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munozc\Downloads\"/>
    </mc:Choice>
  </mc:AlternateContent>
  <xr:revisionPtr revIDLastSave="0" documentId="13_ncr:1_{E21D0324-A105-4C80-9B44-625FA45DD95A}" xr6:coauthVersionLast="47" xr6:coauthVersionMax="47" xr10:uidLastSave="{00000000-0000-0000-0000-000000000000}"/>
  <workbookProtection workbookAlgorithmName="SHA-512" workbookHashValue="LH5h2ZV2e2QYN6vOPBXRP1I4Q7JuYYYCjU3bnC1tvB9rb5x3ajgvrvYD3SO/8xBZCbx8ay1nR+64f0lqVjmYTA==" workbookSaltValue="hxlMM2516Z2FjrFKo37P1w==" workbookSpinCount="100000" lockStructure="1"/>
  <bookViews>
    <workbookView xWindow="-120" yWindow="-120" windowWidth="20730" windowHeight="11160" firstSheet="1" activeTab="2" xr2:uid="{DF073C0E-C0BC-4A22-992C-652550FE14F3}"/>
  </bookViews>
  <sheets>
    <sheet name="Catalogos" sheetId="7" state="hidden" r:id="rId1"/>
    <sheet name="AP" sheetId="1" r:id="rId2"/>
    <sheet name="GMM" sheetId="2" r:id="rId3"/>
    <sheet name="Ala Azul" sheetId="8" r:id="rId4"/>
    <sheet name="Ala Azul Plus" sheetId="4" r:id="rId5"/>
  </sheets>
  <definedNames>
    <definedName name="_xlnm._FilterDatabase" localSheetId="3" hidden="1">'Ala Azul'!$A$2:$M$3153</definedName>
    <definedName name="_xlnm._FilterDatabase" localSheetId="4" hidden="1">'Ala Azul Plus'!$A$2:$M$2502</definedName>
    <definedName name="_xlnm._FilterDatabase" localSheetId="2" hidden="1">GMM!$G$5018:$G$5018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10" i="4" l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1758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103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2828" i="1"/>
  <c r="F2524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026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51" i="2"/>
  <c r="F4842" i="1"/>
  <c r="F4843" i="1"/>
  <c r="F4844" i="1"/>
  <c r="F50" i="2"/>
  <c r="F205" i="2"/>
  <c r="F206" i="2"/>
  <c r="F207" i="2"/>
  <c r="F208" i="2"/>
  <c r="F209" i="2"/>
  <c r="F210" i="2"/>
  <c r="F211" i="2"/>
  <c r="F201" i="2"/>
  <c r="F202" i="2"/>
  <c r="F203" i="2"/>
  <c r="F204" i="2"/>
  <c r="F200" i="2"/>
  <c r="F837" i="2"/>
  <c r="F1036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247" i="2"/>
  <c r="F3222" i="2"/>
  <c r="F3155" i="2"/>
  <c r="F3125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26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08" i="2"/>
  <c r="F2208" i="2"/>
  <c r="F2207" i="2"/>
  <c r="F1334" i="1"/>
  <c r="F1601" i="2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2994" i="1"/>
  <c r="F2409" i="1"/>
  <c r="F2410" i="1"/>
  <c r="F2411" i="1"/>
  <c r="F2412" i="1"/>
  <c r="F2413" i="1"/>
  <c r="F2414" i="1"/>
  <c r="F2415" i="1"/>
  <c r="F2416" i="1"/>
  <c r="F2417" i="1"/>
  <c r="F2418" i="1"/>
  <c r="F1931" i="1"/>
  <c r="F1932" i="1"/>
  <c r="F1191" i="1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2707" i="2"/>
  <c r="F2706" i="2"/>
  <c r="F2705" i="2"/>
  <c r="F2704" i="2"/>
  <c r="F2703" i="2"/>
  <c r="F2702" i="2"/>
  <c r="F2701" i="2"/>
  <c r="F2700" i="2"/>
  <c r="F2699" i="2"/>
  <c r="F2698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30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29" i="2"/>
  <c r="F1330" i="2"/>
  <c r="F1331" i="2"/>
  <c r="F1332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478" i="2"/>
  <c r="F1479" i="2"/>
  <c r="F1480" i="2"/>
  <c r="F1481" i="2"/>
  <c r="F1482" i="2"/>
  <c r="F4536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4396" i="1"/>
  <c r="F4214" i="1"/>
  <c r="F4190" i="1"/>
  <c r="F4215" i="1"/>
  <c r="F1426" i="1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8" i="4"/>
  <c r="F2086" i="4"/>
  <c r="F2087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1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15" i="4"/>
  <c r="F1216" i="4"/>
  <c r="F1217" i="4"/>
  <c r="F1218" i="4"/>
  <c r="F1219" i="4"/>
  <c r="F1213" i="4"/>
  <c r="F1214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173" i="4"/>
  <c r="F1172" i="4"/>
  <c r="F1171" i="4"/>
  <c r="F1170" i="4"/>
  <c r="F1169" i="4"/>
  <c r="F1168" i="4"/>
  <c r="F1167" i="4"/>
  <c r="F1166" i="4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1234" i="8"/>
  <c r="F1235" i="8"/>
  <c r="F1236" i="8"/>
  <c r="F1237" i="8"/>
  <c r="F1238" i="8"/>
  <c r="F1239" i="8"/>
  <c r="F1223" i="8"/>
  <c r="F1224" i="8"/>
  <c r="F1225" i="8"/>
  <c r="F1226" i="8"/>
  <c r="F1227" i="8"/>
  <c r="F1228" i="8"/>
  <c r="F1229" i="8"/>
  <c r="F1230" i="8"/>
  <c r="F1231" i="8"/>
  <c r="F1232" i="8"/>
  <c r="F1233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08" i="8"/>
  <c r="F1207" i="8"/>
  <c r="F1206" i="8"/>
  <c r="F1205" i="8"/>
  <c r="F827" i="2"/>
  <c r="F2206" i="2"/>
  <c r="F1709" i="8"/>
  <c r="F1708" i="8"/>
  <c r="F1707" i="8"/>
  <c r="F1706" i="8"/>
  <c r="F1705" i="8"/>
  <c r="F1704" i="8"/>
  <c r="F1703" i="8"/>
  <c r="F1702" i="8"/>
  <c r="F1701" i="8"/>
  <c r="F1700" i="8"/>
  <c r="F1699" i="8"/>
  <c r="F1698" i="8"/>
  <c r="F1697" i="8"/>
  <c r="F1696" i="8"/>
  <c r="F1695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25" i="2"/>
  <c r="F2724" i="2"/>
  <c r="F4042" i="1"/>
  <c r="F1997" i="1"/>
  <c r="F47" i="1"/>
  <c r="F2509" i="1"/>
  <c r="F4429" i="2"/>
  <c r="F2272" i="2"/>
  <c r="F49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58" i="2"/>
  <c r="F2803" i="2"/>
  <c r="F46" i="1"/>
  <c r="F220" i="2"/>
  <c r="F221" i="2"/>
  <c r="F222" i="2"/>
  <c r="F214" i="2"/>
  <c r="F215" i="2"/>
  <c r="F216" i="2"/>
  <c r="F217" i="2"/>
  <c r="F218" i="2"/>
  <c r="F219" i="2"/>
  <c r="F213" i="2"/>
  <c r="F3355" i="2"/>
  <c r="F3354" i="2"/>
  <c r="F3353" i="2"/>
  <c r="F2374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083" i="2"/>
  <c r="F199" i="2"/>
  <c r="F4202" i="2"/>
  <c r="F3823" i="2"/>
  <c r="F194" i="1"/>
  <c r="F3809" i="1"/>
  <c r="F3419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2463" i="1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2697" i="2"/>
  <c r="F3053" i="2"/>
  <c r="F590" i="2"/>
  <c r="F4774" i="2"/>
  <c r="F1088" i="4"/>
  <c r="F1087" i="4"/>
  <c r="F1034" i="4"/>
  <c r="F1029" i="4"/>
  <c r="F1028" i="4"/>
  <c r="F1027" i="4"/>
  <c r="F829" i="4"/>
  <c r="F816" i="4"/>
  <c r="F815" i="4"/>
  <c r="F558" i="4"/>
  <c r="F540" i="4"/>
  <c r="F397" i="4"/>
  <c r="F6" i="4"/>
  <c r="F4" i="4"/>
  <c r="F396" i="4"/>
  <c r="F395" i="4"/>
  <c r="F4314" i="1"/>
  <c r="F4427" i="1"/>
  <c r="F1387" i="1"/>
  <c r="F1552" i="1"/>
  <c r="F1571" i="1"/>
  <c r="F1753" i="1"/>
  <c r="F1754" i="1"/>
  <c r="F1778" i="1"/>
  <c r="F2433" i="1"/>
  <c r="F2519" i="1"/>
  <c r="F2827" i="1"/>
  <c r="F3168" i="1"/>
  <c r="F3266" i="1"/>
  <c r="F3681" i="1"/>
  <c r="F3644" i="1"/>
  <c r="F4144" i="1"/>
  <c r="F4122" i="1"/>
  <c r="F4157" i="1"/>
  <c r="F4211" i="1"/>
  <c r="F4251" i="1"/>
  <c r="F126" i="1"/>
  <c r="F339" i="1"/>
  <c r="F742" i="1"/>
  <c r="F1136" i="1"/>
  <c r="F1235" i="1"/>
  <c r="F1397" i="1"/>
  <c r="F2826" i="1"/>
  <c r="F2758" i="1"/>
  <c r="F336" i="1"/>
  <c r="F17" i="1"/>
  <c r="F4419" i="2"/>
  <c r="F4845" i="1"/>
  <c r="F817" i="4"/>
  <c r="F204" i="4"/>
  <c r="F301" i="4"/>
  <c r="F5024" i="2"/>
  <c r="F4175" i="1"/>
  <c r="F2286" i="2"/>
  <c r="F2757" i="1"/>
  <c r="F3265" i="1"/>
  <c r="F5067" i="2"/>
  <c r="F5068" i="2"/>
  <c r="F5069" i="2"/>
  <c r="F2754" i="2"/>
  <c r="F825" i="2"/>
  <c r="F3792" i="2"/>
  <c r="F3675" i="2"/>
  <c r="F3052" i="2"/>
  <c r="F2993" i="1"/>
  <c r="F5066" i="2"/>
  <c r="F5065" i="2"/>
  <c r="F5064" i="2"/>
  <c r="F5063" i="2"/>
  <c r="F5062" i="2"/>
  <c r="F5061" i="2"/>
  <c r="F5060" i="2"/>
  <c r="F5059" i="2"/>
  <c r="F5058" i="2"/>
  <c r="F5057" i="2"/>
  <c r="F5056" i="2"/>
  <c r="F5055" i="2"/>
  <c r="F5054" i="2"/>
  <c r="F5053" i="2"/>
  <c r="F5052" i="2"/>
  <c r="F5051" i="2"/>
  <c r="F5050" i="2"/>
  <c r="F5049" i="2"/>
  <c r="F5048" i="2"/>
  <c r="F5047" i="2"/>
  <c r="F5046" i="2"/>
  <c r="F5045" i="2"/>
  <c r="F5044" i="2"/>
  <c r="F5043" i="2"/>
  <c r="F5042" i="2"/>
  <c r="F5041" i="2"/>
  <c r="F5040" i="2"/>
  <c r="F5039" i="2"/>
  <c r="F5038" i="2"/>
  <c r="F5037" i="2"/>
  <c r="F5036" i="2"/>
  <c r="F5035" i="2"/>
  <c r="F5034" i="2"/>
  <c r="F5033" i="2"/>
  <c r="F5032" i="2"/>
  <c r="F5031" i="2"/>
  <c r="F5030" i="2"/>
  <c r="F5029" i="2"/>
  <c r="F5028" i="2"/>
  <c r="F5027" i="2"/>
  <c r="F5026" i="2"/>
  <c r="F5025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7" i="2"/>
  <c r="F4896" i="2"/>
  <c r="F4895" i="2"/>
  <c r="F4894" i="2"/>
  <c r="F4893" i="2"/>
  <c r="F4892" i="2"/>
  <c r="F4891" i="2"/>
  <c r="F4890" i="2"/>
  <c r="F4889" i="2"/>
  <c r="F4888" i="2"/>
  <c r="F4887" i="2"/>
  <c r="F4886" i="2"/>
  <c r="F4885" i="2"/>
  <c r="F4884" i="2"/>
  <c r="F4883" i="2"/>
  <c r="F4882" i="2"/>
  <c r="F4881" i="2"/>
  <c r="F4880" i="2"/>
  <c r="F4879" i="2"/>
  <c r="F4878" i="2"/>
  <c r="F4877" i="2"/>
  <c r="F4876" i="2"/>
  <c r="F4875" i="2"/>
  <c r="F4874" i="2"/>
  <c r="F4873" i="2"/>
  <c r="F4872" i="2"/>
  <c r="F4871" i="2"/>
  <c r="F4870" i="2"/>
  <c r="F4869" i="2"/>
  <c r="F4868" i="2"/>
  <c r="F4867" i="2"/>
  <c r="F4866" i="2"/>
  <c r="F4865" i="2"/>
  <c r="F4864" i="2"/>
  <c r="F4863" i="2"/>
  <c r="F4862" i="2"/>
  <c r="F4861" i="2"/>
  <c r="F4860" i="2"/>
  <c r="F4859" i="2"/>
  <c r="F4858" i="2"/>
  <c r="F4857" i="2"/>
  <c r="F4856" i="2"/>
  <c r="F4855" i="2"/>
  <c r="F4854" i="2"/>
  <c r="F4853" i="2"/>
  <c r="F4852" i="2"/>
  <c r="F4851" i="2"/>
  <c r="F4850" i="2"/>
  <c r="F4849" i="2"/>
  <c r="F4848" i="2"/>
  <c r="F4847" i="2"/>
  <c r="F4846" i="2"/>
  <c r="F4845" i="2"/>
  <c r="F4844" i="2"/>
  <c r="F4843" i="2"/>
  <c r="F4842" i="2"/>
  <c r="F4841" i="2"/>
  <c r="F4840" i="2"/>
  <c r="F4839" i="2"/>
  <c r="F4838" i="2"/>
  <c r="F4837" i="2"/>
  <c r="F4836" i="2"/>
  <c r="F4835" i="2"/>
  <c r="F4834" i="2"/>
  <c r="F4833" i="2"/>
  <c r="F4832" i="2"/>
  <c r="F4831" i="2"/>
  <c r="F4830" i="2"/>
  <c r="F4829" i="2"/>
  <c r="F4828" i="2"/>
  <c r="F4827" i="2"/>
  <c r="F4826" i="2"/>
  <c r="F4825" i="2"/>
  <c r="F4824" i="2"/>
  <c r="F4823" i="2"/>
  <c r="F4822" i="2"/>
  <c r="F4821" i="2"/>
  <c r="F4820" i="2"/>
  <c r="F4819" i="2"/>
  <c r="F4818" i="2"/>
  <c r="F4817" i="2"/>
  <c r="F4816" i="2"/>
  <c r="F4815" i="2"/>
  <c r="F4814" i="2"/>
  <c r="F4813" i="2"/>
  <c r="F4812" i="2"/>
  <c r="F4811" i="2"/>
  <c r="F4810" i="2"/>
  <c r="F4809" i="2"/>
  <c r="F4808" i="2"/>
  <c r="F4807" i="2"/>
  <c r="F4806" i="2"/>
  <c r="F4805" i="2"/>
  <c r="F4804" i="2"/>
  <c r="F4803" i="2"/>
  <c r="F4802" i="2"/>
  <c r="F4801" i="2"/>
  <c r="F4800" i="2"/>
  <c r="F4799" i="2"/>
  <c r="F4798" i="2"/>
  <c r="F4797" i="2"/>
  <c r="F4796" i="2"/>
  <c r="F4795" i="2"/>
  <c r="F4794" i="2"/>
  <c r="F4793" i="2"/>
  <c r="F4792" i="2"/>
  <c r="F4791" i="2"/>
  <c r="F4790" i="2"/>
  <c r="F4789" i="2"/>
  <c r="F4788" i="2"/>
  <c r="F4787" i="2"/>
  <c r="F4786" i="2"/>
  <c r="F4785" i="2"/>
  <c r="F4784" i="2"/>
  <c r="F4783" i="2"/>
  <c r="F4782" i="2"/>
  <c r="F4781" i="2"/>
  <c r="F4780" i="2"/>
  <c r="F4779" i="2"/>
  <c r="F4778" i="2"/>
  <c r="F4777" i="2"/>
  <c r="F4776" i="2"/>
  <c r="F4775" i="2"/>
  <c r="F4773" i="2"/>
  <c r="F4772" i="2"/>
  <c r="F4771" i="2"/>
  <c r="F4770" i="2"/>
  <c r="F4769" i="2"/>
  <c r="F4768" i="2"/>
  <c r="F4767" i="2"/>
  <c r="F4766" i="2"/>
  <c r="F4765" i="2"/>
  <c r="F4764" i="2"/>
  <c r="F4763" i="2"/>
  <c r="F4762" i="2"/>
  <c r="F4761" i="2"/>
  <c r="F4760" i="2"/>
  <c r="F4759" i="2"/>
  <c r="F4758" i="2"/>
  <c r="F4757" i="2"/>
  <c r="F4756" i="2"/>
  <c r="F4755" i="2"/>
  <c r="F4754" i="2"/>
  <c r="F4753" i="2"/>
  <c r="F4752" i="2"/>
  <c r="F4751" i="2"/>
  <c r="F4750" i="2"/>
  <c r="F4749" i="2"/>
  <c r="F4748" i="2"/>
  <c r="F4747" i="2"/>
  <c r="F4746" i="2"/>
  <c r="F4745" i="2"/>
  <c r="F4744" i="2"/>
  <c r="F4743" i="2"/>
  <c r="F4742" i="2"/>
  <c r="F4741" i="2"/>
  <c r="F4740" i="2"/>
  <c r="F4739" i="2"/>
  <c r="F4738" i="2"/>
  <c r="F4737" i="2"/>
  <c r="F4736" i="2"/>
  <c r="F4735" i="2"/>
  <c r="F4734" i="2"/>
  <c r="F4733" i="2"/>
  <c r="F4732" i="2"/>
  <c r="F4731" i="2"/>
  <c r="F4730" i="2"/>
  <c r="F4729" i="2"/>
  <c r="F4728" i="2"/>
  <c r="F4727" i="2"/>
  <c r="F4726" i="2"/>
  <c r="F4725" i="2"/>
  <c r="F4724" i="2"/>
  <c r="F4723" i="2"/>
  <c r="F4722" i="2"/>
  <c r="F4721" i="2"/>
  <c r="F4720" i="2"/>
  <c r="F4719" i="2"/>
  <c r="F4718" i="2"/>
  <c r="F4717" i="2"/>
  <c r="F4716" i="2"/>
  <c r="F4715" i="2"/>
  <c r="F4714" i="2"/>
  <c r="F4713" i="2"/>
  <c r="F4712" i="2"/>
  <c r="F4711" i="2"/>
  <c r="F4710" i="2"/>
  <c r="F4709" i="2"/>
  <c r="F4708" i="2"/>
  <c r="F4707" i="2"/>
  <c r="F4706" i="2"/>
  <c r="F4705" i="2"/>
  <c r="F4704" i="2"/>
  <c r="F4703" i="2"/>
  <c r="F4702" i="2"/>
  <c r="F4701" i="2"/>
  <c r="F4700" i="2"/>
  <c r="F4699" i="2"/>
  <c r="F4698" i="2"/>
  <c r="F4697" i="2"/>
  <c r="F4696" i="2"/>
  <c r="F4695" i="2"/>
  <c r="F4694" i="2"/>
  <c r="F4693" i="2"/>
  <c r="F4692" i="2"/>
  <c r="F4691" i="2"/>
  <c r="F4690" i="2"/>
  <c r="F4689" i="2"/>
  <c r="F4688" i="2"/>
  <c r="F4687" i="2"/>
  <c r="F4686" i="2"/>
  <c r="F4685" i="2"/>
  <c r="F4684" i="2"/>
  <c r="F4683" i="2"/>
  <c r="F4682" i="2"/>
  <c r="F4681" i="2"/>
  <c r="F4680" i="2"/>
  <c r="F4679" i="2"/>
  <c r="F4678" i="2"/>
  <c r="F4677" i="2"/>
  <c r="F4676" i="2"/>
  <c r="F4675" i="2"/>
  <c r="F4674" i="2"/>
  <c r="F4673" i="2"/>
  <c r="F4672" i="2"/>
  <c r="F4671" i="2"/>
  <c r="F4670" i="2"/>
  <c r="F4669" i="2"/>
  <c r="F4668" i="2"/>
  <c r="F4667" i="2"/>
  <c r="F4666" i="2"/>
  <c r="F4665" i="2"/>
  <c r="F4664" i="2"/>
  <c r="F4663" i="2"/>
  <c r="F4662" i="2"/>
  <c r="F4661" i="2"/>
  <c r="F4660" i="2"/>
  <c r="F4659" i="2"/>
  <c r="F4658" i="2"/>
  <c r="F4657" i="2"/>
  <c r="F4656" i="2"/>
  <c r="F4655" i="2"/>
  <c r="F4654" i="2"/>
  <c r="F4653" i="2"/>
  <c r="F4652" i="2"/>
  <c r="F4651" i="2"/>
  <c r="F4650" i="2"/>
  <c r="F4649" i="2"/>
  <c r="F4648" i="2"/>
  <c r="F4647" i="2"/>
  <c r="F4646" i="2"/>
  <c r="F4645" i="2"/>
  <c r="F4644" i="2"/>
  <c r="F4643" i="2"/>
  <c r="F4642" i="2"/>
  <c r="F4641" i="2"/>
  <c r="F4640" i="2"/>
  <c r="F4639" i="2"/>
  <c r="F4638" i="2"/>
  <c r="F4637" i="2"/>
  <c r="F4636" i="2"/>
  <c r="F4635" i="2"/>
  <c r="F4634" i="2"/>
  <c r="F4633" i="2"/>
  <c r="F4632" i="2"/>
  <c r="F4631" i="2"/>
  <c r="F4630" i="2"/>
  <c r="F4629" i="2"/>
  <c r="F4628" i="2"/>
  <c r="F4627" i="2"/>
  <c r="F4626" i="2"/>
  <c r="F4625" i="2"/>
  <c r="F4624" i="2"/>
  <c r="F4623" i="2"/>
  <c r="F4622" i="2"/>
  <c r="F4621" i="2"/>
  <c r="F4620" i="2"/>
  <c r="F4619" i="2"/>
  <c r="F4618" i="2"/>
  <c r="F4617" i="2"/>
  <c r="F4616" i="2"/>
  <c r="F4615" i="2"/>
  <c r="F4614" i="2"/>
  <c r="F4613" i="2"/>
  <c r="F4612" i="2"/>
  <c r="F4611" i="2"/>
  <c r="F4610" i="2"/>
  <c r="F4609" i="2"/>
  <c r="F4608" i="2"/>
  <c r="F4607" i="2"/>
  <c r="F4606" i="2"/>
  <c r="F4605" i="2"/>
  <c r="F4604" i="2"/>
  <c r="F4603" i="2"/>
  <c r="F4602" i="2"/>
  <c r="F4601" i="2"/>
  <c r="F4600" i="2"/>
  <c r="F4599" i="2"/>
  <c r="F4598" i="2"/>
  <c r="F4597" i="2"/>
  <c r="F4596" i="2"/>
  <c r="F4595" i="2"/>
  <c r="F4594" i="2"/>
  <c r="F4593" i="2"/>
  <c r="F4592" i="2"/>
  <c r="F4591" i="2"/>
  <c r="F4590" i="2"/>
  <c r="F4589" i="2"/>
  <c r="F4588" i="2"/>
  <c r="F4587" i="2"/>
  <c r="F4586" i="2"/>
  <c r="F4585" i="2"/>
  <c r="F4584" i="2"/>
  <c r="F4583" i="2"/>
  <c r="F4582" i="2"/>
  <c r="F4581" i="2"/>
  <c r="F4580" i="2"/>
  <c r="F4579" i="2"/>
  <c r="F4578" i="2"/>
  <c r="F4577" i="2"/>
  <c r="F4576" i="2"/>
  <c r="F4575" i="2"/>
  <c r="F4574" i="2"/>
  <c r="F4573" i="2"/>
  <c r="F4572" i="2"/>
  <c r="F4571" i="2"/>
  <c r="F4570" i="2"/>
  <c r="F4569" i="2"/>
  <c r="F4568" i="2"/>
  <c r="F4567" i="2"/>
  <c r="F4566" i="2"/>
  <c r="F4565" i="2"/>
  <c r="F4564" i="2"/>
  <c r="F4563" i="2"/>
  <c r="F4562" i="2"/>
  <c r="F4561" i="2"/>
  <c r="F4560" i="2"/>
  <c r="F4559" i="2"/>
  <c r="F4558" i="2"/>
  <c r="F4557" i="2"/>
  <c r="F4556" i="2"/>
  <c r="F4555" i="2"/>
  <c r="F4554" i="2"/>
  <c r="F4553" i="2"/>
  <c r="F4552" i="2"/>
  <c r="F4551" i="2"/>
  <c r="F4550" i="2"/>
  <c r="F4549" i="2"/>
  <c r="F4548" i="2"/>
  <c r="F4547" i="2"/>
  <c r="F4546" i="2"/>
  <c r="F4545" i="2"/>
  <c r="F4544" i="2"/>
  <c r="F4543" i="2"/>
  <c r="F4542" i="2"/>
  <c r="F4541" i="2"/>
  <c r="F4540" i="2"/>
  <c r="F4539" i="2"/>
  <c r="F4538" i="2"/>
  <c r="F4537" i="2"/>
  <c r="F4535" i="2"/>
  <c r="F4534" i="2"/>
  <c r="F4533" i="2"/>
  <c r="F4532" i="2"/>
  <c r="F4531" i="2"/>
  <c r="F4530" i="2"/>
  <c r="F4529" i="2"/>
  <c r="F4528" i="2"/>
  <c r="F4527" i="2"/>
  <c r="F4526" i="2"/>
  <c r="F4525" i="2"/>
  <c r="F4524" i="2"/>
  <c r="F4523" i="2"/>
  <c r="F4522" i="2"/>
  <c r="F4521" i="2"/>
  <c r="F4520" i="2"/>
  <c r="F4519" i="2"/>
  <c r="F4518" i="2"/>
  <c r="F4517" i="2"/>
  <c r="F4516" i="2"/>
  <c r="F4515" i="2"/>
  <c r="F4514" i="2"/>
  <c r="F4513" i="2"/>
  <c r="F4512" i="2"/>
  <c r="F4511" i="2"/>
  <c r="F4510" i="2"/>
  <c r="F4509" i="2"/>
  <c r="F4508" i="2"/>
  <c r="F4507" i="2"/>
  <c r="F4506" i="2"/>
  <c r="F4505" i="2"/>
  <c r="F4504" i="2"/>
  <c r="F4503" i="2"/>
  <c r="F4502" i="2"/>
  <c r="F4501" i="2"/>
  <c r="F4500" i="2"/>
  <c r="F4499" i="2"/>
  <c r="F4498" i="2"/>
  <c r="F4497" i="2"/>
  <c r="F4496" i="2"/>
  <c r="F4495" i="2"/>
  <c r="F4494" i="2"/>
  <c r="F4493" i="2"/>
  <c r="F4492" i="2"/>
  <c r="F4491" i="2"/>
  <c r="F4490" i="2"/>
  <c r="F4489" i="2"/>
  <c r="F4488" i="2"/>
  <c r="F4487" i="2"/>
  <c r="F4486" i="2"/>
  <c r="F4485" i="2"/>
  <c r="F4484" i="2"/>
  <c r="F4483" i="2"/>
  <c r="F4482" i="2"/>
  <c r="F4481" i="2"/>
  <c r="F4480" i="2"/>
  <c r="F4479" i="2"/>
  <c r="F4478" i="2"/>
  <c r="F4477" i="2"/>
  <c r="F4476" i="2"/>
  <c r="F4475" i="2"/>
  <c r="F4474" i="2"/>
  <c r="F4473" i="2"/>
  <c r="F4472" i="2"/>
  <c r="F4471" i="2"/>
  <c r="F4470" i="2"/>
  <c r="F4469" i="2"/>
  <c r="F4468" i="2"/>
  <c r="F4467" i="2"/>
  <c r="F4466" i="2"/>
  <c r="F4465" i="2"/>
  <c r="F4464" i="2"/>
  <c r="F4463" i="2"/>
  <c r="F4462" i="2"/>
  <c r="F4461" i="2"/>
  <c r="F4460" i="2"/>
  <c r="F4459" i="2"/>
  <c r="F4458" i="2"/>
  <c r="F4457" i="2"/>
  <c r="F4456" i="2"/>
  <c r="F4455" i="2"/>
  <c r="F4454" i="2"/>
  <c r="F4453" i="2"/>
  <c r="F4452" i="2"/>
  <c r="F4451" i="2"/>
  <c r="F4450" i="2"/>
  <c r="F4449" i="2"/>
  <c r="F4448" i="2"/>
  <c r="F4447" i="2"/>
  <c r="F4446" i="2"/>
  <c r="F4445" i="2"/>
  <c r="F4444" i="2"/>
  <c r="F4443" i="2"/>
  <c r="F4442" i="2"/>
  <c r="F4441" i="2"/>
  <c r="F4440" i="2"/>
  <c r="F4439" i="2"/>
  <c r="F4438" i="2"/>
  <c r="F4437" i="2"/>
  <c r="F4436" i="2"/>
  <c r="F4435" i="2"/>
  <c r="F4434" i="2"/>
  <c r="F4433" i="2"/>
  <c r="F4432" i="2"/>
  <c r="F4431" i="2"/>
  <c r="F4430" i="2"/>
  <c r="F4428" i="2"/>
  <c r="F4427" i="2"/>
  <c r="F4426" i="2"/>
  <c r="F4425" i="2"/>
  <c r="F4424" i="2"/>
  <c r="F4423" i="2"/>
  <c r="F4422" i="2"/>
  <c r="F4421" i="2"/>
  <c r="F4420" i="2"/>
  <c r="F4418" i="2"/>
  <c r="F4417" i="2"/>
  <c r="F4416" i="2"/>
  <c r="F4415" i="2"/>
  <c r="F4414" i="2"/>
  <c r="F4413" i="2"/>
  <c r="F4412" i="2"/>
  <c r="F4411" i="2"/>
  <c r="F4410" i="2"/>
  <c r="F4409" i="2"/>
  <c r="F4408" i="2"/>
  <c r="F4407" i="2"/>
  <c r="F4406" i="2"/>
  <c r="F4405" i="2"/>
  <c r="F4404" i="2"/>
  <c r="F4403" i="2"/>
  <c r="F4402" i="2"/>
  <c r="F4401" i="2"/>
  <c r="F4400" i="2"/>
  <c r="F4399" i="2"/>
  <c r="F4398" i="2"/>
  <c r="F4397" i="2"/>
  <c r="F4396" i="2"/>
  <c r="F4395" i="2"/>
  <c r="F4394" i="2"/>
  <c r="F4393" i="2"/>
  <c r="F4392" i="2"/>
  <c r="F4391" i="2"/>
  <c r="F4390" i="2"/>
  <c r="F4389" i="2"/>
  <c r="F4388" i="2"/>
  <c r="F4387" i="2"/>
  <c r="F4386" i="2"/>
  <c r="F4385" i="2"/>
  <c r="F4384" i="2"/>
  <c r="F4383" i="2"/>
  <c r="F4382" i="2"/>
  <c r="F4381" i="2"/>
  <c r="F4380" i="2"/>
  <c r="F4379" i="2"/>
  <c r="F4378" i="2"/>
  <c r="F4377" i="2"/>
  <c r="F4357" i="2"/>
  <c r="F4356" i="2"/>
  <c r="F4355" i="2"/>
  <c r="F4354" i="2"/>
  <c r="F4353" i="2"/>
  <c r="F4352" i="2"/>
  <c r="F4351" i="2"/>
  <c r="F4350" i="2"/>
  <c r="F4349" i="2"/>
  <c r="F4348" i="2"/>
  <c r="F4347" i="2"/>
  <c r="F4346" i="2"/>
  <c r="F4345" i="2"/>
  <c r="F4344" i="2"/>
  <c r="F4343" i="2"/>
  <c r="F4342" i="2"/>
  <c r="F4341" i="2"/>
  <c r="F4340" i="2"/>
  <c r="F4339" i="2"/>
  <c r="F4338" i="2"/>
  <c r="F4337" i="2"/>
  <c r="F4336" i="2"/>
  <c r="F4335" i="2"/>
  <c r="F4334" i="2"/>
  <c r="F4333" i="2"/>
  <c r="F4332" i="2"/>
  <c r="F4331" i="2"/>
  <c r="F4330" i="2"/>
  <c r="F4329" i="2"/>
  <c r="F4328" i="2"/>
  <c r="F4327" i="2"/>
  <c r="F4326" i="2"/>
  <c r="F4325" i="2"/>
  <c r="F4324" i="2"/>
  <c r="F4323" i="2"/>
  <c r="F4322" i="2"/>
  <c r="F4321" i="2"/>
  <c r="F4320" i="2"/>
  <c r="F4319" i="2"/>
  <c r="F4318" i="2"/>
  <c r="F4317" i="2"/>
  <c r="F4316" i="2"/>
  <c r="F4315" i="2"/>
  <c r="F4314" i="2"/>
  <c r="F4313" i="2"/>
  <c r="F4312" i="2"/>
  <c r="F4311" i="2"/>
  <c r="F4310" i="2"/>
  <c r="F4309" i="2"/>
  <c r="F4308" i="2"/>
  <c r="F4307" i="2"/>
  <c r="F4306" i="2"/>
  <c r="F4305" i="2"/>
  <c r="F4304" i="2"/>
  <c r="F4303" i="2"/>
  <c r="F4302" i="2"/>
  <c r="F4301" i="2"/>
  <c r="F4300" i="2"/>
  <c r="F4299" i="2"/>
  <c r="F4298" i="2"/>
  <c r="F4297" i="2"/>
  <c r="F4296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29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30" i="2"/>
  <c r="F4228" i="2"/>
  <c r="F4227" i="2"/>
  <c r="F4226" i="2"/>
  <c r="F4225" i="2"/>
  <c r="F4224" i="2"/>
  <c r="F4223" i="2"/>
  <c r="F4222" i="2"/>
  <c r="F4221" i="2"/>
  <c r="F4220" i="2"/>
  <c r="F4219" i="2"/>
  <c r="F4218" i="2"/>
  <c r="F4217" i="2"/>
  <c r="F4216" i="2"/>
  <c r="F4215" i="2"/>
  <c r="F4214" i="2"/>
  <c r="F4213" i="2"/>
  <c r="F4212" i="2"/>
  <c r="F4211" i="2"/>
  <c r="F4210" i="2"/>
  <c r="F4209" i="2"/>
  <c r="F4208" i="2"/>
  <c r="F4207" i="2"/>
  <c r="F4206" i="2"/>
  <c r="F4205" i="2"/>
  <c r="F4204" i="2"/>
  <c r="F4203" i="2"/>
  <c r="F4201" i="2"/>
  <c r="F4200" i="2"/>
  <c r="F4199" i="2"/>
  <c r="F4198" i="2"/>
  <c r="F4197" i="2"/>
  <c r="F4196" i="2"/>
  <c r="F4195" i="2"/>
  <c r="F4194" i="2"/>
  <c r="F4193" i="2"/>
  <c r="F4192" i="2"/>
  <c r="F4191" i="2"/>
  <c r="F4190" i="2"/>
  <c r="F4189" i="2"/>
  <c r="F4188" i="2"/>
  <c r="F4187" i="2"/>
  <c r="F4186" i="2"/>
  <c r="F4185" i="2"/>
  <c r="F4184" i="2"/>
  <c r="F4183" i="2"/>
  <c r="F4182" i="2"/>
  <c r="F4181" i="2"/>
  <c r="F4180" i="2"/>
  <c r="F4179" i="2"/>
  <c r="F4178" i="2"/>
  <c r="F4177" i="2"/>
  <c r="F4176" i="2"/>
  <c r="F4175" i="2"/>
  <c r="F4174" i="2"/>
  <c r="F4173" i="2"/>
  <c r="F4172" i="2"/>
  <c r="F4171" i="2"/>
  <c r="F4170" i="2"/>
  <c r="F4169" i="2"/>
  <c r="F4168" i="2"/>
  <c r="F4167" i="2"/>
  <c r="F4166" i="2"/>
  <c r="F4165" i="2"/>
  <c r="F4164" i="2"/>
  <c r="F4163" i="2"/>
  <c r="F4162" i="2"/>
  <c r="F4161" i="2"/>
  <c r="F4160" i="2"/>
  <c r="F4159" i="2"/>
  <c r="F4158" i="2"/>
  <c r="F4157" i="2"/>
  <c r="F4156" i="2"/>
  <c r="F4155" i="2"/>
  <c r="F4154" i="2"/>
  <c r="F4153" i="2"/>
  <c r="F4152" i="2"/>
  <c r="F4151" i="2"/>
  <c r="F4150" i="2"/>
  <c r="F4149" i="2"/>
  <c r="F4148" i="2"/>
  <c r="F4147" i="2"/>
  <c r="F4146" i="2"/>
  <c r="F4145" i="2"/>
  <c r="F4144" i="2"/>
  <c r="F4143" i="2"/>
  <c r="F4142" i="2"/>
  <c r="F4141" i="2"/>
  <c r="F4140" i="2"/>
  <c r="F4139" i="2"/>
  <c r="F4138" i="2"/>
  <c r="F4137" i="2"/>
  <c r="F4136" i="2"/>
  <c r="F4135" i="2"/>
  <c r="F4134" i="2"/>
  <c r="F4133" i="2"/>
  <c r="F4132" i="2"/>
  <c r="F4131" i="2"/>
  <c r="F4130" i="2"/>
  <c r="F4129" i="2"/>
  <c r="F4128" i="2"/>
  <c r="F4127" i="2"/>
  <c r="F4126" i="2"/>
  <c r="F4125" i="2"/>
  <c r="F4124" i="2"/>
  <c r="F4123" i="2"/>
  <c r="F4122" i="2"/>
  <c r="F4121" i="2"/>
  <c r="F4120" i="2"/>
  <c r="F4119" i="2"/>
  <c r="F4118" i="2"/>
  <c r="F4117" i="2"/>
  <c r="F4116" i="2"/>
  <c r="F4115" i="2"/>
  <c r="F4114" i="2"/>
  <c r="F4113" i="2"/>
  <c r="F4112" i="2"/>
  <c r="F4111" i="2"/>
  <c r="F4110" i="2"/>
  <c r="F4109" i="2"/>
  <c r="F4108" i="2"/>
  <c r="F4107" i="2"/>
  <c r="F4106" i="2"/>
  <c r="F4105" i="2"/>
  <c r="F4104" i="2"/>
  <c r="F4103" i="2"/>
  <c r="F4102" i="2"/>
  <c r="F4101" i="2"/>
  <c r="F4100" i="2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7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F3911" i="2"/>
  <c r="F3910" i="2"/>
  <c r="F3909" i="2"/>
  <c r="F3908" i="2"/>
  <c r="F3907" i="2"/>
  <c r="F3906" i="2"/>
  <c r="F3905" i="2"/>
  <c r="F3904" i="2"/>
  <c r="F3903" i="2"/>
  <c r="F3902" i="2"/>
  <c r="F3901" i="2"/>
  <c r="F3900" i="2"/>
  <c r="F3899" i="2"/>
  <c r="F3898" i="2"/>
  <c r="F3897" i="2"/>
  <c r="F3896" i="2"/>
  <c r="F3895" i="2"/>
  <c r="F3894" i="2"/>
  <c r="F3893" i="2"/>
  <c r="F3892" i="2"/>
  <c r="F3891" i="2"/>
  <c r="F3890" i="2"/>
  <c r="F3889" i="2"/>
  <c r="F3888" i="2"/>
  <c r="F3887" i="2"/>
  <c r="F3886" i="2"/>
  <c r="F3885" i="2"/>
  <c r="F3884" i="2"/>
  <c r="F3883" i="2"/>
  <c r="F3882" i="2"/>
  <c r="F3881" i="2"/>
  <c r="F3880" i="2"/>
  <c r="F3879" i="2"/>
  <c r="F3878" i="2"/>
  <c r="F3877" i="2"/>
  <c r="F3876" i="2"/>
  <c r="F3875" i="2"/>
  <c r="F3874" i="2"/>
  <c r="F3873" i="2"/>
  <c r="F3872" i="2"/>
  <c r="F3871" i="2"/>
  <c r="F3870" i="2"/>
  <c r="F3869" i="2"/>
  <c r="F3868" i="2"/>
  <c r="F3867" i="2"/>
  <c r="F3866" i="2"/>
  <c r="F3865" i="2"/>
  <c r="F3864" i="2"/>
  <c r="F3863" i="2"/>
  <c r="F3862" i="2"/>
  <c r="F3861" i="2"/>
  <c r="F3860" i="2"/>
  <c r="F3859" i="2"/>
  <c r="F3858" i="2"/>
  <c r="F3857" i="2"/>
  <c r="F3856" i="2"/>
  <c r="F3855" i="2"/>
  <c r="F3854" i="2"/>
  <c r="F3853" i="2"/>
  <c r="F3852" i="2"/>
  <c r="F3851" i="2"/>
  <c r="F3850" i="2"/>
  <c r="F3849" i="2"/>
  <c r="F3848" i="2"/>
  <c r="F3847" i="2"/>
  <c r="F3846" i="2"/>
  <c r="F3845" i="2"/>
  <c r="F3844" i="2"/>
  <c r="F3843" i="2"/>
  <c r="F3842" i="2"/>
  <c r="F3841" i="2"/>
  <c r="F3840" i="2"/>
  <c r="F3839" i="2"/>
  <c r="F3838" i="2"/>
  <c r="F3837" i="2"/>
  <c r="F3836" i="2"/>
  <c r="F3835" i="2"/>
  <c r="F3834" i="2"/>
  <c r="F3833" i="2"/>
  <c r="F3832" i="2"/>
  <c r="F3831" i="2"/>
  <c r="F3830" i="2"/>
  <c r="F3829" i="2"/>
  <c r="F3828" i="2"/>
  <c r="F3827" i="2"/>
  <c r="F3826" i="2"/>
  <c r="F3825" i="2"/>
  <c r="F3824" i="2"/>
  <c r="F3822" i="2"/>
  <c r="F3821" i="2"/>
  <c r="F3820" i="2"/>
  <c r="F3819" i="2"/>
  <c r="F3818" i="2"/>
  <c r="F3817" i="2"/>
  <c r="F3816" i="2"/>
  <c r="F3815" i="2"/>
  <c r="F3814" i="2"/>
  <c r="F3813" i="2"/>
  <c r="F3812" i="2"/>
  <c r="F3811" i="2"/>
  <c r="F3810" i="2"/>
  <c r="F3809" i="2"/>
  <c r="F3808" i="2"/>
  <c r="F3807" i="2"/>
  <c r="F3806" i="2"/>
  <c r="F3805" i="2"/>
  <c r="F3804" i="2"/>
  <c r="F3803" i="2"/>
  <c r="F3802" i="2"/>
  <c r="F3801" i="2"/>
  <c r="F3800" i="2"/>
  <c r="F3799" i="2"/>
  <c r="F3798" i="2"/>
  <c r="F3797" i="2"/>
  <c r="F3796" i="2"/>
  <c r="F3795" i="2"/>
  <c r="F3794" i="2"/>
  <c r="F3793" i="2"/>
  <c r="F3791" i="2"/>
  <c r="F3790" i="2"/>
  <c r="F3789" i="2"/>
  <c r="F3788" i="2"/>
  <c r="F3787" i="2"/>
  <c r="F3786" i="2"/>
  <c r="F3785" i="2"/>
  <c r="F3784" i="2"/>
  <c r="F3783" i="2"/>
  <c r="F3782" i="2"/>
  <c r="F3781" i="2"/>
  <c r="F3780" i="2"/>
  <c r="F3779" i="2"/>
  <c r="F3778" i="2"/>
  <c r="F3777" i="2"/>
  <c r="F3776" i="2"/>
  <c r="F3775" i="2"/>
  <c r="F3774" i="2"/>
  <c r="F3773" i="2"/>
  <c r="F3772" i="2"/>
  <c r="F3771" i="2"/>
  <c r="F3770" i="2"/>
  <c r="F3769" i="2"/>
  <c r="F3768" i="2"/>
  <c r="F3767" i="2"/>
  <c r="F3766" i="2"/>
  <c r="F3765" i="2"/>
  <c r="F3764" i="2"/>
  <c r="F3763" i="2"/>
  <c r="F3762" i="2"/>
  <c r="F3761" i="2"/>
  <c r="F3760" i="2"/>
  <c r="F3759" i="2"/>
  <c r="F3758" i="2"/>
  <c r="F3757" i="2"/>
  <c r="F3756" i="2"/>
  <c r="F3755" i="2"/>
  <c r="F3754" i="2"/>
  <c r="F3753" i="2"/>
  <c r="F3752" i="2"/>
  <c r="F3751" i="2"/>
  <c r="F3750" i="2"/>
  <c r="F3749" i="2"/>
  <c r="F3748" i="2"/>
  <c r="F3747" i="2"/>
  <c r="F3746" i="2"/>
  <c r="F3745" i="2"/>
  <c r="F3744" i="2"/>
  <c r="F3743" i="2"/>
  <c r="F3742" i="2"/>
  <c r="F3741" i="2"/>
  <c r="F3740" i="2"/>
  <c r="F3739" i="2"/>
  <c r="F3738" i="2"/>
  <c r="F3737" i="2"/>
  <c r="F3736" i="2"/>
  <c r="F3735" i="2"/>
  <c r="F3734" i="2"/>
  <c r="F3733" i="2"/>
  <c r="F3732" i="2"/>
  <c r="F3731" i="2"/>
  <c r="F3730" i="2"/>
  <c r="F3729" i="2"/>
  <c r="F3728" i="2"/>
  <c r="F3727" i="2"/>
  <c r="F3726" i="2"/>
  <c r="F3725" i="2"/>
  <c r="F3724" i="2"/>
  <c r="F3723" i="2"/>
  <c r="F3722" i="2"/>
  <c r="F3721" i="2"/>
  <c r="F3720" i="2"/>
  <c r="F3719" i="2"/>
  <c r="F3718" i="2"/>
  <c r="F3717" i="2"/>
  <c r="F3716" i="2"/>
  <c r="F3715" i="2"/>
  <c r="F3714" i="2"/>
  <c r="F3713" i="2"/>
  <c r="F3712" i="2"/>
  <c r="F3711" i="2"/>
  <c r="F3710" i="2"/>
  <c r="F3709" i="2"/>
  <c r="F3708" i="2"/>
  <c r="F3707" i="2"/>
  <c r="F3706" i="2"/>
  <c r="F3705" i="2"/>
  <c r="F3704" i="2"/>
  <c r="F3703" i="2"/>
  <c r="F3702" i="2"/>
  <c r="F3701" i="2"/>
  <c r="F3700" i="2"/>
  <c r="F3699" i="2"/>
  <c r="F3698" i="2"/>
  <c r="F3697" i="2"/>
  <c r="F3696" i="2"/>
  <c r="F3695" i="2"/>
  <c r="F3694" i="2"/>
  <c r="F3693" i="2"/>
  <c r="F3692" i="2"/>
  <c r="F3691" i="2"/>
  <c r="F3690" i="2"/>
  <c r="F3689" i="2"/>
  <c r="F3688" i="2"/>
  <c r="F3687" i="2"/>
  <c r="F3686" i="2"/>
  <c r="F3685" i="2"/>
  <c r="F3684" i="2"/>
  <c r="F3683" i="2"/>
  <c r="F3682" i="2"/>
  <c r="F3681" i="2"/>
  <c r="F3680" i="2"/>
  <c r="F3679" i="2"/>
  <c r="F3678" i="2"/>
  <c r="F3677" i="2"/>
  <c r="F3676" i="2"/>
  <c r="F3674" i="2"/>
  <c r="F3673" i="2"/>
  <c r="F3672" i="2"/>
  <c r="F3671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3626" i="2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051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050" i="2"/>
  <c r="F3049" i="2"/>
  <c r="F3048" i="2"/>
  <c r="F3047" i="2"/>
  <c r="F3046" i="2"/>
  <c r="F3045" i="2"/>
  <c r="F3044" i="2"/>
  <c r="F3043" i="2"/>
  <c r="F3042" i="2"/>
  <c r="F3041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9" i="2"/>
  <c r="F2828" i="2"/>
  <c r="F2827" i="2"/>
  <c r="F2826" i="2"/>
  <c r="F2825" i="2"/>
  <c r="F2824" i="2"/>
  <c r="F2823" i="2"/>
  <c r="F2822" i="2"/>
  <c r="F2821" i="2"/>
  <c r="F2820" i="2"/>
  <c r="F2819" i="2"/>
  <c r="F2818" i="2"/>
  <c r="F2817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2" i="2"/>
  <c r="F2801" i="2"/>
  <c r="F2800" i="2"/>
  <c r="F2799" i="2"/>
  <c r="F2798" i="2"/>
  <c r="F2797" i="2"/>
  <c r="F2796" i="2"/>
  <c r="F2795" i="2"/>
  <c r="F2794" i="2"/>
  <c r="F2793" i="2"/>
  <c r="F2792" i="2"/>
  <c r="F2791" i="2"/>
  <c r="F2790" i="2"/>
  <c r="F2789" i="2"/>
  <c r="F2788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3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373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1" i="2"/>
  <c r="F2270" i="2"/>
  <c r="F2269" i="2"/>
  <c r="F2268" i="2"/>
  <c r="F2267" i="2"/>
  <c r="F2266" i="2"/>
  <c r="F2265" i="2"/>
  <c r="F2264" i="2"/>
  <c r="F2263" i="2"/>
  <c r="F2262" i="2"/>
  <c r="F2260" i="2"/>
  <c r="F2259" i="2"/>
  <c r="F2261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6" i="2"/>
  <c r="F835" i="2"/>
  <c r="F834" i="2"/>
  <c r="F833" i="2"/>
  <c r="F832" i="2"/>
  <c r="F831" i="2"/>
  <c r="F830" i="2"/>
  <c r="F829" i="2"/>
  <c r="F828" i="2"/>
  <c r="F826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12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3" i="4"/>
  <c r="F1032" i="4"/>
  <c r="F1031" i="4"/>
  <c r="F1030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8" i="4"/>
  <c r="F827" i="4"/>
  <c r="F826" i="4"/>
  <c r="F825" i="4"/>
  <c r="F823" i="4"/>
  <c r="F822" i="4"/>
  <c r="F821" i="4"/>
  <c r="F820" i="4"/>
  <c r="F819" i="4"/>
  <c r="F818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5" i="4"/>
  <c r="F3" i="4"/>
  <c r="F3" i="2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3" i="1"/>
  <c r="F4212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5" i="1"/>
  <c r="F2824" i="1"/>
  <c r="F2823" i="1"/>
  <c r="F2822" i="1"/>
  <c r="F2821" i="1"/>
  <c r="F2820" i="1"/>
  <c r="F2819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3" i="1"/>
  <c r="F2522" i="1"/>
  <c r="F2521" i="1"/>
  <c r="F2520" i="1"/>
  <c r="F2518" i="1"/>
  <c r="F2517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1999" i="1"/>
  <c r="F1998" i="1"/>
  <c r="F1996" i="1"/>
  <c r="F1995" i="1"/>
  <c r="F1993" i="1"/>
  <c r="F1992" i="1"/>
  <c r="F1991" i="1"/>
  <c r="F1990" i="1"/>
  <c r="F1989" i="1"/>
  <c r="F1988" i="1"/>
  <c r="F1987" i="1"/>
  <c r="F1985" i="1"/>
  <c r="F1984" i="1"/>
  <c r="F1986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7" i="1"/>
  <c r="F1756" i="1"/>
  <c r="F1755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6" i="1"/>
  <c r="F1395" i="1"/>
  <c r="F1394" i="1"/>
  <c r="F1393" i="1"/>
  <c r="F1392" i="1"/>
  <c r="F1391" i="1"/>
  <c r="F1390" i="1"/>
  <c r="F1389" i="1"/>
  <c r="F1388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8" i="1"/>
  <c r="F337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</calcChain>
</file>

<file path=xl/sharedStrings.xml><?xml version="1.0" encoding="utf-8"?>
<sst xmlns="http://schemas.openxmlformats.org/spreadsheetml/2006/main" count="158686" uniqueCount="14862">
  <si>
    <t>Tipo de Proveedor</t>
  </si>
  <si>
    <t>Estado</t>
  </si>
  <si>
    <t>Regional por estado</t>
  </si>
  <si>
    <t>C</t>
  </si>
  <si>
    <t>AP</t>
  </si>
  <si>
    <t>GMM</t>
  </si>
  <si>
    <t>ALA AZUL</t>
  </si>
  <si>
    <t>ALA AZUL PLUS</t>
  </si>
  <si>
    <t>Etiquetas de fila</t>
  </si>
  <si>
    <t>Regional</t>
  </si>
  <si>
    <t>Ambulancia</t>
  </si>
  <si>
    <t>*</t>
  </si>
  <si>
    <t>Aguascalientes</t>
  </si>
  <si>
    <t>Bajío</t>
  </si>
  <si>
    <t>Clínica</t>
  </si>
  <si>
    <t>Baja California Norte</t>
  </si>
  <si>
    <t>Noroeste</t>
  </si>
  <si>
    <t>Clínica de Rehabilitación</t>
  </si>
  <si>
    <t>Baja California Sur</t>
  </si>
  <si>
    <t>Clinica Oftalmológica</t>
  </si>
  <si>
    <t>Campeche</t>
  </si>
  <si>
    <t>Sureste</t>
  </si>
  <si>
    <t>Clínica Oncológica</t>
  </si>
  <si>
    <t>Chiapas</t>
  </si>
  <si>
    <t>Farmacia</t>
  </si>
  <si>
    <t>Chihuahua</t>
  </si>
  <si>
    <t>Hospital</t>
  </si>
  <si>
    <t>Ciudad de México</t>
  </si>
  <si>
    <t>Metropolitana</t>
  </si>
  <si>
    <t>Laboratorio</t>
  </si>
  <si>
    <t>Coahuila</t>
  </si>
  <si>
    <t>Médico</t>
  </si>
  <si>
    <t>Colima</t>
  </si>
  <si>
    <t>Occidente</t>
  </si>
  <si>
    <t>Servicios de Apoyo</t>
  </si>
  <si>
    <t>Durango</t>
  </si>
  <si>
    <t>Estado de México</t>
  </si>
  <si>
    <t>Guanajuato</t>
  </si>
  <si>
    <t>Guerrero</t>
  </si>
  <si>
    <t>Hidalgo</t>
  </si>
  <si>
    <t>Jalisco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</si>
  <si>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</si>
  <si>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</si>
  <si>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</si>
  <si>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</si>
  <si>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</si>
  <si>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</si>
  <si>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</si>
  <si>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</si>
  <si>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</si>
  <si>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</si>
  <si>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</si>
  <si>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</si>
  <si>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</si>
  <si>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</si>
  <si>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</si>
  <si>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</si>
  <si>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</si>
  <si>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Total general</t>
  </si>
  <si>
    <t>Especialidad</t>
  </si>
  <si>
    <t>Nombre Comercial</t>
  </si>
  <si>
    <t>Código Postal</t>
  </si>
  <si>
    <t>Localidad</t>
  </si>
  <si>
    <t>Nombre Calle</t>
  </si>
  <si>
    <t>Número Exterior</t>
  </si>
  <si>
    <t>Colonia</t>
  </si>
  <si>
    <t>Teléfono  Operativo</t>
  </si>
  <si>
    <t>Nivel  Hospitalario</t>
  </si>
  <si>
    <t>Hospital de atención</t>
  </si>
  <si>
    <t>Hospital MAC Aguascalientes</t>
  </si>
  <si>
    <t>República De Perú</t>
  </si>
  <si>
    <t xml:space="preserve">Agricultura </t>
  </si>
  <si>
    <t>N/A</t>
  </si>
  <si>
    <t>Hospital MAC Aguascalientes Norte</t>
  </si>
  <si>
    <t xml:space="preserve">Blvr. Luis Donaldo Colosio Murrieta </t>
  </si>
  <si>
    <t xml:space="preserve">Fraccionamiento Lomas De Campestre Segunda Seccion </t>
  </si>
  <si>
    <t>Star Médica Aguascalientes</t>
  </si>
  <si>
    <t>Avenida Universidad</t>
  </si>
  <si>
    <t>Villas De La Universidad</t>
  </si>
  <si>
    <t>Otorrinolaringología y cirugía de cabeza y cuello</t>
  </si>
  <si>
    <t xml:space="preserve">Daniel Figueredo Ballesteros </t>
  </si>
  <si>
    <t>Prolongación  Josefa Ortiz De Dominguez</t>
  </si>
  <si>
    <t>No. 607</t>
  </si>
  <si>
    <t xml:space="preserve">Jardines De Las Fuentes </t>
  </si>
  <si>
    <t xml:space="preserve">Fabiola Alejandra Martinez Castillo </t>
  </si>
  <si>
    <t>Neurocirugía</t>
  </si>
  <si>
    <t>Guadalupe Esparza Camacho</t>
  </si>
  <si>
    <t>Avenida Quinta Avenida</t>
  </si>
  <si>
    <t>No. 702</t>
  </si>
  <si>
    <t>Agricultura</t>
  </si>
  <si>
    <t>Medicina de urgencias</t>
  </si>
  <si>
    <t xml:space="preserve">Daniel Lopez Esparza </t>
  </si>
  <si>
    <t>Blvd. Luis Donaldo Colosio</t>
  </si>
  <si>
    <t>Lomas Del Campestre Ii</t>
  </si>
  <si>
    <t xml:space="preserve">(449) 478 90 00 </t>
  </si>
  <si>
    <t>Mac Aguascalientes Norte</t>
  </si>
  <si>
    <t>Medicina General</t>
  </si>
  <si>
    <t>Rafael Ramirez Ramirez</t>
  </si>
  <si>
    <t>Jesus Sandoval Garcia</t>
  </si>
  <si>
    <t>Ginecología Y Obstetricia</t>
  </si>
  <si>
    <t>Patricia Lorena Galaviz Viramontes</t>
  </si>
  <si>
    <t xml:space="preserve">Yolanda I. Mendez Rodriguez </t>
  </si>
  <si>
    <t xml:space="preserve">Osbelia Martinez Gudiño </t>
  </si>
  <si>
    <t xml:space="preserve">Cuauhtemoc Heredia Delgado </t>
  </si>
  <si>
    <t>Oftalmología</t>
  </si>
  <si>
    <t xml:space="preserve">Yazmin Frausto Dueñas </t>
  </si>
  <si>
    <t xml:space="preserve">Andres Traslocheros </t>
  </si>
  <si>
    <t>Jose Luis Diaz Rubio</t>
  </si>
  <si>
    <t>Cirugía general</t>
  </si>
  <si>
    <t xml:space="preserve">Alan Rodriguez Monroy </t>
  </si>
  <si>
    <t>Gerardo Sanchez Miranda</t>
  </si>
  <si>
    <t>Jesus Sebastian Tenorio Bustamante</t>
  </si>
  <si>
    <t>Ortopedia Y Traumatología</t>
  </si>
  <si>
    <t xml:space="preserve">Felix Alfaro Arias </t>
  </si>
  <si>
    <t xml:space="preserve">Juan Sebastian Rodriguez Rodriguez </t>
  </si>
  <si>
    <t>Hematología</t>
  </si>
  <si>
    <t xml:space="preserve">Xochitl Cota Rangel </t>
  </si>
  <si>
    <t>Angiología, Cirugía Vascular</t>
  </si>
  <si>
    <t>Cesar Alvarez Fernandez</t>
  </si>
  <si>
    <t>Nefrología</t>
  </si>
  <si>
    <t>Nayelli Cristal Garcia Barragan</t>
  </si>
  <si>
    <t>Neurología</t>
  </si>
  <si>
    <t xml:space="preserve">Arturo Abraham Gonzalez Samano </t>
  </si>
  <si>
    <t>Pediatría</t>
  </si>
  <si>
    <t xml:space="preserve">Jorge Alberto Jimenez Lozano </t>
  </si>
  <si>
    <t>Coloproctología</t>
  </si>
  <si>
    <t xml:space="preserve">Jessica Natalia Acosta </t>
  </si>
  <si>
    <t>Intensivista Y Med Critica Pediatrica</t>
  </si>
  <si>
    <t>Jose Armando Solis Luna</t>
  </si>
  <si>
    <t>Republica Del Peru</t>
  </si>
  <si>
    <t>Las Americas</t>
  </si>
  <si>
    <t>867 217 4747</t>
  </si>
  <si>
    <t>Mac Aguascalientes Sur</t>
  </si>
  <si>
    <t>Fernando Gomez Bonilla</t>
  </si>
  <si>
    <t>Carlos Marin Magallanes</t>
  </si>
  <si>
    <t>Medicina Interna</t>
  </si>
  <si>
    <t>Felix Ruben Castrejon Garfias</t>
  </si>
  <si>
    <t>Cardiología</t>
  </si>
  <si>
    <t>Daniel Salceda Moran</t>
  </si>
  <si>
    <t>Endoscopía</t>
  </si>
  <si>
    <t>Jose Palmerin Garcia</t>
  </si>
  <si>
    <t>Inmunología Clínica y Alergia</t>
  </si>
  <si>
    <t>Gerardo Lopez  Ponce</t>
  </si>
  <si>
    <t>Yahir  Ernesto Hernandez Rincon</t>
  </si>
  <si>
    <t>Raul Pedroza Macias</t>
  </si>
  <si>
    <t>Pablo Fernandez Somellera Rodriguez</t>
  </si>
  <si>
    <t>Maria Isabel Aguilar Montes De Oca</t>
  </si>
  <si>
    <t>Chopo Sucursal Bosques</t>
  </si>
  <si>
    <t xml:space="preserve">Sierra del Laurel </t>
  </si>
  <si>
    <t>Bosques del Prado Norte</t>
  </si>
  <si>
    <t xml:space="preserve"> 01 800 00 24676</t>
  </si>
  <si>
    <t>Chopo Sucursal Cadem Emiliano Zapata</t>
  </si>
  <si>
    <t>Calle Gral. Emiliano Zapata</t>
  </si>
  <si>
    <t>San Marcos Centro</t>
  </si>
  <si>
    <t>Chopo Sucursal Convención Oriente</t>
  </si>
  <si>
    <t xml:space="preserve">Av. Convención de 1914 </t>
  </si>
  <si>
    <t>702-A</t>
  </si>
  <si>
    <t>Jesus Gómez Portugal</t>
  </si>
  <si>
    <t>Chopo Sucursal Versalles</t>
  </si>
  <si>
    <t xml:space="preserve">Av. Aguascalientes </t>
  </si>
  <si>
    <t>Versalles 1ra Sección</t>
  </si>
  <si>
    <t xml:space="preserve">Chopo Sucursal El Dorado </t>
  </si>
  <si>
    <t xml:space="preserve">Av. Las Americas       </t>
  </si>
  <si>
    <t>1502 Fracc. Jardines de Santa Elena</t>
  </si>
  <si>
    <t xml:space="preserve">Fracc. Jardines de Santa Elena     </t>
  </si>
  <si>
    <t>General</t>
  </si>
  <si>
    <t>Clínica Guadalupe</t>
  </si>
  <si>
    <t xml:space="preserve">General Emiliano Zapata </t>
  </si>
  <si>
    <t>No. 521</t>
  </si>
  <si>
    <t>Barrio De Guadalupe</t>
  </si>
  <si>
    <t>Centro Médico Galerias</t>
  </si>
  <si>
    <t>Av. Independencia</t>
  </si>
  <si>
    <t>S/N</t>
  </si>
  <si>
    <t>Trojes de Alonso</t>
  </si>
  <si>
    <t>Cirugia General</t>
  </si>
  <si>
    <t>Jose de Jesus Marin Lopez</t>
  </si>
  <si>
    <t>Av Independencia</t>
  </si>
  <si>
    <t>Trojes de alonso</t>
  </si>
  <si>
    <t>Ulises Miranda Balleno</t>
  </si>
  <si>
    <t>David Ramirez Reyes</t>
  </si>
  <si>
    <t>Edgar Villegas</t>
  </si>
  <si>
    <t>Carla  Guadalupe Bazan Ibañez</t>
  </si>
  <si>
    <t>Aurelio Gil Ramirez</t>
  </si>
  <si>
    <t>Sergio Ruiz Lopez</t>
  </si>
  <si>
    <t>Cirugia Pediatrica</t>
  </si>
  <si>
    <t>Jose Zisumbo Cerrato</t>
  </si>
  <si>
    <t>Erick  Antonio Mier Escurra</t>
  </si>
  <si>
    <t>Diego Alberto Rojo Delgado</t>
  </si>
  <si>
    <t>Ruben Figueroa Portillo</t>
  </si>
  <si>
    <t>Ginecologia</t>
  </si>
  <si>
    <t>Mauricio Cornejo Tiscareño</t>
  </si>
  <si>
    <t>Patricia Lorena Galavis Viramontes</t>
  </si>
  <si>
    <t>Cardiologia</t>
  </si>
  <si>
    <t>Victor Hugo Moreno Munguia</t>
  </si>
  <si>
    <t>Jose Alfredo Lizalde Moreno</t>
  </si>
  <si>
    <t>Luis Rodrigo Gonzalez Azuara</t>
  </si>
  <si>
    <t>Terapia Intensiva</t>
  </si>
  <si>
    <t>Irwin Frayre Felix</t>
  </si>
  <si>
    <t>Francisco Martin Feliz Sosa</t>
  </si>
  <si>
    <t>Abraham Rodriguez de Luna</t>
  </si>
  <si>
    <t>Neurocirugia</t>
  </si>
  <si>
    <t>Carlos Manuel Ramirez Gomez</t>
  </si>
  <si>
    <t>Cuauhtemoc Heredia Delgado</t>
  </si>
  <si>
    <t>Jose Alfredo Espinoza Mora</t>
  </si>
  <si>
    <t>Cristian  Emmanuel Cardona Mejia</t>
  </si>
  <si>
    <t>Nefrologia</t>
  </si>
  <si>
    <t>Martinez Guevara</t>
  </si>
  <si>
    <t>Juan Bernardo Nava Becerra</t>
  </si>
  <si>
    <t>Traumatologia y Ortopedia</t>
  </si>
  <si>
    <t>Fernando Minchaca Silva</t>
  </si>
  <si>
    <t>Rodrigo Gonzalez Aguirre</t>
  </si>
  <si>
    <t>Alan Rodrigo Ortega Lopez</t>
  </si>
  <si>
    <t>Ahmed Yamil Alejandro Manrique Torres</t>
  </si>
  <si>
    <t>Gastroenterologia</t>
  </si>
  <si>
    <t>Alejandra  Guadalupe Dominguez Garcia</t>
  </si>
  <si>
    <t>Brenda Angelica Martell Campos</t>
  </si>
  <si>
    <t>Neurologia</t>
  </si>
  <si>
    <t>Ubaldo Ramirez Esquivel</t>
  </si>
  <si>
    <t>Angiologia</t>
  </si>
  <si>
    <t>Eduardo Sanchez Perez</t>
  </si>
  <si>
    <t>Neumologia</t>
  </si>
  <si>
    <t>Silvia Denise Ponce Campos</t>
  </si>
  <si>
    <t>Manuel Medina Adrian</t>
  </si>
  <si>
    <t>Urologia</t>
  </si>
  <si>
    <t>Alejandro Cornejo Alcala</t>
  </si>
  <si>
    <t>Israel Torres Acosta</t>
  </si>
  <si>
    <t>Coloproctologia</t>
  </si>
  <si>
    <t>Yazmin Berrones Medina</t>
  </si>
  <si>
    <t>Oftalmologia</t>
  </si>
  <si>
    <t>Otorrinolaringología</t>
  </si>
  <si>
    <t>Erika  Nayeli Duron Lopez</t>
  </si>
  <si>
    <t>Alberto Santillan Artolozaga</t>
  </si>
  <si>
    <t>Oncologia Clinica</t>
  </si>
  <si>
    <t>Abraham Gerardo Cardenas Roque</t>
  </si>
  <si>
    <t>Jesus Elvis Cabrera Luviano</t>
  </si>
  <si>
    <t>Melanie Cuevas Uribe</t>
  </si>
  <si>
    <t>Hematologia</t>
  </si>
  <si>
    <t>Xochil Cota</t>
  </si>
  <si>
    <t>Cirugia Oncologica</t>
  </si>
  <si>
    <t>Antonio Cruz Rodriguez</t>
  </si>
  <si>
    <t>Antonio Araiza Llaguno</t>
  </si>
  <si>
    <t>Gerardo Rosales Soto</t>
  </si>
  <si>
    <t>Jose Perez Yañez</t>
  </si>
  <si>
    <t>Onco gine</t>
  </si>
  <si>
    <t>Mariana Loeza Aceves</t>
  </si>
  <si>
    <t>Oncologia Pediatrica</t>
  </si>
  <si>
    <t>Erandi Jimenez Alvarez</t>
  </si>
  <si>
    <t>Chopo Sucursal Rincon De Romos</t>
  </si>
  <si>
    <t>Rincon De Romos</t>
  </si>
  <si>
    <t xml:space="preserve">Francisco Guel Jimenez       </t>
  </si>
  <si>
    <t xml:space="preserve">108     </t>
  </si>
  <si>
    <t xml:space="preserve">Centro         </t>
  </si>
  <si>
    <t>Farmacia YZA  El Campanario</t>
  </si>
  <si>
    <t>Ensenada</t>
  </si>
  <si>
    <t>Ave. Campanario Esq. Las Fuentes</t>
  </si>
  <si>
    <t>4043 Int. 1</t>
  </si>
  <si>
    <t>Fraccionamiento Campanario</t>
  </si>
  <si>
    <t>47 91 51 43 69</t>
  </si>
  <si>
    <t>Medicavial/ Santa Rosa De Lima</t>
  </si>
  <si>
    <t>Av. Iturbide</t>
  </si>
  <si>
    <t>Obrera</t>
  </si>
  <si>
    <t>Urología</t>
  </si>
  <si>
    <t>Jose Renato Diaz Nuñez</t>
  </si>
  <si>
    <t>Arenas</t>
  </si>
  <si>
    <t>No. 151</t>
  </si>
  <si>
    <t>Playa Ensenada</t>
  </si>
  <si>
    <t>Chopo Sucursal Calle 10 Y Moctezuma</t>
  </si>
  <si>
    <t xml:space="preserve">Calle 10        </t>
  </si>
  <si>
    <t xml:space="preserve">200     </t>
  </si>
  <si>
    <t xml:space="preserve">Centro Ensenada        </t>
  </si>
  <si>
    <t>Chopo Sucursal Lomas Del Mar</t>
  </si>
  <si>
    <t>22785 </t>
  </si>
  <si>
    <t xml:space="preserve">Av. Reforma        </t>
  </si>
  <si>
    <t xml:space="preserve">4021 Ensenada Esq. Granada  </t>
  </si>
  <si>
    <t xml:space="preserve">Fraccionamiento de las Alfonsina      </t>
  </si>
  <si>
    <t>Hospital de la Familia (Mac Mexicali)</t>
  </si>
  <si>
    <t>Mexicali</t>
  </si>
  <si>
    <t>Circuito Brasil</t>
  </si>
  <si>
    <t>No. 82</t>
  </si>
  <si>
    <t>Parque Industrial El Alamo</t>
  </si>
  <si>
    <t xml:space="preserve">Rehabilitación </t>
  </si>
  <si>
    <t>Sportkines - Mexicali</t>
  </si>
  <si>
    <t>Avenida Madero</t>
  </si>
  <si>
    <t>No. 1745</t>
  </si>
  <si>
    <t>Nueva</t>
  </si>
  <si>
    <t>686 552 3027</t>
  </si>
  <si>
    <t>Farmacia Yza  1380-Santo Domingo</t>
  </si>
  <si>
    <t>Calzada Independencia</t>
  </si>
  <si>
    <t>La Riviera Oriente</t>
  </si>
  <si>
    <t>Farmacia Yza  1161-Anahuac Mexicali</t>
  </si>
  <si>
    <t>Anahuac</t>
  </si>
  <si>
    <t>Casa Magna</t>
  </si>
  <si>
    <t>Farmacia Yza  1166-San Angel Mexicali</t>
  </si>
  <si>
    <t xml:space="preserve">Rio San Angel </t>
  </si>
  <si>
    <t>199 Local 5 Y 6</t>
  </si>
  <si>
    <t>Valle De Puebla</t>
  </si>
  <si>
    <t>Farmacia Yza  1168-Altamirando Mexicali</t>
  </si>
  <si>
    <t>Altamirano</t>
  </si>
  <si>
    <t>Primera Seccion</t>
  </si>
  <si>
    <t>Farmacia Yza  1180-Orizaba</t>
  </si>
  <si>
    <t>Desarrollo Urbano</t>
  </si>
  <si>
    <t>Farmacia Yza  1406-Rio Presidio</t>
  </si>
  <si>
    <t>Av. De Los Insurgentes</t>
  </si>
  <si>
    <t>Independencia</t>
  </si>
  <si>
    <t>Farmacia Yza  1F24-Angeles De Puebla</t>
  </si>
  <si>
    <t>Clza. Heroica Puebla Esq. Con Cuauxicalli</t>
  </si>
  <si>
    <t>Facc. Ángeles De Puebla</t>
  </si>
  <si>
    <t>Farmacia Yza  1409-Ff Calle D</t>
  </si>
  <si>
    <t>Calle D</t>
  </si>
  <si>
    <t>Segunda Seccion</t>
  </si>
  <si>
    <t>Farmacia Yza  1429-Ff Gomez Morin</t>
  </si>
  <si>
    <t>Calzada Manuel Gomez Morin</t>
  </si>
  <si>
    <t>Villa Residencial Venecia</t>
  </si>
  <si>
    <t>Farmacia Yza  1I01-Del Roble</t>
  </si>
  <si>
    <t>Calle San Luis Rio Colorado Esq. Av. Pinares, Facc. Del Roble</t>
  </si>
  <si>
    <t>Villa Del Roble</t>
  </si>
  <si>
    <t>Farmacia Yza  1I10-Km43</t>
  </si>
  <si>
    <t>Calle Decima #399 2 Entre Avenida Vicente Guerrero Y Miguel Hidalgo Y Costilla Poblado Cd. Guadalupe Victoria Cp.21720 Mexicali Baja California Norte</t>
  </si>
  <si>
    <t>Poblado Guadalupe Victoria</t>
  </si>
  <si>
    <t>Farmacia Yza  1I34-Monarcas</t>
  </si>
  <si>
    <t>Avenida Calzada De Los Monarcas 1388 Sur, Local C1, Entre Avenida Tabara Y Avenida Montes De Toledo, Mexicali, Baja California Cp.21354</t>
  </si>
  <si>
    <t>1388 Sur</t>
  </si>
  <si>
    <t>Residencial Del Prado</t>
  </si>
  <si>
    <t>Farmacia Yza  1I31-Villa Verde</t>
  </si>
  <si>
    <t>Avenida Rio San Pedro Mezquital 1654, Local 1, Colonia Mexicali Segunda Seccion, Entre Treceava Y Rio Verde, Cp.21395 Mexicali Baja California Norte</t>
  </si>
  <si>
    <t>Mexicali Segunda Seccion</t>
  </si>
  <si>
    <t>Farmacia Yza  1I53-Joyas Del Parque</t>
  </si>
  <si>
    <t>Calle Samuel Ocaña</t>
  </si>
  <si>
    <t>37 Norte</t>
  </si>
  <si>
    <t>Fraccionamiento Joyas Del Parque</t>
  </si>
  <si>
    <t>Farmacia Yza  1I55-Parajes De Puebla</t>
  </si>
  <si>
    <t>Avenida Cascada La Balsa Esquina Con Calzada Heroica Puebla</t>
  </si>
  <si>
    <t>Parajes De Puebla</t>
  </si>
  <si>
    <t>Farmacia Yza  1I48-Los Olivos</t>
  </si>
  <si>
    <t>Carretera A Col Santa Isabel</t>
  </si>
  <si>
    <t>Real Del Rio</t>
  </si>
  <si>
    <t>Farmacia Yza  1I43 Condesa</t>
  </si>
  <si>
    <t xml:space="preserve">Avenida Baztan </t>
  </si>
  <si>
    <t>1400  Sur Local 1</t>
  </si>
  <si>
    <t>Fraccionamiento La Condesa</t>
  </si>
  <si>
    <t>Farmacia Yza  San Marcos</t>
  </si>
  <si>
    <t>Calle Ocotlan</t>
  </si>
  <si>
    <t>San Marcos</t>
  </si>
  <si>
    <t>Medicavial/Medica De La Ciudad</t>
  </si>
  <si>
    <t xml:space="preserve">Av Francisco I Madero </t>
  </si>
  <si>
    <t>Primero</t>
  </si>
  <si>
    <t>Chopo Sucursal Cadem Reforma Mexicalli</t>
  </si>
  <si>
    <t>Mexicalli</t>
  </si>
  <si>
    <t xml:space="preserve">Reforma         </t>
  </si>
  <si>
    <t xml:space="preserve">761     </t>
  </si>
  <si>
    <t xml:space="preserve">1a. Sección         </t>
  </si>
  <si>
    <t>Chopo Sucursal Jardines Del Lago</t>
  </si>
  <si>
    <t xml:space="preserve">Blvd. Lázaro Cárdenas       </t>
  </si>
  <si>
    <t xml:space="preserve">S/N     </t>
  </si>
  <si>
    <t xml:space="preserve">Jardines del Lago       </t>
  </si>
  <si>
    <t xml:space="preserve">Chopo Sucursal Plaza 686 </t>
  </si>
  <si>
    <t xml:space="preserve">Fraccionamiento Residencia de San Pedro     </t>
  </si>
  <si>
    <t xml:space="preserve">Mz 33    </t>
  </si>
  <si>
    <t xml:space="preserve">San Pedro Residencial 2da Sección     </t>
  </si>
  <si>
    <t>Chopo Sucursal Cibeles</t>
  </si>
  <si>
    <t xml:space="preserve">1400 Plaza Cibeles Local 2 </t>
  </si>
  <si>
    <t xml:space="preserve">Lázaro Cárdenas        </t>
  </si>
  <si>
    <t>Chopo Sucursal Cd Deportiva</t>
  </si>
  <si>
    <t xml:space="preserve">Calz.Cuahutemoc         </t>
  </si>
  <si>
    <t xml:space="preserve">62     </t>
  </si>
  <si>
    <t xml:space="preserve">Aviación Mexicalli        </t>
  </si>
  <si>
    <t>Chopo Sucursal Juarez Uabc</t>
  </si>
  <si>
    <t xml:space="preserve">Blvd. Benito Juárez       </t>
  </si>
  <si>
    <t xml:space="preserve">3633     </t>
  </si>
  <si>
    <t xml:space="preserve">Residencias         </t>
  </si>
  <si>
    <t>Farmacia Yza  1197-Rosarito</t>
  </si>
  <si>
    <t>Playas de Rosarito</t>
  </si>
  <si>
    <t>La Fuente</t>
  </si>
  <si>
    <t>1 Local 1</t>
  </si>
  <si>
    <t>Villas Del Mar</t>
  </si>
  <si>
    <t>Farmacia Yza  1F82-Nuevo Leon</t>
  </si>
  <si>
    <t>San Luis Rio Colorado</t>
  </si>
  <si>
    <t>Avenida Nuevo León</t>
  </si>
  <si>
    <t>Mexico</t>
  </si>
  <si>
    <t>Farmacia Yza  1F98-Calle 9</t>
  </si>
  <si>
    <t>Calle 9 Y Av. Tuxpan, Col. Libertad, San Luis Río Colorado</t>
  </si>
  <si>
    <t>Libertad</t>
  </si>
  <si>
    <t>Farmacia Yza  1I38-Monterrey</t>
  </si>
  <si>
    <t>Calle Colima 607 Sur, Local 1, Entre Calzada Monterrey Y Mariano Matamorros, Colonia Ruiz Cortinez, Cp.83439, San Luis Colorado, Sonora</t>
  </si>
  <si>
    <t>607 Sur</t>
  </si>
  <si>
    <t>Ruiz Cortinez</t>
  </si>
  <si>
    <t>Farmacia Yza  Libano</t>
  </si>
  <si>
    <t>Avenida Tlaxcala</t>
  </si>
  <si>
    <t>2109 B</t>
  </si>
  <si>
    <t>Colonia Federal</t>
  </si>
  <si>
    <t>Farmacia Yza  Calle 44</t>
  </si>
  <si>
    <t>Avenida Revolucion</t>
  </si>
  <si>
    <t>10 De Abril</t>
  </si>
  <si>
    <t xml:space="preserve">Farmacia Yza  Calle 17 </t>
  </si>
  <si>
    <t>Av. Mazatlan B Esquina Con Calle 17</t>
  </si>
  <si>
    <t>Poligono Ejidal</t>
  </si>
  <si>
    <t>Farmacia Yza  Dalias</t>
  </si>
  <si>
    <t xml:space="preserve">Ave.Dalias Esquina Calle 31 </t>
  </si>
  <si>
    <t>Farmacia Yza  1202-Tecate Centro</t>
  </si>
  <si>
    <t>Tecate</t>
  </si>
  <si>
    <t>Lazaro Cardenas</t>
  </si>
  <si>
    <t>Centro</t>
  </si>
  <si>
    <t>Farmacia Yza  1186-Tecate</t>
  </si>
  <si>
    <t>Benito Juarez</t>
  </si>
  <si>
    <t>11 Local 1</t>
  </si>
  <si>
    <t>Farmacia Yza  1F22-El Descanso</t>
  </si>
  <si>
    <t>Calle Mision De Santo Domingo</t>
  </si>
  <si>
    <t>Local 101</t>
  </si>
  <si>
    <t>El Descanso</t>
  </si>
  <si>
    <t xml:space="preserve">Medica de la Ciudad </t>
  </si>
  <si>
    <t>Tijuana</t>
  </si>
  <si>
    <t>Rampa Aeropuerto</t>
  </si>
  <si>
    <t>No. 16000</t>
  </si>
  <si>
    <t>La pechuga</t>
  </si>
  <si>
    <t>Hospital del Niño y La mujer</t>
  </si>
  <si>
    <t>Av. Diego Rivera</t>
  </si>
  <si>
    <t>No. 2312</t>
  </si>
  <si>
    <t>Zona Urbana Rio Tijuana</t>
  </si>
  <si>
    <t xml:space="preserve">Farmacia YZA  Loma Dorada </t>
  </si>
  <si>
    <t>Boulevard Juan C Zertuche</t>
  </si>
  <si>
    <t>Loma Dorada</t>
  </si>
  <si>
    <t>Farmacia YZA  Del Bajío</t>
  </si>
  <si>
    <t>Avenida Valle Del Sol</t>
  </si>
  <si>
    <t>Valle Del Sol</t>
  </si>
  <si>
    <t>Farmacia YZA  Los Pinos</t>
  </si>
  <si>
    <t>Calle A</t>
  </si>
  <si>
    <t>Col. Los Pinos De Nárez En El Municipio De Tijuana</t>
  </si>
  <si>
    <t>Sportkines - Tijuana</t>
  </si>
  <si>
    <t>Av. Paseo de los Héroes</t>
  </si>
  <si>
    <t>No. 10999</t>
  </si>
  <si>
    <t>Zona Urbana Río Tijuana</t>
  </si>
  <si>
    <t>664 362 9646</t>
  </si>
  <si>
    <t>Oncología y Hematología Medica</t>
  </si>
  <si>
    <t>Genoveva Ochoa Ortiz</t>
  </si>
  <si>
    <t>Gonzalez Arteaga</t>
  </si>
  <si>
    <t>No. 938</t>
  </si>
  <si>
    <t>Gastroenterología y Endoscopía</t>
  </si>
  <si>
    <t>Jose De Jesus Zeckua Durazo</t>
  </si>
  <si>
    <t>Avenida Paseo De Los Héroes</t>
  </si>
  <si>
    <t>No. 2507</t>
  </si>
  <si>
    <t xml:space="preserve">Zona Rio </t>
  </si>
  <si>
    <t>Mariano Herrera Rivera</t>
  </si>
  <si>
    <t>Boulevard  Sanchez Taboada</t>
  </si>
  <si>
    <t>No. 1527</t>
  </si>
  <si>
    <t>Zona Urbana Rio</t>
  </si>
  <si>
    <t>Ruben Flores Diaz</t>
  </si>
  <si>
    <t>Paseo De Los Héroes</t>
  </si>
  <si>
    <t>Rio Tijuana</t>
  </si>
  <si>
    <t>Farmacia Yza  1028-Otay</t>
  </si>
  <si>
    <t>Ave. Jose Lopez Portillo</t>
  </si>
  <si>
    <t>1460 Local 44</t>
  </si>
  <si>
    <t>Nueva Tijuana</t>
  </si>
  <si>
    <t>Farmacia Yza  1035-Playa</t>
  </si>
  <si>
    <t>Paseo Del Pedregal</t>
  </si>
  <si>
    <t>1051 Local 1 Y 2</t>
  </si>
  <si>
    <t>Playas De Tijuana</t>
  </si>
  <si>
    <t>Farmacia Yza  1059-Tijuana</t>
  </si>
  <si>
    <t>Blvd. Diaz Ordaz</t>
  </si>
  <si>
    <t>Las Huertas 4Ta Seccion</t>
  </si>
  <si>
    <t>Farmacia Yza  1078-Plaza Bonita Tij.</t>
  </si>
  <si>
    <t>Agua Caliente</t>
  </si>
  <si>
    <t>13391 Int. 15</t>
  </si>
  <si>
    <t>Fracc. La Escondida</t>
  </si>
  <si>
    <t>Farmacia Yza  1080-Sanchez Ta</t>
  </si>
  <si>
    <t>Sanchez Taboada</t>
  </si>
  <si>
    <t>9211 Local 2</t>
  </si>
  <si>
    <t>Sanchez Taboada Produtsa</t>
  </si>
  <si>
    <t>Farmacia Yza  1086-Jardin Dorado</t>
  </si>
  <si>
    <t>Ave. Dalias</t>
  </si>
  <si>
    <t>2603-1</t>
  </si>
  <si>
    <t>Jardin Dorado</t>
  </si>
  <si>
    <t>Farmacia Yza  1208-Tij Garita De Otay</t>
  </si>
  <si>
    <t>Blvd. Tijuana</t>
  </si>
  <si>
    <t>1099  Local 8 C Y D</t>
  </si>
  <si>
    <t>Otay Vista</t>
  </si>
  <si>
    <t>Farmacia Yza  1209-Tij Catedral Centro</t>
  </si>
  <si>
    <t>Segunda Benito Juarez</t>
  </si>
  <si>
    <t>Zona Centro</t>
  </si>
  <si>
    <t>Farmacia Yza  1398-Carrusel</t>
  </si>
  <si>
    <t xml:space="preserve">Ramon Alarid </t>
  </si>
  <si>
    <t>15601 Local 2B</t>
  </si>
  <si>
    <t>Las Brisas</t>
  </si>
  <si>
    <t>Farmacia Yza  1203-Las Glorias</t>
  </si>
  <si>
    <t>Tiuana- Ensenada</t>
  </si>
  <si>
    <t>10101 Local 1 Y 2</t>
  </si>
  <si>
    <t>San Antonio De Los Buenos</t>
  </si>
  <si>
    <t>Farmacia Yza  1408-Colinas De California</t>
  </si>
  <si>
    <t>Ave. La Paz</t>
  </si>
  <si>
    <t>Colinas De California</t>
  </si>
  <si>
    <t>Farmacia Yza  1446-Casablanca</t>
  </si>
  <si>
    <t>Boulevard Casa Blanca Y Paseo Lobos</t>
  </si>
  <si>
    <t>Los Lobos</t>
  </si>
  <si>
    <t>Farmacia Yza  1445-Rosas</t>
  </si>
  <si>
    <t>Blvd. Gustavo Diaz Ordaz</t>
  </si>
  <si>
    <t>Contreras</t>
  </si>
  <si>
    <t>Farmacia Yza  1207-Tijuana Rio</t>
  </si>
  <si>
    <t>Farmacia Yza  1411-Santa Maria</t>
  </si>
  <si>
    <t>Blvd. Las Fuentes</t>
  </si>
  <si>
    <t>Hacienda Santa Maria</t>
  </si>
  <si>
    <t>Farmacia Yza  La Villa</t>
  </si>
  <si>
    <t>Lazaro Cardenas Esquina Calle 5 Ejido Francisco Villa</t>
  </si>
  <si>
    <t>Francisco Villa</t>
  </si>
  <si>
    <t>Farmacia Yza  Colinas De La Presa</t>
  </si>
  <si>
    <t>Avenida Colinas De San Pablo</t>
  </si>
  <si>
    <t>Locales 3 Y 4</t>
  </si>
  <si>
    <t>Colinas De La Presa</t>
  </si>
  <si>
    <t>Farmacia Yza  1F14-Principal</t>
  </si>
  <si>
    <t>Calle Quinbombo</t>
  </si>
  <si>
    <t>24902 Local 3Y4</t>
  </si>
  <si>
    <t>Florido 1 Sección</t>
  </si>
  <si>
    <t>Farmacia Yza  1F10-Verona</t>
  </si>
  <si>
    <t>Blvd. Francisco Zarco</t>
  </si>
  <si>
    <t>8402 Local 8Y9</t>
  </si>
  <si>
    <t>Verona</t>
  </si>
  <si>
    <t>Farmacia Yza  1F15-Mirador</t>
  </si>
  <si>
    <t>Blvd. El Mirador</t>
  </si>
  <si>
    <t>El Mirador</t>
  </si>
  <si>
    <t>Farmacia Yza  1F17-Paseo Del Lago</t>
  </si>
  <si>
    <t>Calle Paseo Del Lago</t>
  </si>
  <si>
    <t>19407 Local 14</t>
  </si>
  <si>
    <t>El Lago</t>
  </si>
  <si>
    <t>Farmacia Yza  1F13-Clinica</t>
  </si>
  <si>
    <t>15851 Local 1</t>
  </si>
  <si>
    <t>Las Huertas 5Ta Seccion</t>
  </si>
  <si>
    <t>Farmacia Yza  1F68-Porticos</t>
  </si>
  <si>
    <t>Paseo Del Guaycura 20442, Entre Av. Punta De Canoas Y El Tecolote, Tijuana, Bc.</t>
  </si>
  <si>
    <t>Ampliacion Guaycura</t>
  </si>
  <si>
    <t>Farmacia Yza  Natura</t>
  </si>
  <si>
    <t>Av. Vistas Del Sol</t>
  </si>
  <si>
    <t>Natura</t>
  </si>
  <si>
    <t>Farmacia Yza  1I05-Nuevo Amanecer</t>
  </si>
  <si>
    <t>Prol. Nuevo Amanecer, Natura Secc Amanecer 19901 Local 3, Entre Condominios Noris Frac. Natura Seccion Amanecer Cp. 22000 Tijuana Baja California</t>
  </si>
  <si>
    <t>Farmacia Yza  1I07-Diaz Ordaz</t>
  </si>
  <si>
    <t>Blvd. Gustavo Diaz Ordaz #17717 Local 20 Colonia Farcia Entre Calle Gudalupe Y Ciervo Tijuana Baja California</t>
  </si>
  <si>
    <t>Garcia</t>
  </si>
  <si>
    <t>Farmacia Yza  1I32-Ribera</t>
  </si>
  <si>
    <t>Camino Vecinal 22102 Norte Local 1 Y 2, Entre Avenida Del Peñon Y Avenida Turqueza Cp.22101, Tijuana Baja California Sur.</t>
  </si>
  <si>
    <t>El Peñon</t>
  </si>
  <si>
    <t>Farmacia Yza  1I51-Carlota</t>
  </si>
  <si>
    <t>Avenida Carlota Sosa De Maldonado</t>
  </si>
  <si>
    <t>Del Rio Reforma</t>
  </si>
  <si>
    <t>Farmacia Yza  1I46-Verdad</t>
  </si>
  <si>
    <t>Avenida Cañon Jhonson 7790, Int.2, Entre Avenida Rayon Y 20 De Noviembre, Cp.22055 Tijuana Baja California</t>
  </si>
  <si>
    <t>Farmacia Yza  1F93-Refugio</t>
  </si>
  <si>
    <t>Calle Paseo De Los Alamos 9290 Local 3 Entre Paseo De Los Alamos Y Paseo De Los Laureles Colonia El Refugio Quintas Campestre 22253</t>
  </si>
  <si>
    <t>El Refugio Quintas Campestre</t>
  </si>
  <si>
    <t>Ortopedia y Traumatología / Rehabilitación</t>
  </si>
  <si>
    <t>St. Joseph Tijuana</t>
  </si>
  <si>
    <t xml:space="preserve">Av. Jose Vasconcelos </t>
  </si>
  <si>
    <t>No. 10950</t>
  </si>
  <si>
    <t>Chopo Sucursal Cadem Zona Rio</t>
  </si>
  <si>
    <t xml:space="preserve">Blvd. General Rodolfo Sánchez Taboada     </t>
  </si>
  <si>
    <t xml:space="preserve">10032     </t>
  </si>
  <si>
    <t xml:space="preserve">Río Tijuana        </t>
  </si>
  <si>
    <t>Chopo Sucursal Prado Ordaz</t>
  </si>
  <si>
    <t xml:space="preserve">Gustavo Díaz Ordáz       </t>
  </si>
  <si>
    <t xml:space="preserve">1390     </t>
  </si>
  <si>
    <t xml:space="preserve">Del Prado        </t>
  </si>
  <si>
    <t>Chopo Sucursal Matamoros Tijuana</t>
  </si>
  <si>
    <t xml:space="preserve">Manuel J Clouthier       </t>
  </si>
  <si>
    <t xml:space="preserve">10428     </t>
  </si>
  <si>
    <t xml:space="preserve">Mariano Matamoros        </t>
  </si>
  <si>
    <t>Chopo Sucursal Cucapah</t>
  </si>
  <si>
    <t xml:space="preserve">Av. Ejido Matamoros       </t>
  </si>
  <si>
    <t xml:space="preserve">1933     </t>
  </si>
  <si>
    <t xml:space="preserve">Lomas del Matamoros       </t>
  </si>
  <si>
    <t xml:space="preserve">Chopo Sucursal Gato Bronco </t>
  </si>
  <si>
    <t>22454 </t>
  </si>
  <si>
    <t xml:space="preserve">Blvd. Alberto Limón Padilla      </t>
  </si>
  <si>
    <t>179 Plaza Nuevo Tijuana local 26</t>
  </si>
  <si>
    <t xml:space="preserve">Tecnologico         </t>
  </si>
  <si>
    <t>Chopo Sucursal Playas Tijuana</t>
  </si>
  <si>
    <t xml:space="preserve">Paseo Ensenada        </t>
  </si>
  <si>
    <t xml:space="preserve">596     </t>
  </si>
  <si>
    <t xml:space="preserve">Playas de Tijuana       </t>
  </si>
  <si>
    <t>Chopo Sucursal Siglo Xxi</t>
  </si>
  <si>
    <t xml:space="preserve">Blvd. Díaz Ordaz       </t>
  </si>
  <si>
    <t xml:space="preserve">3189     </t>
  </si>
  <si>
    <t xml:space="preserve">Pinos Agüero        </t>
  </si>
  <si>
    <t xml:space="preserve">Chopo Sucursal Paseos Del Rio </t>
  </si>
  <si>
    <t xml:space="preserve">Paseos del Rio       </t>
  </si>
  <si>
    <t xml:space="preserve">6672 locales 108 y 109 </t>
  </si>
  <si>
    <t xml:space="preserve">Rio Tijuana 3ra Etapa      </t>
  </si>
  <si>
    <t>Oncología</t>
  </si>
  <si>
    <t>Centro Oncológico Internacional</t>
  </si>
  <si>
    <t>Av. Antonio Caso</t>
  </si>
  <si>
    <t>No 2055</t>
  </si>
  <si>
    <t>66 4134 4605</t>
  </si>
  <si>
    <t>Hospital INT</t>
  </si>
  <si>
    <t>Misión de San Ignacio</t>
  </si>
  <si>
    <t>Hospital Vida Soto de Tijuana</t>
  </si>
  <si>
    <t>Dorado</t>
  </si>
  <si>
    <t>Medicina general</t>
  </si>
  <si>
    <t xml:space="preserve">Eduardo Antonio Romero Salas </t>
  </si>
  <si>
    <t>Miguel Angel Guardado Arvizu</t>
  </si>
  <si>
    <t xml:space="preserve">Aracely Badillo Orozco </t>
  </si>
  <si>
    <t xml:space="preserve">Stephen Louis </t>
  </si>
  <si>
    <t>Armando Bustos Moya</t>
  </si>
  <si>
    <t>Proctología</t>
  </si>
  <si>
    <t>Sergio Alberto Gonzalez Jaidar</t>
  </si>
  <si>
    <t>cardiología</t>
  </si>
  <si>
    <t>Jesus Rafael Garcia Andrade</t>
  </si>
  <si>
    <t>Egar Maurici Jauregui Ollivier</t>
  </si>
  <si>
    <t>Psicología</t>
  </si>
  <si>
    <t>Jamie Karina Vazquez Luna</t>
  </si>
  <si>
    <t>Jose Luis Tamayo Castillo</t>
  </si>
  <si>
    <t>Centro Medico Premier</t>
  </si>
  <si>
    <t xml:space="preserve">Tijuana </t>
  </si>
  <si>
    <t xml:space="preserve">Antonio Caso  </t>
  </si>
  <si>
    <t xml:space="preserve">Zona Urbana Rio Tijuana </t>
  </si>
  <si>
    <t>Farmacia YZA  CBS007 NIÑOS HEROES</t>
  </si>
  <si>
    <t>Cabo San Lucas</t>
  </si>
  <si>
    <t>Morelos Entre Lazaro Cardenas Y Niños Heroes</t>
  </si>
  <si>
    <t>Farmacia YZA  CBS002 LEONA VICARIO</t>
  </si>
  <si>
    <t xml:space="preserve">Leona Vicario Entre I. Green Y A. Lopez M. </t>
  </si>
  <si>
    <t>S/N Int. 1 Y 2</t>
  </si>
  <si>
    <t>Ejidal</t>
  </si>
  <si>
    <t>American Medical Center</t>
  </si>
  <si>
    <t xml:space="preserve">Lázaro Cárdenas </t>
  </si>
  <si>
    <t xml:space="preserve"> El Médano Ejidal</t>
  </si>
  <si>
    <t>Farmacia Yza  Cbs004 Lomas Del Sol</t>
  </si>
  <si>
    <t xml:space="preserve">Estrella Esq. Via Lactea </t>
  </si>
  <si>
    <t>S/N M41 Lote 1</t>
  </si>
  <si>
    <t>Lomas Del Sol</t>
  </si>
  <si>
    <t>Farmacia Yza  Cbs006 Camino Al Faro</t>
  </si>
  <si>
    <t>Ave. Miguel Hidalgo</t>
  </si>
  <si>
    <t>392-A</t>
  </si>
  <si>
    <t>Mariano Matamoros</t>
  </si>
  <si>
    <t>Farmacia Yza  Cbs001 Morelos</t>
  </si>
  <si>
    <t>Morelos Entre 12 De Octubre Y Alvaro Obregon</t>
  </si>
  <si>
    <t>Farmacia Yza  Cbs005 Juventud</t>
  </si>
  <si>
    <t>Ejido Esq. Gral B. Salinas Leal</t>
  </si>
  <si>
    <t>Arenal</t>
  </si>
  <si>
    <t>Farmacia Yza  1155-Ejidal</t>
  </si>
  <si>
    <t xml:space="preserve">Morelos </t>
  </si>
  <si>
    <t>Farmacia Yza  1162-Gardenias Los Cabos</t>
  </si>
  <si>
    <t>Blvd. Los Cabos</t>
  </si>
  <si>
    <t>23 Local 1 Y 2</t>
  </si>
  <si>
    <t>Gardenias</t>
  </si>
  <si>
    <t>Farmacia Yza  1169-Progreso</t>
  </si>
  <si>
    <t xml:space="preserve">Av. Leona Vicario </t>
  </si>
  <si>
    <t>1129 Local A Y B</t>
  </si>
  <si>
    <t>Progreso</t>
  </si>
  <si>
    <t>Farmacia Yza  1175-Plaza La Choya</t>
  </si>
  <si>
    <t>Av. Leona Vicario M1</t>
  </si>
  <si>
    <t>Lagunitas</t>
  </si>
  <si>
    <t>Farmacia Yza  1184-Lomas Del Faro</t>
  </si>
  <si>
    <t xml:space="preserve">Av. Constituyentes </t>
  </si>
  <si>
    <t>S/N M24-L2</t>
  </si>
  <si>
    <t>Lomas Del Faro</t>
  </si>
  <si>
    <t>Farmacia Yza  1386-Koral Center</t>
  </si>
  <si>
    <t xml:space="preserve">Carretera Transpeninsular Km 24.2 </t>
  </si>
  <si>
    <t>Carretera</t>
  </si>
  <si>
    <t>Farmacia Yza  1849-Tejali</t>
  </si>
  <si>
    <t>Calle Los Aguajitos</t>
  </si>
  <si>
    <t>Local 1 Y 2</t>
  </si>
  <si>
    <t>Brisas Del Pacifico</t>
  </si>
  <si>
    <t>Farmacia Yza  1F78-Arcos Del Sol</t>
  </si>
  <si>
    <t>Blvd. Hidalgo Casi Esquina Puerto Chileno</t>
  </si>
  <si>
    <t xml:space="preserve"> Col. Arcos Del Sol</t>
  </si>
  <si>
    <t>Farmacia Yza  1F79-Paseo Pacifico</t>
  </si>
  <si>
    <t>Paseo Pacifico Lote 06 Manzana 03 Y Calle Jacarandas</t>
  </si>
  <si>
    <t>Lote 06 Manzana 3</t>
  </si>
  <si>
    <t>Brisas Del Paseo Del Pacifico</t>
  </si>
  <si>
    <t>Farmacia Yza  1F85-Haciendas</t>
  </si>
  <si>
    <t>Las Haciendas</t>
  </si>
  <si>
    <t>Monte Real</t>
  </si>
  <si>
    <t>Farmacia Yza  1I21-Cangrejos</t>
  </si>
  <si>
    <t>Calle Paseo Pacifico, 7227 Colonia Los Cangrejos Cabo San Lucas Los Cabos Entre Paseo Los Cangrejos Y Arrecife Cp.23473</t>
  </si>
  <si>
    <t>Los Cangrejos</t>
  </si>
  <si>
    <t>Farmacia Yza  1I28-Miramar</t>
  </si>
  <si>
    <t>Boulevard Oceano Atlantico 2805 Colonia Miramar Entre Cardenal Y Colibri, Cp. 23456, Cabo San Lucas, Baja California Sur</t>
  </si>
  <si>
    <t>Miramar</t>
  </si>
  <si>
    <t>Farmacia Yza  Magisterial</t>
  </si>
  <si>
    <t>Blvd. Mauricio Castro, Lote 01, Manzana 60</t>
  </si>
  <si>
    <t>Jesus Castro Agundez</t>
  </si>
  <si>
    <t>Farmacia Yza  El Tezal</t>
  </si>
  <si>
    <t>Av. Cotero Esquina Calle Cerrada</t>
  </si>
  <si>
    <t>El Tezal, Cabo San Lucas, Los Cabos, B.C.S.</t>
  </si>
  <si>
    <t>Farmacia Yza  1136-Cd Constitucion</t>
  </si>
  <si>
    <t>Comondu</t>
  </si>
  <si>
    <t>Blvd. Agustin Olachea</t>
  </si>
  <si>
    <t>Farmacia Yza  1199-Echeverria</t>
  </si>
  <si>
    <t xml:space="preserve">Blvd. Luis Echeverria </t>
  </si>
  <si>
    <t>119 Sur</t>
  </si>
  <si>
    <t>Pueblo Nuevo</t>
  </si>
  <si>
    <t>Farmacia Yza  1F48-Insurgentes</t>
  </si>
  <si>
    <t>Blvd. Benito Juarez</t>
  </si>
  <si>
    <t>Centro Insurgentes</t>
  </si>
  <si>
    <t xml:space="preserve">Farmacia Yza  Cervantes </t>
  </si>
  <si>
    <t>Blvd. Cervantes Del Rio</t>
  </si>
  <si>
    <t>180 Norte</t>
  </si>
  <si>
    <t>Farmacia Yza  1F67-Alvarez Rico</t>
  </si>
  <si>
    <t xml:space="preserve">Antonio Alvarez Rico Esquina Blvd. Hugo Cervantes Del Rio </t>
  </si>
  <si>
    <t>Lote 1</t>
  </si>
  <si>
    <t>Col. U. H. Olimpica Iv</t>
  </si>
  <si>
    <t>Farmacia Yza  Pueblo Nuevo</t>
  </si>
  <si>
    <t xml:space="preserve">Calle Niños Heroes Esquina Ruiz Cortinez </t>
  </si>
  <si>
    <t>1-A</t>
  </si>
  <si>
    <t>Col. Pueblo Nuevo Ciudad Constitución</t>
  </si>
  <si>
    <t>Medical Center Unidad Médico Quirúrgica</t>
  </si>
  <si>
    <t>La Paz</t>
  </si>
  <si>
    <t>Pez Vela</t>
  </si>
  <si>
    <t>Guaycura</t>
  </si>
  <si>
    <t xml:space="preserve">Central de Especialidades Médicas </t>
  </si>
  <si>
    <t xml:space="preserve">De Los Delfines </t>
  </si>
  <si>
    <t>Fraccionamiento Fidepaz</t>
  </si>
  <si>
    <t>Farmacia Yza  1407-Colima</t>
  </si>
  <si>
    <t>Calle Colima</t>
  </si>
  <si>
    <t>Farmacia Yza  1103-La Paz 5 De Febrero</t>
  </si>
  <si>
    <t>Blvd. 5 De Febrero</t>
  </si>
  <si>
    <t>1215 Local 1</t>
  </si>
  <si>
    <t>Farmacia Yza  1130-Abasolo</t>
  </si>
  <si>
    <t>Abasolo</t>
  </si>
  <si>
    <t>3410-1</t>
  </si>
  <si>
    <t>Farmacia Yza  1131-5 De Mayo</t>
  </si>
  <si>
    <t>5 De Mayo</t>
  </si>
  <si>
    <t>Farmacia Yza  1385-Pino Pallas</t>
  </si>
  <si>
    <t>Blvd. Pino Pallas</t>
  </si>
  <si>
    <t>S/N Local 19</t>
  </si>
  <si>
    <t>Villas Del Encanto</t>
  </si>
  <si>
    <t>Farmacia Yza  1219-Catedral</t>
  </si>
  <si>
    <t>S/N Local 2</t>
  </si>
  <si>
    <t>Farmacia Yza  1154-Forjadores</t>
  </si>
  <si>
    <t>Forjadores De Sudcalifornia Y Estado</t>
  </si>
  <si>
    <t>8 De Octubre</t>
  </si>
  <si>
    <t>Farmacia Yza  1163-Camino Real</t>
  </si>
  <si>
    <t>Camino Real</t>
  </si>
  <si>
    <t>Fracc. Camino Real</t>
  </si>
  <si>
    <t>Farmacia Yza  1164-Padre Kino</t>
  </si>
  <si>
    <t>Blvd. Padre Eusebio Kino</t>
  </si>
  <si>
    <t>Olivas</t>
  </si>
  <si>
    <t>Farmacia Yza  1167-Paseo La Paz</t>
  </si>
  <si>
    <t>San Antonio El Zacatal</t>
  </si>
  <si>
    <t>Farmacia Yza  1170-Lienzo En La Paz</t>
  </si>
  <si>
    <t>Lienzo Charro</t>
  </si>
  <si>
    <t>Farmacia Yza  1174-Salvatierra</t>
  </si>
  <si>
    <t>Sierra De La Giganta</t>
  </si>
  <si>
    <t>8 De Octubre 2Da. Seccion</t>
  </si>
  <si>
    <t>Farmacia Yza  1194-Tabachines</t>
  </si>
  <si>
    <t>Forjadores</t>
  </si>
  <si>
    <t>215 Local 101 Y 102</t>
  </si>
  <si>
    <t>Adolfo Ruiz Cortinez</t>
  </si>
  <si>
    <t>Farmacia Yza  1200-El Mezquitito</t>
  </si>
  <si>
    <t>Forjadores De Subcalifornia Km 5.5</t>
  </si>
  <si>
    <t>Local1</t>
  </si>
  <si>
    <t>El Mezquitito</t>
  </si>
  <si>
    <t>Farmacia Yza  1395-Antonio Navarro</t>
  </si>
  <si>
    <t>Mariano Abasolo</t>
  </si>
  <si>
    <t>Farmacia Yza  1394-Olachea</t>
  </si>
  <si>
    <t>Allende</t>
  </si>
  <si>
    <t>Los Olivos</t>
  </si>
  <si>
    <t>Farmacia Yza  1412-Down Town</t>
  </si>
  <si>
    <t>Calle Nicolas Bravo</t>
  </si>
  <si>
    <t>590 Local A5</t>
  </si>
  <si>
    <t>Farmacia Yza  1413-Fidepaz</t>
  </si>
  <si>
    <t>Constituyentes De 1975</t>
  </si>
  <si>
    <t>Fidepaz</t>
  </si>
  <si>
    <t>Farmacia Yza  1F29-Ejido Centenario</t>
  </si>
  <si>
    <t>Carretera Transpeninsular</t>
  </si>
  <si>
    <t>El Centenario</t>
  </si>
  <si>
    <t>Farmacia Yza  1F11-Prosperidad</t>
  </si>
  <si>
    <t>Calle Prosperidad</t>
  </si>
  <si>
    <t>El  Progreso</t>
  </si>
  <si>
    <t>Farmacia Yza  1F09-Calandrio</t>
  </si>
  <si>
    <t>Blvd.Pino Pallas</t>
  </si>
  <si>
    <t>Lote B Manzana 13</t>
  </si>
  <si>
    <t>Calandrio</t>
  </si>
  <si>
    <t>Farmacia Yza  1448-Virreyes</t>
  </si>
  <si>
    <t>Blvd. Santa Barbara</t>
  </si>
  <si>
    <t>Farmacia Yza  1F59-Las Garzas</t>
  </si>
  <si>
    <t xml:space="preserve">Blvd. Agustin Olachea Aviles </t>
  </si>
  <si>
    <t>4460 Local 1</t>
  </si>
  <si>
    <t>Las Garzas</t>
  </si>
  <si>
    <t>Farmacia Yza  1F61-Todos Santos</t>
  </si>
  <si>
    <t>Calle Heroico Colegio Militar</t>
  </si>
  <si>
    <t>Farmacia Yza  1F96-Indeco</t>
  </si>
  <si>
    <t>Blvd. Francisco J. Mujica</t>
  </si>
  <si>
    <t>Unidad Donceles 28</t>
  </si>
  <si>
    <t>Farmacia Yza  1I02-Mexico</t>
  </si>
  <si>
    <t xml:space="preserve">Calle Colima Esquina Mexico, Fraccionamiento Domingo Carballo Felix </t>
  </si>
  <si>
    <t>Domingo Carballo Felix</t>
  </si>
  <si>
    <t>Farmacia Yza  1I19-Mar Caribe</t>
  </si>
  <si>
    <t>Avenida Constituyentes De 1975 #4650 Entre Mar Caribe Y Perla Col. Pueblo Nuevo 2, Cp.23060 La Paz Baja California Sur</t>
  </si>
  <si>
    <t>Pueblo Nuevo 2</t>
  </si>
  <si>
    <t>Farmacia Yza  1I20-Guerrero</t>
  </si>
  <si>
    <t>Padre E.Kino ,1465, Entre Reforma Y Calle Independencia, Colonia Viecente Guerrero Cp. 23020 La Paz, Baja California Sur</t>
  </si>
  <si>
    <t>Vicente Guerrero</t>
  </si>
  <si>
    <t>Farmacia Yza  1I23-Pescadero</t>
  </si>
  <si>
    <t>Carretera Federal La Paz-Los Cabos San Lucas Km 62.5 Sin Numero Ext. Local 1,Entre Calle Sin Nombre Y Boulevard Albañez Cp. 23310 Poblado Pescadero</t>
  </si>
  <si>
    <t>Local 1</t>
  </si>
  <si>
    <t>Pescadero</t>
  </si>
  <si>
    <t>Farmacia Yza  1F56-Gomez</t>
  </si>
  <si>
    <t>Calle Valentin Gomez Farias, 4910 Colonia Puesta Del Sol 2, Entre Montealban E Iztacihuatl Cp.23090 La Paz Baja California Sur</t>
  </si>
  <si>
    <t>Puesta Del Sol 2</t>
  </si>
  <si>
    <t>Farmacia Yza  1I29-Heroico</t>
  </si>
  <si>
    <t>Calle Colegio Militar 795, Colonia Esterito Entre Gomez Farias Y Calle Heroes De Independencia Cp.23020 La Paz Baja California Sur</t>
  </si>
  <si>
    <t>Esterito</t>
  </si>
  <si>
    <t>Farmacia Yza  1I41- Santa Barbara</t>
  </si>
  <si>
    <t>Bouelvard Santa Rosa 308, Local 1, Colonia Santa Fe, Entre Santa Barbara Y San Fernando, Cp.23085 La Paz, Baja California Sur</t>
  </si>
  <si>
    <t>Santa Fe</t>
  </si>
  <si>
    <t>Farmacia Yza  1I63-Dominguez</t>
  </si>
  <si>
    <t>Boulevard 5 De Febrero</t>
  </si>
  <si>
    <t>La Rinconada</t>
  </si>
  <si>
    <t>Farmacia Yza  1I66 Maza De Juarez</t>
  </si>
  <si>
    <t xml:space="preserve">Boulevard Margarita Maza De Juarez </t>
  </si>
  <si>
    <t>2365 Local 2</t>
  </si>
  <si>
    <t>Colonia Benito Juarez Oriente</t>
  </si>
  <si>
    <t>Farmacia Yza  Menchaca</t>
  </si>
  <si>
    <t>Avenida Antonio Alvarez Rico</t>
  </si>
  <si>
    <t xml:space="preserve">Farmacia YZA  Loreto </t>
  </si>
  <si>
    <t>Loreto</t>
  </si>
  <si>
    <t>Farmacia YZA  Misión</t>
  </si>
  <si>
    <t>Calle Independencia Entre Arcoiris Y Transpeninsular</t>
  </si>
  <si>
    <t>Colonia Centro</t>
  </si>
  <si>
    <t>Hospital H+ Los Cabos</t>
  </si>
  <si>
    <t>Los Cabos</t>
  </si>
  <si>
    <t>Transpeninsular</t>
  </si>
  <si>
    <t>Km. 24.5</t>
  </si>
  <si>
    <t>San José Del Cabo</t>
  </si>
  <si>
    <t>Farmacia Yza  1402-Chanes</t>
  </si>
  <si>
    <t>San Jose del Cabo</t>
  </si>
  <si>
    <t>Calle Dr. Ernesto Chanes Chavez</t>
  </si>
  <si>
    <t>El Zacatal</t>
  </si>
  <si>
    <t>Farmacia Yza  1124-Santa Rosa</t>
  </si>
  <si>
    <t>Carretera Transpeninsular Km 36.5</t>
  </si>
  <si>
    <t>Santa Rosa</t>
  </si>
  <si>
    <t>Farmacia Yza  1128-Vista Hermosa</t>
  </si>
  <si>
    <t>Carretera Transpeninsular Km 36.9</t>
  </si>
  <si>
    <t>Zacatal</t>
  </si>
  <si>
    <t>Farmacia Yza  Sjc001 Rosarito</t>
  </si>
  <si>
    <t>Carretera Transpeninsular Km33</t>
  </si>
  <si>
    <t>Rosarito</t>
  </si>
  <si>
    <t>Farmacia Yza  1232-Doblado</t>
  </si>
  <si>
    <t>Ave. Manuel Doblado</t>
  </si>
  <si>
    <t>Farmacia Yza  1181-Monterreal</t>
  </si>
  <si>
    <t>Los Agavez Lote 3 Manzana 8</t>
  </si>
  <si>
    <t>Monterreal Residencial</t>
  </si>
  <si>
    <t>Farmacia Yza  1403-Sotavento</t>
  </si>
  <si>
    <t xml:space="preserve">Sotavento </t>
  </si>
  <si>
    <t>Lomas De Rosarito</t>
  </si>
  <si>
    <t>Farmacia Yza  1F07-Yza San Carlos</t>
  </si>
  <si>
    <t>Calle Mision De Santa Rosalia De Mulege</t>
  </si>
  <si>
    <t>Las Veredas</t>
  </si>
  <si>
    <t>Farmacia Yza  1F16-Colinas Plus</t>
  </si>
  <si>
    <t xml:space="preserve">Calle Colinas De San Jose </t>
  </si>
  <si>
    <t>Colinas San Jose</t>
  </si>
  <si>
    <t>Farmacia Yza  Villas De Cortes</t>
  </si>
  <si>
    <t>Blvd.Villa De Oropesa</t>
  </si>
  <si>
    <t>Villas De Cortez</t>
  </si>
  <si>
    <t>Farmacia Yza  1F58-Guaymitas</t>
  </si>
  <si>
    <t>Blvd. Tecnologico</t>
  </si>
  <si>
    <t>Lote 031 Manzana 20</t>
  </si>
  <si>
    <t>Guaymitas</t>
  </si>
  <si>
    <t>Farmacia Yza  1F63-Alta Tension</t>
  </si>
  <si>
    <t>Blvd. Forjadores, Mza 111 Lote 2</t>
  </si>
  <si>
    <t>2110 Depto.8</t>
  </si>
  <si>
    <t>Farmacia Yza  Las Veredas</t>
  </si>
  <si>
    <t>Calle La Floresta</t>
  </si>
  <si>
    <t xml:space="preserve">Lote 5 </t>
  </si>
  <si>
    <t>Farmacia Yza  1I37-Pescadores</t>
  </si>
  <si>
    <t>Calle Pescadores 3311, Santa Rosa, Entre La Trinidad Y Pescadores, Cp.23428, San Jose Del Cabo, Los Cabos Baja California Sur</t>
  </si>
  <si>
    <t>Farmacia Yza  1I49-Fisher</t>
  </si>
  <si>
    <t>Calle Francisco Fisher Maurino</t>
  </si>
  <si>
    <t>Farmacia YZA  Becal</t>
  </si>
  <si>
    <t>Becal</t>
  </si>
  <si>
    <t>Calle 30  X 33 Y 35</t>
  </si>
  <si>
    <t>No. 210 Local 1</t>
  </si>
  <si>
    <t>Farmacia Yza  Xpujil</t>
  </si>
  <si>
    <t>Calakmul</t>
  </si>
  <si>
    <t xml:space="preserve">Av. Calakmul Lote 7 Mza 1 Zona 1  Entre Chicana Y Palmar </t>
  </si>
  <si>
    <t># 28</t>
  </si>
  <si>
    <t>Fundadores</t>
  </si>
  <si>
    <t>Farmacia Yza  Yza Calkiní 2</t>
  </si>
  <si>
    <t>Calkini</t>
  </si>
  <si>
    <t>Calle 23 X 24</t>
  </si>
  <si>
    <t>Kilankan</t>
  </si>
  <si>
    <t>Farmacia Yza  Calkini</t>
  </si>
  <si>
    <t>Calle 20 X 17 Y 19</t>
  </si>
  <si>
    <t xml:space="preserve">No. 96-A </t>
  </si>
  <si>
    <t xml:space="preserve">Centro </t>
  </si>
  <si>
    <t>Farmacia Yza  Nunkini</t>
  </si>
  <si>
    <t>Calle 18  Entre 17 Y 19</t>
  </si>
  <si>
    <t>#35</t>
  </si>
  <si>
    <t>San Roman</t>
  </si>
  <si>
    <t>Hospital Vossan</t>
  </si>
  <si>
    <t>Federal Campeche-Champotón</t>
  </si>
  <si>
    <t>Km 193</t>
  </si>
  <si>
    <t>Country Club</t>
  </si>
  <si>
    <t>Clinica Campeche</t>
  </si>
  <si>
    <t>Av. Central</t>
  </si>
  <si>
    <t>Santa Ana</t>
  </si>
  <si>
    <t>9818165612 / 9818169022 / 9818116969</t>
  </si>
  <si>
    <t>Unimedic</t>
  </si>
  <si>
    <t xml:space="preserve">Plueba </t>
  </si>
  <si>
    <t>No. 17</t>
  </si>
  <si>
    <t>Barrio de Santa Ana</t>
  </si>
  <si>
    <t>Cesar Sosa Juarez</t>
  </si>
  <si>
    <t>Carretera Lerma- Champotón</t>
  </si>
  <si>
    <t>Juan Carlos Marin Mosquera</t>
  </si>
  <si>
    <t xml:space="preserve">Avenida Central </t>
  </si>
  <si>
    <t>No. 65</t>
  </si>
  <si>
    <t xml:space="preserve">Santa Ana </t>
  </si>
  <si>
    <t>Farmacia Yza  La Ria</t>
  </si>
  <si>
    <t>Av. Gobernadores X Francisco I Madero Y Hecelchacanillo</t>
  </si>
  <si>
    <t xml:space="preserve">No. 306 </t>
  </si>
  <si>
    <t>Farmacia Yza  Revolución 2</t>
  </si>
  <si>
    <t>Calle Veracruz / Av. Luis Donaldo Colosio Y Calle Coahuila</t>
  </si>
  <si>
    <t xml:space="preserve">#212 -214 </t>
  </si>
  <si>
    <t>Farmacia Yza  La Huayita</t>
  </si>
  <si>
    <t>Av. Gobernadores  Esquina 105 A</t>
  </si>
  <si>
    <t># 133 A</t>
  </si>
  <si>
    <t xml:space="preserve">Santa Lucia </t>
  </si>
  <si>
    <t>Farmacia Yza  Holcoh</t>
  </si>
  <si>
    <t>Calle Francisco I Maderoesq. 16 De Sep</t>
  </si>
  <si>
    <t xml:space="preserve"> #215 </t>
  </si>
  <si>
    <t>Col. Granjas</t>
  </si>
  <si>
    <t>Farmacia Yza  Lazareto</t>
  </si>
  <si>
    <t>Av. Lopez Mateos   Entre Lazareto Y Allende</t>
  </si>
  <si>
    <t>Col. Prado</t>
  </si>
  <si>
    <t>Farmacia Yza  Centro Historico</t>
  </si>
  <si>
    <t>Calle 61 No. 2 Local 1 X 8</t>
  </si>
  <si>
    <t>Farmacia Yza  Lerma</t>
  </si>
  <si>
    <t>Calle 20 X 21 Y 19</t>
  </si>
  <si>
    <t>Farmacia Yza  Turquesa</t>
  </si>
  <si>
    <t>Calle Caballito De Mar X Av.Alvaro Obregon</t>
  </si>
  <si>
    <t xml:space="preserve">No. 28 Local 3 </t>
  </si>
  <si>
    <t>Fracc. Villa Flora</t>
  </si>
  <si>
    <t>Farmacia Yza  Plaza Galerías</t>
  </si>
  <si>
    <t>Av. Pedro Sanz De Baranda  X Av. Fundadores Y Av. Darsena</t>
  </si>
  <si>
    <t xml:space="preserve">No. 103 </t>
  </si>
  <si>
    <t>Ah Kim Pech</t>
  </si>
  <si>
    <t xml:space="preserve">Farmacia Yza  Montecristo </t>
  </si>
  <si>
    <t>Calle Montecristo X Calle 14</t>
  </si>
  <si>
    <t xml:space="preserve">No.15 </t>
  </si>
  <si>
    <t>Farmacia Yza  Fracciorama</t>
  </si>
  <si>
    <t>Av.Patricio Trueba Y De Regil X Av. 2000 Y Calle Temporal</t>
  </si>
  <si>
    <t>No. 1 Local 3</t>
  </si>
  <si>
    <t>Fracciorama 2000</t>
  </si>
  <si>
    <t>Farmacia Yza  Concordia</t>
  </si>
  <si>
    <t>Av.Principal  X Escarcega Y Av. Pablo Garcia,</t>
  </si>
  <si>
    <t>No. 2 Local 2</t>
  </si>
  <si>
    <t>Ampliacion Kala</t>
  </si>
  <si>
    <t>Farmacia Yza  Villas Del Rio</t>
  </si>
  <si>
    <t>Av. Fco. I Madero Av. Gobernadores Y Calle 16, Centro Comercial Villa Del Rio,</t>
  </si>
  <si>
    <t>Barrio De Santa Lucia</t>
  </si>
  <si>
    <t>Farmacia Yza  San Martin</t>
  </si>
  <si>
    <t>Calle 10 X 49-B</t>
  </si>
  <si>
    <t xml:space="preserve">No. 214 Locales 4, 5 Y 6 </t>
  </si>
  <si>
    <t>Farmacia Yza  Arboleda</t>
  </si>
  <si>
    <t>Av. Jose L. Portillo X Av. Maestros Campechano.S</t>
  </si>
  <si>
    <t>No. 294 Locales A Y B</t>
  </si>
  <si>
    <t>Sascalum</t>
  </si>
  <si>
    <t>Farmacia Yza  Campeche Centro</t>
  </si>
  <si>
    <t>Calle 16 X 55 Y 57</t>
  </si>
  <si>
    <t>No. 273</t>
  </si>
  <si>
    <t>Farmacia Yza  Plan Chac</t>
  </si>
  <si>
    <t xml:space="preserve">Av. Xtampac  X Kalakmul </t>
  </si>
  <si>
    <t>S/N Local 7</t>
  </si>
  <si>
    <t>Fracc. Valle Dorado</t>
  </si>
  <si>
    <t>Farmacia Yza  Santa Lucia</t>
  </si>
  <si>
    <t xml:space="preserve">Av. Alvaro Abregon </t>
  </si>
  <si>
    <t>No. 341 Local 5</t>
  </si>
  <si>
    <t xml:space="preserve">Pablo Garcia </t>
  </si>
  <si>
    <t>Farmacia Yza  Casa De Justicia</t>
  </si>
  <si>
    <t>Av. Casa De Justicia X Av Tormenta Y Nieve</t>
  </si>
  <si>
    <t xml:space="preserve">No. 29 </t>
  </si>
  <si>
    <t>Fracc.2000</t>
  </si>
  <si>
    <t>Farmacia Yza  Gobernadores</t>
  </si>
  <si>
    <t>Av. Gobernadores X Venezuela</t>
  </si>
  <si>
    <t xml:space="preserve">No. 390 Local A  P. Baja </t>
  </si>
  <si>
    <t>Farmacia Yza  San Francisco</t>
  </si>
  <si>
    <t>Calle Mariano Escobedo X 10 Y 10B</t>
  </si>
  <si>
    <t xml:space="preserve">No. 2 </t>
  </si>
  <si>
    <t>Barrio De San Fco.</t>
  </si>
  <si>
    <t>Farmacia Yza  Manuel Campos</t>
  </si>
  <si>
    <t>Calle 49-C  X 14 Y 16</t>
  </si>
  <si>
    <t>No. 58</t>
  </si>
  <si>
    <t>Farmacia Yza  Nueva Planchac</t>
  </si>
  <si>
    <t>Nueva Plan Chac X Av. Palma Real Y Av. Comedor</t>
  </si>
  <si>
    <t xml:space="preserve">Lote 8 Local.C Y D </t>
  </si>
  <si>
    <t>Fracc. Privada Palma Real</t>
  </si>
  <si>
    <t>Farmacia Yza  Av. Central</t>
  </si>
  <si>
    <t>Av. Central  X Privada Trujano.</t>
  </si>
  <si>
    <t>S/N Local 1</t>
  </si>
  <si>
    <t>Farmacia Yza  Samula</t>
  </si>
  <si>
    <t>Calle 19 X 8</t>
  </si>
  <si>
    <t>Samula</t>
  </si>
  <si>
    <t>Farmacia Yza  4 Caminos</t>
  </si>
  <si>
    <t>Av. Hidalgo Esq. Av. Aviacion</t>
  </si>
  <si>
    <t>#166</t>
  </si>
  <si>
    <t>Fracc. Bello Horizonte</t>
  </si>
  <si>
    <t>Farmacia Yza  Villa Cabra</t>
  </si>
  <si>
    <t xml:space="preserve">Calle Villacabra Esq. 108 </t>
  </si>
  <si>
    <t xml:space="preserve"> Ext. 1 </t>
  </si>
  <si>
    <t xml:space="preserve">Martires De Rio Blanco </t>
  </si>
  <si>
    <t>Farmacia Yza  Presidentes</t>
  </si>
  <si>
    <t>Av. Benito Juarez Manzana 12   Esquina Lazaro Cardenas</t>
  </si>
  <si>
    <t>Lote 23</t>
  </si>
  <si>
    <t>Presidentes De Mexico</t>
  </si>
  <si>
    <t>Farmacia Yza  Santa Lucia 2</t>
  </si>
  <si>
    <t>Calle 14</t>
  </si>
  <si>
    <t>15-A</t>
  </si>
  <si>
    <t>Farmacia Yza  Maquiladora</t>
  </si>
  <si>
    <t>Calle Campeche Esq. Av. Solidaridad Nacional Y Calle 2 Concordia</t>
  </si>
  <si>
    <t xml:space="preserve"> #1</t>
  </si>
  <si>
    <t>Fidel Velasquez</t>
  </si>
  <si>
    <t>Farmacia Yza  Baluarte</t>
  </si>
  <si>
    <t>Calle 18  Esquina Costa Rica</t>
  </si>
  <si>
    <t>#99 Departamento 2</t>
  </si>
  <si>
    <t xml:space="preserve"> Centro</t>
  </si>
  <si>
    <t>Farmacia Yza  Alameda</t>
  </si>
  <si>
    <t>#99 Departamento 12</t>
  </si>
  <si>
    <t xml:space="preserve">Farmacia Yza  Jardines  </t>
  </si>
  <si>
    <t xml:space="preserve"> Calle Margarita  Esquina Girasol</t>
  </si>
  <si>
    <t># 9</t>
  </si>
  <si>
    <t>Col. Jardines</t>
  </si>
  <si>
    <t>Farmacia Yza  Portales</t>
  </si>
  <si>
    <t>Calle 57 Entre 10 Y 12</t>
  </si>
  <si>
    <t xml:space="preserve"> # 1</t>
  </si>
  <si>
    <t>Farmacia Yza  Chiná</t>
  </si>
  <si>
    <t>Calle 15  Esquina Calle 24</t>
  </si>
  <si>
    <t>#1</t>
  </si>
  <si>
    <t>Farmacia Yza  Gobernadores 2</t>
  </si>
  <si>
    <t>Avenida Gobernadores, Entre Venezuela Y Uruguay</t>
  </si>
  <si>
    <t>No. 388 Local 1</t>
  </si>
  <si>
    <t>Barrio Santa Ana</t>
  </si>
  <si>
    <t>Medicavial / Hospital Maria Constanza</t>
  </si>
  <si>
    <t xml:space="preserve">Av Lazaro Cardenas Y  Av Casa De Justicia, </t>
  </si>
  <si>
    <t>Infonavit Las Flores</t>
  </si>
  <si>
    <t>Medicavial /Clinica Santo Domingo</t>
  </si>
  <si>
    <t>Cd del Carmen</t>
  </si>
  <si>
    <t>Calle 53  Entre 54 Y 56</t>
  </si>
  <si>
    <t>Caleta</t>
  </si>
  <si>
    <t>Via Medica</t>
  </si>
  <si>
    <t>Calle 58</t>
  </si>
  <si>
    <t>Fátima</t>
  </si>
  <si>
    <t>93 83844300</t>
  </si>
  <si>
    <t>Medicavial / Mediclinic</t>
  </si>
  <si>
    <t>Cd. Del Carmen</t>
  </si>
  <si>
    <t xml:space="preserve">Calle 51 Entre Calle 36 Y Calle 38, </t>
  </si>
  <si>
    <t>Col  Santa Margarita</t>
  </si>
  <si>
    <t>Farmacia Yza  Champoton Federal</t>
  </si>
  <si>
    <t>Champoton</t>
  </si>
  <si>
    <t>Av. Carlos Sansores P.  X 13 Y15</t>
  </si>
  <si>
    <t xml:space="preserve">S/N Local 1 </t>
  </si>
  <si>
    <t>La Playa</t>
  </si>
  <si>
    <t>Farmacia Yza  Los Manguitos</t>
  </si>
  <si>
    <t xml:space="preserve">Av. Luis Donaldo Colosio  Entre 15 B Y 17 </t>
  </si>
  <si>
    <t xml:space="preserve">La Avenida </t>
  </si>
  <si>
    <t>Farmacia Yza  Camarón</t>
  </si>
  <si>
    <t>Ciudad del Carmen</t>
  </si>
  <si>
    <t>Av. Camaron X Calle Mojarra Y Calle Jurel</t>
  </si>
  <si>
    <t>No. 75</t>
  </si>
  <si>
    <t>Justo Sierra</t>
  </si>
  <si>
    <t>Farmacia Yza  Fátima</t>
  </si>
  <si>
    <t xml:space="preserve">Av. Juarez Esq. Calle 35 </t>
  </si>
  <si>
    <t xml:space="preserve">S/N Local 5  </t>
  </si>
  <si>
    <t xml:space="preserve">Col. Doctor Hector Perez Martinez </t>
  </si>
  <si>
    <t>Farmacia Yza  Burocratas</t>
  </si>
  <si>
    <t>Calle 56 X .33</t>
  </si>
  <si>
    <t xml:space="preserve">No. 191 </t>
  </si>
  <si>
    <t>Burocratas</t>
  </si>
  <si>
    <t>Farmacia Yza  Tila</t>
  </si>
  <si>
    <t>Calle 35 X 40</t>
  </si>
  <si>
    <t xml:space="preserve">No. 74 </t>
  </si>
  <si>
    <t>Farmacia Yza  Puntilla</t>
  </si>
  <si>
    <t>Av. Luis Donaldo Colosio X 15</t>
  </si>
  <si>
    <t xml:space="preserve">No.34 </t>
  </si>
  <si>
    <t>Viente De Noviembre</t>
  </si>
  <si>
    <t>Farmacia Yza  Renovacion</t>
  </si>
  <si>
    <t>Av. Puerto Progresox  Esq.  Belisario Dominguez</t>
  </si>
  <si>
    <t xml:space="preserve">Lote. 42 </t>
  </si>
  <si>
    <t>Renovacion</t>
  </si>
  <si>
    <t>Farmacia Yza  Playon</t>
  </si>
  <si>
    <t xml:space="preserve">Periferica Norte X 35 </t>
  </si>
  <si>
    <t xml:space="preserve">No. 87 </t>
  </si>
  <si>
    <t>Playon Primero De Mayo</t>
  </si>
  <si>
    <t>Farmacia Yza  Muelle</t>
  </si>
  <si>
    <t>Calle 55 X 26</t>
  </si>
  <si>
    <t xml:space="preserve">No. 1  </t>
  </si>
  <si>
    <t>Electricistas</t>
  </si>
  <si>
    <t>Farmacia Yza  10 De Julio</t>
  </si>
  <si>
    <t>Av. 10 De Juliox 42- E</t>
  </si>
  <si>
    <t>No. 154</t>
  </si>
  <si>
    <t>Estrella</t>
  </si>
  <si>
    <t>Farmacia Yza  Guanal</t>
  </si>
  <si>
    <t>Calle 28 Y 2 X15</t>
  </si>
  <si>
    <t xml:space="preserve">No. 2 Local 1 </t>
  </si>
  <si>
    <t>Guanal</t>
  </si>
  <si>
    <t>Farmacia Yza  Helipuerto</t>
  </si>
  <si>
    <t>Av. Isla Del Tris  X Juventino Rosas Y 5 De Mayo</t>
  </si>
  <si>
    <t xml:space="preserve">S/N Local 2. </t>
  </si>
  <si>
    <t>Francisco I Madero</t>
  </si>
  <si>
    <t>Farmacia Yza  Heroes De Nacozari</t>
  </si>
  <si>
    <t>Av. Teotihuacan  X Av. Central</t>
  </si>
  <si>
    <t>La Esperanza</t>
  </si>
  <si>
    <t>Farmacia Yza  Belizario</t>
  </si>
  <si>
    <t>Av. Nevado De Toluca  Mza J X Av. Belizario Dominguez Y Violeta</t>
  </si>
  <si>
    <t xml:space="preserve">Lote 14-J No. 1 Local 1 </t>
  </si>
  <si>
    <t>Fracc. Rafael De Jesus Lozano Contreras</t>
  </si>
  <si>
    <t>Farmacia Yza  Tacubaya</t>
  </si>
  <si>
    <t>Calle 19 X 42-C Y 42-D</t>
  </si>
  <si>
    <t xml:space="preserve">No. 274 </t>
  </si>
  <si>
    <t>Salitral</t>
  </si>
  <si>
    <t>Farmacia Yza  Sindicato</t>
  </si>
  <si>
    <t>Calle Azucena  X Tulipan</t>
  </si>
  <si>
    <t>No. 1 Local A</t>
  </si>
  <si>
    <t>Fracc. Puente De La Unidad</t>
  </si>
  <si>
    <t>Farmacia Yza  Av. Juarez</t>
  </si>
  <si>
    <t>Calle Privada Juarez X Av. Juarez Y 44</t>
  </si>
  <si>
    <t xml:space="preserve">No. 22 Local 1 P/B </t>
  </si>
  <si>
    <t>Farmacia Yza  Paez Urquidi</t>
  </si>
  <si>
    <t>Calle 47  X Av Paez Urquidi Y 52</t>
  </si>
  <si>
    <t>No. 34  Int 169-A Planta Baja</t>
  </si>
  <si>
    <t>Doctor Hector Perez Martinez</t>
  </si>
  <si>
    <t>Farmacia Yza  Flores Magon</t>
  </si>
  <si>
    <t>Calle 16 Septiembre Mza 19 X Hermano.S Flores Magon</t>
  </si>
  <si>
    <t xml:space="preserve">Lote 14 Local 1 P. Baja </t>
  </si>
  <si>
    <t>Santa Rosalia</t>
  </si>
  <si>
    <t>Farmacia Yza  Isla Aguada</t>
  </si>
  <si>
    <t>Calle 7 De Agosto Mza 27   X Av. Puente De La Unidad</t>
  </si>
  <si>
    <t>S/N Lote 7 Local 1</t>
  </si>
  <si>
    <t>Agrarista</t>
  </si>
  <si>
    <t xml:space="preserve">Farmacia Yza  Renovación 3 </t>
  </si>
  <si>
    <t>Av. Puerto Del Carmen Mza 3  X Av. Contadores</t>
  </si>
  <si>
    <t xml:space="preserve">Lote 11 Local 1 P. Baja </t>
  </si>
  <si>
    <t>Renovacion 3 Seccion</t>
  </si>
  <si>
    <t>Farmacia Yza  Periferica Norte</t>
  </si>
  <si>
    <t>Av. Periferica Norte  X Calle 53 A Y Esq Avenida</t>
  </si>
  <si>
    <t>No. 1</t>
  </si>
  <si>
    <t>Farmacia Yza  Contadores</t>
  </si>
  <si>
    <t>Av.Central X Esq .Av.Contadores</t>
  </si>
  <si>
    <t>Lote-01</t>
  </si>
  <si>
    <t>Residencial San Miguel</t>
  </si>
  <si>
    <t>Farmacia Yza  La Conquista</t>
  </si>
  <si>
    <t>Calle 22Entre 35 Y 33</t>
  </si>
  <si>
    <t xml:space="preserve"> #121 </t>
  </si>
  <si>
    <t>Col. Centro</t>
  </si>
  <si>
    <t>Farmacia Yza  Margarita</t>
  </si>
  <si>
    <t xml:space="preserve">Calle 51 Lote 1 Antes 155 Local 1 P/Bentre 36 Y 38 </t>
  </si>
  <si>
    <t xml:space="preserve"> # 177</t>
  </si>
  <si>
    <t>Santa Margarita</t>
  </si>
  <si>
    <t>Farmacia Yza  Nuevo Progreso</t>
  </si>
  <si>
    <t>Calle Circuito Del Golfo Entre Calle Niños Heroes Y Calle Constitucion</t>
  </si>
  <si>
    <t>Col. Centro En Nuevo Progreso</t>
  </si>
  <si>
    <t>Farmacia Yza  Dzibalche</t>
  </si>
  <si>
    <t>Dzibalche</t>
  </si>
  <si>
    <t>Calle 20 N.102 X 25 Y 27,</t>
  </si>
  <si>
    <t>Farmacia Yza  Escarcega Mercado</t>
  </si>
  <si>
    <t>Escarcega</t>
  </si>
  <si>
    <t>Calle 29 X 24</t>
  </si>
  <si>
    <t>Farmacia Yza  Escarcega</t>
  </si>
  <si>
    <t>Av. Hector Perez Martinez Mza 125 Zona.1 X 29 Y 31</t>
  </si>
  <si>
    <t xml:space="preserve">Lote.7 </t>
  </si>
  <si>
    <t>Farmacia Yza  Escarcega Taxistas</t>
  </si>
  <si>
    <t>Av. Justo Sierra Mendez X 27 Y 31</t>
  </si>
  <si>
    <t xml:space="preserve">Lote.4 </t>
  </si>
  <si>
    <t>Farmacia Yza  Escarcega Federal</t>
  </si>
  <si>
    <t>Av. Solidaridad S/N X 63 Y 61</t>
  </si>
  <si>
    <t>Ignacio Zaragoza</t>
  </si>
  <si>
    <t>Farmacia Yza  La Cava</t>
  </si>
  <si>
    <t>Av. Hector Perez Martinez Mza 288  Entre Calle 37 Y Calle 39</t>
  </si>
  <si>
    <t>#139</t>
  </si>
  <si>
    <t>Farmacia Yza  Pomuch</t>
  </si>
  <si>
    <t>Hecelchakan</t>
  </si>
  <si>
    <t xml:space="preserve">Calle 12  Entre 13 Y 15 </t>
  </si>
  <si>
    <t>Farmacia Yza  Hopelchen</t>
  </si>
  <si>
    <t>Hopelchen</t>
  </si>
  <si>
    <t>Calle 20  X 17 Y 19</t>
  </si>
  <si>
    <t xml:space="preserve">No. 115 </t>
  </si>
  <si>
    <t>Farmacia Yza  Cuchilla</t>
  </si>
  <si>
    <t xml:space="preserve">Calle 23 </t>
  </si>
  <si>
    <t>Farmacia Yza  Bolonchen</t>
  </si>
  <si>
    <t xml:space="preserve">Calle Madero Entre Miguel Hidlago Y Aldama Bolonchen De Rejon </t>
  </si>
  <si>
    <t>Farmacia Yza   Sabancuy</t>
  </si>
  <si>
    <t>Sabancuy</t>
  </si>
  <si>
    <t>Calle Manuel J Lopez Hernandez X Jose Ma Morelos E Ignacio Allende</t>
  </si>
  <si>
    <t xml:space="preserve">No. 15 Local 1 P. Baja </t>
  </si>
  <si>
    <t>Farmacia Yza  Seybaplaya</t>
  </si>
  <si>
    <t>Seybaplaya</t>
  </si>
  <si>
    <t xml:space="preserve">16 A Entre 21 Y 5 </t>
  </si>
  <si>
    <t xml:space="preserve"> # 6</t>
  </si>
  <si>
    <t>Farmacia Yza  Tenabo</t>
  </si>
  <si>
    <t>Tenabo</t>
  </si>
  <si>
    <t>Calle 10  X 19 Y 21</t>
  </si>
  <si>
    <t>Tenabo Centro</t>
  </si>
  <si>
    <t>Farmacia Yza  Jaltenango</t>
  </si>
  <si>
    <t>Angel Albino Corzo</t>
  </si>
  <si>
    <t>Calle Central  Entre Av Central Y 1A Av Sur</t>
  </si>
  <si>
    <t>Farmacia Yza  Parque Arriaga</t>
  </si>
  <si>
    <t>Arriaga</t>
  </si>
  <si>
    <t>2Da Avenida Oriente Norte Entre Central Norte Y 1A Norte</t>
  </si>
  <si>
    <t xml:space="preserve"> # 15</t>
  </si>
  <si>
    <t>Farmacia Yza  Berriozabal Centro</t>
  </si>
  <si>
    <t>Berriozabal</t>
  </si>
  <si>
    <t>Avenida Central Esquina Calle Central Sur</t>
  </si>
  <si>
    <t xml:space="preserve"># 119 </t>
  </si>
  <si>
    <t>Barrio San Sebastian</t>
  </si>
  <si>
    <t>Farmacia Yza  Bochil Parque</t>
  </si>
  <si>
    <t>Bochil</t>
  </si>
  <si>
    <t>Avenida Central Sur Esquina Calle #2</t>
  </si>
  <si>
    <t>Farmacia Yza  Chiapa De Corzo</t>
  </si>
  <si>
    <t>Chiapa de Corzo</t>
  </si>
  <si>
    <t>Calle Mexicanidad Chiapaneca  Esquina Av. Julian Grajales</t>
  </si>
  <si>
    <t>Barrio De San Miguel</t>
  </si>
  <si>
    <t>Farmacia Yza  Salto De Agua Centro</t>
  </si>
  <si>
    <t>Av. Aldama Esq. Miguel Hidalgo</t>
  </si>
  <si>
    <t>Farmacia Yza  Chilon</t>
  </si>
  <si>
    <t>Chilon</t>
  </si>
  <si>
    <t>Benito Juárez</t>
  </si>
  <si>
    <t>No. 16</t>
  </si>
  <si>
    <t>Farmacia Yza  Cintalapa Parque</t>
  </si>
  <si>
    <t>Cintalapa</t>
  </si>
  <si>
    <t xml:space="preserve">Calle Central </t>
  </si>
  <si>
    <t>Farmacia Yza  El Cedro</t>
  </si>
  <si>
    <t>Comitan</t>
  </si>
  <si>
    <t>Calle 5A Calle Norte Oriente  Entre El Cedro Y Fresnos</t>
  </si>
  <si>
    <t>#132 Bis Local 3</t>
  </si>
  <si>
    <t>El Cedro</t>
  </si>
  <si>
    <t>Farmacia Yza  Abastos</t>
  </si>
  <si>
    <t>Calle 5A Av Poniente Sur Entre 10 A Y 11 A</t>
  </si>
  <si>
    <t xml:space="preserve">S/N Local 2 </t>
  </si>
  <si>
    <t>Calzada El Panteon</t>
  </si>
  <si>
    <t>Farmacia Yza  Escuintla</t>
  </si>
  <si>
    <t>Escuintla</t>
  </si>
  <si>
    <t>Calle Belisario Dominguez Y Avenida Alvaro Obregon</t>
  </si>
  <si>
    <t>Farmacia Yza  Ixtapa Parque</t>
  </si>
  <si>
    <t>Ixtapa</t>
  </si>
  <si>
    <t>Avenida Central Poniente</t>
  </si>
  <si>
    <t>Farmacia Yza  Jiquipilas Parque</t>
  </si>
  <si>
    <t>Jiquipilas</t>
  </si>
  <si>
    <t>Av Central Esquina 1A Calle Oriente Entre 2A Oreinte Y Central Norte</t>
  </si>
  <si>
    <t>Farmacia Yza  Olimpiada 68</t>
  </si>
  <si>
    <t>Juárez</t>
  </si>
  <si>
    <t>Calle Olimpiadas Del 68</t>
  </si>
  <si>
    <t>Farmacia Yza  La Concordia</t>
  </si>
  <si>
    <t>La Concordia</t>
  </si>
  <si>
    <t>Av. Central Poniente  Sin Cruzamientos</t>
  </si>
  <si>
    <t>Barrio San Pedro</t>
  </si>
  <si>
    <t>Farmacia Yza  Las Margaritas Centro</t>
  </si>
  <si>
    <t>Las Margaritas</t>
  </si>
  <si>
    <t>Avenida Central Sur</t>
  </si>
  <si>
    <t>Farmacia Yza  Las Rosas Mercado</t>
  </si>
  <si>
    <t>Las Rosas</t>
  </si>
  <si>
    <t xml:space="preserve">Calle 1A Ca Sur Poniente Eq 1A Av Poniente Esquina 1A Av Poniente Sur </t>
  </si>
  <si>
    <t>Farmacia Yza  Mapa Sarabia</t>
  </si>
  <si>
    <t>Mapastepec</t>
  </si>
  <si>
    <t>Avenida Francisco Sarabia Sur</t>
  </si>
  <si>
    <t xml:space="preserve">Farmacia Yza  Ocosingo Centro </t>
  </si>
  <si>
    <t xml:space="preserve">Ocosingo </t>
  </si>
  <si>
    <t>Av. Primera Avenida Sur Oriente Entre Primera Oriente Norte</t>
  </si>
  <si>
    <t xml:space="preserve"> # 28  </t>
  </si>
  <si>
    <t>Farmacia Yza  Mercado 2</t>
  </si>
  <si>
    <t xml:space="preserve">Periferico Oriente Sur  Esq. 3Era Avenida Sur Oriente </t>
  </si>
  <si>
    <t>Candelaria</t>
  </si>
  <si>
    <t>Farmacia Yza  Ocosingo Candelaria</t>
  </si>
  <si>
    <t>2Da Av. Sur Ote</t>
  </si>
  <si>
    <t>Barrio Candelaria</t>
  </si>
  <si>
    <t>Farmacia Yza  Coita Centro</t>
  </si>
  <si>
    <t>Ocozocoautla</t>
  </si>
  <si>
    <t>Calle 3 Oriente Entre Av Central Y 4 Oriente</t>
  </si>
  <si>
    <t>Col. Barrio De San Juan</t>
  </si>
  <si>
    <t>Farmacia Yza  Palenque Mercado</t>
  </si>
  <si>
    <t>Palenque</t>
  </si>
  <si>
    <t>Av. Prolongacion Manuel Velazco Suarez  X 5Ta. Poniente Norte Y 4Ta. Poniente Norte</t>
  </si>
  <si>
    <t>Farmacia Yza  Palenque Centro</t>
  </si>
  <si>
    <t>Av. Juarez  Esq. Av, Independencia</t>
  </si>
  <si>
    <t>Farmacia Yza  Palenque Juarez</t>
  </si>
  <si>
    <t>Av. Benito Juarez  Esq Calle Aldama</t>
  </si>
  <si>
    <t>Farmacia Yza  Pijijiapan Avenida</t>
  </si>
  <si>
    <t>Pijijiapan</t>
  </si>
  <si>
    <t>Calle Central Norte</t>
  </si>
  <si>
    <t>No.4</t>
  </si>
  <si>
    <t>Barrio Nuevo México Pijijiapan, Chiapas</t>
  </si>
  <si>
    <t>Farmacia Yza  Pueblo Nuevo Solistahuacan</t>
  </si>
  <si>
    <t>Av. Central Oriente  Esq. 1Ra Oriente Norte</t>
  </si>
  <si>
    <t>#5</t>
  </si>
  <si>
    <t>Farmacia Yza  Reforma Centro</t>
  </si>
  <si>
    <t>Reforma</t>
  </si>
  <si>
    <t xml:space="preserve">Calle Adolfo Lopez Mateos Esq. Hidalgo </t>
  </si>
  <si>
    <t>#100</t>
  </si>
  <si>
    <t>Popular</t>
  </si>
  <si>
    <t>Farmacia Yza  Reforma Mercado</t>
  </si>
  <si>
    <t>Calle Joaquin Miguel Gutierrez  X Esq. Av. Francisco I Madero Y Joaquin Miguel Gutierrez</t>
  </si>
  <si>
    <t>Farmacia Yza  Reforma Margarita</t>
  </si>
  <si>
    <t xml:space="preserve">Calle 5 De Mayo  Esquina Margarita Maza De Juarez </t>
  </si>
  <si>
    <t>Farmacia Yza  San Cristobal Norte</t>
  </si>
  <si>
    <t>San Cristobal de las Casas</t>
  </si>
  <si>
    <t>Calle Damasco Periferico Norte Poniente</t>
  </si>
  <si>
    <t xml:space="preserve"># 2 Local 1 </t>
  </si>
  <si>
    <t>Nueva Palestina</t>
  </si>
  <si>
    <t>Farmacia Yza  Avenida</t>
  </si>
  <si>
    <t>Simojovel</t>
  </si>
  <si>
    <t xml:space="preserve">Av. Ignacio Allende Oriente Esquina Calle 20 De Noviembre Sur </t>
  </si>
  <si>
    <t>Pueblo Simojovel De Allende</t>
  </si>
  <si>
    <t>Farmacia Yza  Suchiapa Mercado</t>
  </si>
  <si>
    <t>Suchiapa</t>
  </si>
  <si>
    <t>Calle Central Entre Segunda Y Tercera Av. Norte Poniente</t>
  </si>
  <si>
    <t xml:space="preserve"> # 372 </t>
  </si>
  <si>
    <t xml:space="preserve">Norte Poniente # 372 </t>
  </si>
  <si>
    <t>Medicavial /Clinica del Socorro</t>
  </si>
  <si>
    <t>Tapachula</t>
  </si>
  <si>
    <t xml:space="preserve">Calle Sexta Ote. </t>
  </si>
  <si>
    <t>Los Naranjos</t>
  </si>
  <si>
    <t>Farmacia Yza  Teopisca Parque</t>
  </si>
  <si>
    <t>Teopisca</t>
  </si>
  <si>
    <t>Calle Central Oriente Carretera Internacional</t>
  </si>
  <si>
    <t xml:space="preserve"> # 8</t>
  </si>
  <si>
    <t>Sanatorio Muñoa</t>
  </si>
  <si>
    <t>Tuxtla Gutierrez</t>
  </si>
  <si>
    <t>3A Oriente Sur</t>
  </si>
  <si>
    <t>No. 142</t>
  </si>
  <si>
    <t>San Roque</t>
  </si>
  <si>
    <t>Medicavial /Hospital Arboledas</t>
  </si>
  <si>
    <t xml:space="preserve">16A Poniente Norte </t>
  </si>
  <si>
    <t>Fraccionamiento Arboledas</t>
  </si>
  <si>
    <t>9616029586,9616020086, 9616020083</t>
  </si>
  <si>
    <t>Ahmad Soltani Darani</t>
  </si>
  <si>
    <t>16 Poniente Norte</t>
  </si>
  <si>
    <t>No. 232</t>
  </si>
  <si>
    <t>Fracc. Las Arboledas</t>
  </si>
  <si>
    <t>Jose Arturo Ruiz Estrada</t>
  </si>
  <si>
    <t xml:space="preserve">Las Arboledas </t>
  </si>
  <si>
    <t>Farmacia Yza  Santa Cruz Tuxtla</t>
  </si>
  <si>
    <t>Avenida Santa Teresa, Lote 2</t>
  </si>
  <si>
    <t>No. 495</t>
  </si>
  <si>
    <t>Santa Cruz</t>
  </si>
  <si>
    <t>Farmacia Yza  Las Granjas</t>
  </si>
  <si>
    <t>Calzada Al Cañon Del Sumidero</t>
  </si>
  <si>
    <t>Col. Las Granjas</t>
  </si>
  <si>
    <t>Farmacia Yza  Carranza Mercado</t>
  </si>
  <si>
    <t>Venustiano Carranza</t>
  </si>
  <si>
    <t>Av. Central Poniente  Esquina Central Sur</t>
  </si>
  <si>
    <t>#8</t>
  </si>
  <si>
    <t>Farmacia Yza  Villa Comaltitlan</t>
  </si>
  <si>
    <t>Villa Comaltitlan</t>
  </si>
  <si>
    <t>Calle 3A Oriente  Esq. Av Central Norte</t>
  </si>
  <si>
    <t>Barrio Chalaca</t>
  </si>
  <si>
    <t>Farmacia Yza  Villa Corzo Parque</t>
  </si>
  <si>
    <t>Villa Corzo</t>
  </si>
  <si>
    <t xml:space="preserve"> Primera Calle Oriente</t>
  </si>
  <si>
    <t>Barrio Centro, Villacorzo</t>
  </si>
  <si>
    <t>Farmacia Yza  Centro Sur</t>
  </si>
  <si>
    <t>Yajalon</t>
  </si>
  <si>
    <t xml:space="preserve">Av. 1Ra Av Sur Poniente  Esq. Calle Central Pte Sur </t>
  </si>
  <si>
    <t>Farmacia Yza  Yajalon Parque</t>
  </si>
  <si>
    <t>Col. Barrio Centro, Yajalón Chiapas</t>
  </si>
  <si>
    <t>Star Médica Chihuahua</t>
  </si>
  <si>
    <t xml:space="preserve">Periférico de la Juventud </t>
  </si>
  <si>
    <t>Fracc. El Saucito</t>
  </si>
  <si>
    <t>614432 6600</t>
  </si>
  <si>
    <t>Medicavial /Clinica Medicavial Chihuahua</t>
  </si>
  <si>
    <t xml:space="preserve">Paseo Bolivar </t>
  </si>
  <si>
    <t>6144101142 Y 4103609</t>
  </si>
  <si>
    <t>Christus Muguerza Hospital del Parque</t>
  </si>
  <si>
    <t>Dr. Pedro Leal Rodríguez</t>
  </si>
  <si>
    <t>6144397979 / 614 439 7900</t>
  </si>
  <si>
    <t>Christus Muguerza Juventud</t>
  </si>
  <si>
    <t>Periféricos de la Juventud</t>
  </si>
  <si>
    <t>No. 3201</t>
  </si>
  <si>
    <t>El Saucito</t>
  </si>
  <si>
    <t xml:space="preserve">Flores  Ramirez  Carlos </t>
  </si>
  <si>
    <t>Calle Dr. Pedro Leal</t>
  </si>
  <si>
    <t>No. 1802</t>
  </si>
  <si>
    <t>Hospital Christus Muguerza Del Parque</t>
  </si>
  <si>
    <t>Lopez  Rios  Miguel Raul</t>
  </si>
  <si>
    <t>No. 1803</t>
  </si>
  <si>
    <t>Cardiología/Medicina Interna</t>
  </si>
  <si>
    <t xml:space="preserve">Contreras  Buenrostro  Gabriel Arcangel </t>
  </si>
  <si>
    <t>No. 1804</t>
  </si>
  <si>
    <t>Torres Flores Grisel Adriana</t>
  </si>
  <si>
    <t>No. 1805</t>
  </si>
  <si>
    <t>Cirugía General y Laparoscopía</t>
  </si>
  <si>
    <t>Aragon Quintana Cesar Cesar</t>
  </si>
  <si>
    <t>No. 1806</t>
  </si>
  <si>
    <t xml:space="preserve">Benavides Olivera  Jesus Guadalupe </t>
  </si>
  <si>
    <t>No. 1807</t>
  </si>
  <si>
    <t xml:space="preserve">Ojeda  Reyes  Marco Antonio </t>
  </si>
  <si>
    <t>No. 1808</t>
  </si>
  <si>
    <t>Ortiz Rodriguez Jose Luis</t>
  </si>
  <si>
    <t>No. 1809</t>
  </si>
  <si>
    <t>Cirugía Pediátrica</t>
  </si>
  <si>
    <t>Madrigal Cedillo Gerson</t>
  </si>
  <si>
    <t>No. 1810</t>
  </si>
  <si>
    <t>Orpinel Armendariz Elena</t>
  </si>
  <si>
    <t>No. 1811</t>
  </si>
  <si>
    <t>Gastroenterología/Endoscopia/Cirugía General</t>
  </si>
  <si>
    <t>Gonzalez  Garcia Edgardo</t>
  </si>
  <si>
    <t>No. 1812</t>
  </si>
  <si>
    <t>Barraza  Reyes  Ulises</t>
  </si>
  <si>
    <t>No. 1813</t>
  </si>
  <si>
    <t>Fernandez Monge Valentin</t>
  </si>
  <si>
    <t>No. 1814</t>
  </si>
  <si>
    <t xml:space="preserve">Balderrama  Davila  Joaquin Joaquin </t>
  </si>
  <si>
    <t>No. 1815</t>
  </si>
  <si>
    <t>Covian Duran Nahomi Gabirela</t>
  </si>
  <si>
    <t>No. 1816</t>
  </si>
  <si>
    <t>Leal  Melendez Carlos</t>
  </si>
  <si>
    <t>No. 1817</t>
  </si>
  <si>
    <t>Leal Almeida Jose Antonio</t>
  </si>
  <si>
    <t>No. 1818</t>
  </si>
  <si>
    <t xml:space="preserve">Mar  Aguirre  Luis Fernando </t>
  </si>
  <si>
    <t>No. 1819</t>
  </si>
  <si>
    <t xml:space="preserve">Rubio  Garcia  Victor Alejandro </t>
  </si>
  <si>
    <t>No. 1820</t>
  </si>
  <si>
    <t xml:space="preserve">Villegas  Espinoza Jesus Ernesto </t>
  </si>
  <si>
    <t>No. 1821</t>
  </si>
  <si>
    <t>Garcia Rodriguez Luis Baltazar</t>
  </si>
  <si>
    <t>No. 1822</t>
  </si>
  <si>
    <t>Hernandez Contreras Miguel</t>
  </si>
  <si>
    <t>No. 1823</t>
  </si>
  <si>
    <t>Herrera Perez Victor</t>
  </si>
  <si>
    <t>No. 1824</t>
  </si>
  <si>
    <t xml:space="preserve">Miranda  Gonzalez  Victor Aaron </t>
  </si>
  <si>
    <t>No. 1825</t>
  </si>
  <si>
    <t>6144253334 EXT 2815</t>
  </si>
  <si>
    <t>Ramirez  Peinado  Jose Alfredo</t>
  </si>
  <si>
    <t>No. 1826</t>
  </si>
  <si>
    <t>6144105988//6144252777 / 6144397900</t>
  </si>
  <si>
    <t>Torres Castro Carlos</t>
  </si>
  <si>
    <t>No. 1827</t>
  </si>
  <si>
    <t>Urueta  Garcia  Nicolas David</t>
  </si>
  <si>
    <t>No. 1828</t>
  </si>
  <si>
    <t>Otorrinolaringología Pediátrica</t>
  </si>
  <si>
    <t>Mantilla Morales Edgar Arturo</t>
  </si>
  <si>
    <t>No. 1829</t>
  </si>
  <si>
    <t xml:space="preserve">Fernandez  Caballero  Rodrigo </t>
  </si>
  <si>
    <t>No. 1830</t>
  </si>
  <si>
    <t>Perez  Espejo Cristina Rocio</t>
  </si>
  <si>
    <t>No. 1831</t>
  </si>
  <si>
    <t xml:space="preserve">Flores  Rubio  Salvador </t>
  </si>
  <si>
    <t>No. 1832</t>
  </si>
  <si>
    <t>Martinez Perez Octavio</t>
  </si>
  <si>
    <t>No. 1833</t>
  </si>
  <si>
    <t>Gonzalez Yunez</t>
  </si>
  <si>
    <t>No. 1834</t>
  </si>
  <si>
    <t xml:space="preserve">Leal  Hernandez Luis Fernando </t>
  </si>
  <si>
    <t>No. 1835</t>
  </si>
  <si>
    <t>Licon Grajeda  Jessica</t>
  </si>
  <si>
    <t>No. 1836</t>
  </si>
  <si>
    <t>Med interna / Urología</t>
  </si>
  <si>
    <t>Arroyo Padilla Jose Manuel</t>
  </si>
  <si>
    <t>No. 1837</t>
  </si>
  <si>
    <t xml:space="preserve">Barrera  Solis  Manuel Arnoldo </t>
  </si>
  <si>
    <t>No. 1838</t>
  </si>
  <si>
    <t>Cortez Raygoza Pascual Armando</t>
  </si>
  <si>
    <t>No. 1839</t>
  </si>
  <si>
    <t>Jesús Enrique Grajeda Martínez</t>
  </si>
  <si>
    <t xml:space="preserve">Periférico de la Juventud  </t>
  </si>
  <si>
    <t>Fracc. Saucito</t>
  </si>
  <si>
    <t>(614) 425-0302 / (614) 410-0260</t>
  </si>
  <si>
    <t>Hospital Star Médica Chihuahua</t>
  </si>
  <si>
    <t>Sandra Elena Díaz Molina</t>
  </si>
  <si>
    <t>(614) 425-0302/ (614) 410-0260</t>
  </si>
  <si>
    <t>Karina Maricruz Montes Aranda</t>
  </si>
  <si>
    <t>(614) 425-2226</t>
  </si>
  <si>
    <t>Ortopedia y Traumatología / Cirugía de Columna</t>
  </si>
  <si>
    <t>José Guillermo Chapa Cárdenas</t>
  </si>
  <si>
    <t>(614) 425-4500</t>
  </si>
  <si>
    <t>Cirugía General / Cirugía Cardiotorácica</t>
  </si>
  <si>
    <t>Reynaldo Jesús Jiménez González</t>
  </si>
  <si>
    <t>(614) 542-1790</t>
  </si>
  <si>
    <t>Luis Alberto Machuca Maldonado</t>
  </si>
  <si>
    <t xml:space="preserve">(614) 542-1790  </t>
  </si>
  <si>
    <t>César Gerónimo Hernández López</t>
  </si>
  <si>
    <t>(614) 421-8812</t>
  </si>
  <si>
    <t xml:space="preserve">Neumología / Medicina Interna </t>
  </si>
  <si>
    <t>Patricia Carolina Perea Talamantes</t>
  </si>
  <si>
    <t>(614) 410-4471</t>
  </si>
  <si>
    <t>José Luis Carrasco De La Fuente</t>
  </si>
  <si>
    <t>(614) 425-2000</t>
  </si>
  <si>
    <t>Valentín Fernández Monge</t>
  </si>
  <si>
    <t>(614) 455-8561</t>
  </si>
  <si>
    <t>Cynthia Romero Aragonés</t>
  </si>
  <si>
    <t>(614) 425-2405</t>
  </si>
  <si>
    <t>Pedriatría / Oncología Pediátrica</t>
  </si>
  <si>
    <t>Karla Elena Martínez Aguilar</t>
  </si>
  <si>
    <t>(614) 425-2060</t>
  </si>
  <si>
    <t>Pediatría / Neonatología</t>
  </si>
  <si>
    <t>Omar Hernández Vargas</t>
  </si>
  <si>
    <t>(614) 425-2277</t>
  </si>
  <si>
    <t>Yazmín Aideé García González</t>
  </si>
  <si>
    <t>Alma Erika Escobar Terrazas</t>
  </si>
  <si>
    <t>Carlos Flores Ramírez</t>
  </si>
  <si>
    <t>(614) 425-4646</t>
  </si>
  <si>
    <t>Efrén Reaza Parra</t>
  </si>
  <si>
    <t>(614) 425-3050</t>
  </si>
  <si>
    <t>Jorge Mario Valdez Flores</t>
  </si>
  <si>
    <t>(614) 443-2286</t>
  </si>
  <si>
    <t>Pediatría / Nefrología Pediátrica</t>
  </si>
  <si>
    <t>Uriel Oswaldo Duarte Román</t>
  </si>
  <si>
    <t>(614) 410-5297</t>
  </si>
  <si>
    <t>Ubaldo Humberto García Trujillo</t>
  </si>
  <si>
    <t>(614) 415-6111</t>
  </si>
  <si>
    <t>Laura Elena Acuña González</t>
  </si>
  <si>
    <t>(614) 425-3332</t>
  </si>
  <si>
    <t>Medicina Interna / Medicina Crítica</t>
  </si>
  <si>
    <t>Ricardo Díaz Santana Zavala</t>
  </si>
  <si>
    <t>(614) 425-4010</t>
  </si>
  <si>
    <t>Jorge Luis Lara Ruiz</t>
  </si>
  <si>
    <t>Rubén Rubén Balderrama Dávila</t>
  </si>
  <si>
    <t>(614) 425-3344</t>
  </si>
  <si>
    <t>Karen Daniela Pérez Gómez</t>
  </si>
  <si>
    <t>(614) 425-4484</t>
  </si>
  <si>
    <t>Medicina interna/Reumatología</t>
  </si>
  <si>
    <t>Ricardo Alberto Venegas Yáñez</t>
  </si>
  <si>
    <t>Neurocirugía Alta Especialidad</t>
  </si>
  <si>
    <t>Carlos Abraham Arellanes Chávez</t>
  </si>
  <si>
    <t>(614) 425-7981</t>
  </si>
  <si>
    <t>José Inés Fernández Faudoa</t>
  </si>
  <si>
    <t>(614) 425-0190</t>
  </si>
  <si>
    <t>Medicina Interna/Neurología</t>
  </si>
  <si>
    <t>Jair Fernando Ortíz Maldonado</t>
  </si>
  <si>
    <t>(614) 425-2233 y (614) 247-4587</t>
  </si>
  <si>
    <t>Elena Orpinel Armendáriz</t>
  </si>
  <si>
    <t>(614) 425-2053</t>
  </si>
  <si>
    <t>Medicina Interna / Nefrología</t>
  </si>
  <si>
    <t>Abdón Limas Juárez</t>
  </si>
  <si>
    <t>(614) 415-3492</t>
  </si>
  <si>
    <t>Anestesiología / Algología</t>
  </si>
  <si>
    <t>María Gricelda Aragón De Los Ríos</t>
  </si>
  <si>
    <t>Cardiología Intervencionista</t>
  </si>
  <si>
    <t>Daniel Arturo Frías Fierro</t>
  </si>
  <si>
    <t>(614) 425-4543</t>
  </si>
  <si>
    <t>Juan Manuel Rodríguez Castillo</t>
  </si>
  <si>
    <t>César Enrique Tinoco Ronquillo</t>
  </si>
  <si>
    <t>(614) 425-2021</t>
  </si>
  <si>
    <t>Gabriel Arcángel Contreras Buenrostro</t>
  </si>
  <si>
    <t>(614) 425-3031</t>
  </si>
  <si>
    <t>María Teresa Medina Mendieta</t>
  </si>
  <si>
    <t>(614) 425-3222 / (614) 413-1649</t>
  </si>
  <si>
    <t>Joaquín Miguel Santoscoy Ibarra</t>
  </si>
  <si>
    <t>(614) 410-9070</t>
  </si>
  <si>
    <t>Víctor Irigoyen Monroy</t>
  </si>
  <si>
    <t>(614) 425-3100</t>
  </si>
  <si>
    <t>Carlos Chávez Trillo</t>
  </si>
  <si>
    <t>Luis Carlos Salas Rivera</t>
  </si>
  <si>
    <t>(614) 425-2100</t>
  </si>
  <si>
    <t>Ortopedia y Traumatología / Ortopedia Pediátrica</t>
  </si>
  <si>
    <t>Bertha Olivia Larrinúa Pacheco</t>
  </si>
  <si>
    <t>Jonathan Rodríguez Aguirre</t>
  </si>
  <si>
    <t>(614) 410-4107</t>
  </si>
  <si>
    <t>Juan Carlos Macías Flores</t>
  </si>
  <si>
    <t xml:space="preserve">Cirujano Dentista / Cirugía Oral y Maxilofacial </t>
  </si>
  <si>
    <t>Aarón Sáenz Robinson</t>
  </si>
  <si>
    <t>(614) 430-3003 / (614) 413-2520</t>
  </si>
  <si>
    <t>Manuel Gerardo Leal Almeida</t>
  </si>
  <si>
    <t>(614) 430-3761 y (614) 430-3762</t>
  </si>
  <si>
    <t>Cirugía General / Coloproctología</t>
  </si>
  <si>
    <t>Luis Fernando Leal Hernández</t>
  </si>
  <si>
    <t>(614) 413-8742</t>
  </si>
  <si>
    <t xml:space="preserve">Urología Pediátrica </t>
  </si>
  <si>
    <t>Jorge De Jesús González Moncayo</t>
  </si>
  <si>
    <t>(614) 490-3030</t>
  </si>
  <si>
    <t>Alejandro Durán Ornelas</t>
  </si>
  <si>
    <t xml:space="preserve">(614) 447-8643 / (614) 283-0788 </t>
  </si>
  <si>
    <t>Clinica Rehabilitación Medica Vial - Chihuahua</t>
  </si>
  <si>
    <t>Av. Paseo Bolívar</t>
  </si>
  <si>
    <t>No. 206</t>
  </si>
  <si>
    <t>614 410 1142</t>
  </si>
  <si>
    <t>Chopo Sucursal Cadem Periferico</t>
  </si>
  <si>
    <t xml:space="preserve">Periferico de la Juventud      </t>
  </si>
  <si>
    <t xml:space="preserve">7504     </t>
  </si>
  <si>
    <t xml:space="preserve">Colinas del Valle       </t>
  </si>
  <si>
    <t>Chopo Sucursal Universidad Escudero</t>
  </si>
  <si>
    <t xml:space="preserve"> Av. Universidad       </t>
  </si>
  <si>
    <t xml:space="preserve">1504     </t>
  </si>
  <si>
    <t xml:space="preserve">Santo Niño        </t>
  </si>
  <si>
    <t>Chopo Sucursal Ortiz Mena</t>
  </si>
  <si>
    <t xml:space="preserve">Blvd. Ortiz Mena       </t>
  </si>
  <si>
    <t xml:space="preserve">3404     </t>
  </si>
  <si>
    <t xml:space="preserve">Fracc. Lomas del Santuario      </t>
  </si>
  <si>
    <t>Chopo Sucursal Puerta Norte</t>
  </si>
  <si>
    <t xml:space="preserve">Paseo de las Facultades      </t>
  </si>
  <si>
    <t xml:space="preserve">801 Local 17 MZ. 4 </t>
  </si>
  <si>
    <t xml:space="preserve">Fraccionamiento Comercial        </t>
  </si>
  <si>
    <t xml:space="preserve">Chopo Sucursal Nueva España </t>
  </si>
  <si>
    <t xml:space="preserve">Av. Nueva España       </t>
  </si>
  <si>
    <t>2300 Esq con Vialidad Chepe Sector</t>
  </si>
  <si>
    <t xml:space="preserve">Mármol         </t>
  </si>
  <si>
    <t xml:space="preserve">Chopo Sucursal Plaza Rima </t>
  </si>
  <si>
    <t xml:space="preserve">Av. 16 de Septiembre      </t>
  </si>
  <si>
    <t xml:space="preserve">1450 Local 6 Plaza Rima </t>
  </si>
  <si>
    <t xml:space="preserve">Progreso         </t>
  </si>
  <si>
    <t>Chopo Sucursal Cadem Margaritas</t>
  </si>
  <si>
    <t> 32300 </t>
  </si>
  <si>
    <t>Ciudad Juarez</t>
  </si>
  <si>
    <t xml:space="preserve">De las Américas       </t>
  </si>
  <si>
    <t xml:space="preserve">910     </t>
  </si>
  <si>
    <t xml:space="preserve">Margaritas          </t>
  </si>
  <si>
    <t>Chopo Sucursal Centro Tr3S</t>
  </si>
  <si>
    <t xml:space="preserve">Blvd. Manuel Gómez Morín      </t>
  </si>
  <si>
    <t xml:space="preserve">1251 Int. 1   </t>
  </si>
  <si>
    <t xml:space="preserve">Las Arcadas        </t>
  </si>
  <si>
    <t>Chopo Sucursal Sarzana</t>
  </si>
  <si>
    <t xml:space="preserve">Blvd. Francisco Villareal Torres      </t>
  </si>
  <si>
    <t xml:space="preserve">11293 Local 1-A   </t>
  </si>
  <si>
    <t xml:space="preserve">Partido Senecu        </t>
  </si>
  <si>
    <t>Chopo Sucursal Misiones</t>
  </si>
  <si>
    <t xml:space="preserve">Blvd. Teófilo Borunda       </t>
  </si>
  <si>
    <t xml:space="preserve">8551     </t>
  </si>
  <si>
    <t xml:space="preserve">Bosques del Sol       </t>
  </si>
  <si>
    <t>Chopo Sucursal Plaza Pinocelli</t>
  </si>
  <si>
    <t xml:space="preserve">Av. Miguel de la Madrid     </t>
  </si>
  <si>
    <t xml:space="preserve">7908     </t>
  </si>
  <si>
    <t xml:space="preserve">Bravo         </t>
  </si>
  <si>
    <t>Chopo Sucursal Plaza Market Place</t>
  </si>
  <si>
    <t> 32575 </t>
  </si>
  <si>
    <t xml:space="preserve">Av. de las Torres      </t>
  </si>
  <si>
    <t>8300 Lote A Manzana 98 Local</t>
  </si>
  <si>
    <t xml:space="preserve">Lote Bravo        </t>
  </si>
  <si>
    <t>Star Médica Ciudad Juarez</t>
  </si>
  <si>
    <t>Ciudad Juárez</t>
  </si>
  <si>
    <t xml:space="preserve">Paseo De La Victoria </t>
  </si>
  <si>
    <t>Partido Iglesias</t>
  </si>
  <si>
    <t>Sportkines - Cd. Juárez</t>
  </si>
  <si>
    <t>Av. Campos Elíseos</t>
  </si>
  <si>
    <t>No. 9371</t>
  </si>
  <si>
    <t>Fracc. Campos Eliseos</t>
  </si>
  <si>
    <t>656 227 1487</t>
  </si>
  <si>
    <t>Hospital Angeles Ciudad Juárez , Torre de Hospitaización</t>
  </si>
  <si>
    <t>Chopo Sucursal Plaza Soriana Delicias</t>
  </si>
  <si>
    <t>Delicias</t>
  </si>
  <si>
    <t xml:space="preserve">Calzada Gómez Morín       </t>
  </si>
  <si>
    <t xml:space="preserve">S/N Local Sub B  </t>
  </si>
  <si>
    <t>Hospital San Angel Inn Sur</t>
  </si>
  <si>
    <t>01080</t>
  </si>
  <si>
    <t>Álvaro Obregón</t>
  </si>
  <si>
    <t>Avenida México</t>
  </si>
  <si>
    <t>Tizapán San Ángel</t>
  </si>
  <si>
    <t xml:space="preserve">Méndez Bautista Isabel  </t>
  </si>
  <si>
    <t>León Ochoa  Raúl</t>
  </si>
  <si>
    <t xml:space="preserve">Estrada Lara  Erika Georgina </t>
  </si>
  <si>
    <t xml:space="preserve">Solorzano Vázquez Fernando </t>
  </si>
  <si>
    <t xml:space="preserve">Jirón Machado Karinne Esmeralda </t>
  </si>
  <si>
    <t xml:space="preserve">Delgado Porras Alberto </t>
  </si>
  <si>
    <t xml:space="preserve">Reyes Cortés Ariadna </t>
  </si>
  <si>
    <t xml:space="preserve">López Ramírez Israel </t>
  </si>
  <si>
    <t xml:space="preserve">Hernández Perdomo  José Luis </t>
  </si>
  <si>
    <t>Percy Israel Cruz Laura</t>
  </si>
  <si>
    <t xml:space="preserve">Sánchez De La Barquera George Benjamín Edgar </t>
  </si>
  <si>
    <t>María Angélica Maldonado Vázquez</t>
  </si>
  <si>
    <t xml:space="preserve">Cuevas Osorio Victor </t>
  </si>
  <si>
    <t xml:space="preserve">Victoria Mejía Victor </t>
  </si>
  <si>
    <t>Cirugía Plástica, Estética y Reconstructiva</t>
  </si>
  <si>
    <t xml:space="preserve">Espinosa Manríquez Enrique </t>
  </si>
  <si>
    <t>Farmacia Yza  Modulo Guadalupe Inn</t>
  </si>
  <si>
    <t>01020</t>
  </si>
  <si>
    <t>Insurgentes Sur</t>
  </si>
  <si>
    <t>No. 1863 6To Piso</t>
  </si>
  <si>
    <t>Alvaro Obregón</t>
  </si>
  <si>
    <t>Chopo Sucursal Av Toluca</t>
  </si>
  <si>
    <t>01780</t>
  </si>
  <si>
    <t xml:space="preserve">Av. Toluca </t>
  </si>
  <si>
    <t>Olivar de los Padres</t>
  </si>
  <si>
    <t>Chopo Sucursal Desierto De Los Leones</t>
  </si>
  <si>
    <t>01700</t>
  </si>
  <si>
    <t xml:space="preserve">Av. Desierto de los Leones </t>
  </si>
  <si>
    <t>5051 Local 2B</t>
  </si>
  <si>
    <t>Tetelpan</t>
  </si>
  <si>
    <t>Chopo Sucursal Guadalupe Inn</t>
  </si>
  <si>
    <t xml:space="preserve">Av. Revolución </t>
  </si>
  <si>
    <t>Guadalupe Inn</t>
  </si>
  <si>
    <t>Chopo Sucursal Las Aguilas</t>
  </si>
  <si>
    <t>01710</t>
  </si>
  <si>
    <t xml:space="preserve">Calz. De los Leones </t>
  </si>
  <si>
    <t>145 Plaza las Aguilas local 0</t>
  </si>
  <si>
    <t>Las Águilas</t>
  </si>
  <si>
    <t>Chopo Sucursal Las Aguilas Puente Colorado</t>
  </si>
  <si>
    <t>Calz. De las Águilas</t>
  </si>
  <si>
    <t>Puente Colorado</t>
  </si>
  <si>
    <t>Chopo Sucursal Pedregal</t>
  </si>
  <si>
    <t>01900 </t>
  </si>
  <si>
    <t xml:space="preserve">Eje 10 Sur </t>
  </si>
  <si>
    <t>530 </t>
  </si>
  <si>
    <t>San Jerónimo</t>
  </si>
  <si>
    <t>Chopo Sucursal Periferico Plateros</t>
  </si>
  <si>
    <t>01480</t>
  </si>
  <si>
    <t>Blvd. Adolfo Lopez Mateos</t>
  </si>
  <si>
    <t>Merced Gomez</t>
  </si>
  <si>
    <t>Chopo Sucursal Plaza Axomiatla</t>
  </si>
  <si>
    <t>01820</t>
  </si>
  <si>
    <t xml:space="preserve">Calz. De las Águilas </t>
  </si>
  <si>
    <t>1952 Local 7</t>
  </si>
  <si>
    <t xml:space="preserve">Lomas de Axomiatla </t>
  </si>
  <si>
    <t>Chopo Sucursal Plaza Exhibimex</t>
  </si>
  <si>
    <t>01180</t>
  </si>
  <si>
    <t xml:space="preserve">Calle 10 #132 Local 40 </t>
  </si>
  <si>
    <t>132 local 40</t>
  </si>
  <si>
    <t>San Pedro de los Pinos</t>
  </si>
  <si>
    <t>Chopo Sucursal Plaza Inn</t>
  </si>
  <si>
    <t xml:space="preserve">Av. Insurgentes Sur </t>
  </si>
  <si>
    <t>1971 local 152</t>
  </si>
  <si>
    <t>Chopo Sucursal Santa Lucia</t>
  </si>
  <si>
    <t>01290</t>
  </si>
  <si>
    <t>Av. Santa Lucía</t>
  </si>
  <si>
    <t>Piloto Adolfo López Mateos</t>
  </si>
  <si>
    <t>Chopo Sucursal Vasco De Quiroga</t>
  </si>
  <si>
    <t xml:space="preserve">Av. Vasco de Quiroga </t>
  </si>
  <si>
    <t>La Mexicana</t>
  </si>
  <si>
    <t>Lapi Plateros</t>
  </si>
  <si>
    <t>01470</t>
  </si>
  <si>
    <t>Rosa Blanca</t>
  </si>
  <si>
    <t>Molino de Rosas</t>
  </si>
  <si>
    <t>55 53371265</t>
  </si>
  <si>
    <t>Farmacia Yza  Camarones</t>
  </si>
  <si>
    <t>02000</t>
  </si>
  <si>
    <t>Azcapotzalco</t>
  </si>
  <si>
    <t>Santa Apolonia</t>
  </si>
  <si>
    <t>San Francisco Tetecala</t>
  </si>
  <si>
    <t>Farmacia Yza  Prohogar</t>
  </si>
  <si>
    <t>02600</t>
  </si>
  <si>
    <t xml:space="preserve">Col. Prohogar </t>
  </si>
  <si>
    <t>Chopo Sucursal Azcapotzalco</t>
  </si>
  <si>
    <t>Rayon</t>
  </si>
  <si>
    <t>14 local 1-2</t>
  </si>
  <si>
    <t xml:space="preserve">Azcapotzalco </t>
  </si>
  <si>
    <t>Chopo Sucursal Cuitlahuac</t>
  </si>
  <si>
    <t>02840</t>
  </si>
  <si>
    <t xml:space="preserve">Av.Cuitláhuac </t>
  </si>
  <si>
    <t>3323 Local A</t>
  </si>
  <si>
    <t>Obrero Popular</t>
  </si>
  <si>
    <t>Chopo Sucursal La Raza</t>
  </si>
  <si>
    <t xml:space="preserve">Av. Antonio Valeriano y Calle 32 </t>
  </si>
  <si>
    <t xml:space="preserve">San Francisco Xocotitla </t>
  </si>
  <si>
    <t>Chopo Sucursal Rosario</t>
  </si>
  <si>
    <t>02100</t>
  </si>
  <si>
    <t xml:space="preserve">Av. Aquiles Serdán </t>
  </si>
  <si>
    <t>1341 local 44</t>
  </si>
  <si>
    <t xml:space="preserve">El Rosario Infonavit </t>
  </si>
  <si>
    <t>Chopo Sucursal Tezozomoc</t>
  </si>
  <si>
    <t>02459</t>
  </si>
  <si>
    <t>Miguel Lerdo de Tejada</t>
  </si>
  <si>
    <t xml:space="preserve">Tezozomoc   </t>
  </si>
  <si>
    <t>San Angel Inn del Valle</t>
  </si>
  <si>
    <t>03103</t>
  </si>
  <si>
    <t>Mier y Pesado 222</t>
  </si>
  <si>
    <t>del Valle</t>
  </si>
  <si>
    <t>55 4742 5959</t>
  </si>
  <si>
    <t>Torre Médica Hospital del Valle</t>
  </si>
  <si>
    <t>03100</t>
  </si>
  <si>
    <t>Manuel López Cotilla</t>
  </si>
  <si>
    <t>Del Valle Centro</t>
  </si>
  <si>
    <t>5547480201/ 5547480200</t>
  </si>
  <si>
    <t>Hospital San Angel Inn Patriotismo</t>
  </si>
  <si>
    <t>03730</t>
  </si>
  <si>
    <t>Patriotismo</t>
  </si>
  <si>
    <t>San Juan</t>
  </si>
  <si>
    <t>Hospital San Angel Inn Universidad</t>
  </si>
  <si>
    <t>03339</t>
  </si>
  <si>
    <t>Av. Río Churubusco</t>
  </si>
  <si>
    <t>Xoco</t>
  </si>
  <si>
    <t>Star Médica Infantil Privado</t>
  </si>
  <si>
    <t>03810</t>
  </si>
  <si>
    <t>Viaducto Río Becerra</t>
  </si>
  <si>
    <t>Nápoles</t>
  </si>
  <si>
    <t>Torre Médica Super Clínica Sur</t>
  </si>
  <si>
    <t>Patricio Sanz</t>
  </si>
  <si>
    <t>Del Valle</t>
  </si>
  <si>
    <t>5585960019/ 5585960017</t>
  </si>
  <si>
    <t>Cirugía general/Cirugía bariátrica</t>
  </si>
  <si>
    <t xml:space="preserve">Gonzalez Leon Fernando David </t>
  </si>
  <si>
    <t>Corta Estancia Dalinde</t>
  </si>
  <si>
    <t>Lopez Acevedo Hugo</t>
  </si>
  <si>
    <t>Herrera Ramírez María De Los Ángeles</t>
  </si>
  <si>
    <t>González Reyes Davel Amneris</t>
  </si>
  <si>
    <t>Ayala García Isaí</t>
  </si>
  <si>
    <t>Medina San Millan Pamela</t>
  </si>
  <si>
    <t>Chávez Gasque Leonardo</t>
  </si>
  <si>
    <t>Ortopedia Y Traumatología / Cirugía De Mano Y Microcirugía</t>
  </si>
  <si>
    <t>Valencia Rodríguez Diego</t>
  </si>
  <si>
    <t>Bonfil Ojeda Juan Ramon</t>
  </si>
  <si>
    <t>Ángeles Negrete Carlos</t>
  </si>
  <si>
    <t>Ruiz Yllan Marco Antonio</t>
  </si>
  <si>
    <t>Legorreta Marin Elias</t>
  </si>
  <si>
    <t>Martínez Sosa Paris Isaím</t>
  </si>
  <si>
    <t>Gutiérrez Garcia Araceli</t>
  </si>
  <si>
    <t>Uribe Montoya Edgar Vicente</t>
  </si>
  <si>
    <t xml:space="preserve">Chagoya Triana Miguel  Ángel </t>
  </si>
  <si>
    <t>Portillo Urbina Esteban Froylan</t>
  </si>
  <si>
    <t>Pérez Cambero Roy Martony</t>
  </si>
  <si>
    <t>Becerra García Francisco César</t>
  </si>
  <si>
    <t>Valdez Méndez David</t>
  </si>
  <si>
    <t>Castillo Gaytán Ricardo</t>
  </si>
  <si>
    <t>Cirugía Oral y Maxilofacial</t>
  </si>
  <si>
    <t>Chaurand Lara Jorge</t>
  </si>
  <si>
    <t>Díaz Ruíz Imelda</t>
  </si>
  <si>
    <t xml:space="preserve">Ferrero Balado Rodrigo Emanuel </t>
  </si>
  <si>
    <t>Gálvez Martínez Marisol</t>
  </si>
  <si>
    <t>Astudillo García  Francisco</t>
  </si>
  <si>
    <t>Acuña Euan Adriana Mercedes</t>
  </si>
  <si>
    <t xml:space="preserve">Ponce Jiménez Lorena </t>
  </si>
  <si>
    <t xml:space="preserve">Sánchez Pacheco Ofelia Itzel </t>
  </si>
  <si>
    <t xml:space="preserve">Rodríguez Ruíz Gabriela </t>
  </si>
  <si>
    <t>Salazar Ramírez Oscar</t>
  </si>
  <si>
    <t>Infectología / Medicina Interna</t>
  </si>
  <si>
    <t>Sandoval Ramírez Jorge Luis</t>
  </si>
  <si>
    <t>Domínguez Pérez Rafael</t>
  </si>
  <si>
    <t>Rangél Olascoaga Carlos Rodrigo</t>
  </si>
  <si>
    <t>Salinas Lezama Erika</t>
  </si>
  <si>
    <t>Serrato Ávila Juan Leonardo</t>
  </si>
  <si>
    <t>Manrique Guzmán Salvador</t>
  </si>
  <si>
    <t>Zuazua Vidal Lorena Carolina</t>
  </si>
  <si>
    <t>Dávila Sosa David</t>
  </si>
  <si>
    <t>Oftalmología | Glaucoma | Orbita Y Oculoplastica</t>
  </si>
  <si>
    <t>García Vega Daphne</t>
  </si>
  <si>
    <t>Robles Mendoza Alejandro</t>
  </si>
  <si>
    <t>Acosta Rodríguez Eduardo</t>
  </si>
  <si>
    <t>Larios García Raúl Salvador</t>
  </si>
  <si>
    <t>Martínez Castro Roberto</t>
  </si>
  <si>
    <t>Cortés Cisneros América</t>
  </si>
  <si>
    <t>Hope Guerrero Joaquín Archibaldo</t>
  </si>
  <si>
    <t>Arteaga  Mancera Mayra</t>
  </si>
  <si>
    <t>Gómez Martínez María Guadalupe</t>
  </si>
  <si>
    <t>Franco Morales Alfonso</t>
  </si>
  <si>
    <t xml:space="preserve">Fulda Graue Santiago Daniel </t>
  </si>
  <si>
    <t xml:space="preserve">López Alvarado Porfirio Damián </t>
  </si>
  <si>
    <t>Miranda Henriquez Jose Augusto</t>
  </si>
  <si>
    <t>No. 601</t>
  </si>
  <si>
    <t>Orozco Gutiérrez Juan José</t>
  </si>
  <si>
    <t xml:space="preserve">Reyes Gómez Carlos Alberto </t>
  </si>
  <si>
    <t>Vela Vizcaino Hiram</t>
  </si>
  <si>
    <t>Cirugía Pediátrica y Oncológica</t>
  </si>
  <si>
    <t>Palacios Acosta Jose Martín</t>
  </si>
  <si>
    <t>Piedra Esmeralda</t>
  </si>
  <si>
    <t xml:space="preserve">Pediatría / Gastroenterología Pediátrica </t>
  </si>
  <si>
    <t xml:space="preserve">Montaño Ríos Daniel </t>
  </si>
  <si>
    <t xml:space="preserve">Granados Romero Juan José </t>
  </si>
  <si>
    <t>Villanueva Castillo Edgar Martín</t>
  </si>
  <si>
    <t>Martinez Pacheco Antonio</t>
  </si>
  <si>
    <t>Chávez Osorio Fernando Daniel</t>
  </si>
  <si>
    <t>Rodríguez Patiño Enrique</t>
  </si>
  <si>
    <t xml:space="preserve">Urrutia González Fernando </t>
  </si>
  <si>
    <t>González Cabrera José Andrés</t>
  </si>
  <si>
    <t>Martínez García Clara Luz</t>
  </si>
  <si>
    <t>Rizo Robles María Teresa Guadalupe</t>
  </si>
  <si>
    <t>Peña Jiménez Alvaro Eduardo</t>
  </si>
  <si>
    <t>Romero Hernández Serafin</t>
  </si>
  <si>
    <t>González Rebattu Y González Mauricio</t>
  </si>
  <si>
    <t>Nieto Munguía Ana María</t>
  </si>
  <si>
    <t>Hoil Vales Ángel Antonio</t>
  </si>
  <si>
    <t xml:space="preserve">Basagoitia González Laura Elisa </t>
  </si>
  <si>
    <t>Ramos Sandoval Francisco</t>
  </si>
  <si>
    <t xml:space="preserve">Agreda Vásquez Adán </t>
  </si>
  <si>
    <t>Aspuru García Esmeralda</t>
  </si>
  <si>
    <t>Aguilar Medina Salomón</t>
  </si>
  <si>
    <t>León Manríquez Elizabeth</t>
  </si>
  <si>
    <t>Servin Carmona David Fernando</t>
  </si>
  <si>
    <t xml:space="preserve">Sánchez Duarte Ángel Iván </t>
  </si>
  <si>
    <t>Díaz Íñiguez Luis Rodrigo</t>
  </si>
  <si>
    <t>Ibarra Macari Margarita</t>
  </si>
  <si>
    <t xml:space="preserve">Martínez Díaz Rodrigo </t>
  </si>
  <si>
    <t>Chavez Carreño Alejandro</t>
  </si>
  <si>
    <t>Morelos Ramirez David</t>
  </si>
  <si>
    <t xml:space="preserve">Chang González María Eugenia </t>
  </si>
  <si>
    <t>Merayo Chalico Claudio Enrique</t>
  </si>
  <si>
    <t>Valenzuela Lopez Rafael</t>
  </si>
  <si>
    <t>Galicia Belaunzaran Luis Fernando</t>
  </si>
  <si>
    <t>Farmacia Yza  Rochester</t>
  </si>
  <si>
    <t>Rochester</t>
  </si>
  <si>
    <t>Napoles</t>
  </si>
  <si>
    <t>Farmacia Yza  Ticumac</t>
  </si>
  <si>
    <t>03660</t>
  </si>
  <si>
    <t>Calle 5 De Febrero</t>
  </si>
  <si>
    <t>San Simón Ticumac</t>
  </si>
  <si>
    <t>Faco Laser</t>
  </si>
  <si>
    <t>Montecito</t>
  </si>
  <si>
    <t>No. 38 Local 11-12</t>
  </si>
  <si>
    <t>Omnilaser</t>
  </si>
  <si>
    <t>Johann Heinrich Pestalozzi</t>
  </si>
  <si>
    <t>No. 858</t>
  </si>
  <si>
    <t>Narvarte Poniente</t>
  </si>
  <si>
    <t>Oncomed Supportive Care</t>
  </si>
  <si>
    <t xml:space="preserve">San Francisco </t>
  </si>
  <si>
    <t xml:space="preserve">No. 1626 Local 8 </t>
  </si>
  <si>
    <t>Del Valle Sur</t>
  </si>
  <si>
    <t>Nomad</t>
  </si>
  <si>
    <t>03020</t>
  </si>
  <si>
    <t xml:space="preserve"> La Morena 811 Esquina con Anaxágoras</t>
  </si>
  <si>
    <t>Chopo Sucursal Alamos</t>
  </si>
  <si>
    <t>03400</t>
  </si>
  <si>
    <t xml:space="preserve">Cadiz </t>
  </si>
  <si>
    <t xml:space="preserve">Álamos   </t>
  </si>
  <si>
    <t>Chopo Sucursal Cadem San Borja</t>
  </si>
  <si>
    <t xml:space="preserve">Trinidad Esq. San Borja </t>
  </si>
  <si>
    <t xml:space="preserve">Insurgentes San Borja </t>
  </si>
  <si>
    <t>Chopo Sucursal Del Valle</t>
  </si>
  <si>
    <t xml:space="preserve">Av.Gabriel Mancera . </t>
  </si>
  <si>
    <t xml:space="preserve">Del Valle  </t>
  </si>
  <si>
    <t>Chopo Sucursal Eugenia</t>
  </si>
  <si>
    <t>03600</t>
  </si>
  <si>
    <t xml:space="preserve">Calle Xochicalco </t>
  </si>
  <si>
    <t>Chopo Sucursal Portales</t>
  </si>
  <si>
    <t>03300</t>
  </si>
  <si>
    <t xml:space="preserve">Municipio Libre </t>
  </si>
  <si>
    <t>120 local 1</t>
  </si>
  <si>
    <t xml:space="preserve">Portales   </t>
  </si>
  <si>
    <t>Chopo Sucursal Tacubaya</t>
  </si>
  <si>
    <t>03800</t>
  </si>
  <si>
    <t>Chopo Sucursal Tlalpan</t>
  </si>
  <si>
    <t>03500</t>
  </si>
  <si>
    <t xml:space="preserve">Calz. De Tlalpan </t>
  </si>
  <si>
    <t xml:space="preserve">Nativitas    </t>
  </si>
  <si>
    <t xml:space="preserve">Chopo Sucursal Universidad </t>
  </si>
  <si>
    <t xml:space="preserve">Av. Universidad </t>
  </si>
  <si>
    <t xml:space="preserve">Del Valle   </t>
  </si>
  <si>
    <t>Lapi Del Valle</t>
  </si>
  <si>
    <t>José Ma. Rico</t>
  </si>
  <si>
    <t>55 55345251</t>
  </si>
  <si>
    <t>Lapi Revolución</t>
  </si>
  <si>
    <t>Avenida Revolución</t>
  </si>
  <si>
    <t>San Jose Insurgentes</t>
  </si>
  <si>
    <t>55 55631093</t>
  </si>
  <si>
    <t>Lapi Gabriel Mancera</t>
  </si>
  <si>
    <t>Gabriel Mancera</t>
  </si>
  <si>
    <t>Col del Valle Centro</t>
  </si>
  <si>
    <t>55 9688 6581</t>
  </si>
  <si>
    <t>Ap</t>
  </si>
  <si>
    <t>Clínica Cime</t>
  </si>
  <si>
    <t>Av. Magdalena</t>
  </si>
  <si>
    <t>55 55 43 41 42</t>
  </si>
  <si>
    <t>St. Joseph Coyoacán</t>
  </si>
  <si>
    <t>04040</t>
  </si>
  <si>
    <t>Coyoacán</t>
  </si>
  <si>
    <t>División Del Norte</t>
  </si>
  <si>
    <t>No. 2813</t>
  </si>
  <si>
    <t>Parque San Andrés</t>
  </si>
  <si>
    <t>Hospital MAC CDMX</t>
  </si>
  <si>
    <t>04700</t>
  </si>
  <si>
    <t>Periferico Sur</t>
  </si>
  <si>
    <t>No. 5246</t>
  </si>
  <si>
    <t>Pedregal Carrasco</t>
  </si>
  <si>
    <t xml:space="preserve">Alsino Ochoa Sánchez </t>
  </si>
  <si>
    <t>Periférico Sur</t>
  </si>
  <si>
    <t>Pedregal De Carrasco</t>
  </si>
  <si>
    <t>Carlos Alberto Sanchez Soto</t>
  </si>
  <si>
    <t>Cuitláhuac</t>
  </si>
  <si>
    <t>No. 134</t>
  </si>
  <si>
    <t xml:space="preserve">Pedregal Carrasco </t>
  </si>
  <si>
    <t>Dassaev Aleman Abitia</t>
  </si>
  <si>
    <t>04100</t>
  </si>
  <si>
    <t>No. 38</t>
  </si>
  <si>
    <t>Del Carmen</t>
  </si>
  <si>
    <t>David Leonardo Aguilar De La Torre</t>
  </si>
  <si>
    <t>04380</t>
  </si>
  <si>
    <t>No. 3395</t>
  </si>
  <si>
    <t>EL rosario</t>
  </si>
  <si>
    <t>Eduardo Alonso Téllez</t>
  </si>
  <si>
    <t>Súchil</t>
  </si>
  <si>
    <t>No. 152</t>
  </si>
  <si>
    <t>La Candelaria</t>
  </si>
  <si>
    <t>Eli Omar Zavaleta Martinez</t>
  </si>
  <si>
    <t>Avenida División Del Norte</t>
  </si>
  <si>
    <t>El Rosario</t>
  </si>
  <si>
    <t>Fernando Rubio Aguirre</t>
  </si>
  <si>
    <t>No. 5246-14</t>
  </si>
  <si>
    <t>Francisco Manuel Uicab Gonzalez</t>
  </si>
  <si>
    <t>Gerardo Gazcón Cerda</t>
  </si>
  <si>
    <t>No. 5246-705</t>
  </si>
  <si>
    <t>Graciela Sandoval Villicaña</t>
  </si>
  <si>
    <t>Irma Azucena Barragán Gómez</t>
  </si>
  <si>
    <t>04600</t>
  </si>
  <si>
    <t>San Faustino</t>
  </si>
  <si>
    <t>Manzana 823-10</t>
  </si>
  <si>
    <t>Pedregal Santa Úrsula</t>
  </si>
  <si>
    <t>Ortopedia Y Traumatología / Alta especialidad en artroscopía</t>
  </si>
  <si>
    <t>Javier Peña Chavez</t>
  </si>
  <si>
    <t>No. 3395  6to piso, consultorio 603</t>
  </si>
  <si>
    <t>Joel Enrique Hernandez Flores</t>
  </si>
  <si>
    <t>04899</t>
  </si>
  <si>
    <t>Calzada De Las Bombas</t>
  </si>
  <si>
    <t>No. 128</t>
  </si>
  <si>
    <t>Exhacienda Coapa</t>
  </si>
  <si>
    <t>Jorge Morales Villanueva</t>
  </si>
  <si>
    <t>Árbol De Fuego</t>
  </si>
  <si>
    <t>No. 80</t>
  </si>
  <si>
    <t>José Francisco Barrera Huertas</t>
  </si>
  <si>
    <t>Avenida División Del Norte Y Árbol De Fuego</t>
  </si>
  <si>
    <t>No. 80-1028</t>
  </si>
  <si>
    <t xml:space="preserve">Jose Ramon Aguilar Calderon </t>
  </si>
  <si>
    <t xml:space="preserve">Josefina Molina Terrazas </t>
  </si>
  <si>
    <t>04420</t>
  </si>
  <si>
    <t>No. 218</t>
  </si>
  <si>
    <t>Ex -Ejido San Francisco Culhuacán</t>
  </si>
  <si>
    <t>Juan Manuel Nuñez Diaz</t>
  </si>
  <si>
    <t>El rosario</t>
  </si>
  <si>
    <t>Karla Itzel Rojas Morales</t>
  </si>
  <si>
    <t>Lorena Balladares Macedo</t>
  </si>
  <si>
    <t>Luis Alexander Martínez Garzón</t>
  </si>
  <si>
    <t>Manuel Gonzalo</t>
  </si>
  <si>
    <t>No. 413</t>
  </si>
  <si>
    <t>Maria Anota Rivera</t>
  </si>
  <si>
    <t>Gastroenterología</t>
  </si>
  <si>
    <t>Octavio Aguilar Nájera</t>
  </si>
  <si>
    <t>Pedregal carrasco</t>
  </si>
  <si>
    <t>Medicina interna</t>
  </si>
  <si>
    <t>Raul Zenteno Langle</t>
  </si>
  <si>
    <t>Pedregal Del Carrasco</t>
  </si>
  <si>
    <t xml:space="preserve">Raymundo Bernal Garcia </t>
  </si>
  <si>
    <t>Neonatología</t>
  </si>
  <si>
    <t>Rebeca Linsey Zavala García</t>
  </si>
  <si>
    <t>No. 5246-6</t>
  </si>
  <si>
    <t>Roberto Alejandro Carlos Romero Y Lomas</t>
  </si>
  <si>
    <t>04890</t>
  </si>
  <si>
    <t xml:space="preserve">Calzada De Las Bombas </t>
  </si>
  <si>
    <t>Ex Hacienda  Coapa</t>
  </si>
  <si>
    <t>Yasmin Miranda Aguilar</t>
  </si>
  <si>
    <t>Farmacia Yza  El Paso</t>
  </si>
  <si>
    <t>04369</t>
  </si>
  <si>
    <t xml:space="preserve">Ahuanusco </t>
  </si>
  <si>
    <t xml:space="preserve">No. 93 </t>
  </si>
  <si>
    <t xml:space="preserve">Col. Pedregal De Santo Domingo </t>
  </si>
  <si>
    <t>Farmacia Yza  Iman</t>
  </si>
  <si>
    <t>04660</t>
  </si>
  <si>
    <t xml:space="preserve">Av. Del Iman </t>
  </si>
  <si>
    <t>Mz 7 Lt 2</t>
  </si>
  <si>
    <t>La Zorra</t>
  </si>
  <si>
    <t>Farmacia Yza  Escuela Naval</t>
  </si>
  <si>
    <t>Av. Heroica Escuela Naval</t>
  </si>
  <si>
    <t>San Francisco Culhuacan</t>
  </si>
  <si>
    <t>Farmacia Yza  Santa Ursula</t>
  </si>
  <si>
    <t>Santa Ursula</t>
  </si>
  <si>
    <t>Col. Pedregal De Santa Ursula</t>
  </si>
  <si>
    <t>Farmacia Yza  Aztecas</t>
  </si>
  <si>
    <t>04300</t>
  </si>
  <si>
    <t>Netzahualcoyotl</t>
  </si>
  <si>
    <t>296 Mz 91 Lte 14 Local B</t>
  </si>
  <si>
    <t>Ajusco</t>
  </si>
  <si>
    <t>Farmacia Yza  El Rosal</t>
  </si>
  <si>
    <t>09830</t>
  </si>
  <si>
    <t xml:space="preserve">Av. Del Rosal </t>
  </si>
  <si>
    <t>Lt. 18 Mz. 20</t>
  </si>
  <si>
    <t xml:space="preserve">Col. Los Angeles </t>
  </si>
  <si>
    <t>Farmacia Yza  La Virgen</t>
  </si>
  <si>
    <t>04910</t>
  </si>
  <si>
    <t xml:space="preserve">La Virgen </t>
  </si>
  <si>
    <t xml:space="preserve"> Mz 26 Lt 1</t>
  </si>
  <si>
    <t>Carmen Serdan</t>
  </si>
  <si>
    <t>Farmacia Yza  Bombas Ii</t>
  </si>
  <si>
    <t>04800</t>
  </si>
  <si>
    <t>Avenida Ronchamp</t>
  </si>
  <si>
    <t>Los Cedros</t>
  </si>
  <si>
    <t>AV.  Periferico Sur</t>
  </si>
  <si>
    <t>Pegregal del Carrasco</t>
  </si>
  <si>
    <t>Clinica Recovery Pedregal</t>
  </si>
  <si>
    <t>04719</t>
  </si>
  <si>
    <t xml:space="preserve">Anillo Perif. </t>
  </si>
  <si>
    <t>Villas del Pedregal</t>
  </si>
  <si>
    <t>55 623 44507</t>
  </si>
  <si>
    <t xml:space="preserve">Chopo Sucursal Av Aztecas </t>
  </si>
  <si>
    <t>Av. Aztecas</t>
  </si>
  <si>
    <t>91 Lt 5</t>
  </si>
  <si>
    <t xml:space="preserve">Ajusco    </t>
  </si>
  <si>
    <t>Chopo Sucursal Cadem Miramontes</t>
  </si>
  <si>
    <t xml:space="preserve">Av. Canal de Miramontes </t>
  </si>
  <si>
    <t xml:space="preserve">Jardines de Coyoacán  </t>
  </si>
  <si>
    <t>Chopo Sucursal Copilco</t>
  </si>
  <si>
    <t>04350</t>
  </si>
  <si>
    <t xml:space="preserve">Cerro de las Palomas </t>
  </si>
  <si>
    <t xml:space="preserve">Altillo Universidad   </t>
  </si>
  <si>
    <t>Chopo Sucursal Division Del Norte</t>
  </si>
  <si>
    <t xml:space="preserve">División del Norte   </t>
  </si>
  <si>
    <t xml:space="preserve">Parque San Andrés  </t>
  </si>
  <si>
    <t>Chopo Sucursal Miguel Angel De Quevedo</t>
  </si>
  <si>
    <t xml:space="preserve">Miguel Ángel de Quevedo </t>
  </si>
  <si>
    <t xml:space="preserve">Parque de San Ándres </t>
  </si>
  <si>
    <t>Chopo Sucursal Plaza Patio Pedregal</t>
  </si>
  <si>
    <t>04850</t>
  </si>
  <si>
    <t xml:space="preserve">Plaza Patio Pedregal Periferico Sur  </t>
  </si>
  <si>
    <t xml:space="preserve">Santa Úrsula Coapa  </t>
  </si>
  <si>
    <t>Chopo Sucursal Taxqueña</t>
  </si>
  <si>
    <t>04200</t>
  </si>
  <si>
    <t xml:space="preserve">Calz. Taxqueña  </t>
  </si>
  <si>
    <t xml:space="preserve">Campestre Churubusco   </t>
  </si>
  <si>
    <t>Lapi Coyoacán</t>
  </si>
  <si>
    <t xml:space="preserve">Avenida División del Norte </t>
  </si>
  <si>
    <t>55 75965890</t>
  </si>
  <si>
    <t>Lapi Miramontes</t>
  </si>
  <si>
    <t>04920</t>
  </si>
  <si>
    <t>Avenida Canal de Miramontes</t>
  </si>
  <si>
    <t>Los Girasoles</t>
  </si>
  <si>
    <t>55 56780831</t>
  </si>
  <si>
    <t>01330</t>
  </si>
  <si>
    <t>Cuajimalpa</t>
  </si>
  <si>
    <t>Av. Prolongación Paseo de la Reforma</t>
  </si>
  <si>
    <t>No. 19 - Piso 5</t>
  </si>
  <si>
    <t>Santa Fe Paseo De Las Lomas</t>
  </si>
  <si>
    <t>55 3603 3819</t>
  </si>
  <si>
    <t>David Zarate Saenz</t>
  </si>
  <si>
    <t>05300</t>
  </si>
  <si>
    <t>Cuajimalpa De Morelos</t>
  </si>
  <si>
    <t>Avenida Carlos Graef Fernandez</t>
  </si>
  <si>
    <t>Javier Eraña Arce</t>
  </si>
  <si>
    <t>05370</t>
  </si>
  <si>
    <t>Avenida Vasco De Quiroga</t>
  </si>
  <si>
    <t>No. 4001</t>
  </si>
  <si>
    <t>Jesús Eduardo Aguilera Vallejo</t>
  </si>
  <si>
    <t>05100</t>
  </si>
  <si>
    <t>Paseo De Los Tamarindos</t>
  </si>
  <si>
    <t>No. 384</t>
  </si>
  <si>
    <t>Bosques De Las Lomas</t>
  </si>
  <si>
    <t>Chopo Sucursal Bosques De Reforma</t>
  </si>
  <si>
    <t>05240</t>
  </si>
  <si>
    <t>Cuajimalpa de Morelos</t>
  </si>
  <si>
    <t xml:space="preserve">Av. Stim </t>
  </si>
  <si>
    <t>No. 1361</t>
  </si>
  <si>
    <t>Bosques de las Lomas (Chamizal)</t>
  </si>
  <si>
    <t>Chopo Sucursal Plaza El Yaqui</t>
  </si>
  <si>
    <t>05200</t>
  </si>
  <si>
    <t xml:space="preserve">Av. Jose Ma. Castorena  </t>
  </si>
  <si>
    <t>No. 470</t>
  </si>
  <si>
    <t>San José de los Cedros</t>
  </si>
  <si>
    <t xml:space="preserve">Chopo Sucursal Plaza Cuajimalpa </t>
  </si>
  <si>
    <t xml:space="preserve">El Molino   </t>
  </si>
  <si>
    <t>Chopo Sucursal Santa Fe</t>
  </si>
  <si>
    <t xml:space="preserve">Juan Salvador Agraz  </t>
  </si>
  <si>
    <t xml:space="preserve">Santa Fé Cuajimalpa  </t>
  </si>
  <si>
    <t>Lapi Santa Fe</t>
  </si>
  <si>
    <t>05310</t>
  </si>
  <si>
    <t>Avenida Juan Salvador Agraz</t>
  </si>
  <si>
    <t>55 52921647</t>
  </si>
  <si>
    <t>Medicavial/Bite Medica</t>
  </si>
  <si>
    <t>Ciudad De México</t>
  </si>
  <si>
    <t xml:space="preserve">Prol. P.º De La Reforma </t>
  </si>
  <si>
    <t>Santa Fe, Paseo De Las Lomas,</t>
  </si>
  <si>
    <t xml:space="preserve">Miguel Ángel Márquez Ugalde </t>
  </si>
  <si>
    <t>05330</t>
  </si>
  <si>
    <t xml:space="preserve">Cuajimalpa de Morelos </t>
  </si>
  <si>
    <t>Avenida Carlos Fernández Graef</t>
  </si>
  <si>
    <t>Contadero</t>
  </si>
  <si>
    <t>Medicavial /Clinica Medicavial Roma-Condesa</t>
  </si>
  <si>
    <t>06700</t>
  </si>
  <si>
    <t>Cuauhtémoc</t>
  </si>
  <si>
    <t xml:space="preserve">Av. Alvaro Obregon </t>
  </si>
  <si>
    <t>121 piso 10</t>
  </si>
  <si>
    <t>Roma Norte</t>
  </si>
  <si>
    <t>5555332400 Y 5555332401</t>
  </si>
  <si>
    <t>Star Médica Roma</t>
  </si>
  <si>
    <t xml:space="preserve">San Luis Potosí </t>
  </si>
  <si>
    <t>No 143</t>
  </si>
  <si>
    <t>Roma</t>
  </si>
  <si>
    <t>55 1084 4747</t>
  </si>
  <si>
    <t>Centro Médico Dalinde</t>
  </si>
  <si>
    <t>06760</t>
  </si>
  <si>
    <t>Tuxpan</t>
  </si>
  <si>
    <t>Roma Sur</t>
  </si>
  <si>
    <t>Hospital San Angel Inn Chapultepec</t>
  </si>
  <si>
    <t>06600</t>
  </si>
  <si>
    <t>Chapultepec</t>
  </si>
  <si>
    <t>Torre Médica Hospital Centro</t>
  </si>
  <si>
    <t>06030</t>
  </si>
  <si>
    <t>Jose Ma. Iglesias</t>
  </si>
  <si>
    <t>Tabacalera</t>
  </si>
  <si>
    <t>5510848888/ 5510848800</t>
  </si>
  <si>
    <t>Sanatorio Trinidad</t>
  </si>
  <si>
    <t>Manzanillo</t>
  </si>
  <si>
    <t>No. 94</t>
  </si>
  <si>
    <t xml:space="preserve">Roma Sur </t>
  </si>
  <si>
    <t>Servicios Medicos Integrales / Dr. Jonathan Roberto Hassey Rodríguez</t>
  </si>
  <si>
    <t>06470</t>
  </si>
  <si>
    <t xml:space="preserve">Antonio Caso </t>
  </si>
  <si>
    <t>No 76</t>
  </si>
  <si>
    <t>San Rafael</t>
  </si>
  <si>
    <t>Dr. Meza Vudoyra Marco Antonio</t>
  </si>
  <si>
    <t>Dr. Santos González Moisés Emilio</t>
  </si>
  <si>
    <t>Dr. Gutiérrez Villegas Oziel Efraim</t>
  </si>
  <si>
    <t>Dr. Ortiz Medina José Guadalupe</t>
  </si>
  <si>
    <t>Dr. Velásquez Córdova César</t>
  </si>
  <si>
    <t>Dr Aguilar Peña Alejandra</t>
  </si>
  <si>
    <t>Dr. Rodríguez Espino Enrique Jesús</t>
  </si>
  <si>
    <t>Dr. Valdez Méndez David</t>
  </si>
  <si>
    <t>Dr. Rea Field Guillermo</t>
  </si>
  <si>
    <t xml:space="preserve">Dr. Salgado Sangri Ramón </t>
  </si>
  <si>
    <t>Dr. Granados Martínez Raúl</t>
  </si>
  <si>
    <t xml:space="preserve">Dr.Herrejón Camargo José María </t>
  </si>
  <si>
    <t>Dr. Huerta Torrijos Jorge</t>
  </si>
  <si>
    <t>Dr. Minero Alfaro José Isidro</t>
  </si>
  <si>
    <t>Dr. Garduño Hernández Isaías</t>
  </si>
  <si>
    <t>Gastroenterología Pediátrica</t>
  </si>
  <si>
    <t>Dr. Hernández Frías Pablo Manuel</t>
  </si>
  <si>
    <t>Dr. Macías Duvignau José Jesús</t>
  </si>
  <si>
    <t>Dra. Marcelo Romero Noemí</t>
  </si>
  <si>
    <t>Dra. Caballero Castañeda Iliana</t>
  </si>
  <si>
    <t>Dra. Flores Villegas Luz Victoria</t>
  </si>
  <si>
    <t>Dr. García Navarrete José Juan</t>
  </si>
  <si>
    <t>Dr. García Álvarez José Luis</t>
  </si>
  <si>
    <t>Dr. Román Márquez Daniel</t>
  </si>
  <si>
    <t>Dra. Lule Morales María Silvia</t>
  </si>
  <si>
    <t>Dr. Hernández  Jiménez  Alejo Justino</t>
  </si>
  <si>
    <t>Neurocirugía Pediátrica</t>
  </si>
  <si>
    <t>Dr. Renato Edgardo Menéndez Flores</t>
  </si>
  <si>
    <t>Dra. Hoyos Gómez Leticia</t>
  </si>
  <si>
    <t>Dr. Contreras Marín Arturo</t>
  </si>
  <si>
    <t xml:space="preserve">Dr. Ayala Ramírez Raúl </t>
  </si>
  <si>
    <t>Dra. Zuleyma Nieto García</t>
  </si>
  <si>
    <t>Cirugía General y Oncología</t>
  </si>
  <si>
    <t>Dr. Victor Manuel Marroquín Torres</t>
  </si>
  <si>
    <t xml:space="preserve">Dr. Guerrero Espinosa Daniel </t>
  </si>
  <si>
    <t>Dr. Jurado Hernández Silvio</t>
  </si>
  <si>
    <t>Dr. Reyes Mora Ignacio</t>
  </si>
  <si>
    <t>Dra. Jazmín Parra De La Merced</t>
  </si>
  <si>
    <t>Dr. Delbouis Molina Alfredo León</t>
  </si>
  <si>
    <t>Dr. Robles Mendoza Alejandro</t>
  </si>
  <si>
    <t>Dr. Carmona Galarza Oscar Ángel</t>
  </si>
  <si>
    <t>Dr. Rivera Méndez Mauro Omar</t>
  </si>
  <si>
    <t>Dr. Orellana Chavarría Marcelo</t>
  </si>
  <si>
    <t>Dr. Quiróz Delgadillo Yuri Mario</t>
  </si>
  <si>
    <t xml:space="preserve">Dr. Méndez Críales Alfonso Martín </t>
  </si>
  <si>
    <t>Dr. Quiñónez Gamero Arnoldo</t>
  </si>
  <si>
    <t>Dr. González Cosío Viramontes Ricardo</t>
  </si>
  <si>
    <t>Dra. Tolentino Sosa María Isabel</t>
  </si>
  <si>
    <t>Carbajal Robles Verónica</t>
  </si>
  <si>
    <t>Vejerano Acuña Pedro Pablo</t>
  </si>
  <si>
    <t>Garces Martínez María Adela Guadalupe</t>
  </si>
  <si>
    <t>Monribot Velázquez Miguel Ángel</t>
  </si>
  <si>
    <t>Ramirez Arias Erick</t>
  </si>
  <si>
    <t>Santiago Hernández Jaime Alfonso</t>
  </si>
  <si>
    <t>Montoya Guerrero Silvestre</t>
  </si>
  <si>
    <t>Aceves López Luis Adolfo</t>
  </si>
  <si>
    <t>Sánchez Gómez Raúl Hiramm</t>
  </si>
  <si>
    <t>Domínguez García-Diego Francisco Emilio</t>
  </si>
  <si>
    <t>Alfredo Rafael Castro Villamour</t>
  </si>
  <si>
    <t>González Carballeda Fernando</t>
  </si>
  <si>
    <t>López Cruz Roger Eduardo</t>
  </si>
  <si>
    <t>Eguiluz Ordoñez Raquel</t>
  </si>
  <si>
    <t>Oropeza Morales Jorge Rene</t>
  </si>
  <si>
    <t>Navarra Díaz Rafael Enrique</t>
  </si>
  <si>
    <t>Niño Carrasco Carlos Adrián</t>
  </si>
  <si>
    <t>Zarate Guzmán Ángel Mario</t>
  </si>
  <si>
    <t>Alfaro Fattel Luis Gabriel</t>
  </si>
  <si>
    <t xml:space="preserve">Díaz López Elsa </t>
  </si>
  <si>
    <t>Morales Alvarez Ignacio</t>
  </si>
  <si>
    <t>Briones Cerecero José Rodolfo</t>
  </si>
  <si>
    <t>Del Ángel Mariño Gustavo</t>
  </si>
  <si>
    <t>Josué José Vergara Juarez</t>
  </si>
  <si>
    <t>Jesús Angel Arroyo Moreno</t>
  </si>
  <si>
    <t>Lorenzo Ruíz Marcelino</t>
  </si>
  <si>
    <t>Calderón Carrillo Juan Fernando</t>
  </si>
  <si>
    <t>Valenzuela Hernández Teódulo Domingo</t>
  </si>
  <si>
    <t>Contreras Marín Arturo</t>
  </si>
  <si>
    <t>Hernández Sánchez Miriam Marcela</t>
  </si>
  <si>
    <t>Murillo Blanco Paulo Rafael</t>
  </si>
  <si>
    <t>López López Victor Adrián</t>
  </si>
  <si>
    <t>Ramírez Castillo Héctor David</t>
  </si>
  <si>
    <t>Arroyo Castelán Edgar</t>
  </si>
  <si>
    <t>Ponce De León Domínguez Jorge Guillermo</t>
  </si>
  <si>
    <t>Canales Medina Mario</t>
  </si>
  <si>
    <t>Vázquez López María De Lourdes</t>
  </si>
  <si>
    <t>Jorge Romero Ramírez</t>
  </si>
  <si>
    <t>Parra Ibarrarán Arianna</t>
  </si>
  <si>
    <t>Senties Hernández Ignacio Ramón</t>
  </si>
  <si>
    <t>Rojas Buendia Lenin</t>
  </si>
  <si>
    <t>Romero Arriola Hazael</t>
  </si>
  <si>
    <t>Farmacia Yza  Rio Balsas</t>
  </si>
  <si>
    <t>06500</t>
  </si>
  <si>
    <t>Rio Tigris</t>
  </si>
  <si>
    <t>Cuahtemoc</t>
  </si>
  <si>
    <t>Farmacia Yza  Chilpancingo</t>
  </si>
  <si>
    <t>06100</t>
  </si>
  <si>
    <t>Av. Baja California</t>
  </si>
  <si>
    <t>Hipódromo Condesa</t>
  </si>
  <si>
    <t>Farmacia Yza  Asturias</t>
  </si>
  <si>
    <t>06850</t>
  </si>
  <si>
    <t>José Antonio Torres</t>
  </si>
  <si>
    <t>Col. Asturias</t>
  </si>
  <si>
    <t>Farmacia Yza  Doctor Lucio</t>
  </si>
  <si>
    <t>06720</t>
  </si>
  <si>
    <t>Claudio Bernard</t>
  </si>
  <si>
    <t>Col. Doctores</t>
  </si>
  <si>
    <t>Farmacia Yza  Bolivar</t>
  </si>
  <si>
    <t>06800</t>
  </si>
  <si>
    <t>Lucas Alaman</t>
  </si>
  <si>
    <t>No. 50</t>
  </si>
  <si>
    <t>Col. Obrera</t>
  </si>
  <si>
    <t>Conde De Valenciana</t>
  </si>
  <si>
    <t>Chimalpopoca</t>
  </si>
  <si>
    <t>No. 14</t>
  </si>
  <si>
    <t>Uro Clinic 2000</t>
  </si>
  <si>
    <t>No. 406 y 408</t>
  </si>
  <si>
    <t>Sanatorio Oftalmológico Merida</t>
  </si>
  <si>
    <t xml:space="preserve">Chihuahua </t>
  </si>
  <si>
    <t>No. 71</t>
  </si>
  <si>
    <t>Onco Quality Care</t>
  </si>
  <si>
    <t>No.  153</t>
  </si>
  <si>
    <t>55 5264 5782</t>
  </si>
  <si>
    <t>Clinica Rehabilitación Medica Vial - Roma</t>
  </si>
  <si>
    <t xml:space="preserve">Av. Álvaro Obregón </t>
  </si>
  <si>
    <t>No. 121-piso 10</t>
  </si>
  <si>
    <t xml:space="preserve"> 55 5533 2400</t>
  </si>
  <si>
    <t>Chopo Sucursal Eje Central</t>
  </si>
  <si>
    <t xml:space="preserve">Eje Central </t>
  </si>
  <si>
    <t xml:space="preserve">Doctores    </t>
  </si>
  <si>
    <t>Chopo Sucursal Insurgentes Yucatan</t>
  </si>
  <si>
    <t xml:space="preserve">Guanajuato  </t>
  </si>
  <si>
    <t xml:space="preserve">Roma Norte   </t>
  </si>
  <si>
    <t>Chopo Sucursal San Rafael</t>
  </si>
  <si>
    <t xml:space="preserve">San Rafael   </t>
  </si>
  <si>
    <t>Chopo Sucursal Santa Maria</t>
  </si>
  <si>
    <t>06400</t>
  </si>
  <si>
    <t xml:space="preserve">Enrique González Martínez   </t>
  </si>
  <si>
    <t xml:space="preserve">Santa María la Ribera </t>
  </si>
  <si>
    <t xml:space="preserve">Chopo Sucursal Sonora </t>
  </si>
  <si>
    <t xml:space="preserve">Av. Sonora </t>
  </si>
  <si>
    <t>Lapi Centro</t>
  </si>
  <si>
    <t>Alfredo Chavero</t>
  </si>
  <si>
    <t>55 57611193</t>
  </si>
  <si>
    <t>Lapi Hospital General</t>
  </si>
  <si>
    <t>Dr. Carral</t>
  </si>
  <si>
    <t>Sin número</t>
  </si>
  <si>
    <t>Doctores</t>
  </si>
  <si>
    <t>55 57612455</t>
  </si>
  <si>
    <t>Lapi Lindavista</t>
  </si>
  <si>
    <t>07720</t>
  </si>
  <si>
    <t>Gustavo A. Madero</t>
  </si>
  <si>
    <t>Montevideo</t>
  </si>
  <si>
    <t>Lindavista</t>
  </si>
  <si>
    <t>55 51195976</t>
  </si>
  <si>
    <t>Lapi Encuentro Fortuna</t>
  </si>
  <si>
    <t>07760</t>
  </si>
  <si>
    <t>Av Fortuna</t>
  </si>
  <si>
    <t>Magdalena de las Salinas</t>
  </si>
  <si>
    <t>55 2121 8350</t>
  </si>
  <si>
    <t>Chopo Sucursal acueducto</t>
  </si>
  <si>
    <t>07320 </t>
  </si>
  <si>
    <t xml:space="preserve">Av. Miguel Bernard       </t>
  </si>
  <si>
    <t xml:space="preserve">No.1187 Local. L001 - 4 </t>
  </si>
  <si>
    <t xml:space="preserve">La Escalera         </t>
  </si>
  <si>
    <t>Chopo Sucursal cadem villa</t>
  </si>
  <si>
    <t>07800</t>
  </si>
  <si>
    <t xml:space="preserve">Calz. De Guadalupe       </t>
  </si>
  <si>
    <t xml:space="preserve">354     </t>
  </si>
  <si>
    <t xml:space="preserve">Industrial         </t>
  </si>
  <si>
    <t>Chopo Sucursal lindavista</t>
  </si>
  <si>
    <t>07300</t>
  </si>
  <si>
    <t xml:space="preserve">Av. Wilfrido Ruiz Massieu      </t>
  </si>
  <si>
    <t xml:space="preserve">294     </t>
  </si>
  <si>
    <t xml:space="preserve">Lindavista         </t>
  </si>
  <si>
    <t>Chopo Sucursal loreto fabela</t>
  </si>
  <si>
    <t>07950</t>
  </si>
  <si>
    <t xml:space="preserve">Av. 510        </t>
  </si>
  <si>
    <t xml:space="preserve">242 Esq. José Loreto Fabela </t>
  </si>
  <si>
    <t xml:space="preserve">San Juan de Aragón      </t>
  </si>
  <si>
    <t>Chopo Sucursal plaza oriente</t>
  </si>
  <si>
    <t>07457</t>
  </si>
  <si>
    <t xml:space="preserve">Av.Eduardo Molina        </t>
  </si>
  <si>
    <t xml:space="preserve">1623 Local H11 y H12 </t>
  </si>
  <si>
    <t xml:space="preserve">El Coyol 2       </t>
  </si>
  <si>
    <t>Chopo Sucursal ticoman</t>
  </si>
  <si>
    <t xml:space="preserve">Managua         </t>
  </si>
  <si>
    <t xml:space="preserve">999 esq. Calz. Ticomán  </t>
  </si>
  <si>
    <t xml:space="preserve">         </t>
  </si>
  <si>
    <t>Torre Médica Clínica Norte</t>
  </si>
  <si>
    <t>Avenida Alfredo Robles Domínguez</t>
  </si>
  <si>
    <t>Industrial</t>
  </si>
  <si>
    <t>5551186017/ 5551186021</t>
  </si>
  <si>
    <t>Hospital Rio Bamba</t>
  </si>
  <si>
    <t>Rio Bamba</t>
  </si>
  <si>
    <t>Allen Stephen Yep Tong</t>
  </si>
  <si>
    <t>No. 639</t>
  </si>
  <si>
    <t>Lindavista Norte</t>
  </si>
  <si>
    <t>Cirugía Cardiovascular</t>
  </si>
  <si>
    <t>Carlos Alberto Lezama Urtecho</t>
  </si>
  <si>
    <t>Magdalena De Las Salinas</t>
  </si>
  <si>
    <t>Carlos Johnson Villalobos</t>
  </si>
  <si>
    <t>Río Bamba</t>
  </si>
  <si>
    <t>Magdalena De La Salinas</t>
  </si>
  <si>
    <t>David Omar Arriaga Zavala</t>
  </si>
  <si>
    <t>No. 776</t>
  </si>
  <si>
    <t>Edgar Beltran Suarez</t>
  </si>
  <si>
    <t>Encarnación Jesús Parra Pelcastre</t>
  </si>
  <si>
    <t>Fabian Benjamin Tobón Osornio</t>
  </si>
  <si>
    <t>Francisco Javier Alvarado Gay</t>
  </si>
  <si>
    <t>Gerardo Andres Alba Jasso</t>
  </si>
  <si>
    <t>07730</t>
  </si>
  <si>
    <t>Jose Alberto Diaz Rosales</t>
  </si>
  <si>
    <t>Jose Antonio Soto Estefania</t>
  </si>
  <si>
    <t>Infectología</t>
  </si>
  <si>
    <t>Leopoldo Ivan Santacruz Torres</t>
  </si>
  <si>
    <t>Luis Horacio Gonzalez Gonzalez</t>
  </si>
  <si>
    <t>Rafael Alvarez Rivera</t>
  </si>
  <si>
    <t>Linda Vista Sur</t>
  </si>
  <si>
    <t>Rafael De Jesus Hernandez Vallejo</t>
  </si>
  <si>
    <t>Magdalenas De Las Salinas</t>
  </si>
  <si>
    <t>Raúl Ricaño Rueda</t>
  </si>
  <si>
    <t>07810</t>
  </si>
  <si>
    <t>Avenida Johannes Kepler</t>
  </si>
  <si>
    <t>No. 2143-970A</t>
  </si>
  <si>
    <t>Unidad Territorial Atlixcáyotl</t>
  </si>
  <si>
    <t>Raul Zistecatl Velez</t>
  </si>
  <si>
    <t>07820</t>
  </si>
  <si>
    <t>Congreso De La Unión</t>
  </si>
  <si>
    <t>No. 6208</t>
  </si>
  <si>
    <t xml:space="preserve">Tres Estrellas </t>
  </si>
  <si>
    <t>Roberto Jauregui Brechu</t>
  </si>
  <si>
    <t>07708</t>
  </si>
  <si>
    <t>Tlacotalpan</t>
  </si>
  <si>
    <t>No. 59</t>
  </si>
  <si>
    <t>Tania Cristina Canseco Zepeda</t>
  </si>
  <si>
    <t>Boito</t>
  </si>
  <si>
    <t>No. 61</t>
  </si>
  <si>
    <t>Victor Ramon Andrade Sepulveda</t>
  </si>
  <si>
    <t>Farmacia Yza  Tepeyac</t>
  </si>
  <si>
    <t>07850</t>
  </si>
  <si>
    <t>Av. Henry Ford</t>
  </si>
  <si>
    <t>Col. Guadalupe Tepeyac</t>
  </si>
  <si>
    <t>Farmacia Yza  Río Blanco</t>
  </si>
  <si>
    <t>07880</t>
  </si>
  <si>
    <t xml:space="preserve">Av. Congreso De La Unión (Antes Inguarán) Esquina Oriente 91 (Antes Norte 91) </t>
  </si>
  <si>
    <t xml:space="preserve">Col. Mártires De Rio Blanco </t>
  </si>
  <si>
    <t>Farmacia Yza  San Felipe</t>
  </si>
  <si>
    <t>07510</t>
  </si>
  <si>
    <t>Av. Dolores Hidalgo</t>
  </si>
  <si>
    <t>S/N Local 56</t>
  </si>
  <si>
    <t>San Felipe De Jesus</t>
  </si>
  <si>
    <t>Farmacia Yza  Montevideo</t>
  </si>
  <si>
    <t>07020</t>
  </si>
  <si>
    <t>Av. Montevideo</t>
  </si>
  <si>
    <t>Col.Tepeyac Insurgentes</t>
  </si>
  <si>
    <t>Clínica Medica Santa Rosa</t>
  </si>
  <si>
    <t>08100</t>
  </si>
  <si>
    <t>Iztacalco</t>
  </si>
  <si>
    <t>Calle 7</t>
  </si>
  <si>
    <t>No. 104</t>
  </si>
  <si>
    <t>Agrícola Pantitlán</t>
  </si>
  <si>
    <t xml:space="preserve">Antonio Aviles Aguilar </t>
  </si>
  <si>
    <t>Pantitlán</t>
  </si>
  <si>
    <t>Jesus Ignacio Vazquez Romero</t>
  </si>
  <si>
    <t>Juan Carlos Orellano Parra</t>
  </si>
  <si>
    <t xml:space="preserve">Raúl Arturo Guzmán Trigueros </t>
  </si>
  <si>
    <t>08830</t>
  </si>
  <si>
    <t>Playa Copacabana</t>
  </si>
  <si>
    <t>No. 153</t>
  </si>
  <si>
    <t>Militar Marte</t>
  </si>
  <si>
    <t>55 56011526</t>
  </si>
  <si>
    <t>Raúl Arturo Guzmán Trigueros </t>
  </si>
  <si>
    <t>Farmacia Yza  Canal De San Juan</t>
  </si>
  <si>
    <t>08500</t>
  </si>
  <si>
    <t>Sur 10 Retorno 1</t>
  </si>
  <si>
    <t>Agricola Oriental</t>
  </si>
  <si>
    <t>Farmacia Yza  Santa Anita</t>
  </si>
  <si>
    <t>08200</t>
  </si>
  <si>
    <t>Santa Anita</t>
  </si>
  <si>
    <t>No.88</t>
  </si>
  <si>
    <t>Col. Viaducto Piedad</t>
  </si>
  <si>
    <t>Farmacia Yza  Sur 16</t>
  </si>
  <si>
    <t>Sur 16</t>
  </si>
  <si>
    <t>Col. Agricola Oriental</t>
  </si>
  <si>
    <t xml:space="preserve">Chopo Sucursal Plaza Samano </t>
  </si>
  <si>
    <t> 068500 </t>
  </si>
  <si>
    <t xml:space="preserve">Calzada Ignacio Zaragoza       </t>
  </si>
  <si>
    <t xml:space="preserve">803     </t>
  </si>
  <si>
    <t xml:space="preserve">Agrícola Oriental        </t>
  </si>
  <si>
    <t>Chopo Sucursal Recreo</t>
  </si>
  <si>
    <t>08610</t>
  </si>
  <si>
    <t xml:space="preserve">Calz. La Viga       </t>
  </si>
  <si>
    <t xml:space="preserve">680     </t>
  </si>
  <si>
    <t xml:space="preserve">Zapotla         </t>
  </si>
  <si>
    <t>Chopo Sucursal Tezontle</t>
  </si>
  <si>
    <t>08040</t>
  </si>
  <si>
    <t xml:space="preserve">Av. Canal de Tezontle      </t>
  </si>
  <si>
    <t xml:space="preserve">860     </t>
  </si>
  <si>
    <t xml:space="preserve">Talleres         </t>
  </si>
  <si>
    <t>Torre Médica Clínica Iztapalapa</t>
  </si>
  <si>
    <t>09070</t>
  </si>
  <si>
    <t>Iztapalapa</t>
  </si>
  <si>
    <t>Calzada Ermita Iztapalapa</t>
  </si>
  <si>
    <t>Granjas San Antonio </t>
  </si>
  <si>
    <t>5547774802/ 5555477748</t>
  </si>
  <si>
    <t>Sanatorio San Agustín</t>
  </si>
  <si>
    <t>09470</t>
  </si>
  <si>
    <t>Avenida Ermita Iztapalapa</t>
  </si>
  <si>
    <t>No. 272</t>
  </si>
  <si>
    <t>Sinatel</t>
  </si>
  <si>
    <t>Carola Berenice Curiel Davalos</t>
  </si>
  <si>
    <t>09030</t>
  </si>
  <si>
    <t>Mier Y Pesado</t>
  </si>
  <si>
    <t>No. 222</t>
  </si>
  <si>
    <t xml:space="preserve">Del Valle Norte </t>
  </si>
  <si>
    <t>Elsa Georgina Razo Arroyo</t>
  </si>
  <si>
    <t>09090</t>
  </si>
  <si>
    <t>Sur 101 B 413</t>
  </si>
  <si>
    <t>No. B 413</t>
  </si>
  <si>
    <t>Héroes De Churubusco</t>
  </si>
  <si>
    <t>Mario Alfredo Vizcarra Román</t>
  </si>
  <si>
    <t>09260</t>
  </si>
  <si>
    <t>Calzada  Acoxpa</t>
  </si>
  <si>
    <t>No. 430</t>
  </si>
  <si>
    <t>Farmacia Yza  La Mora</t>
  </si>
  <si>
    <t>09900</t>
  </si>
  <si>
    <t>La Mora</t>
  </si>
  <si>
    <t>San Lorenzo Tezonco</t>
  </si>
  <si>
    <t>Farmacia Yza  Lazaro</t>
  </si>
  <si>
    <t xml:space="preserve">Av. San Lorenzo </t>
  </si>
  <si>
    <t>75-A</t>
  </si>
  <si>
    <t xml:space="preserve">Colonia Los Angeles </t>
  </si>
  <si>
    <t>Farmacia Yza  Cuitlahuac</t>
  </si>
  <si>
    <t>09849</t>
  </si>
  <si>
    <t xml:space="preserve">Av. Tlahuac </t>
  </si>
  <si>
    <t xml:space="preserve">No. 324-3 Local A </t>
  </si>
  <si>
    <t xml:space="preserve">Col. Ampliación Los Reyes </t>
  </si>
  <si>
    <t>Farmacia Yza  Minas</t>
  </si>
  <si>
    <t>09730</t>
  </si>
  <si>
    <t xml:space="preserve">De Las Minas </t>
  </si>
  <si>
    <t>Lt 21</t>
  </si>
  <si>
    <t>Reforma Politica</t>
  </si>
  <si>
    <t>Farmacia Yza  Andrade</t>
  </si>
  <si>
    <t>09510</t>
  </si>
  <si>
    <t>José Peon Del Valle</t>
  </si>
  <si>
    <t>Lt 180</t>
  </si>
  <si>
    <t>Santa Martha Acatitla</t>
  </si>
  <si>
    <t>Farmacia Yza  Porfirio</t>
  </si>
  <si>
    <t>09000</t>
  </si>
  <si>
    <t>Comonfort</t>
  </si>
  <si>
    <t>Barrio San Lucas</t>
  </si>
  <si>
    <t>Farmacia Yza  Aviña</t>
  </si>
  <si>
    <t>09140</t>
  </si>
  <si>
    <t>Av. Texcoco Esq Eugenio Aviña</t>
  </si>
  <si>
    <t>Sta Martha Acatitla</t>
  </si>
  <si>
    <t>Farmacia Yza  Franqueza</t>
  </si>
  <si>
    <t>09700</t>
  </si>
  <si>
    <t>Av. Miguel Hidalgo</t>
  </si>
  <si>
    <t>Mz3 Lt1</t>
  </si>
  <si>
    <t>Desarrollo Urbano Quetzalcoatl</t>
  </si>
  <si>
    <t>Farmacia Yza  Felipe Angeles</t>
  </si>
  <si>
    <t>09740</t>
  </si>
  <si>
    <t xml:space="preserve">Av. Benito Juarez </t>
  </si>
  <si>
    <t>Mz44 Lt7 Local A</t>
  </si>
  <si>
    <t>Presidentes México</t>
  </si>
  <si>
    <t>Farmacia Yza  Rojo Gomez</t>
  </si>
  <si>
    <t>09360</t>
  </si>
  <si>
    <t xml:space="preserve">Javier Rojo Gomez </t>
  </si>
  <si>
    <t xml:space="preserve">No. 3 </t>
  </si>
  <si>
    <t xml:space="preserve">Col. Barrio San Miguel </t>
  </si>
  <si>
    <t>Farmacia Yza  Tolentino</t>
  </si>
  <si>
    <t>Manuel Leal</t>
  </si>
  <si>
    <t>San Juan Joya</t>
  </si>
  <si>
    <t>Farmacia Yza  Acatitla</t>
  </si>
  <si>
    <t>Calzada Ignacio Zaragoza</t>
  </si>
  <si>
    <t>Farmacia Yza  Uam</t>
  </si>
  <si>
    <t>Ermita Iztapalapa</t>
  </si>
  <si>
    <t>Paraje San Juan Cerro</t>
  </si>
  <si>
    <t>Farmacia Yza  Nautla</t>
  </si>
  <si>
    <t>09850</t>
  </si>
  <si>
    <t>Calle Durazno</t>
  </si>
  <si>
    <t>Lote 38</t>
  </si>
  <si>
    <t>Col. San Juan Jalpa</t>
  </si>
  <si>
    <t>Farmacia Yza  San Juan</t>
  </si>
  <si>
    <t xml:space="preserve">Calle Carril </t>
  </si>
  <si>
    <t xml:space="preserve">Col. San Juan Xalpa </t>
  </si>
  <si>
    <t>Farmacia Yza  Ayuntamiento</t>
  </si>
  <si>
    <t>Calle Ayuntamiento</t>
  </si>
  <si>
    <t>Col. Barrio San Pablo</t>
  </si>
  <si>
    <t>Farmacia Yza  Modulo Bombas</t>
  </si>
  <si>
    <t>128-203 C</t>
  </si>
  <si>
    <t>Col. Ex Hacienda Coapa</t>
  </si>
  <si>
    <t>Farmacia Yza  Modulo Miramontes</t>
  </si>
  <si>
    <t>04460</t>
  </si>
  <si>
    <t>Av. Canal De Miramontes</t>
  </si>
  <si>
    <t>Col. Avante</t>
  </si>
  <si>
    <t>Farmacia Yza  Atlalilco</t>
  </si>
  <si>
    <t>09820</t>
  </si>
  <si>
    <t>Santa Isabel Industrial</t>
  </si>
  <si>
    <t>Farmacia Yza  Constitución</t>
  </si>
  <si>
    <t>Luis Manuel Rojas</t>
  </si>
  <si>
    <t>Constitución 1917</t>
  </si>
  <si>
    <t>Farmacia Yza  Tezonco</t>
  </si>
  <si>
    <t>Av. Emiliano Zapata</t>
  </si>
  <si>
    <t>Lt 11</t>
  </si>
  <si>
    <t>San Antonio</t>
  </si>
  <si>
    <t>Farmacia Yza  Villa</t>
  </si>
  <si>
    <t>Villa Eloisa</t>
  </si>
  <si>
    <t>M 28B 35</t>
  </si>
  <si>
    <t>Farmacia Yza  Cañada</t>
  </si>
  <si>
    <t>09609</t>
  </si>
  <si>
    <t>Cañada</t>
  </si>
  <si>
    <t>Mz 325 A Lote 6</t>
  </si>
  <si>
    <t>Segunda Ampliación Santiago Acahualtepec</t>
  </si>
  <si>
    <t>Farmacia Yza  Hank Gonzalez</t>
  </si>
  <si>
    <t>Mimosa</t>
  </si>
  <si>
    <t>Mz 256 L1</t>
  </si>
  <si>
    <t>2Da. Ampl. Santiago Acahualtepec</t>
  </si>
  <si>
    <t>Farmacia Yza  Manuel Cañas</t>
  </si>
  <si>
    <t>Calle Lirios</t>
  </si>
  <si>
    <t>Farmacia Yza  Magnolia</t>
  </si>
  <si>
    <t>Cda. Magnolia</t>
  </si>
  <si>
    <t>Mz 188, Lt 1</t>
  </si>
  <si>
    <t>Santiago Acahualtepec 2Da Ampliación</t>
  </si>
  <si>
    <t>Farmacia Yza  Providencia</t>
  </si>
  <si>
    <t>09630</t>
  </si>
  <si>
    <t>Joselito Huerta</t>
  </si>
  <si>
    <t>53-Lt 9</t>
  </si>
  <si>
    <t>San Miguel Teotongo</t>
  </si>
  <si>
    <t>Farmacia Yza  Mixcoatl</t>
  </si>
  <si>
    <t>09708</t>
  </si>
  <si>
    <t>Ave. San Francisco Tlaltenco</t>
  </si>
  <si>
    <t>Lt1</t>
  </si>
  <si>
    <t>Mixcoalt</t>
  </si>
  <si>
    <t>Farmacia Yza  Purisima</t>
  </si>
  <si>
    <t>09780</t>
  </si>
  <si>
    <t>Calle Sur 21</t>
  </si>
  <si>
    <t>Mz 25 Lt 205</t>
  </si>
  <si>
    <t>Leyes De Reforma</t>
  </si>
  <si>
    <t>Farmacia Yza  Maiz</t>
  </si>
  <si>
    <t>09810</t>
  </si>
  <si>
    <t>Granjas Esmeralda</t>
  </si>
  <si>
    <t>Farmacia Yza  San Sebastian</t>
  </si>
  <si>
    <t>09520</t>
  </si>
  <si>
    <t xml:space="preserve">Manzanillo </t>
  </si>
  <si>
    <t>7-B</t>
  </si>
  <si>
    <t>San Sebastian Tecoloxtitlan</t>
  </si>
  <si>
    <t>Farmacia Yza  Santa Maria Ii</t>
  </si>
  <si>
    <t>Santa Cruz Meyehualco</t>
  </si>
  <si>
    <t>Farmacia Yza  Miravalle</t>
  </si>
  <si>
    <t>09696</t>
  </si>
  <si>
    <t>Av. Valle De Mexico</t>
  </si>
  <si>
    <t>Mz 427 Lt 10 A</t>
  </si>
  <si>
    <t>Miravalle</t>
  </si>
  <si>
    <t>Farmacia Yza  Guanabana</t>
  </si>
  <si>
    <t>09640</t>
  </si>
  <si>
    <t>Av. De Las Minas Mz 3 Lt 14</t>
  </si>
  <si>
    <t>Xalpa</t>
  </si>
  <si>
    <t>Farmacia Yza  El Moral</t>
  </si>
  <si>
    <t>09300</t>
  </si>
  <si>
    <t>Av. Hidalgo Mz 25 Lote 47</t>
  </si>
  <si>
    <t>Col. Guadalupe Del Moral</t>
  </si>
  <si>
    <t>Farmacia Yza  Tenorios</t>
  </si>
  <si>
    <t>09680</t>
  </si>
  <si>
    <t>Sauces</t>
  </si>
  <si>
    <t>Mz 117 Lt 22</t>
  </si>
  <si>
    <t xml:space="preserve">Col. Tenorios </t>
  </si>
  <si>
    <t>Farmacia Yza  Octavio Paz</t>
  </si>
  <si>
    <t xml:space="preserve">Francisco Saravia </t>
  </si>
  <si>
    <t>Mz 25 Lt 7</t>
  </si>
  <si>
    <t>Col. Pueblo Santa Martha</t>
  </si>
  <si>
    <t>Farmacia Yza  5 De Mayo Ii</t>
  </si>
  <si>
    <t>09578</t>
  </si>
  <si>
    <t>Batalla De 5 De Mayo</t>
  </si>
  <si>
    <t>No. 12</t>
  </si>
  <si>
    <t>Col. Ejercito De Agua Prieta</t>
  </si>
  <si>
    <t>Farmacia Yza  La Quebradora</t>
  </si>
  <si>
    <t>09660</t>
  </si>
  <si>
    <t>Av. Las Minas</t>
  </si>
  <si>
    <t>Mz. 6 Lt. 3</t>
  </si>
  <si>
    <t>Col. La Quebradora</t>
  </si>
  <si>
    <t>Farmacia Yza  Jacarandas</t>
  </si>
  <si>
    <t>Jacarandas</t>
  </si>
  <si>
    <t>Mz 53 Lt 17</t>
  </si>
  <si>
    <t>Col. San Miguel Teotongo</t>
  </si>
  <si>
    <t>Farmacia Yza  Romero</t>
  </si>
  <si>
    <t>Calle Jesus Romero Flores</t>
  </si>
  <si>
    <t>No. 92</t>
  </si>
  <si>
    <t>Col. Constitución De 1917</t>
  </si>
  <si>
    <t>Farmacia Yza  Luis Hidalgo</t>
  </si>
  <si>
    <t>Av. Luis Hidalgo Monroy</t>
  </si>
  <si>
    <t>No. 455</t>
  </si>
  <si>
    <t>Col. San Miguel</t>
  </si>
  <si>
    <t>Chopo Sucursal Arneses</t>
  </si>
  <si>
    <t xml:space="preserve">Arneses         </t>
  </si>
  <si>
    <t xml:space="preserve">97     </t>
  </si>
  <si>
    <t xml:space="preserve">Progreso del Sur       </t>
  </si>
  <si>
    <t>Chopo Sucursal Constitución</t>
  </si>
  <si>
    <t xml:space="preserve">Av. Ermita Iztapalapa       </t>
  </si>
  <si>
    <t xml:space="preserve">2955 Local 17 y 29 </t>
  </si>
  <si>
    <t xml:space="preserve">Ermita Iztapalapa        </t>
  </si>
  <si>
    <t>Chopo Sucursal La Viga</t>
  </si>
  <si>
    <t>09440</t>
  </si>
  <si>
    <t xml:space="preserve">Calz. De la Viga      </t>
  </si>
  <si>
    <t xml:space="preserve">1425 Local D Planta Baja </t>
  </si>
  <si>
    <t xml:space="preserve">Retoño         </t>
  </si>
  <si>
    <t>Chopo Sucursal Manuel Cañas</t>
  </si>
  <si>
    <t>09750</t>
  </si>
  <si>
    <t xml:space="preserve">Benito Juárez        </t>
  </si>
  <si>
    <t xml:space="preserve">S/N Esq. Manuel Cañas  </t>
  </si>
  <si>
    <t xml:space="preserve">La Polvorilla        </t>
  </si>
  <si>
    <t>Chopo Sucursal San Lorenzo</t>
  </si>
  <si>
    <t xml:space="preserve">Av. San Lorenzo       </t>
  </si>
  <si>
    <t xml:space="preserve">2171     </t>
  </si>
  <si>
    <t xml:space="preserve">San Juan Xalpa       </t>
  </si>
  <si>
    <t>Chopo Sucursal Santa Cruz Meyehualco</t>
  </si>
  <si>
    <t>09290</t>
  </si>
  <si>
    <t xml:space="preserve">Calle 33        </t>
  </si>
  <si>
    <t xml:space="preserve">2     </t>
  </si>
  <si>
    <t xml:space="preserve">Santa Cruz Meyehualco       </t>
  </si>
  <si>
    <t>Chopo Sucursal Tepalcates</t>
  </si>
  <si>
    <t>09100</t>
  </si>
  <si>
    <t xml:space="preserve">Calz. Ignacio Zaragoza       </t>
  </si>
  <si>
    <t xml:space="preserve">1450     </t>
  </si>
  <si>
    <t xml:space="preserve">Juan Escutia        </t>
  </si>
  <si>
    <t>Chopo Sucursal Tlahuac</t>
  </si>
  <si>
    <t>09880</t>
  </si>
  <si>
    <t xml:space="preserve">Av. Tláhuac        </t>
  </si>
  <si>
    <t xml:space="preserve">4746 Plaza Estrella Local 34 </t>
  </si>
  <si>
    <t xml:space="preserve">Granjas Estrella        </t>
  </si>
  <si>
    <t>Lapi Santa Martha</t>
  </si>
  <si>
    <t>55 50851206</t>
  </si>
  <si>
    <t>Arturo Alón Sanchez Valle</t>
  </si>
  <si>
    <t>10700</t>
  </si>
  <si>
    <t>Magdalena Contreras</t>
  </si>
  <si>
    <t>Camino A Santa Teresa</t>
  </si>
  <si>
    <t>No. 1055</t>
  </si>
  <si>
    <t>Héroes De Padierna</t>
  </si>
  <si>
    <t>Claudia Patricia González Godínez</t>
  </si>
  <si>
    <t>No. 1055 Consultorio 882</t>
  </si>
  <si>
    <t>Emmanuel Carmona Barón</t>
  </si>
  <si>
    <t>No. 1050</t>
  </si>
  <si>
    <t>Fabrizio Benjamin Cohn Zurita</t>
  </si>
  <si>
    <t>Fabrizio Benjamín Cohn Zurita</t>
  </si>
  <si>
    <t>Francisco Gonzalez Partida</t>
  </si>
  <si>
    <t>Francisco Manuel Bustamante Romero</t>
  </si>
  <si>
    <t xml:space="preserve">Hector Gerardo Juarez Jimenez </t>
  </si>
  <si>
    <t>No. 1055-S</t>
  </si>
  <si>
    <t>Javier Agustín Carlos Camacho Mondragón</t>
  </si>
  <si>
    <t>No. 1055 Consultorio 505 Torre Médica</t>
  </si>
  <si>
    <t>Jardines Del Pedregal</t>
  </si>
  <si>
    <t>Jose Antonio Palacios Ruiz</t>
  </si>
  <si>
    <t>No. 3697</t>
  </si>
  <si>
    <t>Luis Del Valle Galindo</t>
  </si>
  <si>
    <t>Luis Enrique Hidalgo Proaño</t>
  </si>
  <si>
    <t>No. 1055-21</t>
  </si>
  <si>
    <t>Luis Manuel Zamora Landgrave</t>
  </si>
  <si>
    <t>Avenida Mexico</t>
  </si>
  <si>
    <t>No. 546</t>
  </si>
  <si>
    <t>San Jerónimo Aculco</t>
  </si>
  <si>
    <t>Maria Martha Alvarez Martinez</t>
  </si>
  <si>
    <t>Mauricio Rodriguez Gonzalez</t>
  </si>
  <si>
    <t>Ramiro Esteban Mejía Nogales</t>
  </si>
  <si>
    <t>No. 1055-601</t>
  </si>
  <si>
    <t>Rogelio Apolo Aguado Pérez</t>
  </si>
  <si>
    <t>Samuel Santoyo Haro</t>
  </si>
  <si>
    <t>Héroes Padierna</t>
  </si>
  <si>
    <t>Dermatología</t>
  </si>
  <si>
    <t>Stephany Denisse</t>
  </si>
  <si>
    <t>Victor Severo Hernandez Valdés</t>
  </si>
  <si>
    <t>Chopo Sucursal San Jeronimo</t>
  </si>
  <si>
    <t xml:space="preserve">Jalapa         </t>
  </si>
  <si>
    <t xml:space="preserve">113 Local 2 y 6 </t>
  </si>
  <si>
    <t xml:space="preserve">San Jerónimo Lídice       </t>
  </si>
  <si>
    <t xml:space="preserve">Adriana Espinosa Jaramillo </t>
  </si>
  <si>
    <t>Miguel Hidalgo</t>
  </si>
  <si>
    <t>Eugenio Sue</t>
  </si>
  <si>
    <t xml:space="preserve">No. 355 Piso 6 </t>
  </si>
  <si>
    <t>Polanco</t>
  </si>
  <si>
    <t>Alejandro Pastrana Murguía</t>
  </si>
  <si>
    <t>Agrarismo</t>
  </si>
  <si>
    <t>No. 208</t>
  </si>
  <si>
    <t>Escandón</t>
  </si>
  <si>
    <t>Neumología</t>
  </si>
  <si>
    <t>Alejandro Rogelio Canseco Raymundo</t>
  </si>
  <si>
    <t>Avenida Ejercito Nacional</t>
  </si>
  <si>
    <t>No. 617</t>
  </si>
  <si>
    <t>Granada</t>
  </si>
  <si>
    <t>Alejandro Romero Medina</t>
  </si>
  <si>
    <t>Gobernador Ignacio Esteva</t>
  </si>
  <si>
    <t>No. 107</t>
  </si>
  <si>
    <t>San Miguel Chapultepec</t>
  </si>
  <si>
    <t>Alfredo Carrillo Muñoz</t>
  </si>
  <si>
    <t>Euler</t>
  </si>
  <si>
    <t>Polanco V Sección</t>
  </si>
  <si>
    <t>Antonio Cisneros Fuentes</t>
  </si>
  <si>
    <t>Gelati</t>
  </si>
  <si>
    <t>No. 29 interior 210</t>
  </si>
  <si>
    <t>Arturo Carrillo Muñoz</t>
  </si>
  <si>
    <t>Basilio Fernández Alvarado</t>
  </si>
  <si>
    <t>No. 613-808</t>
  </si>
  <si>
    <t>Edgar Rafael Montes De Oca Duran</t>
  </si>
  <si>
    <t>Escandón Secc. Ll</t>
  </si>
  <si>
    <t>Erick Servin Torres</t>
  </si>
  <si>
    <t>Frontera</t>
  </si>
  <si>
    <t>No. 74</t>
  </si>
  <si>
    <t>Federico Iglesias Flores</t>
  </si>
  <si>
    <t>Fernando Lopez Martinez</t>
  </si>
  <si>
    <t>Francisco Javier Figueroa Cal Y Mayor</t>
  </si>
  <si>
    <t>Gregorio V. Gelati</t>
  </si>
  <si>
    <t>No. 29</t>
  </si>
  <si>
    <t>Honorio Daniel Alfonso Santamaria Diaz</t>
  </si>
  <si>
    <t>Avenida Presidente Masaryk</t>
  </si>
  <si>
    <t>Jacobo Henry Feintuch Unger</t>
  </si>
  <si>
    <t>Ejercito Nacional</t>
  </si>
  <si>
    <t>No. 650</t>
  </si>
  <si>
    <t>Jiroyoshi Ernesto Muneta Kishigami</t>
  </si>
  <si>
    <t>No. 613 Torre Antonio Fdez. C-1001</t>
  </si>
  <si>
    <t>Jose De Jesus Del Real De Alba</t>
  </si>
  <si>
    <t>Acueducto Rio Hondo</t>
  </si>
  <si>
    <t>No. 26</t>
  </si>
  <si>
    <t>Jose Fernando Ramos Morales</t>
  </si>
  <si>
    <t>Juan Antelmo Montes De Oca Gil</t>
  </si>
  <si>
    <t>Juan Carlos Alvarado Soriano</t>
  </si>
  <si>
    <t>Juan Francisco Javier Valles Figueroa</t>
  </si>
  <si>
    <t>No. 613</t>
  </si>
  <si>
    <t>Juan Octavio Alonso Larraga</t>
  </si>
  <si>
    <t>Karla Renee Arau Contreras</t>
  </si>
  <si>
    <t>Plinio</t>
  </si>
  <si>
    <t>No. 2</t>
  </si>
  <si>
    <t xml:space="preserve">Polanco </t>
  </si>
  <si>
    <t xml:space="preserve">Kevin Estrada Torres </t>
  </si>
  <si>
    <t>Paseo De Reforma 19</t>
  </si>
  <si>
    <t>No. 19</t>
  </si>
  <si>
    <t>Paseo De Las Lomas</t>
  </si>
  <si>
    <t>Leandro Flores Cordero</t>
  </si>
  <si>
    <t>No. 904</t>
  </si>
  <si>
    <t>Lorena Del Pilar Menoscal Cevallos</t>
  </si>
  <si>
    <t>Louis Francois De Giau Triulzi</t>
  </si>
  <si>
    <t>Luis Alfonso Palafox De La Rosa</t>
  </si>
  <si>
    <t>Luis Claudio Erick Hernandez Angeles</t>
  </si>
  <si>
    <t>No. 33</t>
  </si>
  <si>
    <t>Luis Enrique Ordoñez Capuano</t>
  </si>
  <si>
    <t xml:space="preserve">Escandón </t>
  </si>
  <si>
    <t>Luis Martinez Huitrón</t>
  </si>
  <si>
    <t>G Villa Gelati</t>
  </si>
  <si>
    <t>María De Lourdes Velázquez Rueda</t>
  </si>
  <si>
    <t>Ignacio Esteva</t>
  </si>
  <si>
    <t>5572585176/ 5572587658</t>
  </si>
  <si>
    <t>Maria Del Carmen Perez Reyes</t>
  </si>
  <si>
    <t>Maria Jose Castellanos Guerra</t>
  </si>
  <si>
    <t>Maria Magdalena Enriquez Perez</t>
  </si>
  <si>
    <t>Mariana Ladrón De Guevara Mendez</t>
  </si>
  <si>
    <t>Mario Canales Medina</t>
  </si>
  <si>
    <t>Miguel Foncerrada Montaño</t>
  </si>
  <si>
    <t>Odette Del Carmen Díaz Avendaño</t>
  </si>
  <si>
    <t>No. 29-201</t>
  </si>
  <si>
    <t>Rafael Gerardo Santibáñez Cavero</t>
  </si>
  <si>
    <t>Rosa Edith Galvez Martinez</t>
  </si>
  <si>
    <t>No. 355</t>
  </si>
  <si>
    <t>Polanco Reforma</t>
  </si>
  <si>
    <t>Samuel Weingerz Mehl</t>
  </si>
  <si>
    <t>Sandra Adriana Vera Vazquez</t>
  </si>
  <si>
    <t>Sandra Carolina Gutierrez Zambrano</t>
  </si>
  <si>
    <t xml:space="preserve">Tania Albavera Giles </t>
  </si>
  <si>
    <t>Av. Ejército Nacional</t>
  </si>
  <si>
    <t>678 Consultorio 9</t>
  </si>
  <si>
    <t>Polanco Sección III</t>
  </si>
  <si>
    <t>Laser Ocular Lomas</t>
  </si>
  <si>
    <t>Avenida De La Reforma</t>
  </si>
  <si>
    <t>No. 155 A</t>
  </si>
  <si>
    <t>Lomas De Chapultepec</t>
  </si>
  <si>
    <t>Farmacia Yza  Horacio</t>
  </si>
  <si>
    <t>11560</t>
  </si>
  <si>
    <t>Horacio</t>
  </si>
  <si>
    <t>534 - B</t>
  </si>
  <si>
    <t>Farmacia Yza  Carrillo Puerto</t>
  </si>
  <si>
    <t>11440</t>
  </si>
  <si>
    <t>Lago Caneguin</t>
  </si>
  <si>
    <t>San Juanico</t>
  </si>
  <si>
    <t>Farmacia Yza  Lago Mayor</t>
  </si>
  <si>
    <t>11460</t>
  </si>
  <si>
    <t>Calle Lago Mayor</t>
  </si>
  <si>
    <t>Col. Los Manzanos Alcaldía Miguel Hidalgo</t>
  </si>
  <si>
    <t>Chopo Sucursal Cadem Tacuba</t>
  </si>
  <si>
    <t xml:space="preserve">Calz. México - Tacuba      </t>
  </si>
  <si>
    <t xml:space="preserve">529     </t>
  </si>
  <si>
    <t xml:space="preserve">Popotla         </t>
  </si>
  <si>
    <t>Chopo Sucursal Chopo Polanco</t>
  </si>
  <si>
    <t xml:space="preserve">Homero         </t>
  </si>
  <si>
    <t xml:space="preserve">1910     </t>
  </si>
  <si>
    <t xml:space="preserve">Chapultepec Morales Polanco       </t>
  </si>
  <si>
    <t>Chopo Sucursal Gelati</t>
  </si>
  <si>
    <t xml:space="preserve">Gobernador V. Gelati       </t>
  </si>
  <si>
    <t xml:space="preserve">20     </t>
  </si>
  <si>
    <t xml:space="preserve">San Miguel Chapultec       </t>
  </si>
  <si>
    <t>Chopo Sucursal Homero Plus</t>
  </si>
  <si>
    <t xml:space="preserve">La Martine        </t>
  </si>
  <si>
    <t xml:space="preserve">201     </t>
  </si>
  <si>
    <t xml:space="preserve">Chapultepec de Morales       </t>
  </si>
  <si>
    <t>Chopo Sucursal Montes Urales</t>
  </si>
  <si>
    <t xml:space="preserve">Montes Urales        </t>
  </si>
  <si>
    <t xml:space="preserve">785     </t>
  </si>
  <si>
    <t xml:space="preserve">Lomas de Chapultepec       </t>
  </si>
  <si>
    <t>Chopo Sucursal Patriotismo</t>
  </si>
  <si>
    <t xml:space="preserve">Av. Patriotismo        </t>
  </si>
  <si>
    <t xml:space="preserve">18     </t>
  </si>
  <si>
    <t xml:space="preserve">Escandon         </t>
  </si>
  <si>
    <t>Chopo Sucursal San Hipolito</t>
  </si>
  <si>
    <t xml:space="preserve">Bahía de San Hipólito      </t>
  </si>
  <si>
    <t xml:space="preserve">64     </t>
  </si>
  <si>
    <t xml:space="preserve">Verónica Anzures        </t>
  </si>
  <si>
    <t>Chopo Sucursal Miguel Cervantes De Saavedra</t>
  </si>
  <si>
    <t xml:space="preserve">Miguel de Cervantes Saavedra      </t>
  </si>
  <si>
    <t>454, esq. Presa de la Angostura</t>
  </si>
  <si>
    <t xml:space="preserve">Irrigación         </t>
  </si>
  <si>
    <t>Lapi Cuatro Caminos</t>
  </si>
  <si>
    <t>Avenida Ingenieros Militares</t>
  </si>
  <si>
    <t>Argentina Poniente</t>
  </si>
  <si>
    <t>55 55761482</t>
  </si>
  <si>
    <t>Lapi Polanco</t>
  </si>
  <si>
    <t xml:space="preserve">Alfredo de Musset </t>
  </si>
  <si>
    <t>55 55319131</t>
  </si>
  <si>
    <t>Hospital Diomed</t>
  </si>
  <si>
    <t>11010</t>
  </si>
  <si>
    <t>Avenida Observatorio</t>
  </si>
  <si>
    <t>16 De Septiembre</t>
  </si>
  <si>
    <t>Farmacia Yza  Metropolitana</t>
  </si>
  <si>
    <t>13280</t>
  </si>
  <si>
    <t>Tlahuac</t>
  </si>
  <si>
    <t>Jacobo De Lieja</t>
  </si>
  <si>
    <t>Col. Agricola Metropolitana</t>
  </si>
  <si>
    <t>Chopo Sucursal La Turba</t>
  </si>
  <si>
    <t>Tláhuac</t>
  </si>
  <si>
    <t xml:space="preserve">Calz. De la Turba      </t>
  </si>
  <si>
    <t xml:space="preserve">455 Local D   </t>
  </si>
  <si>
    <t xml:space="preserve">Del Mar        </t>
  </si>
  <si>
    <t>Chopo Sucursal Tulyehualco</t>
  </si>
  <si>
    <t xml:space="preserve">Carretera Tláhuac - Chalco      </t>
  </si>
  <si>
    <t xml:space="preserve">167     </t>
  </si>
  <si>
    <t xml:space="preserve">San Andrés        </t>
  </si>
  <si>
    <t>Hospital Tlalpan</t>
  </si>
  <si>
    <t>14370</t>
  </si>
  <si>
    <t>Tlalpan</t>
  </si>
  <si>
    <t>Prol. Bordo</t>
  </si>
  <si>
    <t>Coapa</t>
  </si>
  <si>
    <t>Adolfo Cuendis Velazquez</t>
  </si>
  <si>
    <t>Puente De Piedra</t>
  </si>
  <si>
    <t>No. 150</t>
  </si>
  <si>
    <t>Toriello Guerra</t>
  </si>
  <si>
    <t>Geriatría</t>
  </si>
  <si>
    <t>Toriello guerra</t>
  </si>
  <si>
    <t>Alejandro Diaz Giron Gidi</t>
  </si>
  <si>
    <t>Torriello Guerra</t>
  </si>
  <si>
    <t>Andres Martinez Cornelio</t>
  </si>
  <si>
    <t>14308</t>
  </si>
  <si>
    <t>Calzada Acoxpa</t>
  </si>
  <si>
    <t>Ex Hacienda Coapa</t>
  </si>
  <si>
    <t xml:space="preserve">Angel Lemus Huerta </t>
  </si>
  <si>
    <t xml:space="preserve">Radiología e Imagenología </t>
  </si>
  <si>
    <t>Armando Fernandez Orozco</t>
  </si>
  <si>
    <t>Axel Alberto Cayetano Alcaraz</t>
  </si>
  <si>
    <t>14050</t>
  </si>
  <si>
    <t>Gobernador Gregorio Villa Gelati</t>
  </si>
  <si>
    <t>Carlos Ernesto Morales Chavez</t>
  </si>
  <si>
    <t>San Pedro</t>
  </si>
  <si>
    <t>No. 44</t>
  </si>
  <si>
    <t>La Joya</t>
  </si>
  <si>
    <t>Carlos José Báez Loyola</t>
  </si>
  <si>
    <t>No. 150-115</t>
  </si>
  <si>
    <t>Cristina Itzamma Garcia Corona</t>
  </si>
  <si>
    <t>Puente de Piedra</t>
  </si>
  <si>
    <t xml:space="preserve"> Torriello Guerra</t>
  </si>
  <si>
    <t>5556069401 y 5555731524</t>
  </si>
  <si>
    <t>David Armando Becerra Vazquez</t>
  </si>
  <si>
    <t>Eduardo Ordoñez Campos</t>
  </si>
  <si>
    <t>Florales</t>
  </si>
  <si>
    <t>No. 52</t>
  </si>
  <si>
    <t>Efren Melano Carranza</t>
  </si>
  <si>
    <t>Erika Paola Valle Alcantar</t>
  </si>
  <si>
    <t>Gabriel Perez Villareal</t>
  </si>
  <si>
    <t>Puente De Piedra 150</t>
  </si>
  <si>
    <t>Gerardo Rafael Gutierrez Sevilla</t>
  </si>
  <si>
    <t>Gloria Maria Cid De Leon Moreno</t>
  </si>
  <si>
    <t>Hugo Alberto Damián Muñoz</t>
  </si>
  <si>
    <t>José Ávila Ramirez</t>
  </si>
  <si>
    <t xml:space="preserve">Calle Puente de Piedra </t>
  </si>
  <si>
    <t>No. 150 Torre 2 interior 612</t>
  </si>
  <si>
    <t>5555281674/5554031943</t>
  </si>
  <si>
    <t>Jose De Jesus Martinez Manrique</t>
  </si>
  <si>
    <t>Jose Luis Figueroa Espitia</t>
  </si>
  <si>
    <t>Recodo</t>
  </si>
  <si>
    <t>No. 255</t>
  </si>
  <si>
    <t>Jose Luis Rodriguez Diaz</t>
  </si>
  <si>
    <t>Jose Manuel Aguilera Zepeda</t>
  </si>
  <si>
    <t>Juan Jacobo Martinez Zarate</t>
  </si>
  <si>
    <t>Avenida Puente De Piedra</t>
  </si>
  <si>
    <t>Julio Cesar Bonilla Rodriguez</t>
  </si>
  <si>
    <t>Karen Daniela Perez Loza</t>
  </si>
  <si>
    <t>Laura Moreno Monter</t>
  </si>
  <si>
    <t>Lenin Rojas Buendia</t>
  </si>
  <si>
    <t>Luis Eduardo Ordoñez Conde</t>
  </si>
  <si>
    <t>No. 150 Torre 2 Suite 1</t>
  </si>
  <si>
    <t>Luis Roberto Garcia Arrona</t>
  </si>
  <si>
    <t>No. 265</t>
  </si>
  <si>
    <t>Marcos Cano Guadiana</t>
  </si>
  <si>
    <t>Maria De Lourdes Lopez Ramos</t>
  </si>
  <si>
    <t>No. 150. Torre 2, 3er. Piso</t>
  </si>
  <si>
    <t xml:space="preserve">Mario Armando Acosta Silva </t>
  </si>
  <si>
    <t>Calzada  Ignacio Zaragoza</t>
  </si>
  <si>
    <t>No. 185</t>
  </si>
  <si>
    <t xml:space="preserve">Jardín Balbuena </t>
  </si>
  <si>
    <t>Mario Sanchez Corzo</t>
  </si>
  <si>
    <t>Prolongación  Abasolo</t>
  </si>
  <si>
    <t>No. 547</t>
  </si>
  <si>
    <t>Torriello O Guerra 150</t>
  </si>
  <si>
    <t>Martha Patricia Perez De Leon Vazquez</t>
  </si>
  <si>
    <t>Piso 8</t>
  </si>
  <si>
    <t>Monserrat Fabiola Velez Mijangos</t>
  </si>
  <si>
    <t>Nancy Edith Aguilar Olivos</t>
  </si>
  <si>
    <t>Pablo Rodolfo Urzua De La Luz</t>
  </si>
  <si>
    <t>Avenida San Fernando</t>
  </si>
  <si>
    <t>No. 473</t>
  </si>
  <si>
    <t>Raul Bayo Del Castillo</t>
  </si>
  <si>
    <t>Peten</t>
  </si>
  <si>
    <t>No. 589</t>
  </si>
  <si>
    <t>Raymundo Abarca Mass</t>
  </si>
  <si>
    <t>Ricardo Takahashi Matsunobu</t>
  </si>
  <si>
    <t>No. 150-T2-705</t>
  </si>
  <si>
    <t>Rodolfo Antonio Leal Aragon</t>
  </si>
  <si>
    <t>No. 435</t>
  </si>
  <si>
    <t>Sebastián Wilvert Gamboa Vignolle Carlos</t>
  </si>
  <si>
    <t>No. 150 T-1 C-04</t>
  </si>
  <si>
    <t>Sergio Treviño Pérez</t>
  </si>
  <si>
    <t>Ulises Jesus Chavez Villanueva</t>
  </si>
  <si>
    <t>Endocrinología</t>
  </si>
  <si>
    <t>Victor Javier Hernandez Lopez</t>
  </si>
  <si>
    <t>Puente De Piedra 150 Torre</t>
  </si>
  <si>
    <t xml:space="preserve">Toriello Guerra </t>
  </si>
  <si>
    <t>Victor Jose Visag Castillo</t>
  </si>
  <si>
    <t>Víctor Manuel Gerardo Vázquez Rivera</t>
  </si>
  <si>
    <t>No. 150 Consultorio 121</t>
  </si>
  <si>
    <t>Violeta Araoz Medina</t>
  </si>
  <si>
    <t>Calzada Del Hueso</t>
  </si>
  <si>
    <t>No. 301</t>
  </si>
  <si>
    <t>Floresta Coyoacán</t>
  </si>
  <si>
    <t>William Montenegro Molina</t>
  </si>
  <si>
    <t>Ex Hacienda Acoxpa</t>
  </si>
  <si>
    <t xml:space="preserve">Curacion Heridas </t>
  </si>
  <si>
    <t>Hc Medical México</t>
  </si>
  <si>
    <t xml:space="preserve">Calzada de Tlalpan </t>
  </si>
  <si>
    <t>No. 5037</t>
  </si>
  <si>
    <t>55 1204 0886</t>
  </si>
  <si>
    <t xml:space="preserve">Farmacia Yza  Módulo Acoxpa </t>
  </si>
  <si>
    <t>14357</t>
  </si>
  <si>
    <t xml:space="preserve">Calzada De Guadalupe </t>
  </si>
  <si>
    <t>Col. Prado Coapa</t>
  </si>
  <si>
    <t>Farmacia Yza  Belisario</t>
  </si>
  <si>
    <t>14080</t>
  </si>
  <si>
    <t>Fray Pedro De Gante</t>
  </si>
  <si>
    <t>Col. Belisario</t>
  </si>
  <si>
    <t>Clinica Rehabilitación Medica Vial - Cuicuilco</t>
  </si>
  <si>
    <t>No. 3655</t>
  </si>
  <si>
    <t>Miguel Hidalgo 1ra Seccion</t>
  </si>
  <si>
    <t>55 5171 3030</t>
  </si>
  <si>
    <t>Chopo Sucursal Hospitales</t>
  </si>
  <si>
    <t xml:space="preserve">Calz. De Tlalpan       </t>
  </si>
  <si>
    <t xml:space="preserve">4719     </t>
  </si>
  <si>
    <t xml:space="preserve">Toriello Guerra        </t>
  </si>
  <si>
    <t>Chopo Sucursal Insurgentes San Fernando</t>
  </si>
  <si>
    <t xml:space="preserve">A Insurgentes Sur       </t>
  </si>
  <si>
    <t xml:space="preserve">3655     </t>
  </si>
  <si>
    <t xml:space="preserve">Miguel Hidalgo 1ra Secc      </t>
  </si>
  <si>
    <t>Chopo Sucursal Jardines De La Montaña</t>
  </si>
  <si>
    <t xml:space="preserve">Pico de Turquino       </t>
  </si>
  <si>
    <t xml:space="preserve">10     </t>
  </si>
  <si>
    <t xml:space="preserve">Jardines de la Montaña      </t>
  </si>
  <si>
    <t xml:space="preserve">Chopo Sucursal Nativitas </t>
  </si>
  <si>
    <t>03660 </t>
  </si>
  <si>
    <t xml:space="preserve">Calzada de Tlalpan  ,     </t>
  </si>
  <si>
    <t xml:space="preserve">No.1149     </t>
  </si>
  <si>
    <t xml:space="preserve">San Simón        </t>
  </si>
  <si>
    <t>Chopo Sucursal Picacho Ajusco</t>
  </si>
  <si>
    <t xml:space="preserve">Blvd. Picacho Ajusco       </t>
  </si>
  <si>
    <t xml:space="preserve">520     </t>
  </si>
  <si>
    <t xml:space="preserve">Jardines del Ajusco       </t>
  </si>
  <si>
    <t>Chopo Sucursal San Pedro Martir</t>
  </si>
  <si>
    <t xml:space="preserve">Carretera Federal México - Cuernavaca Local 3   </t>
  </si>
  <si>
    <t xml:space="preserve">5625     </t>
  </si>
  <si>
    <t xml:space="preserve">San Pedro Martir       </t>
  </si>
  <si>
    <t>Lapi Calzada Del Hueso</t>
  </si>
  <si>
    <t>Calz. de los Tenorios 36</t>
  </si>
  <si>
    <t>Coapa, Gabriel Ramos Millán</t>
  </si>
  <si>
    <t>55 2952 8375</t>
  </si>
  <si>
    <t>Health Evolution</t>
  </si>
  <si>
    <t>250 local 3</t>
  </si>
  <si>
    <t>Valle de Tepepan</t>
  </si>
  <si>
    <t>55 37 58 50 81</t>
  </si>
  <si>
    <t>Medicavial /Clinica Medicavial Insurgentes Cuicuilco</t>
  </si>
  <si>
    <t xml:space="preserve">Insurgentes Sur </t>
  </si>
  <si>
    <t>3655 1er piso</t>
  </si>
  <si>
    <t>Miguel Hidalgo Cdmx</t>
  </si>
  <si>
    <t>5551713030 Y 5538592011</t>
  </si>
  <si>
    <t>Hospital CAMI</t>
  </si>
  <si>
    <t>15900</t>
  </si>
  <si>
    <t>Avenida Ignacio Zaragoza</t>
  </si>
  <si>
    <t>Jardín Balbuena</t>
  </si>
  <si>
    <t>Adrian Cuica Flores</t>
  </si>
  <si>
    <t>No. 189</t>
  </si>
  <si>
    <t xml:space="preserve">Alejandro Rosas Ramirez </t>
  </si>
  <si>
    <t xml:space="preserve">Calzada Ignacio Zaragoza </t>
  </si>
  <si>
    <t xml:space="preserve">Axeneth Maza Flores </t>
  </si>
  <si>
    <t xml:space="preserve">César Augusto Díaz Gordillo </t>
  </si>
  <si>
    <t xml:space="preserve">Dan López Vasquez </t>
  </si>
  <si>
    <t>Eduardo Montiel Delgado</t>
  </si>
  <si>
    <t xml:space="preserve">Eduardo Torres Valtierra </t>
  </si>
  <si>
    <t>Reumatología</t>
  </si>
  <si>
    <t>Eliú Demesiris Zúñiga Manriquez</t>
  </si>
  <si>
    <t>Enrique Raul Fernandez Enriquez</t>
  </si>
  <si>
    <t xml:space="preserve">Ignacio Carrizosa Celis </t>
  </si>
  <si>
    <t>Jose Eduardo Sánchez Meza</t>
  </si>
  <si>
    <t xml:space="preserve">Jose Maria Pino Suarez </t>
  </si>
  <si>
    <t>Luis Alberto Topete Gonzalez</t>
  </si>
  <si>
    <t xml:space="preserve">Luis García Covarrubias </t>
  </si>
  <si>
    <t>Uno</t>
  </si>
  <si>
    <t>No. 45</t>
  </si>
  <si>
    <t>Gomez Farías</t>
  </si>
  <si>
    <t xml:space="preserve">Maria Celeste Reyes Alcala </t>
  </si>
  <si>
    <t xml:space="preserve">Omar Alvarado Chavez </t>
  </si>
  <si>
    <t>5551354981 Ext.1329</t>
  </si>
  <si>
    <t xml:space="preserve">Paola Kinara Reyes Loyola </t>
  </si>
  <si>
    <t>Peniche Moguel Pilar Anabel</t>
  </si>
  <si>
    <t xml:space="preserve">Raul Olivo Delgado </t>
  </si>
  <si>
    <t xml:space="preserve">Ricardo Paz Castellanos </t>
  </si>
  <si>
    <t>Sara Reyes Trigueros</t>
  </si>
  <si>
    <t>Saul Zapata Rivera</t>
  </si>
  <si>
    <t>Victor Manuel Flores Verdugo</t>
  </si>
  <si>
    <t>Farmacia Yza  Balbuena</t>
  </si>
  <si>
    <t>Genaro Garcia</t>
  </si>
  <si>
    <t>No. 172</t>
  </si>
  <si>
    <t>Col. Jardin Balbuena</t>
  </si>
  <si>
    <t>Farmacia Yza  Oriente 158</t>
  </si>
  <si>
    <t>15530</t>
  </si>
  <si>
    <t>Calle Oriente 158</t>
  </si>
  <si>
    <t>Moctezuma</t>
  </si>
  <si>
    <t>Farmacia Yza  Pensador Mexicano</t>
  </si>
  <si>
    <t>15510</t>
  </si>
  <si>
    <t>Calle Norte 172</t>
  </si>
  <si>
    <t>Col. Moctezuma</t>
  </si>
  <si>
    <t>Farmacia Yza  Módulo Fray</t>
  </si>
  <si>
    <t>15000</t>
  </si>
  <si>
    <t xml:space="preserve">Av. Francisco Morazan </t>
  </si>
  <si>
    <t xml:space="preserve">No. 69 </t>
  </si>
  <si>
    <t>Col. Gómez Farias</t>
  </si>
  <si>
    <t>Chopo Sucursal Cadem Balbuena</t>
  </si>
  <si>
    <t xml:space="preserve">Fray Servando Teresa de Mier     </t>
  </si>
  <si>
    <t xml:space="preserve">990     </t>
  </si>
  <si>
    <t xml:space="preserve">Jardín Balbuena        </t>
  </si>
  <si>
    <t>Chopo Sucursal Oceania</t>
  </si>
  <si>
    <t xml:space="preserve">Calle Norte        </t>
  </si>
  <si>
    <t xml:space="preserve">172     </t>
  </si>
  <si>
    <t xml:space="preserve">Pensador Mexicano        </t>
  </si>
  <si>
    <t>Lapi Balbuena</t>
  </si>
  <si>
    <t>Fray Servando Teresa</t>
  </si>
  <si>
    <t>55 55713722</t>
  </si>
  <si>
    <t>Medicavial/Edybe</t>
  </si>
  <si>
    <t>Francisco Del Paso Y Troncoso</t>
  </si>
  <si>
    <t>Chopo Sucursal Arenal</t>
  </si>
  <si>
    <t>Xochimilco</t>
  </si>
  <si>
    <t xml:space="preserve">Calz. Arenal        </t>
  </si>
  <si>
    <t xml:space="preserve">610     </t>
  </si>
  <si>
    <t xml:space="preserve">San Juan Tepepan       </t>
  </si>
  <si>
    <t>Chopo Sucursal Xochimilco</t>
  </si>
  <si>
    <t xml:space="preserve">Av. Camino a Nativitas      </t>
  </si>
  <si>
    <t xml:space="preserve">13 Plaza Aristos Local 5 </t>
  </si>
  <si>
    <t xml:space="preserve">Xaltocan         </t>
  </si>
  <si>
    <t>Abraham Pittaluga Valdespino</t>
  </si>
  <si>
    <t>Monclova</t>
  </si>
  <si>
    <t>No. 404</t>
  </si>
  <si>
    <t>Hector David Perez Dominguez</t>
  </si>
  <si>
    <t>Corregidora</t>
  </si>
  <si>
    <t>No. 1406</t>
  </si>
  <si>
    <t>Tecnológico</t>
  </si>
  <si>
    <t>Chopo Sucursal Ramoz Arizpe</t>
  </si>
  <si>
    <t>Ramos Arizpe</t>
  </si>
  <si>
    <t xml:space="preserve">Blvd Plan de Guadalupe      </t>
  </si>
  <si>
    <t xml:space="preserve">406     </t>
  </si>
  <si>
    <t xml:space="preserve">Zona Centro        </t>
  </si>
  <si>
    <t xml:space="preserve">Christus Muguerza Saltillo </t>
  </si>
  <si>
    <t>Saltillo</t>
  </si>
  <si>
    <t>Saltillo - Monterrey</t>
  </si>
  <si>
    <t>Km 4.5</t>
  </si>
  <si>
    <t>Clínica Quirúrgica de la Concepción</t>
  </si>
  <si>
    <t>V Carranza</t>
  </si>
  <si>
    <t xml:space="preserve">Virreyes Residencial </t>
  </si>
  <si>
    <t>Urgencias Medical Care</t>
  </si>
  <si>
    <t>Musa de León</t>
  </si>
  <si>
    <t>San Jose</t>
  </si>
  <si>
    <t>Hospital Santa Elena</t>
  </si>
  <si>
    <t>Galerías</t>
  </si>
  <si>
    <t>No. 239</t>
  </si>
  <si>
    <t>Villa Olímpica</t>
  </si>
  <si>
    <t>Citlalic Martinez Beltran</t>
  </si>
  <si>
    <t>sin número</t>
  </si>
  <si>
    <t>Colonia 25</t>
  </si>
  <si>
    <t> 844 411 7000</t>
  </si>
  <si>
    <t xml:space="preserve">Christus Saltillo </t>
  </si>
  <si>
    <t>Pedro Alejandro Hernandez Gonzalez</t>
  </si>
  <si>
    <t>Ulises Lopez Peña</t>
  </si>
  <si>
    <t>Jose Ignacio Alustiza Valdes</t>
  </si>
  <si>
    <t>Enrique De Los Santos Valdes</t>
  </si>
  <si>
    <t>Arturo Valdes Alvarez</t>
  </si>
  <si>
    <t>Victor Hugo Lopez Villarreal</t>
  </si>
  <si>
    <t>Israel Mercado Martinez</t>
  </si>
  <si>
    <t>Gabriel Medina Lopez</t>
  </si>
  <si>
    <t>Jesus Zacarias Godoy</t>
  </si>
  <si>
    <t>Mario Israel Ortega Ascanio</t>
  </si>
  <si>
    <t>Rodrigo De Alba Ritz</t>
  </si>
  <si>
    <t>Rodrigo Gutierrez Udave</t>
  </si>
  <si>
    <t>Antonio Luis Feria Sosa</t>
  </si>
  <si>
    <t>Beatriz Adriana De La Cruz Alarcon</t>
  </si>
  <si>
    <t>Raul Humberto Perales Recio</t>
  </si>
  <si>
    <t>Carlos Farid Milan Fernandez</t>
  </si>
  <si>
    <t>Pedro Miguel Bueno Zamora</t>
  </si>
  <si>
    <t>Francisco Javier Lopez Orozco</t>
  </si>
  <si>
    <t>Ruben Uriel Rodriguez Lindsay</t>
  </si>
  <si>
    <t>Oscar Rojo Del Moral</t>
  </si>
  <si>
    <t>Ehcatl Alejandro Castillo Menchaca</t>
  </si>
  <si>
    <t>Manuel Francisco Sanchez Gonzalez</t>
  </si>
  <si>
    <t>Gabriel Eugenio Cruz Zorrilla</t>
  </si>
  <si>
    <t>Fabiola Hernandez Fonseca</t>
  </si>
  <si>
    <t>Marcelo Valdes Garza</t>
  </si>
  <si>
    <t>Jorge Valdez Ceballos</t>
  </si>
  <si>
    <t>Ben David Valdes Ramos</t>
  </si>
  <si>
    <t>Andrea Natalia Pedraza Peña</t>
  </si>
  <si>
    <t>Carlos Alberto Macias Gonzalez</t>
  </si>
  <si>
    <t>Alfio Vega Rincon</t>
  </si>
  <si>
    <t>Luis Jesus Ramos Alday</t>
  </si>
  <si>
    <t>Carlos Eduardo Rodriguez Treviño</t>
  </si>
  <si>
    <t>Luis Martin Varela De Hoyos</t>
  </si>
  <si>
    <t>Ramiro Maltos Gutierrez</t>
  </si>
  <si>
    <t>Diego Fernando Ramirez Rodriguez</t>
  </si>
  <si>
    <t>Rogelio Lopez Fernandez</t>
  </si>
  <si>
    <t>Medicina Salud Ocupacional</t>
  </si>
  <si>
    <t>Ma Del Socorro Cepeda Hernandez</t>
  </si>
  <si>
    <t>Nancy Guadalupe Sanchez Castro</t>
  </si>
  <si>
    <t>Diana Margarita Vera Davila</t>
  </si>
  <si>
    <t>Chopo Sucursal Cadem Venustiano Carranza</t>
  </si>
  <si>
    <t xml:space="preserve">Blvd. Venustiano Carranza       </t>
  </si>
  <si>
    <t xml:space="preserve">6389     </t>
  </si>
  <si>
    <t xml:space="preserve">Jardin         </t>
  </si>
  <si>
    <t>Chopo Sucursal Plaza Musa</t>
  </si>
  <si>
    <t xml:space="preserve">Plaza Musa Local 5      </t>
  </si>
  <si>
    <t xml:space="preserve">1935     </t>
  </si>
  <si>
    <t xml:space="preserve">Los Pinos        </t>
  </si>
  <si>
    <t>Chopo Sucursal Plaza Madero</t>
  </si>
  <si>
    <t xml:space="preserve">Clza. Francisco I Madero      </t>
  </si>
  <si>
    <t xml:space="preserve">1182     </t>
  </si>
  <si>
    <t>Chopo Sucursal Plaza Mirasierra</t>
  </si>
  <si>
    <t xml:space="preserve">Blvd. Fundadores        </t>
  </si>
  <si>
    <t xml:space="preserve">7690     </t>
  </si>
  <si>
    <t xml:space="preserve">Real del sol III      </t>
  </si>
  <si>
    <t>Chopo Sucursal Punto Nogal</t>
  </si>
  <si>
    <t xml:space="preserve">Periferico Luis Echeverria       </t>
  </si>
  <si>
    <t xml:space="preserve">1310     </t>
  </si>
  <si>
    <t xml:space="preserve">Lourdes         </t>
  </si>
  <si>
    <t>Médica Bosco</t>
  </si>
  <si>
    <t>Jose Ma Rodriguez</t>
  </si>
  <si>
    <t>Los Reales</t>
  </si>
  <si>
    <t xml:space="preserve">Dra. Olga Alejandra Muñoz Cháble </t>
  </si>
  <si>
    <t>Dr. Eduardo Arturo Martínez Serrano</t>
  </si>
  <si>
    <t>Dr. Servando Maximiliano García Sánchez</t>
  </si>
  <si>
    <t xml:space="preserve">Dr. Sebastián Zepeda Contreras </t>
  </si>
  <si>
    <t>Dr. Raúl Gámez Gaytán</t>
  </si>
  <si>
    <t>Dr. Marco Aurelio Saucedo Hernández</t>
  </si>
  <si>
    <t>Dr. Roberto Arcos Cruz</t>
  </si>
  <si>
    <t xml:space="preserve">Dr. Francisco Xavier Cabrera Mendoza </t>
  </si>
  <si>
    <t>Dr. José Serrato García</t>
  </si>
  <si>
    <t>Dr. Héctor Mario Zapata Olivares</t>
  </si>
  <si>
    <t>Dra. Beatriz Mendoza</t>
  </si>
  <si>
    <t>Dr.Christian Alfredo Villafuerte Alonso</t>
  </si>
  <si>
    <t>Dr. Julio César Martínez Gallegos</t>
  </si>
  <si>
    <t>Dr. Paulino Sánchez Garza</t>
  </si>
  <si>
    <t>Dr. José Roberto Valdés Carrizales</t>
  </si>
  <si>
    <t>Dr. Miguel González García</t>
  </si>
  <si>
    <t>Dr. Ecathl Alejandro Castillo Menchaca</t>
  </si>
  <si>
    <t>Dr. José Justino Medina Guerrero</t>
  </si>
  <si>
    <t xml:space="preserve">Dr. Julio César Martínez Coutiño </t>
  </si>
  <si>
    <t>Dr. José González García</t>
  </si>
  <si>
    <t>Dra. Ana Daniela Delgado Salgado</t>
  </si>
  <si>
    <t>Oncología quirúrgica</t>
  </si>
  <si>
    <t xml:space="preserve">Dr. Xavier Ochoa Acosta </t>
  </si>
  <si>
    <t xml:space="preserve">Dr. Víctor Hugo Estrada García </t>
  </si>
  <si>
    <t>Clínica Andalucía</t>
  </si>
  <si>
    <t>Torreón</t>
  </si>
  <si>
    <t>Avenida Matamoros Oriente</t>
  </si>
  <si>
    <t>Medicavial /Hospital Vita Salud</t>
  </si>
  <si>
    <t xml:space="preserve">Avenida Abasolo </t>
  </si>
  <si>
    <t>Segundo De Cobián Centro</t>
  </si>
  <si>
    <t>Hospital Español Torreón</t>
  </si>
  <si>
    <t>Fco. I. Madero</t>
  </si>
  <si>
    <t>No. 59 Sur</t>
  </si>
  <si>
    <t>Hospital Club de Leones</t>
  </si>
  <si>
    <t>Hidalgo Oriente</t>
  </si>
  <si>
    <t>No. 1329</t>
  </si>
  <si>
    <t>Carlos Andres Garza Flores</t>
  </si>
  <si>
    <t>No. 934Ote</t>
  </si>
  <si>
    <t>Medicina Interna y Medicina Intensiva</t>
  </si>
  <si>
    <t>Favio Edgar Martinez Flores</t>
  </si>
  <si>
    <t>Morelos Oriente</t>
  </si>
  <si>
    <t>No. 700</t>
  </si>
  <si>
    <t>Felipe De Jesus Tabares Garcia</t>
  </si>
  <si>
    <t>Avenida Paseo Del Tecnológico</t>
  </si>
  <si>
    <t>No. 909</t>
  </si>
  <si>
    <t>Residencial Tecnológico</t>
  </si>
  <si>
    <t>Gustavo Rafael Bollain Y Goytia Lozano</t>
  </si>
  <si>
    <t>No. 700Ote</t>
  </si>
  <si>
    <t>Marco Antonio Flores Miranda</t>
  </si>
  <si>
    <t>Boulevard  Independencia</t>
  </si>
  <si>
    <t>No. 3440</t>
  </si>
  <si>
    <t xml:space="preserve">El Fresno </t>
  </si>
  <si>
    <t>Mauricio Casas Varela</t>
  </si>
  <si>
    <t>Avenida Allende Oriente</t>
  </si>
  <si>
    <t>No. 351</t>
  </si>
  <si>
    <t>Vicente David Treviño Navarro</t>
  </si>
  <si>
    <t>Paseo Del Tecnológico</t>
  </si>
  <si>
    <t>Chopo Sucursal  Cadem Independecia Y Montevideo</t>
  </si>
  <si>
    <t xml:space="preserve">Blvd. Independencia        </t>
  </si>
  <si>
    <t xml:space="preserve">2333     </t>
  </si>
  <si>
    <t xml:space="preserve">San Isidro        </t>
  </si>
  <si>
    <t xml:space="preserve">Chopo Sucursal Allende </t>
  </si>
  <si>
    <t xml:space="preserve">Av. Allende        </t>
  </si>
  <si>
    <t xml:space="preserve">639 Ote    </t>
  </si>
  <si>
    <t>Chopo Sucursal Av Senderos</t>
  </si>
  <si>
    <t xml:space="preserve">Carretera Torreón - San Pedro     </t>
  </si>
  <si>
    <t xml:space="preserve">Ejido La Unión       </t>
  </si>
  <si>
    <t xml:space="preserve">Chopo Sucursal Viñedos </t>
  </si>
  <si>
    <t xml:space="preserve">Blvd. Carlos López Sosa      </t>
  </si>
  <si>
    <t xml:space="preserve">635 Local #10   </t>
  </si>
  <si>
    <t xml:space="preserve">Fracc.Residencial Los Viñedos       </t>
  </si>
  <si>
    <t>Chopo Sucursal Paseo De La Rosita</t>
  </si>
  <si>
    <t xml:space="preserve">Av. Paseo de la Rosita     </t>
  </si>
  <si>
    <t xml:space="preserve">312     </t>
  </si>
  <si>
    <t xml:space="preserve">Campestre la Rosita       </t>
  </si>
  <si>
    <t>Medicavial /Clinica Cordoba</t>
  </si>
  <si>
    <t xml:space="preserve">Zaragoza </t>
  </si>
  <si>
    <t>3123138070,312 6907875</t>
  </si>
  <si>
    <t>Centro Médico de Colima</t>
  </si>
  <si>
    <t>Avenida Maclovio Herrera</t>
  </si>
  <si>
    <t>No. 140</t>
  </si>
  <si>
    <t>Jardines De La Corregidora</t>
  </si>
  <si>
    <t>Chopo Sucursal Felipe Sevilla</t>
  </si>
  <si>
    <t xml:space="preserve">Av. Sevilla del Río      </t>
  </si>
  <si>
    <t xml:space="preserve">400 Esq. Primo de Verdad </t>
  </si>
  <si>
    <t xml:space="preserve">Lomas de Circunvalación       </t>
  </si>
  <si>
    <t>Chopo Sucursal Villa De Alvarez</t>
  </si>
  <si>
    <t xml:space="preserve">Av. J. Merced Cabrera      </t>
  </si>
  <si>
    <t xml:space="preserve">71     </t>
  </si>
  <si>
    <t>Medicavial / Clinica Guadalupana</t>
  </si>
  <si>
    <t xml:space="preserve">Gildardo Gómez </t>
  </si>
  <si>
    <t>Centro Las Huertas</t>
  </si>
  <si>
    <t>Medicavial /Hospital Santa Barbara De Rieti</t>
  </si>
  <si>
    <t xml:space="preserve">Felipe Pescador </t>
  </si>
  <si>
    <t>Clínica de Diagnostico del Guadiana</t>
  </si>
  <si>
    <t>Laureano Roncal</t>
  </si>
  <si>
    <t>No. 211</t>
  </si>
  <si>
    <t>Hospital Reforma</t>
  </si>
  <si>
    <t xml:space="preserve">Santa María </t>
  </si>
  <si>
    <t>Fraccionamiento Reforma</t>
  </si>
  <si>
    <t>Angel Gurrola Ortega</t>
  </si>
  <si>
    <t xml:space="preserve">Lazaro Cardenas </t>
  </si>
  <si>
    <t>No. 525</t>
  </si>
  <si>
    <t>Ciénega</t>
  </si>
  <si>
    <t>Farmacia Yza  Durango 20 De Noviembre</t>
  </si>
  <si>
    <t>Av. 20 De Noviembre</t>
  </si>
  <si>
    <t>Farmacia Yza  Blvd. Durango</t>
  </si>
  <si>
    <t xml:space="preserve">Calle Francisco Primo De Verdad </t>
  </si>
  <si>
    <t>Colonia Lomas Del Guadiana</t>
  </si>
  <si>
    <t>Farmacia Yza  Mezquital</t>
  </si>
  <si>
    <t xml:space="preserve">Blvd. Instituto Politecnico Nacional </t>
  </si>
  <si>
    <t>No. 300</t>
  </si>
  <si>
    <t>Colonia Lomas Del Guadiana, Durango, Durango</t>
  </si>
  <si>
    <t>Farmacia Yza  Pereyra</t>
  </si>
  <si>
    <t>Calle Pereyra</t>
  </si>
  <si>
    <t>Zona Centro, Durango, Durango</t>
  </si>
  <si>
    <t>Farmacia Yza  Plaza Jardines</t>
  </si>
  <si>
    <t xml:space="preserve">Blvd. Francisco Villa </t>
  </si>
  <si>
    <t xml:space="preserve">No. 200 </t>
  </si>
  <si>
    <t>Fraccionamiento Jardines De Durango</t>
  </si>
  <si>
    <t>Chopo Sucursal Plaza Rosas</t>
  </si>
  <si>
    <t>Gomez Palacio</t>
  </si>
  <si>
    <t xml:space="preserve">Blvd. Miguel Alemán       </t>
  </si>
  <si>
    <t xml:space="preserve">160 Plaza Mina Local 2 </t>
  </si>
  <si>
    <t xml:space="preserve">Las Rosas        </t>
  </si>
  <si>
    <t>Farmacia Yza  1F99-El Salto Mercado</t>
  </si>
  <si>
    <t>Benito Juárez No. 30 M Centro, El Salto, Pueblo Nuevo, Durango</t>
  </si>
  <si>
    <t>Chopo Sucursal Sacromonte Amecameca</t>
  </si>
  <si>
    <t>Amecameca de Juarez</t>
  </si>
  <si>
    <t xml:space="preserve">Av. Fray Martín Valencia      </t>
  </si>
  <si>
    <t xml:space="preserve">70     </t>
  </si>
  <si>
    <t xml:space="preserve">San Juan        </t>
  </si>
  <si>
    <t>Chopo Sucursal Alamedas</t>
  </si>
  <si>
    <t>Atizapan de Zaragoza</t>
  </si>
  <si>
    <t xml:space="preserve">Blvd. Adolfo López Mateos      </t>
  </si>
  <si>
    <t xml:space="preserve">S/N Multiplaza Las Alamedas  </t>
  </si>
  <si>
    <t xml:space="preserve">Las Alamedas        </t>
  </si>
  <si>
    <t>Chopo Sucursal Lago De Guadalupe</t>
  </si>
  <si>
    <t xml:space="preserve">Av. Lago de Guadalupe      </t>
  </si>
  <si>
    <t xml:space="preserve">53     </t>
  </si>
  <si>
    <t xml:space="preserve">Cerro Grande        </t>
  </si>
  <si>
    <t>Chopo Sucursal Lomas De Atizapan</t>
  </si>
  <si>
    <t>52977 </t>
  </si>
  <si>
    <t xml:space="preserve">Av. Adolfo López Mateos      </t>
  </si>
  <si>
    <t xml:space="preserve">1 Local 2A   </t>
  </si>
  <si>
    <t xml:space="preserve">Lomas de Atizapán       </t>
  </si>
  <si>
    <t xml:space="preserve">Chopo Sucursal Atlacomulco </t>
  </si>
  <si>
    <t>Atlacomulco</t>
  </si>
  <si>
    <t xml:space="preserve">Av. Isidro Fabela       </t>
  </si>
  <si>
    <t xml:space="preserve">46 - A   </t>
  </si>
  <si>
    <t xml:space="preserve">Centro Administrativo        </t>
  </si>
  <si>
    <t>Chopo Sucursal Capulhuac</t>
  </si>
  <si>
    <t>Capulhuac de Mirafuentes</t>
  </si>
  <si>
    <t xml:space="preserve">306     </t>
  </si>
  <si>
    <t>Hospital SAME Chalco</t>
  </si>
  <si>
    <t>Chalco</t>
  </si>
  <si>
    <t>Avenida Cuauhtémoc</t>
  </si>
  <si>
    <t>No. 15</t>
  </si>
  <si>
    <t>San Miguel Jacalones</t>
  </si>
  <si>
    <t>Chopo Sucursal Chalco</t>
  </si>
  <si>
    <t>Chalco de Díaz Cobarrubias</t>
  </si>
  <si>
    <t xml:space="preserve">Av. Hidalgo        </t>
  </si>
  <si>
    <t xml:space="preserve">49     </t>
  </si>
  <si>
    <t xml:space="preserve">Chalco Centro        </t>
  </si>
  <si>
    <t>Médica Bethesda</t>
  </si>
  <si>
    <t>Coacalco De Berriozábal</t>
  </si>
  <si>
    <t>Trigal</t>
  </si>
  <si>
    <t>Manzana 21  Lote  36</t>
  </si>
  <si>
    <t>El Granero</t>
  </si>
  <si>
    <t>Hospital Polanco Coacalco</t>
  </si>
  <si>
    <t xml:space="preserve">José López Bonaga </t>
  </si>
  <si>
    <t>Mz 16 Lot A</t>
  </si>
  <si>
    <t>San Lorenzo Tetlixtac</t>
  </si>
  <si>
    <t>David Omar Gil Navarro</t>
  </si>
  <si>
    <t>Av. Jose Lopez Bonaga</t>
  </si>
  <si>
    <t>Mza. 26</t>
  </si>
  <si>
    <t>55 3001 8748</t>
  </si>
  <si>
    <t>Gerardo Rodarte Cajica</t>
  </si>
  <si>
    <t>Chopo Sucursal Coacalco</t>
  </si>
  <si>
    <t xml:space="preserve">Av. López Portillo       </t>
  </si>
  <si>
    <t xml:space="preserve">128-A     </t>
  </si>
  <si>
    <t xml:space="preserve">San Francisco        </t>
  </si>
  <si>
    <t>Dr Lara Cadena Carlos Alberto</t>
  </si>
  <si>
    <t>El Granjero</t>
  </si>
  <si>
    <t>55 2600 2166</t>
  </si>
  <si>
    <t>Dr. Ocaña Victoria Jorge Alberto</t>
  </si>
  <si>
    <t>Dra. Pacheco Sanchez Claudia Gabriela</t>
  </si>
  <si>
    <t>Dra Montes Cardenas Marlen Erika</t>
  </si>
  <si>
    <t>Dra. Soberanes Velazquez Beatriz</t>
  </si>
  <si>
    <t>Dr. Sanchez Jimenez Eduardo</t>
  </si>
  <si>
    <t>Dr.Fernandez Bravo William</t>
  </si>
  <si>
    <t>Dra. Rojas Rangel Odalys Naomi</t>
  </si>
  <si>
    <t>Dra. Mendoza Hernandez Diana</t>
  </si>
  <si>
    <t>Dra. Ordoñez Gonzalez Maria Teresa</t>
  </si>
  <si>
    <t>Dr. Maya Laguna Fabian Antonio</t>
  </si>
  <si>
    <t>Dr. Quiroz Ortega Erick Ismael</t>
  </si>
  <si>
    <t>Dr. De La Cruz Lopez Anibal</t>
  </si>
  <si>
    <t>Dra. Tovilla Ruiz Cintia Karina</t>
  </si>
  <si>
    <t>Dr Salinas Flores Ulises Nahum</t>
  </si>
  <si>
    <t>Dr Magallanez Rodriguez Jose Luis</t>
  </si>
  <si>
    <t>Dr. Figueroa Uriostegui Diego Armando</t>
  </si>
  <si>
    <t>Dr. Tafoya Arellano Daniel</t>
  </si>
  <si>
    <t>Dr Albarran Albarran Roberto</t>
  </si>
  <si>
    <t>Dr Rodriguez Zuñiga Carlos Jesús</t>
  </si>
  <si>
    <t>Dr Maya Laguna Fabian Antonio</t>
  </si>
  <si>
    <t>Dr Sanabria Mercado Oswaldo Raul</t>
  </si>
  <si>
    <t>Medicina Física y Rehabilitación</t>
  </si>
  <si>
    <t>Dr Palomino Garcia Josue Ivan</t>
  </si>
  <si>
    <t>Nutrición y Ciencia de los Alimentos</t>
  </si>
  <si>
    <t>Lic. Cedillo Mercado Barbara</t>
  </si>
  <si>
    <t>Lic. Anton Juarez Rebeca</t>
  </si>
  <si>
    <t>Dra Orozco Acosta Mario Eduardo</t>
  </si>
  <si>
    <t>Dr Escobar Izquierdo Moises</t>
  </si>
  <si>
    <t>Dr Chimal Olvera Salvador Noel</t>
  </si>
  <si>
    <t>Dr Hurtado Muñoz Miguel Angel</t>
  </si>
  <si>
    <t>Dr Jimenez Jimenez Moises Mayolo</t>
  </si>
  <si>
    <t>Dr Gomez Gonzalez Andres</t>
  </si>
  <si>
    <t>Dr Fonseca Rojas Jhonnatan Alfonso</t>
  </si>
  <si>
    <t>Dr. Soto Mendoza Héctor</t>
  </si>
  <si>
    <t>Chopo Sucursal Bosques Del Lago</t>
  </si>
  <si>
    <t>Cuautitlan</t>
  </si>
  <si>
    <t xml:space="preserve">Bosques de Bolonia       </t>
  </si>
  <si>
    <t xml:space="preserve">249 Sección B   </t>
  </si>
  <si>
    <t xml:space="preserve">Bosques del Lago       </t>
  </si>
  <si>
    <t>Chopo Sucursal Cadem Izcalli</t>
  </si>
  <si>
    <t xml:space="preserve">Plaza Fiesta Izcalli Sur      </t>
  </si>
  <si>
    <t xml:space="preserve">3 Mz. C24 Lt. 2 </t>
  </si>
  <si>
    <t xml:space="preserve">Cuautitlan Izcalli        </t>
  </si>
  <si>
    <t>Chopo Sucursal Cuautitlan Centro</t>
  </si>
  <si>
    <t xml:space="preserve">303     </t>
  </si>
  <si>
    <t xml:space="preserve">Cuautitlan Centro        </t>
  </si>
  <si>
    <t>Chopo Sucursal Cuautitlan Cerrito</t>
  </si>
  <si>
    <t xml:space="preserve">El Cerrito        </t>
  </si>
  <si>
    <t>Chopo Sucursal Cuautitlan Suburbano</t>
  </si>
  <si>
    <t xml:space="preserve">Amado Nervo        </t>
  </si>
  <si>
    <t xml:space="preserve">57 Local 11   </t>
  </si>
  <si>
    <t xml:space="preserve">Paseo de Santa María      </t>
  </si>
  <si>
    <t>Chopo Sucursal Tultepec</t>
  </si>
  <si>
    <t xml:space="preserve">Blvd. La Joya       </t>
  </si>
  <si>
    <t xml:space="preserve">69 Mz. 20 Lt. 45 </t>
  </si>
  <si>
    <t xml:space="preserve">Joyas de Cuautitlan       </t>
  </si>
  <si>
    <t>Hospital San Rafael</t>
  </si>
  <si>
    <t>Cuautitlán Izcalli</t>
  </si>
  <si>
    <t>Autopista México - Querétaro</t>
  </si>
  <si>
    <t>Km 43</t>
  </si>
  <si>
    <t>Parque Industrial La Luz</t>
  </si>
  <si>
    <t>Hospital Bolognia</t>
  </si>
  <si>
    <t>Bosques de Bolognia</t>
  </si>
  <si>
    <t>Lot 3B Mz 3</t>
  </si>
  <si>
    <t>Bosques Del Lago</t>
  </si>
  <si>
    <t>Star Médica Luna Parc</t>
  </si>
  <si>
    <t>Avenida 1Ro De Mayo</t>
  </si>
  <si>
    <t>Lot 34 Mz C-34-C</t>
  </si>
  <si>
    <t>Centro Urbano</t>
  </si>
  <si>
    <t>Hospital Jardin</t>
  </si>
  <si>
    <t>2Do Retorno De Bosenchve</t>
  </si>
  <si>
    <t>No. 13</t>
  </si>
  <si>
    <t>Jardines Del Alba 2</t>
  </si>
  <si>
    <t>Gustavo Alvarez Bestoff</t>
  </si>
  <si>
    <t>Avenida 1Ero De Mayo Lote  34 Manzana  C 34 C</t>
  </si>
  <si>
    <t>No. 34 C</t>
  </si>
  <si>
    <t xml:space="preserve">Centro Urbano </t>
  </si>
  <si>
    <t>Maria Dolores Alba Cabrera Ruiz</t>
  </si>
  <si>
    <t>1 De Mayo</t>
  </si>
  <si>
    <t>No. 34</t>
  </si>
  <si>
    <t>Mariana Lucila Urdapilleta Contreras</t>
  </si>
  <si>
    <t>Avenida 1ro de mayo</t>
  </si>
  <si>
    <t>Centro Urbano Poniente</t>
  </si>
  <si>
    <t>Hospital Star Médica Luna Parc</t>
  </si>
  <si>
    <t>Joseph Patrick Hernández Villanueva</t>
  </si>
  <si>
    <t>Av. 1ro de Mayo</t>
  </si>
  <si>
    <t>Lote 34, Mz. C-34-C</t>
  </si>
  <si>
    <t>Centro Urbano Pte</t>
  </si>
  <si>
    <t>Carlos Cabrera Ojeda</t>
  </si>
  <si>
    <t>Abel  Adrián Guerrero Acosta</t>
  </si>
  <si>
    <t>Ana Luisafrancosandoval</t>
  </si>
  <si>
    <t>Joseph  Arturo Rosas Córdova</t>
  </si>
  <si>
    <t>Oscar Martín Lopez Ruíz</t>
  </si>
  <si>
    <t>Joseph Patrick Hernández  Villanueva</t>
  </si>
  <si>
    <t>Federico Ramírez Madera</t>
  </si>
  <si>
    <t>Jessica Karen Santos Alcivar</t>
  </si>
  <si>
    <t>Medicina Familiar</t>
  </si>
  <si>
    <t>Francisco Rodolfo Hoyos Ocariz</t>
  </si>
  <si>
    <t>Daniel Jacintos García</t>
  </si>
  <si>
    <t>Marco Antonio Villagrana Rodríguez</t>
  </si>
  <si>
    <t>Miguel Angel Colin Garcia</t>
  </si>
  <si>
    <t>Rafael Solorio Smith</t>
  </si>
  <si>
    <t>Carlos  Cabrera Ojeda</t>
  </si>
  <si>
    <t>Ricardo Hernández Nazar</t>
  </si>
  <si>
    <t>Marco Antonio Álvarez Casillas</t>
  </si>
  <si>
    <t>Abel  Adrián Guerrero  Acosta</t>
  </si>
  <si>
    <t>José De Jesús Sánchez Sánchez</t>
  </si>
  <si>
    <t>Héctor Pérez Lorenzana</t>
  </si>
  <si>
    <t>José Gutiérrez Ochoa</t>
  </si>
  <si>
    <t>Inti Enrique Escamilla Rodríguez</t>
  </si>
  <si>
    <t>Ana Luisa Franco Sandoval</t>
  </si>
  <si>
    <t>Elisa Méndez Álvarez</t>
  </si>
  <si>
    <t>Joseph  Arturo Rosas  Córdova</t>
  </si>
  <si>
    <t>Yunuen Velazco Angeles</t>
  </si>
  <si>
    <t>Chopo Sucursal Cofradias Izcalli</t>
  </si>
  <si>
    <t xml:space="preserve">Avenida Huehuetoca        </t>
  </si>
  <si>
    <t xml:space="preserve">Claustros de San Miguel      </t>
  </si>
  <si>
    <t>Lapi Cuautitlán</t>
  </si>
  <si>
    <t>Avenida Fresnos (Plaza Rehilete)</t>
  </si>
  <si>
    <t>Fraccionamiento Arcos del Alba</t>
  </si>
  <si>
    <t>55 58683071</t>
  </si>
  <si>
    <t>Cem Lago</t>
  </si>
  <si>
    <t>Cto. Bosques de Bolognia</t>
  </si>
  <si>
    <t>No 73</t>
  </si>
  <si>
    <t>Bosques del Lago</t>
  </si>
  <si>
    <t>Medimac Ecatepec</t>
  </si>
  <si>
    <t>Ecatepec De Morelos</t>
  </si>
  <si>
    <t xml:space="preserve">Av Insurgentes </t>
  </si>
  <si>
    <t>Fracc. Las Americas</t>
  </si>
  <si>
    <t>Medicina Integral Guadalupe</t>
  </si>
  <si>
    <t xml:space="preserve">Tamaulipas </t>
  </si>
  <si>
    <t>Santa Maria Tulpetlan</t>
  </si>
  <si>
    <t>Star Médica Ciudad Azteca</t>
  </si>
  <si>
    <t>Av. Carlos Hank González 50-Manzana 632</t>
  </si>
  <si>
    <t>50-Mz 632</t>
  </si>
  <si>
    <t>Cd. Azteca 3ra. Sección</t>
  </si>
  <si>
    <t>55 5779 8686</t>
  </si>
  <si>
    <t xml:space="preserve">Sanchez Cuellar Jose Francisco </t>
  </si>
  <si>
    <t>Carlos Hank González</t>
  </si>
  <si>
    <t>3Ra Sección</t>
  </si>
  <si>
    <t>Star Medica - Vivo Ciudad Azteca</t>
  </si>
  <si>
    <t>Dr. Arredondo Romo Jose Francisco</t>
  </si>
  <si>
    <t xml:space="preserve">Porta Sanchez Jesus Eduardo </t>
  </si>
  <si>
    <t xml:space="preserve">Segura Saldaña Sucel </t>
  </si>
  <si>
    <t xml:space="preserve">Alejandra Lizardi </t>
  </si>
  <si>
    <t xml:space="preserve">Medicina Interna </t>
  </si>
  <si>
    <t xml:space="preserve">Pablo Suarez Marroquin </t>
  </si>
  <si>
    <t>Dr. Nuncio Hernandez Cesar Gerardo</t>
  </si>
  <si>
    <t xml:space="preserve">Ray Duran Jesus </t>
  </si>
  <si>
    <t>Manzanita Barrera Raul</t>
  </si>
  <si>
    <t>Maribel Colin</t>
  </si>
  <si>
    <t xml:space="preserve">Urban Baeza Alejanddro </t>
  </si>
  <si>
    <t xml:space="preserve">Mauricio Mendez Horacio </t>
  </si>
  <si>
    <t>Dra. Karelia Mendoza</t>
  </si>
  <si>
    <t>Badillo Martinez Marlen Berenice</t>
  </si>
  <si>
    <t xml:space="preserve">Dr. Josue Bañales </t>
  </si>
  <si>
    <t xml:space="preserve">Rodriguez Miranda Ramiro </t>
  </si>
  <si>
    <t xml:space="preserve">Mejia Toiber Jyim Pabel </t>
  </si>
  <si>
    <t xml:space="preserve">Maldonado Dorantes Sinue </t>
  </si>
  <si>
    <t xml:space="preserve">Perez Peralta Oscar </t>
  </si>
  <si>
    <t>Juan Manuel Franco Garces</t>
  </si>
  <si>
    <t xml:space="preserve">Antoni Romero Carlos Eduardo </t>
  </si>
  <si>
    <t xml:space="preserve">Dr. Fernanda Perez Camacho </t>
  </si>
  <si>
    <t>Dra. Degante Abarca Karen</t>
  </si>
  <si>
    <t>Dr. Hernandez Galvan Kain Ubaldo</t>
  </si>
  <si>
    <t xml:space="preserve">Juan Antonio De Los Santos </t>
  </si>
  <si>
    <t>Dr. Silvia Gonzalez Perez</t>
  </si>
  <si>
    <t xml:space="preserve">Leonardo Gomez Montoya </t>
  </si>
  <si>
    <t>Luis Alberto Martinez Cruz</t>
  </si>
  <si>
    <t xml:space="preserve">Amanda Pizaña Montero </t>
  </si>
  <si>
    <t>Dra. Besares Coria Laura Angelica</t>
  </si>
  <si>
    <t xml:space="preserve">Dra. Camacho Castillo Lorena </t>
  </si>
  <si>
    <t>Dr, Jimenez Garcia Gerardo</t>
  </si>
  <si>
    <t>Odontología</t>
  </si>
  <si>
    <t>Dra. Ramirez Leon Thalia</t>
  </si>
  <si>
    <t>Dr. Juan Antonio Hernandez Esparza</t>
  </si>
  <si>
    <t>Dr. Raul Cordova Portillo</t>
  </si>
  <si>
    <t xml:space="preserve">Dra. Noemi Esquivel Callejas </t>
  </si>
  <si>
    <t xml:space="preserve">Dra. Paola Maldonado Alonso </t>
  </si>
  <si>
    <t>Dr. Marco Antonio Figueroa Morales</t>
  </si>
  <si>
    <t>Leon Cal Y Mayor Gerardo Daniel</t>
  </si>
  <si>
    <t>Lugo Dimas Antonio De Jesus</t>
  </si>
  <si>
    <t>Rios Lopez David</t>
  </si>
  <si>
    <t>Maza Flores Axeneth</t>
  </si>
  <si>
    <t>Chopo Sucursal Aragon</t>
  </si>
  <si>
    <t>Ecatepec de Morelos</t>
  </si>
  <si>
    <t xml:space="preserve">Av. Hank González       </t>
  </si>
  <si>
    <t>120 Multiplaza Aragón Local 263 y</t>
  </si>
  <si>
    <t xml:space="preserve">Rinconada de Aragón       </t>
  </si>
  <si>
    <t>Chopo Sucursal Aragon Muzquiz</t>
  </si>
  <si>
    <t xml:space="preserve">Av. Central        </t>
  </si>
  <si>
    <t xml:space="preserve">149     </t>
  </si>
  <si>
    <t xml:space="preserve">Valle de Aragón 3ra Sección      </t>
  </si>
  <si>
    <t>Chopo Sucursal Ecatepec</t>
  </si>
  <si>
    <t xml:space="preserve">Av. Morelos        </t>
  </si>
  <si>
    <t xml:space="preserve">82     </t>
  </si>
  <si>
    <t xml:space="preserve">Ecatepec de Morelos       </t>
  </si>
  <si>
    <t>Chopo Sucursal Jardines De Morelos</t>
  </si>
  <si>
    <t xml:space="preserve">Av. Central Fracción       </t>
  </si>
  <si>
    <t xml:space="preserve">6 Lt. 5   </t>
  </si>
  <si>
    <t xml:space="preserve">Santa Cruz Venta de Carpio     </t>
  </si>
  <si>
    <t>Chopo Sucursal Plaza Las Americas</t>
  </si>
  <si>
    <t xml:space="preserve">Av. Hank González Plaza Las Américas    </t>
  </si>
  <si>
    <t xml:space="preserve">Las Américas        </t>
  </si>
  <si>
    <t>Chopo Sucursal Plaza Sendero</t>
  </si>
  <si>
    <t xml:space="preserve">Carretera México - Tepexpan      </t>
  </si>
  <si>
    <t xml:space="preserve">Rancheria de Atlautenco       </t>
  </si>
  <si>
    <t>Chopo Sucursal San Agustin</t>
  </si>
  <si>
    <t xml:space="preserve">Av. Lourdes        </t>
  </si>
  <si>
    <t xml:space="preserve">27 Mz. 75 Lt. 20 </t>
  </si>
  <si>
    <t xml:space="preserve">Nuevo Paseo de San Agustin 2da Sección   </t>
  </si>
  <si>
    <t>Medicavial / Hospital Guarneros</t>
  </si>
  <si>
    <t>Estado De México</t>
  </si>
  <si>
    <t>Av. Ignacio Pichardo Pagaza</t>
  </si>
  <si>
    <t>Fuentes De Aragón</t>
  </si>
  <si>
    <t>Fernando Gonzalez Ramos</t>
  </si>
  <si>
    <t>Huixquilucan</t>
  </si>
  <si>
    <t>Avenida Vialidad De La Barranca</t>
  </si>
  <si>
    <t>Valle De La Palmas</t>
  </si>
  <si>
    <t>Rene Jaime Toro Calzada</t>
  </si>
  <si>
    <t>Vialidad De La Barranca</t>
  </si>
  <si>
    <t>Manzana II Lote 1</t>
  </si>
  <si>
    <t>Valle De Las Palmas</t>
  </si>
  <si>
    <t>Roberto Aguila Marquez</t>
  </si>
  <si>
    <t xml:space="preserve">Avenida Vialidad De La Barranca </t>
  </si>
  <si>
    <t>Salvador Hernandez Castro</t>
  </si>
  <si>
    <t xml:space="preserve">Sin número </t>
  </si>
  <si>
    <t>Hacienda De Las Palmas</t>
  </si>
  <si>
    <t xml:space="preserve">Xavier Gómez Cardenas </t>
  </si>
  <si>
    <t>Chopo Sucursal Cadem Interlomas</t>
  </si>
  <si>
    <t xml:space="preserve">Calle de Granada       </t>
  </si>
  <si>
    <t xml:space="preserve">45 Mz 6 Lt 8 </t>
  </si>
  <si>
    <t xml:space="preserve">Fracc Parques de la Herradura     </t>
  </si>
  <si>
    <t>Chopo Sucursal Huixquilucan</t>
  </si>
  <si>
    <t>52760 </t>
  </si>
  <si>
    <t xml:space="preserve">Av. Venustiano Carranza       </t>
  </si>
  <si>
    <t xml:space="preserve">22     </t>
  </si>
  <si>
    <t xml:space="preserve">Barrio Santiago        </t>
  </si>
  <si>
    <t>Chopo Sucursal Jesus Del Monte</t>
  </si>
  <si>
    <t xml:space="preserve">Plaza Panorama local 24 Esq. Av. Jesús del Monte </t>
  </si>
  <si>
    <t xml:space="preserve">No.35 Lote 21   </t>
  </si>
  <si>
    <t xml:space="preserve">Jesus del Monte       </t>
  </si>
  <si>
    <t>Chopo Sucursal Palo Solo</t>
  </si>
  <si>
    <t xml:space="preserve">Av. Palo Solo       </t>
  </si>
  <si>
    <t xml:space="preserve">178     </t>
  </si>
  <si>
    <t xml:space="preserve">Palo Solo        </t>
  </si>
  <si>
    <t>Medicavial / Surgicare Premium</t>
  </si>
  <si>
    <t xml:space="preserve">Huixquilucan </t>
  </si>
  <si>
    <t>Bvld. Interlomas 6 Piso 3</t>
  </si>
  <si>
    <t>Col. San Fernando La Herrardura</t>
  </si>
  <si>
    <t>Hospital Polanco Ixtapaluca</t>
  </si>
  <si>
    <t>Ixtapaluca</t>
  </si>
  <si>
    <t xml:space="preserve">Fed. México - Cuautla </t>
  </si>
  <si>
    <t>Fraccionamiento Hacienda Las Palmas 3Ra Sección,</t>
  </si>
  <si>
    <t xml:space="preserve">José Luis Alcaraz Galeana </t>
  </si>
  <si>
    <t>Carretera Federal Mexico-Cuautla</t>
  </si>
  <si>
    <t>Mza. 1 Lt 1</t>
  </si>
  <si>
    <t>Geovillas de Santa Barbara</t>
  </si>
  <si>
    <t>55 3361 7234</t>
  </si>
  <si>
    <t>Guillermo Andrés Tezanos Gutierrez</t>
  </si>
  <si>
    <t xml:space="preserve">55 4133 6416 </t>
  </si>
  <si>
    <t>Hospital Polancon Ixtapaluca / Hospital San José Texcoco</t>
  </si>
  <si>
    <t>Marbella Leyva Delgado</t>
  </si>
  <si>
    <t>55 4497 4806</t>
  </si>
  <si>
    <t>Patricio Guerra Ulloa</t>
  </si>
  <si>
    <t>55 5149 0710</t>
  </si>
  <si>
    <t>Roberto Renan Albavera Gutiérrez</t>
  </si>
  <si>
    <t>55 31947195</t>
  </si>
  <si>
    <t>Chopo Sucursal Ixtapaluca</t>
  </si>
  <si>
    <t xml:space="preserve">Av. Cuahutémoc        </t>
  </si>
  <si>
    <t xml:space="preserve">2000     </t>
  </si>
  <si>
    <t xml:space="preserve">Santa Bárbara        </t>
  </si>
  <si>
    <t>Sociedad Médica Ixtlahuaca</t>
  </si>
  <si>
    <t>Ixtlahuaca</t>
  </si>
  <si>
    <t>No. 207</t>
  </si>
  <si>
    <t>Hospital Multimedica Santa Elena</t>
  </si>
  <si>
    <t>Gral. Vicente Guerrero</t>
  </si>
  <si>
    <t>No. 418</t>
  </si>
  <si>
    <t>Chopo Sucursal Ixtlahuaca</t>
  </si>
  <si>
    <t>Ixtlahuacan de Rayon</t>
  </si>
  <si>
    <t xml:space="preserve">Morelos         </t>
  </si>
  <si>
    <t>2 Local 1 2 y 3</t>
  </si>
  <si>
    <t>Medica Mia</t>
  </si>
  <si>
    <t>Lerma</t>
  </si>
  <si>
    <t xml:space="preserve">Boulevard Miguel Aleman </t>
  </si>
  <si>
    <t>No 57</t>
  </si>
  <si>
    <t xml:space="preserve">Parque Industrial Lerman </t>
  </si>
  <si>
    <t>Hector Israel Gutierrez Gutierrez</t>
  </si>
  <si>
    <t>Fernando Aguilar</t>
  </si>
  <si>
    <t>No. 228</t>
  </si>
  <si>
    <t>Parque Industrial Lerma</t>
  </si>
  <si>
    <t>Cirugía General y Gastroenterología</t>
  </si>
  <si>
    <t>Hugo De Jesus Ballesteros Loyo</t>
  </si>
  <si>
    <t>Boulevard Miguel Aleman</t>
  </si>
  <si>
    <t>No. 57</t>
  </si>
  <si>
    <t>Juan Alfonso Quiroz Gonzalez</t>
  </si>
  <si>
    <t>Avenida Lerma</t>
  </si>
  <si>
    <t>No. 124</t>
  </si>
  <si>
    <t>Roberto Gomez Raygoza</t>
  </si>
  <si>
    <t>Boulevard Aeropuerto</t>
  </si>
  <si>
    <t>Parque Industrial</t>
  </si>
  <si>
    <t>Chopo Sucursal Los Reyes La Paz</t>
  </si>
  <si>
    <t>Los Reyes Acaquilpan</t>
  </si>
  <si>
    <t xml:space="preserve">Carretera México - Puebla      </t>
  </si>
  <si>
    <t xml:space="preserve">Ermita Zaragoza        </t>
  </si>
  <si>
    <t>Centro Médico de Toluca</t>
  </si>
  <si>
    <t>Metepec</t>
  </si>
  <si>
    <t>Avenida Benito Juárez</t>
  </si>
  <si>
    <t>135 Nte</t>
  </si>
  <si>
    <t>Abraham Lopez Frazco</t>
  </si>
  <si>
    <t>Avenida Benito Juarez</t>
  </si>
  <si>
    <t>No. 341</t>
  </si>
  <si>
    <t>San Mateo</t>
  </si>
  <si>
    <t>Alfredo Ortiz Muciño</t>
  </si>
  <si>
    <t>Pedro Ascencio</t>
  </si>
  <si>
    <t>No. 427</t>
  </si>
  <si>
    <t>Erika Karina Fuentes Gutierrez</t>
  </si>
  <si>
    <t>Matamoros</t>
  </si>
  <si>
    <t>No. 235</t>
  </si>
  <si>
    <t>Rafael Moscardo Guzmán</t>
  </si>
  <si>
    <t>Francisco Patiño</t>
  </si>
  <si>
    <t>No. 1501</t>
  </si>
  <si>
    <t>Jiménez Gallardo</t>
  </si>
  <si>
    <t>Instituto Oncológico Mexiquense</t>
  </si>
  <si>
    <t xml:space="preserve">Baja Velocidad </t>
  </si>
  <si>
    <t>No. 964</t>
  </si>
  <si>
    <t>San Salvador Tizatlalli</t>
  </si>
  <si>
    <t>Laser Visión Center Sucursal Plaza San Juan</t>
  </si>
  <si>
    <t>Avenida Vialidad Metepec</t>
  </si>
  <si>
    <t>No. 284 3er Piso</t>
  </si>
  <si>
    <t>Residencial Las Americas</t>
  </si>
  <si>
    <t>Chopo Sucursal Cadem Metepec Galerias</t>
  </si>
  <si>
    <t xml:space="preserve">Leona Vicario        </t>
  </si>
  <si>
    <t xml:space="preserve">703     </t>
  </si>
  <si>
    <t xml:space="preserve">Metepec Centro        </t>
  </si>
  <si>
    <t>Chopo Sucursal Metepec Las Marinas</t>
  </si>
  <si>
    <t xml:space="preserve">Av. Metepec        </t>
  </si>
  <si>
    <t xml:space="preserve">1-A     </t>
  </si>
  <si>
    <t xml:space="preserve">Izcalli Cuahutemoc 1ra Sección      </t>
  </si>
  <si>
    <t>Chopo Sucursal Pino Suarez</t>
  </si>
  <si>
    <t xml:space="preserve">Blvd. Toluca Metepec       </t>
  </si>
  <si>
    <t xml:space="preserve">359     </t>
  </si>
  <si>
    <t xml:space="preserve">La Purísima        </t>
  </si>
  <si>
    <t>Chopo Sucursal Tecnologico</t>
  </si>
  <si>
    <t xml:space="preserve">Av. Tecnológico        </t>
  </si>
  <si>
    <t xml:space="preserve">1213     </t>
  </si>
  <si>
    <t xml:space="preserve">Bellavista         </t>
  </si>
  <si>
    <t>Lapi Metepec</t>
  </si>
  <si>
    <t>Avenida Tecnológico No.</t>
  </si>
  <si>
    <t>San Salvador Tizatlalli,</t>
  </si>
  <si>
    <t>Médica San Isidro</t>
  </si>
  <si>
    <t>Josefa Ortiz de Dominguez</t>
  </si>
  <si>
    <t xml:space="preserve">Dr. Luciano Rogel Rìos  </t>
  </si>
  <si>
    <t>Dr. Jaime Serrano Manjarrez</t>
  </si>
  <si>
    <t>Dr. Gabriel Zarate</t>
  </si>
  <si>
    <t>Dr. Guillermo Berrones Stringel</t>
  </si>
  <si>
    <t>Dr. Tarciso Uribe</t>
  </si>
  <si>
    <t>Dra. Ariadne Beltran</t>
  </si>
  <si>
    <t>Dr. Mondragón Sánchez</t>
  </si>
  <si>
    <t>Dr. Horacio Quaas</t>
  </si>
  <si>
    <t xml:space="preserve">Dr. Tapia Rivera </t>
  </si>
  <si>
    <t>Dr. Oscar Álvarez Castillo</t>
  </si>
  <si>
    <t>Dra. Libia Ruth Pulido</t>
  </si>
  <si>
    <t>Dr. Gonzalez Castillo</t>
  </si>
  <si>
    <t>Dr. César Augusto Cerda</t>
  </si>
  <si>
    <t>Dr. Arturo Leal Oliva</t>
  </si>
  <si>
    <t>Dr. Ramon Suarez Dueñas</t>
  </si>
  <si>
    <t>Dr. Abraham López Frazco</t>
  </si>
  <si>
    <t>Dr. Rafael Moscardo Guzmán</t>
  </si>
  <si>
    <t>Dr. Jesús Hernández</t>
  </si>
  <si>
    <t>Dr. Juan José Morales Aranda</t>
  </si>
  <si>
    <t>Dr. Eli Jalil Camilo</t>
  </si>
  <si>
    <t>Dr. Heriberto Lujano Pedraza</t>
  </si>
  <si>
    <t>Dr. Christian Quezada</t>
  </si>
  <si>
    <t>Dr. Osvaldo  Ponce</t>
  </si>
  <si>
    <t>Dra. Yazmin Olvera Suarez</t>
  </si>
  <si>
    <t>Dr. Jorge Cancino</t>
  </si>
  <si>
    <t>Dr. Leonardo  Huitron</t>
  </si>
  <si>
    <t>Dr. Carlos Solalinde</t>
  </si>
  <si>
    <t>Dr. Fredy Garcia Feliciano</t>
  </si>
  <si>
    <t xml:space="preserve">Dr. Ortega Espino </t>
  </si>
  <si>
    <t xml:space="preserve">Dr. Milton Ruiz Flores </t>
  </si>
  <si>
    <t>Dr. Alfredo Lopez Parra</t>
  </si>
  <si>
    <t>Dr. Hernando Olier</t>
  </si>
  <si>
    <t>Dr. Franco Cravioto</t>
  </si>
  <si>
    <t>Dr. Hinojosa Frías</t>
  </si>
  <si>
    <t>Dr. Rafael Gonzalez Toledo</t>
  </si>
  <si>
    <t>Dr. Garcia Aviles</t>
  </si>
  <si>
    <t>Dr. Alfredo Rachner Chávez</t>
  </si>
  <si>
    <t>Dra. Beatriz Lucero Soto</t>
  </si>
  <si>
    <t>Dr. Recinos Money</t>
  </si>
  <si>
    <t xml:space="preserve">Dr. Ronald Doña Jaimes </t>
  </si>
  <si>
    <t>Dr. Juan Carlos Paz Gomez</t>
  </si>
  <si>
    <t>Dr. Paulo Cesar Olvera Herández</t>
  </si>
  <si>
    <t>Dr. David Villanueva Jurado</t>
  </si>
  <si>
    <t>Dr. Manjarrez Lara</t>
  </si>
  <si>
    <t>Dr. Omar Calixto Vargas</t>
  </si>
  <si>
    <t xml:space="preserve">Dr Oscar Sanchez Hurtado </t>
  </si>
  <si>
    <t>Dr. Ortega Estrada</t>
  </si>
  <si>
    <t>Dr. Guillermo Galindez</t>
  </si>
  <si>
    <t>Dra. Priscila Caballero</t>
  </si>
  <si>
    <t>Dr. Franco Maldonado Peralta</t>
  </si>
  <si>
    <t>Dr. Fausto Sanchez</t>
  </si>
  <si>
    <t>Dr. Freddy Vázquez</t>
  </si>
  <si>
    <t>Dr. William Desales</t>
  </si>
  <si>
    <t>Dr. Victor Sarmiento</t>
  </si>
  <si>
    <t>Dr. Victor Cervantes</t>
  </si>
  <si>
    <t>Dr. Ballesteros Folres</t>
  </si>
  <si>
    <t>Dr. Jonathan Mortera</t>
  </si>
  <si>
    <t>Dra Rosa Martinez Ocampo</t>
  </si>
  <si>
    <t>Dra. Kenia Flores</t>
  </si>
  <si>
    <t xml:space="preserve">Dr. Francisco Aviles Fabian </t>
  </si>
  <si>
    <t>Dra. Valeria Cobos</t>
  </si>
  <si>
    <t>Dra. Ruth Gutiérrez</t>
  </si>
  <si>
    <t>Hospital Rio de la Loza</t>
  </si>
  <si>
    <t>Naucalpan de Juárez</t>
  </si>
  <si>
    <t>Alexander Von Humboldt </t>
  </si>
  <si>
    <t>Lomas Verdes</t>
  </si>
  <si>
    <t>55 2625 1000</t>
  </si>
  <si>
    <t>Hospital San José Satélite</t>
  </si>
  <si>
    <t>Circuito  Circunvalación Poniente</t>
  </si>
  <si>
    <t>Ciudad Satélite</t>
  </si>
  <si>
    <t>Star Médica Lomas Verdes</t>
  </si>
  <si>
    <t>Avenida Lomas Verdes</t>
  </si>
  <si>
    <t>Los Álamos</t>
  </si>
  <si>
    <t>Corporativo Hospital Satélite</t>
  </si>
  <si>
    <t xml:space="preserve">Circuito  Misioneros </t>
  </si>
  <si>
    <t>No. 5</t>
  </si>
  <si>
    <t>Jardines De Santa Mónica</t>
  </si>
  <si>
    <t>Hospital Mag Medical Satélite</t>
  </si>
  <si>
    <t>Pafnuncio Padilla</t>
  </si>
  <si>
    <t>No. 43</t>
  </si>
  <si>
    <t>Alejandra Alcalá Delgadillo</t>
  </si>
  <si>
    <t>Manuel E. Izaguirre</t>
  </si>
  <si>
    <t>Alejandro Severo Arias Zapien</t>
  </si>
  <si>
    <t>No. 2165</t>
  </si>
  <si>
    <t>Santiago Occipaco</t>
  </si>
  <si>
    <t>Alfredo Vega Navarro</t>
  </si>
  <si>
    <t xml:space="preserve">Federico T De La Chica </t>
  </si>
  <si>
    <t xml:space="preserve">Circuito  Comercial Satélite </t>
  </si>
  <si>
    <t>Ana Pamela Alva Jimenez</t>
  </si>
  <si>
    <t>Antonio Camacho Flores</t>
  </si>
  <si>
    <t>Circuito  Circunvalación</t>
  </si>
  <si>
    <t>Poniente  53</t>
  </si>
  <si>
    <t>Cd. Satélite</t>
  </si>
  <si>
    <t>Carlos Alberto Sanchez Gonzalez</t>
  </si>
  <si>
    <t>Circunvalación Poniente</t>
  </si>
  <si>
    <t>No. 53</t>
  </si>
  <si>
    <t>Cd Satélite</t>
  </si>
  <si>
    <t>Cesar Santiago Arreortua</t>
  </si>
  <si>
    <t>Guillermo Manuel Corona Barsse</t>
  </si>
  <si>
    <t xml:space="preserve">Guillermo Nájera Gonzalez </t>
  </si>
  <si>
    <t>No. 2165 interior 813</t>
  </si>
  <si>
    <t xml:space="preserve">Los Álamos </t>
  </si>
  <si>
    <t>Anestesiología</t>
  </si>
  <si>
    <t>Jair Alessandro Flores Bringas</t>
  </si>
  <si>
    <t>Avenida Circunvalación</t>
  </si>
  <si>
    <t>Jose Alfredo Ruiz Piña</t>
  </si>
  <si>
    <t>No. 825</t>
  </si>
  <si>
    <t>Lomas Verdes 3 Sección</t>
  </si>
  <si>
    <t>Jose Eduardo Rovelo Lima</t>
  </si>
  <si>
    <t>Maria Fernanda Medrano Madrazo</t>
  </si>
  <si>
    <t>Noe Hernandez Gomez</t>
  </si>
  <si>
    <t>Misioneros</t>
  </si>
  <si>
    <t>Satélite</t>
  </si>
  <si>
    <t>Rommel Ivan Rodriguez Simental</t>
  </si>
  <si>
    <t>No. 266</t>
  </si>
  <si>
    <t>Clinica Rehabilitación Medica Vial - Satelite</t>
  </si>
  <si>
    <t xml:space="preserve">Pafnucio Padilla </t>
  </si>
  <si>
    <t>No. 17 Piso 3</t>
  </si>
  <si>
    <t>55 5562 0010</t>
  </si>
  <si>
    <t>Laser Visión Center Sucursal Plaza Lomas Verdes</t>
  </si>
  <si>
    <t>Colina De La Paz</t>
  </si>
  <si>
    <t>No. 73</t>
  </si>
  <si>
    <t>Boulevares</t>
  </si>
  <si>
    <t>Chopo Sucursal Cadem Satelite</t>
  </si>
  <si>
    <t xml:space="preserve">Circuitos Médicos        </t>
  </si>
  <si>
    <t xml:space="preserve">27     </t>
  </si>
  <si>
    <t xml:space="preserve">Ciudad Satélite        </t>
  </si>
  <si>
    <t>Chopo Sucursal Echegaray</t>
  </si>
  <si>
    <t xml:space="preserve">Gustavo Baz        </t>
  </si>
  <si>
    <t xml:space="preserve">211     </t>
  </si>
  <si>
    <t xml:space="preserve">Hacienda de Echegaray       </t>
  </si>
  <si>
    <t>Chopo Sucursal Lomas Verdes</t>
  </si>
  <si>
    <t xml:space="preserve">Av. Lomas Verdes       </t>
  </si>
  <si>
    <t xml:space="preserve">414     </t>
  </si>
  <si>
    <t xml:space="preserve">Lomas Verdes        </t>
  </si>
  <si>
    <t>Chopo Sucursal Miraflores</t>
  </si>
  <si>
    <t xml:space="preserve">General Cesareo Castro       </t>
  </si>
  <si>
    <t xml:space="preserve">Héroes de la Revolución      </t>
  </si>
  <si>
    <t>Chopo Sucursal Naucalpan</t>
  </si>
  <si>
    <t xml:space="preserve">Av. Estacas        </t>
  </si>
  <si>
    <t xml:space="preserve">Local 13 y 14  </t>
  </si>
  <si>
    <t xml:space="preserve">Naucalpan Centro        </t>
  </si>
  <si>
    <t>Chopo Sucursal Satelite</t>
  </si>
  <si>
    <t xml:space="preserve">17     </t>
  </si>
  <si>
    <t>Chopo Sucursal Tecamachalco</t>
  </si>
  <si>
    <t xml:space="preserve">Av. De las Fuentes      </t>
  </si>
  <si>
    <t xml:space="preserve">46     </t>
  </si>
  <si>
    <t xml:space="preserve">Lomas de Tecamachalco       </t>
  </si>
  <si>
    <t>Lapi Lomas Verdes</t>
  </si>
  <si>
    <t>Colina de la Paz</t>
  </si>
  <si>
    <t>Fraccionamiento  Boulevares</t>
  </si>
  <si>
    <t>55 53930527</t>
  </si>
  <si>
    <t>Lapi Satélite</t>
  </si>
  <si>
    <t>15 B</t>
  </si>
  <si>
    <t>55 53938926</t>
  </si>
  <si>
    <t>Star Médica Vivo Jardín Bicentenario</t>
  </si>
  <si>
    <t>Nezahualcóyotl</t>
  </si>
  <si>
    <t>Avenida Bordo De Xochiaca</t>
  </si>
  <si>
    <t>3 Lot A2- 2B</t>
  </si>
  <si>
    <t>Ciudad Jardín Bicentenario</t>
  </si>
  <si>
    <t>Hospital de Especialidades Bosques de Aragón</t>
  </si>
  <si>
    <t>Bosques De Sudan</t>
  </si>
  <si>
    <t>Manzana 70 Lote  8</t>
  </si>
  <si>
    <t>Bosques De Aragón</t>
  </si>
  <si>
    <t>Torre Medica Santa Anita</t>
  </si>
  <si>
    <t>Avenida Jose Del Pilar</t>
  </si>
  <si>
    <t xml:space="preserve">Juarez Pantitlán </t>
  </si>
  <si>
    <t>Jayim Pabel Mejia Toiber</t>
  </si>
  <si>
    <t>Bordo De Xochiaca</t>
  </si>
  <si>
    <t>No. 3</t>
  </si>
  <si>
    <t>Miguel Angel Rosas Flores</t>
  </si>
  <si>
    <t>Medicina Interna y Geriatría</t>
  </si>
  <si>
    <t>Omar William Gonzalez Hernandez</t>
  </si>
  <si>
    <t>Roberto Renan Albavera Gutierrez</t>
  </si>
  <si>
    <t>Cd. Jardín Bicentenario</t>
  </si>
  <si>
    <t xml:space="preserve">Ortega Landivar Cecilia Fernanda </t>
  </si>
  <si>
    <t>3 Lot A2</t>
  </si>
  <si>
    <t>Star Medica Vivo Jardin Bicentenario</t>
  </si>
  <si>
    <t xml:space="preserve">Jimenez Garcia Gerardo </t>
  </si>
  <si>
    <t xml:space="preserve">Gracia Bravo Laura Josefina </t>
  </si>
  <si>
    <t xml:space="preserve">Barreto Sosa Adriana </t>
  </si>
  <si>
    <t>Calvo Vazquez Ivan</t>
  </si>
  <si>
    <t xml:space="preserve">Carrillo Nolazco Eduardo </t>
  </si>
  <si>
    <t xml:space="preserve">Celaya Lemus Ana Lilia </t>
  </si>
  <si>
    <t xml:space="preserve">Cortez Vazquez Miguel Angel </t>
  </si>
  <si>
    <t xml:space="preserve">De Leon Rojas Edgar </t>
  </si>
  <si>
    <t xml:space="preserve">Hernandez Esparza Juan Antonio </t>
  </si>
  <si>
    <t>Jimenez Garcia Azareth</t>
  </si>
  <si>
    <t xml:space="preserve">Manzanita Barrera Raul </t>
  </si>
  <si>
    <t xml:space="preserve">Maza Flores Axaneth </t>
  </si>
  <si>
    <t xml:space="preserve">Gonzalez Perez Silvia </t>
  </si>
  <si>
    <t xml:space="preserve">Ruiz Franco Alejandra Sabina </t>
  </si>
  <si>
    <t xml:space="preserve">Mejia Toiber Yamin Pabel </t>
  </si>
  <si>
    <t xml:space="preserve">Alvarado Martinez Irving Uriel </t>
  </si>
  <si>
    <t>Armenta Villanueva Rosa María</t>
  </si>
  <si>
    <t>Mendiola Gallegos Norma Angelica</t>
  </si>
  <si>
    <t>Gonzalez Perez Silvia</t>
  </si>
  <si>
    <t>Soria Montaño Sandra</t>
  </si>
  <si>
    <t xml:space="preserve">Chopo Sucursal Cadem Neza </t>
  </si>
  <si>
    <t xml:space="preserve">160     </t>
  </si>
  <si>
    <t xml:space="preserve">Metropolitana 1a Sección       </t>
  </si>
  <si>
    <t>Chopo Sucursal Estadio Neza</t>
  </si>
  <si>
    <t xml:space="preserve">Cuarta Avenida        </t>
  </si>
  <si>
    <t xml:space="preserve">242     </t>
  </si>
  <si>
    <t xml:space="preserve">Benito Juárez Nezahuacóyotl       </t>
  </si>
  <si>
    <t>Chopo Sucursal San Juan</t>
  </si>
  <si>
    <t xml:space="preserve">S/N Multiplaza San Juan  </t>
  </si>
  <si>
    <t xml:space="preserve">Bosques de Aragón       </t>
  </si>
  <si>
    <t>Medicavial / Clínica Muguersi</t>
  </si>
  <si>
    <t>Ciudad Universitaria</t>
  </si>
  <si>
    <t>Colonia Metropolitana</t>
  </si>
  <si>
    <t>Chopo Sucursal San Mateo Lerma</t>
  </si>
  <si>
    <t>San Mateo Lerma</t>
  </si>
  <si>
    <t xml:space="preserve">Paseo Toyoacán        </t>
  </si>
  <si>
    <t xml:space="preserve">103     </t>
  </si>
  <si>
    <t xml:space="preserve">La Concepción San Mateo Atenco     </t>
  </si>
  <si>
    <t xml:space="preserve">Hospital Polanco Tecámac </t>
  </si>
  <si>
    <t>Tecámac</t>
  </si>
  <si>
    <t>Avellana</t>
  </si>
  <si>
    <t>Clínica Tafami</t>
  </si>
  <si>
    <t>Avenida 5 De Febrero</t>
  </si>
  <si>
    <t>No. 156</t>
  </si>
  <si>
    <t>Jose Antonio Resendiz Matamoros</t>
  </si>
  <si>
    <t>Calle Avellana</t>
  </si>
  <si>
    <t>Luis Adrian Trejo Aritzmendi</t>
  </si>
  <si>
    <t>55 4368 7148</t>
  </si>
  <si>
    <t>Hospital Polanco Tecámac</t>
  </si>
  <si>
    <t>Roberto Coello Candelario</t>
  </si>
  <si>
    <t>55 5102 5207</t>
  </si>
  <si>
    <t>Mario Eduardo Orozco Acosta</t>
  </si>
  <si>
    <t>Omar González Méndez</t>
  </si>
  <si>
    <t>Chopo Sucursal Ojo De Agua</t>
  </si>
  <si>
    <t xml:space="preserve">Blvd. Ojo de Agua esq. Tulipanes    </t>
  </si>
  <si>
    <t xml:space="preserve">Mz 63 Lt 7  </t>
  </si>
  <si>
    <t xml:space="preserve">Fraccionamiento Ojo de Agua       </t>
  </si>
  <si>
    <t>Chopo Sucursal Tecamac</t>
  </si>
  <si>
    <t xml:space="preserve">Carretera México - Pachuca      </t>
  </si>
  <si>
    <t xml:space="preserve">KM 31.5 Lt.2 Mz. 46 </t>
  </si>
  <si>
    <t xml:space="preserve">Loma Bonita        </t>
  </si>
  <si>
    <t>Alvaro Angel Basurto Cardenas</t>
  </si>
  <si>
    <t>Tepotzotlan</t>
  </si>
  <si>
    <t xml:space="preserve">Quetzalcoatl </t>
  </si>
  <si>
    <t>Alto No. 4</t>
  </si>
  <si>
    <t xml:space="preserve">San Mateo Xoloc </t>
  </si>
  <si>
    <t>55 1816 7043</t>
  </si>
  <si>
    <t>Hospital Polanco Texcoco</t>
  </si>
  <si>
    <t>Texcoco</t>
  </si>
  <si>
    <t>José María Morelos</t>
  </si>
  <si>
    <t>Clínica Hospital Santo Niño De Atocha</t>
  </si>
  <si>
    <t xml:space="preserve">Naranjos </t>
  </si>
  <si>
    <t xml:space="preserve">San Martin </t>
  </si>
  <si>
    <t>Hospital Atenas</t>
  </si>
  <si>
    <t>Prolongación de Colon</t>
  </si>
  <si>
    <t>Americas</t>
  </si>
  <si>
    <t>Abelardo Cruz Santiago</t>
  </si>
  <si>
    <t>De Colon</t>
  </si>
  <si>
    <t>Maria Concepción Saldaña Coronado</t>
  </si>
  <si>
    <t>No. 306</t>
  </si>
  <si>
    <t>55 6559 0852</t>
  </si>
  <si>
    <t>Alejandro Castelan Camino</t>
  </si>
  <si>
    <t>55 5456 4850</t>
  </si>
  <si>
    <t>Hospital San José Texcoco</t>
  </si>
  <si>
    <t>Chopo Sucursal Texcoco</t>
  </si>
  <si>
    <t xml:space="preserve">308 PB    </t>
  </si>
  <si>
    <t xml:space="preserve">Texcoco Centro        </t>
  </si>
  <si>
    <t>Medicavial / Same Texcoco</t>
  </si>
  <si>
    <t>Calle 2 De Marzo</t>
  </si>
  <si>
    <t>Hospital Elizur</t>
  </si>
  <si>
    <t>Tlalnepantla de Baz</t>
  </si>
  <si>
    <t>Avenida Mario Colin</t>
  </si>
  <si>
    <t>U.H. el Cortijo</t>
  </si>
  <si>
    <t>55 53902630</t>
  </si>
  <si>
    <t>MedicaMac Tlalnepantla</t>
  </si>
  <si>
    <t>Avenida Gustavo Baz</t>
  </si>
  <si>
    <t>309-311</t>
  </si>
  <si>
    <t>La Loma</t>
  </si>
  <si>
    <t>Star Médica Tlalnepantla</t>
  </si>
  <si>
    <t>Sor Juana Inés de la Cruz</t>
  </si>
  <si>
    <t>San Lorenzo</t>
  </si>
  <si>
    <t>Multimedica Norte</t>
  </si>
  <si>
    <t>Av Convento de Sta Monica</t>
  </si>
  <si>
    <t>No. 113</t>
  </si>
  <si>
    <t>Hab Jardines de Santa Monica</t>
  </si>
  <si>
    <t>55 4625 6000</t>
  </si>
  <si>
    <t>Luis Arturo Camacho Garcia</t>
  </si>
  <si>
    <t>Tlalnepantla De Baz</t>
  </si>
  <si>
    <t>Convento Santa Monica</t>
  </si>
  <si>
    <t>Jardines De Santa Monica</t>
  </si>
  <si>
    <t>Ricardo Emilio Aguilar Pineda</t>
  </si>
  <si>
    <t>Circuito  Viveros Del Sur</t>
  </si>
  <si>
    <t>No. 26 Lote 20 Manzana 20</t>
  </si>
  <si>
    <t>Unidad Habitacional Adolfo Lopez Mateos</t>
  </si>
  <si>
    <t>Xicoténcatl Jimenez Villanueva</t>
  </si>
  <si>
    <t xml:space="preserve">Pino </t>
  </si>
  <si>
    <t>No. 39</t>
  </si>
  <si>
    <t>Tabla Honda</t>
  </si>
  <si>
    <t xml:space="preserve">Luis Alfredo Saldivar Santillan </t>
  </si>
  <si>
    <t>No 280</t>
  </si>
  <si>
    <t>Hospital Star Médica Tlalnepantla</t>
  </si>
  <si>
    <t>Renier Arango Delgado</t>
  </si>
  <si>
    <t>Hugo Paredes Nuñez</t>
  </si>
  <si>
    <t>Leonel Rafael De Santos Gonzalez</t>
  </si>
  <si>
    <t>55 5084 5518</t>
  </si>
  <si>
    <t>Carlos Adrian Niño Carrasco</t>
  </si>
  <si>
    <t>55 50845451 / 5550845497</t>
  </si>
  <si>
    <t>Claudia Pantaleon Martinez</t>
  </si>
  <si>
    <t>Victor Hugo Hernandez Lozada</t>
  </si>
  <si>
    <t>55 5084 5496</t>
  </si>
  <si>
    <t xml:space="preserve">María Nallely Moreno </t>
  </si>
  <si>
    <t>55 8376 3086</t>
  </si>
  <si>
    <t xml:space="preserve">Karen Viviana Limon Rodriguez </t>
  </si>
  <si>
    <t>Miguel Angel Cortés Vázquez</t>
  </si>
  <si>
    <t xml:space="preserve">Héctor Alejandro Culebro Bermejo </t>
  </si>
  <si>
    <t xml:space="preserve">Rafael Jonguitud Pliego </t>
  </si>
  <si>
    <t>55 2839 4268</t>
  </si>
  <si>
    <t>Manuel Carballo Wilchs</t>
  </si>
  <si>
    <t>229 158 2226</t>
  </si>
  <si>
    <t xml:space="preserve">Julio Velez De La Chica </t>
  </si>
  <si>
    <t>55 5321 7070 Ext. 2803</t>
  </si>
  <si>
    <t>Miguel Angel Zapata Villalba</t>
  </si>
  <si>
    <t xml:space="preserve">Gildardo Navarro </t>
  </si>
  <si>
    <t>55 5321 7070 Ext. 2204</t>
  </si>
  <si>
    <t>Edmundo Moyo Martinez</t>
  </si>
  <si>
    <t>55 4938 1057</t>
  </si>
  <si>
    <t>Viridiana Santibañez Gaona</t>
  </si>
  <si>
    <t>55 4328 5262</t>
  </si>
  <si>
    <t xml:space="preserve">Moises Alfredo Escobar Izquierdo </t>
  </si>
  <si>
    <t xml:space="preserve">Claribel Hernandez Vazquez </t>
  </si>
  <si>
    <t>55 1502 4678</t>
  </si>
  <si>
    <t xml:space="preserve">Graciela Zarate Covarrubias </t>
  </si>
  <si>
    <t>57 1502 4678</t>
  </si>
  <si>
    <t>Rigoberto Roman Hernandez</t>
  </si>
  <si>
    <t xml:space="preserve">Alan Mendez Transito </t>
  </si>
  <si>
    <t>Luis Enríque Soto Ortega</t>
  </si>
  <si>
    <t>Juan Pedro Galan Luis</t>
  </si>
  <si>
    <t>Jessica Sanchez Alejo</t>
  </si>
  <si>
    <t>Dr. Germán Zavala Ruíz</t>
  </si>
  <si>
    <t>Subomy Quintana Guadarrama</t>
  </si>
  <si>
    <t>Israel Cahuich Zermeño</t>
  </si>
  <si>
    <t xml:space="preserve">Humberto Reyna Mendez </t>
  </si>
  <si>
    <t xml:space="preserve">Emma De Jesús Pérez Limón </t>
  </si>
  <si>
    <t>Mónica Basaldúa Téllez</t>
  </si>
  <si>
    <t xml:space="preserve">Graciela Zarate Cobarrubias </t>
  </si>
  <si>
    <t>Dra. Virginia Maldonado Villalobos</t>
  </si>
  <si>
    <t xml:space="preserve">Fredy Rodrigo García Casas </t>
  </si>
  <si>
    <t>Eredin Geovani Limón Reyes</t>
  </si>
  <si>
    <t>Sergio Alberto Gil Villa</t>
  </si>
  <si>
    <t>Fernando Alberto Oliva Flores</t>
  </si>
  <si>
    <t>Av. Gustavo Baz Prada</t>
  </si>
  <si>
    <t>55 73814208</t>
  </si>
  <si>
    <t>Medimac Tlalnepantla</t>
  </si>
  <si>
    <t xml:space="preserve">Noe Dimas Uribe </t>
  </si>
  <si>
    <t>55 46354031</t>
  </si>
  <si>
    <t>Edgar Marin Maldonado</t>
  </si>
  <si>
    <t>Sergio Carlos Hidalgo Bahena</t>
  </si>
  <si>
    <t xml:space="preserve">Luis Alonso Gonzalez Tapia </t>
  </si>
  <si>
    <t>55 86262522</t>
  </si>
  <si>
    <t>Rosa Laura Cortes Salvio</t>
  </si>
  <si>
    <t>Jorge Ceja Diaz</t>
  </si>
  <si>
    <t>55 34888947</t>
  </si>
  <si>
    <t>Chopo Sucursal Arboledas</t>
  </si>
  <si>
    <t xml:space="preserve">Av. San Nicolás       </t>
  </si>
  <si>
    <t xml:space="preserve">10 Esq. Gustavo Baz  </t>
  </si>
  <si>
    <t xml:space="preserve">Electra         </t>
  </si>
  <si>
    <t>Chopo Sucursal Bellavista</t>
  </si>
  <si>
    <t xml:space="preserve">Av. Fuentes de Satélite      </t>
  </si>
  <si>
    <t xml:space="preserve">1 Plaza La Cañada  </t>
  </si>
  <si>
    <t xml:space="preserve">Jardines de Bellavista       </t>
  </si>
  <si>
    <t>Chopo Sucursal Jinetes</t>
  </si>
  <si>
    <t xml:space="preserve">Calz. de los Jinetes      </t>
  </si>
  <si>
    <t xml:space="preserve">7 y 9   </t>
  </si>
  <si>
    <t xml:space="preserve">Las Arboledas        </t>
  </si>
  <si>
    <t>Chopo Sucursal Las Armas</t>
  </si>
  <si>
    <t xml:space="preserve">Av. Las Armas       </t>
  </si>
  <si>
    <t xml:space="preserve">100 Local 3   </t>
  </si>
  <si>
    <t xml:space="preserve">San Lucas Tepetlacalco       </t>
  </si>
  <si>
    <t xml:space="preserve">Chopo Sucursal Mundo E </t>
  </si>
  <si>
    <t>54050 </t>
  </si>
  <si>
    <t xml:space="preserve">Antiguo Camino a Santa Mónica  ,   </t>
  </si>
  <si>
    <t xml:space="preserve">11     </t>
  </si>
  <si>
    <t xml:space="preserve">Jardines de Santa Mónica       </t>
  </si>
  <si>
    <t>Chopo Sucursal Plaza Millenium</t>
  </si>
  <si>
    <t xml:space="preserve">Fracc Industrial Tlaxcolpan       </t>
  </si>
  <si>
    <t>Chopo Sucursal Prado Vallejo</t>
  </si>
  <si>
    <t xml:space="preserve">Isla de Soto       </t>
  </si>
  <si>
    <t xml:space="preserve">15     </t>
  </si>
  <si>
    <t xml:space="preserve">Prado Vallejo        </t>
  </si>
  <si>
    <t>Chopo Sucursal Santa Monica</t>
  </si>
  <si>
    <t xml:space="preserve">Calle Convento de Santa Mónica     </t>
  </si>
  <si>
    <t xml:space="preserve">101 Circuito Comercial La Abeja </t>
  </si>
  <si>
    <t xml:space="preserve">Jardines de Santa Mónica      </t>
  </si>
  <si>
    <t>Chopo Sucursal Tlalnepantla Centro</t>
  </si>
  <si>
    <t>54030 </t>
  </si>
  <si>
    <t xml:space="preserve">Av. Toltecas        </t>
  </si>
  <si>
    <t xml:space="preserve">76     </t>
  </si>
  <si>
    <t xml:space="preserve">San Javier        </t>
  </si>
  <si>
    <t>Chopo Sucursal Vista Hermosa</t>
  </si>
  <si>
    <t xml:space="preserve">Good Year Oxo       </t>
  </si>
  <si>
    <t xml:space="preserve">2 Planta Baja   </t>
  </si>
  <si>
    <t xml:space="preserve">Vista Hermosa        </t>
  </si>
  <si>
    <t xml:space="preserve">Sanatorio Florencia </t>
  </si>
  <si>
    <t>Toluca</t>
  </si>
  <si>
    <t>Paseo Gral Vicente Guerrero </t>
  </si>
  <si>
    <t>No. 205</t>
  </si>
  <si>
    <t>Morelos 1a Sec.</t>
  </si>
  <si>
    <t>Sanatorio Toluca</t>
  </si>
  <si>
    <t>Rodolfo Sánchez</t>
  </si>
  <si>
    <t>No. 621</t>
  </si>
  <si>
    <t>Federal</t>
  </si>
  <si>
    <t>Sanatorio Venecia</t>
  </si>
  <si>
    <t xml:space="preserve">Ignacio López Rayón </t>
  </si>
  <si>
    <t>No. 1312</t>
  </si>
  <si>
    <t>Universidad</t>
  </si>
  <si>
    <t>Hospital San Piago</t>
  </si>
  <si>
    <t>Av. Miguel Hidalgo Ote.</t>
  </si>
  <si>
    <t>No. 411</t>
  </si>
  <si>
    <t>Centro Medico San Angel/Hospital del Nevado</t>
  </si>
  <si>
    <t>Cerro De La Estrella</t>
  </si>
  <si>
    <t xml:space="preserve">Maria Jose Urbina Bucio </t>
  </si>
  <si>
    <t>Joel Aguillon Almeida</t>
  </si>
  <si>
    <t>Anel Ramos Vargas</t>
  </si>
  <si>
    <t>Edith Alejandra Gutierrez Chavez</t>
  </si>
  <si>
    <t>Dalia Elizabeth Rebollo Lara</t>
  </si>
  <si>
    <t>Rigoberto Bernal Maldonado</t>
  </si>
  <si>
    <t>Juan Carlos Ruiz Aguilar</t>
  </si>
  <si>
    <t>Alejandro Mondragon Sánchez</t>
  </si>
  <si>
    <t>Arturo Acevedo Corona</t>
  </si>
  <si>
    <t xml:space="preserve">Paulo Cesar Olvera Hernandez </t>
  </si>
  <si>
    <t xml:space="preserve">Oscar Sánchez Hurtado </t>
  </si>
  <si>
    <t>Jose Carlos Rodriguez Martinez</t>
  </si>
  <si>
    <t>Guadalupe Arreola Lopez</t>
  </si>
  <si>
    <t>Juan Antonio Omaña Toledo</t>
  </si>
  <si>
    <t>Erik Marciano Salinas Garcia</t>
  </si>
  <si>
    <t>Porras Gonzalez Armando Esau</t>
  </si>
  <si>
    <t>Julio Sánchez Cordero</t>
  </si>
  <si>
    <t>Vanesa Warren Ibarra</t>
  </si>
  <si>
    <t>Coralys Germania Abreu Rosario</t>
  </si>
  <si>
    <t xml:space="preserve">Juan Carlos Ruiz Aguilar </t>
  </si>
  <si>
    <t>Priscila Caballero Vazquez</t>
  </si>
  <si>
    <t>Ricardo Joaquin Mondragón Sánchez</t>
  </si>
  <si>
    <t>Luis Emilio Reyes Mendoza</t>
  </si>
  <si>
    <t>Maria Alejandra Bastida Mafra</t>
  </si>
  <si>
    <t>Ruth Gutierrez Serdan</t>
  </si>
  <si>
    <t>Neri Islas Palacios</t>
  </si>
  <si>
    <t>Marcos Ojeda Cervantes</t>
  </si>
  <si>
    <t>Patricia Reyes Urbina</t>
  </si>
  <si>
    <t>Joel Oswaldo Ortega Estrada</t>
  </si>
  <si>
    <t>Moises Dante Escobedo Sánchez</t>
  </si>
  <si>
    <t>Jorge Ortega Espino</t>
  </si>
  <si>
    <t>Carlos Perez Rodriguez</t>
  </si>
  <si>
    <t>Juan Hinojosa Sánchez</t>
  </si>
  <si>
    <t>Alfredo Vara Rodriguez</t>
  </si>
  <si>
    <t>Evelyn Alva Alanis</t>
  </si>
  <si>
    <t>Wendolyn Ramirez Estrada</t>
  </si>
  <si>
    <t>Elvira Gomez Gomez</t>
  </si>
  <si>
    <t>Patología</t>
  </si>
  <si>
    <t>Claudia Samantha Carillo Ponce</t>
  </si>
  <si>
    <t>Monica Patricia Gomez Medina</t>
  </si>
  <si>
    <t>Miguel Manuel Bernal Calzada</t>
  </si>
  <si>
    <t>Daniela Mondragón Estrada</t>
  </si>
  <si>
    <t>Luis Gerardo Barajas De La Mora</t>
  </si>
  <si>
    <t>Radiología Intervencionista</t>
  </si>
  <si>
    <t>Eduardo Beato Estrada</t>
  </si>
  <si>
    <t>Angelica Maite Arellano Salgado</t>
  </si>
  <si>
    <t>Jesus Daniel Valverde Diaz</t>
  </si>
  <si>
    <t>Lionardo Leonardo Gónzalez</t>
  </si>
  <si>
    <t>Carlos Arturo Villalobos Campuzano</t>
  </si>
  <si>
    <t>Alejandro Negrete Peña</t>
  </si>
  <si>
    <t>Eduardo Antonio Quintos Castelan</t>
  </si>
  <si>
    <t>Dr Paulo  César Olvera Hernandez</t>
  </si>
  <si>
    <t> 52000</t>
  </si>
  <si>
    <t>Blvd. Miguel Alemán</t>
  </si>
  <si>
    <t>57-Lote 2</t>
  </si>
  <si>
    <t>Parque Industrial Lerma </t>
  </si>
  <si>
    <t>722-71-10-283</t>
  </si>
  <si>
    <t>Dr Carlos Huerta Garcia</t>
  </si>
  <si>
    <t>722-15-80-052</t>
  </si>
  <si>
    <t>Dra. Ana Julia Botello Silva</t>
  </si>
  <si>
    <t>722-42-84-972</t>
  </si>
  <si>
    <t>Dr. Alberto Tejero Langarica</t>
  </si>
  <si>
    <t>55-22-54-97-90</t>
  </si>
  <si>
    <t>Dr Jorge Echeverri Rico</t>
  </si>
  <si>
    <t>722-38-07-616</t>
  </si>
  <si>
    <t>Dr Mario Betancourt Angeles</t>
  </si>
  <si>
    <t>722-39-44-053</t>
  </si>
  <si>
    <t>Dr Gerardo Angel Dávila Jaimes</t>
  </si>
  <si>
    <t>722-50-86-304</t>
  </si>
  <si>
    <t>Dr. Gabriel Zarate Garcia</t>
  </si>
  <si>
    <t>722-25-48-073</t>
  </si>
  <si>
    <t>Dr. Mario Arcadio  Valdés Campuzano</t>
  </si>
  <si>
    <t>55-45-66-82-11</t>
  </si>
  <si>
    <t>Dr. Guillermo Loza Hernández</t>
  </si>
  <si>
    <t>722-16-97-179</t>
  </si>
  <si>
    <t>Dr Rubén Cuevas Valdés</t>
  </si>
  <si>
    <t>722-49-89-559</t>
  </si>
  <si>
    <t>Dr. Luis Daniel Piña Renaud</t>
  </si>
  <si>
    <t>722-64-06-18</t>
  </si>
  <si>
    <t>Dr Marco Antonio Zepeda Santana</t>
  </si>
  <si>
    <t>722-24-07-139</t>
  </si>
  <si>
    <t>Dr Israel Salazar Vizuet</t>
  </si>
  <si>
    <t>55-49-94-17-88</t>
  </si>
  <si>
    <t>Dr Oscar Alvarez Castillo</t>
  </si>
  <si>
    <t>722-394- 53- 72</t>
  </si>
  <si>
    <t>Dra Ruth Aidée Quiroz Mejía</t>
  </si>
  <si>
    <t>Dra Mariela Flores Vergara</t>
  </si>
  <si>
    <t>722-80-39-742</t>
  </si>
  <si>
    <t>Dermatología Pediatrica</t>
  </si>
  <si>
    <t>Dr. Braulio Isaac Palma Saldivar</t>
  </si>
  <si>
    <t>722-10-84-414</t>
  </si>
  <si>
    <t>Dra Coralys Germania Abreu  Rosario</t>
  </si>
  <si>
    <t>55-85-49-11-07</t>
  </si>
  <si>
    <t>Dr. Juan Carlos Ruiz Aguilar</t>
  </si>
  <si>
    <t>55-19-54-65-75</t>
  </si>
  <si>
    <t>Dr Francisco Romero Durán</t>
  </si>
  <si>
    <t>722-93-20-470</t>
  </si>
  <si>
    <t>Dr Refugio Horacio Quaas Gutierrez</t>
  </si>
  <si>
    <t>722-26-41-105</t>
  </si>
  <si>
    <t>Dra Flor De María Montes De Oca Salinas</t>
  </si>
  <si>
    <t>Dr Alejandro Acuña Arellano</t>
  </si>
  <si>
    <t>55-14-23-99-36</t>
  </si>
  <si>
    <t>Dr Hector Israel Gutierrez Gutierrez</t>
  </si>
  <si>
    <t>722-39-49-603</t>
  </si>
  <si>
    <t>Carlos Rodolfo Fernandez Mejía</t>
  </si>
  <si>
    <t>722-55-58-127</t>
  </si>
  <si>
    <t>Dra. Nadia Lizeth Villanueva García</t>
  </si>
  <si>
    <t>55-78-57-46-24</t>
  </si>
  <si>
    <t>Dra. Claudia Monserrat Moysen  Marín</t>
  </si>
  <si>
    <t>722-57-22-332</t>
  </si>
  <si>
    <t>Dr  Eduardo Treviño Jimenez</t>
  </si>
  <si>
    <t>68-61-61-58-34</t>
  </si>
  <si>
    <t>Dr. Marco Antonio Montell García</t>
  </si>
  <si>
    <t>55-32-04-87-87</t>
  </si>
  <si>
    <t>Dra. Greesly Maria Valbuena Villasmil</t>
  </si>
  <si>
    <t>55-38-82-71-09</t>
  </si>
  <si>
    <t>Dr Vicente Guerrero Segovia</t>
  </si>
  <si>
    <t>722-41-73-720</t>
  </si>
  <si>
    <t xml:space="preserve">Dr. Roberto De Jesus García Áviles </t>
  </si>
  <si>
    <t>55-44-99-52-90</t>
  </si>
  <si>
    <t>Dr. Josue Rojas Mendoza</t>
  </si>
  <si>
    <t>55-50-31-25-35</t>
  </si>
  <si>
    <t>Dr Oscar Jimenez Cabrera</t>
  </si>
  <si>
    <t>55-39-00-58-67</t>
  </si>
  <si>
    <t>Dr. Raúl Aguilar López  (Pediatría/Adulto)</t>
  </si>
  <si>
    <t>722-49-96-993</t>
  </si>
  <si>
    <t>Dr. Alfredo De Jesus López Parra</t>
  </si>
  <si>
    <t>55-69-14-92-64</t>
  </si>
  <si>
    <t>Dr. Ricardo Adrian Cortes Monterrubio (Pya)</t>
  </si>
  <si>
    <t>722-76-87-476</t>
  </si>
  <si>
    <t>Dra Amelia Maldonado Ortiz</t>
  </si>
  <si>
    <t>722-13-45-777</t>
  </si>
  <si>
    <t>Dra Leticia Salinas Vazquez</t>
  </si>
  <si>
    <t>55-14-12-06-58</t>
  </si>
  <si>
    <t>Lic.Tania Shantal Oros Peña</t>
  </si>
  <si>
    <t>722-20-64-339</t>
  </si>
  <si>
    <t>Dra. Priscila Del Carmen Pérez Peñaloza</t>
  </si>
  <si>
    <t>55-85-31-89-74</t>
  </si>
  <si>
    <t>Dr Omar De Leon Pacheco</t>
  </si>
  <si>
    <t>722-13-45-577</t>
  </si>
  <si>
    <t>Dr Mario Arcadio Valdes Campuzano</t>
  </si>
  <si>
    <t>55-45-56-82-11</t>
  </si>
  <si>
    <t>Dr Gustavo Adolfo Zuniga Muñoz</t>
  </si>
  <si>
    <t>55-75-02-43-19</t>
  </si>
  <si>
    <t>Dr Claudio Andrés Martinez Navarro</t>
  </si>
  <si>
    <t>722-168-72-30</t>
  </si>
  <si>
    <t>Dr Luis Miguel Farfan García</t>
  </si>
  <si>
    <t>722-16-81-224</t>
  </si>
  <si>
    <t>Dr Sariaad Eduardo Ortíz Arenas</t>
  </si>
  <si>
    <t>722-14-52-739</t>
  </si>
  <si>
    <t>Dr. Carlos Alberto Rodriguez Carrasco</t>
  </si>
  <si>
    <t>55-52-17-07-44</t>
  </si>
  <si>
    <t>Dra. Mariana Jaimes García</t>
  </si>
  <si>
    <t>722-26-12-381</t>
  </si>
  <si>
    <t xml:space="preserve">Dr. Salvador Gonzalez Vargas </t>
  </si>
  <si>
    <t>722-77-34-597</t>
  </si>
  <si>
    <t>Dra. Gabriela Paloma Morlan López</t>
  </si>
  <si>
    <t>722-24-17-531</t>
  </si>
  <si>
    <t>Dra Marisol Cruz García</t>
  </si>
  <si>
    <t>722-45-17-24</t>
  </si>
  <si>
    <t>Dra Brenda Pérez Gonzalez</t>
  </si>
  <si>
    <t>722-88-36-866</t>
  </si>
  <si>
    <t>Dra Maria Fernanda Hernandez Cabrera</t>
  </si>
  <si>
    <t>722-37-15-100</t>
  </si>
  <si>
    <t>Dr Lázaro Flores Perez</t>
  </si>
  <si>
    <t>722-44-38-031</t>
  </si>
  <si>
    <t>Dr. Gabriel Fernando González Ruiz</t>
  </si>
  <si>
    <t>722-52-31-241</t>
  </si>
  <si>
    <t xml:space="preserve">Chopo Sucursal Las Torres </t>
  </si>
  <si>
    <t xml:space="preserve">Blvd. Solidaridad las Torres      </t>
  </si>
  <si>
    <t xml:space="preserve">605,     </t>
  </si>
  <si>
    <t xml:space="preserve">Modern de la Cruz      </t>
  </si>
  <si>
    <t>Chopo Sucursal Avenida Alfredo Del Mazo</t>
  </si>
  <si>
    <t>50075 </t>
  </si>
  <si>
    <t xml:space="preserve">Plaza Puerto Madero, Vialidad Alfredo del Mazo   </t>
  </si>
  <si>
    <t xml:space="preserve">No. 703 local 40  </t>
  </si>
  <si>
    <t xml:space="preserve">Científicos          </t>
  </si>
  <si>
    <t>Chopo Sucursal Don Camilo</t>
  </si>
  <si>
    <t>55044 </t>
  </si>
  <si>
    <t xml:space="preserve">Av. 5 de Mayo      </t>
  </si>
  <si>
    <t xml:space="preserve">808     </t>
  </si>
  <si>
    <t xml:space="preserve">Valle Don Camilo        </t>
  </si>
  <si>
    <t xml:space="preserve">Chopo Sucursal Isidro Fabela </t>
  </si>
  <si>
    <t xml:space="preserve">Isidro Fabela Nte       </t>
  </si>
  <si>
    <t xml:space="preserve">300     </t>
  </si>
  <si>
    <t xml:space="preserve">Reforma y Ferrocarriles Nacionales      </t>
  </si>
  <si>
    <t>Chopo Sucursal Lopez Mateos</t>
  </si>
  <si>
    <t xml:space="preserve">1702     </t>
  </si>
  <si>
    <t xml:space="preserve">San Mateo Oxtotitlán       </t>
  </si>
  <si>
    <t>Chopo Sucursal Plaza Juarez 70</t>
  </si>
  <si>
    <t>50130 </t>
  </si>
  <si>
    <t xml:space="preserve">Av. Benito Juárez       </t>
  </si>
  <si>
    <t xml:space="preserve">605 Sur    </t>
  </si>
  <si>
    <t xml:space="preserve">Cuauhtemoc          </t>
  </si>
  <si>
    <t>Chopo Sucursal Sendero Toluca</t>
  </si>
  <si>
    <t xml:space="preserve">Blvd. Miguel Alemán Valdéz      </t>
  </si>
  <si>
    <t xml:space="preserve">55 Local B 16  </t>
  </si>
  <si>
    <t xml:space="preserve">Aeropuerto Toluca        </t>
  </si>
  <si>
    <t>Chopo Sucursal Toluca Centro</t>
  </si>
  <si>
    <t xml:space="preserve">Av. Hidalgo Pte       </t>
  </si>
  <si>
    <t xml:space="preserve">410     </t>
  </si>
  <si>
    <t xml:space="preserve">Toluca Centro        </t>
  </si>
  <si>
    <t>Chopo Sucursal Vicente Guerrero</t>
  </si>
  <si>
    <t xml:space="preserve">Paseo Vicente Guerrero       </t>
  </si>
  <si>
    <t xml:space="preserve">San Buenaventura        </t>
  </si>
  <si>
    <t>Medicavial / Médica San José</t>
  </si>
  <si>
    <t>El Oro</t>
  </si>
  <si>
    <t>Sor Juana Inés De La Cruz</t>
  </si>
  <si>
    <t>Medicavial / Sanatorio Colon</t>
  </si>
  <si>
    <t>Calle  Cirilo T. Cancelada</t>
  </si>
  <si>
    <t>Residencial Colon</t>
  </si>
  <si>
    <t>Hospital Elipse</t>
  </si>
  <si>
    <t>Tultitlan</t>
  </si>
  <si>
    <t>Avenida José López Portillo</t>
  </si>
  <si>
    <t>San Francisco Chilpan</t>
  </si>
  <si>
    <t>Chopo Sucursal Izcalli Del Valle</t>
  </si>
  <si>
    <t xml:space="preserve">Av. Valle de las Alamedas     </t>
  </si>
  <si>
    <t xml:space="preserve">69     </t>
  </si>
  <si>
    <t xml:space="preserve">Izcalli del Valle       </t>
  </si>
  <si>
    <t>Chopo Sucursal Villa Nicolás Romero</t>
  </si>
  <si>
    <t>Villa Nicolas Romero</t>
  </si>
  <si>
    <t xml:space="preserve">Av.16 de Septiembre       </t>
  </si>
  <si>
    <t xml:space="preserve">24     </t>
  </si>
  <si>
    <t xml:space="preserve">Villa Nicolás Romero       </t>
  </si>
  <si>
    <t>Hospital Cristal</t>
  </si>
  <si>
    <t>Zumpango de Ocampo</t>
  </si>
  <si>
    <t>Melchor Ocampo</t>
  </si>
  <si>
    <t>Santiago 1ra Secc</t>
  </si>
  <si>
    <t>591 917 9987</t>
  </si>
  <si>
    <t>Hospital MAC San Miguel de Allende</t>
  </si>
  <si>
    <t>Camino Alcocer</t>
  </si>
  <si>
    <t xml:space="preserve">Saltito De Guadalupe </t>
  </si>
  <si>
    <t>Centro Médico Guadalupano</t>
  </si>
  <si>
    <t>Celaya</t>
  </si>
  <si>
    <t>Del Solar</t>
  </si>
  <si>
    <t>Hospital MAC Celaya</t>
  </si>
  <si>
    <t>Avenida Ferrocarril Central</t>
  </si>
  <si>
    <t xml:space="preserve">Bajío De Las Americas </t>
  </si>
  <si>
    <t>Sanatorio Celaya</t>
  </si>
  <si>
    <t>No. 426</t>
  </si>
  <si>
    <t xml:space="preserve">Barrio De Santiaguito </t>
  </si>
  <si>
    <t>Alberto Mardoqueo Durán González</t>
  </si>
  <si>
    <t>Azucena 171 Rosalinda I</t>
  </si>
  <si>
    <t>No. 171</t>
  </si>
  <si>
    <t>Rosalinda I</t>
  </si>
  <si>
    <t>Jose Isaí Perez Cruz</t>
  </si>
  <si>
    <t>Eje Manuel Clouthier</t>
  </si>
  <si>
    <t>No. 200</t>
  </si>
  <si>
    <t>Villas De La Hacienda</t>
  </si>
  <si>
    <t xml:space="preserve">Chopo Sucursal Cadem Celaya </t>
  </si>
  <si>
    <t>Blvd. López Mateos</t>
  </si>
  <si>
    <t xml:space="preserve">Santo Cristo   </t>
  </si>
  <si>
    <t xml:space="preserve">Dr. Oscar Dominguez Cortes </t>
  </si>
  <si>
    <t xml:space="preserve">Av. Ferrocarril Central </t>
  </si>
  <si>
    <t>Los Laureles 1a. Secc</t>
  </si>
  <si>
    <t>461 192 0900</t>
  </si>
  <si>
    <t>Mac Celaya</t>
  </si>
  <si>
    <t>Dr. Luis Ramón Ortiz Oropeza</t>
  </si>
  <si>
    <t>Dr. Eduardo Mariano González Gallego</t>
  </si>
  <si>
    <t xml:space="preserve">Geriatría </t>
  </si>
  <si>
    <t xml:space="preserve">José Iván Reyes Bañuelos </t>
  </si>
  <si>
    <t>Dr. Jose Luis Pons Nuñez</t>
  </si>
  <si>
    <t>Dr. Vladimir Hernández Maldonado</t>
  </si>
  <si>
    <t xml:space="preserve">Dr. Mario Alberto Godínez </t>
  </si>
  <si>
    <t>Dr. Luis Alberto Rincon Guterrez</t>
  </si>
  <si>
    <t>Dr. Juan Habid Soto Rico</t>
  </si>
  <si>
    <t>Dr. Víctor Jorge Flores Fonseca</t>
  </si>
  <si>
    <t>Dr. Ernesto Serrano Rico</t>
  </si>
  <si>
    <t xml:space="preserve">Dr. Hugo Omar Ayala Ayala </t>
  </si>
  <si>
    <t>Medicavial / Cmq Celaya</t>
  </si>
  <si>
    <t>Centro Médico La Presa</t>
  </si>
  <si>
    <t>Paseo De La Presa</t>
  </si>
  <si>
    <t>No. 85</t>
  </si>
  <si>
    <t xml:space="preserve">Barrio De La Presa </t>
  </si>
  <si>
    <t>Medimac Guanajuato</t>
  </si>
  <si>
    <t>Carr Guanajuato - Juventino Rosas 139</t>
  </si>
  <si>
    <t>SN</t>
  </si>
  <si>
    <t>Yerbabuena</t>
  </si>
  <si>
    <t xml:space="preserve">Chopo Sucursal El Cantandor </t>
  </si>
  <si>
    <t xml:space="preserve">El Cantador        </t>
  </si>
  <si>
    <t xml:space="preserve">31 Local 3-A   </t>
  </si>
  <si>
    <t>Rehabilitación Cemfi</t>
  </si>
  <si>
    <t>Blvd Euquerio Guerrero</t>
  </si>
  <si>
    <t>No 139</t>
  </si>
  <si>
    <t>Hospital MAC Irapuato</t>
  </si>
  <si>
    <t>Irapuato</t>
  </si>
  <si>
    <t>Dr Javier Castellanos Coutiño</t>
  </si>
  <si>
    <t>Médica Insurgentes</t>
  </si>
  <si>
    <t>Avenida Insurgentes</t>
  </si>
  <si>
    <t>No. 258</t>
  </si>
  <si>
    <t>Fraccionamiento De La Paz</t>
  </si>
  <si>
    <t>Sanatorio Santa Teresa de Irapuato</t>
  </si>
  <si>
    <t>No. 64</t>
  </si>
  <si>
    <t>Christus Muguerza Clínica Murano</t>
  </si>
  <si>
    <t>Av. Murano</t>
  </si>
  <si>
    <t>No. 248</t>
  </si>
  <si>
    <t xml:space="preserve">Las Heras 2da Sección </t>
  </si>
  <si>
    <t>462 607 4400</t>
  </si>
  <si>
    <t>Augusto Cesar Contreras Rivera</t>
  </si>
  <si>
    <t>Javier Castellanos Coutiño</t>
  </si>
  <si>
    <t>No. 564</t>
  </si>
  <si>
    <t>Christian Gerardo Colin Gonzalez</t>
  </si>
  <si>
    <t>San Pedro 516 703</t>
  </si>
  <si>
    <t>No. 516 703</t>
  </si>
  <si>
    <t>Jaime Pecina Martinez</t>
  </si>
  <si>
    <t>Orquídea</t>
  </si>
  <si>
    <t>Fracc. Gámez</t>
  </si>
  <si>
    <t>Jaime Uriel Romero Camarena</t>
  </si>
  <si>
    <t>Bibian Enrique Zavala Medel</t>
  </si>
  <si>
    <t xml:space="preserve">Dr Javier Castellanos Coutiño </t>
  </si>
  <si>
    <t>462 590 94 96</t>
  </si>
  <si>
    <t>Mac Irapuato</t>
  </si>
  <si>
    <t>Abelardo Navarro Martinez</t>
  </si>
  <si>
    <t xml:space="preserve">Fernando Mendoza Calderon </t>
  </si>
  <si>
    <t>Luis Fernando Arias Lona</t>
  </si>
  <si>
    <t>Ortopedia y Traumatología/ Alta Especialidad En Huesos Y Articulaciones</t>
  </si>
  <si>
    <t>Francisco Issac Araam Elizarraraz</t>
  </si>
  <si>
    <t>Gabriel Cervantes Morales</t>
  </si>
  <si>
    <t>Milhem Mariel Fuentes Lopez</t>
  </si>
  <si>
    <t>Farmacia Yza  Villas De San Cayetano</t>
  </si>
  <si>
    <t xml:space="preserve">Río Guanajuato </t>
  </si>
  <si>
    <t>Fraccionamiento Villas De San Cayetano</t>
  </si>
  <si>
    <t>Farmacia Yza  Paraisos</t>
  </si>
  <si>
    <t>Antiguo Camino A Las Animas</t>
  </si>
  <si>
    <t>Pronasol</t>
  </si>
  <si>
    <t>Farmacia Yza  Arandas</t>
  </si>
  <si>
    <t xml:space="preserve">Blvd. Arandas </t>
  </si>
  <si>
    <t>El Cortijo</t>
  </si>
  <si>
    <t>Ocuclinic</t>
  </si>
  <si>
    <t>248 - 202</t>
  </si>
  <si>
    <t>Las Heras</t>
  </si>
  <si>
    <t>462 143 04 11, 462 6 24 35 72</t>
  </si>
  <si>
    <t>Chopo Sucursal Insurgentes Irapuato</t>
  </si>
  <si>
    <t xml:space="preserve">Sostenes Rocha        </t>
  </si>
  <si>
    <t xml:space="preserve">899     </t>
  </si>
  <si>
    <t xml:space="preserve">Santa Anita        </t>
  </si>
  <si>
    <t>Chopo Sucursal Jardines Irapuato</t>
  </si>
  <si>
    <t xml:space="preserve">Av. Vicente Guerrero       </t>
  </si>
  <si>
    <t xml:space="preserve">1871 Local 1 Fracc Gámez </t>
  </si>
  <si>
    <t xml:space="preserve">Jardines de Irapuato       </t>
  </si>
  <si>
    <t>Médica Campestre</t>
  </si>
  <si>
    <t>León</t>
  </si>
  <si>
    <t>Manantial</t>
  </si>
  <si>
    <t>Futurama Monterrey</t>
  </si>
  <si>
    <t>Hospital Medica Brisas</t>
  </si>
  <si>
    <t xml:space="preserve">Blvd. La Luz </t>
  </si>
  <si>
    <t>San Nicolas De Los González</t>
  </si>
  <si>
    <t>Hospital Aranda De La Parra</t>
  </si>
  <si>
    <t xml:space="preserve">Hidalgo </t>
  </si>
  <si>
    <t>Hospital Siena</t>
  </si>
  <si>
    <t>Blvd. Campestre</t>
  </si>
  <si>
    <t>No. 304</t>
  </si>
  <si>
    <t>Jardines del Moral</t>
  </si>
  <si>
    <t>477 582 0764</t>
  </si>
  <si>
    <t>Medicina Familiar/Urgenciologo</t>
  </si>
  <si>
    <t>Carlos Eduardo Rodríguez Cázares</t>
  </si>
  <si>
    <t xml:space="preserve">Blvd. Aeropuerto </t>
  </si>
  <si>
    <t>Villas Santa Julia</t>
  </si>
  <si>
    <t>477 500 9500</t>
  </si>
  <si>
    <t>Mac León</t>
  </si>
  <si>
    <t>Gilberto Ortega Orta</t>
  </si>
  <si>
    <t>Margarita Márquez García</t>
  </si>
  <si>
    <t>Celia Berenice Orozco Márquez</t>
  </si>
  <si>
    <t>Jeanette Georgina Beltran Aldana</t>
  </si>
  <si>
    <t>Josué Jonatan Arcia Guzmán</t>
  </si>
  <si>
    <t>María Gabriela Pinto Marcial</t>
  </si>
  <si>
    <t>Dulce Ivonne Matias Hipólito</t>
  </si>
  <si>
    <t>Federico María Roig Martínez</t>
  </si>
  <si>
    <t>Héctor Fernando Gómez Hernández</t>
  </si>
  <si>
    <t>Efraín Mendoza Bañuelos</t>
  </si>
  <si>
    <t>Jairo Daniel Colin Ramírez</t>
  </si>
  <si>
    <t>Mayela Olazábal Canchola</t>
  </si>
  <si>
    <t>Alejandra Gaspar Del Toro</t>
  </si>
  <si>
    <t>Gloria Paulina Trujillo Sánchez</t>
  </si>
  <si>
    <t>Carlo Miguel Maldonado Arias</t>
  </si>
  <si>
    <t>José Ulises Ortiz Castro</t>
  </si>
  <si>
    <t>Germán Ramón Bautista López</t>
  </si>
  <si>
    <t>Gabriel Fernández Yañez</t>
  </si>
  <si>
    <t>Jorge Francisco Acuña Valerio</t>
  </si>
  <si>
    <t>Luis Alberto Piña Olguín</t>
  </si>
  <si>
    <t>José Ernesto Aguayo Becerra</t>
  </si>
  <si>
    <t>Ricardo Servín Torres</t>
  </si>
  <si>
    <t>Gloria Adriana Martínez Macías</t>
  </si>
  <si>
    <t>Anabel Salazar Reyes</t>
  </si>
  <si>
    <t>Araceli Judith De Los Dolores García Rodríguez</t>
  </si>
  <si>
    <t>Carlos García Mendoza</t>
  </si>
  <si>
    <t>Jorge Luis Quiroz Gaytan</t>
  </si>
  <si>
    <t>Mónica Josefina Navarro Vite</t>
  </si>
  <si>
    <t>Emmanuel Ernesto Pérez Granados</t>
  </si>
  <si>
    <t>Monica Sánchez Cuevas</t>
  </si>
  <si>
    <t>Beatriz Rodríguez Serrano</t>
  </si>
  <si>
    <t>Carlos Alejandro Molina Villa</t>
  </si>
  <si>
    <t>Álvaro Cruz Hernández</t>
  </si>
  <si>
    <t>Erica García Valadez</t>
  </si>
  <si>
    <t>Rodolfo Guardado Mendoza</t>
  </si>
  <si>
    <t>Ronald Cadima Fernández</t>
  </si>
  <si>
    <t>Maritza Jacqueline Valadez Márquez</t>
  </si>
  <si>
    <t>Martín Daniel Alejandro López González</t>
  </si>
  <si>
    <t>Mónica Alicia Sierra Del Río</t>
  </si>
  <si>
    <t>Damián Arellano Contreras</t>
  </si>
  <si>
    <t>Edgar Miguel Ángel Robledo Moreno</t>
  </si>
  <si>
    <t>Edmundo Escoto Venegas</t>
  </si>
  <si>
    <t>Natalia Calderón Dávila</t>
  </si>
  <si>
    <t>Nestor Ulises Sánchez García</t>
  </si>
  <si>
    <t>Roberto Román Madrigal</t>
  </si>
  <si>
    <t>Adán Escareño Sánchez</t>
  </si>
  <si>
    <t>Carlos Alberto Salinas Gonzalez</t>
  </si>
  <si>
    <t>César Alfredo Márquez Correa</t>
  </si>
  <si>
    <t>Jesús Ocádiz Carrasco</t>
  </si>
  <si>
    <t>Gustavo Netzahualcóyotl Damián Abrego</t>
  </si>
  <si>
    <t>José Alejandro Quintana Ocampo</t>
  </si>
  <si>
    <t>Marianela Centeno Flores</t>
  </si>
  <si>
    <t>Juan Ojeda Tovar</t>
  </si>
  <si>
    <t>Betzayda Valdez Garibay</t>
  </si>
  <si>
    <t>Cardiología Pediátrica</t>
  </si>
  <si>
    <t>Claudia Vianey Farías Serratos</t>
  </si>
  <si>
    <t>Marco Antonio Ruiz Ontiveros</t>
  </si>
  <si>
    <t>Cirugía Cardiovascular pediátrica</t>
  </si>
  <si>
    <t>Alejandra Valeria Iturriaga Hernández</t>
  </si>
  <si>
    <t>Laura Ailine Magaña Ortiz</t>
  </si>
  <si>
    <t>Cirugía General y Trasplantes</t>
  </si>
  <si>
    <t>José Luis Estrada Rico</t>
  </si>
  <si>
    <t>Renata Ivonne Alcántara García</t>
  </si>
  <si>
    <t>Aranda Reyes Enrique</t>
  </si>
  <si>
    <t>477-713-15-56</t>
  </si>
  <si>
    <t>Aranda de la Parra</t>
  </si>
  <si>
    <t>Arredondo Aguilera Victor Manuel</t>
  </si>
  <si>
    <t>477-716-41-83</t>
  </si>
  <si>
    <t>Chávez Coss Sinuhé</t>
  </si>
  <si>
    <t>477-873-45-14</t>
  </si>
  <si>
    <t>Covarrubias Espinosa Elsa Paola</t>
  </si>
  <si>
    <t>477-713-05-67</t>
  </si>
  <si>
    <t>García Yañez  Juan Carlos</t>
  </si>
  <si>
    <t>477-429-74-91</t>
  </si>
  <si>
    <t>Gonzalez Alvarez Jose Luis</t>
  </si>
  <si>
    <t>477-716-04-60</t>
  </si>
  <si>
    <t>Neurocirugia/Cirugía De Columna</t>
  </si>
  <si>
    <t xml:space="preserve">Hernandez Estrada Raul Allan </t>
  </si>
  <si>
    <t>477-688-99-09</t>
  </si>
  <si>
    <t>Huerta Gutierrez Jessica Del Rocio</t>
  </si>
  <si>
    <t>477-103-16-70</t>
  </si>
  <si>
    <t>Jaramillo Alvarado José Guadalupe</t>
  </si>
  <si>
    <t>477-573-20-27</t>
  </si>
  <si>
    <t>Lazo De La Vega Espinoza  Jorge</t>
  </si>
  <si>
    <t>477-714-88-20</t>
  </si>
  <si>
    <t>López Zepeda Roberto</t>
  </si>
  <si>
    <t>477-429-74-13</t>
  </si>
  <si>
    <t>Maldonado Valadez Rafael</t>
  </si>
  <si>
    <t>477-7-13-01-67</t>
  </si>
  <si>
    <t>Martinez Jimenez Fco Javier De Jesus</t>
  </si>
  <si>
    <t>477-715-93-05</t>
  </si>
  <si>
    <t>Miranda López Adrián</t>
  </si>
  <si>
    <t>Morales Tamayo Alberto</t>
  </si>
  <si>
    <t>477-714-04-82</t>
  </si>
  <si>
    <t>Muñoz Anaya Everardo</t>
  </si>
  <si>
    <t>477-716-70-95</t>
  </si>
  <si>
    <t>Muñoz Lozano Adán Gerardo</t>
  </si>
  <si>
    <t>477-716-44-95</t>
  </si>
  <si>
    <t xml:space="preserve">Navarro Sotelo Alejandro </t>
  </si>
  <si>
    <t>477-718-41-69</t>
  </si>
  <si>
    <t>Noyola Correa Alfredo</t>
  </si>
  <si>
    <t>477-130-83-51</t>
  </si>
  <si>
    <t>Rangel Velazquez Carlos</t>
  </si>
  <si>
    <t>477-716-75-65</t>
  </si>
  <si>
    <t>Ruiz Treviño Armando Saul</t>
  </si>
  <si>
    <t>477-226-93-00</t>
  </si>
  <si>
    <t>Sanchez Gutierrez Luis Enrique</t>
  </si>
  <si>
    <t>477-243-23-42</t>
  </si>
  <si>
    <t>Sanchez López Jose Manuel</t>
  </si>
  <si>
    <t>477-716-79-81</t>
  </si>
  <si>
    <t>Zavala Gutierrez Carlos</t>
  </si>
  <si>
    <t>477-345-92-22</t>
  </si>
  <si>
    <t>Zepeda Moreno Claudia</t>
  </si>
  <si>
    <t>477-713-04-35</t>
  </si>
  <si>
    <t>Alfredo Salcedo Gonzalez</t>
  </si>
  <si>
    <t>477-721-71-11</t>
  </si>
  <si>
    <t>Cirugia General/ Cirugía Hepatopancreatobiliar</t>
  </si>
  <si>
    <t>Raul Guillen Gonzalez</t>
  </si>
  <si>
    <t>477-160-21-14</t>
  </si>
  <si>
    <t>Miguel Angel Guerrero Casillas</t>
  </si>
  <si>
    <t>477-180-00-36</t>
  </si>
  <si>
    <t>Flor Del Carmen Sanchez Balderas</t>
  </si>
  <si>
    <t>477-688-87-41</t>
  </si>
  <si>
    <t>Miguel Sarachaga Castillo</t>
  </si>
  <si>
    <t>Roberto Ramirez Elizondo</t>
  </si>
  <si>
    <t>Luis Abraham Zuñiga Vazquez</t>
  </si>
  <si>
    <t>472-688-30-49</t>
  </si>
  <si>
    <t>Priscila Verduzco Martinez</t>
  </si>
  <si>
    <t>55-27-29-95-46</t>
  </si>
  <si>
    <t>Grupo V.O.</t>
  </si>
  <si>
    <t>Avenida Paseo Del Moral</t>
  </si>
  <si>
    <t>No. 819</t>
  </si>
  <si>
    <t>Valle Del Campestre</t>
  </si>
  <si>
    <t>Farmacia Yza  Colinas De La Plata</t>
  </si>
  <si>
    <t>Boulevard Perdigon</t>
  </si>
  <si>
    <t>Colinas De La Plata</t>
  </si>
  <si>
    <t>Farmacia Yza  Brisas Del Lago</t>
  </si>
  <si>
    <t>Boulevar Lago De Coyuca</t>
  </si>
  <si>
    <t>Brisas Del Lago 2</t>
  </si>
  <si>
    <t>Farmacia Yza  El Faro</t>
  </si>
  <si>
    <t>Ferrocarriles Nacionales</t>
  </si>
  <si>
    <t>El Faro</t>
  </si>
  <si>
    <t>Farmacia Yza  Héroes</t>
  </si>
  <si>
    <t>Boulevar Cañaveral</t>
  </si>
  <si>
    <t>Los Hérores</t>
  </si>
  <si>
    <t>Farmacia Yza  Echeveste</t>
  </si>
  <si>
    <t>Blvd. Hermenegildo Bustos</t>
  </si>
  <si>
    <t>Hacienda Echeveste</t>
  </si>
  <si>
    <t>Farmacia Yza  Villas De San Nicolas</t>
  </si>
  <si>
    <t>Av. Villas De San Juan</t>
  </si>
  <si>
    <t>Col. Villas De San Juan</t>
  </si>
  <si>
    <t>Farmacia Yza  La Marquesa</t>
  </si>
  <si>
    <t>Blvd. Loma Dorada</t>
  </si>
  <si>
    <t>Fracc. Puerta Dorada</t>
  </si>
  <si>
    <t xml:space="preserve">Farmacia Yza  León Ii </t>
  </si>
  <si>
    <t>Blvd. Mariano Escobedo Ote.</t>
  </si>
  <si>
    <t>Leon Ii</t>
  </si>
  <si>
    <t>Farmacia Yza  Cumbres De La Gloria</t>
  </si>
  <si>
    <t>Calle Cumbre Manaslu</t>
  </si>
  <si>
    <t>Cumbres De La Gloria</t>
  </si>
  <si>
    <t>Farmacia Yza  Jerez</t>
  </si>
  <si>
    <t>Volcán Jorullo</t>
  </si>
  <si>
    <t>102-152</t>
  </si>
  <si>
    <t>Cerrito De Jerez</t>
  </si>
  <si>
    <t>Farmacia Yza  Sion</t>
  </si>
  <si>
    <t>Sión 1801, San Felipe De Jesus</t>
  </si>
  <si>
    <t>Farmacia Yza  Villas De La Luz</t>
  </si>
  <si>
    <t>Almandino</t>
  </si>
  <si>
    <t>Fracc. Villas De Nuestra Señora De La Luz Iii</t>
  </si>
  <si>
    <t>Farmacia Yza  Valle De San Jose</t>
  </si>
  <si>
    <t>Valle De Cabueriga</t>
  </si>
  <si>
    <t>Valle De San Jose</t>
  </si>
  <si>
    <t>Farmacia Yza  Presitas</t>
  </si>
  <si>
    <t>Hilario Medina</t>
  </si>
  <si>
    <t>Colonia Lomas De Las Presitas</t>
  </si>
  <si>
    <t>Farmacia Yza  Brisas Del Carmen</t>
  </si>
  <si>
    <t>Boulevar San Judas Tadeo</t>
  </si>
  <si>
    <t xml:space="preserve">Colinia Brisas De San Nicolas </t>
  </si>
  <si>
    <t>Farmacia Yza  Paseo De Las Torres</t>
  </si>
  <si>
    <t>Torre León</t>
  </si>
  <si>
    <t>502-A</t>
  </si>
  <si>
    <t>Paseos De Las Torres</t>
  </si>
  <si>
    <t>Therapy World Center</t>
  </si>
  <si>
    <t xml:space="preserve"> Blvd. Juan Alonso de Torres Pte</t>
  </si>
  <si>
    <t>No 3030</t>
  </si>
  <si>
    <t>Lomas de Trinidad</t>
  </si>
  <si>
    <t>477 717 0406</t>
  </si>
  <si>
    <t>Chopo Sucursal Alonso De Torres</t>
  </si>
  <si>
    <t xml:space="preserve">Blvd. Juan Alonso de Torres     </t>
  </si>
  <si>
    <t xml:space="preserve">825-B Local 3   </t>
  </si>
  <si>
    <t xml:space="preserve">Villas Vasco de Quiróga      </t>
  </si>
  <si>
    <t>Chopo Sucursal Cadem Del Moral</t>
  </si>
  <si>
    <t xml:space="preserve">2503     </t>
  </si>
  <si>
    <t xml:space="preserve">Jardines del Moral       </t>
  </si>
  <si>
    <t>Chopo Sucursal Francisco Villa</t>
  </si>
  <si>
    <t xml:space="preserve">Blvd. Francisco Villa       </t>
  </si>
  <si>
    <t xml:space="preserve">1001 F    </t>
  </si>
  <si>
    <t xml:space="preserve">Jardines de Oriente       </t>
  </si>
  <si>
    <t xml:space="preserve">Chopo Sucursal Jardines Del Jerez </t>
  </si>
  <si>
    <t xml:space="preserve">Blvd. Adolfo Lopez Mateos      </t>
  </si>
  <si>
    <t xml:space="preserve">2510 local 29   </t>
  </si>
  <si>
    <t xml:space="preserve">Jardines del Jerez. León, Guanajuato     </t>
  </si>
  <si>
    <t>Chopo Sucursal Las Palmas</t>
  </si>
  <si>
    <t xml:space="preserve">Blvd. Las Palmas       </t>
  </si>
  <si>
    <t xml:space="preserve">702     </t>
  </si>
  <si>
    <t xml:space="preserve">Las Palmas        </t>
  </si>
  <si>
    <t>Chopo Sucursal Leon Moderno</t>
  </si>
  <si>
    <t xml:space="preserve">Blvd. Mariano Escobedo       </t>
  </si>
  <si>
    <t xml:space="preserve">1602     </t>
  </si>
  <si>
    <t xml:space="preserve">León Moderno        </t>
  </si>
  <si>
    <t xml:space="preserve">Chopo Sucursal Lopez Sanabria </t>
  </si>
  <si>
    <t xml:space="preserve">Blvd Juan Manuel Lopez Sanabria     </t>
  </si>
  <si>
    <t xml:space="preserve">204     </t>
  </si>
  <si>
    <t xml:space="preserve">Panorama         </t>
  </si>
  <si>
    <t xml:space="preserve">Chopo Sucursal Plaza Del Bosque </t>
  </si>
  <si>
    <t xml:space="preserve">Av. José María Cruz      </t>
  </si>
  <si>
    <t xml:space="preserve">633     </t>
  </si>
  <si>
    <t xml:space="preserve">Real del Bosque       </t>
  </si>
  <si>
    <t>Chopo Sucursal Torres Landa</t>
  </si>
  <si>
    <t xml:space="preserve">Blvd. Juan Jose Torres Landa     </t>
  </si>
  <si>
    <t xml:space="preserve">1145 Local    </t>
  </si>
  <si>
    <t xml:space="preserve">Buenos Aires        </t>
  </si>
  <si>
    <t>Chopo Sucursal Villa Del Campestre</t>
  </si>
  <si>
    <t>37150 </t>
  </si>
  <si>
    <t xml:space="preserve">Av. Cerro Gordo       </t>
  </si>
  <si>
    <t xml:space="preserve">450 Local 3   </t>
  </si>
  <si>
    <t xml:space="preserve">Lomas del Campestre       </t>
  </si>
  <si>
    <t>Rehabilitación Actio</t>
  </si>
  <si>
    <t>M. Quijano Gonzalez</t>
  </si>
  <si>
    <t>No. 231</t>
  </si>
  <si>
    <t>León II</t>
  </si>
  <si>
    <t>Coclinic</t>
  </si>
  <si>
    <t>San Sebastian</t>
  </si>
  <si>
    <t>No 324</t>
  </si>
  <si>
    <t>La Martinica</t>
  </si>
  <si>
    <t>Hacienda San Gerardo</t>
  </si>
  <si>
    <t>No 103</t>
  </si>
  <si>
    <t>Bosques de la Presa</t>
  </si>
  <si>
    <t>Hospital Arboledas de Pénjamo</t>
  </si>
  <si>
    <t>Pénjamo</t>
  </si>
  <si>
    <t>Prolongación  Insurgentes</t>
  </si>
  <si>
    <t>No. 100</t>
  </si>
  <si>
    <t>El Huarapo</t>
  </si>
  <si>
    <t>Clínica Médica Integral</t>
  </si>
  <si>
    <t>Salamanca</t>
  </si>
  <si>
    <t>Ébano</t>
  </si>
  <si>
    <t>Bellavista</t>
  </si>
  <si>
    <t>Chopo Sucursal Salamanca</t>
  </si>
  <si>
    <t xml:space="preserve">Faja de Oro       </t>
  </si>
  <si>
    <t xml:space="preserve">405     </t>
  </si>
  <si>
    <t xml:space="preserve">San Gonzálo        </t>
  </si>
  <si>
    <t>San José Galeno</t>
  </si>
  <si>
    <t>San Francisco Del Rincon</t>
  </si>
  <si>
    <t>Nicolás Bravo</t>
  </si>
  <si>
    <t>No. 514 oriente</t>
  </si>
  <si>
    <t>Residencial Ruenes</t>
  </si>
  <si>
    <t>Gerardo Rodríguez Espinola</t>
  </si>
  <si>
    <t>San Miguel de Allende</t>
  </si>
  <si>
    <t xml:space="preserve">Camino A Alcocer </t>
  </si>
  <si>
    <t>Saltito De Guadalupe</t>
  </si>
  <si>
    <t>415 150 3900</t>
  </si>
  <si>
    <t>Mac San Miguel de Allende</t>
  </si>
  <si>
    <t>Pamela Vázquez Gutiérrez</t>
  </si>
  <si>
    <t>Zeus Raúl Rodríguez</t>
  </si>
  <si>
    <t>Victor Manuel Calva Treviño</t>
  </si>
  <si>
    <t>Ricardo Martínez</t>
  </si>
  <si>
    <t>Marco Antonio Gordillo Morath</t>
  </si>
  <si>
    <t xml:space="preserve">Chopo Sucursal San Miguel De Allende </t>
  </si>
  <si>
    <t xml:space="preserve">Libramiento Manuel Zavala       </t>
  </si>
  <si>
    <t xml:space="preserve">165 Local 67   </t>
  </si>
  <si>
    <t xml:space="preserve">San Miguel de Allende Centro     </t>
  </si>
  <si>
    <t>Chopo Sucursal City San Miguel De Allende</t>
  </si>
  <si>
    <t xml:space="preserve">Carretera Salida a Celaya      </t>
  </si>
  <si>
    <t xml:space="preserve">La Lejona        </t>
  </si>
  <si>
    <t>Miguel Angel Garcia Padilla</t>
  </si>
  <si>
    <t>Silao</t>
  </si>
  <si>
    <t>Blvd. Mineral de Cata</t>
  </si>
  <si>
    <t>No. 9</t>
  </si>
  <si>
    <t>Puerto Interior</t>
  </si>
  <si>
    <t>Rafael Alejandro Mejia Mendoza</t>
  </si>
  <si>
    <t>36275</t>
  </si>
  <si>
    <t>No. 901</t>
  </si>
  <si>
    <t>Chopo Sucursal Silao</t>
  </si>
  <si>
    <t xml:space="preserve">5 de Mayo       </t>
  </si>
  <si>
    <t xml:space="preserve">31     </t>
  </si>
  <si>
    <t>Erika Janethe Camarena López</t>
  </si>
  <si>
    <t>Carr. Guanajuato - Juventino Rosas</t>
  </si>
  <si>
    <t>Sin Nombre</t>
  </si>
  <si>
    <t>Fabricio Flores Martínez</t>
  </si>
  <si>
    <t xml:space="preserve">Adolfo Miguel Ríos Puga </t>
  </si>
  <si>
    <t>Julio Armando Rivas Barajas</t>
  </si>
  <si>
    <t>Victor Manuel Navarro Silva</t>
  </si>
  <si>
    <t>Edmundo Escoto Vengas</t>
  </si>
  <si>
    <t>Hospital Santa Lucia</t>
  </si>
  <si>
    <t>Acapulco</t>
  </si>
  <si>
    <t xml:space="preserve">Vasco Nuñez de Balboa </t>
  </si>
  <si>
    <t>No. 1003</t>
  </si>
  <si>
    <t>Fraccionamiento Hornos</t>
  </si>
  <si>
    <t>744 486 4349</t>
  </si>
  <si>
    <t>Hospital Privado Magallanes</t>
  </si>
  <si>
    <t>Wilfrido Massieu</t>
  </si>
  <si>
    <t>Fraccionamiento Magallanes</t>
  </si>
  <si>
    <t>Hospital Farallón</t>
  </si>
  <si>
    <t>Avenida Farallón</t>
  </si>
  <si>
    <t>1 Lot 47</t>
  </si>
  <si>
    <t>Garita De Juárez</t>
  </si>
  <si>
    <t>Hospital Aqua Acapulco</t>
  </si>
  <si>
    <t>Av. Costera Miguel Alemán</t>
  </si>
  <si>
    <t>No. 2112</t>
  </si>
  <si>
    <t>Fraccionamiento Condesa</t>
  </si>
  <si>
    <t>Leonid Gracida De La Cruz</t>
  </si>
  <si>
    <t>Waikiki</t>
  </si>
  <si>
    <t>No. 31</t>
  </si>
  <si>
    <t>Condesa</t>
  </si>
  <si>
    <t>Hospital AQUA</t>
  </si>
  <si>
    <t>Edmundo Enzaldo Ruíz</t>
  </si>
  <si>
    <t>Rey Alvarado Salas</t>
  </si>
  <si>
    <t>Josué Luis Medina Estrada</t>
  </si>
  <si>
    <t>Ivan Moreno</t>
  </si>
  <si>
    <t>Yokena Zuñiga  Villanueva</t>
  </si>
  <si>
    <t>Oscar Gatica Morales</t>
  </si>
  <si>
    <t>José Manuel Pacheco Aguillón</t>
  </si>
  <si>
    <t>Josefina Duque Goicochea</t>
  </si>
  <si>
    <t>Oscar Eduardo Olmos Salinas</t>
  </si>
  <si>
    <t xml:space="preserve">Oscar Alberto Pérez Sánchez </t>
  </si>
  <si>
    <t>Urología oncológica</t>
  </si>
  <si>
    <t>Aaron Del Villar Orrostieta</t>
  </si>
  <si>
    <t>Pediatría y Cirugía Pediátrica</t>
  </si>
  <si>
    <t>Ivan Rafael Aguirre Vazquez</t>
  </si>
  <si>
    <t xml:space="preserve">Enna Iris  Ríos González </t>
  </si>
  <si>
    <t xml:space="preserve">John Benjamin Iv Rex Porter </t>
  </si>
  <si>
    <t>Adriana Pérez Rubio</t>
  </si>
  <si>
    <t>Diego Oswaldo Bello González</t>
  </si>
  <si>
    <t>Jean Carlos Espinosa Espinosa</t>
  </si>
  <si>
    <t xml:space="preserve">Carlos Pérez Salcedo </t>
  </si>
  <si>
    <t xml:space="preserve">Cirujano Urólogo </t>
  </si>
  <si>
    <t>José Gilberto Rosales De La Cruz</t>
  </si>
  <si>
    <t>Radiólogo Vascular Intervencionista</t>
  </si>
  <si>
    <t>Gustavo A. Campos Bolaños</t>
  </si>
  <si>
    <t>Hospital Sur Corporativo</t>
  </si>
  <si>
    <t>Chilpancingo De Los Bravo</t>
  </si>
  <si>
    <t>Lote  8, Manzana 9</t>
  </si>
  <si>
    <t>Universal</t>
  </si>
  <si>
    <t>Hospital Royal Care</t>
  </si>
  <si>
    <t>Iguala de Guerrero</t>
  </si>
  <si>
    <t xml:space="preserve">Calle Maya </t>
  </si>
  <si>
    <t>Chopo Sucursal Actopan</t>
  </si>
  <si>
    <t>Actopan</t>
  </si>
  <si>
    <t xml:space="preserve">Av. De la Paz      </t>
  </si>
  <si>
    <t xml:space="preserve">6     </t>
  </si>
  <si>
    <t xml:space="preserve">Actopan Centro        </t>
  </si>
  <si>
    <t>Clinica del Angel</t>
  </si>
  <si>
    <t>Huichapan</t>
  </si>
  <si>
    <t>Abundio Martínez</t>
  </si>
  <si>
    <t>No 23</t>
  </si>
  <si>
    <t xml:space="preserve">Chopo Sucursal Ixmiquilpan </t>
  </si>
  <si>
    <t>Ixmiquilpan</t>
  </si>
  <si>
    <t xml:space="preserve">Av. Felipe Angeles       </t>
  </si>
  <si>
    <t xml:space="preserve">9     </t>
  </si>
  <si>
    <t xml:space="preserve">Ixmiquilpan Centro        </t>
  </si>
  <si>
    <t xml:space="preserve">Chopo Sucursal Chacon </t>
  </si>
  <si>
    <t>Mineral de la Reforma</t>
  </si>
  <si>
    <t xml:space="preserve">Blvd. Luis Donaldo Colosio      </t>
  </si>
  <si>
    <t xml:space="preserve">182     </t>
  </si>
  <si>
    <t xml:space="preserve">PRI         </t>
  </si>
  <si>
    <t>Chopo Sucursal Uaeh Pachuca</t>
  </si>
  <si>
    <t xml:space="preserve">Carretera Pachuca - Tulancingo      </t>
  </si>
  <si>
    <t xml:space="preserve">351     </t>
  </si>
  <si>
    <t xml:space="preserve">Taxistas Mineral de la Reforma     </t>
  </si>
  <si>
    <t>Miguel Ángel Reyes Trejo</t>
  </si>
  <si>
    <t>Pachuca De Soto</t>
  </si>
  <si>
    <t>Beneficio de Patio, Esq Ramirez Ulloa</t>
  </si>
  <si>
    <t>No 101</t>
  </si>
  <si>
    <t>Real de Minas</t>
  </si>
  <si>
    <t>Hospital Intermedica</t>
  </si>
  <si>
    <t>Boulevard  Luis Donaldo Colosio </t>
  </si>
  <si>
    <t>No. 202</t>
  </si>
  <si>
    <t>Fraccionamiento Arboledas De San Javier</t>
  </si>
  <si>
    <t>Andres Marquez Gonzalez</t>
  </si>
  <si>
    <t>La Fragua</t>
  </si>
  <si>
    <t>No. 105 A - Bis</t>
  </si>
  <si>
    <t>Chopo Sucursal Cadem Pachuca</t>
  </si>
  <si>
    <t>Pachuca de Soto</t>
  </si>
  <si>
    <t xml:space="preserve">Plaza Perisul        </t>
  </si>
  <si>
    <t xml:space="preserve">Venta Prieta        </t>
  </si>
  <si>
    <t>Chopo Sucursal Pachuca Centro</t>
  </si>
  <si>
    <t xml:space="preserve">Av. Zaragoza        </t>
  </si>
  <si>
    <t xml:space="preserve">106     </t>
  </si>
  <si>
    <t xml:space="preserve">Pachuca de Soto Centro      </t>
  </si>
  <si>
    <t>Chopo Sucursal San Javier</t>
  </si>
  <si>
    <t xml:space="preserve"> Blvd. Valle de San Javier    </t>
  </si>
  <si>
    <t xml:space="preserve">814     </t>
  </si>
  <si>
    <t xml:space="preserve">Valle de San Javier      </t>
  </si>
  <si>
    <t xml:space="preserve">Chopo Sucursal Santa Julia </t>
  </si>
  <si>
    <t xml:space="preserve">Blvd. Valle de San Javier  ,   </t>
  </si>
  <si>
    <t>Chopo Sucursal Colosio</t>
  </si>
  <si>
    <t xml:space="preserve">4709     </t>
  </si>
  <si>
    <t xml:space="preserve">Arboledas de San Javier      </t>
  </si>
  <si>
    <t>MedicaVial/Hospital Marfyl</t>
  </si>
  <si>
    <t>Pachuca-Tulancingo</t>
  </si>
  <si>
    <t>Alma Nayeli García Rios</t>
  </si>
  <si>
    <t>Tepeji Del Rio De Ocampo</t>
  </si>
  <si>
    <t>Blas Chumacero</t>
  </si>
  <si>
    <t>Infonavit La Romera</t>
  </si>
  <si>
    <t xml:space="preserve">Chopo Sucursal Tizayuca </t>
  </si>
  <si>
    <t>Tizayuca</t>
  </si>
  <si>
    <t xml:space="preserve">Av. Juárez Norte       </t>
  </si>
  <si>
    <t xml:space="preserve">33     </t>
  </si>
  <si>
    <t xml:space="preserve">Cuztitla         </t>
  </si>
  <si>
    <t>Centro Médico Santa Julia</t>
  </si>
  <si>
    <t>Planta Dos</t>
  </si>
  <si>
    <t>No 1</t>
  </si>
  <si>
    <t>Cuxtila</t>
  </si>
  <si>
    <t>Chopo Sucursal Tula</t>
  </si>
  <si>
    <t xml:space="preserve">Tula  </t>
  </si>
  <si>
    <t xml:space="preserve">Plaza de la Constitución      </t>
  </si>
  <si>
    <t xml:space="preserve">Tula de Allende Centro      </t>
  </si>
  <si>
    <t>Integra Especialidades Médicas</t>
  </si>
  <si>
    <t>Tula de Allende</t>
  </si>
  <si>
    <t>Jalpa</t>
  </si>
  <si>
    <t>773 736 5088</t>
  </si>
  <si>
    <t>MedicaVial/Medica Santa Maria</t>
  </si>
  <si>
    <t>Tulancingo</t>
  </si>
  <si>
    <t>Carretera Huapalcalco</t>
  </si>
  <si>
    <t>San José Caltengo</t>
  </si>
  <si>
    <t>Hospital Médica Tulancingo</t>
  </si>
  <si>
    <t>Tulancingo De Bravo</t>
  </si>
  <si>
    <t>José Maria Morelos Oriente</t>
  </si>
  <si>
    <t>No. 102</t>
  </si>
  <si>
    <t xml:space="preserve">Centro Periferia </t>
  </si>
  <si>
    <t>Chopo Sucursal Tulancingo</t>
  </si>
  <si>
    <t>Tulancingo de Bravo</t>
  </si>
  <si>
    <t xml:space="preserve">102     </t>
  </si>
  <si>
    <t xml:space="preserve">Centro Tulancingo de Bravo      </t>
  </si>
  <si>
    <t>Chopo Sucursal Zumpango Centro</t>
  </si>
  <si>
    <t>Zumpango</t>
  </si>
  <si>
    <t xml:space="preserve">Plazuela Zaragoza        </t>
  </si>
  <si>
    <t xml:space="preserve">5     </t>
  </si>
  <si>
    <t xml:space="preserve">Barrio San Juan       </t>
  </si>
  <si>
    <t>Chopo Sucursal Cd Guzman</t>
  </si>
  <si>
    <t>Cd Guzman</t>
  </si>
  <si>
    <t xml:space="preserve">Reforma </t>
  </si>
  <si>
    <t xml:space="preserve">Centro    </t>
  </si>
  <si>
    <t>Chopo Sucursal Chapala</t>
  </si>
  <si>
    <t>Chapala</t>
  </si>
  <si>
    <t xml:space="preserve">Chapala Hidalgo </t>
  </si>
  <si>
    <t>75-C</t>
  </si>
  <si>
    <t xml:space="preserve">Ribera del Pilar  </t>
  </si>
  <si>
    <t>Hospital CHG</t>
  </si>
  <si>
    <t>Guadalajara</t>
  </si>
  <si>
    <t>Calle de la Nebulosa 2956</t>
  </si>
  <si>
    <t>No. 2956</t>
  </si>
  <si>
    <t>Jardines del Bosque</t>
  </si>
  <si>
    <t>Medica De La Ciudad</t>
  </si>
  <si>
    <t xml:space="preserve">Calle Pablo Valdez </t>
  </si>
  <si>
    <t>La Perla</t>
  </si>
  <si>
    <t>Hospital MAC Bernardette</t>
  </si>
  <si>
    <t>Avenida Miguel Hidalgo Y Costilla</t>
  </si>
  <si>
    <t>Hospital Terranova</t>
  </si>
  <si>
    <t>Avenida Terranova</t>
  </si>
  <si>
    <t>Prados Providencia</t>
  </si>
  <si>
    <t>Hospital Central Quirúrgica De Guadalajara</t>
  </si>
  <si>
    <t>Avenida España</t>
  </si>
  <si>
    <t>No. 1661</t>
  </si>
  <si>
    <t>Moderna</t>
  </si>
  <si>
    <t>Hospital Siloé</t>
  </si>
  <si>
    <t>Pablo Valdés</t>
  </si>
  <si>
    <t>No. 3843</t>
  </si>
  <si>
    <t>Ramón López Velarde</t>
  </si>
  <si>
    <t>Sportkines - Guadalajara Guevara</t>
  </si>
  <si>
    <t>Luis Pérez Verdía</t>
  </si>
  <si>
    <t xml:space="preserve">No. 195 </t>
  </si>
  <si>
    <t>Ladrón de Guevara</t>
  </si>
  <si>
    <t>332 976 8010</t>
  </si>
  <si>
    <t>Sportkines - Guadalajara Santa Cruz</t>
  </si>
  <si>
    <t>Juan Álvarez</t>
  </si>
  <si>
    <t>No. 2358</t>
  </si>
  <si>
    <t>Ladrón de Guevara.</t>
  </si>
  <si>
    <t>331 249 1269</t>
  </si>
  <si>
    <t>Oswaldo Herrera Ramirez</t>
  </si>
  <si>
    <t xml:space="preserve">Pablo Casals </t>
  </si>
  <si>
    <t>No. 640</t>
  </si>
  <si>
    <t>Prados De Providencia</t>
  </si>
  <si>
    <t>Hospital San Javier</t>
  </si>
  <si>
    <t>Erik Daniel Echavarria Rodriguez</t>
  </si>
  <si>
    <t>Narcizo Leon Quintero</t>
  </si>
  <si>
    <t>Daniel Gonzalez Castellanos</t>
  </si>
  <si>
    <t>Berenice Texon</t>
  </si>
  <si>
    <t>Gilberto Lopez Galvez</t>
  </si>
  <si>
    <t>Carlos Dueñas</t>
  </si>
  <si>
    <t>Jonathan Alvarez Pinto</t>
  </si>
  <si>
    <t>Marco A. Legaspi Sanchez</t>
  </si>
  <si>
    <t>Sabas Texon Moctezuma</t>
  </si>
  <si>
    <t>Luis A. Lopez Sanchez</t>
  </si>
  <si>
    <t>Daniel Aguirre Garcia</t>
  </si>
  <si>
    <t>Guillermo Delgado Caro</t>
  </si>
  <si>
    <t>Jorge Straffon Castaneda</t>
  </si>
  <si>
    <t>Odontologia San Javier</t>
  </si>
  <si>
    <t>Migeul Angel Carbajal Quiñonez</t>
  </si>
  <si>
    <t>Francisco Manfredi  Sagnelli Gomez</t>
  </si>
  <si>
    <t xml:space="preserve">Tarascos </t>
  </si>
  <si>
    <t>Fracc. Monraz</t>
  </si>
  <si>
    <t>Hospital Angeles del Carmen</t>
  </si>
  <si>
    <t>Jose Gerardo Gallo  Korkowski</t>
  </si>
  <si>
    <t>Alejandro Moreno Andrade</t>
  </si>
  <si>
    <t>Enrique Frutos Rodriguez</t>
  </si>
  <si>
    <t>Alejandro Celis Jimenez</t>
  </si>
  <si>
    <t>Carlos Alberto Brambila Orozco</t>
  </si>
  <si>
    <t>Jorge Eduardo Bravo Ruvalcaba</t>
  </si>
  <si>
    <t>Diego Diaz Alvarez</t>
  </si>
  <si>
    <t>Yazmin Lemus Rodriguez</t>
  </si>
  <si>
    <t>Raul Guillermo Moran Martinez</t>
  </si>
  <si>
    <t>Christian Gerardo Ramos Acevedo</t>
  </si>
  <si>
    <t>Jessica Patricia Saavedra Espinoza</t>
  </si>
  <si>
    <t>Sandra Edith Figueroa Jimenez</t>
  </si>
  <si>
    <t>Fabian Betancourt Sanchez</t>
  </si>
  <si>
    <t>Jorge Ibarra Palomino</t>
  </si>
  <si>
    <t>Esteban Martinez Villasenor</t>
  </si>
  <si>
    <t>Jorge Alejandro Michel Vergara</t>
  </si>
  <si>
    <t>Cecilia Raya Lois</t>
  </si>
  <si>
    <t>Diana Guadalupe Diaz Vargas</t>
  </si>
  <si>
    <t>Karla Eugenia Bermudez Ferro</t>
  </si>
  <si>
    <t>Fausto Raymond Leon Velasco</t>
  </si>
  <si>
    <t>Luis Miguel Roman Pintos</t>
  </si>
  <si>
    <t>Juan Carlos Corona Melendez</t>
  </si>
  <si>
    <t>Diego Hernandez Velazquez</t>
  </si>
  <si>
    <t>Edna Lizeth Amaya Cabrera</t>
  </si>
  <si>
    <t>Christian Gerardo Alfaro Rivera</t>
  </si>
  <si>
    <t>Eduardo De Jesus Torres Vazquez</t>
  </si>
  <si>
    <t>Diego Armando Diaz Garcia</t>
  </si>
  <si>
    <t>Guillermo Rodriguez Mendez</t>
  </si>
  <si>
    <t>Carla Lorena Orozco Alvarez</t>
  </si>
  <si>
    <t>Gustavo Ernesto Ramirez Reyna</t>
  </si>
  <si>
    <t>Arturo Fabian Chavez Martin</t>
  </si>
  <si>
    <t>Arianna Gonzalez Fernandez</t>
  </si>
  <si>
    <t>Jorge Alberto Garay Ramos</t>
  </si>
  <si>
    <t>Gustavo Manuel Sanchez Urena</t>
  </si>
  <si>
    <t>Moises Abraham Adel Dominguez</t>
  </si>
  <si>
    <t>Said Castro Zazueta</t>
  </si>
  <si>
    <t>Carlos Francisco Tejeda Andrade</t>
  </si>
  <si>
    <t>Radioterapia</t>
  </si>
  <si>
    <t>Clínica De Radioterapia (Mexico)</t>
  </si>
  <si>
    <t>No. 2309</t>
  </si>
  <si>
    <t>Ladrón De Guevara</t>
  </si>
  <si>
    <t>Clínica De Radioterapia (Patria)</t>
  </si>
  <si>
    <t xml:space="preserve">Avenida Patria </t>
  </si>
  <si>
    <t>No. 2073</t>
  </si>
  <si>
    <t>Colomos Providencia</t>
  </si>
  <si>
    <t>Enfermeria, Equipo de renta Médico</t>
  </si>
  <si>
    <t>Salud Y Hogar</t>
  </si>
  <si>
    <t xml:space="preserve">Juan Palomar </t>
  </si>
  <si>
    <t>No. 420</t>
  </si>
  <si>
    <t>Juan Manuel Residencia</t>
  </si>
  <si>
    <t>Armonia Visual Visumas</t>
  </si>
  <si>
    <t>Carlos F. de Landeros</t>
  </si>
  <si>
    <t>No 609</t>
  </si>
  <si>
    <t>Ladron de Guevara</t>
  </si>
  <si>
    <t>33 3616 6637</t>
  </si>
  <si>
    <t>Farmacia Yza  Atemajac</t>
  </si>
  <si>
    <t xml:space="preserve">Prolongacion Enrique Diaz De Leon </t>
  </si>
  <si>
    <t># 2273 - 13</t>
  </si>
  <si>
    <t>Jardines Del Country</t>
  </si>
  <si>
    <t>Farmacia Yza  Union</t>
  </si>
  <si>
    <t xml:space="preserve">Americas </t>
  </si>
  <si>
    <t># 26</t>
  </si>
  <si>
    <t>Ladron De Guevara</t>
  </si>
  <si>
    <t>Farmacia Yza  Chapultepec</t>
  </si>
  <si>
    <t xml:space="preserve">Chapultepec </t>
  </si>
  <si>
    <t># 513 - 1</t>
  </si>
  <si>
    <t>Americana</t>
  </si>
  <si>
    <t>Farmacia Yza  Mezquitan</t>
  </si>
  <si>
    <t xml:space="preserve">Avila Camacho </t>
  </si>
  <si>
    <t xml:space="preserve"># 1327 - A </t>
  </si>
  <si>
    <t>San Miguel De Mezquitan</t>
  </si>
  <si>
    <t>Farmacia Yza  La Paz</t>
  </si>
  <si>
    <t>Circunvalacion Agustin Yañez</t>
  </si>
  <si>
    <t xml:space="preserve"> # 2800</t>
  </si>
  <si>
    <t>Arcos Vallarta</t>
  </si>
  <si>
    <t>Farmacia Yza  Isla Raza</t>
  </si>
  <si>
    <t>Isla Raza</t>
  </si>
  <si>
    <t xml:space="preserve"> # 2248</t>
  </si>
  <si>
    <t>Jardines De San Jose</t>
  </si>
  <si>
    <t>Farmacia Yza  Plus Colon</t>
  </si>
  <si>
    <t>Av. Lopez Mateos</t>
  </si>
  <si>
    <t xml:space="preserve"> # 1195</t>
  </si>
  <si>
    <t>Circunvalacion Americas</t>
  </si>
  <si>
    <t>Clínica De Radioterapia De Occidente</t>
  </si>
  <si>
    <t>Av, Patria</t>
  </si>
  <si>
    <t>33 3817 2090</t>
  </si>
  <si>
    <t>Chopo Sucursal Americas</t>
  </si>
  <si>
    <t xml:space="preserve">Av. Américas        </t>
  </si>
  <si>
    <t xml:space="preserve">620     </t>
  </si>
  <si>
    <t xml:space="preserve">Ladrón de Guevara       </t>
  </si>
  <si>
    <t>Chopo Sucursal Av La Paz</t>
  </si>
  <si>
    <t xml:space="preserve">Av. La Paz       </t>
  </si>
  <si>
    <t xml:space="preserve">1480     </t>
  </si>
  <si>
    <t xml:space="preserve">Americana         </t>
  </si>
  <si>
    <t>Chopo Sucursal Av Mexico</t>
  </si>
  <si>
    <t xml:space="preserve">Av. México        </t>
  </si>
  <si>
    <t xml:space="preserve">3257     </t>
  </si>
  <si>
    <t xml:space="preserve">Fraccionamiento Vallarta San Jorge      </t>
  </si>
  <si>
    <t>Chopo Sucursal Cadem Justo Sierra</t>
  </si>
  <si>
    <t xml:space="preserve">Justo Sierra        </t>
  </si>
  <si>
    <t xml:space="preserve">2350     </t>
  </si>
  <si>
    <t xml:space="preserve">Ladron de Guevara       </t>
  </si>
  <si>
    <t>Chopo Sucursal Coronel Calderon</t>
  </si>
  <si>
    <t xml:space="preserve">Coronel Calderón        </t>
  </si>
  <si>
    <t xml:space="preserve">844 Esq. Tenería.   </t>
  </si>
  <si>
    <t xml:space="preserve">El Retiro        </t>
  </si>
  <si>
    <t>Chopo Sucursal Cruz Del Sur</t>
  </si>
  <si>
    <t xml:space="preserve">Av. Cruz del sur      </t>
  </si>
  <si>
    <t xml:space="preserve">2593     </t>
  </si>
  <si>
    <t xml:space="preserve">Jardines de la cruz      </t>
  </si>
  <si>
    <t>Chopo Sucursal Independencia Estadio</t>
  </si>
  <si>
    <t xml:space="preserve">Av. Independencia Norte       </t>
  </si>
  <si>
    <t xml:space="preserve">2453     </t>
  </si>
  <si>
    <t xml:space="preserve">Infonavit Independencia        </t>
  </si>
  <si>
    <t>Chopo Sucursal Lopez Mateos.</t>
  </si>
  <si>
    <t xml:space="preserve">Av. Lopez Mateos       </t>
  </si>
  <si>
    <t xml:space="preserve">5468 Local 14   </t>
  </si>
  <si>
    <t xml:space="preserve">Arboledas         </t>
  </si>
  <si>
    <t>Chopo Sucursal Oblatos</t>
  </si>
  <si>
    <t xml:space="preserve">Artesanos         </t>
  </si>
  <si>
    <t xml:space="preserve">1102     </t>
  </si>
  <si>
    <t xml:space="preserve">Oblatos Sector Libertad       </t>
  </si>
  <si>
    <t>Chopo Sucursal Pablo Neruda</t>
  </si>
  <si>
    <t xml:space="preserve">Pablo Neruda        </t>
  </si>
  <si>
    <t xml:space="preserve">2365     </t>
  </si>
  <si>
    <t xml:space="preserve">Providencia         </t>
  </si>
  <si>
    <t>Chopo Sucursal Revolucion Gdl</t>
  </si>
  <si>
    <t xml:space="preserve">Av. Revolución        </t>
  </si>
  <si>
    <t xml:space="preserve">2259     </t>
  </si>
  <si>
    <t xml:space="preserve">Sector Reforma        </t>
  </si>
  <si>
    <t>Chopo Sucursal Rio Nilo</t>
  </si>
  <si>
    <t xml:space="preserve">Av. Río Nilo       </t>
  </si>
  <si>
    <t xml:space="preserve">3562     </t>
  </si>
  <si>
    <t xml:space="preserve">Cumbres del Nilo       </t>
  </si>
  <si>
    <t>Chopo Sucursal San Isidro</t>
  </si>
  <si>
    <t xml:space="preserve">Av. Bosques de San Isidro     </t>
  </si>
  <si>
    <t xml:space="preserve">586     </t>
  </si>
  <si>
    <t xml:space="preserve">San José del Bajío      </t>
  </si>
  <si>
    <t xml:space="preserve">Chopo Sucursal Circunvalacion </t>
  </si>
  <si>
    <t xml:space="preserve">Avenida Circunvalación        </t>
  </si>
  <si>
    <t xml:space="preserve">415 Local 4   </t>
  </si>
  <si>
    <t xml:space="preserve">Jardines Alcalde.        </t>
  </si>
  <si>
    <t>Versalles</t>
  </si>
  <si>
    <t>Av. Fray Antonio Alcalde</t>
  </si>
  <si>
    <t>No 2170</t>
  </si>
  <si>
    <t>Santa Monica</t>
  </si>
  <si>
    <t>Ambriz Plascencia Ana Rosa</t>
  </si>
  <si>
    <t>Hospital Versalles</t>
  </si>
  <si>
    <t>Briseño Villanueva Jesus Nezahualcoyotl</t>
  </si>
  <si>
    <t>Lozano Gonzalez Luis Alberto</t>
  </si>
  <si>
    <t>Straffon Castañeda Jorge</t>
  </si>
  <si>
    <t>Benitez Sanchez Carlos</t>
  </si>
  <si>
    <t>Gil Vigna Juan Jesus</t>
  </si>
  <si>
    <t>Guzman Navarro Gildardo</t>
  </si>
  <si>
    <t>Tostado Rabago Enrique</t>
  </si>
  <si>
    <t>Chavez Robles Bernardo</t>
  </si>
  <si>
    <t>Gonzalez Sandoval Elpidio Alberto</t>
  </si>
  <si>
    <t>Garcia Ocampo Arturo Adauco</t>
  </si>
  <si>
    <t>Aguilar Regalado Claudia Elizabeth</t>
  </si>
  <si>
    <t>Morfin Chavez Jose Alberto</t>
  </si>
  <si>
    <t>Heriberto Ravelero Rodriguez</t>
  </si>
  <si>
    <t>Barba Lopez Ricardo</t>
  </si>
  <si>
    <t>Ruiz Casillas Gustavo Itzcoatl</t>
  </si>
  <si>
    <t>Medina Gonzalez Ramon</t>
  </si>
  <si>
    <t>Maxilofacial</t>
  </si>
  <si>
    <t>Roa Carlos Manuel</t>
  </si>
  <si>
    <t>Trejo Huerta Paul</t>
  </si>
  <si>
    <t>Gudiño Magallon Judith</t>
  </si>
  <si>
    <t>Ramiro Chavez Montoya</t>
  </si>
  <si>
    <t>Hernandez Godoy Francia Beatriz</t>
  </si>
  <si>
    <t>Estrada Garcia Ricardo</t>
  </si>
  <si>
    <t>Torres De León Ana Gpe</t>
  </si>
  <si>
    <t>Andrea Bale Ramirez</t>
  </si>
  <si>
    <t>Ochoa Chavez Claudia Jazmin</t>
  </si>
  <si>
    <t>Tejeda Andrade Ricardo</t>
  </si>
  <si>
    <t>Sara Ivonne Gutierrez Iñiguez</t>
  </si>
  <si>
    <t>Felipe Aceves Navarro</t>
  </si>
  <si>
    <t>Ugarte Sierra Javier</t>
  </si>
  <si>
    <t>Jasso Bañuelos Luis Gerardo</t>
  </si>
  <si>
    <t>Martinez De Pinillos Valverde Roberto</t>
  </si>
  <si>
    <t>Mario Ochoa Vega</t>
  </si>
  <si>
    <t>Chopo Sucursal Ocotlan</t>
  </si>
  <si>
    <t>Ocotlan</t>
  </si>
  <si>
    <t xml:space="preserve">Av Universidad        </t>
  </si>
  <si>
    <t xml:space="preserve">950 local 1   </t>
  </si>
  <si>
    <t xml:space="preserve">San Felipe        </t>
  </si>
  <si>
    <t>Hospital Vallarta Medical Center</t>
  </si>
  <si>
    <t xml:space="preserve">Puerto Vallarta </t>
  </si>
  <si>
    <t xml:space="preserve">De los Tules </t>
  </si>
  <si>
    <t>Diaz Ordaz</t>
  </si>
  <si>
    <t>Chopo Sucursal San Juan Diego Ii</t>
  </si>
  <si>
    <t>Tepatitlan</t>
  </si>
  <si>
    <t xml:space="preserve">Calle Tenerias        </t>
  </si>
  <si>
    <t xml:space="preserve">788 A    </t>
  </si>
  <si>
    <t>Chopo Sucursal Tepatitlan</t>
  </si>
  <si>
    <t xml:space="preserve">Matamoros         </t>
  </si>
  <si>
    <t>448 Local J Plaza San Jorge</t>
  </si>
  <si>
    <t xml:space="preserve">Alameda         </t>
  </si>
  <si>
    <t>Memorial Santa Fe</t>
  </si>
  <si>
    <t>Tepatitlán De Morelos</t>
  </si>
  <si>
    <t>Región de la Rioja</t>
  </si>
  <si>
    <t xml:space="preserve">Residencial Valle Real </t>
  </si>
  <si>
    <t>3787811111,98,99</t>
  </si>
  <si>
    <t>Inmobiliaria del Centro Medico Alteño</t>
  </si>
  <si>
    <t>José González Carnicerito</t>
  </si>
  <si>
    <t>Jardines de Tepa</t>
  </si>
  <si>
    <t>Hospital Real San Lucas</t>
  </si>
  <si>
    <t>Luis Donaldo Colosio</t>
  </si>
  <si>
    <t>No. 863</t>
  </si>
  <si>
    <t>La Gloria</t>
  </si>
  <si>
    <t>St. Joseph Guadalajara</t>
  </si>
  <si>
    <t>Tlajomulco De Zúñiga</t>
  </si>
  <si>
    <t>Avenida Adolfo Lopez Mateos Sur</t>
  </si>
  <si>
    <t>No. 1724</t>
  </si>
  <si>
    <t>San Jose Del Tajo</t>
  </si>
  <si>
    <t>33 3188 4688</t>
  </si>
  <si>
    <t>Chopo Sucursal El Palomar</t>
  </si>
  <si>
    <t xml:space="preserve">Plaza El Palomar       </t>
  </si>
  <si>
    <t>Local C1 KM 1.5 Carretera Guadalajara-Morelia</t>
  </si>
  <si>
    <t>Chopo Sucursal Gavilanes</t>
  </si>
  <si>
    <t xml:space="preserve">Av. Adolfo Lopez Mateos Sur     </t>
  </si>
  <si>
    <t xml:space="preserve">3911     </t>
  </si>
  <si>
    <t xml:space="preserve">Los Gavilanes        </t>
  </si>
  <si>
    <t>Chopo Sucursal Plaza Las Villas</t>
  </si>
  <si>
    <t xml:space="preserve">Av. López Mateos Sur      </t>
  </si>
  <si>
    <t xml:space="preserve">1450 Local 7A   </t>
  </si>
  <si>
    <t xml:space="preserve">El Palomar        </t>
  </si>
  <si>
    <t>Farmacia Yza  Vista Sur</t>
  </si>
  <si>
    <t xml:space="preserve">Cto. Metropolitano Sur </t>
  </si>
  <si>
    <t>2242 L3</t>
  </si>
  <si>
    <t xml:space="preserve"> Tlajomulco De Zúñiga, Jal.</t>
  </si>
  <si>
    <t>Tlajomulco de Zúñiga</t>
  </si>
  <si>
    <t xml:space="preserve">Av. Adolfo López Mateos Sur </t>
  </si>
  <si>
    <t>No. 1401-Piso 12 y 13</t>
  </si>
  <si>
    <t>Amapa</t>
  </si>
  <si>
    <t>33 3884 9530</t>
  </si>
  <si>
    <t>Hospital San Serafín</t>
  </si>
  <si>
    <t>6 de Mayo</t>
  </si>
  <si>
    <t>La Tijera</t>
  </si>
  <si>
    <t>Jarumi Chenge Said</t>
  </si>
  <si>
    <t>Jorge Straffon Castañeda</t>
  </si>
  <si>
    <t>Eduardo Aceves</t>
  </si>
  <si>
    <t>Victor Amador</t>
  </si>
  <si>
    <t>Juan Ramon Zavalza Rojo</t>
  </si>
  <si>
    <t>Ramon Arreola</t>
  </si>
  <si>
    <t>Arturo Martinez Medrano</t>
  </si>
  <si>
    <t>Manuel Aceves</t>
  </si>
  <si>
    <t>David Munguia</t>
  </si>
  <si>
    <t>Erick Flores</t>
  </si>
  <si>
    <t>Erick Barragan</t>
  </si>
  <si>
    <t>Jose Alfredo Jimenez</t>
  </si>
  <si>
    <t>Gildardo Guzman</t>
  </si>
  <si>
    <t>Alejandro Tostado</t>
  </si>
  <si>
    <t>Antonio Gutierrez</t>
  </si>
  <si>
    <t>Eduardo Martin De La Torre</t>
  </si>
  <si>
    <t>Roberto Miguel Damian</t>
  </si>
  <si>
    <t>Gerardo Ochoa</t>
  </si>
  <si>
    <t>Juan Gordillo</t>
  </si>
  <si>
    <t>Ricardo Sepulveda</t>
  </si>
  <si>
    <t>Alberto Gonzalez Duarte</t>
  </si>
  <si>
    <t>Ana Patricia Rivera Azpe/Javier Armando</t>
  </si>
  <si>
    <t>Edna Barajas</t>
  </si>
  <si>
    <t>Julio Olvera Murua</t>
  </si>
  <si>
    <t>Patricia Lopez Ayala</t>
  </si>
  <si>
    <t>Anibal Enriquez Melgar</t>
  </si>
  <si>
    <t>Victor M Madrigal Rodriguez</t>
  </si>
  <si>
    <t>Alma Isela Navarrete</t>
  </si>
  <si>
    <t>Juan Jose Becerra Lara</t>
  </si>
  <si>
    <t>Jesus Violante</t>
  </si>
  <si>
    <t>Nestor Lopez</t>
  </si>
  <si>
    <t>Paul Trejo Huerta</t>
  </si>
  <si>
    <t>Jesus Alberto Lopez Molina</t>
  </si>
  <si>
    <t>Librado De La Torre</t>
  </si>
  <si>
    <t>Eduardo Liceaga</t>
  </si>
  <si>
    <t>Ramon Davalos</t>
  </si>
  <si>
    <t>Javier Cobian Puebla</t>
  </si>
  <si>
    <t xml:space="preserve">Aaron Piscil </t>
  </si>
  <si>
    <t>Guillermo Zamudio Sanchez</t>
  </si>
  <si>
    <t>Daniel Ronquillo</t>
  </si>
  <si>
    <t>Edgar Garcia Villareal</t>
  </si>
  <si>
    <t>Martha Cecilia Jauregui</t>
  </si>
  <si>
    <t>Manuel Miranda</t>
  </si>
  <si>
    <t>Jose De Jesus Arias Mora</t>
  </si>
  <si>
    <t>Rodolfo Barba</t>
  </si>
  <si>
    <t>Valeria Berenice Sanchez Palacios</t>
  </si>
  <si>
    <t>Marcos Emmanuel Jimenez</t>
  </si>
  <si>
    <t>Luis Fernando Castelltort</t>
  </si>
  <si>
    <t>Rafael Corstes Ramirez</t>
  </si>
  <si>
    <t>Jesus Carlos Kyoshi Tovar</t>
  </si>
  <si>
    <t>Jorge Yannick Meza Guzman</t>
  </si>
  <si>
    <t>Juan Manuel Ochoa</t>
  </si>
  <si>
    <t>Alejandro Gonzalez Ramirez</t>
  </si>
  <si>
    <t>Medicavial /Hospital San Gabriel Arcangel</t>
  </si>
  <si>
    <t>Tlaquepaque</t>
  </si>
  <si>
    <t xml:space="preserve">República De Cuba </t>
  </si>
  <si>
    <t>José De Jesús Vázquez Murillo</t>
  </si>
  <si>
    <t>Avenida Juarez</t>
  </si>
  <si>
    <t>No. 199</t>
  </si>
  <si>
    <t>3336594457/ 3336399817</t>
  </si>
  <si>
    <t xml:space="preserve">Margarita Alegría Espinoza </t>
  </si>
  <si>
    <t>Maria Antonieta Lanuza Morales</t>
  </si>
  <si>
    <t>Vista A Las Puntas</t>
  </si>
  <si>
    <t>No. 2221</t>
  </si>
  <si>
    <t>Cerro Del Tesoro</t>
  </si>
  <si>
    <t>Farmacia Yza  La Llave</t>
  </si>
  <si>
    <t xml:space="preserve">Av. San Francisco </t>
  </si>
  <si>
    <t>Frac. Parques Santa Cruz Del Valle, Tlaquepaque, Jalisco</t>
  </si>
  <si>
    <t>Chopo Sucursal Espacio Tlaquepaque</t>
  </si>
  <si>
    <t xml:space="preserve">Carretera Chapala        </t>
  </si>
  <si>
    <t xml:space="preserve">3221     </t>
  </si>
  <si>
    <t>Chopo Sucursal La Fontana</t>
  </si>
  <si>
    <t xml:space="preserve">Camino a Santa Cruz de Valle    </t>
  </si>
  <si>
    <t xml:space="preserve">109     </t>
  </si>
  <si>
    <t xml:space="preserve">Valle de la Misericordia      </t>
  </si>
  <si>
    <t>Farmacia Yza  Tonala</t>
  </si>
  <si>
    <t>Tonala</t>
  </si>
  <si>
    <t xml:space="preserve">Francisco I. Madero </t>
  </si>
  <si>
    <t># 6,8</t>
  </si>
  <si>
    <t>Hospital Mit</t>
  </si>
  <si>
    <t>Zapopan</t>
  </si>
  <si>
    <t>Juan Gil Preciado</t>
  </si>
  <si>
    <t>Parques de Tesistan</t>
  </si>
  <si>
    <t>33 24668250 EXT 300</t>
  </si>
  <si>
    <t>Hospital Santa María Chapalita</t>
  </si>
  <si>
    <t>Avenida Niño Obrero</t>
  </si>
  <si>
    <t>No. 1666</t>
  </si>
  <si>
    <t>Chapalita Oriente</t>
  </si>
  <si>
    <t>Alejandro Ayón Guzman</t>
  </si>
  <si>
    <t>Clouthier</t>
  </si>
  <si>
    <t>No. 669</t>
  </si>
  <si>
    <t>Jardines De Guadalupe</t>
  </si>
  <si>
    <t>Alejandro Robles Señkowksi</t>
  </si>
  <si>
    <t>No. 846</t>
  </si>
  <si>
    <t>Ciudad De Los Niños</t>
  </si>
  <si>
    <t>Alicia Del Carmen Anaya Gomez</t>
  </si>
  <si>
    <t>No. 1401</t>
  </si>
  <si>
    <t>Las Amapas</t>
  </si>
  <si>
    <t>Carlos Beas Ruiz Velasco</t>
  </si>
  <si>
    <t>Guadalupe</t>
  </si>
  <si>
    <t>No. 4064</t>
  </si>
  <si>
    <t xml:space="preserve">Camino Real </t>
  </si>
  <si>
    <t>Carlos Ureña Zepeda</t>
  </si>
  <si>
    <t>Manuel J. Clouthier</t>
  </si>
  <si>
    <t>No. 596</t>
  </si>
  <si>
    <t>Dinora Robledo Gonzalez</t>
  </si>
  <si>
    <t>Avenida Guadalupe</t>
  </si>
  <si>
    <t>No. 4560</t>
  </si>
  <si>
    <t>Edgar Roman Limon Cotero</t>
  </si>
  <si>
    <t>Xóchitl</t>
  </si>
  <si>
    <t>No. 91</t>
  </si>
  <si>
    <t>Ciudad Del Sol</t>
  </si>
  <si>
    <t>Enrique Nieto Aceves</t>
  </si>
  <si>
    <t>Avenida Enrique Ladrón De Guevara 3023</t>
  </si>
  <si>
    <t>No. 3023</t>
  </si>
  <si>
    <t>Paseos Del Sol</t>
  </si>
  <si>
    <t>Erika Del Carmen Hernández Rodríguez</t>
  </si>
  <si>
    <t>Escorpión</t>
  </si>
  <si>
    <t>No. 3781</t>
  </si>
  <si>
    <t>La Calma</t>
  </si>
  <si>
    <t>Fabian Garcia Buenrostro</t>
  </si>
  <si>
    <t>Boulevard Puerta De Hierro</t>
  </si>
  <si>
    <t>No. 5159</t>
  </si>
  <si>
    <t xml:space="preserve">Puerta De Hierro </t>
  </si>
  <si>
    <t>Felix Antonio Ventura Sauceda</t>
  </si>
  <si>
    <t>Avenida Empresarios</t>
  </si>
  <si>
    <t>Puerta De Hierro</t>
  </si>
  <si>
    <t>Flavio Guillermo Montoya Rojo</t>
  </si>
  <si>
    <t>Avenida Homero</t>
  </si>
  <si>
    <t>No. 70</t>
  </si>
  <si>
    <t>Vallarta San Jorge</t>
  </si>
  <si>
    <t>3331224354/ 3331239479</t>
  </si>
  <si>
    <t>Gilberto Gonzalez Ramirez</t>
  </si>
  <si>
    <t>Guillermo Arana Pozo</t>
  </si>
  <si>
    <t>Johann Sebastian Bach</t>
  </si>
  <si>
    <t>No. 4754</t>
  </si>
  <si>
    <t>Prados Guadalupe</t>
  </si>
  <si>
    <t>Guillermo Gutierrez Alvarez</t>
  </si>
  <si>
    <t>Jose Maria Robles</t>
  </si>
  <si>
    <t>No. 792</t>
  </si>
  <si>
    <t>Chapalita</t>
  </si>
  <si>
    <t>Guillermo Montalvo Obregón</t>
  </si>
  <si>
    <t>Avenida Manuel J. Clouthier</t>
  </si>
  <si>
    <t>Hector Martin Sanchez Aldana Ramirez</t>
  </si>
  <si>
    <t>Boulevard  Puerta De Hierro</t>
  </si>
  <si>
    <t>No. 5150</t>
  </si>
  <si>
    <t>Hiram Tenorio Mendoza </t>
  </si>
  <si>
    <t>Boulevard  Puerta De Hierro</t>
  </si>
  <si>
    <t>Puerta De Hierro </t>
  </si>
  <si>
    <t>Hugo Fernandez Perez</t>
  </si>
  <si>
    <t>San Juan Bosco</t>
  </si>
  <si>
    <t>No. 4734</t>
  </si>
  <si>
    <t>Lomas De Guadalupe</t>
  </si>
  <si>
    <t>Ivan Daniel Medina Navarro</t>
  </si>
  <si>
    <t xml:space="preserve">Jaime Hermenegildo Montes Armas </t>
  </si>
  <si>
    <t>Paseo De Las Aves</t>
  </si>
  <si>
    <t>No. 1552</t>
  </si>
  <si>
    <t>Mirador De San Isidro</t>
  </si>
  <si>
    <t>Jaime Vargas Basterra</t>
  </si>
  <si>
    <t>Jesus Francisco Hernandez Martinez</t>
  </si>
  <si>
    <t>Cruz Del Sur</t>
  </si>
  <si>
    <t>No. 3447</t>
  </si>
  <si>
    <t xml:space="preserve">Residencial La Calma </t>
  </si>
  <si>
    <t>Jesús Ignacio Cardona Muñoz</t>
  </si>
  <si>
    <t>Avenida Patria Sur</t>
  </si>
  <si>
    <t>No. 649</t>
  </si>
  <si>
    <t>3336282841/ 3333362828</t>
  </si>
  <si>
    <t>Jorge Alberto Medina Meza</t>
  </si>
  <si>
    <t>Avenida Justo Sierra </t>
  </si>
  <si>
    <t>No. 2432</t>
  </si>
  <si>
    <t>Ladron de Guevara </t>
  </si>
  <si>
    <t>Jorge Arturo Chavez Saenz</t>
  </si>
  <si>
    <t xml:space="preserve">Juan Manuel Romero Cardenas </t>
  </si>
  <si>
    <t xml:space="preserve">Juan Ramón Rentería Dávila </t>
  </si>
  <si>
    <t xml:space="preserve">Boulevard Puerta De Hierro </t>
  </si>
  <si>
    <t>Juan Roberto Chavira Gonzalez</t>
  </si>
  <si>
    <t>Luis Eduardo Aceves Monroy</t>
  </si>
  <si>
    <t>Luis Israel Gonzalez Delgadillo</t>
  </si>
  <si>
    <t>Niño Obrero</t>
  </si>
  <si>
    <t>Jardines De San Ignacio</t>
  </si>
  <si>
    <t>Luis Leopoldo Camarena Gonzalez</t>
  </si>
  <si>
    <t>Avenida Aviación</t>
  </si>
  <si>
    <t>No. 4075</t>
  </si>
  <si>
    <t>Portal Real</t>
  </si>
  <si>
    <t>Martha Patricia Sanchez Muñoz</t>
  </si>
  <si>
    <t>Avenida De Las Rosas</t>
  </si>
  <si>
    <t>No. 430-3</t>
  </si>
  <si>
    <t>Oscar Alejandro Dueñas Cervantes</t>
  </si>
  <si>
    <t>San Ignacio</t>
  </si>
  <si>
    <t>Pedro Aguirre Ramirez</t>
  </si>
  <si>
    <t>Avenida Moctezuma 193 Interior 3</t>
  </si>
  <si>
    <t>No. 193 Interior 3</t>
  </si>
  <si>
    <t>Pedro Alfredo Hinojosa Pineda</t>
  </si>
  <si>
    <t>Pedro Lomelí Jaime</t>
  </si>
  <si>
    <t>No. 5150-406C</t>
  </si>
  <si>
    <t>Plaza Corporativa Zapopan</t>
  </si>
  <si>
    <t>3338485486/ 3338485485</t>
  </si>
  <si>
    <t>Rafael Castro Ramirez</t>
  </si>
  <si>
    <t>No. 857</t>
  </si>
  <si>
    <t>Las Flores</t>
  </si>
  <si>
    <t>Raul Mendoza Medina</t>
  </si>
  <si>
    <t>Ludwig Van Beethoven</t>
  </si>
  <si>
    <t>No. 5229</t>
  </si>
  <si>
    <t>La Estancia</t>
  </si>
  <si>
    <t>Ricardo Gutierrez Calleros</t>
  </si>
  <si>
    <t>Ricardo Martinez Abundis</t>
  </si>
  <si>
    <t>Jardín De San Ignacio</t>
  </si>
  <si>
    <t>Román Carvajal García</t>
  </si>
  <si>
    <t>Santiago Toscano Igartua</t>
  </si>
  <si>
    <t>No. 4819</t>
  </si>
  <si>
    <t>Univa</t>
  </si>
  <si>
    <t>Farmacia Yza  Colomos</t>
  </si>
  <si>
    <t xml:space="preserve">Manuel Avila Camacho </t>
  </si>
  <si>
    <t># 660 - 1</t>
  </si>
  <si>
    <t>Farmacia Yza  Copernico</t>
  </si>
  <si>
    <t>Nicolás Copérnico</t>
  </si>
  <si>
    <t xml:space="preserve"> #3442-B</t>
  </si>
  <si>
    <t xml:space="preserve">Paseos Del Sol </t>
  </si>
  <si>
    <t>Farmacia Yza  Tepeyac 2</t>
  </si>
  <si>
    <t xml:space="preserve">Tepeyac </t>
  </si>
  <si>
    <t># 850 - 1</t>
  </si>
  <si>
    <t>Farmacia Yza  Glorieta Chapalita</t>
  </si>
  <si>
    <t>San Dionisio</t>
  </si>
  <si>
    <t xml:space="preserve"> # 25 - C</t>
  </si>
  <si>
    <t>Farmacia Yza  Solares</t>
  </si>
  <si>
    <t>Paseo De La Luna</t>
  </si>
  <si>
    <t>Residencial Solares</t>
  </si>
  <si>
    <t>Farmacia Yza  Plata</t>
  </si>
  <si>
    <t xml:space="preserve">Valle De Los Molinos </t>
  </si>
  <si>
    <t>St. Joseph Abedules</t>
  </si>
  <si>
    <t>Abedules, esquina Av. México</t>
  </si>
  <si>
    <t>No. 264</t>
  </si>
  <si>
    <t>Los Pinos</t>
  </si>
  <si>
    <t>33 3813 2601</t>
  </si>
  <si>
    <t>St. Joseph Toscana</t>
  </si>
  <si>
    <t>Plaza Toscana, Av. Sta. Margarita</t>
  </si>
  <si>
    <t>No. 3849</t>
  </si>
  <si>
    <t>Valle Real</t>
  </si>
  <si>
    <t>Chopo Sucursal Av Guadalupe</t>
  </si>
  <si>
    <t xml:space="preserve">Av. Guadalupe        </t>
  </si>
  <si>
    <t xml:space="preserve">1617     </t>
  </si>
  <si>
    <t xml:space="preserve">Chapalita Oriente        </t>
  </si>
  <si>
    <t>Chopo Sucursal Chapalita</t>
  </si>
  <si>
    <t xml:space="preserve">Av. Niño Obrero       </t>
  </si>
  <si>
    <t xml:space="preserve">482     </t>
  </si>
  <si>
    <t xml:space="preserve">Chapalita         </t>
  </si>
  <si>
    <t>Chopo Sucursal La Cima</t>
  </si>
  <si>
    <t xml:space="preserve">Av. Juan Gil Preciado      </t>
  </si>
  <si>
    <t>#1600 Manzana 4 Sub Ancla 1-B</t>
  </si>
  <si>
    <t xml:space="preserve">Fraccionamiento La Cima       </t>
  </si>
  <si>
    <t>Chopo Sucursal La Estancia</t>
  </si>
  <si>
    <t xml:space="preserve">Beethoven         </t>
  </si>
  <si>
    <t xml:space="preserve">5502     </t>
  </si>
  <si>
    <t xml:space="preserve">La Estancia        </t>
  </si>
  <si>
    <t>Chopo Sucursal Metropark</t>
  </si>
  <si>
    <t xml:space="preserve">Av. Ecónomos  ,      </t>
  </si>
  <si>
    <t xml:space="preserve">6916     </t>
  </si>
  <si>
    <t xml:space="preserve">Rinconada Del Parque       </t>
  </si>
  <si>
    <t>Chopo Sucursal Mundo Fisico</t>
  </si>
  <si>
    <t xml:space="preserve">Av. San francisco       </t>
  </si>
  <si>
    <t xml:space="preserve">3376     </t>
  </si>
  <si>
    <t>Chopo Sucursal Patria</t>
  </si>
  <si>
    <t xml:space="preserve">Av. Patria        </t>
  </si>
  <si>
    <t xml:space="preserve">1744     </t>
  </si>
  <si>
    <t xml:space="preserve">Santa Isabel        </t>
  </si>
  <si>
    <t>Chopo Sucursal Plaza Del Sol</t>
  </si>
  <si>
    <t xml:space="preserve">Av. Lopez Mateos Sur      </t>
  </si>
  <si>
    <t xml:space="preserve">4205     </t>
  </si>
  <si>
    <t xml:space="preserve">La Giralda        </t>
  </si>
  <si>
    <t>Chopo Sucursal Santa Margarita</t>
  </si>
  <si>
    <t xml:space="preserve">Av. Santa Margarita       </t>
  </si>
  <si>
    <t xml:space="preserve">4099 Plaza D' Lucca Local B-5 </t>
  </si>
  <si>
    <t>Chopo Sucursal Zoquipan</t>
  </si>
  <si>
    <t xml:space="preserve">Av. D        </t>
  </si>
  <si>
    <t xml:space="preserve">913     </t>
  </si>
  <si>
    <t xml:space="preserve">Seattle         </t>
  </si>
  <si>
    <t>Av. Lázaro Cárdenas</t>
  </si>
  <si>
    <t>No. 4149 - Piso 5</t>
  </si>
  <si>
    <t>Jardines de San Ignacio</t>
  </si>
  <si>
    <t>33 4770 0516</t>
  </si>
  <si>
    <t>Madrigal Renteria Karla Margarita</t>
  </si>
  <si>
    <t> Av. Central </t>
  </si>
  <si>
    <t>Residencial Poniente</t>
  </si>
  <si>
    <t>Hospital Real San Jose Zapopan</t>
  </si>
  <si>
    <t>Pinal Garcia David Fernando</t>
  </si>
  <si>
    <t>Gonzalez Bojorquez Jaime Luis</t>
  </si>
  <si>
    <t>Moreno Gutierrez Francisco Javier</t>
  </si>
  <si>
    <t>Beltran Ochoa Juan Jorge</t>
  </si>
  <si>
    <t xml:space="preserve">Daneri Allis Guiannino </t>
  </si>
  <si>
    <t>De Dios Rivera Jose Jesus</t>
  </si>
  <si>
    <t>De La Torre Jiménez Narciso Ernesto</t>
  </si>
  <si>
    <t>Hinojosa Pineda Pedro Alfredo</t>
  </si>
  <si>
    <t>Mutuberria Urdaniz Maria</t>
  </si>
  <si>
    <t>Sanchez Ortega Sergio</t>
  </si>
  <si>
    <t>Zavala Cerna German</t>
  </si>
  <si>
    <t xml:space="preserve">Garcia Y Otero Alberto Manuel </t>
  </si>
  <si>
    <t>Garcia Y Otero Jose Maria</t>
  </si>
  <si>
    <t>Cañedo Rendon Manuel Antonio</t>
  </si>
  <si>
    <t xml:space="preserve">Cortes Aguilar Yolanda                                          </t>
  </si>
  <si>
    <t>Fernandez Leal Juan Pablo</t>
  </si>
  <si>
    <t>Gudiño Lever Jose Ignacio</t>
  </si>
  <si>
    <t>Haro Valdez Francisco Javier</t>
  </si>
  <si>
    <t>Herrera Preciado Carlos</t>
  </si>
  <si>
    <t>Jimenez Altamirano Joaquin Moises</t>
  </si>
  <si>
    <t>Lopez Ortega Alejandro</t>
  </si>
  <si>
    <t>Montoya Rojo Flavio Guillermo</t>
  </si>
  <si>
    <t>Ruiz Montenegro Fernando Raul</t>
  </si>
  <si>
    <t>Serrano Peña Alejandro German</t>
  </si>
  <si>
    <t>Valenzuela Perez Jesus Alonso</t>
  </si>
  <si>
    <t>Espinoza Mendez Armando</t>
  </si>
  <si>
    <t>Martin De La Torre Eduardo</t>
  </si>
  <si>
    <t>Gutierrez Ureña Jose Antonio</t>
  </si>
  <si>
    <t>Santana Santana Victor Manuel</t>
  </si>
  <si>
    <t>Buenrostro Rubio Ignacio</t>
  </si>
  <si>
    <t>Castillero Manzano Marcelo</t>
  </si>
  <si>
    <t>Lopez Vazquez Alfonso</t>
  </si>
  <si>
    <t xml:space="preserve">Maldonado Badillo Omar </t>
  </si>
  <si>
    <t>De Jarmy Villarreal Andrea</t>
  </si>
  <si>
    <t>Gonzalez Garza Fernando</t>
  </si>
  <si>
    <t>Lopez Ortega Maria Elena</t>
  </si>
  <si>
    <t>Lopez Peña Luis Salvador</t>
  </si>
  <si>
    <t>Galaviz Ballesteros Maria De Jesus</t>
  </si>
  <si>
    <t xml:space="preserve">Alvarez Ahumada Guillermo </t>
  </si>
  <si>
    <t>Garay Badillo Raymundo Miguel</t>
  </si>
  <si>
    <t>Gonzalez Castellanos Juan Carlos</t>
  </si>
  <si>
    <t>Guzman Martinez Roberto Guadalupe</t>
  </si>
  <si>
    <t>Ramirez Hernandez Gabriela Lizbeth</t>
  </si>
  <si>
    <t>Ramos Reyes Edith Maria</t>
  </si>
  <si>
    <t>Ruiz Muñoz Saul Enrique</t>
  </si>
  <si>
    <t xml:space="preserve">Sanchez Enciso Maria Del Refugio Paz                                                                       </t>
  </si>
  <si>
    <t>Villarreal Muñoz Eduardo</t>
  </si>
  <si>
    <t>Lomeli Guerrero Abel</t>
  </si>
  <si>
    <t>Ramirez Urenda Xochitl Aurora</t>
  </si>
  <si>
    <t>Robles Rodriguez Arianna</t>
  </si>
  <si>
    <t>Infectología Pediátrica</t>
  </si>
  <si>
    <t>Martinez Arce Pedro Antonio</t>
  </si>
  <si>
    <t>Silva Noriega Joel Armando</t>
  </si>
  <si>
    <t xml:space="preserve">Medicina Crítica </t>
  </si>
  <si>
    <t xml:space="preserve">Aleman Carbajal Manuel  </t>
  </si>
  <si>
    <t>Cruces Berzaba  Jorge</t>
  </si>
  <si>
    <t>Sanchez Espinoza Armando</t>
  </si>
  <si>
    <t>Vergara Chavez Enrique</t>
  </si>
  <si>
    <t>Arellano Arteaga Kevin Javier</t>
  </si>
  <si>
    <t>Bautista Solis Christian Arturo</t>
  </si>
  <si>
    <t>Bernal Estrada Jose Enrique</t>
  </si>
  <si>
    <t>Martin Del Campo Rodriguez Lucio Eduardo</t>
  </si>
  <si>
    <t xml:space="preserve">Martinez Ayala Pedro </t>
  </si>
  <si>
    <t>Partida Partida Carlos Antonio</t>
  </si>
  <si>
    <t>Font Yañez Jorge Jaime</t>
  </si>
  <si>
    <t>Martinez Rodriguez Hugo</t>
  </si>
  <si>
    <t>Nefrología pediátrica</t>
  </si>
  <si>
    <t xml:space="preserve">Arechiga Andrade Michelle Cecilia </t>
  </si>
  <si>
    <t xml:space="preserve">Castañeda Cisneros Gema </t>
  </si>
  <si>
    <t>Daneri Allis Georgy Manlio</t>
  </si>
  <si>
    <t>Garcia Navarro Victor</t>
  </si>
  <si>
    <t>Ocaranza Velasco Nestor Antonio</t>
  </si>
  <si>
    <t>Romero Vargas Samuel</t>
  </si>
  <si>
    <t>Saenz Quintanilla Arturo Javier</t>
  </si>
  <si>
    <t xml:space="preserve">Ledesma Gonzalez Jose Ernesto </t>
  </si>
  <si>
    <t>Ceja Moreno Hugo</t>
  </si>
  <si>
    <t>Soto Mancilla Juan Luis</t>
  </si>
  <si>
    <t>Paz Navarro Claudia Esther</t>
  </si>
  <si>
    <t xml:space="preserve">Saenz Farret Michel </t>
  </si>
  <si>
    <t>Neurología Pediátrica</t>
  </si>
  <si>
    <t xml:space="preserve">Castellanos Gonzalez Abril </t>
  </si>
  <si>
    <t>Ascencio Tene Claudia Margarita</t>
  </si>
  <si>
    <t>Marquez Allegre Carlos Gerardo</t>
  </si>
  <si>
    <t>Montes Salcedo Miguel</t>
  </si>
  <si>
    <t>Oftalmología Pediátrica</t>
  </si>
  <si>
    <t>Carrillo Cuenca Sara  Paula</t>
  </si>
  <si>
    <t xml:space="preserve">De La Madrid Torre Gabriela </t>
  </si>
  <si>
    <t>Arias Mora Jose Manuel</t>
  </si>
  <si>
    <t>Beas Padilla Ricardo Arturo</t>
  </si>
  <si>
    <t>Gonzalez Sanchez Jorge Glicerio</t>
  </si>
  <si>
    <t>Gutierrez Gonzalez Jorge Antonio</t>
  </si>
  <si>
    <t>Medina Godinez Jose Luis</t>
  </si>
  <si>
    <t>Monreal Martinez Juan Angel</t>
  </si>
  <si>
    <t>Alatorre Gutierrez Mariana Lizbeth</t>
  </si>
  <si>
    <t>Ascencio Mojica Mayra Araceli</t>
  </si>
  <si>
    <t>Padilla Ochoa Anibal</t>
  </si>
  <si>
    <t>Ramirez Contreras  Mauricio</t>
  </si>
  <si>
    <t>Rivera Villaseñor Carlos Gabriel</t>
  </si>
  <si>
    <t xml:space="preserve">Valencia Castellanos Manuel Alberto </t>
  </si>
  <si>
    <t xml:space="preserve">Jimenez Flores Joaquin </t>
  </si>
  <si>
    <t xml:space="preserve">Reynoso Ramirez Alejandro Macario </t>
  </si>
  <si>
    <t>Burboa Tostado Erick</t>
  </si>
  <si>
    <t>Gutierrez Monraz Paz Alejandra</t>
  </si>
  <si>
    <t>Fonseca Gonzalez Francisco Raul</t>
  </si>
  <si>
    <t>Duran Anguiano Oscar</t>
  </si>
  <si>
    <t>Gonzalez Garcia Rojas Erick Alonso</t>
  </si>
  <si>
    <t>Ahumada Valenzuela Luis Armando</t>
  </si>
  <si>
    <t>Altamirano Cruz Marco Antonio</t>
  </si>
  <si>
    <t>Avila Aguirre Francisco David</t>
  </si>
  <si>
    <t>Barba Martin Jorge Arturo</t>
  </si>
  <si>
    <t xml:space="preserve">Cano Torres Guillermo  </t>
  </si>
  <si>
    <t>Chavez Coronado Luis Roberto</t>
  </si>
  <si>
    <t>Dieguez Vega David</t>
  </si>
  <si>
    <t>Garcia Zarate Pablo Arturo</t>
  </si>
  <si>
    <t xml:space="preserve">Gomez Orozco Diego </t>
  </si>
  <si>
    <t>Gonzalez Sanchez Juan Miguel</t>
  </si>
  <si>
    <t>Guizar Cuevas Sergio</t>
  </si>
  <si>
    <t>Herrera Fuentes Luis Fernando</t>
  </si>
  <si>
    <t xml:space="preserve">Izaguirre Castillo Jose </t>
  </si>
  <si>
    <t>Jin Woo Kim Lee</t>
  </si>
  <si>
    <t xml:space="preserve">Ledezma Ledezma Jose De Jesus </t>
  </si>
  <si>
    <t>Lomeli Jaime Pedro</t>
  </si>
  <si>
    <t>Mendoza Helguera Oscar</t>
  </si>
  <si>
    <t>Molina Portillo Yair Othoniel</t>
  </si>
  <si>
    <t xml:space="preserve">Nieto Aceves Enrique </t>
  </si>
  <si>
    <t>Ocampo Roman Rafael Iram</t>
  </si>
  <si>
    <t>Ortega Perez Fernando</t>
  </si>
  <si>
    <t>Padilla Rojas Luis Gerardo</t>
  </si>
  <si>
    <t>Perez Gonzalez Julio Alberto</t>
  </si>
  <si>
    <t>Ramirez Huerta Luis Enrique De Jesus</t>
  </si>
  <si>
    <t>Ramirez Ramirez Oscar Enrique</t>
  </si>
  <si>
    <t>Rodriguez Martinez Raul Emerico</t>
  </si>
  <si>
    <t>Sanchez Aldana Ramirez Hector Martin</t>
  </si>
  <si>
    <t>Ginecología Y Obstetricia/Urología</t>
  </si>
  <si>
    <t>Sanchez Cisneros Jorge Jesus</t>
  </si>
  <si>
    <t>Alvarado Pelayo Jorge Ramiro</t>
  </si>
  <si>
    <t xml:space="preserve">Benavides Lopez Jorge Ricardo           </t>
  </si>
  <si>
    <t>Castro Alfaro Adalberto</t>
  </si>
  <si>
    <t>Hernandez Alba Daniel Alfredo</t>
  </si>
  <si>
    <t>Lizarraga Salas Juan Francisco</t>
  </si>
  <si>
    <t xml:space="preserve">Martinez De Pinillos Valverde Roberto </t>
  </si>
  <si>
    <t>Michel Mercado Ivan Emmanuel</t>
  </si>
  <si>
    <t>Navarro Gonzalez Alfonso</t>
  </si>
  <si>
    <t>Ochoa Leon Gaston</t>
  </si>
  <si>
    <t>Roman Pernas Sergio Arturo</t>
  </si>
  <si>
    <t>Sanchez Mejia Pascual</t>
  </si>
  <si>
    <t xml:space="preserve">Cirugía General </t>
  </si>
  <si>
    <t>Karla Karina Villa Grajeda</t>
  </si>
  <si>
    <t xml:space="preserve">Zapopan </t>
  </si>
  <si>
    <t xml:space="preserve">Av. Moctezuma </t>
  </si>
  <si>
    <t xml:space="preserve">Jardines del Sol </t>
  </si>
  <si>
    <t>Life Oncología</t>
  </si>
  <si>
    <t xml:space="preserve">Guadalupe Montserrat Gutiérrez Mota </t>
  </si>
  <si>
    <t xml:space="preserve">Juan Antonio Delgado Vázquez </t>
  </si>
  <si>
    <t xml:space="preserve">Anestesiología </t>
  </si>
  <si>
    <t>Rene López Ley</t>
  </si>
  <si>
    <t>Danya Cecilia Muñoz Balderas</t>
  </si>
  <si>
    <t xml:space="preserve">medicina interna </t>
  </si>
  <si>
    <t xml:space="preserve">Emilio Murillo Ramírez </t>
  </si>
  <si>
    <t xml:space="preserve"> Anestesiología </t>
  </si>
  <si>
    <t>Beatriz De Alba Cortés</t>
  </si>
  <si>
    <t>Brian Guzmán Beltrán</t>
  </si>
  <si>
    <t xml:space="preserve">Ramses Alberto Castillo Chiquete </t>
  </si>
  <si>
    <t>Maria Guadalupe Villa Grajeda</t>
  </si>
  <si>
    <t>Morelia Médica Center</t>
  </si>
  <si>
    <t>Lázaro Cardenas</t>
  </si>
  <si>
    <t>Andador Tangaxoan</t>
  </si>
  <si>
    <t>No. 89</t>
  </si>
  <si>
    <t>Ampliación Jarene</t>
  </si>
  <si>
    <t>Star Médica Morelia</t>
  </si>
  <si>
    <t>Morelia</t>
  </si>
  <si>
    <t>Virrey De Mendoza</t>
  </si>
  <si>
    <t>Félix Ireta</t>
  </si>
  <si>
    <t>Hospital Victoria</t>
  </si>
  <si>
    <t xml:space="preserve">Avenida Acueducto </t>
  </si>
  <si>
    <t>No. 2800</t>
  </si>
  <si>
    <t>Lomas De Hidalgo</t>
  </si>
  <si>
    <t>Sportkines - Morelia</t>
  </si>
  <si>
    <t>Av. Montaña Monarca Nte.</t>
  </si>
  <si>
    <t>No. 331</t>
  </si>
  <si>
    <t>Desarrollo Montaña Monarca</t>
  </si>
  <si>
    <t>443 271 1104</t>
  </si>
  <si>
    <t xml:space="preserve">Eduardo Villanueva Manzo </t>
  </si>
  <si>
    <t>Montaña Monarca Norte</t>
  </si>
  <si>
    <t>No. 331 interior 114B</t>
  </si>
  <si>
    <t xml:space="preserve">Desarrollo Montaña Monarca </t>
  </si>
  <si>
    <t>Leonardo Abraham Mancilla</t>
  </si>
  <si>
    <t>No. 1998</t>
  </si>
  <si>
    <t>Felix Ireta</t>
  </si>
  <si>
    <t>Tomas Alberto López Macedonio</t>
  </si>
  <si>
    <t>Felipe Ireta</t>
  </si>
  <si>
    <t xml:space="preserve">Chopo Sucursal Fuentes Morelia </t>
  </si>
  <si>
    <t xml:space="preserve">Av. Fuentes de Morelia      </t>
  </si>
  <si>
    <t xml:space="preserve">280     </t>
  </si>
  <si>
    <t xml:space="preserve">Fuentes de Morelia       </t>
  </si>
  <si>
    <t xml:space="preserve">Chopo Sucursal Artilleros </t>
  </si>
  <si>
    <t xml:space="preserve">Av Artilleros de 1847      </t>
  </si>
  <si>
    <t xml:space="preserve">1500     </t>
  </si>
  <si>
    <t xml:space="preserve">Frac. Chapultepec Oriente       </t>
  </si>
  <si>
    <t>Chopo Sucursal Acueducto  Y Carpinteros</t>
  </si>
  <si>
    <t xml:space="preserve">Carpinteros de Paracho       </t>
  </si>
  <si>
    <t xml:space="preserve">69 Esq. Acueducto   </t>
  </si>
  <si>
    <t xml:space="preserve">Vasco de Quiroga       </t>
  </si>
  <si>
    <t>Chopo Sucursal Cadem Centro Union</t>
  </si>
  <si>
    <t xml:space="preserve">Clza. Ventura Puente       </t>
  </si>
  <si>
    <t xml:space="preserve">530     </t>
  </si>
  <si>
    <t xml:space="preserve">Cuahutémoc         </t>
  </si>
  <si>
    <t xml:space="preserve">Chopo Sucursal Camelinas </t>
  </si>
  <si>
    <t xml:space="preserve">Av. Camelinas        </t>
  </si>
  <si>
    <t xml:space="preserve">276     </t>
  </si>
  <si>
    <t xml:space="preserve">5 de Diciembre       </t>
  </si>
  <si>
    <t xml:space="preserve">Chopo Sucursal Huertas </t>
  </si>
  <si>
    <t xml:space="preserve">Calz. De la Huerta      </t>
  </si>
  <si>
    <t xml:space="preserve">2455     </t>
  </si>
  <si>
    <t xml:space="preserve">Ex Hacienda de la Huerta     </t>
  </si>
  <si>
    <t>Chopo Sucursal Madero Poniente</t>
  </si>
  <si>
    <t xml:space="preserve">Av. Madero Pte       </t>
  </si>
  <si>
    <t xml:space="preserve">1570     </t>
  </si>
  <si>
    <t xml:space="preserve">Nueva Valladolid        </t>
  </si>
  <si>
    <t>Sanatorio La Luz</t>
  </si>
  <si>
    <t>General Bravo</t>
  </si>
  <si>
    <t>Chapultepec Norte</t>
  </si>
  <si>
    <t>Dr. Alain Garcidueñas Murillo</t>
  </si>
  <si>
    <t>General Nicolás Bravo</t>
  </si>
  <si>
    <t xml:space="preserve">Chapultepec Nte </t>
  </si>
  <si>
    <t xml:space="preserve"> 443 3152966</t>
  </si>
  <si>
    <t>Dr. Omel Arizmendi Huerta</t>
  </si>
  <si>
    <t xml:space="preserve"> 444 3152966</t>
  </si>
  <si>
    <t>Dr. Carlos Ortiz Magaña</t>
  </si>
  <si>
    <t xml:space="preserve"> 445 3152966</t>
  </si>
  <si>
    <t xml:space="preserve">Dr. Roberto Andrade Concepción </t>
  </si>
  <si>
    <t xml:space="preserve"> 446 3152966</t>
  </si>
  <si>
    <t>Dr. Leonardo Abraham Mancilla</t>
  </si>
  <si>
    <t xml:space="preserve"> 447 3152966</t>
  </si>
  <si>
    <t>Dr. Miguel Angel Arceo Guizar</t>
  </si>
  <si>
    <t xml:space="preserve"> 448 3152966</t>
  </si>
  <si>
    <t>Dr. Jesus Hernandez García</t>
  </si>
  <si>
    <t xml:space="preserve"> 449 3152966</t>
  </si>
  <si>
    <t>Dra. Gabriela Peña Gutierrez</t>
  </si>
  <si>
    <t xml:space="preserve"> 450 3152966</t>
  </si>
  <si>
    <t>Dr. Benjamin Plascencia Estrada</t>
  </si>
  <si>
    <t xml:space="preserve"> 451 3152966</t>
  </si>
  <si>
    <t>Dr. Giovani Escutia Garcia</t>
  </si>
  <si>
    <t xml:space="preserve"> 452 3152966</t>
  </si>
  <si>
    <t>Dr. Julian Abraham Mancilla</t>
  </si>
  <si>
    <t xml:space="preserve"> 453 3152966</t>
  </si>
  <si>
    <t>Dra. Yazmin Guerra Lopez</t>
  </si>
  <si>
    <t xml:space="preserve"> 454 3152966</t>
  </si>
  <si>
    <t>Dr. Carlos Torres Chavez</t>
  </si>
  <si>
    <t xml:space="preserve"> 455 3152966</t>
  </si>
  <si>
    <t xml:space="preserve">Dra. Alejandra Sotelo Murillo </t>
  </si>
  <si>
    <t xml:space="preserve"> 456 3152966</t>
  </si>
  <si>
    <t>Dr. Guadalupe Bucio Aguilar</t>
  </si>
  <si>
    <t xml:space="preserve"> 457 3152966</t>
  </si>
  <si>
    <t>Dr. Aldo Bucio Aguilar</t>
  </si>
  <si>
    <t xml:space="preserve"> 458 3152966</t>
  </si>
  <si>
    <t>Dr. David Suarez Fuentes</t>
  </si>
  <si>
    <t xml:space="preserve"> 459 3152966</t>
  </si>
  <si>
    <t>Dr. Ricardo Carranza Ortega</t>
  </si>
  <si>
    <t xml:space="preserve"> 460 3152966</t>
  </si>
  <si>
    <t>Dra. Sahad Muñoz Correa</t>
  </si>
  <si>
    <t xml:space="preserve"> 461 3152966</t>
  </si>
  <si>
    <t>Dra. Silvia Cristal Cabrera Sanchez</t>
  </si>
  <si>
    <t xml:space="preserve"> 462 3152966</t>
  </si>
  <si>
    <t>Dr. Miguel Fajer Baeza</t>
  </si>
  <si>
    <t xml:space="preserve"> 463 3152966</t>
  </si>
  <si>
    <t>Dr. Guillermo Sanchez Benitez</t>
  </si>
  <si>
    <t xml:space="preserve"> 464 3152966</t>
  </si>
  <si>
    <t>Dr. Jose Ramon Valencia Esparza</t>
  </si>
  <si>
    <t xml:space="preserve"> 465 3152966</t>
  </si>
  <si>
    <t>Dr. Cuauhtemoc Borja Villa</t>
  </si>
  <si>
    <t xml:space="preserve"> 466 3152966</t>
  </si>
  <si>
    <t>Dr. Luis De La Puente Murguia</t>
  </si>
  <si>
    <t xml:space="preserve"> 467 3152966</t>
  </si>
  <si>
    <t>Dra. Viridiana Oregel Aguilar</t>
  </si>
  <si>
    <t xml:space="preserve"> 468 3152966</t>
  </si>
  <si>
    <t>Dr. Jairo Dominguez Arroyo</t>
  </si>
  <si>
    <t xml:space="preserve"> 469 3152966</t>
  </si>
  <si>
    <t>Dr. Manuel Sayago Lorenzana</t>
  </si>
  <si>
    <t xml:space="preserve"> 470 3152966</t>
  </si>
  <si>
    <t xml:space="preserve">Dr. Belisario Torres Alvarado </t>
  </si>
  <si>
    <t xml:space="preserve"> 471 3152966</t>
  </si>
  <si>
    <t>Hospital Fray Juan de San Miguel</t>
  </si>
  <si>
    <t>Uruapan</t>
  </si>
  <si>
    <t xml:space="preserve">Prolongación Mazatlán </t>
  </si>
  <si>
    <t>No 75</t>
  </si>
  <si>
    <t>La Magdalena</t>
  </si>
  <si>
    <t>Chopo Sucursal Zitacuaro</t>
  </si>
  <si>
    <t>Zitacuaro</t>
  </si>
  <si>
    <t xml:space="preserve">Av. Revolución Nte       </t>
  </si>
  <si>
    <t xml:space="preserve">34     </t>
  </si>
  <si>
    <t xml:space="preserve">Zitacuaro Centro        </t>
  </si>
  <si>
    <t>Centro Médico del Angel</t>
  </si>
  <si>
    <t>Cuautla</t>
  </si>
  <si>
    <t>La Atarjea</t>
  </si>
  <si>
    <t>No. 6</t>
  </si>
  <si>
    <t>Guadalupe Victoria</t>
  </si>
  <si>
    <t>Chopo Sucursal Cuautla Reforma</t>
  </si>
  <si>
    <t xml:space="preserve">Av. Insurgentes </t>
  </si>
  <si>
    <t xml:space="preserve">Cuatlixco    </t>
  </si>
  <si>
    <t xml:space="preserve">Chopo Sucursal Cuautla </t>
  </si>
  <si>
    <t xml:space="preserve">Mariano Antonio y Máximo Bravo     </t>
  </si>
  <si>
    <t>Hospital Morelos</t>
  </si>
  <si>
    <t>Cuernavaca</t>
  </si>
  <si>
    <t>Jazmín</t>
  </si>
  <si>
    <t>Chapultepec Morelos</t>
  </si>
  <si>
    <t>Hospital Henri Dunant</t>
  </si>
  <si>
    <t>Río Panuco</t>
  </si>
  <si>
    <t>Los Volcanes</t>
  </si>
  <si>
    <t>Clínica y Maternidad Civac</t>
  </si>
  <si>
    <t> Av 48 Nte</t>
  </si>
  <si>
    <t>777 319 4039</t>
  </si>
  <si>
    <t>Arianna Lopez Toledo Gonzalez</t>
  </si>
  <si>
    <t>Avenida Alta Tensión</t>
  </si>
  <si>
    <t>No. 580</t>
  </si>
  <si>
    <t>Cantarranas</t>
  </si>
  <si>
    <t>Bernardo Silva Abad</t>
  </si>
  <si>
    <t>Avenida San Diego</t>
  </si>
  <si>
    <t>No. 1203</t>
  </si>
  <si>
    <t xml:space="preserve">Delicias </t>
  </si>
  <si>
    <t>Carlos Alberto Ortega Montillo</t>
  </si>
  <si>
    <t>Cuauhtemoc Flores Martinez</t>
  </si>
  <si>
    <t xml:space="preserve">Teopanzolco 211 Interior </t>
  </si>
  <si>
    <t>No. 201</t>
  </si>
  <si>
    <t>Vista Hermosa</t>
  </si>
  <si>
    <t>Edgar Jose Corrales Brenes</t>
  </si>
  <si>
    <t>Francisco Simeón Bustillos Moncayo</t>
  </si>
  <si>
    <t>Alta Tensión</t>
  </si>
  <si>
    <t>No. 109</t>
  </si>
  <si>
    <t>Ocotepec</t>
  </si>
  <si>
    <t>7771932368/ 7772280199</t>
  </si>
  <si>
    <t xml:space="preserve">Gerardo Leon Rojas </t>
  </si>
  <si>
    <t>Guillermo Elizondo Salgado</t>
  </si>
  <si>
    <t>Iliana Valdivia Alvarado</t>
  </si>
  <si>
    <t xml:space="preserve">Javier Montoya Cossío </t>
  </si>
  <si>
    <t>Rio Panuco</t>
  </si>
  <si>
    <t>No. 510-14</t>
  </si>
  <si>
    <t>7773271576/ 7773222263</t>
  </si>
  <si>
    <t>Juan Antonio Pedroza Franco</t>
  </si>
  <si>
    <t>Luis Esteban Gonzalez Monrroy</t>
  </si>
  <si>
    <t>Luis Manuel Orozco Tapia</t>
  </si>
  <si>
    <t>Luis Rodríguez Zamora</t>
  </si>
  <si>
    <t>No. 510-15</t>
  </si>
  <si>
    <t>Lomas De Los Volcanes</t>
  </si>
  <si>
    <t>7773159540/ 7773223653</t>
  </si>
  <si>
    <t>Román Acevedo Barba</t>
  </si>
  <si>
    <t>No. 510-2</t>
  </si>
  <si>
    <t>7773228082/ 7773228282</t>
  </si>
  <si>
    <t>Alejandro Barenque Martínez</t>
  </si>
  <si>
    <t>Av 48 Nte</t>
  </si>
  <si>
    <t xml:space="preserve">Clinica y Maternidad Civac </t>
  </si>
  <si>
    <t>David Saul Reyes Balbuena</t>
  </si>
  <si>
    <t>Epidemiologo</t>
  </si>
  <si>
    <t>Jesus Davis Carrillo Garcia</t>
  </si>
  <si>
    <t>Jesus Luis Salinas Vazquez</t>
  </si>
  <si>
    <t>Miguel Acuña Miguel</t>
  </si>
  <si>
    <t>Jorge Armando Lopez Diaz</t>
  </si>
  <si>
    <t>Jorge Irazabal San Miguel</t>
  </si>
  <si>
    <t>Miguel Angel Jimenez</t>
  </si>
  <si>
    <t>Marcos Valdez Rico</t>
  </si>
  <si>
    <t>Norma G. Mancilla Juarez</t>
  </si>
  <si>
    <t>Oscar Carrillo Bautista</t>
  </si>
  <si>
    <t>Raul Ortiz Gasca</t>
  </si>
  <si>
    <t>Rene Fabian Mojica</t>
  </si>
  <si>
    <t>Sergio F. Delgado Fuentes</t>
  </si>
  <si>
    <t>Instituto Oncológico De Morelos</t>
  </si>
  <si>
    <t xml:space="preserve">Del Sol </t>
  </si>
  <si>
    <t>Chopo Sucursal Plan De Ayala</t>
  </si>
  <si>
    <t xml:space="preserve">Av. Plan de Ayala      </t>
  </si>
  <si>
    <t xml:space="preserve">Lomas del Mirador       </t>
  </si>
  <si>
    <t xml:space="preserve">Chopo Sucursal Poder Legislativo </t>
  </si>
  <si>
    <t xml:space="preserve">Av. Poder Legislativo       </t>
  </si>
  <si>
    <t xml:space="preserve">Prados de Cuernavaca       </t>
  </si>
  <si>
    <t>Chopo Sucursal Teopanzolco</t>
  </si>
  <si>
    <t xml:space="preserve">Rio Balsas        </t>
  </si>
  <si>
    <t>Chopo Sucursal Zapata Cuernavaca</t>
  </si>
  <si>
    <t xml:space="preserve">Av. Emiliano Zapata       </t>
  </si>
  <si>
    <t xml:space="preserve">Buenavista         </t>
  </si>
  <si>
    <t xml:space="preserve">Chopo Sucursal Morelos Sur </t>
  </si>
  <si>
    <t xml:space="preserve">Av. Jose María Morelos      </t>
  </si>
  <si>
    <t xml:space="preserve">153     </t>
  </si>
  <si>
    <t xml:space="preserve">Quintana Roo        </t>
  </si>
  <si>
    <t xml:space="preserve">Chopo Sucursal Pabellon Vistahermosa </t>
  </si>
  <si>
    <t xml:space="preserve">Av. Río Mayo       </t>
  </si>
  <si>
    <t xml:space="preserve">1209     </t>
  </si>
  <si>
    <t>Hospital San Diego</t>
  </si>
  <si>
    <t>Av San Diego</t>
  </si>
  <si>
    <t>No 1203</t>
  </si>
  <si>
    <t>Hospital Center Vista Hermosa</t>
  </si>
  <si>
    <t>Avenida Teopanzolco</t>
  </si>
  <si>
    <t>211-401</t>
  </si>
  <si>
    <t>FisioVitalem</t>
  </si>
  <si>
    <t>Rehabilitación</t>
  </si>
  <si>
    <t>Estrada Cajigal</t>
  </si>
  <si>
    <t>No 303</t>
  </si>
  <si>
    <t>Zona 1, El Empleado</t>
  </si>
  <si>
    <t>Hospital San Diego de Alcala</t>
  </si>
  <si>
    <t>Chopo Sucursal Jiutepec</t>
  </si>
  <si>
    <t>Jiiutepec</t>
  </si>
  <si>
    <t xml:space="preserve">Blvd. Paseo Cuahunahuac       </t>
  </si>
  <si>
    <t xml:space="preserve">187 esq Calle Dolores,  </t>
  </si>
  <si>
    <t xml:space="preserve">Tejalpa         </t>
  </si>
  <si>
    <t>Chopo Sucursal Temixco</t>
  </si>
  <si>
    <t>Temixco</t>
  </si>
  <si>
    <t xml:space="preserve">Plaza Solaz Local 2B Emiliano Zapata    </t>
  </si>
  <si>
    <t xml:space="preserve">171     </t>
  </si>
  <si>
    <t xml:space="preserve">Campo del Rayo       </t>
  </si>
  <si>
    <t>Farmacia Yza  1I36-Acaponeta Imss</t>
  </si>
  <si>
    <t>Acaponeta</t>
  </si>
  <si>
    <t>Boulevard Juan Espinoza Bavara 80, Local 1, Entre Roberto M. Gonzales, Yesteban Baca Calderon, Colonia Centro Cp.63430 Acaponeta Nayarit</t>
  </si>
  <si>
    <t>Farmacia Yza  Acaponeta Mercado</t>
  </si>
  <si>
    <t>Calle Veracruz</t>
  </si>
  <si>
    <t>22 Norte Local 1</t>
  </si>
  <si>
    <t>Acaponeta Centro</t>
  </si>
  <si>
    <t>Farmacia YZA  Estación Ruiz</t>
  </si>
  <si>
    <t>Ruiz</t>
  </si>
  <si>
    <t>México Poniente Y Miguel Hidalgo</t>
  </si>
  <si>
    <t>25 Local 1</t>
  </si>
  <si>
    <t>Farmacia Yza  Estación Ruiz</t>
  </si>
  <si>
    <t>Centro Quirúrgico San Rafael</t>
  </si>
  <si>
    <t>Tepic</t>
  </si>
  <si>
    <t xml:space="preserve">Avenida Del Valle </t>
  </si>
  <si>
    <t>Ciudad Del Valle</t>
  </si>
  <si>
    <t>3112140083/ 3112141146</t>
  </si>
  <si>
    <t>Chopo Sucursal Insurgentes Tepic</t>
  </si>
  <si>
    <t xml:space="preserve">Av. De los insurgentes Pte     </t>
  </si>
  <si>
    <t xml:space="preserve">726 - A   </t>
  </si>
  <si>
    <t xml:space="preserve">El Rodeo        </t>
  </si>
  <si>
    <t>Chopo Sucursal La Loma Tepic</t>
  </si>
  <si>
    <t xml:space="preserve">Av. Paseo de la Loma     </t>
  </si>
  <si>
    <t xml:space="preserve">219     </t>
  </si>
  <si>
    <t>Medicavial/Real San Antonio</t>
  </si>
  <si>
    <t>Prisciliano Sánchez</t>
  </si>
  <si>
    <t xml:space="preserve">San Antonio </t>
  </si>
  <si>
    <t>Chopo Sucursal apodaca centro</t>
  </si>
  <si>
    <t>Apodaca</t>
  </si>
  <si>
    <t xml:space="preserve">Benito Juárez  </t>
  </si>
  <si>
    <t>Apodaca Centro</t>
  </si>
  <si>
    <t>Muguerza Centro de Atención Médica Huinalá</t>
  </si>
  <si>
    <t>Av. Miguel Alemán</t>
  </si>
  <si>
    <t>El Milagro</t>
  </si>
  <si>
    <t>Farmacia Yza  Metroplex</t>
  </si>
  <si>
    <t>Av La Concordia Mza 001 1Er Sector 1Ra Etapa Esquina Calle Sexta</t>
  </si>
  <si>
    <t>Lote 036 037 #1300</t>
  </si>
  <si>
    <t>Hacienda Santa Isabel</t>
  </si>
  <si>
    <t>Chopo Sucursal Apodaca Centro</t>
  </si>
  <si>
    <t>Centro Med 360</t>
  </si>
  <si>
    <t xml:space="preserve">Cholula </t>
  </si>
  <si>
    <t>Av. Lat. Recta a Cholula Nte</t>
  </si>
  <si>
    <t>Bello Horizonte</t>
  </si>
  <si>
    <t>222 964 7393</t>
  </si>
  <si>
    <t>Chopo Sucursal garcia nl</t>
  </si>
  <si>
    <t xml:space="preserve">Garcia   </t>
  </si>
  <si>
    <t xml:space="preserve">Blvd. Heberto Castillo       </t>
  </si>
  <si>
    <t xml:space="preserve">1360 Local 19   </t>
  </si>
  <si>
    <t xml:space="preserve">Mirador De García       </t>
  </si>
  <si>
    <t>Chopo Sucursal Garcia Nl</t>
  </si>
  <si>
    <t>Carlos Alfredo Orellana Reta</t>
  </si>
  <si>
    <t>Hospitaria</t>
  </si>
  <si>
    <t>General de Escobedo</t>
  </si>
  <si>
    <t xml:space="preserve">Avenida Nexxus </t>
  </si>
  <si>
    <t>Nexxus</t>
  </si>
  <si>
    <t>Chopo Sucursal plaza animol</t>
  </si>
  <si>
    <t xml:space="preserve">Av. Raúl Salinas Lozano      </t>
  </si>
  <si>
    <t xml:space="preserve">301 Plaza Animol Local 00B </t>
  </si>
  <si>
    <t xml:space="preserve">Infonavit Felipe Carrillo Puerto      </t>
  </si>
  <si>
    <t>Muguerza Centro de Atención Médica Sendero Urgencias</t>
  </si>
  <si>
    <t>Avenida Sendero</t>
  </si>
  <si>
    <t>No. 803-B</t>
  </si>
  <si>
    <t>Privadas De Anáhuac France</t>
  </si>
  <si>
    <t>Moises Felix Cebreros</t>
  </si>
  <si>
    <t xml:space="preserve">Pedro Carlos Medina Flores </t>
  </si>
  <si>
    <t xml:space="preserve">Miguel Angel Gomez Garcia </t>
  </si>
  <si>
    <t xml:space="preserve">Edgar Francisco Rodriguez Bracho </t>
  </si>
  <si>
    <t xml:space="preserve">Jose Antonio Peruyero Madero </t>
  </si>
  <si>
    <t>Julio Cesar Riojas Robles</t>
  </si>
  <si>
    <t xml:space="preserve">Karen Ramirez Santos </t>
  </si>
  <si>
    <t xml:space="preserve">Manuel Alejandro Flores Angulo </t>
  </si>
  <si>
    <t xml:space="preserve">Roberto Kaleb Martinez Flores </t>
  </si>
  <si>
    <t xml:space="preserve">Rodrigo Romero Mata </t>
  </si>
  <si>
    <t xml:space="preserve">Joel Arreola Garcia </t>
  </si>
  <si>
    <t xml:space="preserve">Jose Yaudiel Cardenas Pacheco </t>
  </si>
  <si>
    <t>Ramiro Santos Lartigue</t>
  </si>
  <si>
    <t>Aminda Etelvina Salazar Hernandez</t>
  </si>
  <si>
    <t xml:space="preserve">Israel Reyna Orozco </t>
  </si>
  <si>
    <t xml:space="preserve">Ana Lucia Gallegos Flores </t>
  </si>
  <si>
    <t>Guerrero Barrientos Norma Angelica</t>
  </si>
  <si>
    <t xml:space="preserve">Carlos Enrique Hernandez Choel </t>
  </si>
  <si>
    <t xml:space="preserve">Rene Eduardo Valdez Reyes </t>
  </si>
  <si>
    <t xml:space="preserve">Hector Alejandro Fernandez Alcaraz </t>
  </si>
  <si>
    <t xml:space="preserve">Leticia Valenzuela Garcia </t>
  </si>
  <si>
    <t xml:space="preserve">Efren Josimar Rodriguez Gutierrez </t>
  </si>
  <si>
    <t xml:space="preserve">Diana Maria Muñoz Sanchez </t>
  </si>
  <si>
    <t xml:space="preserve">Jose Manuel Navarro Castañeda </t>
  </si>
  <si>
    <t xml:space="preserve">Adriana Rodriguez Galvan </t>
  </si>
  <si>
    <t xml:space="preserve">Jorge Alberto Chavez De La Mora </t>
  </si>
  <si>
    <t xml:space="preserve">Luis Alberto Arboine Aguirre </t>
  </si>
  <si>
    <t>Jose Manuel Alvarez Garcia</t>
  </si>
  <si>
    <t xml:space="preserve">Alvaro Uriegas De Las Fuentes </t>
  </si>
  <si>
    <t xml:space="preserve">Ysaac Benjamin Flores Vazquez </t>
  </si>
  <si>
    <t xml:space="preserve">Miguel Angel Cota Vargas </t>
  </si>
  <si>
    <t xml:space="preserve">Jose Ramon Saenz Gallegos </t>
  </si>
  <si>
    <t>Chopo Sucursal Plaza Animol</t>
  </si>
  <si>
    <t>Chopo Sucursal la pastora</t>
  </si>
  <si>
    <t xml:space="preserve">Av. Eloy Cavazos       </t>
  </si>
  <si>
    <t xml:space="preserve">2901     </t>
  </si>
  <si>
    <t xml:space="preserve">Vivienda Popular        </t>
  </si>
  <si>
    <t>Alfredo Villarreal Torres</t>
  </si>
  <si>
    <t>Avenida Las Americas</t>
  </si>
  <si>
    <t>No. 2529</t>
  </si>
  <si>
    <t>Country La Silla</t>
  </si>
  <si>
    <t>Chopo Sucursal Lindavista Mty</t>
  </si>
  <si>
    <t xml:space="preserve">Prol. Madero        </t>
  </si>
  <si>
    <t xml:space="preserve">243 Ote    </t>
  </si>
  <si>
    <t>Chopo Sucursal Pablo Livas</t>
  </si>
  <si>
    <t xml:space="preserve">Av. Pablo Livas       </t>
  </si>
  <si>
    <t xml:space="preserve">S/N Esq. Lila   </t>
  </si>
  <si>
    <t xml:space="preserve">Fracc Tres Caminos 3er Sector     </t>
  </si>
  <si>
    <t>Chopo Sucursal Valle Country</t>
  </si>
  <si>
    <t>67174 </t>
  </si>
  <si>
    <t xml:space="preserve">Paseo de las Américas      </t>
  </si>
  <si>
    <t xml:space="preserve">230     </t>
  </si>
  <si>
    <t xml:space="preserve">Valle del Contry       </t>
  </si>
  <si>
    <t>Chopo Sucursal La Pastora</t>
  </si>
  <si>
    <t>Centro De Especialidades Medicas</t>
  </si>
  <si>
    <t>Monterrey</t>
  </si>
  <si>
    <t>Calle Lic. Jose Benitez</t>
  </si>
  <si>
    <t>Obispado</t>
  </si>
  <si>
    <t xml:space="preserve">8180313213 / 8147770022
</t>
  </si>
  <si>
    <t>Swiss Hospital</t>
  </si>
  <si>
    <t>Blvd Diaz Ordaz</t>
  </si>
  <si>
    <t>81 88507600</t>
  </si>
  <si>
    <t>Hospital HR Regiomontano</t>
  </si>
  <si>
    <t xml:space="preserve">Avenida Hidalgo </t>
  </si>
  <si>
    <t>81 96909040</t>
  </si>
  <si>
    <t>Christus Muguerza Sucursal Conchita</t>
  </si>
  <si>
    <t>15 De Mayo</t>
  </si>
  <si>
    <t>182 Poniente</t>
  </si>
  <si>
    <t>María Luisa</t>
  </si>
  <si>
    <t xml:space="preserve">Christus Muguerza Sur </t>
  </si>
  <si>
    <t>Nacional</t>
  </si>
  <si>
    <t>La Estanzuela</t>
  </si>
  <si>
    <t>Christus Muguerza Alta Especialidad</t>
  </si>
  <si>
    <t>Av. Hidalgo 2</t>
  </si>
  <si>
    <t>2525 Pte</t>
  </si>
  <si>
    <t>81 8399 3400</t>
  </si>
  <si>
    <t>Christus Muguerza Vidriera</t>
  </si>
  <si>
    <t>Escobedo</t>
  </si>
  <si>
    <t>1405 Nte</t>
  </si>
  <si>
    <t>Treviño</t>
  </si>
  <si>
    <t> 81 8329 1800</t>
  </si>
  <si>
    <t>Hope Medical Center</t>
  </si>
  <si>
    <t>2040 pte</t>
  </si>
  <si>
    <t>Farmacia YZA  Cumbres</t>
  </si>
  <si>
    <t xml:space="preserve">Paseo De Los Leones 6 </t>
  </si>
  <si>
    <t xml:space="preserve"># 1205 - </t>
  </si>
  <si>
    <t>Cumbres 1Er Sector</t>
  </si>
  <si>
    <t>Hospital ION</t>
  </si>
  <si>
    <t xml:space="preserve">Avenida Jose Angel Conchello </t>
  </si>
  <si>
    <t>No. 2880</t>
  </si>
  <si>
    <t>Victoria</t>
  </si>
  <si>
    <t>81 8351 3610</t>
  </si>
  <si>
    <t>Chopo Sucursal valle oriente</t>
  </si>
  <si>
    <t xml:space="preserve">Av. Alfonso Reyes       </t>
  </si>
  <si>
    <t xml:space="preserve">2615,     </t>
  </si>
  <si>
    <t xml:space="preserve">Del Paseo Residencial       </t>
  </si>
  <si>
    <t>Muguerza Centro de Atención Médica Cumbres Elite</t>
  </si>
  <si>
    <t>Avenida Paseo De Los Leones</t>
  </si>
  <si>
    <t>Cumbes Elite</t>
  </si>
  <si>
    <t>Muguerza Centro de Atención Médica Cumbres Leones</t>
  </si>
  <si>
    <t>Paseo De Los Leones </t>
  </si>
  <si>
    <t>No. 2215</t>
  </si>
  <si>
    <t>Cumbres 2° Sector</t>
  </si>
  <si>
    <t>Muguerza Centro de Atención Médica Vergel</t>
  </si>
  <si>
    <t>Antiguo Camino a Villa de Santiago</t>
  </si>
  <si>
    <t>Paseo del Vergel</t>
  </si>
  <si>
    <t>Edgar Alejandro Mata Covarrubias</t>
  </si>
  <si>
    <t>Mariano Escobedo</t>
  </si>
  <si>
    <t>No. 1405</t>
  </si>
  <si>
    <t>81 8329 1800</t>
  </si>
  <si>
    <t>Cruz Humberto Garza Elizondo</t>
  </si>
  <si>
    <t>Ana Isabel González Sánchez</t>
  </si>
  <si>
    <t>Salvador Díaz Campos</t>
  </si>
  <si>
    <t>Roberto Castro Hernández</t>
  </si>
  <si>
    <t>Oswaldo González González</t>
  </si>
  <si>
    <t>César Adolfo Iracheta Puente</t>
  </si>
  <si>
    <t>Daniel Alejandro Luna Perez</t>
  </si>
  <si>
    <t>Rosario Guadalupe Ruíz Leal</t>
  </si>
  <si>
    <t>Alejandro Dávila Garza</t>
  </si>
  <si>
    <t>Arturo Nápoles López</t>
  </si>
  <si>
    <t>Héctor Jorge Villarreal Montemayor</t>
  </si>
  <si>
    <t>Daniel Cantú Moreno</t>
  </si>
  <si>
    <t>Homero Arturo Zapata Chavira</t>
  </si>
  <si>
    <t>Pedro Tiburcio Cortés González</t>
  </si>
  <si>
    <t>Allina Primavera Flores Mendoza</t>
  </si>
  <si>
    <t>César Iván Preciado Yepez</t>
  </si>
  <si>
    <t>Daniel Eduardo Benavides Salgado</t>
  </si>
  <si>
    <t>Jesús Juan José Aguirre Arredondo</t>
  </si>
  <si>
    <t>Jorge Luis Acosta Rodríguez</t>
  </si>
  <si>
    <t>Jackeline Grace Lara Campos</t>
  </si>
  <si>
    <t>Joel Rodriguez Hernandez</t>
  </si>
  <si>
    <t>Juan Manuel Romero Quintanar</t>
  </si>
  <si>
    <t>Kattia Yadira Duron De La Garza</t>
  </si>
  <si>
    <t>Decyom Muñoz Garcia</t>
  </si>
  <si>
    <t>Maria Goretti Cepeda Flores</t>
  </si>
  <si>
    <t>Denizard W. Suarez Perez</t>
  </si>
  <si>
    <t>Luis Aguilar</t>
  </si>
  <si>
    <t>Giovanny Villalpando</t>
  </si>
  <si>
    <t>Sofía Nuñez De La Rosa</t>
  </si>
  <si>
    <t>Eduardo Castillo Perez</t>
  </si>
  <si>
    <t>Joel Arreola Garcia</t>
  </si>
  <si>
    <t>Jose Antonio Ruiz Martinez</t>
  </si>
  <si>
    <t xml:space="preserve">Misael Contreras Marin </t>
  </si>
  <si>
    <t>Miguel Angel Larrazabal Breton</t>
  </si>
  <si>
    <t xml:space="preserve">Jorge Ricardo Perez Mendoza </t>
  </si>
  <si>
    <t>Juan Pablo Montemayor Lozano</t>
  </si>
  <si>
    <t>Rodrigo Cepeda Valdez</t>
  </si>
  <si>
    <t>Lorena Huante Ortiz</t>
  </si>
  <si>
    <t>Nestor Amaury Santillano Tinoco</t>
  </si>
  <si>
    <t>Jesus Sida Martinez</t>
  </si>
  <si>
    <t>Luis Alberto Contreras Arreola</t>
  </si>
  <si>
    <t>Aldo Roberto Garcia Taboada</t>
  </si>
  <si>
    <t>Lorena Michelle Leyva Gonzalez</t>
  </si>
  <si>
    <t>Edgar Hernan Avalos Cortes</t>
  </si>
  <si>
    <t>Rolando Chavez Tepecano</t>
  </si>
  <si>
    <t>Francisco Javier Reynoso Quiroz</t>
  </si>
  <si>
    <t>Israel Reyna Orozco</t>
  </si>
  <si>
    <t>Salvador Calvillo Moreno</t>
  </si>
  <si>
    <t xml:space="preserve">Cesar Octaviano Pezina Cantu </t>
  </si>
  <si>
    <t>Hector Mauricio Sanchez Rodriguez</t>
  </si>
  <si>
    <t>Luis Alejandro Curiel Rodriguez</t>
  </si>
  <si>
    <t>Pablo Alberto Infante Garcia</t>
  </si>
  <si>
    <t xml:space="preserve">Jaime Javier Cantu Pompa </t>
  </si>
  <si>
    <t>Oscar Javier Garza Ovalle</t>
  </si>
  <si>
    <t>Joaquin Arturo Amador Guasti</t>
  </si>
  <si>
    <t>Fernando Avalos Reyes</t>
  </si>
  <si>
    <t>Juan Carlos Estrada Garduño</t>
  </si>
  <si>
    <t xml:space="preserve">Jorge Andres Arizabalo Bueno </t>
  </si>
  <si>
    <t>Medicina del Trabajo/ Medicina General</t>
  </si>
  <si>
    <t>Irene Galvez Ramirez</t>
  </si>
  <si>
    <t xml:space="preserve">Arturo Garza De La Maza </t>
  </si>
  <si>
    <t xml:space="preserve">Juan Antonio Perez Amador </t>
  </si>
  <si>
    <t>Lily Alejandra Palos Cazares</t>
  </si>
  <si>
    <t>Javier Isordia Martinez</t>
  </si>
  <si>
    <t>Juan Pablo Espinoza Garza</t>
  </si>
  <si>
    <t>Cesar Ivan Preciado Yepez</t>
  </si>
  <si>
    <t>Antonio Zavaleta Barradas</t>
  </si>
  <si>
    <t xml:space="preserve">Alejandra Davila </t>
  </si>
  <si>
    <t>Madian Scarlett Garcia Carachuri</t>
  </si>
  <si>
    <t>Diana Villarreal Loperena</t>
  </si>
  <si>
    <t>Luis Eden Ortiz Ortega</t>
  </si>
  <si>
    <t>Oscar Javier Garza Saide</t>
  </si>
  <si>
    <t>Jesus Garza Quiñonez</t>
  </si>
  <si>
    <t>Maria Eugenia Teran Quiroga</t>
  </si>
  <si>
    <t>Miguel Angel Zapata Flores</t>
  </si>
  <si>
    <t>Carlos Alberto Navar Mendiola</t>
  </si>
  <si>
    <t>Eduardo Zapata Flores</t>
  </si>
  <si>
    <t>Francisco Jose Mena Martinez</t>
  </si>
  <si>
    <t>Angel Antonio Aranda De La Rosa</t>
  </si>
  <si>
    <t>Karen Villarreal Loperena</t>
  </si>
  <si>
    <t>Alfonso Hernan Gil Valadez</t>
  </si>
  <si>
    <t>Rolando Alberto Cuellar Lozano</t>
  </si>
  <si>
    <t>Epifanio Miranda Castro</t>
  </si>
  <si>
    <t xml:space="preserve">Jose Emmanuel Baena Trejo </t>
  </si>
  <si>
    <t>Javier Alejandro Guerra Garza</t>
  </si>
  <si>
    <t>Fabian Gustavo Sanchez Ancona</t>
  </si>
  <si>
    <t>Raul Gamez Cavazos</t>
  </si>
  <si>
    <t>Juan Arturo Villa Chavarria</t>
  </si>
  <si>
    <t>Carmelo Castruita Garcia</t>
  </si>
  <si>
    <t>Jose Antonio Castelan Martinez</t>
  </si>
  <si>
    <t>Carlos Daniel Guerra Castañon</t>
  </si>
  <si>
    <t>Fred Alain Montelongo Rodriguez</t>
  </si>
  <si>
    <t>Alan Angel Sepulveda Villarreal</t>
  </si>
  <si>
    <t>Centro de Infusión</t>
  </si>
  <si>
    <t>Hemotherapy Infusion Center</t>
  </si>
  <si>
    <t xml:space="preserve">Jose Benitez </t>
  </si>
  <si>
    <t>No. 2020</t>
  </si>
  <si>
    <t>81 11 01 7520</t>
  </si>
  <si>
    <t>Centro De Cirugía Vitreo</t>
  </si>
  <si>
    <t>Avenida San Francisco</t>
  </si>
  <si>
    <t>No. 132</t>
  </si>
  <si>
    <t>Lomas De San Francisco</t>
  </si>
  <si>
    <t>Farmacia Yza  Las Musas</t>
  </si>
  <si>
    <t xml:space="preserve">Alfonso Reyes </t>
  </si>
  <si>
    <t># 329 - 3</t>
  </si>
  <si>
    <t>Country Tesoro</t>
  </si>
  <si>
    <t>Farmacia Yza  Cumbres</t>
  </si>
  <si>
    <t>Clinica Rehabilitación Medica Vial - Monterrey</t>
  </si>
  <si>
    <t> 64620</t>
  </si>
  <si>
    <t xml:space="preserve">Terranova </t>
  </si>
  <si>
    <t>81 8348 4591</t>
  </si>
  <si>
    <t>Chopo Sucursal Centrika</t>
  </si>
  <si>
    <t>64520 </t>
  </si>
  <si>
    <t xml:space="preserve">2035     </t>
  </si>
  <si>
    <t xml:space="preserve">Centrika primer sector       </t>
  </si>
  <si>
    <t>Chopo Sucursal Cadem Obispado</t>
  </si>
  <si>
    <t xml:space="preserve">2605     </t>
  </si>
  <si>
    <t xml:space="preserve">Obispado         </t>
  </si>
  <si>
    <t>Chopo Sucursal Linconl</t>
  </si>
  <si>
    <t xml:space="preserve">Abraham Linconl        </t>
  </si>
  <si>
    <t xml:space="preserve">5254 Path 4   </t>
  </si>
  <si>
    <t xml:space="preserve">San Jorge        </t>
  </si>
  <si>
    <t>Chopo Sucursal Mitras Centro</t>
  </si>
  <si>
    <t xml:space="preserve">Av. Simón Bolivar       </t>
  </si>
  <si>
    <t xml:space="preserve">2191 Plaza Comercial Local 3 </t>
  </si>
  <si>
    <t xml:space="preserve">Mitras Centro        </t>
  </si>
  <si>
    <t>Chopo Sucursal Paseo De Los Leones</t>
  </si>
  <si>
    <t xml:space="preserve">Av. Paseo de los Leones     </t>
  </si>
  <si>
    <t xml:space="preserve">2301     </t>
  </si>
  <si>
    <t xml:space="preserve">Cumbres 2do Sector       </t>
  </si>
  <si>
    <t>Chopo Sucursal Revolucion Mty</t>
  </si>
  <si>
    <t xml:space="preserve">4123     </t>
  </si>
  <si>
    <t xml:space="preserve">Jardines del Country       </t>
  </si>
  <si>
    <t>Chopo Sucursal Real De Cumbres</t>
  </si>
  <si>
    <t xml:space="preserve">Av. Abraham Lincoln       </t>
  </si>
  <si>
    <t>1600 Local 7 Plaza Fórum Lincoln</t>
  </si>
  <si>
    <t xml:space="preserve">Real de Cumbres       </t>
  </si>
  <si>
    <t xml:space="preserve">Chopo Sucursal Plaza Chapultepec </t>
  </si>
  <si>
    <t xml:space="preserve">Av. Chapultepec.        </t>
  </si>
  <si>
    <t xml:space="preserve">1801     </t>
  </si>
  <si>
    <t xml:space="preserve">Chopo Sucursal Gomez Morin </t>
  </si>
  <si>
    <t xml:space="preserve">Avenida Manuel Gómez Morín      </t>
  </si>
  <si>
    <t xml:space="preserve">100     </t>
  </si>
  <si>
    <t xml:space="preserve">Carrizalejo         </t>
  </si>
  <si>
    <t>Chopo Sucursal Gonzalitos</t>
  </si>
  <si>
    <t xml:space="preserve">Av. Terranova        </t>
  </si>
  <si>
    <t xml:space="preserve">331     </t>
  </si>
  <si>
    <t xml:space="preserve">Leones         </t>
  </si>
  <si>
    <t>Chopo Sucursal Valle Oriente</t>
  </si>
  <si>
    <t>Hospital Sierra Madre</t>
  </si>
  <si>
    <t>Belisario Dominguez</t>
  </si>
  <si>
    <t>Dr. Luis Antonio Zuñiga Silva</t>
  </si>
  <si>
    <t xml:space="preserve">Dr. Jose Esparza Negrete </t>
  </si>
  <si>
    <t>Dr. Horacio Garcia Guerra</t>
  </si>
  <si>
    <t>Dr. Edmundo Guajardo Garza</t>
  </si>
  <si>
    <t>Dr. Alejandro Quiroga Garza</t>
  </si>
  <si>
    <t>Dr. Alberto Noe Cantu Salinas</t>
  </si>
  <si>
    <t>Dr. Enrique Javier Gomez Flores</t>
  </si>
  <si>
    <t>Dra. Irma Margarita Perez Rodriguez</t>
  </si>
  <si>
    <t>Dra. Alejandra Lorena Tamez Peña</t>
  </si>
  <si>
    <t>Dr. Roberto Alain Garza Muñoz</t>
  </si>
  <si>
    <t>Dr. Juan Francisco Montoya Martinez</t>
  </si>
  <si>
    <t>Dra. Norma Edith Mar Villegas</t>
  </si>
  <si>
    <t>Dra. Cynthia Marisol Rodriguez Treviño</t>
  </si>
  <si>
    <t>Geriatría/Medicina interna</t>
  </si>
  <si>
    <t>Dr. Alfredo Cura Velazquez</t>
  </si>
  <si>
    <t>Dr. Homero Salas Macias</t>
  </si>
  <si>
    <t>Dr. Roberto Quintanilla Puente</t>
  </si>
  <si>
    <t>Dra. Laura Esthela Arizpe Martinez</t>
  </si>
  <si>
    <t>Dra. Francisca Juarez Pulido</t>
  </si>
  <si>
    <t>Dr. Cuauhtemoc Gutierrez Maldonado</t>
  </si>
  <si>
    <t>Dra. Alejandra Ivonne Lozano Salazar</t>
  </si>
  <si>
    <t>Dr. Jorge Murillo Cruz</t>
  </si>
  <si>
    <t>Dra. Cynthia Judith Mercado Loredo</t>
  </si>
  <si>
    <t>Dr. Omar Alberto Hernandez Barboza</t>
  </si>
  <si>
    <t>Dra Zulalma Gonzalez Doudalis</t>
  </si>
  <si>
    <t>Dra. Guadalupe Del Roble Salas Torres</t>
  </si>
  <si>
    <t>Dr. Fernando Avalos Reyes</t>
  </si>
  <si>
    <t>Dr. Juan Carlos Estrada Garduño</t>
  </si>
  <si>
    <t>Dr. Rogelio Mendieta Alba</t>
  </si>
  <si>
    <t>Dr. Marco Antonio Diaz Torres</t>
  </si>
  <si>
    <t>Dr. Jose Aquilino Pino Perez</t>
  </si>
  <si>
    <t>Lic. Nailea Hernandez</t>
  </si>
  <si>
    <t>Lic. Maleny Idalia Galvan Camacho</t>
  </si>
  <si>
    <t>Dra. Joanna Elizabeth Quintero Escobedo</t>
  </si>
  <si>
    <t>Dra. Yulidia Abarca Salinas</t>
  </si>
  <si>
    <t>Dr. Juan Jose Toledo Negrete</t>
  </si>
  <si>
    <t>Dr. Julio Alatorre Ricardo</t>
  </si>
  <si>
    <t>Dr. Sergio Antonio Corral Benavides</t>
  </si>
  <si>
    <t>Dra. Alicia Zelene Treviño Guerra</t>
  </si>
  <si>
    <t>Dr. Luis Roberto Martinez Gamez</t>
  </si>
  <si>
    <t>Dr. Rodolfo Jose Martinez Burckhardt</t>
  </si>
  <si>
    <t>Dr. Adolfo Humberto Rodriguez Salinas</t>
  </si>
  <si>
    <t>Dra. Ma. Belen Alonso Lopez</t>
  </si>
  <si>
    <t>Dra. Yadira Nereida Angel Correa</t>
  </si>
  <si>
    <t>Dr. Enrique Adrian Martinez Cervantes</t>
  </si>
  <si>
    <t>Dr. Alberto Saucedo Saldivar</t>
  </si>
  <si>
    <t>Psiquiatría</t>
  </si>
  <si>
    <t>Dra. Maria Isabel Piñeyro Garza</t>
  </si>
  <si>
    <t>Dr. Raul Hassan Ramirez Rodriguez</t>
  </si>
  <si>
    <t>Dr. Rene Maricano Cantu Salinas</t>
  </si>
  <si>
    <t>Dr. Jesus Angel Morales Nasser</t>
  </si>
  <si>
    <t>Dr. Victor Alfredo Gutierrez Monzon</t>
  </si>
  <si>
    <t>Dr. Fidel Torres Moreno</t>
  </si>
  <si>
    <t>Dr. Jesus Dominguez Delgado</t>
  </si>
  <si>
    <t>Dra. Maria Fernanda Jimenez Garcia</t>
  </si>
  <si>
    <t>Dr. Jose De Jesus Cervantes Cortes</t>
  </si>
  <si>
    <t>Dr. Noe Jesus Cantu Salinas</t>
  </si>
  <si>
    <t>Dra. Maria Esther Garza Montufar</t>
  </si>
  <si>
    <t>Dr. Jose Carmino Castillo Castañeda</t>
  </si>
  <si>
    <t>Dra. Maria De Los Angeles Gonzalez Treviño</t>
  </si>
  <si>
    <t xml:space="preserve">Dr. Eloy Villarreal De Los Santos </t>
  </si>
  <si>
    <t>Lic. Rocio Nathaly Sauceda Cedillo</t>
  </si>
  <si>
    <t>Dra Cindy Elizabeth De Lira Quezada</t>
  </si>
  <si>
    <t>Dra. Eloisa Lopez Manriquez</t>
  </si>
  <si>
    <t>Dr. Jose Arturo Vargas Mendoza</t>
  </si>
  <si>
    <t>Reabby</t>
  </si>
  <si>
    <t xml:space="preserve">Padre Mier </t>
  </si>
  <si>
    <t>No 1661 - A</t>
  </si>
  <si>
    <t>Christus Muguerza Hospital Cumbres</t>
  </si>
  <si>
    <t>Avenida Paseo de los Leones</t>
  </si>
  <si>
    <t>Valle de Cumbres 1er. Sector</t>
  </si>
  <si>
    <t>Carlos Eduardo Bañuelos Hernandez</t>
  </si>
  <si>
    <t>Oscar Javier Estrada Cortinas</t>
  </si>
  <si>
    <t>Efrén Erubé Acevedo Sanchez</t>
  </si>
  <si>
    <t>Jesus Guadalupe Montes Chaverri</t>
  </si>
  <si>
    <t>Eduardo Alejandro Flores Villalba</t>
  </si>
  <si>
    <t>Oliver Daniel Alvarado Garza</t>
  </si>
  <si>
    <t xml:space="preserve">Emmanuel Melchor Valenzuela </t>
  </si>
  <si>
    <t>Tania Karina Ortega Gonzalez</t>
  </si>
  <si>
    <t>Gerardo Francisco Mireles Lozano</t>
  </si>
  <si>
    <t>Ruth Valentina Wade Isidro</t>
  </si>
  <si>
    <t>Cuauhtemoc Gutierrez Maldonado</t>
  </si>
  <si>
    <t>Cesar Daryl Castro Reyes</t>
  </si>
  <si>
    <t>Adilene De Jesus Acosta Huerta</t>
  </si>
  <si>
    <t>Alejandra Alvidrez Garza</t>
  </si>
  <si>
    <t>Abiel Eden Peña Martínez</t>
  </si>
  <si>
    <t>Jose Luis Aurelio Gonzalez Bazaldua</t>
  </si>
  <si>
    <t>Manuel Carrasco Saldivar</t>
  </si>
  <si>
    <t>Ricardo Gonzalez Alcocer</t>
  </si>
  <si>
    <t>Humberto Kaleb Martínez Ramirez</t>
  </si>
  <si>
    <t>Jaime Isaias Ortíz Garza</t>
  </si>
  <si>
    <t>Jose Ramón Padilla Medina</t>
  </si>
  <si>
    <t>Luis Mataou</t>
  </si>
  <si>
    <t>Cesar Monreal Chairez</t>
  </si>
  <si>
    <t>Allan Jair Ortega Morales</t>
  </si>
  <si>
    <t>Jose De Jesus Cervantes Cortez</t>
  </si>
  <si>
    <t>Juan Miguel Estrada Bujanos</t>
  </si>
  <si>
    <t>Veronica Hernandez Najera</t>
  </si>
  <si>
    <t>Eva Laura Martínez Ramírez</t>
  </si>
  <si>
    <t>Algología</t>
  </si>
  <si>
    <t>Carlos Garza Garibay</t>
  </si>
  <si>
    <t>Clínica CERYA</t>
  </si>
  <si>
    <t>Lic. Jose Benitez</t>
  </si>
  <si>
    <t>Oscar F Castillon</t>
  </si>
  <si>
    <t>Anestesiólogo</t>
  </si>
  <si>
    <t>Juan Manuel Romero</t>
  </si>
  <si>
    <t>Alergia e Inmunología Clínica</t>
  </si>
  <si>
    <t>Dulce Rivero</t>
  </si>
  <si>
    <t>Cirugía General</t>
  </si>
  <si>
    <t xml:space="preserve">Josue Chavez </t>
  </si>
  <si>
    <t>Gilberto Vergara</t>
  </si>
  <si>
    <t xml:space="preserve">Cirujano Plástico </t>
  </si>
  <si>
    <t>Cuauhtemoc Lopez</t>
  </si>
  <si>
    <t xml:space="preserve">Ramón  de Jesús Adán Verduzco </t>
  </si>
  <si>
    <t xml:space="preserve">Gastroenterología y nutrición pediatrica </t>
  </si>
  <si>
    <t>Carolina Sanchez</t>
  </si>
  <si>
    <t>Lourdes Colina</t>
  </si>
  <si>
    <t xml:space="preserve">Gastroenterología </t>
  </si>
  <si>
    <t>Karen Salazar</t>
  </si>
  <si>
    <t>Gabriel Dávila</t>
  </si>
  <si>
    <t xml:space="preserve">Ginecología y Obstetricia </t>
  </si>
  <si>
    <t>Rolando Tepecano</t>
  </si>
  <si>
    <t>Eloisa Lopez</t>
  </si>
  <si>
    <t>Fernando Sanchez</t>
  </si>
  <si>
    <t xml:space="preserve">Rocio Cao </t>
  </si>
  <si>
    <t>Neumología Pediatrica</t>
  </si>
  <si>
    <t xml:space="preserve">Jorge Velarde </t>
  </si>
  <si>
    <t>Karla Salazar</t>
  </si>
  <si>
    <t>Leandro Martinez Saleh</t>
  </si>
  <si>
    <t>Alma Cano</t>
  </si>
  <si>
    <t>Hector Hugo</t>
  </si>
  <si>
    <t>Pedro Salazar</t>
  </si>
  <si>
    <t xml:space="preserve">Berenice Tamayo </t>
  </si>
  <si>
    <t>Blanca Hernandez</t>
  </si>
  <si>
    <t>Josue Ortega</t>
  </si>
  <si>
    <t>Gilberto Sanchez</t>
  </si>
  <si>
    <t xml:space="preserve"> Jose Luis Mendez</t>
  </si>
  <si>
    <t xml:space="preserve">Ana Victoria Lopez </t>
  </si>
  <si>
    <t xml:space="preserve">Melya Valeria Ortiz </t>
  </si>
  <si>
    <t>Miryam Galindo</t>
  </si>
  <si>
    <t>Axel Schwartz</t>
  </si>
  <si>
    <t>José Castelan</t>
  </si>
  <si>
    <t>Hospital Nogalar</t>
  </si>
  <si>
    <t>San Nicolás de los Garza</t>
  </si>
  <si>
    <t xml:space="preserve">Avenida Nogalar Sur </t>
  </si>
  <si>
    <t>Futuro Nogalar</t>
  </si>
  <si>
    <t>Christus Muguerza San Nicolas</t>
  </si>
  <si>
    <t>Av. Rómulo Garza</t>
  </si>
  <si>
    <t>Hacienda de los Morales</t>
  </si>
  <si>
    <t>81 8288 9200</t>
  </si>
  <si>
    <t>Alberto Mata Jiménez</t>
  </si>
  <si>
    <t>Avenida Nogalar</t>
  </si>
  <si>
    <t>No. 412</t>
  </si>
  <si>
    <t>Los Doctores</t>
  </si>
  <si>
    <t>81 84720303</t>
  </si>
  <si>
    <t>Carlos Zamudio Gomez</t>
  </si>
  <si>
    <t>Nogalar Sur</t>
  </si>
  <si>
    <t>Jose Luis Canales Martinez</t>
  </si>
  <si>
    <t>Pico Sorata</t>
  </si>
  <si>
    <t>No. 1039</t>
  </si>
  <si>
    <t>Los Puentes 8 Sector</t>
  </si>
  <si>
    <t>Omar Porfirio Aguirre Ginzalez</t>
  </si>
  <si>
    <t xml:space="preserve">Futura Nogalar </t>
  </si>
  <si>
    <t>Roberto Gonzalez Oviedo</t>
  </si>
  <si>
    <t>Batallón San Patricia</t>
  </si>
  <si>
    <t>No. 112</t>
  </si>
  <si>
    <t>Real De San Agustín</t>
  </si>
  <si>
    <t>Hospital Umi</t>
  </si>
  <si>
    <t>Av. De la Juventud</t>
  </si>
  <si>
    <t>No. 1200</t>
  </si>
  <si>
    <t>Bosques del Nogalar</t>
  </si>
  <si>
    <t>81 8330 4406</t>
  </si>
  <si>
    <t>Medicavial/Hospital El Roble</t>
  </si>
  <si>
    <t>San Nicolás De Los Garza</t>
  </si>
  <si>
    <t>Av Lerdo De Tejada</t>
  </si>
  <si>
    <t>B</t>
  </si>
  <si>
    <t>Chopo Sucursal universidad mty</t>
  </si>
  <si>
    <t xml:space="preserve">San Nicolas de los Garza </t>
  </si>
  <si>
    <t xml:space="preserve">Av. Universidad        </t>
  </si>
  <si>
    <t xml:space="preserve">Chapultepec         </t>
  </si>
  <si>
    <t>Chopo Sucursal plaza la fe</t>
  </si>
  <si>
    <t xml:space="preserve">Rómulo Garza        </t>
  </si>
  <si>
    <t xml:space="preserve">La Fé        </t>
  </si>
  <si>
    <t xml:space="preserve">Chopo Sucursal diego diaz de verlanga </t>
  </si>
  <si>
    <t xml:space="preserve">Diego Díaz de Berlanga  ,    </t>
  </si>
  <si>
    <t xml:space="preserve">469     </t>
  </si>
  <si>
    <t xml:space="preserve">Jardines de Santa Domingo      </t>
  </si>
  <si>
    <t>Chopo Sucursal hbe los puentes</t>
  </si>
  <si>
    <t xml:space="preserve">Av. Republica Mexicana       </t>
  </si>
  <si>
    <t xml:space="preserve">101,     </t>
  </si>
  <si>
    <t xml:space="preserve">Las Puentes sector 2      </t>
  </si>
  <si>
    <t>Christus Muguerza San Pedro</t>
  </si>
  <si>
    <t>San Pedro Garza Garcia</t>
  </si>
  <si>
    <t>Calzada San Pedro</t>
  </si>
  <si>
    <t> 81 9689 6700</t>
  </si>
  <si>
    <t>Abiel Eugenio Garza Borjon</t>
  </si>
  <si>
    <t>Batallón De San Patricio</t>
  </si>
  <si>
    <t>Real San Agustín</t>
  </si>
  <si>
    <t>Catarino Lopez Cavazos</t>
  </si>
  <si>
    <t>Avenida Frida Kahlo</t>
  </si>
  <si>
    <t>No. 180</t>
  </si>
  <si>
    <t>Haciendas De La Sierra</t>
  </si>
  <si>
    <t>Daniel Omar López Juárez</t>
  </si>
  <si>
    <t xml:space="preserve">Avenida Frida Kahlo </t>
  </si>
  <si>
    <t xml:space="preserve">Valle Oriente </t>
  </si>
  <si>
    <t>David Israel Olivares Rosales</t>
  </si>
  <si>
    <t>Frida Kahlo</t>
  </si>
  <si>
    <t>Del Valle Oriente</t>
  </si>
  <si>
    <t>Eduardo Gonzalez Gomez</t>
  </si>
  <si>
    <t>Emilio Frech López</t>
  </si>
  <si>
    <t>Calzada Del Valle</t>
  </si>
  <si>
    <t>No. 400 Oriente 1103</t>
  </si>
  <si>
    <t>Ernesto Mendoza Calderon</t>
  </si>
  <si>
    <t>Valle Oriente</t>
  </si>
  <si>
    <t>Fabiola Flores Tello</t>
  </si>
  <si>
    <t>David Alfaro Siqueiros</t>
  </si>
  <si>
    <t>No. 37</t>
  </si>
  <si>
    <t>Gerardo David Amarante De Leon</t>
  </si>
  <si>
    <t>Gerardo Jorge J Iga Canavati</t>
  </si>
  <si>
    <t>Batallón San Patricio</t>
  </si>
  <si>
    <t>Guillermo Guerra Gil De Leyva</t>
  </si>
  <si>
    <t>Jorge Hilario Bueno Contreras</t>
  </si>
  <si>
    <t>No. 2660</t>
  </si>
  <si>
    <t>Jose Alberto Nava Garcia</t>
  </si>
  <si>
    <t xml:space="preserve">Real San Agustín </t>
  </si>
  <si>
    <t>Jose Felix Vilchez Cavazos</t>
  </si>
  <si>
    <t>Avenida Batallón San Patricio</t>
  </si>
  <si>
    <t>Jose Juan Galán Maraboto</t>
  </si>
  <si>
    <t>Luis Carlos Perez Plata</t>
  </si>
  <si>
    <t>Luis Roberto Garcia Anguiano</t>
  </si>
  <si>
    <t>No. 122Nte</t>
  </si>
  <si>
    <t>San Pedro Centro</t>
  </si>
  <si>
    <t>Miguel Rodríguez Salinas</t>
  </si>
  <si>
    <t>Calzada San Pedro Sur</t>
  </si>
  <si>
    <t>Omar Ituriel Vela Goñi</t>
  </si>
  <si>
    <t>Raúl López Solís</t>
  </si>
  <si>
    <t>Ricardo Adrian Lopez Cavazos</t>
  </si>
  <si>
    <t>Ricardo Antonio De Hoyos Parra</t>
  </si>
  <si>
    <t>Roman Gonzalez Ruvalcaba</t>
  </si>
  <si>
    <t>Victor Manuel Oyervides Juarez</t>
  </si>
  <si>
    <t>No. 255 Sur</t>
  </si>
  <si>
    <t>Victor Manuel Peña Martinez</t>
  </si>
  <si>
    <t>Farmacia Yza  Vasconcelos</t>
  </si>
  <si>
    <t>Vasconcelos Poniente</t>
  </si>
  <si>
    <t xml:space="preserve"> # 200 - C</t>
  </si>
  <si>
    <t>Chopo Sucursal San Pedro</t>
  </si>
  <si>
    <t xml:space="preserve">José Vasconcelos        </t>
  </si>
  <si>
    <t xml:space="preserve">603     </t>
  </si>
  <si>
    <t xml:space="preserve">Valle del Campestre       </t>
  </si>
  <si>
    <t xml:space="preserve">Chopo Sucursal Vascolncelos Pte </t>
  </si>
  <si>
    <t xml:space="preserve">Av. Jose Vasconcelos       </t>
  </si>
  <si>
    <t xml:space="preserve">450,     </t>
  </si>
  <si>
    <t xml:space="preserve">Casco Urbano        </t>
  </si>
  <si>
    <t>Muguerza Centro de Atención Médica Santa Catarina</t>
  </si>
  <si>
    <t>Santa Catarina</t>
  </si>
  <si>
    <t>Boulevard Diaz Ordaz</t>
  </si>
  <si>
    <t>No. 108</t>
  </si>
  <si>
    <t>Los Treviños</t>
  </si>
  <si>
    <t xml:space="preserve">Chopo Sucursal Plaza Clouthier </t>
  </si>
  <si>
    <t xml:space="preserve">Av. Manuel J. Clouthier      </t>
  </si>
  <si>
    <t xml:space="preserve">899 Local 20PB   </t>
  </si>
  <si>
    <t xml:space="preserve">San Humberto        </t>
  </si>
  <si>
    <t>Chopo Sucursal Villa De Santiago</t>
  </si>
  <si>
    <t>Santiago</t>
  </si>
  <si>
    <t xml:space="preserve">Carretera Nacional        </t>
  </si>
  <si>
    <t xml:space="preserve">km 249 Loc. 31  </t>
  </si>
  <si>
    <t xml:space="preserve">Fracc. Residencial Punto La Boca     </t>
  </si>
  <si>
    <t>Chopo Sucursal Villa Santiago</t>
  </si>
  <si>
    <t xml:space="preserve">Km 249 Local 31  </t>
  </si>
  <si>
    <t xml:space="preserve">Residencial La Boca       </t>
  </si>
  <si>
    <t>Farmacia Yza  Acatlán</t>
  </si>
  <si>
    <t>Acatlán</t>
  </si>
  <si>
    <t>Luis Perez Figueroa Esq. Francisco Javier Mina</t>
  </si>
  <si>
    <t>Farmacia Yza  Cosalapa</t>
  </si>
  <si>
    <t>Cosolapa</t>
  </si>
  <si>
    <t xml:space="preserve">Av. Benito Juarez Esquina Callejon Del Ferrocarril </t>
  </si>
  <si>
    <t>Colonia Santa Fe</t>
  </si>
  <si>
    <t>Farmacia Yza  Loma Bonita</t>
  </si>
  <si>
    <t>Loma Bonita</t>
  </si>
  <si>
    <t>Calle Vicente Guerrero Esq. 16 De Septiembre</t>
  </si>
  <si>
    <t>Farmacia Yza  Lores Loma Bonita</t>
  </si>
  <si>
    <t>Quintana Roo S/N Entre Michoacan Y Guanajuato</t>
  </si>
  <si>
    <t>Colonia Las Delicias, Loma Bonita</t>
  </si>
  <si>
    <t>Hospital Médica 2002</t>
  </si>
  <si>
    <t>Emiliano Zapata</t>
  </si>
  <si>
    <t>316-Int 10</t>
  </si>
  <si>
    <t>951 515 7200</t>
  </si>
  <si>
    <t>Eduardo Soriano Salinas</t>
  </si>
  <si>
    <t>Avenida  Manuel Avila Camacho</t>
  </si>
  <si>
    <t>No. 304-B</t>
  </si>
  <si>
    <t>Farmacia Yza  Ocampo</t>
  </si>
  <si>
    <t>San Juan Bautista Tuxtepex</t>
  </si>
  <si>
    <t>5 De Mayo Esq. Melchor Ocampo</t>
  </si>
  <si>
    <t>Farmacia Yza  Libertad</t>
  </si>
  <si>
    <t>Av. Libertad Esq. Ignacio Aldama</t>
  </si>
  <si>
    <t>Farmacia Yza  Tuxtepec Mercado Flores Magon</t>
  </si>
  <si>
    <t>La Piragua</t>
  </si>
  <si>
    <t>Farmacia Yza  Las Limas</t>
  </si>
  <si>
    <t>Calle Guelaguetza</t>
  </si>
  <si>
    <t>Lote 10, Mz. 24</t>
  </si>
  <si>
    <t>Agencia De Policía Las Limas</t>
  </si>
  <si>
    <t>Farmacia Yza  Hacienda Real</t>
  </si>
  <si>
    <t>Blvd. Hacienda Real</t>
  </si>
  <si>
    <t>Lote 3 Mzna 67</t>
  </si>
  <si>
    <t>Fracc. Hacienda Real</t>
  </si>
  <si>
    <t>Farmacia Yza  Tuxtepec Jardines</t>
  </si>
  <si>
    <t xml:space="preserve">Calle De Las Presas </t>
  </si>
  <si>
    <t>Lote 1 Mza A</t>
  </si>
  <si>
    <t>Fracc. Jardines Del Arroyo</t>
  </si>
  <si>
    <t>Farmacia Yza  Temascal</t>
  </si>
  <si>
    <t>San Miguel Soyaltepec</t>
  </si>
  <si>
    <t>Av. 2 Esq. Calle 3, Mz. 3, Lote 1</t>
  </si>
  <si>
    <t>Temascal Centro</t>
  </si>
  <si>
    <t>Farmacia Yza  Camalote</t>
  </si>
  <si>
    <t>Vicente Camalote</t>
  </si>
  <si>
    <t>Calle Benito Juarez</t>
  </si>
  <si>
    <t>Chopo Sucursal Atlixco</t>
  </si>
  <si>
    <t>Atlixco</t>
  </si>
  <si>
    <t xml:space="preserve">Blvd. Niños Héroes       </t>
  </si>
  <si>
    <t xml:space="preserve">814 Local 5   </t>
  </si>
  <si>
    <t xml:space="preserve">Fracc de las Alfonsinas      </t>
  </si>
  <si>
    <t>Chopo Sucursal Cadem Plaza Anahuac</t>
  </si>
  <si>
    <t>Cholula</t>
  </si>
  <si>
    <t xml:space="preserve">Av. Orión Nte       </t>
  </si>
  <si>
    <t xml:space="preserve">Ciudad Judicial        </t>
  </si>
  <si>
    <t>Chopo Sucursal Cholula</t>
  </si>
  <si>
    <t xml:space="preserve">Av. 12 Ote       </t>
  </si>
  <si>
    <t xml:space="preserve">1909     </t>
  </si>
  <si>
    <t xml:space="preserve">Barrio de Jesús Tlatempa      </t>
  </si>
  <si>
    <t>Chopo Sucursal Via Lomas</t>
  </si>
  <si>
    <t xml:space="preserve">Avenida del Castillo       </t>
  </si>
  <si>
    <t xml:space="preserve">5501     </t>
  </si>
  <si>
    <t xml:space="preserve">Lomas de Angelópolis       </t>
  </si>
  <si>
    <t>Hospital MAC Puebla</t>
  </si>
  <si>
    <t xml:space="preserve">Periférico Ecológico 3507 </t>
  </si>
  <si>
    <t>Reserva Territorial Atlixcáyotl</t>
  </si>
  <si>
    <t>Christus Muguerza Hospital Betania</t>
  </si>
  <si>
    <t>11 Oriente</t>
  </si>
  <si>
    <t>Azcarate</t>
  </si>
  <si>
    <t>2222130524 / 2222298100</t>
  </si>
  <si>
    <t>Christus Muguerza Hospital UPAEP</t>
  </si>
  <si>
    <t>5 Poniente</t>
  </si>
  <si>
    <t>222298100 </t>
  </si>
  <si>
    <t>Salutem Centro de Alta Especialidad</t>
  </si>
  <si>
    <t>Teziutlán</t>
  </si>
  <si>
    <t>No. 42</t>
  </si>
  <si>
    <t>Clinica Rehabilitación Medica Vial - Puebla</t>
  </si>
  <si>
    <t>Av. Juárez</t>
  </si>
  <si>
    <t>No. 2318-Piso 3</t>
  </si>
  <si>
    <t>222 248 9000</t>
  </si>
  <si>
    <t>Álvaro Abascal Arias</t>
  </si>
  <si>
    <t>Diagonal Zaragoza</t>
  </si>
  <si>
    <t>No. 5128-108</t>
  </si>
  <si>
    <t>San Manuel</t>
  </si>
  <si>
    <t>Andric Eduardo Pineda Gaona</t>
  </si>
  <si>
    <t>Avenida Kepler</t>
  </si>
  <si>
    <t>No. 2143</t>
  </si>
  <si>
    <t>Armando Romero Perez</t>
  </si>
  <si>
    <t>Armando Sígala Cervantes</t>
  </si>
  <si>
    <t>Arturo Joachin Chavez</t>
  </si>
  <si>
    <t>Blanca Marcela Arsuaga Jiménez</t>
  </si>
  <si>
    <t>72197</t>
  </si>
  <si>
    <t>Privada De Las Ramblas</t>
  </si>
  <si>
    <t>No. 4</t>
  </si>
  <si>
    <t>Reserva Territorial Atlixcayotl</t>
  </si>
  <si>
    <t>Blas Sanchez Reyes</t>
  </si>
  <si>
    <t>No. 2143-835</t>
  </si>
  <si>
    <t>Carlos Alberto Martinez Peral</t>
  </si>
  <si>
    <t>Dolores Ramos Bello</t>
  </si>
  <si>
    <t>222 248 1868</t>
  </si>
  <si>
    <t>Carlos Cordero Vargas</t>
  </si>
  <si>
    <t>Carlos Humberto Briones Landa</t>
  </si>
  <si>
    <t>Carlos Humberto Salinas Víquez</t>
  </si>
  <si>
    <t>Carlos Rubén Salinas Dorantes</t>
  </si>
  <si>
    <t>Cosme Damián Martínez Vázquez</t>
  </si>
  <si>
    <t>No. 1817-102</t>
  </si>
  <si>
    <t>Demetrio Felipe Morales Cuellar</t>
  </si>
  <si>
    <t>No. 1817-402</t>
  </si>
  <si>
    <t>Domingo González Munguía</t>
  </si>
  <si>
    <t>Azteca</t>
  </si>
  <si>
    <t>2223064517/ 2224703185</t>
  </si>
  <si>
    <t xml:space="preserve">Edgar Grageda Flores </t>
  </si>
  <si>
    <t>Edgar Omar Teolotitla Rosales</t>
  </si>
  <si>
    <t>Avenida Periférico Ecológico</t>
  </si>
  <si>
    <t>No. 3507</t>
  </si>
  <si>
    <t>Francisco Manuel Vélez Perez</t>
  </si>
  <si>
    <t>Frantz Alexis Rossainz</t>
  </si>
  <si>
    <t>German Ballesteros Cuevas</t>
  </si>
  <si>
    <t>Gersson Angulo Gomez</t>
  </si>
  <si>
    <t>Gonzalo Maldonado Ibarguen</t>
  </si>
  <si>
    <t>No. 2143-1055</t>
  </si>
  <si>
    <t>2222252400/ 2223038412</t>
  </si>
  <si>
    <t>Gustavo Ernesto Theurel Vincent</t>
  </si>
  <si>
    <t xml:space="preserve">Ingrid Hernandez Gomez </t>
  </si>
  <si>
    <t>San Andres Cholula</t>
  </si>
  <si>
    <t>Jesus Daniel Andrade Platas</t>
  </si>
  <si>
    <t>Jesús Ricardo García Díaz</t>
  </si>
  <si>
    <t>No. 1828-302</t>
  </si>
  <si>
    <t>Joaquín Hernández Sanchez</t>
  </si>
  <si>
    <t>20 Sur</t>
  </si>
  <si>
    <t>No. 705-701</t>
  </si>
  <si>
    <t>Jorge Alberto Sanchez Cevada</t>
  </si>
  <si>
    <t>Francisco Neve</t>
  </si>
  <si>
    <t>No. 2122</t>
  </si>
  <si>
    <t>Bella Vista</t>
  </si>
  <si>
    <t>Jorge Federico Álvarez Balbas</t>
  </si>
  <si>
    <t>Jorge Gerardo Sosa Pérez</t>
  </si>
  <si>
    <t>No. 105-101</t>
  </si>
  <si>
    <t>Jorge Luis Galvan Gonzalez</t>
  </si>
  <si>
    <t>17 Oriente 2018</t>
  </si>
  <si>
    <t>No. 2018</t>
  </si>
  <si>
    <t>Jose Antonio Cruz Ricárdez</t>
  </si>
  <si>
    <t>José Antonio Flores González</t>
  </si>
  <si>
    <t>No. 705-304</t>
  </si>
  <si>
    <t>Jose De Jesus Zamora Velazquez</t>
  </si>
  <si>
    <t>17 Oriente</t>
  </si>
  <si>
    <t>No. 220</t>
  </si>
  <si>
    <t>El Carmen</t>
  </si>
  <si>
    <t>José Fausto Álvarez Dib</t>
  </si>
  <si>
    <t>José Manuel Moreno Berber</t>
  </si>
  <si>
    <t>José Miguel Vivanco Castillo</t>
  </si>
  <si>
    <t>No. 715-3</t>
  </si>
  <si>
    <t>Juan Carlos Pérez Alva</t>
  </si>
  <si>
    <t>Juan Carlos Vázquez Ávila</t>
  </si>
  <si>
    <t>No. 715</t>
  </si>
  <si>
    <t>Juan Domingo Leyva Rendon</t>
  </si>
  <si>
    <t>Calle 20 Sur</t>
  </si>
  <si>
    <t>No. 705-107</t>
  </si>
  <si>
    <t>Juan Pablo Flores Sobreyra</t>
  </si>
  <si>
    <t>Julio Andres Hernandez Delgado</t>
  </si>
  <si>
    <t>Leoncio Sebastian Alfonso Cuautli Tapia</t>
  </si>
  <si>
    <t>Liliana Guadalupe Martinez Acosta</t>
  </si>
  <si>
    <t>Luis Jiménez Juarez</t>
  </si>
  <si>
    <t>Oscar Filadelfo López Espinoza</t>
  </si>
  <si>
    <t>No. 705 Piso 3</t>
  </si>
  <si>
    <t>2223038390/ 2222346040</t>
  </si>
  <si>
    <t>Pedro Víctor Hugo Jano Carpinteyro</t>
  </si>
  <si>
    <t>No. 1817-405</t>
  </si>
  <si>
    <t>Rafael Arroyo López</t>
  </si>
  <si>
    <t>No. 1817-704</t>
  </si>
  <si>
    <t>René Bermúdez Hickey</t>
  </si>
  <si>
    <t>Diagonal 19 Norte</t>
  </si>
  <si>
    <t>No. 1001</t>
  </si>
  <si>
    <t>Jesus Garcia</t>
  </si>
  <si>
    <t>Roberto Guillermo Calva Rodríguez</t>
  </si>
  <si>
    <t>Rosa María Aarun Alonso</t>
  </si>
  <si>
    <t>Calle Diagonal Ignacio Zaragoza</t>
  </si>
  <si>
    <t>No. 5128-203</t>
  </si>
  <si>
    <t>Jardines De San Manuel</t>
  </si>
  <si>
    <t>2222651822/ 2222293702</t>
  </si>
  <si>
    <t>Sergio Omar Esper Dib</t>
  </si>
  <si>
    <t>16 Sur</t>
  </si>
  <si>
    <t>No. 1308</t>
  </si>
  <si>
    <t>Victor Armando Várguez Arguelles</t>
  </si>
  <si>
    <t>Arturo Cuauhtemoc Simont Zeron</t>
  </si>
  <si>
    <t>Rodolfo Carrillo Mora</t>
  </si>
  <si>
    <t>Trinidad Campos Benítez</t>
  </si>
  <si>
    <t>Av. 11 Oriente</t>
  </si>
  <si>
    <t xml:space="preserve"> No. 1817</t>
  </si>
  <si>
    <t>Clínica Recovery Palmas Plaza</t>
  </si>
  <si>
    <t xml:space="preserve">Av Zeta del Cochero </t>
  </si>
  <si>
    <t>Reserva Territorial Atlixcáyot</t>
  </si>
  <si>
    <t>222888 4830</t>
  </si>
  <si>
    <t>Clínica Recovery Puebla-El Mirador</t>
  </si>
  <si>
    <t xml:space="preserve">C. 20 Sur </t>
  </si>
  <si>
    <t>Villa Carmel</t>
  </si>
  <si>
    <t>222 244 02 20</t>
  </si>
  <si>
    <t>Chopo Sucursal Av Juarez</t>
  </si>
  <si>
    <t xml:space="preserve">Av. Juárez        </t>
  </si>
  <si>
    <t xml:space="preserve">2930     </t>
  </si>
  <si>
    <t xml:space="preserve">La Paz        </t>
  </si>
  <si>
    <t xml:space="preserve">Chopo Sucursal Defensores </t>
  </si>
  <si>
    <t xml:space="preserve">Diagonal Defensores        </t>
  </si>
  <si>
    <t xml:space="preserve">266     </t>
  </si>
  <si>
    <t xml:space="preserve">Plaza Loreto        </t>
  </si>
  <si>
    <t>Chopo Sucursal Forjadores</t>
  </si>
  <si>
    <t xml:space="preserve">Santa Elena        </t>
  </si>
  <si>
    <t xml:space="preserve">1 Local 101   </t>
  </si>
  <si>
    <t xml:space="preserve">San José del Puente      </t>
  </si>
  <si>
    <t>Chopo Sucursal Mayorazgo</t>
  </si>
  <si>
    <t xml:space="preserve">Calle 11 Sur       </t>
  </si>
  <si>
    <t xml:space="preserve">1034     </t>
  </si>
  <si>
    <t xml:space="preserve">Bosques de la Laguna      </t>
  </si>
  <si>
    <t xml:space="preserve">Chopo Sucursal Plaza Aqua </t>
  </si>
  <si>
    <t>72070 </t>
  </si>
  <si>
    <t xml:space="preserve">Blvd. Norte        </t>
  </si>
  <si>
    <t xml:space="preserve">2412     </t>
  </si>
  <si>
    <t xml:space="preserve">Valle Dorado        </t>
  </si>
  <si>
    <t xml:space="preserve">Chopo Sucursal Plaza Calera </t>
  </si>
  <si>
    <t xml:space="preserve">Camino al Batan       </t>
  </si>
  <si>
    <t xml:space="preserve">5718     </t>
  </si>
  <si>
    <t xml:space="preserve">Lomas de San Alfonso      </t>
  </si>
  <si>
    <t>Chopo Sucursal Plaza Circuito</t>
  </si>
  <si>
    <t xml:space="preserve">Circuito Juan Pablo II      </t>
  </si>
  <si>
    <t xml:space="preserve">701     </t>
  </si>
  <si>
    <t xml:space="preserve">Prados Agua Azul       </t>
  </si>
  <si>
    <t xml:space="preserve">Chopo Sucursal Plaza El Vergel </t>
  </si>
  <si>
    <t>72400 </t>
  </si>
  <si>
    <t xml:space="preserve">Calle 31 poniente       </t>
  </si>
  <si>
    <t xml:space="preserve">2909     </t>
  </si>
  <si>
    <t xml:space="preserve">El Vergel        </t>
  </si>
  <si>
    <t xml:space="preserve">Chopo Sucursal Plaza Ultra </t>
  </si>
  <si>
    <t xml:space="preserve">Av. Manuel Espinoza       </t>
  </si>
  <si>
    <t xml:space="preserve">616,     </t>
  </si>
  <si>
    <t xml:space="preserve">Ladrillera de Benítez       </t>
  </si>
  <si>
    <t>Chopo Sucursal San Manuel</t>
  </si>
  <si>
    <t xml:space="preserve">Diagonal Zaragoza        </t>
  </si>
  <si>
    <t xml:space="preserve">4502     </t>
  </si>
  <si>
    <t xml:space="preserve">San Manuel        </t>
  </si>
  <si>
    <t>Chopo Sucursal Valsequillo</t>
  </si>
  <si>
    <t xml:space="preserve">Calle 24 Sur       </t>
  </si>
  <si>
    <t xml:space="preserve">9115     </t>
  </si>
  <si>
    <t xml:space="preserve">San Rafael        </t>
  </si>
  <si>
    <t>Chopo Sucursal Via Atlixcayotl</t>
  </si>
  <si>
    <t>72193 </t>
  </si>
  <si>
    <t xml:space="preserve">Blvd Atlixcayotl        </t>
  </si>
  <si>
    <t xml:space="preserve">5526 Local 6 y 7 </t>
  </si>
  <si>
    <t xml:space="preserve">Desarrollo Atlixcáyotl         </t>
  </si>
  <si>
    <t>Chopo Sucursal Zavaleta</t>
  </si>
  <si>
    <t xml:space="preserve">Calz.Zavaleta  - 2      </t>
  </si>
  <si>
    <t xml:space="preserve">4306     </t>
  </si>
  <si>
    <t xml:space="preserve">Santa Cruz Buenavista       </t>
  </si>
  <si>
    <t>Agilit Rehab Center</t>
  </si>
  <si>
    <t>Privada C</t>
  </si>
  <si>
    <t>No 29-A sur</t>
  </si>
  <si>
    <t>El Vergel</t>
  </si>
  <si>
    <t>Alejandro Vallejo Mass</t>
  </si>
  <si>
    <t>Priv. de las Ramblas</t>
  </si>
  <si>
    <t xml:space="preserve">Desarrollo Atlixcáyotl </t>
  </si>
  <si>
    <t>222 594 0600</t>
  </si>
  <si>
    <t>Hospital Puebla</t>
  </si>
  <si>
    <t>Antonio Heredia Gutierrez</t>
  </si>
  <si>
    <t>Aurelio López Colombo</t>
  </si>
  <si>
    <t>Citlali Figueroa Garcia</t>
  </si>
  <si>
    <t>Edgar Enrique  Leyva Medellin</t>
  </si>
  <si>
    <t>Erick Wadih Bringas Locela</t>
  </si>
  <si>
    <t>Esteban Meza Zempoaltecatl</t>
  </si>
  <si>
    <t>Jose Fausto Alvarez Dib</t>
  </si>
  <si>
    <t>Francisco Javier Orea Schiaffini</t>
  </si>
  <si>
    <t>Francisco Javier Salazar Bautista</t>
  </si>
  <si>
    <t>Francisco Rodríguez Pendás</t>
  </si>
  <si>
    <t>Francisco Manuel Velez Perez</t>
  </si>
  <si>
    <t>German Hernandez Lara</t>
  </si>
  <si>
    <t>Med Interna / Urología</t>
  </si>
  <si>
    <t>Ivo Humberto Pineda Somodevilla</t>
  </si>
  <si>
    <t xml:space="preserve">Medicina Interna  </t>
  </si>
  <si>
    <t>Jorge Villalon De La Rosa</t>
  </si>
  <si>
    <t>José Antonio Mata Martínez</t>
  </si>
  <si>
    <t>José Aurelio Cerón Morales</t>
  </si>
  <si>
    <t>Juan Carlos Perez Alva</t>
  </si>
  <si>
    <t>Laura Elena Tamez Gutierrez</t>
  </si>
  <si>
    <t>Luis Alberto Sanchez Marin</t>
  </si>
  <si>
    <t>Mario Dorantes Pavón</t>
  </si>
  <si>
    <t>Raúl Coca Nuñez</t>
  </si>
  <si>
    <t>Rene Vasquez Campos</t>
  </si>
  <si>
    <t>Ricardo Sordo Mejia</t>
  </si>
  <si>
    <t>Rodrigo Monroy</t>
  </si>
  <si>
    <t xml:space="preserve">Frank Estefano Cepeda Guillen </t>
  </si>
  <si>
    <t>Christopher Bello</t>
  </si>
  <si>
    <t>Oscar Filadelfo lopez Espinoza</t>
  </si>
  <si>
    <t>Jesús Daniel Andrade Platas</t>
  </si>
  <si>
    <t>Abraham Galicia Reyes</t>
  </si>
  <si>
    <t>Eduardo Prado Orozco</t>
  </si>
  <si>
    <t xml:space="preserve">Diag. Defensores de la República </t>
  </si>
  <si>
    <t>No 201</t>
  </si>
  <si>
    <t xml:space="preserve">222 246 5688        </t>
  </si>
  <si>
    <t>Center Me Fisioterapia</t>
  </si>
  <si>
    <t>Blvd Municipio Libre</t>
  </si>
  <si>
    <t>1972, Int 6</t>
  </si>
  <si>
    <t>Ex Hacienda Mayorazgo</t>
  </si>
  <si>
    <t>222-2752354, 222-9327683, 222-8157566</t>
  </si>
  <si>
    <t>Centro Quirurgico Angelopolis</t>
  </si>
  <si>
    <t xml:space="preserve">Blv. Del Niño Poblano </t>
  </si>
  <si>
    <t>No. 2344</t>
  </si>
  <si>
    <t>Higinio Hernandez Castañeda</t>
  </si>
  <si>
    <t>San Andrés Cholula</t>
  </si>
  <si>
    <t xml:space="preserve">Periférico Ecológico </t>
  </si>
  <si>
    <t>222 214 1660</t>
  </si>
  <si>
    <t>Mac Puebla</t>
  </si>
  <si>
    <t>Jorge Oliver Valdes Pineda</t>
  </si>
  <si>
    <t>Jorge Valdes Arellano</t>
  </si>
  <si>
    <t>Alfonso Villaseñor Herrero</t>
  </si>
  <si>
    <t>Rene Cano Rodriguez</t>
  </si>
  <si>
    <t>Eduardo Sumano Nolasco</t>
  </si>
  <si>
    <t>Jorge Alberto Iturbide García</t>
  </si>
  <si>
    <t xml:space="preserve">Maria De Lourdes Lima Baez </t>
  </si>
  <si>
    <t>Javan Sinhue Chavarria Jacinto</t>
  </si>
  <si>
    <t>Coutiño Castelan Daniel Alberto</t>
  </si>
  <si>
    <t>Tomás Herrera Arzola</t>
  </si>
  <si>
    <t>Hector Hugo Escutia Cuevas</t>
  </si>
  <si>
    <t>Rodrigo Monroy Carvajal</t>
  </si>
  <si>
    <t xml:space="preserve">Barbara Montserrat Figueroa Escarcega </t>
  </si>
  <si>
    <t>Aurelio Lopez Colombo</t>
  </si>
  <si>
    <t>Rodrigo Chaparro Rocha</t>
  </si>
  <si>
    <t>Nicolas Reyes Reyes</t>
  </si>
  <si>
    <t>Vania Quisbert Vattuone</t>
  </si>
  <si>
    <t>Cirugía De Columna</t>
  </si>
  <si>
    <t>Jesus Pavon Flores</t>
  </si>
  <si>
    <t>Pedro Victor Hugo Jano Carpinteyro</t>
  </si>
  <si>
    <t>Daniel Ivan Perez Vazquez</t>
  </si>
  <si>
    <t xml:space="preserve">Ivan Galicia Martini </t>
  </si>
  <si>
    <t>Roberto Reyes Valle</t>
  </si>
  <si>
    <t xml:space="preserve">Gustavo Alonso Gamboa Lozano </t>
  </si>
  <si>
    <t xml:space="preserve">Eugenio Garcia Cano </t>
  </si>
  <si>
    <t xml:space="preserve">Rosa Maria Mercado Garcia </t>
  </si>
  <si>
    <t xml:space="preserve">Rene Augusto Hernandez Morales </t>
  </si>
  <si>
    <t>Andres Alcatara Perez</t>
  </si>
  <si>
    <t>Mallyolo Elizer  Pelayo Salazar</t>
  </si>
  <si>
    <t xml:space="preserve">Juan Sebastian Rueda Mojica </t>
  </si>
  <si>
    <t>Jose Nazario Juarez Flores</t>
  </si>
  <si>
    <t>Juan Jose Arreola Noriega</t>
  </si>
  <si>
    <t xml:space="preserve">Alis Carus Fernandez </t>
  </si>
  <si>
    <t>Hospital La Paz</t>
  </si>
  <si>
    <t>San Pedro Cholula</t>
  </si>
  <si>
    <t>No. 22</t>
  </si>
  <si>
    <t>Sanatorio Sagrado Corazón</t>
  </si>
  <si>
    <t>Tehuacán</t>
  </si>
  <si>
    <t>Reforma Sur</t>
  </si>
  <si>
    <t>No. 302</t>
  </si>
  <si>
    <t>Tehuacán Centro</t>
  </si>
  <si>
    <t>2383820528 Ext.303</t>
  </si>
  <si>
    <t>Jose Mariano Amador Puertos</t>
  </si>
  <si>
    <t>Héroes De La Independencia</t>
  </si>
  <si>
    <t>No. 514</t>
  </si>
  <si>
    <t>Chopo Sucursal Tehuacan</t>
  </si>
  <si>
    <t xml:space="preserve">Héroes de la Independencia      </t>
  </si>
  <si>
    <t xml:space="preserve">539     </t>
  </si>
  <si>
    <t xml:space="preserve">Guadalupe Hidalgo        </t>
  </si>
  <si>
    <t>Farmacia Yza  San Rafael Teziutlan</t>
  </si>
  <si>
    <t>Avenida Hidalgo</t>
  </si>
  <si>
    <t>Barrio De San Rafael</t>
  </si>
  <si>
    <t>Policlínica Nexus</t>
  </si>
  <si>
    <t>Diego Rivera</t>
  </si>
  <si>
    <t>Chopo Sucursal Tejeda</t>
  </si>
  <si>
    <t xml:space="preserve">Prol. Constituyentes </t>
  </si>
  <si>
    <t>1085 A</t>
  </si>
  <si>
    <t xml:space="preserve">El Pozito   </t>
  </si>
  <si>
    <t>Chopo Sucursal Candiles</t>
  </si>
  <si>
    <t xml:space="preserve">Av. Candiles  </t>
  </si>
  <si>
    <t>José de los Olvera Querétaro</t>
  </si>
  <si>
    <t>Chopo Sucursal Juriquilla</t>
  </si>
  <si>
    <t>Juriquilla</t>
  </si>
  <si>
    <t xml:space="preserve">Av. Juriquilla        </t>
  </si>
  <si>
    <t xml:space="preserve">Residencial Caletto        </t>
  </si>
  <si>
    <t>Chopo Sucursal 5 De Febrero</t>
  </si>
  <si>
    <t xml:space="preserve">Av. 5 de Febrero      </t>
  </si>
  <si>
    <t xml:space="preserve">1303     </t>
  </si>
  <si>
    <t xml:space="preserve">Industrial Carrillo Puerto       </t>
  </si>
  <si>
    <t>Chopo Sucursal Av De La Luz</t>
  </si>
  <si>
    <t xml:space="preserve">Av. De la Luz      </t>
  </si>
  <si>
    <t xml:space="preserve">1609     </t>
  </si>
  <si>
    <t xml:space="preserve">Satélite         </t>
  </si>
  <si>
    <t>Chopo Sucursal Cadem Constituyentes</t>
  </si>
  <si>
    <t xml:space="preserve">Av. Constituyentes        </t>
  </si>
  <si>
    <t xml:space="preserve">13     </t>
  </si>
  <si>
    <t>Chopo Sucursal Corregidora Norte</t>
  </si>
  <si>
    <t xml:space="preserve">Prol. Corregidora Nte       </t>
  </si>
  <si>
    <t xml:space="preserve">Alamos 3ra Sección       </t>
  </si>
  <si>
    <t>Chopo Sucursal Ejercito Republicano</t>
  </si>
  <si>
    <t xml:space="preserve">Ejército Republicano        </t>
  </si>
  <si>
    <t xml:space="preserve">121 PB    </t>
  </si>
  <si>
    <t xml:space="preserve">Carretas         </t>
  </si>
  <si>
    <t>Chopo Sucursal Fray Junipero Serra</t>
  </si>
  <si>
    <t xml:space="preserve">Av. Fray Junípero Serra      </t>
  </si>
  <si>
    <t xml:space="preserve">10100 Lt 159 Mz 3 </t>
  </si>
  <si>
    <t xml:space="preserve">La Pradera        </t>
  </si>
  <si>
    <t>Chopo Sucursal Plaza Zaragoza</t>
  </si>
  <si>
    <t xml:space="preserve">Av. Ignacio Zaragoza       </t>
  </si>
  <si>
    <t xml:space="preserve">150 Local 1 y 2 </t>
  </si>
  <si>
    <t xml:space="preserve">Chopo Sucursal Pie De La Cuesta </t>
  </si>
  <si>
    <t xml:space="preserve">Av. Pie de la Cuesta     </t>
  </si>
  <si>
    <t xml:space="preserve">408     </t>
  </si>
  <si>
    <t xml:space="preserve">San Pablo        </t>
  </si>
  <si>
    <t xml:space="preserve">Chopo Sucursal Momentum </t>
  </si>
  <si>
    <t xml:space="preserve">Camino Real de Carretas      </t>
  </si>
  <si>
    <t xml:space="preserve">393     </t>
  </si>
  <si>
    <t xml:space="preserve">Milenio 3era sección Torre Momentum 1er piso   </t>
  </si>
  <si>
    <t>Medina Hernandez Alejandra</t>
  </si>
  <si>
    <t xml:space="preserve">Av Constituyentes </t>
  </si>
  <si>
    <t>El Jacal</t>
  </si>
  <si>
    <t>442 156 0037</t>
  </si>
  <si>
    <t>Hospital San Jose de Querétaro</t>
  </si>
  <si>
    <t xml:space="preserve">Perez Gonzalez Hugo Alonso </t>
  </si>
  <si>
    <t>444 171 7817</t>
  </si>
  <si>
    <t>Gonzalez Yañez Jose Manuel</t>
  </si>
  <si>
    <t>442 186 7960</t>
  </si>
  <si>
    <t>Chavez Muñoz Carlos Adrian</t>
  </si>
  <si>
    <t>442 274 2301</t>
  </si>
  <si>
    <t>Vergara Valentin Edgar David</t>
  </si>
  <si>
    <t>727 100 4101</t>
  </si>
  <si>
    <t>Reyes Carrera Jesus</t>
  </si>
  <si>
    <t>55 5214 0718</t>
  </si>
  <si>
    <t>Zavala Jaramillo Hugo</t>
  </si>
  <si>
    <t>442 190 1283</t>
  </si>
  <si>
    <t>De Santiago Leaños Juan</t>
  </si>
  <si>
    <t>55 8531 8652</t>
  </si>
  <si>
    <t>Gonzalez Garcai Esau</t>
  </si>
  <si>
    <t>442 501 6331</t>
  </si>
  <si>
    <t>Uribe Ordoñez Juan Jose Guillermo</t>
  </si>
  <si>
    <t>442 226 1896</t>
  </si>
  <si>
    <t>Gamboa Cerda Angel Mario</t>
  </si>
  <si>
    <t>442 122 0338</t>
  </si>
  <si>
    <t>Quintero Avila German Daniel</t>
  </si>
  <si>
    <t>442 128 1075</t>
  </si>
  <si>
    <t>Muñoz Chavez Rodolfo</t>
  </si>
  <si>
    <t>442 559 9354</t>
  </si>
  <si>
    <t>Cruz Morales Gabriela Cristina</t>
  </si>
  <si>
    <t>442 437 1415</t>
  </si>
  <si>
    <t>Herrera Barron Sergio</t>
  </si>
  <si>
    <t>442 281 4517</t>
  </si>
  <si>
    <t>Chavez Galvan Julio Cesar</t>
  </si>
  <si>
    <t>442 317 0615</t>
  </si>
  <si>
    <t>Orozco Vazquez Roberto</t>
  </si>
  <si>
    <t>442 226 2300</t>
  </si>
  <si>
    <t>Adame Garduño Mario Humberto</t>
  </si>
  <si>
    <t>442 157 7423</t>
  </si>
  <si>
    <t>Cornejo Mota Luis Miguel</t>
  </si>
  <si>
    <t>442 359 9275</t>
  </si>
  <si>
    <t>Gutierrez Figueroa Gabriel</t>
  </si>
  <si>
    <t>442 359 1183</t>
  </si>
  <si>
    <t>Flores Guzman Angelica Edith</t>
  </si>
  <si>
    <t>Montes Barron Diego Alfonso</t>
  </si>
  <si>
    <t>442 231 7610</t>
  </si>
  <si>
    <t>Bernal Garduño Jessica Sarai</t>
  </si>
  <si>
    <t>Endocrinología Pediátrica</t>
  </si>
  <si>
    <t xml:space="preserve">Maldonado Ramirez Martha Cristina </t>
  </si>
  <si>
    <t>55 25591 254</t>
  </si>
  <si>
    <t>Yañez Becerril Claudia Patricia</t>
  </si>
  <si>
    <t>55 3444 1675</t>
  </si>
  <si>
    <t>Flores Almaraz Santiaga</t>
  </si>
  <si>
    <t>811 911 9553</t>
  </si>
  <si>
    <t>Lara Guajardo Brenda</t>
  </si>
  <si>
    <t>55 4921 8442</t>
  </si>
  <si>
    <t xml:space="preserve">Guerra Uribe Nathyeli </t>
  </si>
  <si>
    <t>442 851 7975</t>
  </si>
  <si>
    <t>Martinez Marin Elsa</t>
  </si>
  <si>
    <t>4424714882 // 4426153614</t>
  </si>
  <si>
    <t>Reguera Davis Ramon Daniel</t>
  </si>
  <si>
    <t>55 6611 9778</t>
  </si>
  <si>
    <t>Garcia Gonzalez Juan Jose</t>
  </si>
  <si>
    <t>442 356-4994</t>
  </si>
  <si>
    <t>Borbolla Garcia Manuel</t>
  </si>
  <si>
    <t>442 226 14 99</t>
  </si>
  <si>
    <t>Borbolla Ramos Mario</t>
  </si>
  <si>
    <t>442 226 0835</t>
  </si>
  <si>
    <t>Irlanda Trejo Hernandez</t>
  </si>
  <si>
    <t>Herrera Gomez Tomas Gerardo</t>
  </si>
  <si>
    <t>442 249 7905</t>
  </si>
  <si>
    <t>Hugo Edwin Lopez Briones</t>
  </si>
  <si>
    <t>Saldivar Rodriguez Daniel</t>
  </si>
  <si>
    <t>4427472283/4421967247/4461063853</t>
  </si>
  <si>
    <t>Gonzalez Zenteno Said Gabriel</t>
  </si>
  <si>
    <t>Hematología pediátrica</t>
  </si>
  <si>
    <t>Gonzalez Rosas Alma Lilia</t>
  </si>
  <si>
    <t>442 104 7212</t>
  </si>
  <si>
    <t>Vega Malagon Alejandra Gabriela</t>
  </si>
  <si>
    <t>442 249 9328</t>
  </si>
  <si>
    <t>Ramirez Rivera Roselia</t>
  </si>
  <si>
    <t>442 230 0798</t>
  </si>
  <si>
    <t xml:space="preserve">Pineda Gonzalez Homero </t>
  </si>
  <si>
    <t>442 467-8888</t>
  </si>
  <si>
    <t>Ponce De Leon Vargas Ileana Maribel</t>
  </si>
  <si>
    <t>442 144 1167</t>
  </si>
  <si>
    <t>Edgar Ariel Calva Pasten</t>
  </si>
  <si>
    <t>Castillo Priego Roman</t>
  </si>
  <si>
    <t>444 285 8285</t>
  </si>
  <si>
    <t>Ana Laura Mendoza Gutierrez</t>
  </si>
  <si>
    <t>Dominguez Quintana Francisco Javier</t>
  </si>
  <si>
    <t>442 467 1700</t>
  </si>
  <si>
    <t>Magaña Mondragon Arturo</t>
  </si>
  <si>
    <t>442 592 9809</t>
  </si>
  <si>
    <t>Mobayed Vega Fadia Norma</t>
  </si>
  <si>
    <t>442 258 8892</t>
  </si>
  <si>
    <t>Landa Alvarado Pedro Daniel</t>
  </si>
  <si>
    <t>442 177 7831</t>
  </si>
  <si>
    <t>Lechuga Rodriguez Gerardo Salvador</t>
  </si>
  <si>
    <t>776 767 8402</t>
  </si>
  <si>
    <t>Olvera Castro Jorge Octavio</t>
  </si>
  <si>
    <t>55 6413 9263</t>
  </si>
  <si>
    <t>Ramos Verdugo Jose Maria</t>
  </si>
  <si>
    <t>442 207 6255</t>
  </si>
  <si>
    <t>Shicara-Urgencias Equip. Dra. Renata</t>
  </si>
  <si>
    <t>442 160 6983</t>
  </si>
  <si>
    <t>Renata Garcia Franco</t>
  </si>
  <si>
    <t>442 575 0379</t>
  </si>
  <si>
    <t>Pantoja Gutierrez Karla Maria</t>
  </si>
  <si>
    <t>442 300 8331</t>
  </si>
  <si>
    <t>Arturo Jorge Sotelo Alvarez</t>
  </si>
  <si>
    <t>Echavez Del Riego Jaen</t>
  </si>
  <si>
    <t>442 114 1978</t>
  </si>
  <si>
    <t>Einar Mondragon Angeles</t>
  </si>
  <si>
    <t>Perez Jacinto Alberto Alejo</t>
  </si>
  <si>
    <t>442 790 6224</t>
  </si>
  <si>
    <t>Osorio Ortiz Gabriela</t>
  </si>
  <si>
    <t>222 861 7319</t>
  </si>
  <si>
    <t>Pedraza Melchor Rocio</t>
  </si>
  <si>
    <t>442 669 6406 // 477 379 5095</t>
  </si>
  <si>
    <t>Vargas Galvez Olimpia</t>
  </si>
  <si>
    <t>442 281 3152</t>
  </si>
  <si>
    <t>Del Valle Gonzalez Julio</t>
  </si>
  <si>
    <t>Hernandez Mondragon Flor</t>
  </si>
  <si>
    <t>442 239 3795</t>
  </si>
  <si>
    <t>Vazquez Campos Brenda</t>
  </si>
  <si>
    <t>442 272 4065</t>
  </si>
  <si>
    <t>Godoy Garcia Irwin Ulises</t>
  </si>
  <si>
    <t>Herrera Diaz Arturo</t>
  </si>
  <si>
    <t>Herrera Salazar Juan Bosco</t>
  </si>
  <si>
    <t>442 226 8312</t>
  </si>
  <si>
    <t>Borbolla Ramos Armando</t>
  </si>
  <si>
    <t>442 230 03 05</t>
  </si>
  <si>
    <t>Osorio Damian Julio Cesar</t>
  </si>
  <si>
    <t>331 601 19 88</t>
  </si>
  <si>
    <t>Lomeli Martinez Juan  Pablo</t>
  </si>
  <si>
    <t>442 154- 4916</t>
  </si>
  <si>
    <t>Perez Miguel Adrian</t>
  </si>
  <si>
    <t>552 775 1959</t>
  </si>
  <si>
    <t>Moreno Lopez Pedraza Lars Armando</t>
  </si>
  <si>
    <t>442 123 24 23</t>
  </si>
  <si>
    <t>Heredia Porto Octavio</t>
  </si>
  <si>
    <t>442 397 2297</t>
  </si>
  <si>
    <t>Herrera Muñoz Javier Antonio</t>
  </si>
  <si>
    <t>442 553 4796</t>
  </si>
  <si>
    <t>Ivan Jacobo Avedaño Castillo</t>
  </si>
  <si>
    <t>Gabriela Cristina Cruz Morales</t>
  </si>
  <si>
    <t>Gerardo Salvador Lechuga Rodriguez</t>
  </si>
  <si>
    <t>Hospital Moscati de Querétaro</t>
  </si>
  <si>
    <t>Boulevard de las  ciencias</t>
  </si>
  <si>
    <t>No. 2058</t>
  </si>
  <si>
    <t>442 388 5420</t>
  </si>
  <si>
    <t>Operadora Newrospine</t>
  </si>
  <si>
    <t xml:space="preserve">Hacienda Vegil </t>
  </si>
  <si>
    <t xml:space="preserve">Jardines de la Hacienda </t>
  </si>
  <si>
    <t>44 22569100</t>
  </si>
  <si>
    <t>Hospital Santo Tomas</t>
  </si>
  <si>
    <t>Prolongación  Bernando Quintana</t>
  </si>
  <si>
    <t>Cerrito Colorado</t>
  </si>
  <si>
    <t>44210308000 Ext.507</t>
  </si>
  <si>
    <t>Hospital H+ Querétaro</t>
  </si>
  <si>
    <t xml:space="preserve">Privada Ignacio Zaragoza </t>
  </si>
  <si>
    <t>16B</t>
  </si>
  <si>
    <t>Clinica Médica Ameu</t>
  </si>
  <si>
    <t>Avenida Luis M, Av. Luis Vega Monrroy</t>
  </si>
  <si>
    <t>No. 520</t>
  </si>
  <si>
    <t>Plazas del Sol 1ra Secc</t>
  </si>
  <si>
    <t>442 213 4767</t>
  </si>
  <si>
    <t> </t>
  </si>
  <si>
    <t>Hospital San José Queretaro</t>
  </si>
  <si>
    <t>Avenida Constituyentes</t>
  </si>
  <si>
    <t>Jacal</t>
  </si>
  <si>
    <t>Star Médica Querétaro</t>
  </si>
  <si>
    <t xml:space="preserve">Blvd. Bernardo Quintana </t>
  </si>
  <si>
    <t>San Pablo</t>
  </si>
  <si>
    <t>442 427 8000</t>
  </si>
  <si>
    <t>Martha Patricia Gutierrez Quintana</t>
  </si>
  <si>
    <t xml:space="preserve">Oceanografía </t>
  </si>
  <si>
    <t>No. 111</t>
  </si>
  <si>
    <t>442 217 4726</t>
  </si>
  <si>
    <t>St. Joseph Querétaro</t>
  </si>
  <si>
    <t xml:space="preserve">Av. 5 de Febrero </t>
  </si>
  <si>
    <t>505 Int. 4</t>
  </si>
  <si>
    <t>La Capilla</t>
  </si>
  <si>
    <t>Dra. Yolanda Ramírez Pérez</t>
  </si>
  <si>
    <t>Rivas Cortes José Manuel</t>
  </si>
  <si>
    <t>Castellanos Hernández Juan Anturo</t>
  </si>
  <si>
    <t>Sierra Salazar Mauricio</t>
  </si>
  <si>
    <t>González Nieto Héctor Jonatan</t>
  </si>
  <si>
    <t>Castro Ledesma Luis Fernando</t>
  </si>
  <si>
    <t>Chavez Talamantes Luis Alonso</t>
  </si>
  <si>
    <t>Cirujano Dentista</t>
  </si>
  <si>
    <t>Ordoñez Rodriguez Ivan</t>
  </si>
  <si>
    <t>Hernández Maria del Rosario</t>
  </si>
  <si>
    <t>Fuentes Palacios Noel</t>
  </si>
  <si>
    <t>Médico Internista Oncológo</t>
  </si>
  <si>
    <t>García Hernandez Marco Antonio</t>
  </si>
  <si>
    <t>Villalpando Gomez Jóse</t>
  </si>
  <si>
    <t>Dueñas Rubio Mauricio David</t>
  </si>
  <si>
    <t>Villalpando Gomez Yolanda</t>
  </si>
  <si>
    <t>Loo Estrada José de Jesus</t>
  </si>
  <si>
    <t>Montes  Vázquez Francisco</t>
  </si>
  <si>
    <t>Ortopedia y Traumatología/Médicina del Deporte</t>
  </si>
  <si>
    <t>López Campos Nessler</t>
  </si>
  <si>
    <t>Cruz Guillen David</t>
  </si>
  <si>
    <t>Villa Villa Mauricio</t>
  </si>
  <si>
    <t xml:space="preserve">Alejandro Ricardo Sánchez Amador </t>
  </si>
  <si>
    <t>Rosas Pavia Alberto Ismael</t>
  </si>
  <si>
    <t>Valle Rojas Denisse</t>
  </si>
  <si>
    <t>Vega Estrada Eduardo</t>
  </si>
  <si>
    <t>Villalpando Gómez Jóse</t>
  </si>
  <si>
    <t>Gamboa Salcedo Tamara</t>
  </si>
  <si>
    <t>Mues Guizar Enrique Hans</t>
  </si>
  <si>
    <t>Bonilla Silvia Rolando</t>
  </si>
  <si>
    <t>Méjia Hurtado José Guillermo</t>
  </si>
  <si>
    <t>Serrano Franco José Salvador</t>
  </si>
  <si>
    <t>Hospital San José San Juan del rio</t>
  </si>
  <si>
    <t>San Juan Del Rio</t>
  </si>
  <si>
    <t>No. 131</t>
  </si>
  <si>
    <t>San Cayetano</t>
  </si>
  <si>
    <t>Hospital Coscami</t>
  </si>
  <si>
    <t>Avenida Rio Moctezuma</t>
  </si>
  <si>
    <t>Chopo Sucursal San Juan Del Rio</t>
  </si>
  <si>
    <t>San Juan del Rio</t>
  </si>
  <si>
    <t xml:space="preserve">Av. Juárez Pte       </t>
  </si>
  <si>
    <t xml:space="preserve">44     </t>
  </si>
  <si>
    <t xml:space="preserve">San Juan del Rio Centro     </t>
  </si>
  <si>
    <t>Chopo Sucursal San Juan Del Rio Moctezuma</t>
  </si>
  <si>
    <t xml:space="preserve">Av. Río Moctezuma       </t>
  </si>
  <si>
    <t xml:space="preserve">131 Sección 8   </t>
  </si>
  <si>
    <t xml:space="preserve">San Cayetano 3ra Sección      </t>
  </si>
  <si>
    <t>Medicavial/Idaly Medical</t>
  </si>
  <si>
    <t>Santiago De Querétaro</t>
  </si>
  <si>
    <t>Av. Los Portones</t>
  </si>
  <si>
    <t>Valle De Juriquilla</t>
  </si>
  <si>
    <t>Farmacia Yza  Bacalar</t>
  </si>
  <si>
    <t>Bacalar</t>
  </si>
  <si>
    <t>Calle 24 Con Avenida Federal</t>
  </si>
  <si>
    <t>Lote 30</t>
  </si>
  <si>
    <t>Farmacia Yza  Libramiento</t>
  </si>
  <si>
    <t xml:space="preserve">Av. 19 O Libramiento, Reg 04 Mza 45  Entre Calle 30 Y 28 A </t>
  </si>
  <si>
    <t xml:space="preserve">Lote 1 </t>
  </si>
  <si>
    <t xml:space="preserve">Benito Juarez </t>
  </si>
  <si>
    <t>Hospital Amerimed Cancún</t>
  </si>
  <si>
    <t>Cancún</t>
  </si>
  <si>
    <t>Av. Tulum Sur</t>
  </si>
  <si>
    <t>No. 260,  Manzanas 4, 5 y 9, Sm 7</t>
  </si>
  <si>
    <t>Hospital Azura Cancun</t>
  </si>
  <si>
    <t xml:space="preserve">Av. Sunyaxchen Mz. 6 Lote 59 Colonia </t>
  </si>
  <si>
    <t>Mz 6 Lot 59</t>
  </si>
  <si>
    <t>Smz. 25</t>
  </si>
  <si>
    <t>(998) 887 6206</t>
  </si>
  <si>
    <t>Medcal</t>
  </si>
  <si>
    <t xml:space="preserve">Circuito </t>
  </si>
  <si>
    <t>Mza 3 lt 3</t>
  </si>
  <si>
    <t>Smza 513</t>
  </si>
  <si>
    <t>998 254 3972</t>
  </si>
  <si>
    <t>Hospital Quirúrgica del Sur</t>
  </si>
  <si>
    <t>Avenida López Portillo</t>
  </si>
  <si>
    <t>Km. 59</t>
  </si>
  <si>
    <t>Supermanzana 59</t>
  </si>
  <si>
    <t>Gastón Felipe De Jesus Aguilar Aguilar</t>
  </si>
  <si>
    <t>Nichupte Mz-2</t>
  </si>
  <si>
    <t>Lote-22</t>
  </si>
  <si>
    <t>Manzana  19</t>
  </si>
  <si>
    <t>Mario Alberto Riquelme Quintero</t>
  </si>
  <si>
    <t>Avenida Sayil</t>
  </si>
  <si>
    <t>Manzana 5</t>
  </si>
  <si>
    <t>Sm 6</t>
  </si>
  <si>
    <t>Farmacia Yza  Industrial</t>
  </si>
  <si>
    <t>Av. 115 Sm 96 Mz 8  X 14 Y 16 A</t>
  </si>
  <si>
    <t>Lote 3 E 1401D-B</t>
  </si>
  <si>
    <t>Supermanzana 96</t>
  </si>
  <si>
    <t>Farmacia Yza  Quirurgica Sur</t>
  </si>
  <si>
    <t>Av. Jose Lopez Portillo Mz 37  Esquina Av. Comacalco</t>
  </si>
  <si>
    <t>L09</t>
  </si>
  <si>
    <t>Col. Smza 59 Unidad Morelos Cancun</t>
  </si>
  <si>
    <t>Farmacia Yza  República Dominicana</t>
  </si>
  <si>
    <t>Av. Republica Dominicana Mza 105 Esq. Av. Obsidiana</t>
  </si>
  <si>
    <t xml:space="preserve"> Edificio D Int 104 P </t>
  </si>
  <si>
    <t>Smza 251 L1</t>
  </si>
  <si>
    <t>Farmacia Yza  Margaritas</t>
  </si>
  <si>
    <t xml:space="preserve">Av. Isla Margaritas Mza 23 Smza 251  Esq. Isla Jamaica </t>
  </si>
  <si>
    <t>Lt 07 S/N</t>
  </si>
  <si>
    <t xml:space="preserve">Paseos Del Mar </t>
  </si>
  <si>
    <t>Farmacia Yza  Paraiso Maya</t>
  </si>
  <si>
    <t>Av. Playas  Mza 18  X Esq. Mar Caribe</t>
  </si>
  <si>
    <t xml:space="preserve"> Lote 23 Local 1 Y 2</t>
  </si>
  <si>
    <t>SMZ 107</t>
  </si>
  <si>
    <t>Farmacia Yza  Puerto Juarez</t>
  </si>
  <si>
    <t>Av. Puerto Juarez Mza 26  31 Poniente</t>
  </si>
  <si>
    <t>Lote 2-01 Local 1</t>
  </si>
  <si>
    <t>Sm 218</t>
  </si>
  <si>
    <t>Farmacia Yza  Ruta 5</t>
  </si>
  <si>
    <t>Av. Miguel Hidalgo Mza 9 Esq. Av. 115</t>
  </si>
  <si>
    <t xml:space="preserve"> Lote 25 Lote 3 Y 4</t>
  </si>
  <si>
    <t>Reg 100</t>
  </si>
  <si>
    <t>Farmacia Yza  Pabellon Caribe</t>
  </si>
  <si>
    <t>Av. Xpuil Sur Mza 2  X Av. Nichupte</t>
  </si>
  <si>
    <t>Lote 22 Local 8</t>
  </si>
  <si>
    <t>Supermanzana 19</t>
  </si>
  <si>
    <t>Farmacia Yza  Cancùn Bahìa Azùl</t>
  </si>
  <si>
    <t>Av. Jose Lopez Portillo Mza 63 X Jose Maria Morelos</t>
  </si>
  <si>
    <t xml:space="preserve"> Lote 01 No. Ext  339 P. Baja</t>
  </si>
  <si>
    <t>Smza 64 Donceles 28</t>
  </si>
  <si>
    <t>Farmacia Yza  Bonfil</t>
  </si>
  <si>
    <t>Av. Luis Echeverria Mza  20 Sm 308-B  X Boulevard Alfredo V Bonfil</t>
  </si>
  <si>
    <t>Lote 3 Local A</t>
  </si>
  <si>
    <t>Alfredo Bonfil</t>
  </si>
  <si>
    <t>Farmacia Yza  Rancho Viejo</t>
  </si>
  <si>
    <t>Av. Gaston Alegre Lopez Mza 05 Sm 233 X 80-A Y 78-A</t>
  </si>
  <si>
    <t xml:space="preserve">Lote 06 </t>
  </si>
  <si>
    <t>Reg. 233 Cancun</t>
  </si>
  <si>
    <t>Farmacia Yza  Prado Norte</t>
  </si>
  <si>
    <t>Av. Palma Real Mza 37 Smza. 259  X Av. Centenario</t>
  </si>
  <si>
    <t>Lote 01 Local 5 Y 6</t>
  </si>
  <si>
    <t>Fracc. Las Palmas</t>
  </si>
  <si>
    <t>Farmacia Yza  Xel Ha</t>
  </si>
  <si>
    <t>Av. Xel-Ha  Mza 6 No. 69 Lote 95 X Kukulcan Y Sac-Xib</t>
  </si>
  <si>
    <t xml:space="preserve"> Local 1 P. Baja</t>
  </si>
  <si>
    <t>Sm 26</t>
  </si>
  <si>
    <t>Farmacia Yza  Barrilitos</t>
  </si>
  <si>
    <t>Av. Lopez Portillo Mza 101 X 113 Y 115</t>
  </si>
  <si>
    <t xml:space="preserve"> Lote 12 Local 2 Y 3</t>
  </si>
  <si>
    <t>Reg. 94 Cancun</t>
  </si>
  <si>
    <t>Farmacia Yza  Francisco I Madero</t>
  </si>
  <si>
    <t>Av. Francisco I Madero Mza 10  X 37 Norte Y 41 Norte</t>
  </si>
  <si>
    <t>Lote 20 Local 1</t>
  </si>
  <si>
    <t>Sm 68</t>
  </si>
  <si>
    <t>Farmacia Yza  Konhulich</t>
  </si>
  <si>
    <t>Av. Kohunlich Mza 10  X Interior Norte</t>
  </si>
  <si>
    <t>No. 293 Lote 25 Y 26 Local 2</t>
  </si>
  <si>
    <t>Smza 46 Fracc La Herradura</t>
  </si>
  <si>
    <t>Farmacia Yza  Villas Del Mar 3</t>
  </si>
  <si>
    <t>Av. Kabah Mza 88  X Franbuesa</t>
  </si>
  <si>
    <t>Lote 01 V-16</t>
  </si>
  <si>
    <t>Supermanzana 248</t>
  </si>
  <si>
    <t>Farmacia Yza  Papagayos</t>
  </si>
  <si>
    <t>Mza 12 Smza 253 X Pagalo Y Papagayo</t>
  </si>
  <si>
    <t xml:space="preserve"> Lote 1 Local 1</t>
  </si>
  <si>
    <t>Galaxia Del Sol</t>
  </si>
  <si>
    <t>Farmacia Yza  Andalucia</t>
  </si>
  <si>
    <t>Av. 135  Smz 526 Mz 13 X Andalucia</t>
  </si>
  <si>
    <t>Lote 12 C-1</t>
  </si>
  <si>
    <t>Andalucia</t>
  </si>
  <si>
    <t>Farmacia Yza  20 De Noviembre</t>
  </si>
  <si>
    <t>Av. 20 De Noviemre Mz 64 Smz 240  X Prolongacion Tulum</t>
  </si>
  <si>
    <t>Lote 15 Planta Baja</t>
  </si>
  <si>
    <t>Region 240</t>
  </si>
  <si>
    <t>Farmacia Yza  Bonampack</t>
  </si>
  <si>
    <t>Av. Bonampak M 9 Sm 4 No. 225  X Tierra Y Fuego</t>
  </si>
  <si>
    <t>Lote 48 Al 51 Local 221</t>
  </si>
  <si>
    <t>Sm 4</t>
  </si>
  <si>
    <t>Farmacia Yza  Prolongación Tulum</t>
  </si>
  <si>
    <t>Av. Prolongacion Tulum Mza 6  X 126-A</t>
  </si>
  <si>
    <t>Region 236</t>
  </si>
  <si>
    <t>Farmacia Yza  Cielo</t>
  </si>
  <si>
    <t>Av. Niños Heroes Mz 106 Smz 259  Av. Bugambilias</t>
  </si>
  <si>
    <t>Lote 29-01 Fraccion A</t>
  </si>
  <si>
    <t>Villas Otoch Paraiso</t>
  </si>
  <si>
    <t>Farmacia Yza  Portobello</t>
  </si>
  <si>
    <t>Av. Las Torres (Av. Cancun) Mz 30 Smz 55  X Calle Porto Angelo</t>
  </si>
  <si>
    <t>Lote 02 Fraccion A</t>
  </si>
  <si>
    <t>Sm 55 Fracc Porto Bello Cancun</t>
  </si>
  <si>
    <t>Farmacia Yza  Amapola</t>
  </si>
  <si>
    <t>Av. Kabah Mz 76 Smz 248   X Av. Herberto Castillo Y Av. Kabah</t>
  </si>
  <si>
    <t>Lote 1-02</t>
  </si>
  <si>
    <t>Supermzana 248</t>
  </si>
  <si>
    <t>Farmacia Yza  Cantera</t>
  </si>
  <si>
    <t>Av. Tikal Sm 41 Mz 01  X Esq. Av. Itzal</t>
  </si>
  <si>
    <t>Lote 1-01 Fracc. A</t>
  </si>
  <si>
    <t>Sm 41 Fracc. La Cantera</t>
  </si>
  <si>
    <t>Farmacia Yza  Región 95</t>
  </si>
  <si>
    <t>Calle 105 Smz 95 Mz 40</t>
  </si>
  <si>
    <t>Lote 1 C 10</t>
  </si>
  <si>
    <t>Reg. 95 Cancun</t>
  </si>
  <si>
    <t>Farmacia Yza  Ctm</t>
  </si>
  <si>
    <t>Av. Miguel Hidalgo Smz 73 Mza 4 X Av. Ctm</t>
  </si>
  <si>
    <t>Lote 80</t>
  </si>
  <si>
    <t>Sm 73</t>
  </si>
  <si>
    <t>Farmacia Yza  Uxmal</t>
  </si>
  <si>
    <t xml:space="preserve">Ave. Uxmal Manzana 13 Lote 04 Entre Av. Ixcabal </t>
  </si>
  <si>
    <t>Manzana 13 Lote 1404</t>
  </si>
  <si>
    <t>Super Manzana 24</t>
  </si>
  <si>
    <t xml:space="preserve">Farmacia Yza  Centenario </t>
  </si>
  <si>
    <t>Av. Centenario Mz 29 X Av. Payo Obispo Y Av. Centenario</t>
  </si>
  <si>
    <t>Lote 01</t>
  </si>
  <si>
    <t>Reg. 227</t>
  </si>
  <si>
    <t>Farmacia Yza  Revolucion</t>
  </si>
  <si>
    <t>Av. Prolongacion Tulum Mza 4  X Av. Revolucion</t>
  </si>
  <si>
    <t>Lote 9-011</t>
  </si>
  <si>
    <t>Supermzana 76</t>
  </si>
  <si>
    <t>Farmacia Yza  La Costa</t>
  </si>
  <si>
    <t>Av. La Costa Mz 30  X Chancanab Y Ciega</t>
  </si>
  <si>
    <t>Lote 10</t>
  </si>
  <si>
    <t>Smz 10</t>
  </si>
  <si>
    <t>Farmacia Yza  San Gabriel</t>
  </si>
  <si>
    <t>Av. Nichupte Sm 50 Mz 86  X Calle Tepich Y Av. Nichupte Sm 50 Nz 86</t>
  </si>
  <si>
    <t>Local 9-10</t>
  </si>
  <si>
    <t>Sm 50</t>
  </si>
  <si>
    <t>Farmacia Yza  Chichen Itzá</t>
  </si>
  <si>
    <t>Av. Chichen Itza Sm 97 Mz 43  X Calle 117 Y Av. Chichen Itza Sm 97 Mz 43</t>
  </si>
  <si>
    <t>Region 87</t>
  </si>
  <si>
    <t>Farmacia Yza  Kanlol</t>
  </si>
  <si>
    <t xml:space="preserve">Av.Chetumal Smz 260 Mz 10 </t>
  </si>
  <si>
    <t>Lote-03 Int. 30</t>
  </si>
  <si>
    <t>Prado Norte</t>
  </si>
  <si>
    <t>Farmacia Yza  Mercado 28</t>
  </si>
  <si>
    <t xml:space="preserve">Mercado 28 Ala D </t>
  </si>
  <si>
    <t xml:space="preserve">Local 105 Al 112 </t>
  </si>
  <si>
    <t>Farmacia Yza  Kabah</t>
  </si>
  <si>
    <t>Sm 59 Mza 2 X  Avenida Kabah</t>
  </si>
  <si>
    <t>Lotes 7 Y 8</t>
  </si>
  <si>
    <t>Farmacia Yza  Coral Negro</t>
  </si>
  <si>
    <t xml:space="preserve">Mza 48 Boulevar Kukulcan Zona Hotelera </t>
  </si>
  <si>
    <t>Lote 5 Local 41 Centro Artesanal Plaza Coral Negro</t>
  </si>
  <si>
    <t>Farmacia Yza  Labna</t>
  </si>
  <si>
    <t>Smza 20 Mza 9 X Av. Sayil Y Calle Labna</t>
  </si>
  <si>
    <t>Lote 49 Locales 3 Y 4</t>
  </si>
  <si>
    <t>Sm 20</t>
  </si>
  <si>
    <t>Farmacia Yza  Región 94</t>
  </si>
  <si>
    <t>Region 94 Manzana 54  Calle 45 Con Av Francisco I. Madero</t>
  </si>
  <si>
    <t>Lote 3</t>
  </si>
  <si>
    <t>Farmacia Yza  Taxistas</t>
  </si>
  <si>
    <t>Region 91 Mza 95 X Av Francisco I. Madero X Taxistas</t>
  </si>
  <si>
    <t xml:space="preserve"> Lote 47</t>
  </si>
  <si>
    <t>Farmacia Yza  Luna Sol</t>
  </si>
  <si>
    <t xml:space="preserve">Smza 47 Mza. 4   X Av. La Luna Y Av.Del Sol </t>
  </si>
  <si>
    <t>Lote 26</t>
  </si>
  <si>
    <t>Farmacia Yza  Tabachines</t>
  </si>
  <si>
    <t xml:space="preserve">Chabacano. Mza 39 Sm 77 X 45 </t>
  </si>
  <si>
    <t>Fracc Tabachines</t>
  </si>
  <si>
    <t>Farmacia Yza  Las Avenidas</t>
  </si>
  <si>
    <t>Smza 35 Mza 2 Av. Yaxchilian   Plaza Las Avenidas Av Yaxchilan X Cobra Y Xcaret</t>
  </si>
  <si>
    <t>No. 28 Lote 3 Y 4</t>
  </si>
  <si>
    <t>Farmacia Yza  Ek Balam</t>
  </si>
  <si>
    <t xml:space="preserve">Sm 507 Mza 1 </t>
  </si>
  <si>
    <t xml:space="preserve">Lote 1 No. 17 Y 18 Plaza Comercial La Luna </t>
  </si>
  <si>
    <t>Fracc Ek Balam</t>
  </si>
  <si>
    <t>Farmacia Yza  Tierra Maya</t>
  </si>
  <si>
    <t xml:space="preserve">Calle Buts (Humo)  Mza104 Esq Calzada Tierra Maya No. 4 Chikin </t>
  </si>
  <si>
    <t>Lote Uno.</t>
  </si>
  <si>
    <t>Reg. 105 Tierra Maya Cancun</t>
  </si>
  <si>
    <t>Farmacia Yza  Región 102</t>
  </si>
  <si>
    <t>Calle 141 X Francisco I Madero</t>
  </si>
  <si>
    <t xml:space="preserve"> Lote.5 Local.1</t>
  </si>
  <si>
    <t>Smza 102</t>
  </si>
  <si>
    <t>Farmacia Yza  Leona Vicario</t>
  </si>
  <si>
    <t xml:space="preserve">Mza 51 </t>
  </si>
  <si>
    <t xml:space="preserve">Lote.20,21 Local.2 </t>
  </si>
  <si>
    <t>Region 230</t>
  </si>
  <si>
    <t>Farmacia Yza  Región 510</t>
  </si>
  <si>
    <t xml:space="preserve">Mza 35 </t>
  </si>
  <si>
    <t>Lote 8-01 Local .2</t>
  </si>
  <si>
    <t>Region 510</t>
  </si>
  <si>
    <t>Farmacia Yza  Región 225</t>
  </si>
  <si>
    <t xml:space="preserve">Smza 225 Mza. 40 </t>
  </si>
  <si>
    <t>Lote.76 Y 77 Local 5</t>
  </si>
  <si>
    <t>Region 225</t>
  </si>
  <si>
    <t>Farmacia Yza  Región 100</t>
  </si>
  <si>
    <t xml:space="preserve">Smza100 Mza 113  </t>
  </si>
  <si>
    <t>Lote 5 Locales .4 Y 5</t>
  </si>
  <si>
    <t>Smza 100</t>
  </si>
  <si>
    <t>Farmacia Yza  Villas Otoch</t>
  </si>
  <si>
    <t>Calle 18 Mza 68 X 106 Y 108</t>
  </si>
  <si>
    <t xml:space="preserve">Lote 2 </t>
  </si>
  <si>
    <t>Farmacia Yza  Villas Del Mar</t>
  </si>
  <si>
    <t>Calle 2  Smza 248 Y Mza 49</t>
  </si>
  <si>
    <t>No. 7</t>
  </si>
  <si>
    <t>Farmacia Yza  Paseos Del Caribe</t>
  </si>
  <si>
    <t xml:space="preserve">Av. Politecnico Mza24 S.Mza516 X Av 127 Y 135 </t>
  </si>
  <si>
    <t>Lote 2 Local 1</t>
  </si>
  <si>
    <t>Reg 516</t>
  </si>
  <si>
    <t>Farmacia Yza  Plaza Del Sol</t>
  </si>
  <si>
    <t>Calle Villa Creta Mza146  X Lak-In Y Villa Imperial</t>
  </si>
  <si>
    <t>Lote.2 Local.5</t>
  </si>
  <si>
    <t>Sm 200</t>
  </si>
  <si>
    <t>Farmacia Yza  Av. Tulum</t>
  </si>
  <si>
    <t>Ext. Prolongacion Tulum  Mza 1  X Esq. Calle 20</t>
  </si>
  <si>
    <t>Lote.1 Locales.5 Y 6</t>
  </si>
  <si>
    <t>Sm 67</t>
  </si>
  <si>
    <t>Farmacia Yza  Gran Santa Fe</t>
  </si>
  <si>
    <t>Av. Rio Niagara Mza 19 Smz316  X Paseo De  Segovia</t>
  </si>
  <si>
    <t>Lt.64 Int.4</t>
  </si>
  <si>
    <t>Gran Santa Fe</t>
  </si>
  <si>
    <t>Farmacia Yza  Talleres</t>
  </si>
  <si>
    <t>Av. Puerto Juarez Mza 2   X Av. 137</t>
  </si>
  <si>
    <t>Lote.1</t>
  </si>
  <si>
    <t>Reg 102</t>
  </si>
  <si>
    <t>Farmacia Yza  Issste</t>
  </si>
  <si>
    <t xml:space="preserve">Av. Kabah Mza.7 Smza.93  X Esq.  Miguel Hidalgo </t>
  </si>
  <si>
    <t>Lote.17 Local 3</t>
  </si>
  <si>
    <t>Region 93</t>
  </si>
  <si>
    <t>Farmacia Yza  Tules</t>
  </si>
  <si>
    <t xml:space="preserve">Av. Los Tules Mza 13 Sm 247 </t>
  </si>
  <si>
    <t>Lote 4 No. 3</t>
  </si>
  <si>
    <t>Villas Otoch</t>
  </si>
  <si>
    <t>Farmacia Yza  Villas Del Rey</t>
  </si>
  <si>
    <t>Av. Paseo Del Rey Mza 52  Av. Cordoba</t>
  </si>
  <si>
    <t>Lote 7 -A</t>
  </si>
  <si>
    <t xml:space="preserve">Sm 107  </t>
  </si>
  <si>
    <t>Farmacia Yza  Lopez Portillo</t>
  </si>
  <si>
    <t>Av. Lopez Portillo Mza 2  X 31</t>
  </si>
  <si>
    <t>Lote 88</t>
  </si>
  <si>
    <t>Smza 69</t>
  </si>
  <si>
    <t>Farmacia Yza  Limoneros</t>
  </si>
  <si>
    <t xml:space="preserve">Calle Paseo El Limonero Mz 84 Smz 248 </t>
  </si>
  <si>
    <t>Lote 06</t>
  </si>
  <si>
    <t>Smz 248</t>
  </si>
  <si>
    <t>Farmacia Yza  Paseos Del Mar</t>
  </si>
  <si>
    <t>Isla Aruba Sm 251 Mz 97103 Esq. Av. Obsidiana</t>
  </si>
  <si>
    <t xml:space="preserve"> Lote 01 </t>
  </si>
  <si>
    <t>Farmacia Yza  Paseos Nicte</t>
  </si>
  <si>
    <t>Av. Paseos Nikte Smz 255 Mz 42  Esq. Av Obsidiana</t>
  </si>
  <si>
    <t>Lt 1</t>
  </si>
  <si>
    <t>Farmacia Yza  Playas</t>
  </si>
  <si>
    <t xml:space="preserve">Boulevard Arrecifes, Sm 107, Mza 24 , Esq. Av. La Selva </t>
  </si>
  <si>
    <t>Lote 17</t>
  </si>
  <si>
    <t>Paraiso Maya</t>
  </si>
  <si>
    <t>Farmacia Yza  Las Torres</t>
  </si>
  <si>
    <t>Av. Kabah Mz 02 Smz 56Esq.Las Torres</t>
  </si>
  <si>
    <t xml:space="preserve"> Lote 3 Y 4 </t>
  </si>
  <si>
    <t>Sol Del Mayab</t>
  </si>
  <si>
    <t>Farmacia Yza  La Joya</t>
  </si>
  <si>
    <t xml:space="preserve">Boulevard La Joya Smza 254, Mza 22, </t>
  </si>
  <si>
    <t xml:space="preserve">Lote 01 S/N </t>
  </si>
  <si>
    <t>Farmacia Yza  Tulipanes</t>
  </si>
  <si>
    <t>Av. 3 Mza 13, Smza 260  Entre Av. Tulipanes</t>
  </si>
  <si>
    <t>Lote 10 S/N Local 2</t>
  </si>
  <si>
    <t xml:space="preserve">Calle Montes Athos, Mza 109,Esq. Blvd Cumbres </t>
  </si>
  <si>
    <t xml:space="preserve"> Lote 08 Local 2Pb</t>
  </si>
  <si>
    <t xml:space="preserve">Smza 310 </t>
  </si>
  <si>
    <t>Farmacia Yza  Ciudad Natura</t>
  </si>
  <si>
    <t xml:space="preserve">Av. Tulipan Mza 50, Esq. Av Natura </t>
  </si>
  <si>
    <t xml:space="preserve"> Lote 02</t>
  </si>
  <si>
    <t xml:space="preserve">Sm 260 </t>
  </si>
  <si>
    <t>Farmacia Yza  Jardines Del Sur</t>
  </si>
  <si>
    <t xml:space="preserve">Avenida Rodin Smz 325, Mza 73,Esquina Av 135 </t>
  </si>
  <si>
    <t xml:space="preserve"> Lote 62 Local 2 </t>
  </si>
  <si>
    <t>Col. Jardines Del Sur</t>
  </si>
  <si>
    <t>Farmacia Yza  La Rioja</t>
  </si>
  <si>
    <t>Av. 127 Mza 037, Smz 321  Esq. Av La Rioja</t>
  </si>
  <si>
    <t>Farmacia Yza  Santa Maria</t>
  </si>
  <si>
    <t>Av. Huayacan Mza 100 Esq Av. Chacmultun</t>
  </si>
  <si>
    <t xml:space="preserve">Lote 04 Local 3 </t>
  </si>
  <si>
    <t>Supermanzana 313</t>
  </si>
  <si>
    <t>Farmacia Yza  Del Bosque</t>
  </si>
  <si>
    <t>Av. Andador Kantunilkin Mz 09  Esquina Av Del Bosque</t>
  </si>
  <si>
    <t xml:space="preserve">Lote 02 </t>
  </si>
  <si>
    <t>Supermanzana 503</t>
  </si>
  <si>
    <t>Farmacia Yza  San Geronimo</t>
  </si>
  <si>
    <t xml:space="preserve">Av. Carlos Castillo Peraza, Mza 34 Entre Paseo De Los Olmos Y Paseo De La Serna </t>
  </si>
  <si>
    <t xml:space="preserve"> Lote 1-01 Int. 11 Plaza San Geronimo</t>
  </si>
  <si>
    <t>Quetzales Smza 523</t>
  </si>
  <si>
    <t>Farmacia Yza  Real Del Caribe</t>
  </si>
  <si>
    <t>Av. Niños Heroes Mza 36  Esquina Av. Hacienda De Chable</t>
  </si>
  <si>
    <t>Lote 03</t>
  </si>
  <si>
    <t xml:space="preserve"> Sm 201</t>
  </si>
  <si>
    <t>Farmacia Yza  Region 220</t>
  </si>
  <si>
    <t>Av. Leona Vicario Sm 220 Mza 15  Entre Calle 95 Y Calle 97</t>
  </si>
  <si>
    <t>Lote 14 S/N</t>
  </si>
  <si>
    <t>Supermanzana 220</t>
  </si>
  <si>
    <t>Farmacia Yza  Avenida Colegios</t>
  </si>
  <si>
    <t>Calle Colegios Sm 307 Mz 45   Entre Carlos Salinas De Gortari Y Lazaro Urbina Maldonado Plaza Colegios</t>
  </si>
  <si>
    <t>Lote 04  Local 7</t>
  </si>
  <si>
    <t>Sm 307</t>
  </si>
  <si>
    <t>Farmacia Yza  Avenida Timon</t>
  </si>
  <si>
    <t>Reg.18, Mz. 33, L-17, Av. Timon</t>
  </si>
  <si>
    <t>Fracc. Villas Morelos</t>
  </si>
  <si>
    <t>Farmacia Yza  Fenix (Cielo Nuevo)</t>
  </si>
  <si>
    <t>Manzana 531 Lote 2-01 Av. Isla Saona</t>
  </si>
  <si>
    <t>Isla Creta E Isla Saona, Cancun</t>
  </si>
  <si>
    <t>Chopo Sucursal Arco Norte</t>
  </si>
  <si>
    <t xml:space="preserve">Paseos del Mar       </t>
  </si>
  <si>
    <t xml:space="preserve">Lt. 119-63 Mz.255   </t>
  </si>
  <si>
    <t>Chopo Sucursal Cadem Plaza Mexico</t>
  </si>
  <si>
    <t xml:space="preserve">Av. Tulum        </t>
  </si>
  <si>
    <t xml:space="preserve">Capilla Ecumenica        </t>
  </si>
  <si>
    <t>Chopo Sucursal Huyacan</t>
  </si>
  <si>
    <t xml:space="preserve">Av. Huayacan   4     </t>
  </si>
  <si>
    <t xml:space="preserve">S/N Local    </t>
  </si>
  <si>
    <t xml:space="preserve">Super Mz 311       </t>
  </si>
  <si>
    <t>Chopo Sucursal Kukulkan</t>
  </si>
  <si>
    <t xml:space="preserve">Av. Del Galeon       </t>
  </si>
  <si>
    <t xml:space="preserve">3A entre Blvd. Kukulkán  </t>
  </si>
  <si>
    <t xml:space="preserve">Zona Hotelera        </t>
  </si>
  <si>
    <t>Chopo Sucursal La Luna</t>
  </si>
  <si>
    <t xml:space="preserve">Av. De la Luna      </t>
  </si>
  <si>
    <t>Lt 2 Local 1 y 2</t>
  </si>
  <si>
    <t xml:space="preserve">Super Mz 44       </t>
  </si>
  <si>
    <t>Chopo Sucursal Plaza Comalcalo</t>
  </si>
  <si>
    <t xml:space="preserve">Av. Comacalco        </t>
  </si>
  <si>
    <t xml:space="preserve">Zona Industrial        </t>
  </si>
  <si>
    <t>Chopo Sucursal Multiplaza Villas Del Mar</t>
  </si>
  <si>
    <t xml:space="preserve">Lt 1    </t>
  </si>
  <si>
    <t xml:space="preserve">Super Mz 18       </t>
  </si>
  <si>
    <t>Clinica Ossis</t>
  </si>
  <si>
    <t>Av. Huayacan</t>
  </si>
  <si>
    <t>Super Manzana 311 Manzana 33 Lot 1-01</t>
  </si>
  <si>
    <t>Medicavial/Hospital Americano</t>
  </si>
  <si>
    <t>Calle Retorno Viento 15</t>
  </si>
  <si>
    <t>211SM. 4 MZ. 22</t>
  </si>
  <si>
    <t>Farmacia Yza  Carrillo Puerto Mercado</t>
  </si>
  <si>
    <t>Carrillo Puerto</t>
  </si>
  <si>
    <t xml:space="preserve">Calle 71 Av.Lazaro Cardenas  X 66 Y 68 </t>
  </si>
  <si>
    <t>No. 771</t>
  </si>
  <si>
    <t>Farmacia Yza  Carrillo El Faisan</t>
  </si>
  <si>
    <t>Calle Benito Juarez Mza 01  Entre Av. Lazaro Cardenas Y Calle 69</t>
  </si>
  <si>
    <t>Farmacia YZA  Armada</t>
  </si>
  <si>
    <t xml:space="preserve">Chetumal </t>
  </si>
  <si>
    <t>Av. Chetumal Mza 105 X  Calle Valle Hermoso</t>
  </si>
  <si>
    <t xml:space="preserve"> L-20</t>
  </si>
  <si>
    <t>Andres Quintanaroo</t>
  </si>
  <si>
    <t>Farmacia YZA  Plutarco</t>
  </si>
  <si>
    <t>Av. Calzada Veracruz X Av. Plutarcp Elias Calles Y Av. Calzada Veracruz</t>
  </si>
  <si>
    <t xml:space="preserve"> No. 92 B</t>
  </si>
  <si>
    <t>Farmacia Yza  Obregón 1</t>
  </si>
  <si>
    <t xml:space="preserve">Av. Alvaro Obregon Entre Francisco I. Madero Y Av. Independencia </t>
  </si>
  <si>
    <t xml:space="preserve">#253 </t>
  </si>
  <si>
    <t>Farmacia Yza  Carranza</t>
  </si>
  <si>
    <t>Av. Venustiano. Carranza  X Av. Andres Quintanaroo</t>
  </si>
  <si>
    <t>No. 361</t>
  </si>
  <si>
    <t>Italia Ii</t>
  </si>
  <si>
    <t>Farmacia Yza  San Salvador</t>
  </si>
  <si>
    <t>Av. Palermo  X Esq Con Av. San Salvador</t>
  </si>
  <si>
    <t>No. 479</t>
  </si>
  <si>
    <t>Framboyanes</t>
  </si>
  <si>
    <t>Farmacia Yza  Veracruz</t>
  </si>
  <si>
    <t xml:space="preserve">Av. Calzada Veracruz </t>
  </si>
  <si>
    <t xml:space="preserve">No. 255 </t>
  </si>
  <si>
    <t>Adolfo Lopez Mateos</t>
  </si>
  <si>
    <t>Farmacia Yza  Colon Y Juarez</t>
  </si>
  <si>
    <t>Av. Cristobal Colon  X Av. Juarez</t>
  </si>
  <si>
    <t>Farmacia Yza  Machuxac</t>
  </si>
  <si>
    <t>Av. Machuxac Mza.239 X Corozal Y 27 De Septiembre</t>
  </si>
  <si>
    <t xml:space="preserve">Lote.9 </t>
  </si>
  <si>
    <t>Proterritorio</t>
  </si>
  <si>
    <t>Farmacia Yza  Magisterio</t>
  </si>
  <si>
    <t>Av. Machuxac Mza.51 Frac. I   X Av Magisterial</t>
  </si>
  <si>
    <t>Lote.2</t>
  </si>
  <si>
    <t>Solidaridad</t>
  </si>
  <si>
    <t>Farmacia Yza  Primo De Verdad</t>
  </si>
  <si>
    <t>Av De Los Heroes X Esq. Primo De Verdad</t>
  </si>
  <si>
    <t xml:space="preserve">No. 221 </t>
  </si>
  <si>
    <t>Adolfo Lopez Mareos</t>
  </si>
  <si>
    <t>Farmacia Yza  Lopez Mateos</t>
  </si>
  <si>
    <t>Av. Calzada Verazcruz X Francisco Zarco</t>
  </si>
  <si>
    <t xml:space="preserve">No. 552 </t>
  </si>
  <si>
    <t>Farmacia Yza  Caribe</t>
  </si>
  <si>
    <t>Av. Chetumal Mza 8 X Ursulo Galvan</t>
  </si>
  <si>
    <t xml:space="preserve">Lote 2 No. 79 </t>
  </si>
  <si>
    <t>Farmacia Yza  Zona Libre</t>
  </si>
  <si>
    <t xml:space="preserve">Av. Mexico Mza 5 </t>
  </si>
  <si>
    <t>Farmacia Yza  Madero</t>
  </si>
  <si>
    <t>Av. Francisco I Madero X Esq Bugambilias</t>
  </si>
  <si>
    <t xml:space="preserve">No. 315 </t>
  </si>
  <si>
    <t>David Gutierrez Ruiz</t>
  </si>
  <si>
    <t>Farmacia Yza  Mercado Viejo</t>
  </si>
  <si>
    <t>Av. Efrain Aguilar X Av. Heroes</t>
  </si>
  <si>
    <t>Num. 194</t>
  </si>
  <si>
    <t>Farmacia Yza  Belice</t>
  </si>
  <si>
    <t>Av. Belice  X Bugambilias</t>
  </si>
  <si>
    <t>No. 319 Lote 19</t>
  </si>
  <si>
    <t>Farmacia Yza  Calderitas</t>
  </si>
  <si>
    <t>Calle Campeche</t>
  </si>
  <si>
    <t>97 Sobre Avenida Guerrero</t>
  </si>
  <si>
    <t>Farmacia Yza  Erick Paolo</t>
  </si>
  <si>
    <t>Av. De Los Heroes X Luisa Cabrera</t>
  </si>
  <si>
    <t xml:space="preserve">No. 413-A </t>
  </si>
  <si>
    <t>Farmacia Yza  Héroes 2</t>
  </si>
  <si>
    <t>Farmacia Yza  Efraín Aguilar</t>
  </si>
  <si>
    <t>Av. Efrain Aguilar X Av. Jose Ma. Morelos Y Av. Fco. I Madero</t>
  </si>
  <si>
    <t xml:space="preserve">No. 271 </t>
  </si>
  <si>
    <t>Farmacia Yza  Nicolas Bravo</t>
  </si>
  <si>
    <t>Av. Nicolas Bravo Mza 182  X Esq. Reforma</t>
  </si>
  <si>
    <t>Lote 16</t>
  </si>
  <si>
    <t>Farmacia Yza  Rojo Gómez 2</t>
  </si>
  <si>
    <t>Av. Javier Rojo Gomez  X Av. Bugambilias Y Justo Sierra</t>
  </si>
  <si>
    <t>Miraflores</t>
  </si>
  <si>
    <t>Farmacia Yza  Payo Obispo</t>
  </si>
  <si>
    <t>Av. Javier Rojo Gomez  Esq. Tulum</t>
  </si>
  <si>
    <t>No. 430 Planta Baja</t>
  </si>
  <si>
    <t>Payo Obispo</t>
  </si>
  <si>
    <t>Farmacia Yza  Napoles</t>
  </si>
  <si>
    <t>Av. Fidel Velazquez Sanchez Bugambilias X Av. Napoles</t>
  </si>
  <si>
    <t xml:space="preserve"> No.420</t>
  </si>
  <si>
    <t>Josefa Ortiz De Dominguez</t>
  </si>
  <si>
    <t>Farmacia Yza  Armada</t>
  </si>
  <si>
    <t>Farmacia Yza  Plutarco</t>
  </si>
  <si>
    <t>Farmacia Yza  Andara</t>
  </si>
  <si>
    <t>Av. Calzada Del Centenario  X Av. Flamboyanes Y Av. Calzada Del Centenario</t>
  </si>
  <si>
    <t>S/N Fraccion 5</t>
  </si>
  <si>
    <t>Del Bosque</t>
  </si>
  <si>
    <t>Farmacia Yza  Argentina</t>
  </si>
  <si>
    <t xml:space="preserve">Av. Luis Manuel Sevilla Sanchez Mza 136 Entre Av. Manuel Evia Camara Y Argentina </t>
  </si>
  <si>
    <t xml:space="preserve"> Lote 23 Y 24 Local 2 </t>
  </si>
  <si>
    <t>Farmacia Yza  Rio Verde</t>
  </si>
  <si>
    <t xml:space="preserve">Av Machuxac, Mza 375, Esquina Calle 30 De Noviembre </t>
  </si>
  <si>
    <t xml:space="preserve"> Lote 10 Int 78</t>
  </si>
  <si>
    <t>Farmacia Yza  Santa Cruz</t>
  </si>
  <si>
    <t xml:space="preserve">Av. Nicolas Bravo Mza 776 Esquina Santa Cruz De Bravo </t>
  </si>
  <si>
    <t xml:space="preserve"> Lote 14 #759</t>
  </si>
  <si>
    <t>Territorio Federal De Quintana Roo</t>
  </si>
  <si>
    <t>Farmacia Yza  Chetumal Continental</t>
  </si>
  <si>
    <t>Calle Otilio Montaño Mza 474  Entre Av. Constituyentes Del 74 Y Calle Corozal</t>
  </si>
  <si>
    <t>Lote 13 #205</t>
  </si>
  <si>
    <t>Farmacia Yza  Pacto Obrero</t>
  </si>
  <si>
    <t xml:space="preserve">Calle Tres Norte  Esquina Av Pacto Obrero Campesino </t>
  </si>
  <si>
    <t>#10</t>
  </si>
  <si>
    <t>Pacto Obrero Campesino</t>
  </si>
  <si>
    <t>Farmacia Yza  Partenon</t>
  </si>
  <si>
    <t>Cozumel</t>
  </si>
  <si>
    <t xml:space="preserve">Calle 11 Avenida Sur  X 95 </t>
  </si>
  <si>
    <t>Farmacia Yza  5A. Avenida</t>
  </si>
  <si>
    <t xml:space="preserve">Quinta Avenida  Entre 2 No.Rte Y Av. Juarez </t>
  </si>
  <si>
    <t>Farmacia Yza  Caracol</t>
  </si>
  <si>
    <t xml:space="preserve">Calle 65 Av. Norte  Entre 6 Y 8 </t>
  </si>
  <si>
    <t>Diez De Abril</t>
  </si>
  <si>
    <t>Farmacia Yza  Cozumel Vi</t>
  </si>
  <si>
    <t>30 Av. Pedro Joaquin Coldwell  X 7 Sur</t>
  </si>
  <si>
    <t>No. 701 Local 1</t>
  </si>
  <si>
    <t>Farmacia Yza  Av. 65</t>
  </si>
  <si>
    <t xml:space="preserve">Av. 65 Sur  X 25, </t>
  </si>
  <si>
    <t xml:space="preserve">San Miguel Ii </t>
  </si>
  <si>
    <t>Farmacia Yza  Infonavit</t>
  </si>
  <si>
    <t>Calle 65 Avenida Sur  Esq Jose Maria Morelos</t>
  </si>
  <si>
    <t>Local 1 P/B</t>
  </si>
  <si>
    <t>Farmacia Yza  Punta Langosta</t>
  </si>
  <si>
    <t>Av. Rafael E. Melgar  X 7 Y 11 Sur</t>
  </si>
  <si>
    <t>S/N Local. 3</t>
  </si>
  <si>
    <t>Farmacia Yza  Repobladores</t>
  </si>
  <si>
    <t>Calle 90 Av. Sur Mza 261 X Esq. Adolfo Rosado Salas</t>
  </si>
  <si>
    <t xml:space="preserve">Lote.8 </t>
  </si>
  <si>
    <t>Farmacia Yza  Rojo Gómez</t>
  </si>
  <si>
    <t>Av. Pedro Joaquin Coldwell  X 3 Sur</t>
  </si>
  <si>
    <t>Farmacia Yza  Conalep</t>
  </si>
  <si>
    <t>Av. Pedro Joaquin Coldwell  X 21 Sur Y 25 Av. Sur C.</t>
  </si>
  <si>
    <t>No. 598 Local 1 Y 2</t>
  </si>
  <si>
    <t>Andres Q Roo</t>
  </si>
  <si>
    <t>Farmacia Yza  San Miguel 2</t>
  </si>
  <si>
    <t xml:space="preserve">Av. Pedro Joaquin Coldwell, Mza 62,  Entre Akumal Y 27 Sur </t>
  </si>
  <si>
    <t>Lote 1 #1446</t>
  </si>
  <si>
    <t xml:space="preserve">Cuzamil </t>
  </si>
  <si>
    <t>Farmacia Yza  Miraflores</t>
  </si>
  <si>
    <t>Av. Bugambilias  Entre Calle Tulipan Y Av Cozumel</t>
  </si>
  <si>
    <t>Col. Miraflores</t>
  </si>
  <si>
    <t>Farmacia Yza  Isla Mujeres Rueda Medina</t>
  </si>
  <si>
    <t>Isla Mujeres</t>
  </si>
  <si>
    <t>Av. Rueda Medina Mza. 97 Sm 4  X Othon P. Blanco</t>
  </si>
  <si>
    <t>Num. 173 Lote 10</t>
  </si>
  <si>
    <t>Salinas Chica</t>
  </si>
  <si>
    <t>Farmacia Yza  Isla Mujeres La Gloria</t>
  </si>
  <si>
    <t>Av. Paseo De Las Aves Smza 6 Mza 250  X Manuel Osorio Godoy</t>
  </si>
  <si>
    <t xml:space="preserve"> Lote.10 Local .1 Y 2</t>
  </si>
  <si>
    <t>Ampliacion La Gloria</t>
  </si>
  <si>
    <t>Farmacia Yza  Isla Juarez</t>
  </si>
  <si>
    <t xml:space="preserve">Av. Benito Juarez Entre Av. Morelos Y Av. Nicolas Bravo </t>
  </si>
  <si>
    <t xml:space="preserve">#118 B </t>
  </si>
  <si>
    <t>Farmacia Yza  Jose Ma. Morelos</t>
  </si>
  <si>
    <t>Jose Ma. Morelos</t>
  </si>
  <si>
    <t xml:space="preserve">Calle Chilam Balam  X 8 De Octubre </t>
  </si>
  <si>
    <t>Jose Ma Morelos</t>
  </si>
  <si>
    <t>Farmacia Yza  Jose Ma. Morelos Ii</t>
  </si>
  <si>
    <t>Av. Jose Ma Morelos X Miguel Hidalgo Y Costilla Y Primavera</t>
  </si>
  <si>
    <t xml:space="preserve"> </t>
  </si>
  <si>
    <t>Farmacia Yza  Morelos Mercado</t>
  </si>
  <si>
    <t>Av. Jose Maria Morelos  Mza 150 Zona 1 Entre Constituyentes 74 Y Benito Juarez</t>
  </si>
  <si>
    <t>Lote 01-A</t>
  </si>
  <si>
    <t>Farmacia Yza  Kantunilkin</t>
  </si>
  <si>
    <t>Calle 5 De Febrero, Mza 0011 Esquina Javier Rojo Gomez</t>
  </si>
  <si>
    <t xml:space="preserve"> Interior 01</t>
  </si>
  <si>
    <t>Hospital PlayaMed Playa del Carmen</t>
  </si>
  <si>
    <t>Playa del Carmen</t>
  </si>
  <si>
    <t>Avenida 28 Norte</t>
  </si>
  <si>
    <t>Mz 140 Lot 1</t>
  </si>
  <si>
    <t>Hospital Amerimed Playa del Carmen</t>
  </si>
  <si>
    <t>Federal Highway</t>
  </si>
  <si>
    <t>Mz. 155 lot 3</t>
  </si>
  <si>
    <t>Farmacia YZA  Nueva Creacion</t>
  </si>
  <si>
    <t>Mza 34  X Av 115 Y Av 28 De Julio</t>
  </si>
  <si>
    <t>Lote 14-15 Local 2</t>
  </si>
  <si>
    <t>Farmacia YZA  Real Ibiza</t>
  </si>
  <si>
    <t xml:space="preserve">Av. Flor Del Ciruelo, Mza 004, Entre Av. Ctm Y Av De Las Cigueñas </t>
  </si>
  <si>
    <t xml:space="preserve">Lote 001 S/N </t>
  </si>
  <si>
    <t>Col. Real Ibiza</t>
  </si>
  <si>
    <t>Farmacia YZA  Pescadores</t>
  </si>
  <si>
    <t xml:space="preserve">Autopista Laak Mza 15 Smza 01, Region 064  Esquina Av. Cormoraneo </t>
  </si>
  <si>
    <t>Lote 3 Int 1 Y 103</t>
  </si>
  <si>
    <t>Farmacia YZA  Mundo Habitat</t>
  </si>
  <si>
    <t>Av. Boulevard Las Americas. Mza 8 Esq. Av. De Los Continentes</t>
  </si>
  <si>
    <t xml:space="preserve"> Lote 1 </t>
  </si>
  <si>
    <t>Fracc. Mundo Habitat</t>
  </si>
  <si>
    <t>Farmacia YZA  Las Perlas</t>
  </si>
  <si>
    <t>Av. Pavo Real Mza 001 Smz 003  Reg 69 S/N Esq. Av Constituyentes</t>
  </si>
  <si>
    <t>Lote 11</t>
  </si>
  <si>
    <t>Villas Del Sol</t>
  </si>
  <si>
    <t>Farmacia YZA  Ciruelos</t>
  </si>
  <si>
    <t xml:space="preserve">Av. Flor De Ciruelo Mza 004 Entre Av. Del Fuego Y Av. Solidaridad </t>
  </si>
  <si>
    <t xml:space="preserve">Lote 008-3  Local 2 </t>
  </si>
  <si>
    <t>Farmacia YZA  Puerto Maya 3</t>
  </si>
  <si>
    <t>Av. Chicozapote Mza 008 Smza 003 Region 021 Esquina Av Calzada Puerto Maya</t>
  </si>
  <si>
    <t>Lote 07</t>
  </si>
  <si>
    <t>Fracc. Puerto Maya 3</t>
  </si>
  <si>
    <t>Farmacia Yza  Golondrinas</t>
  </si>
  <si>
    <t>Av. Ctm Mz 03 Sm  02  Esq. Av. Libramiento</t>
  </si>
  <si>
    <t>Lote 09</t>
  </si>
  <si>
    <t>Farmacia Yza  Gavilanes</t>
  </si>
  <si>
    <t>Av. Halcones  Esq. Av. Ctm</t>
  </si>
  <si>
    <t>Local 1 Pb</t>
  </si>
  <si>
    <t>Farmacia Yza  Pavo Real</t>
  </si>
  <si>
    <t xml:space="preserve">Av. Las Cigueñas Mz 002 Sm 002 Reg 063 Entre Periferico Y Av. Halcones </t>
  </si>
  <si>
    <t xml:space="preserve">Lote 12 </t>
  </si>
  <si>
    <t>Farmacia Yza  Villamar</t>
  </si>
  <si>
    <t xml:space="preserve">Retorno Playa Bocanada Mz 19 Sm 71 Entre Playa Blanca Y Boulevard Mision Villamar </t>
  </si>
  <si>
    <t xml:space="preserve"> Lote 2 Local 4 Y 8 </t>
  </si>
  <si>
    <t>Col. Mision Villamar I</t>
  </si>
  <si>
    <t>Farmacia Yza  Canarios</t>
  </si>
  <si>
    <t>Av. Sur Mz 01  Entre Av. Pavo Real Y Picopandos</t>
  </si>
  <si>
    <t>Lt-08</t>
  </si>
  <si>
    <t>Farmacia Yza  Tucanes</t>
  </si>
  <si>
    <t xml:space="preserve">Av. Sur Entre Av. Las Garzas Y Av. Chich </t>
  </si>
  <si>
    <t xml:space="preserve">S/N Int. Viv 1Pb </t>
  </si>
  <si>
    <t>Sin Colonia</t>
  </si>
  <si>
    <t>Farmacia Yza  Los Olivos</t>
  </si>
  <si>
    <t>Av 28 Julio Mza 31  Entre Guayaba Y Cerrada Higos</t>
  </si>
  <si>
    <t>Farmacia Yza  Playa 1</t>
  </si>
  <si>
    <t xml:space="preserve">Av. Constituyentes  X Treinta Av. No.Rte. </t>
  </si>
  <si>
    <t>No. 121 Local 1</t>
  </si>
  <si>
    <t>Farmacia Yza  Zazil Ha</t>
  </si>
  <si>
    <t>Mza 107 Av. Andres Quintana Roo  X Centro Comercial Zacil Ha</t>
  </si>
  <si>
    <t>1 Y 2</t>
  </si>
  <si>
    <t>Farmacia Yza  10A Avenida</t>
  </si>
  <si>
    <t>Decima Avenida Norte Entre Calle 12 Y 14</t>
  </si>
  <si>
    <t xml:space="preserve"> No.224 Interior 7 Y 8</t>
  </si>
  <si>
    <t>Farmacia Yza  Colosio</t>
  </si>
  <si>
    <t>Av. 15   Manzana 373</t>
  </si>
  <si>
    <t>Lote 4 S/N</t>
  </si>
  <si>
    <t>Luis D.Colosio</t>
  </si>
  <si>
    <t>Farmacia Yza  Constituyentes</t>
  </si>
  <si>
    <t>Av. Constituyentes Mza 25  Entre 110 Av. No.Rte Y 115 Av. No.Rte</t>
  </si>
  <si>
    <t>Lote 5 Local 1</t>
  </si>
  <si>
    <t>Farmacia Yza  Aventuras</t>
  </si>
  <si>
    <t xml:space="preserve">Mza 6 </t>
  </si>
  <si>
    <t xml:space="preserve">Lote.1 </t>
  </si>
  <si>
    <t>Puerto Aventura</t>
  </si>
  <si>
    <t>Farmacia Yza  Pedregales</t>
  </si>
  <si>
    <t>Av. Constituyentes Mza1   Av 75 No.Rte Y Av.80 No.Rte</t>
  </si>
  <si>
    <t>Lote-2 Local 3</t>
  </si>
  <si>
    <t>Ejido Norte</t>
  </si>
  <si>
    <t>Farmacia Yza  Bosque Real</t>
  </si>
  <si>
    <t>65 Av No.Rte  X Esquina  68-A No.Rte</t>
  </si>
  <si>
    <t>S/N Local.4</t>
  </si>
  <si>
    <t>Farmacia Yza  Nicte Ha</t>
  </si>
  <si>
    <t>Av 15 No.Rte Mza 27  X Esq. Juan De La Barrera</t>
  </si>
  <si>
    <t>Lote 05</t>
  </si>
  <si>
    <t>Nicte-Ha</t>
  </si>
  <si>
    <t>Av. 10 No.Rte Mza 450 X 86 Y 88</t>
  </si>
  <si>
    <t xml:space="preserve">Lote 4 </t>
  </si>
  <si>
    <t>Farmacia Yza  Mision Las Flores</t>
  </si>
  <si>
    <t>Calle Ave Del Paraiso Sm2 Mza 36 Reg 37 X Trebol</t>
  </si>
  <si>
    <t xml:space="preserve"> Lote 7</t>
  </si>
  <si>
    <t>Farmacia Yza  Nueva Creacion</t>
  </si>
  <si>
    <t>Farmacia Yza  Bellavista</t>
  </si>
  <si>
    <t xml:space="preserve">Av. Benito Juarez Mza 24   X 120 Y 125 </t>
  </si>
  <si>
    <t>Lote.11 Local 1</t>
  </si>
  <si>
    <t>Farmacia Yza  Forjadores</t>
  </si>
  <si>
    <t xml:space="preserve">Av.115 Mza.53  X 9 Y 10Sur </t>
  </si>
  <si>
    <t>Lote.10 Local.3</t>
  </si>
  <si>
    <t>Farmacia Yza  Puerto Maya</t>
  </si>
  <si>
    <t>Av. Calzada Puerto Maya Reg 10 Mza 9 Sm 10  X Eje De La Aurora Y Eje Del Equilibrio</t>
  </si>
  <si>
    <t>Lote.43 Local 1 Y 2</t>
  </si>
  <si>
    <t>Puerto Maya</t>
  </si>
  <si>
    <t>Farmacia Yza  La Guadalupana</t>
  </si>
  <si>
    <t>Av. Cancun  Mza.32 Reg.79   X Av. Xel-Ha</t>
  </si>
  <si>
    <t>Fracc. La Guadalupana</t>
  </si>
  <si>
    <t>Farmacia Yza  Solidaridad</t>
  </si>
  <si>
    <t>Av. Juarez Mza 45   X 30 No.Rte</t>
  </si>
  <si>
    <t>Lote.3-A</t>
  </si>
  <si>
    <t>Farmacia Yza  Villas Riviera</t>
  </si>
  <si>
    <t xml:space="preserve">Calle Brasil Mza.60  X Rio Paru </t>
  </si>
  <si>
    <t>Villas Riviera</t>
  </si>
  <si>
    <t>Farmacia Yza  Villas Del Sol</t>
  </si>
  <si>
    <t>Av. Gavilanes Mza.14 Sm.1  X  Av. Loro Y Calle Colibri</t>
  </si>
  <si>
    <t>Reg. 43</t>
  </si>
  <si>
    <t>Farmacia Yza  Playa Car</t>
  </si>
  <si>
    <t>Av. Paseo Tulum, Mza.19 Av. Paseo Xaman Ha Y Carretera Fed. Libre Cancun-Chetumal</t>
  </si>
  <si>
    <t>Lote-1 Local 18</t>
  </si>
  <si>
    <t>Fracc. Playacar Fase Ii</t>
  </si>
  <si>
    <t>Farmacia Yza  Santa Fe</t>
  </si>
  <si>
    <t>Av. Luis Donaldo Colosio Mza 38  X Av.Montes Azules Y Av. Chemuyil</t>
  </si>
  <si>
    <t>Sm 61 Bosque Real</t>
  </si>
  <si>
    <t>Farmacia Yza  Villas Del Sol 2</t>
  </si>
  <si>
    <t>Av. De Los Gavilanes Sm 18  X Av. Pavo Real Y Zorsal Rojizo</t>
  </si>
  <si>
    <t>No. 12 Lote 7</t>
  </si>
  <si>
    <t>Farmacia Yza  Nueva Creación 2</t>
  </si>
  <si>
    <t>Calle Kantunilkin Mza. 7  Esq Calle Tulum</t>
  </si>
  <si>
    <t>Lote 19</t>
  </si>
  <si>
    <t>28 De Julio Nueva Creacion</t>
  </si>
  <si>
    <t>Farmacia Yza  Villas Del Sol 3</t>
  </si>
  <si>
    <t>Av. Loros Reg 43 Mz 13 Smz 1  X Av. Cigüeña</t>
  </si>
  <si>
    <t>Lote 2 Planta Baja</t>
  </si>
  <si>
    <t>Farmacia Yza  Palmas 2</t>
  </si>
  <si>
    <t>Calle Palma Silvestre Reg 43 Mz 84  X Av. Boulevard</t>
  </si>
  <si>
    <t>Lote 1 No. 74 Local 2 Y 3 P/B</t>
  </si>
  <si>
    <t>Las Palmas</t>
  </si>
  <si>
    <t>Farmacia Yza  Puerto Maya 2</t>
  </si>
  <si>
    <t xml:space="preserve">Av. Calzada Puerto Maya Mza 8 Entre Eje Del Equilibrio </t>
  </si>
  <si>
    <t>Farmacia Yza  Isla Bermudas</t>
  </si>
  <si>
    <t>Isla Azores  Entre Isla Ibiza E Isla Bermudas</t>
  </si>
  <si>
    <t>Lote 001</t>
  </si>
  <si>
    <t>Mision Villamar Ii</t>
  </si>
  <si>
    <t>Farmacia Yza  Real Ibiza</t>
  </si>
  <si>
    <t>Farmacia Yza  Pescadores</t>
  </si>
  <si>
    <t>Farmacia Yza  Mundo Habitat</t>
  </si>
  <si>
    <t>Farmacia Yza  Las Perlas</t>
  </si>
  <si>
    <t>Farmacia Yza  Ciruelos</t>
  </si>
  <si>
    <t>Farmacia Yza  Puerto Maya 3</t>
  </si>
  <si>
    <t>Farmacia Yza  Pescadores 2</t>
  </si>
  <si>
    <t>Av. De Los Gansos Mza 2 Smza 001 Region 065 Esquina Avenidad Chiich</t>
  </si>
  <si>
    <t>Lote 13 Int 19 Planta Baja</t>
  </si>
  <si>
    <t>Fracc. Pescadores 2</t>
  </si>
  <si>
    <t>Farmacia Yza  Plaza Chacah</t>
  </si>
  <si>
    <t>Carretera Federal Carrillo Puerto - Cancun, Mza 299, Zona 1 Entre 29 Sur Y Calle Kin</t>
  </si>
  <si>
    <t xml:space="preserve"> Lote 8 Local 7</t>
  </si>
  <si>
    <t>Col. Ejidal</t>
  </si>
  <si>
    <t>Farmacia Yza  Playa 115</t>
  </si>
  <si>
    <t>Calle Mision Del Oro Mza 001 Smza 62  Entre Av Solidaridad Y Petempich</t>
  </si>
  <si>
    <t>Int. 6 A Lote 001-005</t>
  </si>
  <si>
    <t xml:space="preserve"> Mision Del Carmen</t>
  </si>
  <si>
    <t>Farmacia Yza  Mision Las Flores 2</t>
  </si>
  <si>
    <t>Av. Sur  Mza 004 Entre Av. De La Garza Y Av. De Los Olivos</t>
  </si>
  <si>
    <t>Lote 001-2</t>
  </si>
  <si>
    <t>Fracc. Mision De Las Flores Iii</t>
  </si>
  <si>
    <t>Farmacia Yza  Azulejos</t>
  </si>
  <si>
    <t>Calle Playeros Smza 001, Mza 6 Pb Entre Av. Azulejos Y Av. De Los Ganzos</t>
  </si>
  <si>
    <t xml:space="preserve"> Lote 1 # 21</t>
  </si>
  <si>
    <t>Col. Villas Del Sol 2</t>
  </si>
  <si>
    <t>Farmacia Yza  Diagonal Playa</t>
  </si>
  <si>
    <t>Av. Diagonal 85, Esq C-16 Norte, Mza 172  Entre Calle 14 Norte Y Calle 16 Norte</t>
  </si>
  <si>
    <t>Lote 004 S/N</t>
  </si>
  <si>
    <t xml:space="preserve"> Ejidal</t>
  </si>
  <si>
    <t>Farmacia Yza  Flor De Acanto</t>
  </si>
  <si>
    <t>Av. Flor De Acanto Smz 001 Mza 017 Reg 36 Esq Boulevard Las Palmas Ii</t>
  </si>
  <si>
    <t xml:space="preserve">Lote 001 Local 13 </t>
  </si>
  <si>
    <t>Fracc Palmas Ii Plaza Comercial Las Palmas Ii</t>
  </si>
  <si>
    <t>Farmacia Yza  Playa Paloma</t>
  </si>
  <si>
    <t>Calle Palomas</t>
  </si>
  <si>
    <t>Número 121, Sm. 002, Mz. 075</t>
  </si>
  <si>
    <t>Región 037, Lote 004, Fracc. Las Palmas I</t>
  </si>
  <si>
    <t>Farmacia Yza  Puerto Morelos</t>
  </si>
  <si>
    <t>Puerto Morelos</t>
  </si>
  <si>
    <t>Carretera Federal Cancun Tulum  X Calle 43</t>
  </si>
  <si>
    <t>Lote 2</t>
  </si>
  <si>
    <t>Farmacia Yza  Puerto Morelos 2</t>
  </si>
  <si>
    <t xml:space="preserve">Carretera Federal Cancun Puerto Morelos </t>
  </si>
  <si>
    <t>Lote 1-11 Local 13</t>
  </si>
  <si>
    <t xml:space="preserve"> Smz 19 Mz 01</t>
  </si>
  <si>
    <t>Farmacia Yza  Leona Vicario 2</t>
  </si>
  <si>
    <t>Av. Carretera Federal Merida Cancun Mza 36 Smza 1 Sin Cruzamientos Leona Vicario, Puerto Morelos Q. Roo</t>
  </si>
  <si>
    <t xml:space="preserve">Lote 07 </t>
  </si>
  <si>
    <t>Hospital Amerimed Cozumel</t>
  </si>
  <si>
    <t>San Miguel Cozumel</t>
  </si>
  <si>
    <t>85 Avenida Sur</t>
  </si>
  <si>
    <t>Bis 999</t>
  </si>
  <si>
    <t>Chen Tuk</t>
  </si>
  <si>
    <t>Chopo Sucursal playa del carmen</t>
  </si>
  <si>
    <t>Mz 11 lote 13 es 45</t>
  </si>
  <si>
    <t xml:space="preserve">Gonzalo Guerrero        </t>
  </si>
  <si>
    <t>Chopo Sucursal Playa Del Carmen</t>
  </si>
  <si>
    <t>Farmacia Yza  Tulum</t>
  </si>
  <si>
    <t>Tulum</t>
  </si>
  <si>
    <t>Av. Tulum Poniente Mza 6 X Jupiter No.Rte Y Alfa No.Rte</t>
  </si>
  <si>
    <t>Lote 12 26-C</t>
  </si>
  <si>
    <t>Farmacia Yza  Tulum Ii</t>
  </si>
  <si>
    <t>Av.  Tulum Mza 5  X Satelite</t>
  </si>
  <si>
    <t>Farmacia Yza  Plaza Real</t>
  </si>
  <si>
    <t xml:space="preserve">Av. Tulum Mza.008  X Escorpion Y Libra </t>
  </si>
  <si>
    <t>Lote.1Local 2</t>
  </si>
  <si>
    <t>Farmacia Yza  Mayapax</t>
  </si>
  <si>
    <t xml:space="preserve">Av. Tunkul  X Beta No.Rte Y Chikil </t>
  </si>
  <si>
    <t>Lote.9-10 Local 1</t>
  </si>
  <si>
    <t>Maya Pax</t>
  </si>
  <si>
    <t>Farmacia Yza  Federal</t>
  </si>
  <si>
    <t>Av. Tulum Mza 08  X Saturno. Y Av. Kukulkan</t>
  </si>
  <si>
    <t>Lote 7</t>
  </si>
  <si>
    <t>Farmacia Yza  Palacio</t>
  </si>
  <si>
    <t>Calle Osiris Sur Mza 2  X Av Tulum Y Andromeda</t>
  </si>
  <si>
    <t>Farmacia Yza  Ejido</t>
  </si>
  <si>
    <t xml:space="preserve">Calle 32 Mza 412 Zona 6 Entre Calle 11 Y Calle 9 </t>
  </si>
  <si>
    <t xml:space="preserve">Lote 16 </t>
  </si>
  <si>
    <t>Ejido Tulum</t>
  </si>
  <si>
    <t>Farmacia Yza  Plaza Libelula</t>
  </si>
  <si>
    <t>Av. Ookot, Mza 067 Entre Centauro Norte Y Av Satelite Norte</t>
  </si>
  <si>
    <t xml:space="preserve">Lote 01, Local 2 </t>
  </si>
  <si>
    <t>Mayapax</t>
  </si>
  <si>
    <t>Mediscin</t>
  </si>
  <si>
    <t>Ciudad valles</t>
  </si>
  <si>
    <t xml:space="preserve">Carretera Federal, Cd Valles - Tampico </t>
  </si>
  <si>
    <t>Fraccionamiento San Angel</t>
  </si>
  <si>
    <t>Hospital Mar Charbel</t>
  </si>
  <si>
    <t>san Luis Potosí</t>
  </si>
  <si>
    <t xml:space="preserve">Avenida Ricardo Basilio Anaya </t>
  </si>
  <si>
    <t xml:space="preserve">Ricardo B Abaya 1ra Secc </t>
  </si>
  <si>
    <t>44 48220287</t>
  </si>
  <si>
    <t>Star Médica San Luis Potosí</t>
  </si>
  <si>
    <t>Mariano Arista</t>
  </si>
  <si>
    <t>De Tequisquiapan</t>
  </si>
  <si>
    <t>SEL Médica AML</t>
  </si>
  <si>
    <t>Avenida Venustiano Carranza</t>
  </si>
  <si>
    <t>No. 1450</t>
  </si>
  <si>
    <t>Tequisquiapan</t>
  </si>
  <si>
    <t>Clinica Rehabilitación Medica Vial - San Luis Potosí</t>
  </si>
  <si>
    <t>Del Lago</t>
  </si>
  <si>
    <t>Fuentes del Bosque</t>
  </si>
  <si>
    <t>444 817 1008</t>
  </si>
  <si>
    <t>Beneficencia Española</t>
  </si>
  <si>
    <t>No. 1090</t>
  </si>
  <si>
    <t>Alejandro Esparza Ramirez</t>
  </si>
  <si>
    <t>Alejandro Garcia Morua</t>
  </si>
  <si>
    <t>Camino A La Presa</t>
  </si>
  <si>
    <t>No. 250</t>
  </si>
  <si>
    <t>Burócratas Estado</t>
  </si>
  <si>
    <t xml:space="preserve">Carlos Jorge Aguilar Otero </t>
  </si>
  <si>
    <t>Palmira</t>
  </si>
  <si>
    <t>No. 600</t>
  </si>
  <si>
    <t>Desarrollo Del Pedregal</t>
  </si>
  <si>
    <t xml:space="preserve">David Velazquez Blanco </t>
  </si>
  <si>
    <t xml:space="preserve">General Mariano Arista </t>
  </si>
  <si>
    <t>No. 730 interior 202</t>
  </si>
  <si>
    <t xml:space="preserve">Tequisquiapan </t>
  </si>
  <si>
    <t>Fidel Francisco Bear Morales</t>
  </si>
  <si>
    <t>No. 1210</t>
  </si>
  <si>
    <t>Valle Dorado</t>
  </si>
  <si>
    <t>Francisco Javier Turrubiates Palomo</t>
  </si>
  <si>
    <t>Gabriela Liliana Romano Lagunas</t>
  </si>
  <si>
    <t>Mariano Arista 943</t>
  </si>
  <si>
    <t>No. 943</t>
  </si>
  <si>
    <t>Genaro Villela Segura</t>
  </si>
  <si>
    <t>Arista</t>
  </si>
  <si>
    <t>No. 730</t>
  </si>
  <si>
    <t>Guillermo Silos Nieto</t>
  </si>
  <si>
    <t>Antonio Aguilar 155</t>
  </si>
  <si>
    <t>No. 155</t>
  </si>
  <si>
    <t>Burócratas Del Estado</t>
  </si>
  <si>
    <t>Hervey Humberto Castillo De Lira</t>
  </si>
  <si>
    <t>Antonio Aguilar</t>
  </si>
  <si>
    <t>Juan Guillermo Rosas Alvarado</t>
  </si>
  <si>
    <t>Avenida General Mariano Arista 730</t>
  </si>
  <si>
    <t>Barrio De Tequisquiapan</t>
  </si>
  <si>
    <t>María Elena Rodríguez Álvarez</t>
  </si>
  <si>
    <t>Fracc. Villa Dorada</t>
  </si>
  <si>
    <t>Mariana Salazar Del Villar</t>
  </si>
  <si>
    <t>Agustín Vera</t>
  </si>
  <si>
    <t>Ricardo Henaine Breton</t>
  </si>
  <si>
    <t>Arboledas De Tequisquiapan</t>
  </si>
  <si>
    <t>Victor Manuel Tapia Costilla</t>
  </si>
  <si>
    <t>Venustiano Carranza 1090</t>
  </si>
  <si>
    <t>Chopo Sucursal Cadem Arista</t>
  </si>
  <si>
    <t xml:space="preserve">Arista         </t>
  </si>
  <si>
    <t xml:space="preserve">906     </t>
  </si>
  <si>
    <t xml:space="preserve">Tequisquiapan         </t>
  </si>
  <si>
    <t>Chopo Sucursal Himalaya</t>
  </si>
  <si>
    <t xml:space="preserve">Codillera de los Himalaya      </t>
  </si>
  <si>
    <t xml:space="preserve">747 A    </t>
  </si>
  <si>
    <t xml:space="preserve">Lomas 4ta Sección       </t>
  </si>
  <si>
    <t>Chopo Sucursal Himno Nacional</t>
  </si>
  <si>
    <t xml:space="preserve">Av. Himno Nacional       </t>
  </si>
  <si>
    <t xml:space="preserve">1224     </t>
  </si>
  <si>
    <t>Chopo Sucursal Pedro Moreno</t>
  </si>
  <si>
    <t xml:space="preserve">Pedro Moreno        </t>
  </si>
  <si>
    <t xml:space="preserve">939     </t>
  </si>
  <si>
    <t xml:space="preserve">Los Ángeles        </t>
  </si>
  <si>
    <t>Chopo Sucursal Ricardo B Anaya</t>
  </si>
  <si>
    <t xml:space="preserve">Ricardo B Anaya       </t>
  </si>
  <si>
    <t xml:space="preserve">1408     </t>
  </si>
  <si>
    <t>Chopo Sucursal Soledad De Graciano</t>
  </si>
  <si>
    <t xml:space="preserve">Ricardo Gallardo        </t>
  </si>
  <si>
    <t xml:space="preserve">S/N Esq.San Luis Matehuala  </t>
  </si>
  <si>
    <t xml:space="preserve">Urbana las Palmas       </t>
  </si>
  <si>
    <t>Chopo Sucursal Jardines Del Sur</t>
  </si>
  <si>
    <t xml:space="preserve">Blvd.Españita         </t>
  </si>
  <si>
    <t xml:space="preserve">1636 Local 7 y 8 </t>
  </si>
  <si>
    <t>Hospital de Especialidades Medicas de la Salud</t>
  </si>
  <si>
    <t>444 167 2000</t>
  </si>
  <si>
    <t>Centro Médico de Los Mochis</t>
  </si>
  <si>
    <t>Ahome</t>
  </si>
  <si>
    <t>Boulevard  Rosendo G. Castro</t>
  </si>
  <si>
    <t xml:space="preserve">No. 130 Poniente </t>
  </si>
  <si>
    <t>Hospital Fátima</t>
  </si>
  <si>
    <t>Boulevard  Jiquilpan</t>
  </si>
  <si>
    <t>Sandra Josefina Leyva Cital</t>
  </si>
  <si>
    <t>Javier Mina Norte</t>
  </si>
  <si>
    <t>No. 965</t>
  </si>
  <si>
    <t>Sector Fátima</t>
  </si>
  <si>
    <t>Farmacia Yza  1233-Castro</t>
  </si>
  <si>
    <t>Blvd. Rosendo G. Castro</t>
  </si>
  <si>
    <t>Farmacia Yza  1286-Moderna Belizario</t>
  </si>
  <si>
    <t xml:space="preserve">Belizario Dominguez </t>
  </si>
  <si>
    <t>1008 Sur</t>
  </si>
  <si>
    <t>Bienestar</t>
  </si>
  <si>
    <t>Farmacia Yza  1287-Moderna Campanario</t>
  </si>
  <si>
    <t>H. Valdez</t>
  </si>
  <si>
    <t>1355-C Pte</t>
  </si>
  <si>
    <t>Scally</t>
  </si>
  <si>
    <t>Farmacia Yza  1288-Moderna Degollado</t>
  </si>
  <si>
    <t>Degollado Esq. Con Alfonso Cano</t>
  </si>
  <si>
    <t>629 Nte</t>
  </si>
  <si>
    <t>Farmacia Yza  1289-Moderna Centro Medic</t>
  </si>
  <si>
    <t xml:space="preserve">Blvd. Rosendo G. Castro Y Allende </t>
  </si>
  <si>
    <t>S/N Local 11</t>
  </si>
  <si>
    <t>Farmacia Yza  1290-Moderna Independenci</t>
  </si>
  <si>
    <t>11 Pte</t>
  </si>
  <si>
    <t>Farmacia Yza  1291-Moderna Jiquilpan</t>
  </si>
  <si>
    <t>Blvd. Jiquilpan Entre Vicente Guerrero Y Angel Flores</t>
  </si>
  <si>
    <t>51-A</t>
  </si>
  <si>
    <t>Sector Fatima</t>
  </si>
  <si>
    <t>Farmacia Yza  1292-Moderna Cuauhtemoc</t>
  </si>
  <si>
    <t xml:space="preserve">Ave. Cuauhtemoc Esq. Con Zaragoza </t>
  </si>
  <si>
    <t>281-C Planta Baja</t>
  </si>
  <si>
    <t>Farmacia Yza  Lmc001 Fatima</t>
  </si>
  <si>
    <t>950 Nte Local 14</t>
  </si>
  <si>
    <t>Farmacia Yza  1294-Moderna Rosales</t>
  </si>
  <si>
    <t>Blvd. Antonio Rosales</t>
  </si>
  <si>
    <t>499 Pte</t>
  </si>
  <si>
    <t>Farmacia Yza  1295-Moderna Yardita</t>
  </si>
  <si>
    <t>Blvd. Macario Y Castro</t>
  </si>
  <si>
    <t>S/N Local 26 Sur</t>
  </si>
  <si>
    <t>Farmacia Yza  1296-Moderna Zaragoza</t>
  </si>
  <si>
    <t>Zaragoza Entre Blvd. Rosendo G. Castro Y Obregon</t>
  </si>
  <si>
    <t>Farmacia Yza  1297-Moderna Morelos</t>
  </si>
  <si>
    <t>522-1 Pte</t>
  </si>
  <si>
    <t>Farmacia Yza  1070-Rio Fuerte</t>
  </si>
  <si>
    <t>Blvd. Jiquilpan</t>
  </si>
  <si>
    <t>Farmacia Yza  1101-Fatima</t>
  </si>
  <si>
    <t>R.T. Loaiza</t>
  </si>
  <si>
    <t>909 Loc. 80</t>
  </si>
  <si>
    <t>Farmacia Yza  1102-Agras Los Mochis</t>
  </si>
  <si>
    <t>576 Pte Int. 1</t>
  </si>
  <si>
    <t>Farmacia Yza  1114-Independencia</t>
  </si>
  <si>
    <t>Angel Flores</t>
  </si>
  <si>
    <t>301-1 Sur</t>
  </si>
  <si>
    <t>Farmacia Yza  1121-Jilquilpan</t>
  </si>
  <si>
    <t>950-16</t>
  </si>
  <si>
    <t>Farmacia Yza  1393-Allende</t>
  </si>
  <si>
    <t>Av. Allende Esq. Con Calle Independencia</t>
  </si>
  <si>
    <t>Farmacia Yza  1171-Centenario</t>
  </si>
  <si>
    <t>Blvd. Centenario</t>
  </si>
  <si>
    <t>Farmacia Yza  1191-Zaragoza</t>
  </si>
  <si>
    <t>S/N Local 9 Y 10</t>
  </si>
  <si>
    <t>Farmacia Yza  1211-10 De Mayo</t>
  </si>
  <si>
    <t>Blvd. 10 De Mayo</t>
  </si>
  <si>
    <t>Fracc. Palos Verdes</t>
  </si>
  <si>
    <t>Farmacia Yza  1F21-Romanillo</t>
  </si>
  <si>
    <t>Blvd. Macario Gaxiola</t>
  </si>
  <si>
    <t>1001 Sur</t>
  </si>
  <si>
    <t>Alamos Uno</t>
  </si>
  <si>
    <t>Farmacia Yza  1F25-Valle Cañaveral</t>
  </si>
  <si>
    <t>Valle Cañaveral</t>
  </si>
  <si>
    <t>Farmacia Yza  1212-Ima</t>
  </si>
  <si>
    <t>Degollado</t>
  </si>
  <si>
    <t>909 Sur</t>
  </si>
  <si>
    <t>Farmacia Yza  1215-Gaxiola</t>
  </si>
  <si>
    <t>100 Sur</t>
  </si>
  <si>
    <t>La Cuchilla</t>
  </si>
  <si>
    <t>Farmacia Yza  1F04-Elite</t>
  </si>
  <si>
    <t>Farmacia Yza  1430-Anaya Mochis</t>
  </si>
  <si>
    <t>Blvd. Pedro Anaya</t>
  </si>
  <si>
    <t>Fracc. Santa Teresa</t>
  </si>
  <si>
    <t>Farmacia Yza  1F33-Plaza Las Fuentes</t>
  </si>
  <si>
    <t>345 Pte Local 17</t>
  </si>
  <si>
    <t>Las Fuentes</t>
  </si>
  <si>
    <t>Farmacia Yza  1F49-Plaza Zacatecas</t>
  </si>
  <si>
    <t>Av. Francisco I. Madero</t>
  </si>
  <si>
    <t>2099 Pte Local 1</t>
  </si>
  <si>
    <t>San Francisco</t>
  </si>
  <si>
    <t>Farmacia Yza  1F62-Platino</t>
  </si>
  <si>
    <t>400 Pte</t>
  </si>
  <si>
    <t>Fracc. Residencial Platino</t>
  </si>
  <si>
    <t>Farmacia Yza  Leyva Solano</t>
  </si>
  <si>
    <t>Leyva Solano</t>
  </si>
  <si>
    <t>Farmacia Yza  Cortines</t>
  </si>
  <si>
    <t xml:space="preserve">Blvd. Francisco Rivera Rojo </t>
  </si>
  <si>
    <t>Farmacia Yza  1F91-Higueras</t>
  </si>
  <si>
    <t>Calle Ignacio Zaragoza 702 Ote. Poblado Higueras De Zaragoza, Entre Benito Juarez Y Miguel Hidalgo, Ahome Sinaloa</t>
  </si>
  <si>
    <t>702 Ote</t>
  </si>
  <si>
    <t>Higueras De Zaragoza</t>
  </si>
  <si>
    <t>Farmacia Yza  1I15-Plaza Sur</t>
  </si>
  <si>
    <t>Avenida Concepcion Mariscal 1402 Entre Jose M. Morales Y Justo Sierra Colonia Magisterio Cp.81470 Guamuchil Salvador Alvarado Sinaloa</t>
  </si>
  <si>
    <t>Magisterio</t>
  </si>
  <si>
    <t>Farmacia Yza  1I42-Topolobampo</t>
  </si>
  <si>
    <t>Avenida Muelle 576 Poniente, Entre Miguel Hidalgo Y Costilla Y Lazaro Cardenas, Cp.81372 Topolobampo, Ahome, Sinaloa</t>
  </si>
  <si>
    <t>Topolobampo</t>
  </si>
  <si>
    <t>Farmacia Yza  1I50-La Florida</t>
  </si>
  <si>
    <t>Avenida Seminario 1459 Sur, Fraccionamiento La Florida Entre Monterrey Y Capomos, Cp.81285 Ahome Los Mochis,Sinaloa</t>
  </si>
  <si>
    <t>1459 Sur</t>
  </si>
  <si>
    <t>La Florida</t>
  </si>
  <si>
    <t>Farmacia Yza  1I52-Ahome</t>
  </si>
  <si>
    <t>Avenida Olas Altas 535 Int.2 Entre Aquiles Seran Y Vicente Guerrero Colonia Villa De Ahome Cp.81310 Ahome Sinaloa</t>
  </si>
  <si>
    <t>Villa De Ahome</t>
  </si>
  <si>
    <t>Farmacia Yza  1I67-Poseidon</t>
  </si>
  <si>
    <t>Boulevard Poseidon</t>
  </si>
  <si>
    <t>958 Pte</t>
  </si>
  <si>
    <t>Fraccionamiento Viñedos</t>
  </si>
  <si>
    <t>Farmacia Yza  1I69-Villa De Santiago</t>
  </si>
  <si>
    <t>Boulevard Pedro Anaya</t>
  </si>
  <si>
    <t>Real De Villa</t>
  </si>
  <si>
    <t>Farmacia Yza  1I79-Alameda</t>
  </si>
  <si>
    <t>Boulevard Alameda</t>
  </si>
  <si>
    <t>1580 Int 1</t>
  </si>
  <si>
    <t>Valle Del Rey</t>
  </si>
  <si>
    <t>Farmacia Yza  La Estrella</t>
  </si>
  <si>
    <t>Blvd. Zacatecas Esquina Sonora</t>
  </si>
  <si>
    <t>No. 876</t>
  </si>
  <si>
    <t xml:space="preserve"> Colonia Granja Estrella, Ahome. Sinaloa</t>
  </si>
  <si>
    <t>Farmacia Yza  1183-Angostura</t>
  </si>
  <si>
    <t>Angostura</t>
  </si>
  <si>
    <t>Carretera Guamuchil-Angostura</t>
  </si>
  <si>
    <t>81-6</t>
  </si>
  <si>
    <t>Farmacia Yza  1I60 - Chinitos</t>
  </si>
  <si>
    <t>Francisco I. Madero Esquina Lucio Blanco</t>
  </si>
  <si>
    <t>Agricola Independencia</t>
  </si>
  <si>
    <t>Farmacia Yza  La Reforma</t>
  </si>
  <si>
    <t>Rio Culiacan</t>
  </si>
  <si>
    <t>La Reforma</t>
  </si>
  <si>
    <t>Farmacia Yza  1301-Moderna Choix</t>
  </si>
  <si>
    <t>Choix</t>
  </si>
  <si>
    <t>Francisco R. Serrano Esq. A. Rosales</t>
  </si>
  <si>
    <t>Farmacia Yza  1I16-Choix Pueblo</t>
  </si>
  <si>
    <t>Avenida Vicente Guerrero 1405 Oriente Choix  Entre Francisco Villa Y Jose M. Pino Suarez Cp 81700 Choix Sinaloa</t>
  </si>
  <si>
    <t>Farmacia Yza  1391-Moderna Concordia</t>
  </si>
  <si>
    <t>Concordia</t>
  </si>
  <si>
    <t>Blvd. Ing. Cesar Ramos Valdez Km 273.65</t>
  </si>
  <si>
    <t>Int.40</t>
  </si>
  <si>
    <t>Farmacia Yza  1I14-Concordia Centro</t>
  </si>
  <si>
    <t>Angel Flores No. 10 Col. Centro, Concordia, Sinaloa C.P. 82600</t>
  </si>
  <si>
    <t>Farmacia Yza  1435-Cosala Central</t>
  </si>
  <si>
    <t>Cósala</t>
  </si>
  <si>
    <t>Ave. Gabriel Leyva Solano</t>
  </si>
  <si>
    <t>Farmacia Yza  1268-Moderna Cosala</t>
  </si>
  <si>
    <t xml:space="preserve">Gabriel Leyva </t>
  </si>
  <si>
    <t>61-A</t>
  </si>
  <si>
    <t>Farmacia YZA  1045-FAJA DE OR</t>
  </si>
  <si>
    <t>Culiacán</t>
  </si>
  <si>
    <t>Ciudades Hermanas</t>
  </si>
  <si>
    <t>Farmacia YZA  1046-LOMAS DEL SOL</t>
  </si>
  <si>
    <t xml:space="preserve">Blvd. De Las Americas </t>
  </si>
  <si>
    <t>Fracc. Lomas Del Sol</t>
  </si>
  <si>
    <t>Farmacia YZA  1047-ZAPATA</t>
  </si>
  <si>
    <t>1975-B</t>
  </si>
  <si>
    <t xml:space="preserve">Av. Alvaro Obregón </t>
  </si>
  <si>
    <t>Gabriel Leyva</t>
  </si>
  <si>
    <t>Hospital Cemsi</t>
  </si>
  <si>
    <t>Boulevard  Pedro María Anaya</t>
  </si>
  <si>
    <t>No. 400</t>
  </si>
  <si>
    <t>Sportkines - Culiacán La  Primavera</t>
  </si>
  <si>
    <t>Av. Kiki Murillo</t>
  </si>
  <si>
    <t>N°101-23B</t>
  </si>
  <si>
    <t>La Primavera</t>
  </si>
  <si>
    <t>667 214 2124</t>
  </si>
  <si>
    <t>Jose Luis Monarrez Bañuelos</t>
  </si>
  <si>
    <t>Boulevard  Alfonso G. Calderon Velarde</t>
  </si>
  <si>
    <t>No. 2193-A</t>
  </si>
  <si>
    <t>Desarrollo Urbano 3 Rios</t>
  </si>
  <si>
    <t>Farmacia Yza  1218-Portanova</t>
  </si>
  <si>
    <t>Blvd. Diamante</t>
  </si>
  <si>
    <t>3400 Loca 7,8 Y 9</t>
  </si>
  <si>
    <t>Santa Elena</t>
  </si>
  <si>
    <t>Farmacia Yza  1214-H De La Mujer</t>
  </si>
  <si>
    <t>Miguel Tamayo Espinoza De Los Monteros</t>
  </si>
  <si>
    <t>3120-A Norte</t>
  </si>
  <si>
    <t>Country Tres Rios</t>
  </si>
  <si>
    <t>Farmacia Yza  1205-Culiacancito</t>
  </si>
  <si>
    <t>27 De Septiembre</t>
  </si>
  <si>
    <t>360-A Sur</t>
  </si>
  <si>
    <t>Poblado Culiacancito</t>
  </si>
  <si>
    <t>Farmacia Yza  1000-Quintas</t>
  </si>
  <si>
    <t>Dr. Mora</t>
  </si>
  <si>
    <t>1300-1</t>
  </si>
  <si>
    <t>Las Quintas</t>
  </si>
  <si>
    <t>Farmacia Yza  1001-Express</t>
  </si>
  <si>
    <t>Av. Alvaro Obregon</t>
  </si>
  <si>
    <t>690 Sur</t>
  </si>
  <si>
    <t>Jorge Almada</t>
  </si>
  <si>
    <t>Farmacia Yza  1002-Bravo</t>
  </si>
  <si>
    <t xml:space="preserve">Nicolas Bravo </t>
  </si>
  <si>
    <t>702-1 Sur</t>
  </si>
  <si>
    <t>Farmacia Yza  1003-Rosales</t>
  </si>
  <si>
    <t>Av. Aldama</t>
  </si>
  <si>
    <t>1144 Sur</t>
  </si>
  <si>
    <t>Rosales</t>
  </si>
  <si>
    <t>Farmacia Yza  1237-Moderna Autoexpress</t>
  </si>
  <si>
    <t>Ave. El Dorado</t>
  </si>
  <si>
    <t>1220 Ote</t>
  </si>
  <si>
    <t>Farmacia Yza  1004-Lomita</t>
  </si>
  <si>
    <t>201-B</t>
  </si>
  <si>
    <t>Farmacia Yza  1238-Moderna Plaza Fiesta</t>
  </si>
  <si>
    <t>Lazaro Cardenas Y Javier Mina</t>
  </si>
  <si>
    <t>Seccion B Local 5</t>
  </si>
  <si>
    <t>Centro Sinaloa</t>
  </si>
  <si>
    <t>Farmacia Yza  1005-Pradera</t>
  </si>
  <si>
    <t>Ararat</t>
  </si>
  <si>
    <t>Fracc. Rincon Del Humaya</t>
  </si>
  <si>
    <t>Farmacia Yza  1006-6 De Enero</t>
  </si>
  <si>
    <t>3350 Nte</t>
  </si>
  <si>
    <t>Lombardo Toledano</t>
  </si>
  <si>
    <t>Farmacia Yza  1007-Juarez</t>
  </si>
  <si>
    <t>Av. Benito Juarez</t>
  </si>
  <si>
    <t>659 Ote</t>
  </si>
  <si>
    <t>Farmacia Yza  1008-Umen</t>
  </si>
  <si>
    <t>Av. Escobedo</t>
  </si>
  <si>
    <t>186-A Ote</t>
  </si>
  <si>
    <t>Farmacia Yza  1242-Moderna Hospital Ang</t>
  </si>
  <si>
    <t>Vialidad Central</t>
  </si>
  <si>
    <t>2193 Pte Local 2A</t>
  </si>
  <si>
    <t>Farmacia Yza  1009-Campina</t>
  </si>
  <si>
    <t>Blvd. El Dorado</t>
  </si>
  <si>
    <t>972 Ote</t>
  </si>
  <si>
    <t>Farmacia Yza  1243-Moderna Clinica Cul</t>
  </si>
  <si>
    <t>849 Ote</t>
  </si>
  <si>
    <t>Farmacia Yza  1010-El Dorado</t>
  </si>
  <si>
    <t>Av. Revolucion</t>
  </si>
  <si>
    <t>610 Local D</t>
  </si>
  <si>
    <t>Farmacia Yza  1244-Moderna Plaza Del Va</t>
  </si>
  <si>
    <t>Blvd. Zapata Y Carretera A Costa Rica</t>
  </si>
  <si>
    <t>Int. Pza Local 13-C</t>
  </si>
  <si>
    <t>Farmacia Yza  1011-Centro</t>
  </si>
  <si>
    <t>Av. Domingo Rubi</t>
  </si>
  <si>
    <t>491 Nte</t>
  </si>
  <si>
    <t>Farmacia Yza  1245-Moderna Super Expres</t>
  </si>
  <si>
    <t>Calzada H. Colegio Militar</t>
  </si>
  <si>
    <t>Farmacia Yza  1012-Minas Culiaca</t>
  </si>
  <si>
    <t>Blvd. Guillermo Prieto</t>
  </si>
  <si>
    <t>1807-1</t>
  </si>
  <si>
    <t>Cnop</t>
  </si>
  <si>
    <t>Farmacia Yza  1246-Moderna Infonavit</t>
  </si>
  <si>
    <t>Enrique Cabrera</t>
  </si>
  <si>
    <t>Infonavit Humaya</t>
  </si>
  <si>
    <t>Farmacia Yza  1013-Carranza</t>
  </si>
  <si>
    <t>Las Vegas</t>
  </si>
  <si>
    <t>Farmacia Yza  1247-Moderna 6 De Enero</t>
  </si>
  <si>
    <t>2890 Local 1</t>
  </si>
  <si>
    <t>6 De Enero</t>
  </si>
  <si>
    <t>Farmacia Yza  1014-Popular</t>
  </si>
  <si>
    <t>1607 Loc. 1 Y 2</t>
  </si>
  <si>
    <t>Farmacia Yza  1248-Moderna Las Torres</t>
  </si>
  <si>
    <t>Calzada Las Torres</t>
  </si>
  <si>
    <t>Barrancos</t>
  </si>
  <si>
    <t>Farmacia Yza  1015-Madero</t>
  </si>
  <si>
    <t>Blvd. Fco. I. Madero</t>
  </si>
  <si>
    <t>Farmacia Yza  1249-Moderna Buenos Aires</t>
  </si>
  <si>
    <t xml:space="preserve">Blvd. Manuel J. Clouthier </t>
  </si>
  <si>
    <t>3990 Local 3 Y 4</t>
  </si>
  <si>
    <t>Buenos Aires</t>
  </si>
  <si>
    <t>Farmacia Yza  1016-T. Blanca</t>
  </si>
  <si>
    <t>Alvaro Obregon</t>
  </si>
  <si>
    <t>Tierra Blanca</t>
  </si>
  <si>
    <t>Farmacia Yza  1017-Leyva</t>
  </si>
  <si>
    <t>696 Pte</t>
  </si>
  <si>
    <t>Almada</t>
  </si>
  <si>
    <t>Farmacia Yza  1251-Moderna Azaleas</t>
  </si>
  <si>
    <t>Blvd. Rolando Arjona Amabilis</t>
  </si>
  <si>
    <t>1526-1 Nte</t>
  </si>
  <si>
    <t>Azaleas Residencial</t>
  </si>
  <si>
    <t>Farmacia Yza  1018-Carrasco</t>
  </si>
  <si>
    <t xml:space="preserve">Juan Carrasco </t>
  </si>
  <si>
    <t>263 Nte</t>
  </si>
  <si>
    <t>Farmacia Yza  1252-Moderna Hospital Dif</t>
  </si>
  <si>
    <t>Ave. Constitución</t>
  </si>
  <si>
    <t>Farmacia Yza  1019-Caseta 4</t>
  </si>
  <si>
    <t>Blvd. Gabriel Leyva Solano</t>
  </si>
  <si>
    <t>861-1 Ote</t>
  </si>
  <si>
    <t>Farmacia Yza  1253-Moderna Angel Flores</t>
  </si>
  <si>
    <t>118 Pte</t>
  </si>
  <si>
    <t>Farmacia Yza  1020-Alamos</t>
  </si>
  <si>
    <t>Blvd. Pedro Infante</t>
  </si>
  <si>
    <t>1617 Local 12 Y 13</t>
  </si>
  <si>
    <t>Farmacia Yza  1254-Moderna Escobedo</t>
  </si>
  <si>
    <t>334 Pte</t>
  </si>
  <si>
    <t>Farmacia Yza  1021-U De O</t>
  </si>
  <si>
    <t>Lola Beltran Y R. Arjona</t>
  </si>
  <si>
    <t>Fracc. Santa Ines</t>
  </si>
  <si>
    <t>Farmacia Yza  1255-Moderna Carrasco</t>
  </si>
  <si>
    <t>94 Pte</t>
  </si>
  <si>
    <t>Farmacia Yza  1022-Privatas</t>
  </si>
  <si>
    <t>Enrique Sanchez Alonso</t>
  </si>
  <si>
    <t>337 Ote</t>
  </si>
  <si>
    <t>Farmacia Yza  1256-Moderna Coba</t>
  </si>
  <si>
    <t>H. Colegio Militar</t>
  </si>
  <si>
    <t>Margarita</t>
  </si>
  <si>
    <t>Farmacia Yza  1023-Palmito</t>
  </si>
  <si>
    <t>Francisco Mujica</t>
  </si>
  <si>
    <t>Palmito</t>
  </si>
  <si>
    <t>Farmacia Yza  1257-Moderna La Castellan</t>
  </si>
  <si>
    <t>Blvd. Conquistadores</t>
  </si>
  <si>
    <t>2120 Nte Int.7</t>
  </si>
  <si>
    <t>La Conquista</t>
  </si>
  <si>
    <t>Farmacia Yza  1024-Diaz Ordaz</t>
  </si>
  <si>
    <t>Donato Bravo Izquierdo</t>
  </si>
  <si>
    <t>Farmacia Yza  1258-Moderna Chapultepec</t>
  </si>
  <si>
    <t>495 Loc. 2 Y 3</t>
  </si>
  <si>
    <t>Farmacia Yza  1025-Malecon</t>
  </si>
  <si>
    <t xml:space="preserve">Paseo Niños Heroes </t>
  </si>
  <si>
    <t>Farmacia Yza  1259-Moderna Central Cami</t>
  </si>
  <si>
    <t>Centro Milenium</t>
  </si>
  <si>
    <t>Locales 14 Y 15</t>
  </si>
  <si>
    <t>Farmacia Yza  1026-Villas Del</t>
  </si>
  <si>
    <t>Av. Villas Del Rio</t>
  </si>
  <si>
    <t>Villas Del Rio</t>
  </si>
  <si>
    <t>Farmacia Yza  1260-Moderna Dr Mora</t>
  </si>
  <si>
    <t>Blvd. Sinaloa</t>
  </si>
  <si>
    <t>3065-A</t>
  </si>
  <si>
    <t>Farmacia Yza  1027-Tecnologic</t>
  </si>
  <si>
    <t>Domingo Rubi</t>
  </si>
  <si>
    <t>40 Ote Loc. 2</t>
  </si>
  <si>
    <t>Colinas De San Miguel</t>
  </si>
  <si>
    <t>Farmacia Yza  1261-Moderna Hospital Civ</t>
  </si>
  <si>
    <t>1439-3</t>
  </si>
  <si>
    <t>Farmacia Yza  1262-Moderna La Primavera</t>
  </si>
  <si>
    <t>101-23</t>
  </si>
  <si>
    <t>Desarrollo Urbano La Primavera</t>
  </si>
  <si>
    <t>Farmacia Yza  1030-Cinepolis</t>
  </si>
  <si>
    <t>1855-B Loc-1</t>
  </si>
  <si>
    <t>Recursos Hidraulicos</t>
  </si>
  <si>
    <t>Farmacia Yza  1031-Bugambilias</t>
  </si>
  <si>
    <t xml:space="preserve">Blvd. Las Torres </t>
  </si>
  <si>
    <t>Las Torres</t>
  </si>
  <si>
    <t>Farmacia Yza  1032-Satelite</t>
  </si>
  <si>
    <t>Blvd. Francisco I. Madero</t>
  </si>
  <si>
    <t>2321 L2</t>
  </si>
  <si>
    <t>Farmacia Yza  1266-Moderna Quila</t>
  </si>
  <si>
    <t>Desiderio Ochoa Y Gpe. Victoria</t>
  </si>
  <si>
    <t>Farmacia Yza  1033-Juan Jose</t>
  </si>
  <si>
    <t>330 Sur</t>
  </si>
  <si>
    <t>Farmacia Yza  1267-Moderna El Dorado</t>
  </si>
  <si>
    <t>Ignacio Allende</t>
  </si>
  <si>
    <t>191 Ote</t>
  </si>
  <si>
    <t>Farmacia Yza  1034-Revolucion</t>
  </si>
  <si>
    <t>Ave. Revolución Y Esq. Con Jose Vasconcelos</t>
  </si>
  <si>
    <t>Farmacia Yza  1036-Conti</t>
  </si>
  <si>
    <t>Francisco Zarco</t>
  </si>
  <si>
    <t>192-A</t>
  </si>
  <si>
    <t>Farmacia Yza  1037-Cu</t>
  </si>
  <si>
    <t>2220-2</t>
  </si>
  <si>
    <t>Universitaria</t>
  </si>
  <si>
    <t>Farmacia Yza  1038-Sanalona</t>
  </si>
  <si>
    <t>Madero</t>
  </si>
  <si>
    <t>30 Local 1</t>
  </si>
  <si>
    <t>Farmacia Yza  1039-Hidalgo</t>
  </si>
  <si>
    <t>Farmacia Yza  1043-Huertas</t>
  </si>
  <si>
    <t>Calz. H. Colegio Militar</t>
  </si>
  <si>
    <t>Farmacia Yza  1044-Vallado</t>
  </si>
  <si>
    <t>Blvd. Emiliano Zapata</t>
  </si>
  <si>
    <t>Vallado</t>
  </si>
  <si>
    <t>Farmacia Yza  1045-Faja De Or</t>
  </si>
  <si>
    <t>Farmacia Yza  1046-Lomas Del Sol</t>
  </si>
  <si>
    <t>Farmacia Yza  1047-Zapata</t>
  </si>
  <si>
    <t>Farmacia Yza  1048-Bachigualato</t>
  </si>
  <si>
    <t>Federico Gamboa</t>
  </si>
  <si>
    <t>Aeropuerto</t>
  </si>
  <si>
    <t>Farmacia Yza  1049-3 Rios</t>
  </si>
  <si>
    <t>1120-1</t>
  </si>
  <si>
    <t>Farmacia Yza  1050-Sinaloa</t>
  </si>
  <si>
    <t>Av. Sinaloa</t>
  </si>
  <si>
    <t>1635-B</t>
  </si>
  <si>
    <t>Farmacia Yza  1051-Jardinez</t>
  </si>
  <si>
    <t>Benjamin Hill</t>
  </si>
  <si>
    <t>Jardines Del Valle</t>
  </si>
  <si>
    <t>Farmacia Yza  1052-Ruiz</t>
  </si>
  <si>
    <t>Farmacia Yza  1053-Morelos</t>
  </si>
  <si>
    <t>302 Pte</t>
  </si>
  <si>
    <t>Farmacia Yza  1054-Abastos</t>
  </si>
  <si>
    <t xml:space="preserve">Calzada H. Colegio Militar Modulo M Bodega </t>
  </si>
  <si>
    <t>29 Local 3</t>
  </si>
  <si>
    <t>Mercado De Abastos</t>
  </si>
  <si>
    <t>Farmacia Yza  1055-Humaya</t>
  </si>
  <si>
    <t>Plaza Abastos Humaya</t>
  </si>
  <si>
    <t>S /N Local 40</t>
  </si>
  <si>
    <t>Inf. Humaya</t>
  </si>
  <si>
    <t>Farmacia Yza  1056-Civil</t>
  </si>
  <si>
    <t>Ave. Alvaro Obregon</t>
  </si>
  <si>
    <t>1499 Nte</t>
  </si>
  <si>
    <t>Farmacia Yza  1057-Cabrera</t>
  </si>
  <si>
    <t>Rep. De Honduras</t>
  </si>
  <si>
    <t>Farmacia Yza  1058-Horizontes</t>
  </si>
  <si>
    <t>Lola Beltran</t>
  </si>
  <si>
    <t>3102-A</t>
  </si>
  <si>
    <t>Horizontes</t>
  </si>
  <si>
    <t>Farmacia Yza  1060-Nuevo Culi</t>
  </si>
  <si>
    <t>Pascual Orozco</t>
  </si>
  <si>
    <t>1605-3</t>
  </si>
  <si>
    <t>Nuevo Culiacan</t>
  </si>
  <si>
    <t>Farmacia Yza  1062-Anaya</t>
  </si>
  <si>
    <t>Av. Josefa Ortiz De Dominguez</t>
  </si>
  <si>
    <t>571 Local 8 Y 9</t>
  </si>
  <si>
    <t>Farmacia Yza  1063-Alvaro Obregon</t>
  </si>
  <si>
    <t>Calle Alvaro Obregon</t>
  </si>
  <si>
    <t>1326 Nte</t>
  </si>
  <si>
    <t>Farmacia Yza  1064-Calzada</t>
  </si>
  <si>
    <t>Farmacia Yza  1065-Mexico 68</t>
  </si>
  <si>
    <t>Blvd. Mexico 68</t>
  </si>
  <si>
    <t>766-A Ote</t>
  </si>
  <si>
    <t>Republica Mexicana</t>
  </si>
  <si>
    <t>Farmacia Yza  1066-Nakayama</t>
  </si>
  <si>
    <t>3332 Pte Local 18 Y 19</t>
  </si>
  <si>
    <t>Nacayama</t>
  </si>
  <si>
    <t>Farmacia Yza  1068-Gpe Victor</t>
  </si>
  <si>
    <t>Manuel Estrada</t>
  </si>
  <si>
    <t>Farmacia Yza  1069-Bonanza</t>
  </si>
  <si>
    <t>Blvd. Enrique Felix Castro</t>
  </si>
  <si>
    <t>2505 Local 1 Y 2</t>
  </si>
  <si>
    <t>Humaya</t>
  </si>
  <si>
    <t>Farmacia Yza  1071-Santa Fe</t>
  </si>
  <si>
    <t>Blvd. Santa Fe</t>
  </si>
  <si>
    <t>1165 Local 1 Y 2</t>
  </si>
  <si>
    <t>Fracc. Santa Fe</t>
  </si>
  <si>
    <t>Farmacia Yza  1073-Los Angeles</t>
  </si>
  <si>
    <t>Carretera Imala</t>
  </si>
  <si>
    <t>Los Angeles</t>
  </si>
  <si>
    <t>Farmacia Yza  1075-Costa Rica</t>
  </si>
  <si>
    <t>207 Pte</t>
  </si>
  <si>
    <t>Farmacia Yza  1077-Aguaruto</t>
  </si>
  <si>
    <t>Farmacia Yza  1079-Villa Boni</t>
  </si>
  <si>
    <t>6193 Local 3</t>
  </si>
  <si>
    <t>Huizachez</t>
  </si>
  <si>
    <t>Farmacia Yza  1081-Juan De La</t>
  </si>
  <si>
    <t>Av. Juan De La Barrera</t>
  </si>
  <si>
    <t>1905 Sur</t>
  </si>
  <si>
    <t>Farmacia Yza  1082-Patria</t>
  </si>
  <si>
    <t>Av. Patria</t>
  </si>
  <si>
    <t>Farmacia Yza  1083-Los Mezcal</t>
  </si>
  <si>
    <t>Los Mezcales</t>
  </si>
  <si>
    <t>Farmacia Yza  1084-Parque 87</t>
  </si>
  <si>
    <t>Amado Nervo</t>
  </si>
  <si>
    <t>Farmacia Yza  1085-Clouthier</t>
  </si>
  <si>
    <t>2200 Int. 1</t>
  </si>
  <si>
    <t>Farmacia Yza  1090-Buenavista Culiacan</t>
  </si>
  <si>
    <t>2063 Local 2 Y 3</t>
  </si>
  <si>
    <t>Buenavista</t>
  </si>
  <si>
    <t>Farmacia Yza  1091-Terranova</t>
  </si>
  <si>
    <t>Blvd. De Las Torres</t>
  </si>
  <si>
    <t>6666 Pte Local 1</t>
  </si>
  <si>
    <t>Terranova</t>
  </si>
  <si>
    <t>Farmacia Yza  1095-Centro El Dorado</t>
  </si>
  <si>
    <t>30-B</t>
  </si>
  <si>
    <t>Farmacia Yza  1097-Colinas Del  Rey</t>
  </si>
  <si>
    <t>Guillermo Batiz</t>
  </si>
  <si>
    <t>689-1</t>
  </si>
  <si>
    <t>Colinas Del Rey</t>
  </si>
  <si>
    <t>Farmacia Yza  1098-Lazaro Cardenas</t>
  </si>
  <si>
    <t>3374 Int. 1</t>
  </si>
  <si>
    <t>Farmacia Yza  1099-Especialidades</t>
  </si>
  <si>
    <t>Blvd. Madero</t>
  </si>
  <si>
    <t>335 Pte</t>
  </si>
  <si>
    <t>Farmacia Yza  1105-La Conquista</t>
  </si>
  <si>
    <t>Blvd. Consquistadores</t>
  </si>
  <si>
    <t>Farmacia Yza  1110-Libertad</t>
  </si>
  <si>
    <t>Farmacia Yza  1116-Felix Castro</t>
  </si>
  <si>
    <t>Farmacia Yza  1122-Las Americas</t>
  </si>
  <si>
    <t>Blvd. Las Americas</t>
  </si>
  <si>
    <t>Farmacia Yza  1126-Valle Alto</t>
  </si>
  <si>
    <t>Blvd. Alvaro Del Portillo</t>
  </si>
  <si>
    <t>2796-1 Pte</t>
  </si>
  <si>
    <t>Valle Alto</t>
  </si>
  <si>
    <t>Farmacia Yza  1132-Cruz Roja</t>
  </si>
  <si>
    <t>143 Ote</t>
  </si>
  <si>
    <t>Farmacia Yza  1137-Agricultores</t>
  </si>
  <si>
    <t>Blvd. Jesus Kumate Rodriguez</t>
  </si>
  <si>
    <t>2855 Local 1 Y 2</t>
  </si>
  <si>
    <t>Bugambilias</t>
  </si>
  <si>
    <t>Farmacia Yza  1140-Bacurimi</t>
  </si>
  <si>
    <t>Carretera A Culiacancito</t>
  </si>
  <si>
    <t>Culiacancito</t>
  </si>
  <si>
    <t>Farmacia Yza  1149-Prados</t>
  </si>
  <si>
    <t>Blvd. Paseo De Los Ganaderos</t>
  </si>
  <si>
    <t>1216-A</t>
  </si>
  <si>
    <t>Prados Del Sol</t>
  </si>
  <si>
    <t>Farmacia Yza  1150-Terrones</t>
  </si>
  <si>
    <t>Jose Natividad Macias</t>
  </si>
  <si>
    <t>Aquiles Serdan</t>
  </si>
  <si>
    <t>Farmacia Yza  1152-Eulogio Parra</t>
  </si>
  <si>
    <t>Gral. Eulogio Parra</t>
  </si>
  <si>
    <t>Revolución</t>
  </si>
  <si>
    <t>Farmacia Yza  1157-Buenos Aires</t>
  </si>
  <si>
    <t>1080-1</t>
  </si>
  <si>
    <t>Farmacia Yza  1192-Rotarismo</t>
  </si>
  <si>
    <t xml:space="preserve">Jose Limon </t>
  </si>
  <si>
    <t>930-6</t>
  </si>
  <si>
    <t>Juntas Del Humaya</t>
  </si>
  <si>
    <t>Farmacia Yza  1204-Kumate</t>
  </si>
  <si>
    <t>3006-1</t>
  </si>
  <si>
    <t>Farmacia Yza  1216-Moderna Terranova</t>
  </si>
  <si>
    <t>Blvd. Navidad</t>
  </si>
  <si>
    <t>7127-1</t>
  </si>
  <si>
    <t>Farmacia Yza  1217-Moderna Bugambilias</t>
  </si>
  <si>
    <t>Fracc. Bugambilias</t>
  </si>
  <si>
    <t>Farmacia Yza  1415-Barcelona</t>
  </si>
  <si>
    <t>Calzada Jose Limon</t>
  </si>
  <si>
    <t>Farmacia Yza  1438-El Salado</t>
  </si>
  <si>
    <t>Carretera Internacional Culiacán-Mazatlán</t>
  </si>
  <si>
    <t>P 104</t>
  </si>
  <si>
    <t>Farmacia Yza  1250-Moderna Clinica Cemsi</t>
  </si>
  <si>
    <t>Calle Miguel Hidalgo</t>
  </si>
  <si>
    <t>Farmacia Yza  1439-Libre Derecho</t>
  </si>
  <si>
    <t>Antonio Rosales</t>
  </si>
  <si>
    <t>Farmacia Yza  1437-Stase</t>
  </si>
  <si>
    <t>Blvd. Enrique Cabrera</t>
  </si>
  <si>
    <t>1215 Pte</t>
  </si>
  <si>
    <t>Col. Pedregal Del Humaya</t>
  </si>
  <si>
    <t>Farmacia Yza  1416-Chapultepec</t>
  </si>
  <si>
    <t>Blvd. Pedro Maria Anaya</t>
  </si>
  <si>
    <t>Farmacia Yza  1F32-Plaza Real</t>
  </si>
  <si>
    <t>Carretera Sanalona</t>
  </si>
  <si>
    <t>4046 Local 1 Y 2</t>
  </si>
  <si>
    <t>Farmacia Yza  1432-Cedros</t>
  </si>
  <si>
    <t>Blvd. Paseo Del Alamo</t>
  </si>
  <si>
    <t>5198 Local 3</t>
  </si>
  <si>
    <t>Villa Del Cedro</t>
  </si>
  <si>
    <t>Farmacia Yza  1F30-Torquemada</t>
  </si>
  <si>
    <t>Calle Pimpinela</t>
  </si>
  <si>
    <t>2503 Local 1</t>
  </si>
  <si>
    <t>Rincon Felix</t>
  </si>
  <si>
    <t>Farmacia Yza  1F20-Orquideas</t>
  </si>
  <si>
    <t>Blvd. Emile Barline</t>
  </si>
  <si>
    <t>Villa Fontana</t>
  </si>
  <si>
    <t>Farmacia Yza  1F47-Martiniana</t>
  </si>
  <si>
    <t>Calle Martiniana Romero</t>
  </si>
  <si>
    <t>Farmacia Yza  1F39-Rioja</t>
  </si>
  <si>
    <t>Blvd. Clemente Vizcarra</t>
  </si>
  <si>
    <t>5330 Pte Local 12</t>
  </si>
  <si>
    <t>Farmacia Yza  Guelatao</t>
  </si>
  <si>
    <t>Avenida El Dorado</t>
  </si>
  <si>
    <t>Farmacia Yza  Alturas</t>
  </si>
  <si>
    <t>Boulevard Ley Fong</t>
  </si>
  <si>
    <t>Fracc. Alturas Del Sur</t>
  </si>
  <si>
    <t>Farmacia Yza  Colinas De La Rivera</t>
  </si>
  <si>
    <t>Blvd. Jardin De Las Orquideas</t>
  </si>
  <si>
    <t>#3190</t>
  </si>
  <si>
    <t xml:space="preserve"> Fracc. Colinas De La Rivera</t>
  </si>
  <si>
    <t>Farmacia Yza  Sabinos</t>
  </si>
  <si>
    <t>Epigmenio Gonzales</t>
  </si>
  <si>
    <t>Farmacia Yza  La Palma</t>
  </si>
  <si>
    <t>Colonia S.-C.,Villa Angel Flores</t>
  </si>
  <si>
    <t>Farmacia Yza  Cecati</t>
  </si>
  <si>
    <t>Fernando Cuen</t>
  </si>
  <si>
    <t>Farmacia Yza  Chulavista</t>
  </si>
  <si>
    <t>Blvd. Las Torres Esq. Con Pradera</t>
  </si>
  <si>
    <t>Farmacia Yza  1F90-Pueblos Unidos</t>
  </si>
  <si>
    <t>Av. Manuel Rivas 154 Norte Local 3 Pueblos Unidos Entre Presa Adolfo Lopez Mateos Y Presa Josefa Ortiz De Dominguez, Pueblos Unids, Sinaloa</t>
  </si>
  <si>
    <t>Pueblos Unidos</t>
  </si>
  <si>
    <t>Farmacia Yza  1F86-Toscana</t>
  </si>
  <si>
    <t>Blvd. Paseo Toscana</t>
  </si>
  <si>
    <t>Stanza Toscana</t>
  </si>
  <si>
    <t>Farmacia Yza  1F95-San Rafael</t>
  </si>
  <si>
    <t>Farmacia Yza  1I03-Toledo</t>
  </si>
  <si>
    <t>Av. Patria, N.°4797 Sur, Col.Antonio Toledo Corro, Culiacán, Sinaloa, C.P. 80296</t>
  </si>
  <si>
    <t>Antonio Toledo Corro</t>
  </si>
  <si>
    <t>Farmacia Yza  1F87-Villa Del Real</t>
  </si>
  <si>
    <t>Jose De Vasconselos 2662 Ote, Fracc. Villa Del Real, Cp. 80247</t>
  </si>
  <si>
    <t>Villa Del Real</t>
  </si>
  <si>
    <t>Farmacia Yza  1I06-Canaco</t>
  </si>
  <si>
    <t>Hermes, N.° 3955, Canaco, Culiacán Rosales, Sin. C.P. 80059</t>
  </si>
  <si>
    <t>Farmacia Yza  1I08-Plan De Ayala</t>
  </si>
  <si>
    <t xml:space="preserve">Blvd. Plan De Ayala 2375 Loc. 3. , Emiliano Zapata, Culiacán Rosales, Sin. C.P. 80260 </t>
  </si>
  <si>
    <t>Farmacia Yza  1I17-Perisur</t>
  </si>
  <si>
    <t>Blvd. Nuevo Mundo 1058 7 Colonia Perisur Culiacan Rosales Entre Privada La Perla Y Retorno Nuevo Mundo</t>
  </si>
  <si>
    <t>Perisur</t>
  </si>
  <si>
    <t>Farmacia Yza  1I24-Alturas Crucero</t>
  </si>
  <si>
    <t>Boulevard Juan Ley Fong 5386 Colonia Alturas Del Sur Entre Corneta Francisco Ramirez Y Monte Churchill Cp.80295 Culiacan Sinaloa</t>
  </si>
  <si>
    <t>Alturas Del Sur</t>
  </si>
  <si>
    <t>Farmacia Yza  1I35-El Tamarindo</t>
  </si>
  <si>
    <t>Avenida El Palmar 20 Poniente, Interior 1, Entre Benito Juarez Y El Salate, Cp. 80492, Culiacan Sinaloa.</t>
  </si>
  <si>
    <t>20 Poniente</t>
  </si>
  <si>
    <t>El Tamarindo</t>
  </si>
  <si>
    <t>Farmacia Yza  1I45-Huizaches</t>
  </si>
  <si>
    <t>Boulevard Paseo De Los Ganaderos, 133 Oriente Interior 1, Entre Luis Echeveria Y Miguel De La Madrid Cp.80298 Culiacan Sinaloa</t>
  </si>
  <si>
    <t>Huizaches</t>
  </si>
  <si>
    <t>Farmacia Yza  1I61-Cuarta Calle</t>
  </si>
  <si>
    <t>Calle David Moreno</t>
  </si>
  <si>
    <t>Benito Juarez Norte</t>
  </si>
  <si>
    <t>Farmacia Yza  1I64-Miguel Hidalgo</t>
  </si>
  <si>
    <t>Calle Independencia 511 Int.1 Entre Las Carpas Y Costa Rica Culiacan Sinaloa Cp.80430</t>
  </si>
  <si>
    <t>Costa Rica</t>
  </si>
  <si>
    <t>Farmacia Yza  1I59-Alturas 3</t>
  </si>
  <si>
    <t>Boulevard Francisco Ramirez 3884 Int.1 Colonia Alturas Del Sur, Entre Paseo De Los Agricultores Y Cerro De La Laguna Culiacan Sinaloa Cp.80295</t>
  </si>
  <si>
    <t xml:space="preserve">Farmacia Yza  Manantial </t>
  </si>
  <si>
    <t>Calle Circuito Interior Numero 3</t>
  </si>
  <si>
    <t>7160-68</t>
  </si>
  <si>
    <t>Privadas Las Estancias</t>
  </si>
  <si>
    <t>Farmacia Yza  Loma Linda</t>
  </si>
  <si>
    <t>Cerro De Las Cumbres Esquina Cerro Otates</t>
  </si>
  <si>
    <t>Fraccionamiento Loma Linda</t>
  </si>
  <si>
    <t>Farmacia Yza  De Los Empaques</t>
  </si>
  <si>
    <t>Blvd. De Los Empaques Esquina Con Camino De Real</t>
  </si>
  <si>
    <t>Casas Lindas</t>
  </si>
  <si>
    <t>Farmacia Yza  1I72-Flor De Liz</t>
  </si>
  <si>
    <t>Ramon Lopez Velarde</t>
  </si>
  <si>
    <t>Fraccionamiento Terranova</t>
  </si>
  <si>
    <t>Farmacia Yza  Josefa Ortiz</t>
  </si>
  <si>
    <t>Josefa Ortiza De Dominguez</t>
  </si>
  <si>
    <t>Sn</t>
  </si>
  <si>
    <t>Farmacia Yza  Loma De Rodriguera</t>
  </si>
  <si>
    <t>Av. Alvaron Obregon S/N Con Camino A Pitayita</t>
  </si>
  <si>
    <t>Col. Lomas De Rodriguera</t>
  </si>
  <si>
    <t>Farmacia Yza  21 De Marzo</t>
  </si>
  <si>
    <t xml:space="preserve">Fernando Ramirez </t>
  </si>
  <si>
    <t>Col. 21 De Marzo</t>
  </si>
  <si>
    <t>Farmacia Yza  Cantabria</t>
  </si>
  <si>
    <t>Manzana 59, Blvd. Cantabria, Esquina Con Alcaparra</t>
  </si>
  <si>
    <t>Stanza Cantabria, Culiacan</t>
  </si>
  <si>
    <t>Sportkines - Culiacán</t>
  </si>
  <si>
    <t>Blvd. Alfonso G. Calderón</t>
  </si>
  <si>
    <t>No. 2193</t>
  </si>
  <si>
    <t>Desarrollo Urbano Tres Ríos</t>
  </si>
  <si>
    <t>667 758 7734</t>
  </si>
  <si>
    <t>Hospital Ángeles Culiacán, Torre de Especialidades.</t>
  </si>
  <si>
    <t>Sportkines - Culiacán Tres Rios</t>
  </si>
  <si>
    <t>Blvd. Alfonso Zaragoza Maytorena</t>
  </si>
  <si>
    <t>No. 1980</t>
  </si>
  <si>
    <t>667 730 5983</t>
  </si>
  <si>
    <t>Medicavial/Santa Maria</t>
  </si>
  <si>
    <t xml:space="preserve">C. Francisco Villa </t>
  </si>
  <si>
    <t>Culiacan Rosales</t>
  </si>
  <si>
    <t>Farmacia Yza  1298-Moderna El Fuerte</t>
  </si>
  <si>
    <t>El Fuerte</t>
  </si>
  <si>
    <t>Santos Degollado</t>
  </si>
  <si>
    <t>Farmacia Yza  1299-Moderna El Fuerte Ce</t>
  </si>
  <si>
    <t>Farmacia Yza  1300-Moderna El Fuerte Cr</t>
  </si>
  <si>
    <t>Carretera El Fuerte- Choix</t>
  </si>
  <si>
    <t>Farmacia Yza  1145-Mochicahui</t>
  </si>
  <si>
    <t>500 Local 1 Y 2</t>
  </si>
  <si>
    <t>Farmacia Yza  1177-El Fuerte</t>
  </si>
  <si>
    <t>503-1</t>
  </si>
  <si>
    <t>Farmacia Yza  1263-Moderna La Cruz Matr</t>
  </si>
  <si>
    <t>Elota</t>
  </si>
  <si>
    <t>Fco. I. Madero Y Josefa Ortiz De Dominguez</t>
  </si>
  <si>
    <t>Farmacia Yza  1264-Moderna La Cruz Cent</t>
  </si>
  <si>
    <t>11 Int. 2</t>
  </si>
  <si>
    <t>Farmacia Yza  1265-Moderna La Cruz Mz</t>
  </si>
  <si>
    <t>Saul Aguilar Picos</t>
  </si>
  <si>
    <t>Farmacia Yza  1067-La Cruz</t>
  </si>
  <si>
    <t>Ave. Pino Suarez</t>
  </si>
  <si>
    <t>S/N Local 5</t>
  </si>
  <si>
    <t>Farmacia Yza  1133-La Cruz Madero</t>
  </si>
  <si>
    <t>Farmacia Yza  1302-Moderna Escuinapa</t>
  </si>
  <si>
    <t>Escuinapa</t>
  </si>
  <si>
    <t>Farmacia Yza  1303-Moderna Casa Ley</t>
  </si>
  <si>
    <t>Francisco Perez Arce</t>
  </si>
  <si>
    <t>Farmacia Yza  1304-Moderna Escuinapa Ce</t>
  </si>
  <si>
    <t>36-A</t>
  </si>
  <si>
    <t>Farmacia YZA  1283-MODERNA COLOSIO</t>
  </si>
  <si>
    <t>Guasave</t>
  </si>
  <si>
    <t>Blvd. Colosio</t>
  </si>
  <si>
    <t>615-A Nte</t>
  </si>
  <si>
    <t>Farmacia YZA  1285-MODERNA BAMOA ROSARI</t>
  </si>
  <si>
    <t>Farmacia YZA  1072-GUASAVE</t>
  </si>
  <si>
    <t>Farmacia Yza  Gsv001 Guasave Carrasco</t>
  </si>
  <si>
    <t>Farmacia Yza  1278-Moderna Madero</t>
  </si>
  <si>
    <t>Madero Esq. Con Villafañe</t>
  </si>
  <si>
    <t>Farmacia Yza  1279-Moderna Valdez</t>
  </si>
  <si>
    <t>Heriberto Valdez</t>
  </si>
  <si>
    <t>Farmacia Yza  1281-Moderna Jacarandas</t>
  </si>
  <si>
    <t>Blvd. Alfonso G. Calderon</t>
  </si>
  <si>
    <t>Farmacia Yza  1282-Moderna Pitaya</t>
  </si>
  <si>
    <t>Blvd. Juan De Dios Batiz Y Canal Diagonal</t>
  </si>
  <si>
    <t>500 Local 5</t>
  </si>
  <si>
    <t>Constelación</t>
  </si>
  <si>
    <t>Farmacia Yza  1283-Moderna Colosio</t>
  </si>
  <si>
    <t>Farmacia Yza  1285-Moderna Bamoa Rosari</t>
  </si>
  <si>
    <t>Farmacia Yza  1072-Guasave</t>
  </si>
  <si>
    <t>Farmacia Yza  1087-16 De Sept</t>
  </si>
  <si>
    <t>Blvd. 16 De Septiembre</t>
  </si>
  <si>
    <t>Farmacia Yza  1100-Angel Flores</t>
  </si>
  <si>
    <t>Francisco Bocanegra</t>
  </si>
  <si>
    <t>111-9</t>
  </si>
  <si>
    <t>Farmacia Yza  1115-Gve. Ruiz Cortinez</t>
  </si>
  <si>
    <t>Blvd. Benjamin Hill</t>
  </si>
  <si>
    <t>4 Local 1</t>
  </si>
  <si>
    <t>Farmacia Yza  1117-Che Rios</t>
  </si>
  <si>
    <t>Blvd. Batequis</t>
  </si>
  <si>
    <t>Farmacia Yza  1129-Guasave Esfi</t>
  </si>
  <si>
    <t>Blvd. Central</t>
  </si>
  <si>
    <t>283 Ote</t>
  </si>
  <si>
    <t>Farmacia Yza  1159-Guasave Cem</t>
  </si>
  <si>
    <t>334-1</t>
  </si>
  <si>
    <t>Farmacia Yza  1193-Del Bosque</t>
  </si>
  <si>
    <t>Insurgentes</t>
  </si>
  <si>
    <t>Farmacia Yza  1401-Plaza Rio</t>
  </si>
  <si>
    <t>Dr. De La Torre</t>
  </si>
  <si>
    <t>Farmacia Yza  1213-Rios</t>
  </si>
  <si>
    <t>Toro</t>
  </si>
  <si>
    <t>Farmacia Yza  1426-Emiliano</t>
  </si>
  <si>
    <t>Av. Ignacio Zaragoza</t>
  </si>
  <si>
    <t>Farmacia Yza  1F92-Plaza Valor</t>
  </si>
  <si>
    <t>Blvd. Romualdo Ruiz Payan, Av.Los Mangos Y Chabacano</t>
  </si>
  <si>
    <t>256 Sur</t>
  </si>
  <si>
    <t>Farmacia Yza  1I13-Lomas Del Mar</t>
  </si>
  <si>
    <t>Blvd. Juan S Millan 884-1 Entre Puerto Angel Y De Los Encinos Colonia Lomas Del Mar Cp.81048 Guasave Sinaloa</t>
  </si>
  <si>
    <t>Lomas Del Mar</t>
  </si>
  <si>
    <t>Medicavial/Hospital Fatima</t>
  </si>
  <si>
    <t>Los Mochis</t>
  </si>
  <si>
    <t>639 PTE. SECTOR FÁTIMA</t>
  </si>
  <si>
    <t>Farmacia YZA  1F35- QUIJOTE</t>
  </si>
  <si>
    <t>Mazatlán</t>
  </si>
  <si>
    <t>Ave. Camarón Sabalo</t>
  </si>
  <si>
    <t>Fracc. Sábalo Country</t>
  </si>
  <si>
    <t>Farmacia YZA  1I68-SAN IGNACIO</t>
  </si>
  <si>
    <t>Calle 5 Mayo</t>
  </si>
  <si>
    <t>78 Int 1</t>
  </si>
  <si>
    <t>Hospital Sharp</t>
  </si>
  <si>
    <t xml:space="preserve">Milpa </t>
  </si>
  <si>
    <t>Hacienda las cruces</t>
  </si>
  <si>
    <t>Clínica del Mar</t>
  </si>
  <si>
    <t>López Mateos</t>
  </si>
  <si>
    <t xml:space="preserve">Av. La Marina </t>
  </si>
  <si>
    <t>La Marina</t>
  </si>
  <si>
    <t>Cesar Antonio Galvez Hernandez</t>
  </si>
  <si>
    <t>Rafael Buelna</t>
  </si>
  <si>
    <t>No. 198</t>
  </si>
  <si>
    <t>Hacienda Las Cruces</t>
  </si>
  <si>
    <t>Ismael Gonzalez Torres</t>
  </si>
  <si>
    <t>Juan Martin Reyes Mandujano</t>
  </si>
  <si>
    <t>Avenida Rafael Buelna</t>
  </si>
  <si>
    <t>Farmacia Yza  1327-Moderna Pradera</t>
  </si>
  <si>
    <t>Av. Genero Estrada</t>
  </si>
  <si>
    <t>Pradera Dorada</t>
  </si>
  <si>
    <t>Farmacia Yza  Mzt055 Escoboza</t>
  </si>
  <si>
    <t>Av. Oscar Perez Escoboza</t>
  </si>
  <si>
    <t>298 Local 4</t>
  </si>
  <si>
    <t>Infonavit Alarcon</t>
  </si>
  <si>
    <t>Farmacia Yza  1310-Moderna Bahias</t>
  </si>
  <si>
    <t>Farmacia Yza  1434-Robles</t>
  </si>
  <si>
    <t>Ave.Santa Fe</t>
  </si>
  <si>
    <t>Real Del Valle</t>
  </si>
  <si>
    <t>Farmacia Yza  1029-Mazatlan</t>
  </si>
  <si>
    <t>Av. Ejercito Mexicano</t>
  </si>
  <si>
    <t>Farmacia Yza  1076-Mazatlan R</t>
  </si>
  <si>
    <t>Blvd. Juan Carrasco</t>
  </si>
  <si>
    <t>Farmacia Yza  1311-Moderna Issste</t>
  </si>
  <si>
    <t>Av. Mazatlan Y Calle 2</t>
  </si>
  <si>
    <t>2000 Local D</t>
  </si>
  <si>
    <t>Fovissste Plaza Azul</t>
  </si>
  <si>
    <t>Farmacia Yza  1312-Moderna Plaza Ley Ma</t>
  </si>
  <si>
    <t>Carret. Internacional Plaza Del Mar</t>
  </si>
  <si>
    <t>Local 14 Y 15</t>
  </si>
  <si>
    <t>Plaza Del Mar</t>
  </si>
  <si>
    <t>Farmacia Yza  1313-Moderna Santa Rosa</t>
  </si>
  <si>
    <t>Av. Santa Rosa</t>
  </si>
  <si>
    <t>Burocrata</t>
  </si>
  <si>
    <t>Farmacia Yza  1314-Moderna Las Americas</t>
  </si>
  <si>
    <t>Av. De Las Americas</t>
  </si>
  <si>
    <t>148-A</t>
  </si>
  <si>
    <t>Farmacia Yza  1315-Moderna Insurgentes</t>
  </si>
  <si>
    <t>Av. Insurgentes</t>
  </si>
  <si>
    <t>Farmacia Yza  1316-Moderna Juarez</t>
  </si>
  <si>
    <t>Av. Americas Esq. Con Rafael Buelna</t>
  </si>
  <si>
    <t>Farmacia Yza  1317-Moderna Valle Dorado</t>
  </si>
  <si>
    <t>Av. Luis Donaldo Colosio</t>
  </si>
  <si>
    <t>1455 Local 2 Y 3</t>
  </si>
  <si>
    <t>Farmacia Yza  1318-Moderna Clouthier</t>
  </si>
  <si>
    <t>Fracc. Lomas De San Jorge</t>
  </si>
  <si>
    <t>Farmacia Yza  1319-Moderna Independenci</t>
  </si>
  <si>
    <t>4703 Local 1</t>
  </si>
  <si>
    <t>Farmacia Yza  1320-Moderna Juarez Ii</t>
  </si>
  <si>
    <t>Av. Americas E Insurgentes</t>
  </si>
  <si>
    <t>Farmacia Yza  Mzt005 Clinica Del Mar</t>
  </si>
  <si>
    <t>Lopez Mateos</t>
  </si>
  <si>
    <t>Farmacia Yza  1322-Moderna Insurgentes</t>
  </si>
  <si>
    <t>Fracc. Villa Del Estero</t>
  </si>
  <si>
    <t>Farmacia Yza  1323-Moderna Marina</t>
  </si>
  <si>
    <t>Av. De La Marina</t>
  </si>
  <si>
    <t>Fracc. Alameda</t>
  </si>
  <si>
    <t>Farmacia Yza  1324-Moderna Munich</t>
  </si>
  <si>
    <t>Av. Piscis</t>
  </si>
  <si>
    <t>Villa Galaxia</t>
  </si>
  <si>
    <t>Farmacia Yza  1325-Moderna Mañanitas</t>
  </si>
  <si>
    <t>Higuera</t>
  </si>
  <si>
    <t>9001-A</t>
  </si>
  <si>
    <t>Arboledas Invies</t>
  </si>
  <si>
    <t>Farmacia Yza  1093-Gutierrez Najera</t>
  </si>
  <si>
    <t>Gutierrez Najera</t>
  </si>
  <si>
    <t>Farmacia Yza  1094-La Marina</t>
  </si>
  <si>
    <t>Int. 2</t>
  </si>
  <si>
    <t>Alameda</t>
  </si>
  <si>
    <t>Farmacia Yza  1328-Moderna Valladolid</t>
  </si>
  <si>
    <t>Av. Jacarandas</t>
  </si>
  <si>
    <t>Villa Verde</t>
  </si>
  <si>
    <t>Farmacia Yza  1329-Moderna Francisco Vi</t>
  </si>
  <si>
    <t>Toma De Juarez</t>
  </si>
  <si>
    <t>2319-B</t>
  </si>
  <si>
    <t>Fracisco Villa</t>
  </si>
  <si>
    <t>Farmacia Yza  Moderna Hacienda Los</t>
  </si>
  <si>
    <t>Toma De Agua Prieta</t>
  </si>
  <si>
    <t>Farmacia Yza  1331-Moderna Playas</t>
  </si>
  <si>
    <t>Playa Huatabampito</t>
  </si>
  <si>
    <t>Inf. Playas</t>
  </si>
  <si>
    <t>Farmacia Yza  Mzt047 Bicentenario</t>
  </si>
  <si>
    <t>Av. Francisco Solis</t>
  </si>
  <si>
    <t>2597 Local 19-B</t>
  </si>
  <si>
    <t>Farmacia Yza  Mzt051 Bicentenario Ii</t>
  </si>
  <si>
    <t>Av. Bicentenario Juarez</t>
  </si>
  <si>
    <t>1718 Local 1,2 Y 3</t>
  </si>
  <si>
    <t>Farmacia Yza  Mzt042 Polimedica</t>
  </si>
  <si>
    <t>198 Int.101,102 Y 103</t>
  </si>
  <si>
    <t>Farmacia Yza  Mzt037 Rafael Buelna Ii</t>
  </si>
  <si>
    <t>Toma De Torreon</t>
  </si>
  <si>
    <t>Farmacia Yza  Mzt038 La Joya</t>
  </si>
  <si>
    <t>Av. De Las Torres</t>
  </si>
  <si>
    <t>10001 Local 1 Y 2</t>
  </si>
  <si>
    <t>Fracc. La Joya</t>
  </si>
  <si>
    <t>Farmacia Yza  Mzt024 Rafael Buelna</t>
  </si>
  <si>
    <t>Av. Rafael Buelna</t>
  </si>
  <si>
    <t>310 Local 2</t>
  </si>
  <si>
    <t>Farmacia Yza  Mzt052 Real Del Valle</t>
  </si>
  <si>
    <t>Santa Cecilia</t>
  </si>
  <si>
    <t>Farmacia Yza  Mzt049 El Toreo</t>
  </si>
  <si>
    <t>411 Local 1</t>
  </si>
  <si>
    <t>Fracc. El Toreo</t>
  </si>
  <si>
    <t>Farmacia Yza  Mzt003 Bugambilias</t>
  </si>
  <si>
    <t>Priv. Bugambilias</t>
  </si>
  <si>
    <t>200 Local 1</t>
  </si>
  <si>
    <t>Zona Dorada</t>
  </si>
  <si>
    <t>Farmacia Yza  Mzt004 El Dorado</t>
  </si>
  <si>
    <t>Calzada Camaron Sabalo</t>
  </si>
  <si>
    <t>S/N Local 12</t>
  </si>
  <si>
    <t>Plaza Pueblito</t>
  </si>
  <si>
    <t>Farmacia Yza  Mzt011 Gaviotas</t>
  </si>
  <si>
    <t>Av. Camaron Sabalo</t>
  </si>
  <si>
    <t>1000 Local 1 Y 2</t>
  </si>
  <si>
    <t>Gaviotas</t>
  </si>
  <si>
    <t>Farmacia Yza  Mzt017 Alarcon</t>
  </si>
  <si>
    <t>Av. Delfines Esq. Focas</t>
  </si>
  <si>
    <t>Fracc. Delfines</t>
  </si>
  <si>
    <t>Farmacia Yza  Mzt041 Carrasco</t>
  </si>
  <si>
    <t>Juan Carrasco Y G. Najera</t>
  </si>
  <si>
    <t>Farmacia Yza  Mzt030 Rotarismo</t>
  </si>
  <si>
    <t>Av. Rotarismo</t>
  </si>
  <si>
    <t>Farmacia Yza  1112-Mazatlan Colosio</t>
  </si>
  <si>
    <t>44-C</t>
  </si>
  <si>
    <t>Niños Heroes</t>
  </si>
  <si>
    <t>Farmacia Yza  Mzt043 Urias</t>
  </si>
  <si>
    <t>Carretera Internacional Al Sur</t>
  </si>
  <si>
    <t>S/N Local 3</t>
  </si>
  <si>
    <t>Urias</t>
  </si>
  <si>
    <t>Farmacia Yza  Mzt013 Central Camionera</t>
  </si>
  <si>
    <t>Brisas Del Mar</t>
  </si>
  <si>
    <t>Farmacia Yza  Mzt012 I.M.S.S.</t>
  </si>
  <si>
    <t>Benemerito De Las Americas</t>
  </si>
  <si>
    <t>Tierra Y Libertad</t>
  </si>
  <si>
    <t>Farmacia Yza  Mzt039 Seguro Social 2</t>
  </si>
  <si>
    <t>Ejercito Mexicano</t>
  </si>
  <si>
    <t>Farmacia Yza  Mzt028 Rio Piaxtla</t>
  </si>
  <si>
    <t>Av. Rio Piaxtla</t>
  </si>
  <si>
    <t>506-3</t>
  </si>
  <si>
    <t>Fracc. Lomas Del Mar</t>
  </si>
  <si>
    <t>Farmacia Yza  Mzt021 Pesqueira</t>
  </si>
  <si>
    <t>Pesqueira</t>
  </si>
  <si>
    <t>Farmacia Yza  Mzt006 Plaza Ley Vieja</t>
  </si>
  <si>
    <t>Carret. Internacional Al Norte</t>
  </si>
  <si>
    <t>Plaza Ley</t>
  </si>
  <si>
    <t>Farmacia Yza  Mzt044 Cruz Roja</t>
  </si>
  <si>
    <t>Zaragoza</t>
  </si>
  <si>
    <t>Farmacia Yza  Mzt016 Gutierrez Najera</t>
  </si>
  <si>
    <t>Av. M. Gutierrez Najera</t>
  </si>
  <si>
    <t>101 Local 1 Y 2</t>
  </si>
  <si>
    <t>Farmacia Yza  Mzt034 Serdan Ii</t>
  </si>
  <si>
    <t>212-B</t>
  </si>
  <si>
    <t>Farmacia Yza  Mzt014 Aleman</t>
  </si>
  <si>
    <t>Av. Miguel Aleman</t>
  </si>
  <si>
    <t>313-B</t>
  </si>
  <si>
    <t>Farmacia Yza  Mzt002 Mercado</t>
  </si>
  <si>
    <t>Farmacia Yza  Mzt009 A. Serdan</t>
  </si>
  <si>
    <t>Farmacia Yza  Mzt010 Zaragoza</t>
  </si>
  <si>
    <t>Farmacia Yza  Mzt001 Matriz</t>
  </si>
  <si>
    <t>23 Nte</t>
  </si>
  <si>
    <t>Farmacia Yza  Vun001 Villa Union</t>
  </si>
  <si>
    <t>Juarez Y Constitucion</t>
  </si>
  <si>
    <t>Farmacia Yza  Vun002 Villa Union Crucero</t>
  </si>
  <si>
    <t>Carretera Internacional Esq. Pedro Infante</t>
  </si>
  <si>
    <t>S/N Local 6,7,8 Y 9</t>
  </si>
  <si>
    <t>Villa Union</t>
  </si>
  <si>
    <t>Farmacia Yza  Vun003 Villa Union  Boulevard</t>
  </si>
  <si>
    <t>Av. Niños Heroes</t>
  </si>
  <si>
    <t>Farmacia Yza  1143-Mazatlan Rafael Buel</t>
  </si>
  <si>
    <t>Dorados De Villa</t>
  </si>
  <si>
    <t>Sanchez Celis</t>
  </si>
  <si>
    <t>Farmacia Yza  1383-Sauces</t>
  </si>
  <si>
    <t>Av. Antonio Toledo Corro</t>
  </si>
  <si>
    <t>Esmeralda</t>
  </si>
  <si>
    <t>Farmacia Yza  1326-Moderna Libramiento</t>
  </si>
  <si>
    <t>Av. Munich</t>
  </si>
  <si>
    <t>Jaripillo</t>
  </si>
  <si>
    <t>Farmacia Yza  Mzt057 Flores Magon</t>
  </si>
  <si>
    <t>Azalea</t>
  </si>
  <si>
    <t>Flores Magon</t>
  </si>
  <si>
    <t>Farmacia Yza  Mzt059 Valle Del Sol</t>
  </si>
  <si>
    <t>Av. Manuel J. Clouhthier</t>
  </si>
  <si>
    <t>Valles Del Sol</t>
  </si>
  <si>
    <t>Farmacia Yza  Mzt060 Valle Del Ejido</t>
  </si>
  <si>
    <t>Francisco I. Madero</t>
  </si>
  <si>
    <t>Valle Del Ejido</t>
  </si>
  <si>
    <t>Farmacia Yza  1F06-Manzara Moderna</t>
  </si>
  <si>
    <t>Ave. Sabalo Cerrito</t>
  </si>
  <si>
    <t>3171 Local 1</t>
  </si>
  <si>
    <t>Marina Mazatlan</t>
  </si>
  <si>
    <t>Farmacia Yza  1F05-Seminario Moderna</t>
  </si>
  <si>
    <t>Ave. Hacienda Del Seminario</t>
  </si>
  <si>
    <t>5000 Local 12</t>
  </si>
  <si>
    <t>Hacienda Del Seminario</t>
  </si>
  <si>
    <t>Farmacia Yza  1F28-Andariego</t>
  </si>
  <si>
    <t>Las Mañanitas</t>
  </si>
  <si>
    <t>Farmacia Yza  1F31-Monte Ribereño</t>
  </si>
  <si>
    <t>Ave. Munich</t>
  </si>
  <si>
    <t>Munich</t>
  </si>
  <si>
    <t>Farmacia Yza  1431-San Joaquin</t>
  </si>
  <si>
    <t>San Joaquin</t>
  </si>
  <si>
    <t>Farmacia Yza  1F35- Quijote</t>
  </si>
  <si>
    <t>Farmacia Yza  1F45-Canseco</t>
  </si>
  <si>
    <t>Calle Viva Villa</t>
  </si>
  <si>
    <t>618 Local A</t>
  </si>
  <si>
    <t>Farmacia Yza  1F54-Prados</t>
  </si>
  <si>
    <t>Calle Valles</t>
  </si>
  <si>
    <t>Farmacia Yza  1I09-Plaza Coral</t>
  </si>
  <si>
    <t>Ponciano Díaz No. 132 Fracc. El Toreo, Mazatlán, Sinaloa C.P. 82120</t>
  </si>
  <si>
    <t>El Toreo</t>
  </si>
  <si>
    <t>Farmacia Yza  1I26-Hospital Marina</t>
  </si>
  <si>
    <t>Avenida Carlos Canseco 6050, Local 101A, Entre Avenida Paseo Dl Atlantico Y Campeador, Colonia Marina Mazatlan, Cp.82103, Mazatlan Sinaloa</t>
  </si>
  <si>
    <t>Farmacia Yza  1I56-Portomolino</t>
  </si>
  <si>
    <t>Avenida De Las Torres</t>
  </si>
  <si>
    <t>Portomolino</t>
  </si>
  <si>
    <t xml:space="preserve">Farmacia Yza  Santa Teresa </t>
  </si>
  <si>
    <t>Avenida Munich</t>
  </si>
  <si>
    <t>Santa Teresa</t>
  </si>
  <si>
    <t>Farmacia Yza  1I68-San Ignacio</t>
  </si>
  <si>
    <t>Farmacia Yza  Villa Unión</t>
  </si>
  <si>
    <t>Boulevard Niños Heroes</t>
  </si>
  <si>
    <t>210 Int 1</t>
  </si>
  <si>
    <t>Villa Union Centro</t>
  </si>
  <si>
    <t>Sportkines - Mazatlán</t>
  </si>
  <si>
    <t>Blvd. Marina Mazatlan</t>
  </si>
  <si>
    <t>No. 2207-2do Piso</t>
  </si>
  <si>
    <t> La Marina</t>
  </si>
  <si>
    <t> 669 268 3171</t>
  </si>
  <si>
    <t>Hospital Médica de la Ciudad Mazatlán</t>
  </si>
  <si>
    <t>Farmacia Yza  1276-Moderna Pericos</t>
  </si>
  <si>
    <t>Mocorito</t>
  </si>
  <si>
    <t>Farmacia Yza  1F69-Mocorito</t>
  </si>
  <si>
    <t>Carretera Guamuchil - Mocorito , Esq. Con Antonio Rosales</t>
  </si>
  <si>
    <t>#100 Local 6 Planta Alta</t>
  </si>
  <si>
    <t>Farmacia Yza  1221-Navolato</t>
  </si>
  <si>
    <t>Navolato</t>
  </si>
  <si>
    <t>Farmacia Yza  1222-Seguro Social</t>
  </si>
  <si>
    <t>Frente Al Seguro Video</t>
  </si>
  <si>
    <t>Farmacia Yza  1241-Moderna Navolato 2 I</t>
  </si>
  <si>
    <t>Farmacia Yza  1089-Villa Juar</t>
  </si>
  <si>
    <t>Lopez Portillo</t>
  </si>
  <si>
    <t>Farmacia Yza  1F70-Altata</t>
  </si>
  <si>
    <t>Mario Ramo Castro, Tetuan, Altata, Sin.</t>
  </si>
  <si>
    <t>#1960</t>
  </si>
  <si>
    <t>Col. Seccion Poblado Viejo Puerto De Altata</t>
  </si>
  <si>
    <t>Farmacia Yza  1F89-La 50</t>
  </si>
  <si>
    <t>Carretera La 50</t>
  </si>
  <si>
    <t>Liberacion 89</t>
  </si>
  <si>
    <t>Farmacia Yza  Navolato Periferico</t>
  </si>
  <si>
    <t>Calle Presidentes</t>
  </si>
  <si>
    <t>Farmacia YZA  1308-MODERNA ROSARIO CENT</t>
  </si>
  <si>
    <t>Rosario</t>
  </si>
  <si>
    <t>Cristerna</t>
  </si>
  <si>
    <t>Farmacia YZA  1309-MODERNA ROSARIO LEY</t>
  </si>
  <si>
    <t>S/N Local B</t>
  </si>
  <si>
    <t>Farmacia Yza  1306-Moderna Rosario Plaz</t>
  </si>
  <si>
    <t>Farmacia Yza  1307-Moderna 20 De Noviem</t>
  </si>
  <si>
    <t>20 De Noviembre</t>
  </si>
  <si>
    <t>Farmacia Yza  1308-Moderna Rosario Cent</t>
  </si>
  <si>
    <t>Farmacia Yza  1309-Moderna Rosario Ley</t>
  </si>
  <si>
    <t>Farmacia YZA  1269-MODERNA CEMEGU</t>
  </si>
  <si>
    <t>Salvador Alvarado</t>
  </si>
  <si>
    <t>225 Pte</t>
  </si>
  <si>
    <t>Farmacia Yza  1269-Moderna Cemegu</t>
  </si>
  <si>
    <t>Farmacia Yza  1270-Moderna Hospital Gen</t>
  </si>
  <si>
    <t>Blvd. Jose Maria Morelos</t>
  </si>
  <si>
    <t>Santa Maria</t>
  </si>
  <si>
    <t>Farmacia Yza  1271-Moderna Alvarado</t>
  </si>
  <si>
    <t>315 Ote</t>
  </si>
  <si>
    <t>Farmacia Yza  1272-Moderna Guamuchil</t>
  </si>
  <si>
    <t>346-C Sur</t>
  </si>
  <si>
    <t>Farmacia Yza  Gmc007 Centro</t>
  </si>
  <si>
    <t>Farmacia Yza  1274-Moderna Macro</t>
  </si>
  <si>
    <t>710 Ote</t>
  </si>
  <si>
    <t>Farmacia Yza  1275-Moderna Policlinica</t>
  </si>
  <si>
    <t>Av. Mariano Matamoros</t>
  </si>
  <si>
    <t>395 Sur</t>
  </si>
  <si>
    <t>Farmacia Yza  1088-Labastida</t>
  </si>
  <si>
    <t>Blvd. Francisco Labastida Ochoa</t>
  </si>
  <si>
    <t>744-A</t>
  </si>
  <si>
    <t>Evora</t>
  </si>
  <si>
    <t>Farmacia Yza  1096-Guamuchil Centro</t>
  </si>
  <si>
    <t>Farmacia Yza  1134-Guamuchil Morelos</t>
  </si>
  <si>
    <t>332-1</t>
  </si>
  <si>
    <t>Farmacia Yza  1138-Gml Matamoros</t>
  </si>
  <si>
    <t>Juarez</t>
  </si>
  <si>
    <t>Farmacia Yza  1146-Guamuchil Niños</t>
  </si>
  <si>
    <t>1306 Nte</t>
  </si>
  <si>
    <t>Farmacia Yza  1151-Gml. Rosales</t>
  </si>
  <si>
    <t>Farmacia Yza  1423-Mariano</t>
  </si>
  <si>
    <t>Farmacia Yza  1I27-Plaza Pradera</t>
  </si>
  <si>
    <t>Avenida Praderas 406 Norte Interior A, Entre Calle Praderas Del Valle Y Calle Praderas Del Bosque, Cp.81476, Localidad Guamuchil,Municipio Salvador Alvarado, Sinaloa.</t>
  </si>
  <si>
    <t>406 Norte</t>
  </si>
  <si>
    <t>Farmacia Yza  1F97-Inglaterra</t>
  </si>
  <si>
    <t>Calle Durango 253, Colonia La Gloria, Entre Inglaterra Y Calle Alemania, Cp.81470, Salvador Alvarado, Sinaloa.</t>
  </si>
  <si>
    <t>Farmacia Yza  1I40-La Rosca</t>
  </si>
  <si>
    <t>Calle Jesus Rodriguez 576 Poneinte Entre Silverio Trueba Y Numero 2 Angostura Sur, Colonia Benito Juarez Cp.81450, Guamuchhil Sinaloa</t>
  </si>
  <si>
    <t>Farmacia Yza  Militar</t>
  </si>
  <si>
    <t>Av. Francisco I. Madero, Esquina Con Juan Escutia</t>
  </si>
  <si>
    <t>Militar</t>
  </si>
  <si>
    <t>Farmacia Yza  Santiago Ixcuintla</t>
  </si>
  <si>
    <t>Santiago Ixcuintla</t>
  </si>
  <si>
    <t>Ignacio Zaragoza Esquina Con Rayon</t>
  </si>
  <si>
    <t xml:space="preserve">Farmacia Yza  1I18 Sinaloa De Leyva </t>
  </si>
  <si>
    <t>Sinaloa de Leyva</t>
  </si>
  <si>
    <t>Avenida Ignacio Allende 72-1 Colonia Centro Entre Alvaro Obregon Y Eligio Rojo Cp 81910</t>
  </si>
  <si>
    <t>72-1</t>
  </si>
  <si>
    <t>Farmacia Yza  1F88-Alamos</t>
  </si>
  <si>
    <t>Alamos</t>
  </si>
  <si>
    <t>Alamos Centro</t>
  </si>
  <si>
    <t>Farmacia Yza  1I11-Benito Juarez</t>
  </si>
  <si>
    <t>Avenida Constitucion 306-B Entre Primero De Mayo Y 20 De Noviembre Colonia Centro Localidad Villa Juarez Municipio Benito Juarez Cp.85294</t>
  </si>
  <si>
    <t>Centro Medico Santa Maria</t>
  </si>
  <si>
    <t>Cananea</t>
  </si>
  <si>
    <t>Avenida A, C.4 esquina - local 1</t>
  </si>
  <si>
    <t>C- 4</t>
  </si>
  <si>
    <t>Farmacia YZA  1I54-ESPERANZA</t>
  </si>
  <si>
    <t>Ciudad Obregón</t>
  </si>
  <si>
    <t>Calle Coahuila 426, Entre Benito Juarez Garcia Y Francisco I Madero Colonia Fundo Legal De Esperanza, Cp.  85210 Cajeme Sonora.</t>
  </si>
  <si>
    <t>Fundo Legal Esperanza</t>
  </si>
  <si>
    <t>Farmacia YZA  Tebari</t>
  </si>
  <si>
    <t>Calle Tebari</t>
  </si>
  <si>
    <t>Cuauhtemoc Urbanizable 6</t>
  </si>
  <si>
    <t>Farmacia YZA  1040-OBREGON CENTRO</t>
  </si>
  <si>
    <t>Guerrero Y 5 De Febrero</t>
  </si>
  <si>
    <t>Hospital San José de Obregón</t>
  </si>
  <si>
    <t>Farmacia Yza  1I54-Esperanza</t>
  </si>
  <si>
    <t>Farmacia Yza  Tebari</t>
  </si>
  <si>
    <t>Farmacia Yza  1040-Obregon Centro</t>
  </si>
  <si>
    <t>Farmacia Yza  1041-Obrgon Imss</t>
  </si>
  <si>
    <t>2217 Local G Y H</t>
  </si>
  <si>
    <t>Farmacia Yza  1042-Real Del Arco</t>
  </si>
  <si>
    <t xml:space="preserve">Av. Vicente Guerrero </t>
  </si>
  <si>
    <t>Real Del Arco</t>
  </si>
  <si>
    <t>Farmacia Yza  1107-Elias Calles</t>
  </si>
  <si>
    <t>Blvd. Rodolfo Elias Calles</t>
  </si>
  <si>
    <t>224-C</t>
  </si>
  <si>
    <t>Farmacia Yza  1118-Primavera</t>
  </si>
  <si>
    <t>5895 Local D Y E</t>
  </si>
  <si>
    <t>Primavera</t>
  </si>
  <si>
    <t>Farmacia Yza  1119-Nainari</t>
  </si>
  <si>
    <t>Blvd. Nainari</t>
  </si>
  <si>
    <t>615 Pte</t>
  </si>
  <si>
    <t>Farmacia Yza  1123-Yaqui</t>
  </si>
  <si>
    <t>Yaqui</t>
  </si>
  <si>
    <t>Norte</t>
  </si>
  <si>
    <t>Farmacia Yza  1141-No Reeleccion</t>
  </si>
  <si>
    <t>No Reelección</t>
  </si>
  <si>
    <t>123 Pte</t>
  </si>
  <si>
    <t>Farmacia Yza  1142-Obregon 200</t>
  </si>
  <si>
    <t>Rodolfo Elias Calles</t>
  </si>
  <si>
    <t>Prados Del Tepeyac</t>
  </si>
  <si>
    <t>Farmacia Yza  1147-Obregon California</t>
  </si>
  <si>
    <t>California</t>
  </si>
  <si>
    <t>179 Sur</t>
  </si>
  <si>
    <t>Farmacia Yza  1153-Guillermo Prieto</t>
  </si>
  <si>
    <t>Constitución</t>
  </si>
  <si>
    <t>Farmacia Yza  1160-Obregon Cocorit</t>
  </si>
  <si>
    <t>1001-C</t>
  </si>
  <si>
    <t>Farmacia Yza  1165-Obregon Plano Orient</t>
  </si>
  <si>
    <t>275 Ote</t>
  </si>
  <si>
    <t>Farmacia Yza  1176-Jalisco</t>
  </si>
  <si>
    <t>Municipio Libre</t>
  </si>
  <si>
    <t>Farmacia Yza  1179-Russo</t>
  </si>
  <si>
    <t>Jacinto Lopez</t>
  </si>
  <si>
    <t>6101 Sur</t>
  </si>
  <si>
    <t>Russo Vogel</t>
  </si>
  <si>
    <t>Farmacia Yza  1F27-Puente Real</t>
  </si>
  <si>
    <t>Calle Otancahui</t>
  </si>
  <si>
    <t>801 Local 3</t>
  </si>
  <si>
    <t>Puente Real</t>
  </si>
  <si>
    <t xml:space="preserve">Farmacia Yza  1F38- Zona Norte </t>
  </si>
  <si>
    <t>Zona Norte</t>
  </si>
  <si>
    <t>Farmacia Yza  1F53-Pueblo Yaqui</t>
  </si>
  <si>
    <t>Calle Emiliano Zapata</t>
  </si>
  <si>
    <t>Fundo Legal</t>
  </si>
  <si>
    <t>Farmacia Yza  Jesús García</t>
  </si>
  <si>
    <t xml:space="preserve">Calle Ing. Alberto Zazueta </t>
  </si>
  <si>
    <t>Nainari Del Yaqui</t>
  </si>
  <si>
    <t>Farmacia Yza  Villa California</t>
  </si>
  <si>
    <t>Calle California</t>
  </si>
  <si>
    <t>Colonia Villa California Sección Alameda</t>
  </si>
  <si>
    <t>Farmacia Yza  1F57-Bacobampo</t>
  </si>
  <si>
    <t>Etchojoa</t>
  </si>
  <si>
    <t>Calle Lazaro Cardenas</t>
  </si>
  <si>
    <t>Mza 74, Local 11</t>
  </si>
  <si>
    <t>Bacobampo</t>
  </si>
  <si>
    <t>Farmacia Yza  1F65-Etchojoa</t>
  </si>
  <si>
    <t>Blvd. Rafaela Rodriguez</t>
  </si>
  <si>
    <t>11 S/N</t>
  </si>
  <si>
    <t>El Crucero</t>
  </si>
  <si>
    <t>Hospital A. Silva Pabellón Guadalupe</t>
  </si>
  <si>
    <t>Guaymas</t>
  </si>
  <si>
    <t>Avenida 6</t>
  </si>
  <si>
    <t>Hospital San José de Hermosillo</t>
  </si>
  <si>
    <t>Hermosillo</t>
  </si>
  <si>
    <t>Blvd. Morelos</t>
  </si>
  <si>
    <t>No. 340</t>
  </si>
  <si>
    <t>Bachoco</t>
  </si>
  <si>
    <t>Hospital Cima Hermosillo</t>
  </si>
  <si>
    <t xml:space="preserve">Avenida Paseo Río San Miguel </t>
  </si>
  <si>
    <t>No. 35</t>
  </si>
  <si>
    <t xml:space="preserve">Proyecto Río Sonora Hermosillo XXI </t>
  </si>
  <si>
    <t>Farmacia YZA  1443-MUSARO</t>
  </si>
  <si>
    <t>Blvd. Muzaro Esquina Con Blvd. Capomo.</t>
  </si>
  <si>
    <t>Mote 20 Manzana 60</t>
  </si>
  <si>
    <t>Nuevo Hermosillo</t>
  </si>
  <si>
    <t>Farmacia YZA  1449-VALLE VERDE</t>
  </si>
  <si>
    <t>Blvd. Navarrete</t>
  </si>
  <si>
    <t>Valle Verde</t>
  </si>
  <si>
    <t>Farmacia YZA  Piña</t>
  </si>
  <si>
    <t xml:space="preserve">Calle General Piña Esq. Av. Plan De Agua Prieta </t>
  </si>
  <si>
    <t>Ley 57</t>
  </si>
  <si>
    <t>Farmacia YZA  Mariachi</t>
  </si>
  <si>
    <t xml:space="preserve">Blvd. Luis Encinas </t>
  </si>
  <si>
    <t>El Mariachi (Col. Centro), Hermosillo</t>
  </si>
  <si>
    <t>Clinica del Noroeste</t>
  </si>
  <si>
    <t xml:space="preserve">Av Luis Donaldo Colosio </t>
  </si>
  <si>
    <t>No. 23</t>
  </si>
  <si>
    <t>662 108 0930</t>
  </si>
  <si>
    <t>C y Fray Hermenegildo Rangel Lugo, C. Benito Juárez</t>
  </si>
  <si>
    <t>No. 44A</t>
  </si>
  <si>
    <t>662 198 9850</t>
  </si>
  <si>
    <t>David González Ramirez</t>
  </si>
  <si>
    <t>Reforma 273 Sur Interior . 2 Villa De Seris Sur</t>
  </si>
  <si>
    <t>No. 273 Sur</t>
  </si>
  <si>
    <t>Villa De Seris Sur</t>
  </si>
  <si>
    <t>6624940480 Ext.4759</t>
  </si>
  <si>
    <t>Gerardo Quintanar Fimbres</t>
  </si>
  <si>
    <t>No. 163-B</t>
  </si>
  <si>
    <t>San Benito</t>
  </si>
  <si>
    <t>Israel Jardines Zamorano</t>
  </si>
  <si>
    <t>De La Reforma</t>
  </si>
  <si>
    <t>Proyecto Rio Sonora</t>
  </si>
  <si>
    <t>Jesús Francisco Figueroa Monge</t>
  </si>
  <si>
    <t>Gastón Madrid</t>
  </si>
  <si>
    <t>Jose Angel Dominguez Gastelum</t>
  </si>
  <si>
    <t>Avenida Paseo Rio San Miguel</t>
  </si>
  <si>
    <t>No. 49</t>
  </si>
  <si>
    <t>Leon Felipe Sandoval Garcia</t>
  </si>
  <si>
    <t>Seguro Social</t>
  </si>
  <si>
    <t>Modelo</t>
  </si>
  <si>
    <t>Raul Manuel Sanchez Esqueda</t>
  </si>
  <si>
    <t>Saul Antonio Madrigal Sanchez</t>
  </si>
  <si>
    <t xml:space="preserve">Proyecto Rio Sonora </t>
  </si>
  <si>
    <t>Farmacia Yza  1220-Justo Sierra</t>
  </si>
  <si>
    <t>Farmacia Yza  1381-Hmo. Villa Bonita</t>
  </si>
  <si>
    <t>Blvd. Villa Residencial Bonita</t>
  </si>
  <si>
    <t>349 E Y F</t>
  </si>
  <si>
    <t>Villa Bonita Residencial</t>
  </si>
  <si>
    <t>Farmacia Yza  1F18-Los Lagos</t>
  </si>
  <si>
    <t>Blvd. San Bernardino</t>
  </si>
  <si>
    <t>Casa Grande Residencial</t>
  </si>
  <si>
    <t>Farmacia Yza  1223-Lomalinda Hermosillo</t>
  </si>
  <si>
    <t>Jose Maria Morelos</t>
  </si>
  <si>
    <t>233 A</t>
  </si>
  <si>
    <t>Loma Linda</t>
  </si>
  <si>
    <t>Farmacia Yza  1224-Constitucion</t>
  </si>
  <si>
    <t>Farmacia Yza  1225-Navarrete</t>
  </si>
  <si>
    <t>208 Local 3</t>
  </si>
  <si>
    <t>Villa Satelite</t>
  </si>
  <si>
    <t>Farmacia Yza  1226-Nayarit</t>
  </si>
  <si>
    <t>246 Local 1 Y 2</t>
  </si>
  <si>
    <t>Farmacia Yza  1227-Colosio</t>
  </si>
  <si>
    <t>615-A</t>
  </si>
  <si>
    <t>Farmacia Yza  1228-Hermosillo Bugambili</t>
  </si>
  <si>
    <t>Ave. Seis</t>
  </si>
  <si>
    <t>Farmacia Yza  1229-Nogales</t>
  </si>
  <si>
    <t>Lopez Del Castillo</t>
  </si>
  <si>
    <t>74-A</t>
  </si>
  <si>
    <t>Olivares</t>
  </si>
  <si>
    <t>Farmacia Yza  1230-Cuauhtemoc</t>
  </si>
  <si>
    <t>Bvld. Xolotl</t>
  </si>
  <si>
    <t>161 Local A Y B</t>
  </si>
  <si>
    <t>Cuauhtemoc</t>
  </si>
  <si>
    <t>Farmacia Yza  1231-Hospital Infantil</t>
  </si>
  <si>
    <t>Ave. Siete</t>
  </si>
  <si>
    <t>Farmacia Yza  1106-Periferico</t>
  </si>
  <si>
    <t>Periferico</t>
  </si>
  <si>
    <t>Luis Encinas</t>
  </si>
  <si>
    <t>Farmacia Yza  1109-Vinedos</t>
  </si>
  <si>
    <t>Blvd. Solidaridad</t>
  </si>
  <si>
    <t>Viñedos</t>
  </si>
  <si>
    <t>Farmacia Yza  1113-Balderrama</t>
  </si>
  <si>
    <t>Blvd. Periferico Norte</t>
  </si>
  <si>
    <t>Balderrama</t>
  </si>
  <si>
    <t>Farmacia Yza  1125-Villa Las Lomas</t>
  </si>
  <si>
    <t>Blvd. Libertad</t>
  </si>
  <si>
    <t>Villa Las Lomas</t>
  </si>
  <si>
    <t>Farmacia Yza  1127-Rio</t>
  </si>
  <si>
    <t>998-B</t>
  </si>
  <si>
    <t>Villa Del Seris</t>
  </si>
  <si>
    <t>Farmacia Yza  1139-Lopez Portillo</t>
  </si>
  <si>
    <t>Blvd. Jose Lopez Portillo</t>
  </si>
  <si>
    <t>Farmacia Yza  1148-Lazaro Cardenas Hllo</t>
  </si>
  <si>
    <t>Blvd. Lazaro Cardenas</t>
  </si>
  <si>
    <t>Progresista</t>
  </si>
  <si>
    <t>Farmacia Yza  1389-Minitas</t>
  </si>
  <si>
    <t>S/N Local 296</t>
  </si>
  <si>
    <t>Palo Verde</t>
  </si>
  <si>
    <t>Farmacia Yza  1388-Real Del Carmen</t>
  </si>
  <si>
    <t>Blvd.Carlos Quintero Arce</t>
  </si>
  <si>
    <t>Real Del Carmen</t>
  </si>
  <si>
    <t>Farmacia Yza  1182-Lomas Altas</t>
  </si>
  <si>
    <t>Blvd. Ignacio Soto</t>
  </si>
  <si>
    <t>M14-1</t>
  </si>
  <si>
    <t>Lomas Altas</t>
  </si>
  <si>
    <t>Farmacia Yza  1189-Perimetral</t>
  </si>
  <si>
    <t>Perimetral</t>
  </si>
  <si>
    <t>1315 Nte</t>
  </si>
  <si>
    <t>El Sahuaro</t>
  </si>
  <si>
    <t>Farmacia Yza  1190-Juan Bautista</t>
  </si>
  <si>
    <t>Blvd. Juan Bautista Escalante</t>
  </si>
  <si>
    <t>Farmacia Yza  1195-Reforma Hermosillo</t>
  </si>
  <si>
    <t>240 Local D Y E</t>
  </si>
  <si>
    <t>Centenario</t>
  </si>
  <si>
    <t>Farmacia Yza  1414-Sonora</t>
  </si>
  <si>
    <t xml:space="preserve">Matamoros </t>
  </si>
  <si>
    <t>Centro Oriente</t>
  </si>
  <si>
    <t>Farmacia Yza  1443-Musaro</t>
  </si>
  <si>
    <t>Farmacia Yza  1F26-Saturnino</t>
  </si>
  <si>
    <t>Ave. Saturnino Campoy</t>
  </si>
  <si>
    <t>617 Local 1</t>
  </si>
  <si>
    <t>Sahuaro</t>
  </si>
  <si>
    <t>Farmacia Yza  1404-Luis Encinas</t>
  </si>
  <si>
    <t>Blvd. Luis Encinas</t>
  </si>
  <si>
    <t>Centro Norte</t>
  </si>
  <si>
    <t>Farmacia Yza  1F12-Quiroga</t>
  </si>
  <si>
    <t>Blvd. Quiroga</t>
  </si>
  <si>
    <t>Local 2</t>
  </si>
  <si>
    <t>Unión De Ladrilleros</t>
  </si>
  <si>
    <t>Farmacia Yza  1417-Hacienda Ranchito</t>
  </si>
  <si>
    <t>Calle Periferico Norte</t>
  </si>
  <si>
    <t>El Ranchito</t>
  </si>
  <si>
    <t>Farmacia Yza  1449-Valle Verde</t>
  </si>
  <si>
    <t>Farmacia Yza  1F37-Sahuaro</t>
  </si>
  <si>
    <t>Calle Republica De Panama</t>
  </si>
  <si>
    <t>Los Mirasoles</t>
  </si>
  <si>
    <t>Farmacia Yza  1F84-Miguel Aleman</t>
  </si>
  <si>
    <t>Serdan Y 13 De Septiembre</t>
  </si>
  <si>
    <t>Miguel Aleman</t>
  </si>
  <si>
    <t>Farmacia Yza  1418-Puerta Real</t>
  </si>
  <si>
    <t>Gaspar Luken, Lote 1 Manzana 787, 8Va Etapa De Puerta Real</t>
  </si>
  <si>
    <t>Puerta Real</t>
  </si>
  <si>
    <t>Farmacia Yza  1I04-Tosali</t>
  </si>
  <si>
    <t>Avenida Santa Cecilia No. 23, Col. Toscana Residencial, Cp. 83148</t>
  </si>
  <si>
    <t>Toscana Residencial</t>
  </si>
  <si>
    <t>Farmacia Yza  1I12 - Valle De Lago</t>
  </si>
  <si>
    <t xml:space="preserve">Calle Real Del Arco </t>
  </si>
  <si>
    <t>300-A</t>
  </si>
  <si>
    <t>Valle De Lago Residencial</t>
  </si>
  <si>
    <t>Farmacia Yza  1I39- La Encantada</t>
  </si>
  <si>
    <t>La Encantada</t>
  </si>
  <si>
    <t>Farmacia Yza  1I47-Olivares</t>
  </si>
  <si>
    <t>Calle Fray Torbio De Benavente 50, D, Los Arcos, Entre Olivares Y Fray Juan Zumarraga Cp 83250 Hermosillo Sonora</t>
  </si>
  <si>
    <t>Los Arcos</t>
  </si>
  <si>
    <t>Farmacia Yza  1I62-Reyes</t>
  </si>
  <si>
    <t>Boulevard Profesora Lucrecia Ruiz De Ayon 112, Entre General Bernando Reyes Y Miguel Piña,Cp.83114, Hermosillo Sonora</t>
  </si>
  <si>
    <t>Villas Del Cortes</t>
  </si>
  <si>
    <t>Farmacia Yza  La Paloma</t>
  </si>
  <si>
    <t xml:space="preserve">Boulevard Morelos Esq. Via Palomar </t>
  </si>
  <si>
    <t>La Paloma Residencial</t>
  </si>
  <si>
    <t>Farmacia Yza  Piña</t>
  </si>
  <si>
    <t>Farmacia Yza  Mariachi</t>
  </si>
  <si>
    <t xml:space="preserve">Chopo Sucursal Cadem Centenario </t>
  </si>
  <si>
    <t xml:space="preserve">Calle de la reforma,      </t>
  </si>
  <si>
    <t xml:space="preserve">El Centenario        </t>
  </si>
  <si>
    <t>Chopo Sucursal Solidaridad</t>
  </si>
  <si>
    <t xml:space="preserve">Blvd. Solidaridad        </t>
  </si>
  <si>
    <t xml:space="preserve">10517     </t>
  </si>
  <si>
    <t xml:space="preserve">Martires de Rio Blanco      </t>
  </si>
  <si>
    <t>Chopo Sucursal Plaza Hospitales</t>
  </si>
  <si>
    <t xml:space="preserve">Av San Luis Potosí      </t>
  </si>
  <si>
    <t xml:space="preserve">14 esquina Calle Benito Juárez </t>
  </si>
  <si>
    <t xml:space="preserve">Chopo Sucursal Pabellon Misiones </t>
  </si>
  <si>
    <t xml:space="preserve">Av. Ignacio Salazar       </t>
  </si>
  <si>
    <t xml:space="preserve">743     </t>
  </si>
  <si>
    <t xml:space="preserve">San Jeronimo        </t>
  </si>
  <si>
    <t xml:space="preserve">Santa Cruz Villa Osar Arturo </t>
  </si>
  <si>
    <t>Av. Luis Donaldo Colosio Murrieta</t>
  </si>
  <si>
    <t>Clinica del Noroeste Hermosillo</t>
  </si>
  <si>
    <t>Vargas Barbosa Efrain O.</t>
  </si>
  <si>
    <t xml:space="preserve">Espinoza Ortiz Abraham </t>
  </si>
  <si>
    <t xml:space="preserve">Tapia Gastelum Alfonso </t>
  </si>
  <si>
    <t>Delgado Castillo Jose David</t>
  </si>
  <si>
    <t>Navarro Villegas Guadalupe</t>
  </si>
  <si>
    <t>Almada Vega Roberto</t>
  </si>
  <si>
    <t>Pardo Herrera Cirilo Melchor</t>
  </si>
  <si>
    <t>Castro Pico Asael</t>
  </si>
  <si>
    <t>Espinoza Marian America</t>
  </si>
  <si>
    <t>De La Maza K. Carlos</t>
  </si>
  <si>
    <t xml:space="preserve">Hurtado Abril Sergio  Leobardo </t>
  </si>
  <si>
    <t>Garcia Vazquez Roberto</t>
  </si>
  <si>
    <t>Quiroz Guadarrama Cesar David</t>
  </si>
  <si>
    <t>Bustos Gonzalez Montesinos</t>
  </si>
  <si>
    <t>Arellano Zavala Rosangela</t>
  </si>
  <si>
    <t xml:space="preserve">Cardenas Sanchez Paloma </t>
  </si>
  <si>
    <t>Cruz Lopez Davd</t>
  </si>
  <si>
    <t>De La Maza K. German</t>
  </si>
  <si>
    <t>Felix Baez Carlos Armando</t>
  </si>
  <si>
    <t>Hernandez Rivero Laritza</t>
  </si>
  <si>
    <t>Neninger Hoyos Alay</t>
  </si>
  <si>
    <t>Ramos Valenzuela  Nora</t>
  </si>
  <si>
    <t>Zavala Soto Jose Octavio</t>
  </si>
  <si>
    <t xml:space="preserve">Salas Salcido Pedro </t>
  </si>
  <si>
    <t>Santos Altamirano Sairi</t>
  </si>
  <si>
    <t>Badell Luzardo Joel Alberto</t>
  </si>
  <si>
    <t>Ramirez Montoya Eloy Francisco</t>
  </si>
  <si>
    <t>Sanchez Colin Jesus</t>
  </si>
  <si>
    <t>Celis Aispuro Fco. Guillermo</t>
  </si>
  <si>
    <t>Leon Cordova Luis Ramon</t>
  </si>
  <si>
    <t>Monteverde M.Aldonado Alberto</t>
  </si>
  <si>
    <t xml:space="preserve">Puebla Clack Jorge Gabriel </t>
  </si>
  <si>
    <t xml:space="preserve">Romero Baranzini Jesus </t>
  </si>
  <si>
    <t>Farias Gutierrez Rodolfo</t>
  </si>
  <si>
    <t>Romero Baranzini Jesus Enrique</t>
  </si>
  <si>
    <t>Morales Alvarez Ricardo</t>
  </si>
  <si>
    <t>Neumología/Cirugia De Torax</t>
  </si>
  <si>
    <t>Castillo Ortega Graciano</t>
  </si>
  <si>
    <t>Tapia Nava Manuel</t>
  </si>
  <si>
    <t>Palacios Saguchi Ramon Alfonso</t>
  </si>
  <si>
    <t>Diaz Ornelas Mildred Betzabe</t>
  </si>
  <si>
    <t>Avila Monteverde Enrique</t>
  </si>
  <si>
    <t>Arellano Romero Arturo</t>
  </si>
  <si>
    <t>Ayala Lopez Karina</t>
  </si>
  <si>
    <t>Gutierrez  Vargas Roberto</t>
  </si>
  <si>
    <t>Velez Castillo Rebeca</t>
  </si>
  <si>
    <t>Velez Rios Leopoldo</t>
  </si>
  <si>
    <t xml:space="preserve">Burruel Arvizu Francisco </t>
  </si>
  <si>
    <t>Millan Valenzuela Luis Omar</t>
  </si>
  <si>
    <t xml:space="preserve">Coria Flores Edgar Elias </t>
  </si>
  <si>
    <t>Monteverde Maldonado  Eduardo</t>
  </si>
  <si>
    <t>Ruvalcaba Priego Marco  Antonio</t>
  </si>
  <si>
    <t>Hernandez Caceres Alexia Estefania</t>
  </si>
  <si>
    <t>Leopoldo Ismael  Moncayo Salazar</t>
  </si>
  <si>
    <t>Hernandez Garcia Carmen Rocio</t>
  </si>
  <si>
    <t>Becerril Astorga Francisco</t>
  </si>
  <si>
    <t>Briseño Estrada Cesar Arcadio</t>
  </si>
  <si>
    <t>Faz Rivas Marco Antonio</t>
  </si>
  <si>
    <t>Gonzalez Ramirez David</t>
  </si>
  <si>
    <t>Gonzalez Orozco Carlos Victor</t>
  </si>
  <si>
    <t xml:space="preserve">Larios Ibarra Juan Carlos </t>
  </si>
  <si>
    <t>Limon Verdugo Carlos</t>
  </si>
  <si>
    <t>Olivas Robles Linares Arturo</t>
  </si>
  <si>
    <t>Rojas Ayala Alan</t>
  </si>
  <si>
    <t>Vargas Espinoza Guillermo</t>
  </si>
  <si>
    <t>Umaña Chinchilla Noe</t>
  </si>
  <si>
    <t>Garcia Vazquez Roberto Antonio</t>
  </si>
  <si>
    <t>Leos Gallego Carlos Armando</t>
  </si>
  <si>
    <t>Leos Acosta Carlos Armando</t>
  </si>
  <si>
    <t>Jesus Abel Flores Quevedo</t>
  </si>
  <si>
    <t>Noriel Gonzalez Navarro</t>
  </si>
  <si>
    <t>Jose Juan Abahel Aranda Barcenas</t>
  </si>
  <si>
    <t>Julio Cesar Viedas Corrales</t>
  </si>
  <si>
    <t>Raul Dimitri Martinez Parada</t>
  </si>
  <si>
    <t>Carlos Eduardo Beltran Fenech</t>
  </si>
  <si>
    <t xml:space="preserve">Neurocirugía   </t>
  </si>
  <si>
    <t>Alejandro Lopez Oviedo</t>
  </si>
  <si>
    <t>Mario Benjamin Vizcaino Ahumada</t>
  </si>
  <si>
    <t>Carlos Gonzalez Quiñonez</t>
  </si>
  <si>
    <t>Edgar Elias Coria Flores</t>
  </si>
  <si>
    <t>Ginecología y Obstetricia</t>
  </si>
  <si>
    <t>Adriana Viridiana Quintana Sanchez</t>
  </si>
  <si>
    <t>Alejandra Perez Juarez</t>
  </si>
  <si>
    <t>Luz Evelia Rascon Sonoqui</t>
  </si>
  <si>
    <t>Ludmilla Ore Colio</t>
  </si>
  <si>
    <t>Veronica Nathaly Hernandez Vargas</t>
  </si>
  <si>
    <t>Ramon Alejandro Encinas Verdugo</t>
  </si>
  <si>
    <t>Ramiro Vega Castro</t>
  </si>
  <si>
    <t>Fernando Aleman Rojas</t>
  </si>
  <si>
    <t>Ricardo Granados Canseco</t>
  </si>
  <si>
    <t>Farmacia Yza  1I44-Guaymas Norte</t>
  </si>
  <si>
    <t>Heroica de Guaymas</t>
  </si>
  <si>
    <t>Calle Diana Laura Riojas 2, Entre Mar De Cortez Y Mar Baltico, Colonia Guaymas, Cp.85420 Norte Guaymas Sonora</t>
  </si>
  <si>
    <t>Guaymas Norte</t>
  </si>
  <si>
    <t>Farmacia Yza  San Vicente</t>
  </si>
  <si>
    <t>Calz P.G. Moreno</t>
  </si>
  <si>
    <t xml:space="preserve">No. 71 </t>
  </si>
  <si>
    <t>Centro, Heroica Guaymas, Son.</t>
  </si>
  <si>
    <t>Farmacia Yza  1I78-Huatabampo Centro</t>
  </si>
  <si>
    <t>Huatabampo</t>
  </si>
  <si>
    <t>Calle Hidalgo</t>
  </si>
  <si>
    <t>65 Sur</t>
  </si>
  <si>
    <t>Farmacia Yza  1I77-Huatabampo</t>
  </si>
  <si>
    <t>Avenida 16 De Septiembre</t>
  </si>
  <si>
    <t>77 Sur</t>
  </si>
  <si>
    <t>Farmacia Yza  14 De Enero</t>
  </si>
  <si>
    <t>Calle Azucena</t>
  </si>
  <si>
    <t>14 De Enero</t>
  </si>
  <si>
    <t>Farmacia Yza  1I25-Moctezuma</t>
  </si>
  <si>
    <t>Calle Benito Juarez No.1 Entre Ignacio Garcia  Morales Y Jose Maria Morelos Y Pavon Moctezuma Sonora Cp. 84560</t>
  </si>
  <si>
    <t>No.1</t>
  </si>
  <si>
    <t>Farmacia Yza  1I22-Nacozari</t>
  </si>
  <si>
    <t>Nacozari de Garcia</t>
  </si>
  <si>
    <t>Calle Jesus Garcia No.5-B Colonia Centro, Nacozari De Garcia, Sonora, Entre Fronteras Y Arizpe Cp. 84340</t>
  </si>
  <si>
    <t>Clínica Hospital San José de Navojoa</t>
  </si>
  <si>
    <t>Navojoa</t>
  </si>
  <si>
    <t>Boulevard  Sosa Chávez</t>
  </si>
  <si>
    <t>Farmacia Yza  1111-Pesqueira</t>
  </si>
  <si>
    <t>Farmacia Yza  1120-Talamantes</t>
  </si>
  <si>
    <t>Farmacia Yza  1135-Navojoa Centro</t>
  </si>
  <si>
    <t>Farmacia Yza  1F41-Corregidora</t>
  </si>
  <si>
    <t>Ave. Jose Maria Morelos</t>
  </si>
  <si>
    <t>1002 Pte</t>
  </si>
  <si>
    <t xml:space="preserve">Farmacia Yza  Cuahutemoc Sur </t>
  </si>
  <si>
    <t>Blvd. Cuauhtemoc Sur</t>
  </si>
  <si>
    <t>Farmacia Yza  1I58-Chavez</t>
  </si>
  <si>
    <t>Avenida Guillermo Chavez 202 Int.3 Entre Jose Maria Pino Suarez Y Guillermo Prieto Colonia Infonavit Obrero Cp.85890 Navojoa Sonora</t>
  </si>
  <si>
    <t>Infonavit Obrero</t>
  </si>
  <si>
    <t>Farmacia Yza  Blvd. Beltrones</t>
  </si>
  <si>
    <t xml:space="preserve">Blvd. Periférico Sur Esquina Con Calle Jesús Salido </t>
  </si>
  <si>
    <t>No. 401</t>
  </si>
  <si>
    <t>Colonia Juarez</t>
  </si>
  <si>
    <t>Hospital del Socorro</t>
  </si>
  <si>
    <t>Nogales</t>
  </si>
  <si>
    <t>No. 425</t>
  </si>
  <si>
    <t>Granjas</t>
  </si>
  <si>
    <t>Centro Médico del Noroeste</t>
  </si>
  <si>
    <t>Avenida Francisco Eusebio Kino</t>
  </si>
  <si>
    <t>Farmacia Yza  1235-Tlaxcala</t>
  </si>
  <si>
    <t>1104-A</t>
  </si>
  <si>
    <t>Farmacia Yza  1420-Ff Calle 26</t>
  </si>
  <si>
    <t>Ave. Coahuila</t>
  </si>
  <si>
    <t>2508-A</t>
  </si>
  <si>
    <t>Farmacia Yza  1440-Ff Cuchilla</t>
  </si>
  <si>
    <t>Calzada Constitución</t>
  </si>
  <si>
    <t>La Mesa</t>
  </si>
  <si>
    <t>Farmacia Yza  1396-Calle 42</t>
  </si>
  <si>
    <t>Av. Durango</t>
  </si>
  <si>
    <t>Farmacia Yza  1173-26 Y Kino</t>
  </si>
  <si>
    <t>2600-A</t>
  </si>
  <si>
    <t>Farmacia Yza  1188-San Luis</t>
  </si>
  <si>
    <t xml:space="preserve">Ave. Revolucion </t>
  </si>
  <si>
    <t>Farmacia Yza  1201-12 Y Libertad</t>
  </si>
  <si>
    <t>12 Y Libertad</t>
  </si>
  <si>
    <t>Farmacia Yza  Calle 34</t>
  </si>
  <si>
    <t>Ave. Felix Contreras</t>
  </si>
  <si>
    <t>Farmacia Yza  Calle 22</t>
  </si>
  <si>
    <t>Calle 22 Esq. Con Av. 20 De Noviembre</t>
  </si>
  <si>
    <t>Farmacia Yza  Balancan Centro</t>
  </si>
  <si>
    <t>Balancan</t>
  </si>
  <si>
    <t>Calle Eusebio Castillo  Entre Jose Maria Pino Suarez Y Av La Paz</t>
  </si>
  <si>
    <t>#102</t>
  </si>
  <si>
    <t>Farmacia Yza  El Triunfo</t>
  </si>
  <si>
    <t>Calle Porfirio Diaz Entre Ignacio Allende Y Josefa Ortiz De Dominguez</t>
  </si>
  <si>
    <t xml:space="preserve"> #16</t>
  </si>
  <si>
    <t>Farmacia YZA  Paradero</t>
  </si>
  <si>
    <t>Cardenas</t>
  </si>
  <si>
    <t>Calle Sanchez Magallanes X Abraham Bandala Y Reyes Hernandez</t>
  </si>
  <si>
    <t xml:space="preserve">No.615 Local 2 </t>
  </si>
  <si>
    <t>Farmacia Yza  Leandro Adriano</t>
  </si>
  <si>
    <t>Av. Lazaro Cardenas  Esq. Leandro Adriano</t>
  </si>
  <si>
    <t xml:space="preserve">Pueblo Nuevo </t>
  </si>
  <si>
    <t>Farmacia Yza  Av. Lazaro Cardenas</t>
  </si>
  <si>
    <t>Av. Lazaro Cardenas X Aurelio Sosa Torres Y Joaquin Cuevas</t>
  </si>
  <si>
    <t xml:space="preserve">No. 20 </t>
  </si>
  <si>
    <t>Farmacia Yza  Paradero</t>
  </si>
  <si>
    <t>Farmacia Yza  Centro Histórico</t>
  </si>
  <si>
    <t>Calle Plaza Hidalgo Esq. Pasaje Alcides Y Abraham Bandala</t>
  </si>
  <si>
    <t xml:space="preserve">No. 120 Local 1 </t>
  </si>
  <si>
    <t>Farmacia Yza  Abraham Bandala</t>
  </si>
  <si>
    <t>Calle Abraham Bandala X Enrique Colorado</t>
  </si>
  <si>
    <t xml:space="preserve">No. 500-A </t>
  </si>
  <si>
    <t>Farmacia Yza  Villas Benito Juarez</t>
  </si>
  <si>
    <t>Calle Jalpa De Mendez X Calle Del Mercado Y Carretera A Sanchez Magallanes</t>
  </si>
  <si>
    <t>Farmacia Yza  Galeana</t>
  </si>
  <si>
    <t>Calle Jose Maria Morelos X Esq. Hermenegildo Galeana</t>
  </si>
  <si>
    <t xml:space="preserve">No.108 </t>
  </si>
  <si>
    <t>Farmacia Yza  Vicente Guerrero</t>
  </si>
  <si>
    <t>Centla</t>
  </si>
  <si>
    <t>Calle Benito Juarez Garcia Esquina Av. Quintin Arauz  Localidad Vicente Guerrero</t>
  </si>
  <si>
    <t xml:space="preserve"> #100</t>
  </si>
  <si>
    <t xml:space="preserve">Col. Centro </t>
  </si>
  <si>
    <t>Clínica A.I.R. Médica 2000</t>
  </si>
  <si>
    <t xml:space="preserve">Avenida Paseo Tabasco </t>
  </si>
  <si>
    <t>Jesús García</t>
  </si>
  <si>
    <t>Jose Eduardo Perez Vasquez</t>
  </si>
  <si>
    <t>Prolongación  Paseo Usumacinta</t>
  </si>
  <si>
    <t>No. 2085</t>
  </si>
  <si>
    <t>Tabasco 2000</t>
  </si>
  <si>
    <t>Farmacia Yza  Villa Ocuiltzapotlan</t>
  </si>
  <si>
    <t>Calle Mguel Orrico De Los Llanos X Benito Juarez</t>
  </si>
  <si>
    <t>No. 411 Local 1 P. Baja</t>
  </si>
  <si>
    <t>Farmacia YZA  Villa Tecolutilla</t>
  </si>
  <si>
    <t>Comalcalco</t>
  </si>
  <si>
    <t>Calle Miguel Hidalgo Mza  63 X Hermenegildo Galeana Y Vicente Guerrero</t>
  </si>
  <si>
    <t xml:space="preserve">No. 23 Lote 6 </t>
  </si>
  <si>
    <t>Villa Tecolutilla</t>
  </si>
  <si>
    <t xml:space="preserve">Farmacia YZA  Villa Aldama </t>
  </si>
  <si>
    <t>Calle Benito Juarez X Jose Ma. Morelos</t>
  </si>
  <si>
    <t>Villa Aldama</t>
  </si>
  <si>
    <t>Farmacia YZA  Boulevard</t>
  </si>
  <si>
    <t>Calle Boulevard Adolfo Lopez Mateos X Nicolas Bravo Y Manuel Gonzalez</t>
  </si>
  <si>
    <t>Farmacia Yza  Hospital General</t>
  </si>
  <si>
    <t>Calle Arista Mza16 Zona 1 X Boulevard Ing. Leandro Rovirosa Wade</t>
  </si>
  <si>
    <t>Farmacia Yza  Rovirosa</t>
  </si>
  <si>
    <t>Av. Prolongacion Boulevard Leando Rovirosa Wade X Emiliano. Zapata</t>
  </si>
  <si>
    <t>Santa Amalia</t>
  </si>
  <si>
    <t>Farmacia Yza  Villa Tecolutilla</t>
  </si>
  <si>
    <t>Farmacia Yza  López Rayón</t>
  </si>
  <si>
    <t>Calle Ignacio Lopez Rayon  X Esq Ignacio Zaragoza</t>
  </si>
  <si>
    <t>No.1031 Planta Baja</t>
  </si>
  <si>
    <t>Farmacia Yza  Centro De Salud</t>
  </si>
  <si>
    <t>Calle Reforma X Esq. Guillermo Prieto</t>
  </si>
  <si>
    <t>San Miguel</t>
  </si>
  <si>
    <t xml:space="preserve">Farmacia Yza  Villa Aldama </t>
  </si>
  <si>
    <t>Farmacia Yza  Juarez</t>
  </si>
  <si>
    <t>Calle Juarez Esq. Nicolas Bravo X Nicolas Bravo Y Mariano. Escobedo</t>
  </si>
  <si>
    <t>No. 423</t>
  </si>
  <si>
    <t>Farmacia Yza  Chichicapa</t>
  </si>
  <si>
    <t>Av. Niños Heroes  Entre Guadalupe Lazaro Y Arista</t>
  </si>
  <si>
    <t>Chichicapa</t>
  </si>
  <si>
    <t>MedicaVial/Clínica De La Mujer de Comalcalco</t>
  </si>
  <si>
    <t>Blvd. Leandro Rovirosa Wade Esq, Miguel Hidalgo y Costilla</t>
  </si>
  <si>
    <t>933 334 0796</t>
  </si>
  <si>
    <t>Clínica de la Mujer de Comalcalco</t>
  </si>
  <si>
    <t>Blvd. Leandro Rovirosa Wade</t>
  </si>
  <si>
    <t>Farmacia YZA  Tulipan</t>
  </si>
  <si>
    <t>Cunduacan</t>
  </si>
  <si>
    <t>Carretera Federal Comalcalco Cardenas  Esq. Con Carretera Poblado Libertad</t>
  </si>
  <si>
    <t>Farmacia Yza  Cunduacan Centro</t>
  </si>
  <si>
    <t>Av Juarez Xhombres Ilustres Y Ruiz Cortines</t>
  </si>
  <si>
    <t xml:space="preserve">No. 21 </t>
  </si>
  <si>
    <t>Farmacia Yza  Crucero</t>
  </si>
  <si>
    <t>Calle Prol 1 Nov X  Esq Carretera Reforma-Comalcalco</t>
  </si>
  <si>
    <t>Farmacia Yza  Registro Civil</t>
  </si>
  <si>
    <t>Calle Hidalgo Entre Entre Madera Y Fidencia Fernandez</t>
  </si>
  <si>
    <t>Farmacia Yza  Tulipan</t>
  </si>
  <si>
    <t>Farmacia YZA  Corregidora</t>
  </si>
  <si>
    <t>Calle Corregidora</t>
  </si>
  <si>
    <t>Farmacia Yza  Corregidora</t>
  </si>
  <si>
    <t>Farmacia YZA  Rafael Martínez</t>
  </si>
  <si>
    <t>Huimanguillo</t>
  </si>
  <si>
    <t>Av. Rafael Martinez De Escobar Mza 47 Planta Baja X Esq. Calle Libertad</t>
  </si>
  <si>
    <t>Farmacia YZA  Parque</t>
  </si>
  <si>
    <t>Calle Miguel Hidalgo X Semaforo Esq Rafael Mtz Escobar X Ignacio Allende Y Constitucion</t>
  </si>
  <si>
    <t xml:space="preserve">No. 359 </t>
  </si>
  <si>
    <t>Farmacia YZA  Estación Chontalpa</t>
  </si>
  <si>
    <t>Calle 16 De Septiembre Entre Pedro C. Colorado Y Benito Juarez</t>
  </si>
  <si>
    <t>Farmacia YZA  La Venta</t>
  </si>
  <si>
    <t>Calle Juarez Esq. Ixtacihuatl</t>
  </si>
  <si>
    <t>Farmacia Yza  Rafael Martínez</t>
  </si>
  <si>
    <t>Farmacia Yza  Terminal</t>
  </si>
  <si>
    <t>Calle Ignacio Zaragoza X Esq. Ignacio Gutierrez</t>
  </si>
  <si>
    <t xml:space="preserve">No. 101 </t>
  </si>
  <si>
    <t>Farmacia Yza  Mercado</t>
  </si>
  <si>
    <t>Calle Pedro C Colorado X Fernando Agruirre Colorado Y Libertad</t>
  </si>
  <si>
    <t>257-A</t>
  </si>
  <si>
    <t>Farmacia Yza  Estación Chontalpa</t>
  </si>
  <si>
    <t>Farmacia Yza  La Venta</t>
  </si>
  <si>
    <t>Farmacia Yza  Jalapa Centro</t>
  </si>
  <si>
    <t>Jalapa</t>
  </si>
  <si>
    <t>Jose Maria Pino Suarez</t>
  </si>
  <si>
    <t>Farmacia Yza  Plaza Hidalgo</t>
  </si>
  <si>
    <t>Calle Plaza Hidalgo X  Esq. Juan Aldama Y Gregorio Mendez</t>
  </si>
  <si>
    <t>Farmacia Yza  Morelos</t>
  </si>
  <si>
    <t>Calle Morelos Y Pino. Suarez X Negrete Y Gregorio Mendez</t>
  </si>
  <si>
    <t>Farmacia Yza  Jonuta</t>
  </si>
  <si>
    <t>Jonuta</t>
  </si>
  <si>
    <t>Av. Jose Maria Pino Suarez  Entre Calle 24 De Mayo Y Alvaro Obregon</t>
  </si>
  <si>
    <t>Macuspana</t>
  </si>
  <si>
    <t>Calle Paseo Jose Narciso Rovirosa X Esq Prolongacion De Alatorre</t>
  </si>
  <si>
    <t>Farmacia Yza  San Carlos</t>
  </si>
  <si>
    <t>Calle Miguel Hidalgo X Epigmenio Antonio</t>
  </si>
  <si>
    <t>Villa Benito Juarez</t>
  </si>
  <si>
    <t>Farmacia Yza  San Carlos Mercado</t>
  </si>
  <si>
    <t>De La Villa Benito Juarez</t>
  </si>
  <si>
    <t>Farmacia Yza  Ciudad Pemex</t>
  </si>
  <si>
    <t>Calle Sexta Esquina Con Calle 5A</t>
  </si>
  <si>
    <t>Colonia Ampliacion Obrera, Cd Pemex, Macuspana</t>
  </si>
  <si>
    <t>Farmacia Yza  Alejo Torres</t>
  </si>
  <si>
    <t>Nacajuca</t>
  </si>
  <si>
    <t>Calle Leon Alejo Torres Entre Manuel Perez Ney Y Eugenio Mier Y Concha</t>
  </si>
  <si>
    <t>Farmacia Yza  Bosques De Saloya</t>
  </si>
  <si>
    <t>Av. Del Bosque Mza 48 X Ac. Del Bosque Mza 48 Y Esq Andador Del Guarumo</t>
  </si>
  <si>
    <t>Bosques De Saloya</t>
  </si>
  <si>
    <t>Farmacia Yza  Pomoca</t>
  </si>
  <si>
    <t>Av. Samarkanda Mz 6 Sm 2  X Av. Samarkanda Y Esq. Av. Corralillo</t>
  </si>
  <si>
    <t>S/N Int. Local Comercial 2</t>
  </si>
  <si>
    <t xml:space="preserve">Farmacia Yza  Pomoca Valle Real </t>
  </si>
  <si>
    <t xml:space="preserve">Av. Valle Real Entre Av. Valle Alegre Y Calle Verde Verde </t>
  </si>
  <si>
    <t xml:space="preserve">Chopo Sucursal Pomoca </t>
  </si>
  <si>
    <t xml:space="preserve">Fracc. Pomoca Valle Real, Sector 3    </t>
  </si>
  <si>
    <t xml:space="preserve">KM.2+500, Carr. 32   </t>
  </si>
  <si>
    <t>Zona Conurbada</t>
  </si>
  <si>
    <t xml:space="preserve">Farmacia YZA  Puerto Ceiba </t>
  </si>
  <si>
    <t>Paraiso</t>
  </si>
  <si>
    <t xml:space="preserve">Puerto Ceiba En La Calle 5 De Febrero S/N </t>
  </si>
  <si>
    <t>Del Municipio De Paraiso Tabasco</t>
  </si>
  <si>
    <t>Farmacia Yza  Paraiso Ocampo</t>
  </si>
  <si>
    <t>Calle Melchor Ocampo X Hermenegildo Galeana E Ignacio Zaragoza</t>
  </si>
  <si>
    <t>No. 216</t>
  </si>
  <si>
    <t>Farmacia Yza  Imss</t>
  </si>
  <si>
    <t>Calle Blvd. Manuel Antonio Romero Zurita X Alfredo Rodriguez Rocher</t>
  </si>
  <si>
    <t xml:space="preserve">Lote 220 Num. 210 Bis </t>
  </si>
  <si>
    <t>Quintin Arauz</t>
  </si>
  <si>
    <t>Farmacia Yza  La Central</t>
  </si>
  <si>
    <t>Calle M.Lerdo Esq Aquiles Serdan  X Lerod Y Morelos</t>
  </si>
  <si>
    <t>Farmacia Yza  Parque</t>
  </si>
  <si>
    <t>Calle Quintin Arauzesq. Ocampo X Benito Juarez Y Ocampo</t>
  </si>
  <si>
    <t>Farmacia Yza  Puente</t>
  </si>
  <si>
    <t>Calle Juarez X 2 Abril Y Melchor Ocampo</t>
  </si>
  <si>
    <t xml:space="preserve">No. 302 </t>
  </si>
  <si>
    <t>Farmacia Yza  Palacio De Los Deportes</t>
  </si>
  <si>
    <t>Calle Ingnacio Comonfort X Santos Degollado Y Mariano. Lerdo De Tejada</t>
  </si>
  <si>
    <t>No.101-B</t>
  </si>
  <si>
    <t>Farmacia Yza  Paraiso Catedral</t>
  </si>
  <si>
    <t xml:space="preserve">Calle Gregorio Mendez, Entre Miguel Hidalgo E Ignacio Comonfort, </t>
  </si>
  <si>
    <t>Col Centro,Paraiso Tabasco.</t>
  </si>
  <si>
    <t xml:space="preserve">Farmacia Yza  Puerto Ceiba </t>
  </si>
  <si>
    <t>Farmacia Yza  Tacotalpa Mercado</t>
  </si>
  <si>
    <t>Tacotalpa</t>
  </si>
  <si>
    <t>Av. Adolfo Ruiz Cortinez Esq. Miguel De Los Llanos Orrico</t>
  </si>
  <si>
    <t>Farmacia Yza  Hospital</t>
  </si>
  <si>
    <t>Teapa</t>
  </si>
  <si>
    <t>Av. Carlos Ramos X Calos Madrazo Y Arnulfo Georgana Gurria</t>
  </si>
  <si>
    <t xml:space="preserve">No. 260  No.Ext 1 </t>
  </si>
  <si>
    <t>Farmacia Yza  Boulevard</t>
  </si>
  <si>
    <t>Boulevard Francisco Trujillo Gurria X Damian Pisa Beltran Y Jesus Antonii Sibilla Zurita</t>
  </si>
  <si>
    <t>No. Int 1</t>
  </si>
  <si>
    <t>Farmacia Yza  Tenosique Centro</t>
  </si>
  <si>
    <t>Tenosique</t>
  </si>
  <si>
    <t>Calle 26 No. 411 X 27 Y 31</t>
  </si>
  <si>
    <t xml:space="preserve">Local 1 </t>
  </si>
  <si>
    <t>Farmacia Yza  Abarrotera</t>
  </si>
  <si>
    <t>Av. 26 X Av. 47 Y Av. 53</t>
  </si>
  <si>
    <t>Farmacia Yza  Tenosique Mercado</t>
  </si>
  <si>
    <t>Calle 20 S/N Esq. 39</t>
  </si>
  <si>
    <t xml:space="preserve"> Pueblo Nuevo</t>
  </si>
  <si>
    <t>Chopo Sucursal Paseo Tabasco</t>
  </si>
  <si>
    <t>Villa Hermosa</t>
  </si>
  <si>
    <t xml:space="preserve">Av. Paseo Tabasco       </t>
  </si>
  <si>
    <t xml:space="preserve">914     </t>
  </si>
  <si>
    <t xml:space="preserve">Jesús García,        </t>
  </si>
  <si>
    <t>Chopo Sucursal Via 2</t>
  </si>
  <si>
    <t xml:space="preserve">Av.Vía 2        </t>
  </si>
  <si>
    <t xml:space="preserve">108 lote 905 Mz ZC3 </t>
  </si>
  <si>
    <t xml:space="preserve">Tabasco 2000        </t>
  </si>
  <si>
    <t>Chopo Sucursal Ejercito Matus</t>
  </si>
  <si>
    <t xml:space="preserve">Colegio Militar        </t>
  </si>
  <si>
    <t xml:space="preserve">126 A    </t>
  </si>
  <si>
    <t xml:space="preserve">Atasta de Serra       </t>
  </si>
  <si>
    <t>Chopo Sucursal Plaza Vendome</t>
  </si>
  <si>
    <t xml:space="preserve">Av. Mario Brown Peralta.      </t>
  </si>
  <si>
    <t xml:space="preserve">220     </t>
  </si>
  <si>
    <t>Chopo Sucursal Mendez Y Mina</t>
  </si>
  <si>
    <t xml:space="preserve">Av. Gregorio Méndez       </t>
  </si>
  <si>
    <t xml:space="preserve">911     </t>
  </si>
  <si>
    <t xml:space="preserve">Nueva Villahermosa        </t>
  </si>
  <si>
    <t>Chopo Sucursal Plaza Zudri</t>
  </si>
  <si>
    <t xml:space="preserve">Av. Adolfo Ruiz Cortines      </t>
  </si>
  <si>
    <t xml:space="preserve">2607 Local 1   </t>
  </si>
  <si>
    <t xml:space="preserve">Atasta de Serra        </t>
  </si>
  <si>
    <t>Chopo Sucursal Plaza De Las Flores</t>
  </si>
  <si>
    <t xml:space="preserve">Av. Ramon Mendoza Esq. Ave. Paseo Las Flores  </t>
  </si>
  <si>
    <t xml:space="preserve">S/N Local 11   </t>
  </si>
  <si>
    <t xml:space="preserve">Jose Maria Pino Suarez      </t>
  </si>
  <si>
    <t>Oftalmica Laser</t>
  </si>
  <si>
    <t>Villahermosa</t>
  </si>
  <si>
    <t xml:space="preserve">Av. 27 de febrero </t>
  </si>
  <si>
    <t>Atasta</t>
  </si>
  <si>
    <t>Farmacia YZA  Paseo de la Pigua</t>
  </si>
  <si>
    <t>Av. Paseo  De  La Pigua  Esquina Medellin</t>
  </si>
  <si>
    <t>Fraccionamiento Espejo Ii</t>
  </si>
  <si>
    <t>Sportkines - Villahermosa</t>
  </si>
  <si>
    <t>Prolongación Paseo Usumacinta</t>
  </si>
  <si>
    <t>993 518 1190</t>
  </si>
  <si>
    <t>Sorayda Martinez Lara</t>
  </si>
  <si>
    <t>Prol. Paseo Usumacinta</t>
  </si>
  <si>
    <t>Farmacia Yza  Las Mercedes</t>
  </si>
  <si>
    <t>Av. Calzada Olmecac-21 B X Privada El Alacran</t>
  </si>
  <si>
    <t xml:space="preserve">No.1058 </t>
  </si>
  <si>
    <t>La Venta</t>
  </si>
  <si>
    <t>Farmacia Yza  Macuilis</t>
  </si>
  <si>
    <t>Calle Malecon Leandro Rovirosa Wade X Paco Solis Y Mario Diaz Perez</t>
  </si>
  <si>
    <t xml:space="preserve">No. 711 </t>
  </si>
  <si>
    <t>Gaviotas Nte</t>
  </si>
  <si>
    <t>Farmacia Yza  Gregorio Mendez</t>
  </si>
  <si>
    <t>Av. Gregorio Mendez X Esq. Carranza</t>
  </si>
  <si>
    <t xml:space="preserve">No. 410 </t>
  </si>
  <si>
    <t>Farmacia Yza  Parque Juarez</t>
  </si>
  <si>
    <t>Av. Fco. I. Madero X  Sanchez Marmol</t>
  </si>
  <si>
    <t xml:space="preserve">No. 602 </t>
  </si>
  <si>
    <t>Farmacia Yza  Atasta</t>
  </si>
  <si>
    <t>Av. Gregorio Mendez X Cd Aguila Y Talisman</t>
  </si>
  <si>
    <t>No. 3007</t>
  </si>
  <si>
    <t>Atasta De Serra</t>
  </si>
  <si>
    <t>Farmacia Yza  Niños Heroes</t>
  </si>
  <si>
    <t>Calle Niños Heroes X Buenavista Y 27 Febrero</t>
  </si>
  <si>
    <t>No. 209-C Y D</t>
  </si>
  <si>
    <t>Farmacia Yza  Plaza Carranza</t>
  </si>
  <si>
    <t>Av. Venustiano. Carranza  X Esq. Ruiz Cortinez</t>
  </si>
  <si>
    <t>No.1318 Local 5 Y 6</t>
  </si>
  <si>
    <t>Farmacia Yza  Niños Traviesos</t>
  </si>
  <si>
    <t>Av. 27 De Febrero X Esq Paseo Usumacinta</t>
  </si>
  <si>
    <t xml:space="preserve">No. 1802 Local A Y B </t>
  </si>
  <si>
    <t>Farmacia Yza  Plaza Industrial</t>
  </si>
  <si>
    <t>Av. Congreso De Chilpancingo X Boulevard Industrial Nacional Mexicana</t>
  </si>
  <si>
    <t xml:space="preserve">Num. 101 Depto 11 Y 12 </t>
  </si>
  <si>
    <t>Farmacia Yza  Paseos Tabasco</t>
  </si>
  <si>
    <t>Av. Paseo Tabasco X Esq. Leon Alejo Torres</t>
  </si>
  <si>
    <t xml:space="preserve">Num.402 </t>
  </si>
  <si>
    <t>Farmacia Yza  Las Americas</t>
  </si>
  <si>
    <t>Av. Ramon Mendoza X Av. Paseo De Las Flores</t>
  </si>
  <si>
    <t xml:space="preserve">No. 223 Local 1 </t>
  </si>
  <si>
    <t>Jardines De Villahermosa</t>
  </si>
  <si>
    <t>Farmacia Yza  Gaviotas 2</t>
  </si>
  <si>
    <t>Av. Las Torres Mza.12  X Teologos Y Musicos</t>
  </si>
  <si>
    <t>Lote 16 Local 1</t>
  </si>
  <si>
    <t>Triunfo De La Manga Ii</t>
  </si>
  <si>
    <t>Farmacia Yza  Los Arcos</t>
  </si>
  <si>
    <t>Calle Melchor Ocampo Mza 1  X Esq Con Calle</t>
  </si>
  <si>
    <t>Lote 14 Local 1</t>
  </si>
  <si>
    <t>Villa Los Arcos</t>
  </si>
  <si>
    <t>Farmacia Yza  Tamulte</t>
  </si>
  <si>
    <t>Av. Gregorio Mendez Magaña X Esq Migel Hidalgo</t>
  </si>
  <si>
    <t xml:space="preserve">No. 3218 Planta Baja </t>
  </si>
  <si>
    <t>Tamulte De Las Barrancas</t>
  </si>
  <si>
    <t>Farmacia Yza  Villa Parrilla</t>
  </si>
  <si>
    <t>Juan Veintitres Esquina Carratera Federal Villahermosa Teapa</t>
  </si>
  <si>
    <t>La Parrilla</t>
  </si>
  <si>
    <t xml:space="preserve">Farmacia Yza  Av. Mexico </t>
  </si>
  <si>
    <t>Prolongacion Avenida Mexico Esquina Av Carlos Pellicer Camara</t>
  </si>
  <si>
    <t xml:space="preserve"> #403</t>
  </si>
  <si>
    <t>Col. Tamulte De Las Barrancas</t>
  </si>
  <si>
    <t>Farmacia Yza  Villa Playa Del Rosario 2</t>
  </si>
  <si>
    <t xml:space="preserve">Calle Plutarco Elias Calles  Esquina Francisco I Madero </t>
  </si>
  <si>
    <t>#207</t>
  </si>
  <si>
    <t>Playas Del Rosario</t>
  </si>
  <si>
    <t>Farmacia Yza  Reloj</t>
  </si>
  <si>
    <t>Av. 27 De Febrero  Esq. Jose Mendez Garcia</t>
  </si>
  <si>
    <t>#1401</t>
  </si>
  <si>
    <t xml:space="preserve"> Reforma</t>
  </si>
  <si>
    <t>Farmacia Yza  San Joaquin</t>
  </si>
  <si>
    <t xml:space="preserve">Av. Revolucion Esquina Trinidad Malpica </t>
  </si>
  <si>
    <t>#801</t>
  </si>
  <si>
    <t xml:space="preserve"> 18 De Marzo</t>
  </si>
  <si>
    <t>Farmacia Yza  Indeco</t>
  </si>
  <si>
    <t>Colonia Indeco</t>
  </si>
  <si>
    <t>Farmacia Yza  Paseo De La Pigua</t>
  </si>
  <si>
    <t>Farmacia Yza  Plaza De Toros</t>
  </si>
  <si>
    <t>Calle 2 Esquina Calle Grosella</t>
  </si>
  <si>
    <t xml:space="preserve">#109 </t>
  </si>
  <si>
    <t>Fracc. El Espejo 1</t>
  </si>
  <si>
    <t>Farmacia Yza  16 De Septiembre</t>
  </si>
  <si>
    <t>Calle Anacleto Canabal Esquina Av. 16 De Septiembre</t>
  </si>
  <si>
    <t xml:space="preserve">#133 Local 2,3,4 </t>
  </si>
  <si>
    <t>Primero De Mayo</t>
  </si>
  <si>
    <t>MedicaVial/Clínica Fe Médica</t>
  </si>
  <si>
    <t>Maratón </t>
  </si>
  <si>
    <t>101-A</t>
  </si>
  <si>
    <t>Residencial Deportiva</t>
  </si>
  <si>
    <t>Medicavial/Clinica Fe Medica</t>
  </si>
  <si>
    <t>Maraton</t>
  </si>
  <si>
    <t>101 A</t>
  </si>
  <si>
    <t xml:space="preserve">Deportiva Residencial </t>
  </si>
  <si>
    <t>Hospital MAC Sucursal Altamira</t>
  </si>
  <si>
    <t>Altamira</t>
  </si>
  <si>
    <t xml:space="preserve">Boulevard  Primex </t>
  </si>
  <si>
    <t>Ejido Altamira</t>
  </si>
  <si>
    <t>Chopo Sucursal Plaza Del Parque</t>
  </si>
  <si>
    <t>PENDIENTE</t>
  </si>
  <si>
    <t>Cd Madero</t>
  </si>
  <si>
    <t xml:space="preserve">Calle 10 Madero Unidad Nacional     </t>
  </si>
  <si>
    <t xml:space="preserve">Unidad Nacional        </t>
  </si>
  <si>
    <t>Hospital San Charbel</t>
  </si>
  <si>
    <t>Luis Pasteur</t>
  </si>
  <si>
    <t>Christus Muguerza Reynosa</t>
  </si>
  <si>
    <t>Reynosa</t>
  </si>
  <si>
    <t>Tiburcio Garza Zamora</t>
  </si>
  <si>
    <t>Km 5.5</t>
  </si>
  <si>
    <t>Rancho Grande</t>
  </si>
  <si>
    <t>Jorge Emilio Trujillo Vazquez</t>
  </si>
  <si>
    <t>Tiburcio Garza Zamora Kilómetro 5.5</t>
  </si>
  <si>
    <t>Christus Reynosa</t>
  </si>
  <si>
    <t>Nereyda Martinez Benavidez</t>
  </si>
  <si>
    <t>Carlos Enrique Garcia Estrella</t>
  </si>
  <si>
    <t>Antonio Contoursi Garcia</t>
  </si>
  <si>
    <t>Victor Soto Torres Septien</t>
  </si>
  <si>
    <t xml:space="preserve">Sigifredo Garcia </t>
  </si>
  <si>
    <t>Bruno Ocampo Beltran</t>
  </si>
  <si>
    <t>Javier Salomon Alvarado Doria</t>
  </si>
  <si>
    <t>Roberto Rios Gomez</t>
  </si>
  <si>
    <t xml:space="preserve">Dagoberto Martinez Ayon </t>
  </si>
  <si>
    <t>Juan Pablo Valdez Hernandez</t>
  </si>
  <si>
    <t>Salvador Guerrero Miranda</t>
  </si>
  <si>
    <t>Rodolfo Servin Ruiz</t>
  </si>
  <si>
    <t>Irving Ulises Murillo Lopez</t>
  </si>
  <si>
    <t>Rodolfo Mario Banda Gonzalez</t>
  </si>
  <si>
    <t xml:space="preserve">Jose Luis Salinas Gonzalez </t>
  </si>
  <si>
    <t>Jose Raul Quintero Galvan</t>
  </si>
  <si>
    <t>Medicavial/Hospital Santander</t>
  </si>
  <si>
    <t>Del Prado</t>
  </si>
  <si>
    <t>Hospital MAC Sucursal Tampico</t>
  </si>
  <si>
    <t>Tampico</t>
  </si>
  <si>
    <t>Avenida Miguel Hidalgo</t>
  </si>
  <si>
    <t>Amado Rodriguez Ramos</t>
  </si>
  <si>
    <t>Ave. Hidalgo</t>
  </si>
  <si>
    <t>Martock</t>
  </si>
  <si>
    <t>Mac Tampico</t>
  </si>
  <si>
    <t>Juan Sergio Ramirez Rosas</t>
  </si>
  <si>
    <t>Carlos Vazquez Valencia</t>
  </si>
  <si>
    <t>Juan Carlos Mendez Chavez</t>
  </si>
  <si>
    <t>Rolando Arturo Montoya Nieto</t>
  </si>
  <si>
    <t>Sportkines - Tampico</t>
  </si>
  <si>
    <t>Av. Hidalgo</t>
  </si>
  <si>
    <t>No. 5503</t>
  </si>
  <si>
    <t>Fracc. Flamboyanes</t>
  </si>
  <si>
    <t>833 301 7133</t>
  </si>
  <si>
    <t>Hospital Ángeles Tampico</t>
  </si>
  <si>
    <t>Chopo Sucursal Ejercito Mexicano</t>
  </si>
  <si>
    <t xml:space="preserve">Av. Ejercito mexicano       </t>
  </si>
  <si>
    <t xml:space="preserve">707     </t>
  </si>
  <si>
    <t xml:space="preserve">Minerva         </t>
  </si>
  <si>
    <t xml:space="preserve">Chopo Sucursal Plaza Dorada </t>
  </si>
  <si>
    <t xml:space="preserve">Av. Miguel Hidalgo       </t>
  </si>
  <si>
    <t xml:space="preserve">4505     </t>
  </si>
  <si>
    <t xml:space="preserve">Lomas del Naranjal       </t>
  </si>
  <si>
    <t>Chopo Sucursal Plaza Campestre</t>
  </si>
  <si>
    <t xml:space="preserve">3602     </t>
  </si>
  <si>
    <t xml:space="preserve">Flores         </t>
  </si>
  <si>
    <t>Hospital Victoria la Salle</t>
  </si>
  <si>
    <t>Circuito  Medico Dr Erigio Torre Lopez</t>
  </si>
  <si>
    <t>Parque De La Salud Ciudad Victoria</t>
  </si>
  <si>
    <t>Hospital Central de Apizaco</t>
  </si>
  <si>
    <t>Apizaco</t>
  </si>
  <si>
    <t xml:space="preserve">Boulevard Centenario </t>
  </si>
  <si>
    <t>No. 407</t>
  </si>
  <si>
    <t xml:space="preserve">Fátima </t>
  </si>
  <si>
    <t>Medicavial/Hospital San Martin De Porres</t>
  </si>
  <si>
    <t>Av Libertad</t>
  </si>
  <si>
    <t>Hospital de Jesus Huamantla</t>
  </si>
  <si>
    <t>Huamantla</t>
  </si>
  <si>
    <t xml:space="preserve">Reforma Nte </t>
  </si>
  <si>
    <t>247 472 0015</t>
  </si>
  <si>
    <t>Hospital Humanitas de Tlaxcala</t>
  </si>
  <si>
    <t>San Buena Aventura Atempan</t>
  </si>
  <si>
    <t>Clínica Recovery Tlaxcala</t>
  </si>
  <si>
    <t xml:space="preserve">Pje. Juan Cuamatzi </t>
  </si>
  <si>
    <t>246 228 10 72</t>
  </si>
  <si>
    <t>Chopo Sucursal Parque Vertice</t>
  </si>
  <si>
    <t xml:space="preserve">Blvd. Guillermo Valle       </t>
  </si>
  <si>
    <t>111 Local 6 7 y 8</t>
  </si>
  <si>
    <t>Victor Manuel Vargas Aguilar</t>
  </si>
  <si>
    <t>Tlaxco</t>
  </si>
  <si>
    <t xml:space="preserve">16 De Septiembre </t>
  </si>
  <si>
    <t>Julian Flores Sampedro</t>
  </si>
  <si>
    <t>Xicohtzinco</t>
  </si>
  <si>
    <t>Democracia</t>
  </si>
  <si>
    <t>Segunda Secc</t>
  </si>
  <si>
    <t>222 113 3267</t>
  </si>
  <si>
    <t>Hospital Sante Tlaxcala</t>
  </si>
  <si>
    <t>Rafael Tabaco Chimatl</t>
  </si>
  <si>
    <t>Dionicio Ortiz Cordero</t>
  </si>
  <si>
    <t>Alexis Rossainz Frantz</t>
  </si>
  <si>
    <t>Alejandra Ceja Aladro</t>
  </si>
  <si>
    <t>Aguilera Lorenzini Adrian</t>
  </si>
  <si>
    <t>Jesus Samuel Borges Lopez</t>
  </si>
  <si>
    <t>Yadira Tiburcio Nuñez</t>
  </si>
  <si>
    <t>Martha Adriana Hernandez Vera</t>
  </si>
  <si>
    <t>Rocio Atonal Perez</t>
  </si>
  <si>
    <t>Rosalia Sanchez Palma</t>
  </si>
  <si>
    <t>Juan Carlos Sanchez Lopez</t>
  </si>
  <si>
    <t>Hospital De Especialidades Sante Tlaxcala</t>
  </si>
  <si>
    <t>Farmacia Yza  Acayucan Flores Magón</t>
  </si>
  <si>
    <t>Acayucan</t>
  </si>
  <si>
    <t>Calle Hidalgo Esquina Flores Magon</t>
  </si>
  <si>
    <t>No. 28</t>
  </si>
  <si>
    <t>Col. Tamarindo</t>
  </si>
  <si>
    <t>Farmacia Yza  Acayucan Mercado</t>
  </si>
  <si>
    <t>Calle Juan De La Luz  Mz 35  Esq. Miguel Hidalgo</t>
  </si>
  <si>
    <t>Lt 08 #101</t>
  </si>
  <si>
    <t>Farmacia Yza  Acayucan Ocampo</t>
  </si>
  <si>
    <t>Calle Melchor Ocampo X Miguel Negrete Y Guadalupe Victoria</t>
  </si>
  <si>
    <t xml:space="preserve">No. 610 Lt-27 Local 1 </t>
  </si>
  <si>
    <t>Farmacia Yza  Villalta</t>
  </si>
  <si>
    <t>Juan De La Luz Enriquez</t>
  </si>
  <si>
    <t>Col. Villalta</t>
  </si>
  <si>
    <t>Farmacia Yza  Actopan</t>
  </si>
  <si>
    <t>Farmacia Yza  5 Presidentes</t>
  </si>
  <si>
    <t>Agua Dulce</t>
  </si>
  <si>
    <t>Av. Transismica Mz 6A  X Transismica Y Madero</t>
  </si>
  <si>
    <t>Farmacia Yza  Agua Dulce Parque</t>
  </si>
  <si>
    <t>Av. Francisco I Madero Mz 25  X Cinco Presidentes Y Francisco I Madero</t>
  </si>
  <si>
    <t>No. 237 Lote 3</t>
  </si>
  <si>
    <t>Cuatro Caminos</t>
  </si>
  <si>
    <t>Farmacia Yza  Centro</t>
  </si>
  <si>
    <t>Calle Francisco I Madero Y Callejon Agua Dulce  X Callejon Agua Dulce</t>
  </si>
  <si>
    <t>No. 224  L-141</t>
  </si>
  <si>
    <t>Farmacia Yza  Repasto</t>
  </si>
  <si>
    <t>Calle Juventino Rosas Mz 41  X 18 De Marzo</t>
  </si>
  <si>
    <t>No. 362 Lt 15</t>
  </si>
  <si>
    <t>Farmacia Yza  Mercado Agua Dulce</t>
  </si>
  <si>
    <t>Calle Obrera Esq Bellavista</t>
  </si>
  <si>
    <t>Farmacia Yza  Palma Sola</t>
  </si>
  <si>
    <t>Alto Lucero de Gutierrez Barrios</t>
  </si>
  <si>
    <t>Av. Antonio Sosa Huesca</t>
  </si>
  <si>
    <t>Farmacia Yza  Altotonga Centro</t>
  </si>
  <si>
    <t>Altotonga</t>
  </si>
  <si>
    <t xml:space="preserve">Juarez </t>
  </si>
  <si>
    <t>Farmacia Yza  Plaza Riviera</t>
  </si>
  <si>
    <t>Alvarado</t>
  </si>
  <si>
    <t>Carretera Boca Del Rio-Anton Lizardo</t>
  </si>
  <si>
    <t>2987 Lt30 Z-1 P 1-1</t>
  </si>
  <si>
    <t>Playas Del Conchal</t>
  </si>
  <si>
    <t>Farmacia Yza  Alvarado Mercado</t>
  </si>
  <si>
    <t xml:space="preserve">Ignacio De La Llave </t>
  </si>
  <si>
    <t>Hospital Español Veracruz (Unidad Riviera)</t>
  </si>
  <si>
    <t>Calle la Matoza</t>
  </si>
  <si>
    <t>#16-B</t>
  </si>
  <si>
    <t>Fracc. Playas del Conchal</t>
  </si>
  <si>
    <t>229 262 2345</t>
  </si>
  <si>
    <t>Farmacia Yza  Amatlan Centro</t>
  </si>
  <si>
    <t>Amatlan</t>
  </si>
  <si>
    <t>Av. Pascual De Los Santos X  Edq. Vicente Guerrero</t>
  </si>
  <si>
    <t xml:space="preserve"> Lt1</t>
  </si>
  <si>
    <t>Farmacia Yza  Angel R Cabada Centro</t>
  </si>
  <si>
    <t>Angel R. Cabada</t>
  </si>
  <si>
    <t>Calle Juan Jacobo Torres Mz 8 X Juan Jacobo Torres Mza 8 Y Libertad</t>
  </si>
  <si>
    <t xml:space="preserve"> No. 18 Lote 10</t>
  </si>
  <si>
    <t>Farmacia Yza  Banderilla Centro</t>
  </si>
  <si>
    <t>Banderilla</t>
  </si>
  <si>
    <t xml:space="preserve">Eduardo Arevalo Lopez </t>
  </si>
  <si>
    <t>Boca Del Rio</t>
  </si>
  <si>
    <t>Amapolas</t>
  </si>
  <si>
    <t>Jardines De L Virginia</t>
  </si>
  <si>
    <t>Luis Eduardo Mendez Turrubiates</t>
  </si>
  <si>
    <t>Carlón</t>
  </si>
  <si>
    <t>No. 414</t>
  </si>
  <si>
    <t>Ejido Primero De Mayo Norte .</t>
  </si>
  <si>
    <t>Farmacia Yza  Candido Aguilar</t>
  </si>
  <si>
    <t xml:space="preserve">Cándido Aguilar, Entre Juan De La Barrera  Y Juan Escutia  </t>
  </si>
  <si>
    <t>Mz 11 Lt 15</t>
  </si>
  <si>
    <t>Farmacia Yza  Carranza Express</t>
  </si>
  <si>
    <t xml:space="preserve">Calle Graciano Sanchez Esq. Calle 20 Mza11 Zona13 </t>
  </si>
  <si>
    <t xml:space="preserve"> No. 7 </t>
  </si>
  <si>
    <t>Blvd Miguel Aleman Mz 65 X Blvd Miguel Aleman Y Esq Zamora</t>
  </si>
  <si>
    <t xml:space="preserve">No. 3850 </t>
  </si>
  <si>
    <t>Boca Del Rio Centro</t>
  </si>
  <si>
    <t>Farmacia Yza  Costa Verde</t>
  </si>
  <si>
    <t>Costa Verde Esq. Juan Pablo Ii</t>
  </si>
  <si>
    <t>No. 1593</t>
  </si>
  <si>
    <t>Fracc. Virginia</t>
  </si>
  <si>
    <t>Farmacia Yza  El Morro</t>
  </si>
  <si>
    <t>Av. Via Muerta Mz 31 X 29 De Junio Y 5 De Febrero</t>
  </si>
  <si>
    <t xml:space="preserve">No. 2417 Lote 2 Int B </t>
  </si>
  <si>
    <t>Ejido Las Colonias</t>
  </si>
  <si>
    <t>Farmacia Yza  Juan Pablo Ii</t>
  </si>
  <si>
    <t>Calle Juan Pablo Ii X Esq Sahagun Y Juan Pablo Ii</t>
  </si>
  <si>
    <t xml:space="preserve">No. 696 Local 1 Y 2 </t>
  </si>
  <si>
    <t>Jardines De Virginia</t>
  </si>
  <si>
    <t>Farmacia Yza  Las Vegas</t>
  </si>
  <si>
    <t>Av. Rio Papaloapan Mza 48 X Rio Grijalva Y Rio Usumacinta</t>
  </si>
  <si>
    <t xml:space="preserve"> No. 27 Local 1 </t>
  </si>
  <si>
    <t>Infonavit Las Vegas</t>
  </si>
  <si>
    <t>Farmacia Yza  Lomas Del Mar</t>
  </si>
  <si>
    <t>Via Muerta Esq España</t>
  </si>
  <si>
    <t>Playa Hermosa</t>
  </si>
  <si>
    <t>Farmacia Yza  Mocambo</t>
  </si>
  <si>
    <t>Blvd Ruiz Cortines Esq Juan Pablo Ii</t>
  </si>
  <si>
    <t>Mza 125, Fraccion 3</t>
  </si>
  <si>
    <t>Fraccionamiento Jardines De Virginia</t>
  </si>
  <si>
    <t>Farmacia Yza  Palmas</t>
  </si>
  <si>
    <t>Camino Boca Del Rio Playa De Vaca ,  Mpio De Medellin De Bravo, Ver.</t>
  </si>
  <si>
    <t>No 334 Local 1</t>
  </si>
  <si>
    <t xml:space="preserve"> Col. Playa De Vacas.</t>
  </si>
  <si>
    <t>Farmacia Yza  Ruiz Cortinez</t>
  </si>
  <si>
    <t>Av. Adolfo Ruiz Cortinez M-52 X Av. Jardines De Virginia Y Juan Pablo Ii</t>
  </si>
  <si>
    <t xml:space="preserve">Lote 37 </t>
  </si>
  <si>
    <t>Costa De Oro 2A Seccion</t>
  </si>
  <si>
    <t>Farmacia Yza  Paseo Jardin</t>
  </si>
  <si>
    <t>Paseo Jardín, Esquina Calle 2 De Abril</t>
  </si>
  <si>
    <t>Fraccionamiento Virginia</t>
  </si>
  <si>
    <t>Clinica Rehabilitación Medica Vial - Veracruz</t>
  </si>
  <si>
    <t>Bv. Adolfo Ruíz Cortines</t>
  </si>
  <si>
    <t>Mocambo</t>
  </si>
  <si>
    <t>229 130 7583</t>
  </si>
  <si>
    <t>Chopo Sucursal Boca Del Rio</t>
  </si>
  <si>
    <t>Boca del Rio</t>
  </si>
  <si>
    <t xml:space="preserve">Blvd. Ruiz Cortinez, Fracc Costa Verde </t>
  </si>
  <si>
    <t xml:space="preserve">Boca del Rio </t>
  </si>
  <si>
    <t>Medimac Boca del Rio</t>
  </si>
  <si>
    <t>Galaxia</t>
  </si>
  <si>
    <t>229 271 7000</t>
  </si>
  <si>
    <t>Medicavial/Clinica Medicavial Veracruz</t>
  </si>
  <si>
    <t>Boulevard Adolfo Ruiz Cortines Esq. Calle Barco Viejo</t>
  </si>
  <si>
    <t xml:space="preserve"> LOCAL 215 DENTRO DE LA PLAZA VELA S/N</t>
  </si>
  <si>
    <t>Farmacia YZA  Carranza Express</t>
  </si>
  <si>
    <t>Boca del Río</t>
  </si>
  <si>
    <t>Farmacia YZA  El Morro</t>
  </si>
  <si>
    <t>Hospital Español Veracruz (Unidad Costa de Oro)</t>
  </si>
  <si>
    <t>Costa de Oro</t>
  </si>
  <si>
    <t>229 922 2043</t>
  </si>
  <si>
    <t xml:space="preserve">Millenium Medical Center </t>
  </si>
  <si>
    <t>Calz Juan Pablo II</t>
  </si>
  <si>
    <t>No. 148</t>
  </si>
  <si>
    <t>229 454 0044</t>
  </si>
  <si>
    <t>Cardel</t>
  </si>
  <si>
    <t>Calle Revolucion Esq. Flores Magon</t>
  </si>
  <si>
    <t xml:space="preserve">No. 6 </t>
  </si>
  <si>
    <t>Farmacia Yza  Cardel Parque</t>
  </si>
  <si>
    <t>Farmacia Yza  Catemaco</t>
  </si>
  <si>
    <t>Catemaco</t>
  </si>
  <si>
    <t>Farmacia Yza  Catemaco Mercado</t>
  </si>
  <si>
    <t>Francisco I. Madero / Mantilla Y Zaragoza</t>
  </si>
  <si>
    <t>Farmacia Yza  Catemaco Playa Azul</t>
  </si>
  <si>
    <t>Carretera A Playa Azul Nro. 7 Casi Esquina Revolucion</t>
  </si>
  <si>
    <t>Colonia Nixtalamalapa</t>
  </si>
  <si>
    <t>Farmacia Yza  Chinameca</t>
  </si>
  <si>
    <t>Chinameca</t>
  </si>
  <si>
    <t xml:space="preserve">Calle 16 De Sep 729 In Ab </t>
  </si>
  <si>
    <t>Cruz Verde</t>
  </si>
  <si>
    <t>Farmacia Yza  Chocaman</t>
  </si>
  <si>
    <t>Chocaman</t>
  </si>
  <si>
    <t>Miguel Hidalgo Entre Benito Juarez Y Morelos</t>
  </si>
  <si>
    <t>Farmacia Yza  Coacoatzintla</t>
  </si>
  <si>
    <t>Coacoatzintla</t>
  </si>
  <si>
    <t>Lázaro Cárdenas, Manzana No. 49</t>
  </si>
  <si>
    <t>Colonia Cuauhtémoc</t>
  </si>
  <si>
    <t>Farmacia Yza  Glorieta</t>
  </si>
  <si>
    <t>Coatepec</t>
  </si>
  <si>
    <t>Calle Zaragoza Esq. Calle Ayuntamiento</t>
  </si>
  <si>
    <t>Farmacia Yza  Zocalo</t>
  </si>
  <si>
    <t>Calle Arteaga X Esq.  Miguel Rebolledo Y Artega</t>
  </si>
  <si>
    <t>Farmacia Yza  Plaza Ocampo Coatepec</t>
  </si>
  <si>
    <t xml:space="preserve">#91 Local 2B </t>
  </si>
  <si>
    <t>Chopo Sucursal Coatepec</t>
  </si>
  <si>
    <t xml:space="preserve">Carretera Xalapa - Coatpec </t>
  </si>
  <si>
    <t xml:space="preserve">Arboledas de San Pedro </t>
  </si>
  <si>
    <t>Hospital May</t>
  </si>
  <si>
    <t>Coatzacoalcos</t>
  </si>
  <si>
    <t>Av. Ignacio Zaragoza </t>
  </si>
  <si>
    <t>No. 1009</t>
  </si>
  <si>
    <t>Farmacia Yza  Catedral</t>
  </si>
  <si>
    <t>Calle Zaragoza Esq Carranza</t>
  </si>
  <si>
    <t>Lotes 21 Y 22, Mza 21 No. Ext 400</t>
  </si>
  <si>
    <t>Farmacia Yza  Emiliano Zapata</t>
  </si>
  <si>
    <t>Av. Division Del Norte Mza 357 X Av. Universidad Veracruzana</t>
  </si>
  <si>
    <t xml:space="preserve">Lote 1 Planta Baja </t>
  </si>
  <si>
    <t>Farmacia Yza  Las Palmas</t>
  </si>
  <si>
    <t>Av. Las Palmas  X Calle Frida Khalo Y Calle Rufino Tamayo</t>
  </si>
  <si>
    <t>No. 213 Lote 1</t>
  </si>
  <si>
    <t>El Paraiso</t>
  </si>
  <si>
    <t>Farmacia Yza  López Mateos</t>
  </si>
  <si>
    <t>Av. 18 De Marzo Esq. Ferrocarril</t>
  </si>
  <si>
    <t>Mz 320 Lt 15</t>
  </si>
  <si>
    <t>Farmacia Yza  Nanchital</t>
  </si>
  <si>
    <t>Calle Benito Juarez Esq Callejon 5 De Mayo</t>
  </si>
  <si>
    <t>#23</t>
  </si>
  <si>
    <t>Farmacia Yza  Olmeca</t>
  </si>
  <si>
    <t>Boulevard Los Olmecas  X Esq. Cerro El Vigia Y Volcan De La Union</t>
  </si>
  <si>
    <t>No.1900</t>
  </si>
  <si>
    <t>Ciuda Olmeca</t>
  </si>
  <si>
    <t>Farmacia Yza  Pancho Villa</t>
  </si>
  <si>
    <t>Av. Juan Osorio Lopez Mz 33 X Emiliano Zapata Yav. Juan Osorio Lopez Mz 33</t>
  </si>
  <si>
    <t xml:space="preserve">No. 650 Lt 18 </t>
  </si>
  <si>
    <t>Farmacia Yza  Puerto Esmeralda</t>
  </si>
  <si>
    <t>Calle Lazaro Cardenas X Lazaro Cardenas Y Esquina Beto Avila</t>
  </si>
  <si>
    <t>Vista Alegre</t>
  </si>
  <si>
    <t>Farmacia Yza  Revolución (Semedis)</t>
  </si>
  <si>
    <t>Calle Allende  X Esq.  Con Avenida Revolucion</t>
  </si>
  <si>
    <t>No. 520 C Planta Baja</t>
  </si>
  <si>
    <t>Farmacia Yza  Terminal Ado Coatzacoalcos</t>
  </si>
  <si>
    <t>Carretera Transistmica Km 5.5</t>
  </si>
  <si>
    <t>Mz 9 Lt 2</t>
  </si>
  <si>
    <t>Villas Del Sur</t>
  </si>
  <si>
    <t>Farmacia Yza  Universidad</t>
  </si>
  <si>
    <t>Av. Universidad Veracruzana Mza 118  X Av. Universidad Veracruzana Mza 118</t>
  </si>
  <si>
    <t>No. 101 Lt 5</t>
  </si>
  <si>
    <t>Santa Isabel</t>
  </si>
  <si>
    <t>Farmacia Yza  Zamora</t>
  </si>
  <si>
    <t>Lote 5 Manzana 55 Colonia El Faro De La Congregación De Allende, Coatzacoalcos Ver.</t>
  </si>
  <si>
    <t>Lote 5 Manzana 55</t>
  </si>
  <si>
    <t>Col. El Faro</t>
  </si>
  <si>
    <t>Farmacia Yza  Hospital Comunitario</t>
  </si>
  <si>
    <t>Calle Hermenegildo Galeana 102 B Esq Benito Juarez, Coatzacoalcos Centro Cp: 96400</t>
  </si>
  <si>
    <t>102 B</t>
  </si>
  <si>
    <t>Farmacia Yza  Quevedo</t>
  </si>
  <si>
    <t>Quevedo Esquina Independencia</t>
  </si>
  <si>
    <t>Puerto Mexico</t>
  </si>
  <si>
    <t>Farmacia YZA  Santa Rita</t>
  </si>
  <si>
    <t>Cordoba</t>
  </si>
  <si>
    <t>Calle 10 Mz 5  X Av 12 Y Av14</t>
  </si>
  <si>
    <t>No. 1204 Lt-52</t>
  </si>
  <si>
    <t>Farmacia YZA  ADO Córdoba</t>
  </si>
  <si>
    <t>Terminal De Autobuses De Córdoba, Calle 41 S/N Puente Bejuco, Prol. Av 6</t>
  </si>
  <si>
    <t>L1A</t>
  </si>
  <si>
    <t>Agustin Millan-Zona Industrial</t>
  </si>
  <si>
    <t>Farmacia YZA  Cordoba IMSS</t>
  </si>
  <si>
    <t xml:space="preserve">Av.11 No 116 Entre Calle 1 Y 2 </t>
  </si>
  <si>
    <t>Col Cordoba Centro</t>
  </si>
  <si>
    <t>Farmacia Yza  Santa Rita</t>
  </si>
  <si>
    <t>Farmacia Yza  Ado Córdoba</t>
  </si>
  <si>
    <t>Farmacia Yza  Cordoba Imss</t>
  </si>
  <si>
    <t>Farmacia Yza  Calle 9</t>
  </si>
  <si>
    <t xml:space="preserve">Calle 9 Y Avenida 21 </t>
  </si>
  <si>
    <t>Colonia El Carmen, Córdoba</t>
  </si>
  <si>
    <t xml:space="preserve">Chopo Sucursal Cordoba </t>
  </si>
  <si>
    <t xml:space="preserve">Av. 11 Esq. Calle 16 </t>
  </si>
  <si>
    <t>1102 Esq. Calle 16</t>
  </si>
  <si>
    <t xml:space="preserve">Federal    </t>
  </si>
  <si>
    <t>Medicavial/Sanatorio Huerta</t>
  </si>
  <si>
    <t>Córdoba</t>
  </si>
  <si>
    <t>Calle 11</t>
  </si>
  <si>
    <t>Farmacia Yza  Cosamaloapan Ingenio</t>
  </si>
  <si>
    <t>Cosamaloapan de Carpio</t>
  </si>
  <si>
    <t>Calle Jose Iport Mz. 25  X Esq. Benito Juarez Y Jose Iport Mz 25</t>
  </si>
  <si>
    <t>Lote 5</t>
  </si>
  <si>
    <t>Farmacia Yza  Cosamaloapan Madero</t>
  </si>
  <si>
    <t>Calle Francisco I Madero  Esquina Calle Caballito</t>
  </si>
  <si>
    <t># 404</t>
  </si>
  <si>
    <t>Farmacia Yza  Cosamaloapan Mercado</t>
  </si>
  <si>
    <t>Av. Miguel Hidalgo  X Esq. Melchor Ocampo Y Av. Miguel Hidalgo</t>
  </si>
  <si>
    <t>No. 501</t>
  </si>
  <si>
    <t>Farmacia Yza  Hospital General Cosamaloapan</t>
  </si>
  <si>
    <t>Farmacia Yza  Cosamaloapan Imss</t>
  </si>
  <si>
    <t>Carretera Federal</t>
  </si>
  <si>
    <t>3310 Local 3</t>
  </si>
  <si>
    <t>Farmacia Yza  Cosamaloapan Ruiz Cortinez</t>
  </si>
  <si>
    <t>Farmacia Yza  Cosamaloapan Mina</t>
  </si>
  <si>
    <t>Av. Francisco I. Madero, Francisco Javier Mina 1112, Centro, 95400 Cosamaloapan, Ver.</t>
  </si>
  <si>
    <t>Farmacia Yza  Cosautlan</t>
  </si>
  <si>
    <t>Cosautlán</t>
  </si>
  <si>
    <t>Calle Azcárate</t>
  </si>
  <si>
    <t>Colonia Centro, En El Municipio De Cosautlán De Carvajal</t>
  </si>
  <si>
    <t>Farmacia Yza  Coscomatepec</t>
  </si>
  <si>
    <t>Coscomatepec</t>
  </si>
  <si>
    <t>Avenida Nicolas Bravo</t>
  </si>
  <si>
    <t>Farmacia Yza  Coscomatepec Imss</t>
  </si>
  <si>
    <t>Avenida Manuel Doblado Esquina Carretera Nacional</t>
  </si>
  <si>
    <t>Cosoleacaque</t>
  </si>
  <si>
    <t>Calle Miguel Hidalgo Entre Martin Alor Y A. De Iturbide</t>
  </si>
  <si>
    <t xml:space="preserve"> # 51</t>
  </si>
  <si>
    <t>Barrio Primero</t>
  </si>
  <si>
    <t>Farmacia Yza  Correos</t>
  </si>
  <si>
    <t xml:space="preserve">Calle Correos  Entre Transismica Y Calle Hidalgo </t>
  </si>
  <si>
    <t>#211</t>
  </si>
  <si>
    <t xml:space="preserve">Barrio Segundo </t>
  </si>
  <si>
    <t>Calle Vicente Guerrero  X Agustin Iturbide E Ignacio Zaragoza</t>
  </si>
  <si>
    <t>No. 18-B</t>
  </si>
  <si>
    <t>Barrio Cuarto</t>
  </si>
  <si>
    <t>Farmacia Yza  Naranjito</t>
  </si>
  <si>
    <t xml:space="preserve">Calle 6 Esq Calle 10 </t>
  </si>
  <si>
    <t>Col Naranjito</t>
  </si>
  <si>
    <t>Farmacia Yza  Cuichapa</t>
  </si>
  <si>
    <t>Cuichapa</t>
  </si>
  <si>
    <t>Benito Juarez Esq. Gómez Farias</t>
  </si>
  <si>
    <t>Comercial</t>
  </si>
  <si>
    <t>Cuitlahuac</t>
  </si>
  <si>
    <t xml:space="preserve">Calle 1 Esquina Av. 3 </t>
  </si>
  <si>
    <t xml:space="preserve"> # 300</t>
  </si>
  <si>
    <t>Cuitlahuac Centro</t>
  </si>
  <si>
    <t>Farmacia Yza  Fortin</t>
  </si>
  <si>
    <t>Fortin de las Flores</t>
  </si>
  <si>
    <t>Calle 1 Norte Entre Av. 1 Y 2 Poniente, Núm 103, Col. Centro, Municipio De Fortin, Ver.</t>
  </si>
  <si>
    <t>Farmacia Yza  Huatusco</t>
  </si>
  <si>
    <t>Huatusco</t>
  </si>
  <si>
    <t>Calle 1 Norte Esq. Av. 2 Poniente</t>
  </si>
  <si>
    <t>Farmacia Yza  Huatusco Alameda</t>
  </si>
  <si>
    <t>Av. 1 Poniente Esquina Calle 12 Sur</t>
  </si>
  <si>
    <t xml:space="preserve">Farmacia Yza  Covarrubias </t>
  </si>
  <si>
    <t>Hueyapan de Ocampo</t>
  </si>
  <si>
    <t>Farmacia Yza  Isla</t>
  </si>
  <si>
    <t>Isla</t>
  </si>
  <si>
    <t>Calle Raul Sandoval Esq Grl Anaya</t>
  </si>
  <si>
    <t>Farmacia Yza  Centenario</t>
  </si>
  <si>
    <t>Ixhuatlán del Café</t>
  </si>
  <si>
    <t>Av. Centenario, Col. Centro</t>
  </si>
  <si>
    <t>Farmacia Yza  Ixhuatlán Del Sureste</t>
  </si>
  <si>
    <t>Ixhuatlán del Sureste</t>
  </si>
  <si>
    <t xml:space="preserve">Miguel Hidalgo </t>
  </si>
  <si>
    <t>106 B</t>
  </si>
  <si>
    <t>Farmacia Yza  Jalapilla</t>
  </si>
  <si>
    <t>Jalapilla</t>
  </si>
  <si>
    <t>Calz. San José Esquina Úrsulo Galván</t>
  </si>
  <si>
    <t>Farmacia Yza  Jaltipan Mercado</t>
  </si>
  <si>
    <t>Jaltipan Morelos</t>
  </si>
  <si>
    <t>Calle Ignacio De La Llave Mza 9  X 16 De Septiembre E Ignacio De La Valle</t>
  </si>
  <si>
    <t>No. 1302 Lote 1</t>
  </si>
  <si>
    <t>Farmacia Yza  Jaltipan Ado</t>
  </si>
  <si>
    <t>Calle Morelos</t>
  </si>
  <si>
    <t>No. 801</t>
  </si>
  <si>
    <t>Farmacia Yza  José Azueta</t>
  </si>
  <si>
    <t>Jose Azueta</t>
  </si>
  <si>
    <t>Av. Revolución</t>
  </si>
  <si>
    <t>Tejeda</t>
  </si>
  <si>
    <t>Farmacia Yza  Rodriguez Clara</t>
  </si>
  <si>
    <t>Juan Rodriguez Clara</t>
  </si>
  <si>
    <t>Farmacia Yza  Rodriguez Clara Ii</t>
  </si>
  <si>
    <t>Rodriguez Clara Melchor O Campo 7, Entre Calle Leyes De Reforma</t>
  </si>
  <si>
    <t>Col B. Juarez</t>
  </si>
  <si>
    <t>Farmacia Yza  La Sabana</t>
  </si>
  <si>
    <t>Las Choapas</t>
  </si>
  <si>
    <t>20 De Noviembre Esquina Playon Sur</t>
  </si>
  <si>
    <t>La Sabana</t>
  </si>
  <si>
    <t>Farmacia Yza  Las Choapas 20 Nov</t>
  </si>
  <si>
    <t xml:space="preserve">Av. 20 Noviembre </t>
  </si>
  <si>
    <t>No. 318 B</t>
  </si>
  <si>
    <t>Barrio Las Flores</t>
  </si>
  <si>
    <t>Farmacia Yza  Las Choapas Mercado</t>
  </si>
  <si>
    <t>Av 20 De Noviembre Esq Plan De Ayala</t>
  </si>
  <si>
    <t>Farmacia Yza  Quirasco</t>
  </si>
  <si>
    <t>México</t>
  </si>
  <si>
    <t>Farmacia Yza  Las Vigas</t>
  </si>
  <si>
    <t>Las Vigas de Ramirez</t>
  </si>
  <si>
    <t>Farmacia Yza  Lerdo Federal</t>
  </si>
  <si>
    <t>Lerdo de Tejada</t>
  </si>
  <si>
    <t>Calle  Juan De La Cruz Enriquez  X Esq. Guerrero</t>
  </si>
  <si>
    <t>S/N Local 2 P/B</t>
  </si>
  <si>
    <t>Farmacia Yza  Lerdo Independencia</t>
  </si>
  <si>
    <t>Farmacia Yza  Maltrata</t>
  </si>
  <si>
    <t>Maltrata</t>
  </si>
  <si>
    <t>84 Local A</t>
  </si>
  <si>
    <t>Farmacia Yza  Costa Rica</t>
  </si>
  <si>
    <t>Medellin</t>
  </si>
  <si>
    <t xml:space="preserve">Av De Las Americas Esq Costa Rica </t>
  </si>
  <si>
    <t>#21 L 284 M 442</t>
  </si>
  <si>
    <t>Fracc Lagos De Puente Moreno</t>
  </si>
  <si>
    <t>Farmacia Yza  El Tejar</t>
  </si>
  <si>
    <t>Av. Insurgentes Mz 13 X Av. Independencia Y Av. Insurgentes Mz 13</t>
  </si>
  <si>
    <t xml:space="preserve">Lote 7 </t>
  </si>
  <si>
    <t xml:space="preserve">Farmacia Yza  Plaza 3000 </t>
  </si>
  <si>
    <t>Carretera Medellín A Veracruz, Local 5, Ubicado Dentro De Plaza 3 Mil</t>
  </si>
  <si>
    <t>No. 3000</t>
  </si>
  <si>
    <t>Colonia Poblado Estación Tejar</t>
  </si>
  <si>
    <t>Farmacia Yza  18 De Octubre</t>
  </si>
  <si>
    <t>Minatitlan</t>
  </si>
  <si>
    <t>Calle 18 De Octubre Y Esq. Ignacio Zaragoza</t>
  </si>
  <si>
    <t xml:space="preserve"> No. 77 Local 1 Y 2</t>
  </si>
  <si>
    <t>Santa Clara</t>
  </si>
  <si>
    <t>Farmacia Yza  Hidalgo</t>
  </si>
  <si>
    <t>Av. Miguel Hidalgo X Agustin Lara Y Gutierrez Zamora</t>
  </si>
  <si>
    <t xml:space="preserve">No. 30 C </t>
  </si>
  <si>
    <t>Farmacia Yza  Insurgentes</t>
  </si>
  <si>
    <t>Calle Dante Delgado X Mz 85</t>
  </si>
  <si>
    <t xml:space="preserve">Lote-14 </t>
  </si>
  <si>
    <t>Insurgentes Nte</t>
  </si>
  <si>
    <t>Farmacia Yza  Minatitlan Lerdo</t>
  </si>
  <si>
    <t>Calle Sebastian Lerdo De Tejada  X 5 De Febrero</t>
  </si>
  <si>
    <t>No. 5-A</t>
  </si>
  <si>
    <t>Farmacia Yza  Mundo Mágico</t>
  </si>
  <si>
    <t>Av Miguel Hidalgo  X  Cuitlahuac Y Salvador Diaz Miron</t>
  </si>
  <si>
    <t>No. 171 Y 173</t>
  </si>
  <si>
    <t>Farmacia Yza  Ordaz</t>
  </si>
  <si>
    <t>Calle Adolfo Lopez Mateos X Salvador Diaz Miron Y Adolfo Lopez Mateos</t>
  </si>
  <si>
    <t>Gustavo Diaz Ordaz</t>
  </si>
  <si>
    <t xml:space="preserve">Farmacia Yza  Palacio </t>
  </si>
  <si>
    <t>Av Miguel Hidalgo X José Arenas Y Doncella</t>
  </si>
  <si>
    <t>Farmacia Yza  Santo Domingo</t>
  </si>
  <si>
    <t>Av. Justo Sierra Planta Baja X Lisboa Sur</t>
  </si>
  <si>
    <t xml:space="preserve">No.152 </t>
  </si>
  <si>
    <t>Farmacia Yza  Transismica</t>
  </si>
  <si>
    <t>Blvd Institutos Tecnologicos X Esquina Benito Juarez Y Blvd Institutos Tecnologicos No. 264</t>
  </si>
  <si>
    <t xml:space="preserve">No. 264 S/N </t>
  </si>
  <si>
    <t>Tlalcoaloya</t>
  </si>
  <si>
    <t>Farmacia Yza  Misantla Parque</t>
  </si>
  <si>
    <t>Misantla</t>
  </si>
  <si>
    <t>Avenida 5 De Mayo</t>
  </si>
  <si>
    <t>Farmacia Yza  Mixtequilla</t>
  </si>
  <si>
    <t>Mixtequilla</t>
  </si>
  <si>
    <t>Av. Miguel Aleman / Miguel Hidalgo E Ignacio De La Llave</t>
  </si>
  <si>
    <t>Farmacia YZA  Nanchital Guadalupe</t>
  </si>
  <si>
    <t>Nanchital</t>
  </si>
  <si>
    <t>Condominio</t>
  </si>
  <si>
    <t>No. 10</t>
  </si>
  <si>
    <t>Fraccionamiento Guadalupe Tepeyac.</t>
  </si>
  <si>
    <t>Farmacia Yza  Nanchital 2</t>
  </si>
  <si>
    <t>Lázaro Cardenas Esq. Emiliano Zapata</t>
  </si>
  <si>
    <t>Farmacia Yza  Nanchital Guadalupe</t>
  </si>
  <si>
    <t>Farmacia Yza  Naolinco Parque</t>
  </si>
  <si>
    <t>Naolinco</t>
  </si>
  <si>
    <t>Colonia Centro, En El Municipio De Naolinco De Victoria</t>
  </si>
  <si>
    <t>Farmacia Yza  Oluta</t>
  </si>
  <si>
    <t>Oluta</t>
  </si>
  <si>
    <t>Calle Hidalgo Esquina Zaragoza</t>
  </si>
  <si>
    <t>Farmacia Yza  Omealca</t>
  </si>
  <si>
    <t>Omealca</t>
  </si>
  <si>
    <t>Hospital Concordia</t>
  </si>
  <si>
    <t>Orizaba</t>
  </si>
  <si>
    <t xml:space="preserve">Norte 24 </t>
  </si>
  <si>
    <t>No. 98</t>
  </si>
  <si>
    <t>Clínica Recovery Orizaba</t>
  </si>
  <si>
    <t xml:space="preserve">Sur 27 </t>
  </si>
  <si>
    <t>272 724 4797</t>
  </si>
  <si>
    <t>Farmacia Yza  Sur 3</t>
  </si>
  <si>
    <t>Av. Calle Sur 3X Calle 3 Sur Y Esq. Oriente 6</t>
  </si>
  <si>
    <t xml:space="preserve"> No. 355 </t>
  </si>
  <si>
    <t>Farmacia Yza  Plaza Cerritos</t>
  </si>
  <si>
    <t xml:space="preserve">Calle Poniente 32, Esquina Con La Prolongación De Calle Norte 5, Plaza Cerritos </t>
  </si>
  <si>
    <t>Local 43</t>
  </si>
  <si>
    <t>Colonia San Juan Bautista, Orizaba</t>
  </si>
  <si>
    <t>Chopo Sucursal Orizaba</t>
  </si>
  <si>
    <t xml:space="preserve">Av. Ote 6 y Ote 8    </t>
  </si>
  <si>
    <t xml:space="preserve">789     </t>
  </si>
  <si>
    <t xml:space="preserve">2da del Cuartel 6to      </t>
  </si>
  <si>
    <t>Medicavial/Sanatorio Escudero</t>
  </si>
  <si>
    <t>Poniente 7</t>
  </si>
  <si>
    <t>Farmacia Yza  Pino Suarez</t>
  </si>
  <si>
    <t>Oteapan</t>
  </si>
  <si>
    <t>Calle Pino Suarez  X Guadalupe Victoria E Interior Nacional</t>
  </si>
  <si>
    <t>No. 64 Lt-2</t>
  </si>
  <si>
    <t>La Cruz</t>
  </si>
  <si>
    <t>Farmacia Yza  Paso De Ovejas</t>
  </si>
  <si>
    <t>Paso de Ovejas</t>
  </si>
  <si>
    <t>Insurgentes Esq. Marco A. Muñoz</t>
  </si>
  <si>
    <t>Farmacia Yza  Paso Del Macho</t>
  </si>
  <si>
    <t>Paso del Macho</t>
  </si>
  <si>
    <t xml:space="preserve">Calle Sanchez Loyo </t>
  </si>
  <si>
    <t>Farmacia Yza  Perote</t>
  </si>
  <si>
    <t>Perote</t>
  </si>
  <si>
    <t>Farmacia Yza  Bocanegra</t>
  </si>
  <si>
    <t>Francisco González Bocanegra</t>
  </si>
  <si>
    <t>Farmacia Yza  Playa Vicente</t>
  </si>
  <si>
    <t>Playa Vicente</t>
  </si>
  <si>
    <t>Av. Independencia Esq. Josefa Ortiz De Dominguez</t>
  </si>
  <si>
    <t>Farmacia Yza  Rio Blanco</t>
  </si>
  <si>
    <t>Río Blanco</t>
  </si>
  <si>
    <t>Oriente 2</t>
  </si>
  <si>
    <t>Farmacia Yza  Boulevard 5 De Febrero</t>
  </si>
  <si>
    <t>San Andres Tuxtla</t>
  </si>
  <si>
    <t>Calle Bouñevard 5 De Febrero Mz 32  X Adalberto Tejada Y Adolfo Lopez Mateos</t>
  </si>
  <si>
    <t>No. 111 Lte 47</t>
  </si>
  <si>
    <t>Francisco J Moreno</t>
  </si>
  <si>
    <t>Farmacia Yza  San Andrés Centro</t>
  </si>
  <si>
    <t>Venustiano Carranza / Solana Y R. Ascon</t>
  </si>
  <si>
    <t>Farmacia Yza  Santiago Tuxtla Centro</t>
  </si>
  <si>
    <t>Santiago Tuxtla</t>
  </si>
  <si>
    <t>Calle Morelos Mz 18 X Esquina Ayuntamiento</t>
  </si>
  <si>
    <t xml:space="preserve">No. 16 Lote 11 </t>
  </si>
  <si>
    <t>Farmacia Yza  Santiago Mercado</t>
  </si>
  <si>
    <t>Farmacia Yza  Mercado Sayula</t>
  </si>
  <si>
    <t>Sayula de Aleman</t>
  </si>
  <si>
    <t>Calle Benito Juárez Entre Transistmica Y Morelos</t>
  </si>
  <si>
    <t>Farmacia Yza  Sayula Federal</t>
  </si>
  <si>
    <t>Carretera Trannsistmica Esq. Calle Revolución</t>
  </si>
  <si>
    <t>70+649</t>
  </si>
  <si>
    <t>Barrio Petroleo</t>
  </si>
  <si>
    <t>Farmacia Yza  Soledad</t>
  </si>
  <si>
    <t>Soledad de Doblado</t>
  </si>
  <si>
    <t>Calle Abasolo Esq Calle Morelos</t>
  </si>
  <si>
    <t>101 Y 103</t>
  </si>
  <si>
    <t>Farmacia Yza  Hidalgo Soledad</t>
  </si>
  <si>
    <t>No. 303</t>
  </si>
  <si>
    <t>Farmacia Yza  Tatahuicapan</t>
  </si>
  <si>
    <t>Tatahuicapan</t>
  </si>
  <si>
    <t>Emiliano Zapata Esquina Miguel Hidalgo</t>
  </si>
  <si>
    <t>Colonia Centro, Tatahuicapan</t>
  </si>
  <si>
    <t>Farmacia Yza  Teocelo</t>
  </si>
  <si>
    <t>Teocelo</t>
  </si>
  <si>
    <t>Independencia Esq. Miguel Negrete</t>
  </si>
  <si>
    <t>Farmacia Yza  Texistepec</t>
  </si>
  <si>
    <t>Texistepec</t>
  </si>
  <si>
    <t>Zaragoza Entre Hidalgo Y Palacio Municipal</t>
  </si>
  <si>
    <t>Farmacia Yza  Tezonapa</t>
  </si>
  <si>
    <t>Tezonapa</t>
  </si>
  <si>
    <t>Av. 5 De Mayo</t>
  </si>
  <si>
    <t>Farmacia Yza  Tezonapa Hidalgo</t>
  </si>
  <si>
    <t>Miguel Hidalgo /Blvd. Emiliano Zapata  Y Av. 5 De Mayo</t>
  </si>
  <si>
    <t>Farmacia Yza  Aquiles Serdan</t>
  </si>
  <si>
    <t>Av Aquiles Serdan  X 5 De Mayo Y 16 De Septiembre (Independencia)</t>
  </si>
  <si>
    <t>No. 511A</t>
  </si>
  <si>
    <t>Farmacia Yza  Benito Juarez</t>
  </si>
  <si>
    <t>Av Independencia X Benito Juarez Y Av. Independencia</t>
  </si>
  <si>
    <t xml:space="preserve">No. 601 </t>
  </si>
  <si>
    <t>Farmacia Yza  Terra Blanca Deportivo</t>
  </si>
  <si>
    <t>Avenida Heroico Colegio Militar No. 701 Esq. Independencia</t>
  </si>
  <si>
    <t>Colonia Luis Echeverria</t>
  </si>
  <si>
    <t>Farmacia Yza  Piedras Negras</t>
  </si>
  <si>
    <t>Tlalixcoyan</t>
  </si>
  <si>
    <t>Av. 3 De Diciembre Esq. Libertad</t>
  </si>
  <si>
    <t>L-132 Y 133</t>
  </si>
  <si>
    <t>Farmacia Yza  Tres Valles Imss</t>
  </si>
  <si>
    <t>Tres Valles</t>
  </si>
  <si>
    <t>Hospital Policlinica Optima</t>
  </si>
  <si>
    <t xml:space="preserve">Av López Mateos </t>
  </si>
  <si>
    <t>Vivah</t>
  </si>
  <si>
    <t>783 835 9000</t>
  </si>
  <si>
    <t>Farmacia Yza  Zempoala</t>
  </si>
  <si>
    <t>Úrsulo Galván</t>
  </si>
  <si>
    <t>Miguel Hidalgo Esq. Av. Pedro Hernandez</t>
  </si>
  <si>
    <t>Farmacia Yza  Emilio Carranza</t>
  </si>
  <si>
    <t>Vega de Alatorre</t>
  </si>
  <si>
    <t>Av. Indepencencia Esq. 5 De Mayo</t>
  </si>
  <si>
    <t>Farmacia Yza  Vega De Alatorre</t>
  </si>
  <si>
    <t>Hospital D' María</t>
  </si>
  <si>
    <t>Alacío Pérez</t>
  </si>
  <si>
    <t>Star Médica Veracruz</t>
  </si>
  <si>
    <t>México - Xalapa Km. 435.3</t>
  </si>
  <si>
    <t>El Laurel De Buenavista</t>
  </si>
  <si>
    <t>Médica Cristal</t>
  </si>
  <si>
    <t>Salvador Díaz Mirón</t>
  </si>
  <si>
    <t>No. 1010</t>
  </si>
  <si>
    <t>Veracruz Centro</t>
  </si>
  <si>
    <t>Eduardo David Velazquez Lopez</t>
  </si>
  <si>
    <t>Circuito  Nuevo Veracruz</t>
  </si>
  <si>
    <t>No. 835</t>
  </si>
  <si>
    <t>Ex. Hacienda . Buenavista El Lauredal</t>
  </si>
  <si>
    <t>Gonzalo Vazquez Salomón</t>
  </si>
  <si>
    <t>Xicoténcatl</t>
  </si>
  <si>
    <t>No. 1284</t>
  </si>
  <si>
    <t>Ricardo Flores Magón</t>
  </si>
  <si>
    <t>Hector Eduardo De Jesus Gonzalez Santisteban</t>
  </si>
  <si>
    <t>Hugo Lopez Guzman</t>
  </si>
  <si>
    <t>2 De Abril</t>
  </si>
  <si>
    <t xml:space="preserve">Jose Armando Novoa Zamudio </t>
  </si>
  <si>
    <t>No. 955</t>
  </si>
  <si>
    <t>Farmacia Yza  2 Caminos</t>
  </si>
  <si>
    <t>Calle Orquideas  Esq. Madreselva</t>
  </si>
  <si>
    <t># 745</t>
  </si>
  <si>
    <t>2 Caminos</t>
  </si>
  <si>
    <t>Farmacia Yza  Alacio</t>
  </si>
  <si>
    <t>Calle Alacio Perez X 20 De Noviembre Y Carmen Serdan</t>
  </si>
  <si>
    <t xml:space="preserve">No. 928 </t>
  </si>
  <si>
    <t>Farmacia Yza  Buena Vista</t>
  </si>
  <si>
    <t>Carmen Esq Paseo Playa Linda</t>
  </si>
  <si>
    <t>Lt 14 Mzn E</t>
  </si>
  <si>
    <t>Unidad Habitacional Buena Vista</t>
  </si>
  <si>
    <t>Farmacia Yza  Coyol</t>
  </si>
  <si>
    <t>Calle Laguna Verde X Laguna Del Coyol Y Laguna Del Rosario</t>
  </si>
  <si>
    <t xml:space="preserve">No. 220 </t>
  </si>
  <si>
    <t>Unidad Habitacional El Coyol Ii</t>
  </si>
  <si>
    <t>Farmacia Yza  Cruz Roja</t>
  </si>
  <si>
    <t>Calle Santos Perez Abascal X Salvador Diaz Miron</t>
  </si>
  <si>
    <t xml:space="preserve">No. 833 </t>
  </si>
  <si>
    <t>Farmacia Yza  Floresta</t>
  </si>
  <si>
    <t xml:space="preserve">Calle Paseo Floresta Oriente   Entre Av. Paseo Los Juncos Y Calle Nanche </t>
  </si>
  <si>
    <t>Floresta</t>
  </si>
  <si>
    <t>Farmacia Yza  Hospital Regional</t>
  </si>
  <si>
    <t>Calle Av 20 Noviembre  X Alacio Perez Y Francisco Javier Mina</t>
  </si>
  <si>
    <t>No. 1073</t>
  </si>
  <si>
    <t>Farmacia Yza  Jb Lobos</t>
  </si>
  <si>
    <t>Av. Eje 1 Sur Esq. Jb Lobos</t>
  </si>
  <si>
    <t xml:space="preserve"># 28 Local A </t>
  </si>
  <si>
    <t xml:space="preserve">Coyol Bolivar Ii </t>
  </si>
  <si>
    <t>Farmacia Yza  Lázaro Cardenas</t>
  </si>
  <si>
    <t>Av. Almendros Entre Solimanes Y Tarimoya</t>
  </si>
  <si>
    <t xml:space="preserve"> # 833</t>
  </si>
  <si>
    <t>Farmacia Yza  Matamoros</t>
  </si>
  <si>
    <t>Calle Carmen Perez X Esq. Matamoros Y Carmen Perez</t>
  </si>
  <si>
    <t xml:space="preserve">No. 736 Int. 1 </t>
  </si>
  <si>
    <t>Formando Hogar</t>
  </si>
  <si>
    <t>Farmacia Yza  Oaxaca</t>
  </si>
  <si>
    <t xml:space="preserve">Carretera Veracruz-Medellín Esq Oaxaca </t>
  </si>
  <si>
    <t xml:space="preserve">Mz 2 Lt 9 Y10 #58 </t>
  </si>
  <si>
    <t>Colonia Maria C Rojas</t>
  </si>
  <si>
    <t>Farmacia Yza  Playa Linda</t>
  </si>
  <si>
    <t>Av Veracruz  X Playa Sacrificios Y Boca Andrea</t>
  </si>
  <si>
    <t>Lote-1</t>
  </si>
  <si>
    <t>Playa Linda</t>
  </si>
  <si>
    <t>Farmacia Yza  Rayón</t>
  </si>
  <si>
    <t>Avenida 5 Mayo Entre Hernan Cortes Y Rayon</t>
  </si>
  <si>
    <t xml:space="preserve"> # 856</t>
  </si>
  <si>
    <t>Farmacia Yza  Rio Sella</t>
  </si>
  <si>
    <t>Av. Huaiquri Esq. Rio Sella</t>
  </si>
  <si>
    <t>Lt 22 Y 23 Manzana 77</t>
  </si>
  <si>
    <t>Fracc. Lomas Del Rio Medio 4</t>
  </si>
  <si>
    <t>Farmacia Yza  Sanchez Tagle</t>
  </si>
  <si>
    <t>Av. Cuauhtemoc Mz 30 Lt 69 Esq. Sanchez Tagle</t>
  </si>
  <si>
    <t xml:space="preserve"># 347 </t>
  </si>
  <si>
    <t>Farmacia Yza  Simón Bolivar</t>
  </si>
  <si>
    <t>Av. Presidente Miguel Aleman Mza 64 X Av. Bolivar</t>
  </si>
  <si>
    <t xml:space="preserve"> No. 1455</t>
  </si>
  <si>
    <t>Pascual Ortiz Rubio</t>
  </si>
  <si>
    <t>Farmacia Yza  Tuero Molina</t>
  </si>
  <si>
    <t>Av. Tuero Molina X Salvador Diaz Miron Y La Fragua</t>
  </si>
  <si>
    <t xml:space="preserve">No. 937 </t>
  </si>
  <si>
    <t>Farmacia Yza  Ursulo Galván- Bajadas 2</t>
  </si>
  <si>
    <t>Carr. Fed. Veracruz-Xalapa Esq. Ursulo Galvan</t>
  </si>
  <si>
    <t>Lt 24 Mz 31</t>
  </si>
  <si>
    <t>Col. Las Bajadas</t>
  </si>
  <si>
    <t>Farmacia Yza  Valente Diaz</t>
  </si>
  <si>
    <t>Calle 8 Esquina Carretera 2 Lomas</t>
  </si>
  <si>
    <t>Lt 8 Mz 65</t>
  </si>
  <si>
    <t>Valente Diaz</t>
  </si>
  <si>
    <t>Farmacia Yza  Veracruz Centro Médico</t>
  </si>
  <si>
    <t>Av. Cuauhtemoc X Raz Y Guzman E Icazo</t>
  </si>
  <si>
    <t xml:space="preserve">No. 1571 </t>
  </si>
  <si>
    <t>Formando Hogal</t>
  </si>
  <si>
    <t>Farmacia Yza  Veracruz Progreso</t>
  </si>
  <si>
    <t>Calle Carretera Federal Xalapa-Vcz Mz 14 X Calle 8 Y Carretera Federal Xalapa-Vcz Mz 14</t>
  </si>
  <si>
    <t xml:space="preserve">Lote 13 Fracc. B </t>
  </si>
  <si>
    <t>Farmacia Yza  Villas Los Pinos</t>
  </si>
  <si>
    <t>Calle Garzas Mz 33 X Gaviotas Y Mapache</t>
  </si>
  <si>
    <t xml:space="preserve">No. 3C </t>
  </si>
  <si>
    <t>Farmacia Yza  Reforma</t>
  </si>
  <si>
    <t>Calle Américas Esq España</t>
  </si>
  <si>
    <t>Farmacia Yza  Plaza Torrentes</t>
  </si>
  <si>
    <t>Victor Sánchez Tapia Esq. Tlalixcoyan</t>
  </si>
  <si>
    <t>1175 Local 2</t>
  </si>
  <si>
    <t>Torrentes</t>
  </si>
  <si>
    <t>Farmacia Yza  Cristobal Colon</t>
  </si>
  <si>
    <t>Calz. Cristobal Colon Esq. Av. Pedro De Alvarado</t>
  </si>
  <si>
    <t>Farmacia Yza  Casas Díaz</t>
  </si>
  <si>
    <t>La Bamba</t>
  </si>
  <si>
    <t>Local 18</t>
  </si>
  <si>
    <t>Fracc. Siglo Xxi</t>
  </si>
  <si>
    <t xml:space="preserve">Farmacia Yza  Beneficencia Española </t>
  </si>
  <si>
    <t>No. 930</t>
  </si>
  <si>
    <t>Fracc. Ricardo Flores Magón</t>
  </si>
  <si>
    <t>Farmacia Yza  Plaza Volcanes</t>
  </si>
  <si>
    <t>Oquideas</t>
  </si>
  <si>
    <t>Farmacia Yza  Tejería</t>
  </si>
  <si>
    <t xml:space="preserve">Manuel De Jesús Clouthier, Lote Fracc. De Predio Rústico </t>
  </si>
  <si>
    <t>No. 8495</t>
  </si>
  <si>
    <t>Colonia Tejeria</t>
  </si>
  <si>
    <t>Farmacia Yza  Chiveria</t>
  </si>
  <si>
    <t xml:space="preserve">Agustín Yáñez Esquina Miguel De Cervantes Saavedra Y Retorno León Tolstoi.  </t>
  </si>
  <si>
    <t>Unidad Habitacional Chivería</t>
  </si>
  <si>
    <t>Farmacia Yza  Parque Zaragoza</t>
  </si>
  <si>
    <t>Avenida Juan De Dios Peza  Esquina Collado</t>
  </si>
  <si>
    <t>No. 293</t>
  </si>
  <si>
    <t>Colonia Zaragoza</t>
  </si>
  <si>
    <t>Farmacia Yza  Lores Diaz Miron</t>
  </si>
  <si>
    <t>Diaz Miron</t>
  </si>
  <si>
    <t>Colonia Centro, Veracruz</t>
  </si>
  <si>
    <t>Farmacia Yza  Puente Moreno</t>
  </si>
  <si>
    <t>Calle Paseo De Las Aves</t>
  </si>
  <si>
    <t>Fraccionamiento Puente Moreno</t>
  </si>
  <si>
    <t>Farmacia Yza  Maria Esther Zuno</t>
  </si>
  <si>
    <t>Av Ruiz Cortines Esquina Rio Naolinco</t>
  </si>
  <si>
    <t xml:space="preserve">Colonia Maria Esther Zuno </t>
  </si>
  <si>
    <t>Farmacia Yza  Palenque</t>
  </si>
  <si>
    <t>Calle Tulipán, Local 10 De “Plaza Palenque”</t>
  </si>
  <si>
    <t>Fraccionamiento Xa´Na</t>
  </si>
  <si>
    <t>Farmacia Yza  Seminario</t>
  </si>
  <si>
    <t>Calle 5 Esquina Río Nilo</t>
  </si>
  <si>
    <t>Colonia Valente Díaz, Veracruz</t>
  </si>
  <si>
    <t>Farmacia Yza  Plaza Condesa</t>
  </si>
  <si>
    <t>Carretera Boca Del Rio - Paso Del Toro Local 8</t>
  </si>
  <si>
    <t>No.35</t>
  </si>
  <si>
    <t>Colonia San Jose Novillero, Boca Del Rio</t>
  </si>
  <si>
    <t>Farmacia Yza  Mandinga</t>
  </si>
  <si>
    <t xml:space="preserve">Carretera Boca Del Río – Antón Lizardo </t>
  </si>
  <si>
    <t>No. 2, Lote Fracción 2</t>
  </si>
  <si>
    <t xml:space="preserve">Fraccionamiento Lomas Del Mar, En El Municipio De Alvarado, Estado De Veracruz </t>
  </si>
  <si>
    <t>Chopo Sucursal Cadem 20 De Noviembre</t>
  </si>
  <si>
    <t xml:space="preserve">Av. 20 de Noviembre      </t>
  </si>
  <si>
    <t xml:space="preserve">1111     </t>
  </si>
  <si>
    <t xml:space="preserve">Ignacio Zaragoza        </t>
  </si>
  <si>
    <t xml:space="preserve">Chopo Sucursal Rafael Cuervo </t>
  </si>
  <si>
    <t xml:space="preserve">Av.Rafael Cuervo        </t>
  </si>
  <si>
    <t xml:space="preserve">1572     </t>
  </si>
  <si>
    <t xml:space="preserve">Astilleros         </t>
  </si>
  <si>
    <t>Chopo Sucursal Cuahutemoc</t>
  </si>
  <si>
    <t xml:space="preserve">Av. Cuahutemoc        </t>
  </si>
  <si>
    <t xml:space="preserve">1200     </t>
  </si>
  <si>
    <t xml:space="preserve">Formando Hogar        </t>
  </si>
  <si>
    <t>Chopo Sucursal El Coyol</t>
  </si>
  <si>
    <t xml:space="preserve">Av. Eje 1 Pte.      </t>
  </si>
  <si>
    <t xml:space="preserve">924 Local 1   </t>
  </si>
  <si>
    <t xml:space="preserve">Unidad Habitacional Las Palmas      </t>
  </si>
  <si>
    <t>Chopo Sucursal Ruiz Cortinez</t>
  </si>
  <si>
    <t xml:space="preserve">Blvd. Adolfo Ruiz Cortines      </t>
  </si>
  <si>
    <t xml:space="preserve">5 Mz 256   </t>
  </si>
  <si>
    <t xml:space="preserve">Fraccionamiento Costa Verde       </t>
  </si>
  <si>
    <t xml:space="preserve">Chopo Sucursal Diaz Miron </t>
  </si>
  <si>
    <t xml:space="preserve">Av. Salvador Díaz Mirón      </t>
  </si>
  <si>
    <t xml:space="preserve">4280     </t>
  </si>
  <si>
    <t xml:space="preserve">Remes         </t>
  </si>
  <si>
    <t>Hospital Español Veracruz</t>
  </si>
  <si>
    <t xml:space="preserve">Ricardo Flores Magón </t>
  </si>
  <si>
    <t>Farmacia YZA  Sayago</t>
  </si>
  <si>
    <t>Xalapa</t>
  </si>
  <si>
    <t>Calle Francisco Javier Clavijerox Melchor Ocampo Y Esq. Sayago</t>
  </si>
  <si>
    <t xml:space="preserve"> No. 105 </t>
  </si>
  <si>
    <t>Farmacia YZA  Tecnológico</t>
  </si>
  <si>
    <t>Calle Calzada Tecnologico  X Miguel Murrieta Y Calle Sin Nombre No. 405</t>
  </si>
  <si>
    <t>Res. Territorial</t>
  </si>
  <si>
    <t>Farmacia YZA  Ebano</t>
  </si>
  <si>
    <t>Ebano</t>
  </si>
  <si>
    <t>Farmacia YZA  AVENIDA 20</t>
  </si>
  <si>
    <t>Avenida 20 De Noviembre Oriente</t>
  </si>
  <si>
    <t>Colonia Los Ángeles, Xalapa</t>
  </si>
  <si>
    <t>Farmacia YZA  ATENAS</t>
  </si>
  <si>
    <t>Atenas Veracruzana, Esquina Francisco León De La Barrera</t>
  </si>
  <si>
    <t>Farmacia YZA  Colegio Preparatorio</t>
  </si>
  <si>
    <t>72, 74, 76, 78, 80 Y 82</t>
  </si>
  <si>
    <t>Chopo Sucursal xalapa araucarias</t>
  </si>
  <si>
    <t xml:space="preserve">Av. Araucarias        </t>
  </si>
  <si>
    <t xml:space="preserve">315     </t>
  </si>
  <si>
    <t xml:space="preserve">Inmecafé         </t>
  </si>
  <si>
    <t>Chopo Sucursal xalapa miguel aleman</t>
  </si>
  <si>
    <t xml:space="preserve">Av. Miguel Alemán       </t>
  </si>
  <si>
    <t xml:space="preserve">48     </t>
  </si>
  <si>
    <t xml:space="preserve">Macuiltepetl         </t>
  </si>
  <si>
    <t>Hector Manuel Loyo Moguel</t>
  </si>
  <si>
    <t>Federal Xalapa - Veracruz</t>
  </si>
  <si>
    <t>No. 560</t>
  </si>
  <si>
    <t>Pastoresa</t>
  </si>
  <si>
    <t>Farmacia Yza  1° De Mayo</t>
  </si>
  <si>
    <t xml:space="preserve">Av Adolfo Ruiz Cortines Esq 1° De Mayo </t>
  </si>
  <si>
    <t>Col. Obrero Campesina</t>
  </si>
  <si>
    <t>Farmacia Yza  Ánimas</t>
  </si>
  <si>
    <t>Paseo De Las Palmas  Entre Av De Las Araucarias Y De Los Laureles</t>
  </si>
  <si>
    <t>Lt 3 Mz 21</t>
  </si>
  <si>
    <t>Fracc Las Ánimas</t>
  </si>
  <si>
    <t>Farmacia Yza  Bugambilias</t>
  </si>
  <si>
    <t xml:space="preserve">Carretera Las Trancas Coatepec </t>
  </si>
  <si>
    <t xml:space="preserve">Int. 25 </t>
  </si>
  <si>
    <t xml:space="preserve">Lomas De La Hacienda Ii </t>
  </si>
  <si>
    <t>Farmacia Yza  Domo</t>
  </si>
  <si>
    <t>Calle Hermenegildo Galeana X Allende Y 7 De Nov</t>
  </si>
  <si>
    <t xml:space="preserve">No. 7 Local 1 Y 2 </t>
  </si>
  <si>
    <t>Farmacia Yza  Europa</t>
  </si>
  <si>
    <t>Agustín Lara Esq. Antonio Peregrino</t>
  </si>
  <si>
    <t>Mza 4, Lote 2 Y 3.</t>
  </si>
  <si>
    <t>Frac Jardines De Agustin Lara</t>
  </si>
  <si>
    <t>Farmacia Yza  Maestros</t>
  </si>
  <si>
    <t>Calle Maestros Veracruzanos  X Esq.Guillermo Prieto</t>
  </si>
  <si>
    <t>No. 108 A</t>
  </si>
  <si>
    <t>Farmacia Yza  Marina Nacional</t>
  </si>
  <si>
    <t>Camino Antigua Naolinco Esquina Marina Nacional</t>
  </si>
  <si>
    <t>Farmacia Yza  Muvi</t>
  </si>
  <si>
    <t>Av. Murillo Vidal</t>
  </si>
  <si>
    <t xml:space="preserve"> Cuauhtemoc</t>
  </si>
  <si>
    <t>Farmacia Yza  Pípila</t>
  </si>
  <si>
    <t>Alfaro Esq Pipila</t>
  </si>
  <si>
    <t>Farmacia Yza  Reyes Heroles</t>
  </si>
  <si>
    <t>Av. Adolfo Ruiz Cortines Esq. Jesus Reyes Heroles</t>
  </si>
  <si>
    <t xml:space="preserve"> # 14 </t>
  </si>
  <si>
    <t xml:space="preserve">Obrero Campesina </t>
  </si>
  <si>
    <t>Farmacia Yza  San Bruno</t>
  </si>
  <si>
    <t>Calle Martires 28 De Agostox Esq Fidencio Ocaña</t>
  </si>
  <si>
    <t xml:space="preserve"> No. 437 </t>
  </si>
  <si>
    <t>Fco Ferrer G</t>
  </si>
  <si>
    <t>Farmacia Yza  San Jose</t>
  </si>
  <si>
    <t>Calle Justo Sierra  X Justo Sierra Y Esq. Jose Maria Arteaga</t>
  </si>
  <si>
    <t>No. 32</t>
  </si>
  <si>
    <t>Farmacia Yza  Sayago</t>
  </si>
  <si>
    <t>Farmacia Yza  Tecnológico</t>
  </si>
  <si>
    <t>Farmacia Yza  Ebano</t>
  </si>
  <si>
    <t>Farmacia Yza  Avenida 20</t>
  </si>
  <si>
    <t>Farmacia Yza  Atenas</t>
  </si>
  <si>
    <t>Farmacia Yza  Colegio Preparatorio</t>
  </si>
  <si>
    <t>Chopo Sucursal Xalapa Araucarias</t>
  </si>
  <si>
    <t>Chopo Sucursal Xalapa Miguel Aleman</t>
  </si>
  <si>
    <t>Chopo Sucursal Xalapa Lazaro Cardenas</t>
  </si>
  <si>
    <t xml:space="preserve">Av. Lázaro Cárdenas       </t>
  </si>
  <si>
    <t xml:space="preserve">25     </t>
  </si>
  <si>
    <t xml:space="preserve">Rafael Lucío        </t>
  </si>
  <si>
    <t>Medicavial/Hospital Vital</t>
  </si>
  <si>
    <t>Av Miguel Alemán</t>
  </si>
  <si>
    <t>Burocrata Federal</t>
  </si>
  <si>
    <t>Farmacia Yza  Xico</t>
  </si>
  <si>
    <t>Xico</t>
  </si>
  <si>
    <t>Farmacia Yza  Xico Parque</t>
  </si>
  <si>
    <t>Calle Sebastián Lerdo De Tejada Esquina Vicente Guerrero</t>
  </si>
  <si>
    <t>Colonia Centro, En El Municipio De Xico</t>
  </si>
  <si>
    <t>Farmacia Yza  Yanga</t>
  </si>
  <si>
    <t>Yanga</t>
  </si>
  <si>
    <t>Av. 2 / Calle 2 Y Calle 4</t>
  </si>
  <si>
    <t>Farmacia Yza  Acanceh</t>
  </si>
  <si>
    <t>Acanceh</t>
  </si>
  <si>
    <t>Calle 20 X 23 Y 25</t>
  </si>
  <si>
    <t xml:space="preserve">No.100 </t>
  </si>
  <si>
    <t>Farmacia Yza  Acanceh Imss</t>
  </si>
  <si>
    <t xml:space="preserve">Calle 21  Entre 32 Y 30 </t>
  </si>
  <si>
    <t>Farmacia Yza  Akil</t>
  </si>
  <si>
    <t>Akil</t>
  </si>
  <si>
    <t>Calle 24</t>
  </si>
  <si>
    <t>No.67 X 31</t>
  </si>
  <si>
    <t>Farmacia Yza  Baca</t>
  </si>
  <si>
    <t>Baca</t>
  </si>
  <si>
    <t>Calle 22</t>
  </si>
  <si>
    <t>No. 99 F</t>
  </si>
  <si>
    <t>Farmacia Yza  Buctzotz</t>
  </si>
  <si>
    <t>Buctzotz</t>
  </si>
  <si>
    <t>Calle 21 X 22 Y 24</t>
  </si>
  <si>
    <t>Farmacia Yza  Chelem</t>
  </si>
  <si>
    <t>Chelem</t>
  </si>
  <si>
    <t>Calle 21 X 22</t>
  </si>
  <si>
    <t xml:space="preserve">No. 52 </t>
  </si>
  <si>
    <t>Farmacia Yza  Chemax</t>
  </si>
  <si>
    <t>Chemax</t>
  </si>
  <si>
    <t>Calle 21 X 20 Y 18</t>
  </si>
  <si>
    <t>Farmacia Yza  Chichimila</t>
  </si>
  <si>
    <t>Chichimila</t>
  </si>
  <si>
    <t>Calle 20 Esq. Calle 21</t>
  </si>
  <si>
    <t xml:space="preserve"> # 107 Loc. 1</t>
  </si>
  <si>
    <t>Farmacia Yza  Conkal</t>
  </si>
  <si>
    <t>Conkal</t>
  </si>
  <si>
    <t>Calle 23 X 20</t>
  </si>
  <si>
    <t>No. 102 X</t>
  </si>
  <si>
    <t>Farmacia Yza  Dzidzantun Centro</t>
  </si>
  <si>
    <t>Dzidzantun</t>
  </si>
  <si>
    <t>Calle 21 Entre 18 Y 20</t>
  </si>
  <si>
    <t xml:space="preserve"> No. 88</t>
  </si>
  <si>
    <t>Farmacia Yza  Dzilam Gonzalez</t>
  </si>
  <si>
    <t>Dzilam Gonzalez</t>
  </si>
  <si>
    <t>Calle 20</t>
  </si>
  <si>
    <t>76B</t>
  </si>
  <si>
    <t>Farmacia Yza  Espita Centro</t>
  </si>
  <si>
    <t>Espita</t>
  </si>
  <si>
    <t>Carr. Sucila-Calotmul X 25 Y 25A</t>
  </si>
  <si>
    <t>Farmacia Yza  Halacho</t>
  </si>
  <si>
    <t>Halacho</t>
  </si>
  <si>
    <t>No.89</t>
  </si>
  <si>
    <t>Farmacia Yza  Hoctun</t>
  </si>
  <si>
    <t>Hoctun</t>
  </si>
  <si>
    <t>Calle 25 Mza 21  Entre 20 Y 22</t>
  </si>
  <si>
    <t>#108 Local C</t>
  </si>
  <si>
    <t>Farmacia Yza  Homun</t>
  </si>
  <si>
    <t>Homun</t>
  </si>
  <si>
    <t>Calle 19 Esq. 22</t>
  </si>
  <si>
    <t xml:space="preserve">#110 </t>
  </si>
  <si>
    <t>Pueblo Homun</t>
  </si>
  <si>
    <t>Farmacia Yza  Hunucma</t>
  </si>
  <si>
    <t>Hunucma</t>
  </si>
  <si>
    <t>Calle 29 X  28</t>
  </si>
  <si>
    <t>Farmacia Yza  Izamal</t>
  </si>
  <si>
    <t>Izamal</t>
  </si>
  <si>
    <t>Calle 28 X 31</t>
  </si>
  <si>
    <t>No. 300-C</t>
  </si>
  <si>
    <t>Farmacia Yza  Mulchechen 2</t>
  </si>
  <si>
    <t>Kanasin</t>
  </si>
  <si>
    <t>Calle 58 57 Y 59</t>
  </si>
  <si>
    <t xml:space="preserve">No. 532 </t>
  </si>
  <si>
    <t>Reparto Granjas</t>
  </si>
  <si>
    <t>Farmacia Yza  Kanasin</t>
  </si>
  <si>
    <t>Calle 19  X 18 Y 20</t>
  </si>
  <si>
    <t xml:space="preserve">No. 95 </t>
  </si>
  <si>
    <t>Farmacia Yza  Kanasin Ii</t>
  </si>
  <si>
    <t>Calle 19 X 32 Y 34</t>
  </si>
  <si>
    <t xml:space="preserve">No. 209 </t>
  </si>
  <si>
    <t>Pablo Moreno</t>
  </si>
  <si>
    <t>Farmacia Yza  Villas De Oriente</t>
  </si>
  <si>
    <t>Calle 8 X 65 B Y 65 C</t>
  </si>
  <si>
    <t xml:space="preserve">No. 217 </t>
  </si>
  <si>
    <t>Villas De Oriente</t>
  </si>
  <si>
    <t>Farmacia Yza  Santa Rosa</t>
  </si>
  <si>
    <t xml:space="preserve">Calle 22 Mza 11 C Entre 7 Y 9 </t>
  </si>
  <si>
    <t xml:space="preserve"> #61</t>
  </si>
  <si>
    <t xml:space="preserve"> Xelpac </t>
  </si>
  <si>
    <t>Calle 21  D Entre 22 Y 24</t>
  </si>
  <si>
    <t>#108</t>
  </si>
  <si>
    <t>Farmacia Yza  Kantunil</t>
  </si>
  <si>
    <t>Kantunil</t>
  </si>
  <si>
    <t xml:space="preserve">Calle 20  Entre 19 Y 21 </t>
  </si>
  <si>
    <t>#200</t>
  </si>
  <si>
    <t>S/C</t>
  </si>
  <si>
    <t>Farmacia Yza  Maxcanu</t>
  </si>
  <si>
    <t>Maxcanu</t>
  </si>
  <si>
    <t>Calle 20 X 21</t>
  </si>
  <si>
    <t xml:space="preserve">No.96 </t>
  </si>
  <si>
    <t>Farmacia YZA  Mulsay</t>
  </si>
  <si>
    <t>Mérida</t>
  </si>
  <si>
    <t xml:space="preserve">Av. 65 C  Zona Uno Mz 25 X 102 </t>
  </si>
  <si>
    <t xml:space="preserve">No. 786 </t>
  </si>
  <si>
    <t>Mulsay</t>
  </si>
  <si>
    <t>Farmacia YZA  La Castellana</t>
  </si>
  <si>
    <t>Calle 41 X 41 Y 34</t>
  </si>
  <si>
    <t xml:space="preserve">No. 249 </t>
  </si>
  <si>
    <t>La Castellana</t>
  </si>
  <si>
    <t>Farmacia YZA  Caucel II</t>
  </si>
  <si>
    <t>Calle 94 X 31 Y 33</t>
  </si>
  <si>
    <t xml:space="preserve">No. 600 </t>
  </si>
  <si>
    <t>Ciudad Caucel</t>
  </si>
  <si>
    <t>Farmacia YZA  Caucel Nueva Creación</t>
  </si>
  <si>
    <t>Calle 37-D X 106 Y 108</t>
  </si>
  <si>
    <t>No. 826</t>
  </si>
  <si>
    <t>Farmacia YZA  Caucel Zoologico</t>
  </si>
  <si>
    <t>Calle 60 X 83 Y 85</t>
  </si>
  <si>
    <t>No. 849-D</t>
  </si>
  <si>
    <t>Farmacia YZA  Caucel IMSS</t>
  </si>
  <si>
    <t>Calle 43 X 78 Y 80</t>
  </si>
  <si>
    <t xml:space="preserve">No. 686 </t>
  </si>
  <si>
    <t>Caucel</t>
  </si>
  <si>
    <t>Farmacia YZA  Cholul Plaza</t>
  </si>
  <si>
    <t>Calle 22 X 21 Y 23</t>
  </si>
  <si>
    <t xml:space="preserve">No.101 </t>
  </si>
  <si>
    <t>Farmacia YZA  Centro 67</t>
  </si>
  <si>
    <t>Calle 67  X 60 Y 62</t>
  </si>
  <si>
    <t># 504 B</t>
  </si>
  <si>
    <t>Farmacia YZA  Caucel Glorieta</t>
  </si>
  <si>
    <t>Calle 57 Entre 60 Y 60 B</t>
  </si>
  <si>
    <t xml:space="preserve"># 596 </t>
  </si>
  <si>
    <t>Farmacia YZA  Tixcacal</t>
  </si>
  <si>
    <t>Calle 26 75 Y 26</t>
  </si>
  <si>
    <t xml:space="preserve">No. 651 </t>
  </si>
  <si>
    <t>Tixcacal Opichen</t>
  </si>
  <si>
    <t>Farmacia YZA  Caucel Crucero</t>
  </si>
  <si>
    <t xml:space="preserve">Calle 59 #697 Esq. 88 </t>
  </si>
  <si>
    <t>Farmacia YZA  Bojorquez</t>
  </si>
  <si>
    <t xml:space="preserve">Calle 59 H Esq. 104 </t>
  </si>
  <si>
    <t xml:space="preserve"># 540 </t>
  </si>
  <si>
    <t>Col. Bojorquez</t>
  </si>
  <si>
    <t>Farmacia YZA  Los Héroes</t>
  </si>
  <si>
    <t xml:space="preserve">Calle 135 Seccion 36 Mza 136 </t>
  </si>
  <si>
    <t># 669</t>
  </si>
  <si>
    <t>Col. Los Heroes</t>
  </si>
  <si>
    <t>Farmacia YZA  Altabrisa II</t>
  </si>
  <si>
    <t>Calle 26  Entre 7 Y 15</t>
  </si>
  <si>
    <t># 210-212-214 Local 1</t>
  </si>
  <si>
    <t xml:space="preserve"> Altabrisa</t>
  </si>
  <si>
    <t>Farmacia YZA  Temozón Norte</t>
  </si>
  <si>
    <t xml:space="preserve">Tablaje 21832 Sec 34 Mza 80 </t>
  </si>
  <si>
    <t>Temozon Norte</t>
  </si>
  <si>
    <t>Farmacia YZA   México</t>
  </si>
  <si>
    <t>Calle 18 Mza. 289 X 21 Y 19</t>
  </si>
  <si>
    <t>No. 100-A</t>
  </si>
  <si>
    <t>Itzimna</t>
  </si>
  <si>
    <t>Farmacia YZA  Maya</t>
  </si>
  <si>
    <t>Calle 26 X 17 Y 19</t>
  </si>
  <si>
    <t>No. 290 X</t>
  </si>
  <si>
    <t>Aleman</t>
  </si>
  <si>
    <t>Farmacia YZA  Tanlum</t>
  </si>
  <si>
    <t>Calle 25 Glorieta De Tanlum</t>
  </si>
  <si>
    <t>No. 203 B</t>
  </si>
  <si>
    <t>Yucatan</t>
  </si>
  <si>
    <t>Farmacia YZA  Internacional</t>
  </si>
  <si>
    <t>Calle 86 X 59-A</t>
  </si>
  <si>
    <t>No. 484-I Depto.2 Y 3</t>
  </si>
  <si>
    <t>Farmacia YZA  Oriente</t>
  </si>
  <si>
    <t>Calle 4 X 63-C</t>
  </si>
  <si>
    <t xml:space="preserve">No. 563 </t>
  </si>
  <si>
    <t>Cortes Sarmiento</t>
  </si>
  <si>
    <t>Farmacia YZA  Aviacion</t>
  </si>
  <si>
    <t>Calle 71 X 86-B</t>
  </si>
  <si>
    <t xml:space="preserve">No. 626 </t>
  </si>
  <si>
    <t>Sambula</t>
  </si>
  <si>
    <t>Farmacia YZA  Fiesta</t>
  </si>
  <si>
    <t>Calle 6 X 17 Y 19</t>
  </si>
  <si>
    <t xml:space="preserve">No. 426 </t>
  </si>
  <si>
    <t>Farmacia YZA  50 sur</t>
  </si>
  <si>
    <t>Calle 111 X 50</t>
  </si>
  <si>
    <t>No. 673-H</t>
  </si>
  <si>
    <t>Dolores Otero</t>
  </si>
  <si>
    <t>Farmacia YZA  42 sur</t>
  </si>
  <si>
    <t>Calle 131 X 42</t>
  </si>
  <si>
    <t xml:space="preserve">No. 196 Depto.1 </t>
  </si>
  <si>
    <t>Fracc. San Nicolas Del Sur</t>
  </si>
  <si>
    <t>Farmacia YZA  Fracc. Del parque</t>
  </si>
  <si>
    <t>Calle 59 X 12 Y 14</t>
  </si>
  <si>
    <t>Depto. 4 Y 5</t>
  </si>
  <si>
    <t>Fracc. Del Parque</t>
  </si>
  <si>
    <t>Farmacia YZA  Montejo</t>
  </si>
  <si>
    <t>Calle 34 X 35</t>
  </si>
  <si>
    <t>No. 382-A</t>
  </si>
  <si>
    <t>Emiliano Zapata Norte</t>
  </si>
  <si>
    <t>Farmacia YZA  Tecnologico</t>
  </si>
  <si>
    <t>Calle 10 X 17-A Y 19</t>
  </si>
  <si>
    <t xml:space="preserve">No. 91 </t>
  </si>
  <si>
    <t>Felipe Carrillo Puerto</t>
  </si>
  <si>
    <t>Farmacia YZA  Dorada</t>
  </si>
  <si>
    <t>Calle 50</t>
  </si>
  <si>
    <t>No. 143 Local 1 Centro Comercial Plaza Dorada</t>
  </si>
  <si>
    <t>Fracc Hidalgo</t>
  </si>
  <si>
    <t>Farmacia YZA  Brisas</t>
  </si>
  <si>
    <t>Calle 26 Diagonal X 16</t>
  </si>
  <si>
    <t xml:space="preserve">No.620 </t>
  </si>
  <si>
    <t>Fracc Brisas</t>
  </si>
  <si>
    <t>Farmacia YZA  Pinos 1</t>
  </si>
  <si>
    <t>Calle 17 X 44</t>
  </si>
  <si>
    <t xml:space="preserve">No.398 Depto.1 </t>
  </si>
  <si>
    <t>Residencial Los Pinos</t>
  </si>
  <si>
    <t>Farmacia YZA  Yucalpeten</t>
  </si>
  <si>
    <t>Calle 122 X 65 Y 67</t>
  </si>
  <si>
    <t>No.333-A</t>
  </si>
  <si>
    <t>Fracc Yucalpeten</t>
  </si>
  <si>
    <t>Farmacia YZA  Poligono</t>
  </si>
  <si>
    <t>Calle 31-A X 24 Y 26</t>
  </si>
  <si>
    <t>No.377-A</t>
  </si>
  <si>
    <t>Poligono 108</t>
  </si>
  <si>
    <t>Farmacia YZA  Fco de Montejo</t>
  </si>
  <si>
    <t>Calle 42  X 61</t>
  </si>
  <si>
    <t>No.450</t>
  </si>
  <si>
    <t>Fracc Fco De Montejo</t>
  </si>
  <si>
    <t>Farmacia YZA  Diaz Ordaz</t>
  </si>
  <si>
    <t>Calle 6 X 7</t>
  </si>
  <si>
    <t xml:space="preserve">No. 364-A </t>
  </si>
  <si>
    <t>Farmacia YZA  Cd Industrial</t>
  </si>
  <si>
    <t>Calle 33 X 26-A</t>
  </si>
  <si>
    <t xml:space="preserve">No. 448 </t>
  </si>
  <si>
    <t>Ciudad Industrial</t>
  </si>
  <si>
    <t>Farmacia YZA  Caridad del cobre</t>
  </si>
  <si>
    <t>Calle 14  X 39-B Y 39-C</t>
  </si>
  <si>
    <t>No. 390</t>
  </si>
  <si>
    <t>Maximo Ancona</t>
  </si>
  <si>
    <t>Farmacia YZA  Montecristo II</t>
  </si>
  <si>
    <t>Cale 5  X 22</t>
  </si>
  <si>
    <t>No. 117 Loc-6</t>
  </si>
  <si>
    <t>San Antonio Cinta</t>
  </si>
  <si>
    <t>Farmacia YZA  Francisco de Montejo II</t>
  </si>
  <si>
    <t>Calle 51 X 46 Y 48</t>
  </si>
  <si>
    <t>No. 265 Y267 Depto. 3</t>
  </si>
  <si>
    <t>Farmacia YZA  Plaza las Americas</t>
  </si>
  <si>
    <t>Calle 21</t>
  </si>
  <si>
    <t>No. 327 Local C-8 Centro Comercial Plaza Las Amerias</t>
  </si>
  <si>
    <t>Farmacia YZA  Pinos II</t>
  </si>
  <si>
    <t>Calle 40 X 23</t>
  </si>
  <si>
    <t xml:space="preserve">No. 443 Local. 8 Y 9 </t>
  </si>
  <si>
    <t>Farmacia YZA  Montealban</t>
  </si>
  <si>
    <t>Calle 49 X  20 Y 22</t>
  </si>
  <si>
    <t xml:space="preserve">No. 485 Local 7 </t>
  </si>
  <si>
    <t>San Antonio Cucul</t>
  </si>
  <si>
    <t>Farmacia YZA  Campestre</t>
  </si>
  <si>
    <t>Calle 9 X 38</t>
  </si>
  <si>
    <t xml:space="preserve">No. 269-B Interior Local 3 </t>
  </si>
  <si>
    <t>Fracc Campestre</t>
  </si>
  <si>
    <t>Farmacia YZA  Cinco Colonias</t>
  </si>
  <si>
    <t>Calle 50 X 137 Y 139</t>
  </si>
  <si>
    <t xml:space="preserve">No. 925 Depto 1 </t>
  </si>
  <si>
    <t>Cinco Colonias</t>
  </si>
  <si>
    <t>Farmacia YZA  Nora Quintana</t>
  </si>
  <si>
    <t>Calle 41  X 20 -A Y 22</t>
  </si>
  <si>
    <t>No. 297  Local  2</t>
  </si>
  <si>
    <t>Fracc Juan Pablo Ii</t>
  </si>
  <si>
    <t>Farmacia YZA  Fracc. Americas</t>
  </si>
  <si>
    <t>Calle 74-A X 59 Y 59-D</t>
  </si>
  <si>
    <t xml:space="preserve">Depto.13 </t>
  </si>
  <si>
    <t>Fracc Las Americas</t>
  </si>
  <si>
    <t>Farmacia YZA  Altabrisa</t>
  </si>
  <si>
    <t>Calle 7 X 22 Y 24</t>
  </si>
  <si>
    <t xml:space="preserve">No.451 Local 3 </t>
  </si>
  <si>
    <t xml:space="preserve">Fracc. Altabrisa </t>
  </si>
  <si>
    <t>Farmacia YZA  Cordemex</t>
  </si>
  <si>
    <t>Calle 61S/C Y Avenida</t>
  </si>
  <si>
    <t xml:space="preserve">No. 300 Local 3 </t>
  </si>
  <si>
    <t>Ampl. Rev. Col. Cordemex</t>
  </si>
  <si>
    <t>Farmacia YZA  Cema</t>
  </si>
  <si>
    <t>Calle 54 X 33 Y 35</t>
  </si>
  <si>
    <t xml:space="preserve">No. 371 </t>
  </si>
  <si>
    <t>Farmacia YZA  Circuito Aleman</t>
  </si>
  <si>
    <t>Calle 27 X Circuito. Colonias</t>
  </si>
  <si>
    <t xml:space="preserve">No. 223 </t>
  </si>
  <si>
    <t xml:space="preserve">Miguel Aleman </t>
  </si>
  <si>
    <t>Farmacia YZA  Sambula</t>
  </si>
  <si>
    <t>Calle 96  X 79-D Y 79-I</t>
  </si>
  <si>
    <t>No.702-B</t>
  </si>
  <si>
    <t>Farmacia YZA  Francisco de Montejo III</t>
  </si>
  <si>
    <t>Calle 50 X 47-A Y 49</t>
  </si>
  <si>
    <t xml:space="preserve">No. 222 Local 1 </t>
  </si>
  <si>
    <t>Fracc. Fco.Mtjo</t>
  </si>
  <si>
    <t>Farmacia YZA  Maria Luisa</t>
  </si>
  <si>
    <t>Calle 21 X 18 Y 20</t>
  </si>
  <si>
    <t xml:space="preserve">No. 240 </t>
  </si>
  <si>
    <t>Maria Luisa</t>
  </si>
  <si>
    <t>Farmacia YZA  Leandro Valle</t>
  </si>
  <si>
    <t>Calle 69 X 28 Diagonal Y 28-A Diagonal</t>
  </si>
  <si>
    <t xml:space="preserve">No. 282-F Local 1 Y 2 </t>
  </si>
  <si>
    <t>Azcorra</t>
  </si>
  <si>
    <t>Farmacia YZA  Macroplaza</t>
  </si>
  <si>
    <t>Calle.25 Diagonal X 36 Y 28A</t>
  </si>
  <si>
    <t xml:space="preserve">No. 457 Depto .1 </t>
  </si>
  <si>
    <t>Fracc.Poligono108 Itzimna</t>
  </si>
  <si>
    <t>Farmacia YZA  T-1</t>
  </si>
  <si>
    <t>Calle 41 X 30 Y 32</t>
  </si>
  <si>
    <t xml:space="preserve">No.438-A Int.B </t>
  </si>
  <si>
    <t>Farmacia YZA  Mercado 52</t>
  </si>
  <si>
    <t>Calle 67 X 52</t>
  </si>
  <si>
    <t xml:space="preserve">No. 483 </t>
  </si>
  <si>
    <t>Farmacia YZA  Maria Luisa II</t>
  </si>
  <si>
    <t>Calle 42 X 103-A</t>
  </si>
  <si>
    <t xml:space="preserve">No.636 </t>
  </si>
  <si>
    <t>Farmacia YZA  Kukulkan</t>
  </si>
  <si>
    <t xml:space="preserve">Calle 18 Poniente Mza 87 </t>
  </si>
  <si>
    <t>Unidad Morelos</t>
  </si>
  <si>
    <t>Farmacia YZA  Fidel Velazquez</t>
  </si>
  <si>
    <t>Calle 38 X 69 Y 36</t>
  </si>
  <si>
    <t xml:space="preserve">No. 1912 </t>
  </si>
  <si>
    <t>Fidel Velazquez</t>
  </si>
  <si>
    <t>Farmacia YZA  Pacabtun</t>
  </si>
  <si>
    <t>Calle 29-A  X 50</t>
  </si>
  <si>
    <t>No. 343</t>
  </si>
  <si>
    <t>Pacabtun</t>
  </si>
  <si>
    <t>Farmacia YZA  Limones</t>
  </si>
  <si>
    <t>Calle 35 X 26</t>
  </si>
  <si>
    <t xml:space="preserve">No. 208 Local 2, 3 Y 4 </t>
  </si>
  <si>
    <t>Limones</t>
  </si>
  <si>
    <t>Farmacia YZA  Las  Americas 2</t>
  </si>
  <si>
    <t xml:space="preserve">Calle 102  X 595 </t>
  </si>
  <si>
    <t>No.263 Local A</t>
  </si>
  <si>
    <t>Farmacia YZA  Polígono 2</t>
  </si>
  <si>
    <t>Calle  20 X 31-A Y 38</t>
  </si>
  <si>
    <t xml:space="preserve">No. 294 Local 8 </t>
  </si>
  <si>
    <t>Boulevares De Oriente</t>
  </si>
  <si>
    <t xml:space="preserve">Farmacia YZA  La Florida </t>
  </si>
  <si>
    <t>Calle 17 Mza 328  X 26 Y28</t>
  </si>
  <si>
    <t xml:space="preserve">No. 204 Local 4 Y 5 </t>
  </si>
  <si>
    <t>Farmacia YZA  Parque Esperanza</t>
  </si>
  <si>
    <t>Calle 61 14 Y 16</t>
  </si>
  <si>
    <t xml:space="preserve">Num 308 </t>
  </si>
  <si>
    <t>Esperanza</t>
  </si>
  <si>
    <t>Farmacia YZA  San José Tecoh</t>
  </si>
  <si>
    <t>Calle 54 131 Y 133</t>
  </si>
  <si>
    <t>No. 848 X</t>
  </si>
  <si>
    <t>San Jose Tecoh</t>
  </si>
  <si>
    <t>Farmacia YZA  El Porvenir</t>
  </si>
  <si>
    <t>Calle 128  X  55</t>
  </si>
  <si>
    <t>No. 318 Local 1</t>
  </si>
  <si>
    <t>El Porvenir</t>
  </si>
  <si>
    <t>Farmacia YZA  City Center</t>
  </si>
  <si>
    <t>Calle 30 X 43 Y Anillo Periferico</t>
  </si>
  <si>
    <t xml:space="preserve">No. 185 </t>
  </si>
  <si>
    <t>San Ramon Norte</t>
  </si>
  <si>
    <t>Farmacia YZA  Caucel</t>
  </si>
  <si>
    <t>Calle 23 Mza 929 X 62 Y 70</t>
  </si>
  <si>
    <t xml:space="preserve">No. 605 Local 15 </t>
  </si>
  <si>
    <t>Farmacia YZA  Mulchechen</t>
  </si>
  <si>
    <t>Calle 75-A  X 44 Y 46</t>
  </si>
  <si>
    <t>No. 159 Local 1</t>
  </si>
  <si>
    <t>Ampliacion Xelpax</t>
  </si>
  <si>
    <t>Farmacia YZA  Vergel</t>
  </si>
  <si>
    <t>Calle 8-B X 17- A Y 17-B</t>
  </si>
  <si>
    <t>No. 289 Local 1</t>
  </si>
  <si>
    <t>Vergel Ii</t>
  </si>
  <si>
    <t>Farmacia YZA  Juan Pablo 3</t>
  </si>
  <si>
    <t>Calle 32 X 41 Y 43</t>
  </si>
  <si>
    <t>No. 426 B</t>
  </si>
  <si>
    <t>Juan Pablo Ii</t>
  </si>
  <si>
    <t>Farmacia YZA  Las Américas 3</t>
  </si>
  <si>
    <t xml:space="preserve">Calle 100-1  Entre 53 Y 53 C </t>
  </si>
  <si>
    <t># 143 I Local 7</t>
  </si>
  <si>
    <t>Farmacia YZA  Vista Alegre Norte</t>
  </si>
  <si>
    <t>Calle 7 Entre 16 Y 18</t>
  </si>
  <si>
    <t xml:space="preserve">#379 </t>
  </si>
  <si>
    <t>Vista Alegre Norte</t>
  </si>
  <si>
    <t>Farmacia YZA  San Remo</t>
  </si>
  <si>
    <t>Calle 20 Entre 15 Y 19</t>
  </si>
  <si>
    <t xml:space="preserve">#251 </t>
  </si>
  <si>
    <t>Altabrisa</t>
  </si>
  <si>
    <t>Farmacia YZA  Francisco de Montejo 4</t>
  </si>
  <si>
    <t>Calle 50 Mza 524 Entre 53 B Y 53 F</t>
  </si>
  <si>
    <t xml:space="preserve"> # 366 L 2 Y 3</t>
  </si>
  <si>
    <t>Fracc. Francisco De Montejo Iii</t>
  </si>
  <si>
    <t>Farmacia YZA  Francisco de Montejo Capilla</t>
  </si>
  <si>
    <t>Calle 51 Sec 25 Mza 486 Entre 54 Y 56</t>
  </si>
  <si>
    <t xml:space="preserve">#335 </t>
  </si>
  <si>
    <t xml:space="preserve">Fracc. Francisco De Montejo </t>
  </si>
  <si>
    <t>Farmacia YZA  Girasoles de Opichen</t>
  </si>
  <si>
    <t>Calle 81 Diagonal Secc 19 Mza 411  Entre 138 B  Y 140</t>
  </si>
  <si>
    <t>#1200</t>
  </si>
  <si>
    <t>Girasoles De Opichen</t>
  </si>
  <si>
    <t>Farmacia YZA  Santa Fe Glorieta</t>
  </si>
  <si>
    <t xml:space="preserve">Av. 21 A Esquina 86 B </t>
  </si>
  <si>
    <t xml:space="preserve"> # 564</t>
  </si>
  <si>
    <t>Gran Santa Fe  Caucel</t>
  </si>
  <si>
    <t>Farmacia YZA  Santa Fe Norte</t>
  </si>
  <si>
    <t>Calle 13 Sec 41  Mza 1092  Entre 72 A Y 72 B</t>
  </si>
  <si>
    <t>#661</t>
  </si>
  <si>
    <t>Farmacia YZA  Real Montejo</t>
  </si>
  <si>
    <t xml:space="preserve">Calle 51  Entre 82 B1 Y 84 </t>
  </si>
  <si>
    <t>#860</t>
  </si>
  <si>
    <t>Col. Real Montejo</t>
  </si>
  <si>
    <t>Farmacia YZA  Faro del Mayab</t>
  </si>
  <si>
    <t>Calle 24 Tablaje 44109, Mza 132  Esq Calle Septima</t>
  </si>
  <si>
    <t># Sec Catastral 34 Local 7 Y 8 Planta Baja</t>
  </si>
  <si>
    <t>Santa Gertrudis Copo</t>
  </si>
  <si>
    <t>Farmacia YZA  Los Héroes 2</t>
  </si>
  <si>
    <t>Calle 136 Entre 121 Y 123</t>
  </si>
  <si>
    <t xml:space="preserve">#675 </t>
  </si>
  <si>
    <t>Los Heroes</t>
  </si>
  <si>
    <t>Farmacia YZA  Lomas Caucel</t>
  </si>
  <si>
    <t xml:space="preserve">Calle 114  Entre 55 A Y 55 B </t>
  </si>
  <si>
    <t>#651</t>
  </si>
  <si>
    <t>Fracc. Cuacel Ii</t>
  </si>
  <si>
    <t>Farmacia YZA  Américas Norte</t>
  </si>
  <si>
    <t>Calle 55  Mza 883 Seccion 43 Entre 120 Y 126</t>
  </si>
  <si>
    <t>#977</t>
  </si>
  <si>
    <t>Fracc. Las Americas 3</t>
  </si>
  <si>
    <t>Farmacia YZA  Villas Caucel</t>
  </si>
  <si>
    <t>Calle 106  Entre 117 Y 117 A Diagonal</t>
  </si>
  <si>
    <t>#679</t>
  </si>
  <si>
    <t>Ciudad Cucel Ii</t>
  </si>
  <si>
    <t>Farmacia YZA  Sian Kaan</t>
  </si>
  <si>
    <t>Calle 70 Entre 93 Y 103</t>
  </si>
  <si>
    <t xml:space="preserve"># 733 </t>
  </si>
  <si>
    <t>Fracc. Sian Kaan</t>
  </si>
  <si>
    <t>Farmacia YZA  Sodzil</t>
  </si>
  <si>
    <t>Calle 42</t>
  </si>
  <si>
    <t>No. 326 Local 1</t>
  </si>
  <si>
    <t>Ampliacion Sozdil</t>
  </si>
  <si>
    <t>Farmacia YZA  86 Sur</t>
  </si>
  <si>
    <t>Calle 86</t>
  </si>
  <si>
    <t>Colonia Emiliano Zapata Sur Iii</t>
  </si>
  <si>
    <t>Farmacia YZA  Periferico Dzitya</t>
  </si>
  <si>
    <t>Anillo Périferico Con Cruce Salida Fco. Montejo A Dziya</t>
  </si>
  <si>
    <t>Francisco De Montejo Ii</t>
  </si>
  <si>
    <t>Christus Muguerza Faro del Mayab</t>
  </si>
  <si>
    <t xml:space="preserve">Calle 24 </t>
  </si>
  <si>
    <t>Copo</t>
  </si>
  <si>
    <t>Sociedad Medica Garcia Gineres</t>
  </si>
  <si>
    <t xml:space="preserve">Calle 7 </t>
  </si>
  <si>
    <t>215 Int 12</t>
  </si>
  <si>
    <t>García Ginerés</t>
  </si>
  <si>
    <t>99 99258019</t>
  </si>
  <si>
    <t>Clínica Yucatán</t>
  </si>
  <si>
    <t>Calle 66 X 65 Y 67</t>
  </si>
  <si>
    <t>No. 528</t>
  </si>
  <si>
    <t>Star Médica Mérida</t>
  </si>
  <si>
    <t>Calle 26</t>
  </si>
  <si>
    <t>Fraccionamiento Altabrisa</t>
  </si>
  <si>
    <t>Clínica de Mérida</t>
  </si>
  <si>
    <t>Calle 32</t>
  </si>
  <si>
    <t>No. 242</t>
  </si>
  <si>
    <t>Hospital CEM - Centro de Especialidades Médicas del Sureste / Color Azul</t>
  </si>
  <si>
    <t xml:space="preserve">Calle 60 </t>
  </si>
  <si>
    <t>No. 329</t>
  </si>
  <si>
    <t>Clinica Rehabilitación Medica Vial - Mérida</t>
  </si>
  <si>
    <t> 97000</t>
  </si>
  <si>
    <t>Prol. Paseo Montejo</t>
  </si>
  <si>
    <t>Itzimná</t>
  </si>
  <si>
    <t>999 927 5885</t>
  </si>
  <si>
    <t>Medimac Mérida</t>
  </si>
  <si>
    <t>Av. Correa Rachó</t>
  </si>
  <si>
    <t>999 478 7100</t>
  </si>
  <si>
    <t>Chopo Sucursal cadem altabrisa</t>
  </si>
  <si>
    <t xml:space="preserve">Calle 7        </t>
  </si>
  <si>
    <t xml:space="preserve">608     </t>
  </si>
  <si>
    <t xml:space="preserve">Maya         </t>
  </si>
  <si>
    <t>Chopo Sucursal el fenix (calle 41x32)</t>
  </si>
  <si>
    <t xml:space="preserve">Calle 41        </t>
  </si>
  <si>
    <t xml:space="preserve">446 Esq.# 32   </t>
  </si>
  <si>
    <t>Chopo Sucursal itzaes</t>
  </si>
  <si>
    <t xml:space="preserve">josé Vasconcelos        </t>
  </si>
  <si>
    <t>Chopo Sucursal caucel</t>
  </si>
  <si>
    <t xml:space="preserve">Carretera Periférico Lic. Manuel Berzunza Tablaje    </t>
  </si>
  <si>
    <t xml:space="preserve">Cd Caucel        </t>
  </si>
  <si>
    <t>Chopo Sucursal paseo montejo</t>
  </si>
  <si>
    <t xml:space="preserve">Prol. Paseo Montejo       </t>
  </si>
  <si>
    <t xml:space="preserve">Benito Juárez Nte       </t>
  </si>
  <si>
    <t xml:space="preserve">Chopo Sucursal plaza 21 </t>
  </si>
  <si>
    <t xml:space="preserve">Av. 21        </t>
  </si>
  <si>
    <t xml:space="preserve">195     </t>
  </si>
  <si>
    <t xml:space="preserve">México Ote        </t>
  </si>
  <si>
    <t>Chopo Sucursal xcumpich</t>
  </si>
  <si>
    <t xml:space="preserve">Calle 1        </t>
  </si>
  <si>
    <t>300 Esq. 22 A y 22</t>
  </si>
  <si>
    <t xml:space="preserve">Bugambilias         </t>
  </si>
  <si>
    <t>Lapi Mérida Altabrisa</t>
  </si>
  <si>
    <t>Calle 15</t>
  </si>
  <si>
    <t>Lapi Mérida Centro</t>
  </si>
  <si>
    <t>319 X31</t>
  </si>
  <si>
    <t>Alcalá Martín</t>
  </si>
  <si>
    <t>Enrique Federico Ortíz Herrasti</t>
  </si>
  <si>
    <t>Hospital Faro del Mayab</t>
  </si>
  <si>
    <t>Jorge Armando Martínez Martínez</t>
  </si>
  <si>
    <t>Temozón Norte</t>
  </si>
  <si>
    <t>Joaquín Eduardo Ortiz Díaz</t>
  </si>
  <si>
    <t>Salvador Espejel López</t>
  </si>
  <si>
    <t>Wilbert Uicab Canto</t>
  </si>
  <si>
    <t>Miguel Ángel Rosado Martínez</t>
  </si>
  <si>
    <t>Sergio Ricardo Vargas Díaz</t>
  </si>
  <si>
    <t xml:space="preserve">Reúl Hernández Sandoval </t>
  </si>
  <si>
    <t>Juan Pablo Álvarez Cuevas</t>
  </si>
  <si>
    <t>Alessandro Nilo Fulvi</t>
  </si>
  <si>
    <t>José Manuel Villazón Laso</t>
  </si>
  <si>
    <t>Luis Manuel Ochoa Gómez</t>
  </si>
  <si>
    <t>Mario José Lezama Peniche</t>
  </si>
  <si>
    <t>Raúl Ángel Maldonado García</t>
  </si>
  <si>
    <t>Mario Luis Estrada Loyo</t>
  </si>
  <si>
    <t>Miguel Alejandro Osorio García</t>
  </si>
  <si>
    <t>Sergio Iván Díaz Rodríguez</t>
  </si>
  <si>
    <t>Abraham Villalobos Flores</t>
  </si>
  <si>
    <t>Andrea Catalina Enríquez Castillo</t>
  </si>
  <si>
    <t>Arantxa Jessica Mecott Estudillo</t>
  </si>
  <si>
    <t>Elena Solis Montero</t>
  </si>
  <si>
    <t>Genetista</t>
  </si>
  <si>
    <t>Félix Julián Campos García</t>
  </si>
  <si>
    <t>Fernando Perez Garfias</t>
  </si>
  <si>
    <t>Francisco Javier Osorio García</t>
  </si>
  <si>
    <t>Hugo Omar Monforte  Osorio</t>
  </si>
  <si>
    <t>Ileana Alonzo Novelo</t>
  </si>
  <si>
    <t>José Carlos Rivera Cáceres</t>
  </si>
  <si>
    <t>José Luis Araujo Barrera</t>
  </si>
  <si>
    <t>Jose Luis Ortega Basulto</t>
  </si>
  <si>
    <t>Josué Nehemías Cauich Segovia</t>
  </si>
  <si>
    <t>Juan Alberto Soberanis Patron</t>
  </si>
  <si>
    <t>Lidia Alicia Padilla Rosado</t>
  </si>
  <si>
    <t>Luis Eduardo Casillas Covarrubias</t>
  </si>
  <si>
    <t>Luis Manuel Domínguez Parra</t>
  </si>
  <si>
    <t>Manuel Ernesto Palma Palma</t>
  </si>
  <si>
    <t>Miguel Briceño Santana</t>
  </si>
  <si>
    <t>Miguel Humberto Gómez Lara</t>
  </si>
  <si>
    <t>Monserrat Ontiveros Alcantara</t>
  </si>
  <si>
    <t>Pablo Alan Aguilar Gorostieta</t>
  </si>
  <si>
    <t>Farmacia Yza  Mulsay</t>
  </si>
  <si>
    <t>Farmacia Yza  La Castellana</t>
  </si>
  <si>
    <t>Farmacia Yza  Caucel Ii</t>
  </si>
  <si>
    <t>Farmacia Yza  Caucel Nueva Creación</t>
  </si>
  <si>
    <t>Farmacia Yza  Caucel Zoologico</t>
  </si>
  <si>
    <t>Farmacia Yza  Caucel Imss</t>
  </si>
  <si>
    <t>Farmacia Yza  Cholul Plaza</t>
  </si>
  <si>
    <t>Farmacia Yza  Centro 67</t>
  </si>
  <si>
    <t>Farmacia Yza  Caucel Glorieta</t>
  </si>
  <si>
    <t>Farmacia Yza  Tixcacal</t>
  </si>
  <si>
    <t>Farmacia Yza  Caucel Crucero</t>
  </si>
  <si>
    <t>Farmacia Yza  Bojorquez</t>
  </si>
  <si>
    <t>Farmacia Yza  Los Héroes</t>
  </si>
  <si>
    <t>Farmacia Yza  Altabrisa Ii</t>
  </si>
  <si>
    <t>Farmacia Yza  Temozón Norte</t>
  </si>
  <si>
    <t>Farmacia Yza   México</t>
  </si>
  <si>
    <t>Farmacia Yza  Maya</t>
  </si>
  <si>
    <t>Farmacia Yza  Tanlum</t>
  </si>
  <si>
    <t>Farmacia Yza  Internacional</t>
  </si>
  <si>
    <t>Farmacia Yza  Oriente</t>
  </si>
  <si>
    <t>Calle 63 X 60 Y 62</t>
  </si>
  <si>
    <t>No. 502-A</t>
  </si>
  <si>
    <t>Farmacia Yza  Aviacion</t>
  </si>
  <si>
    <t>Farmacia Yza  Fiesta</t>
  </si>
  <si>
    <t>Calle 32 X Av. Colon</t>
  </si>
  <si>
    <t xml:space="preserve">No. 200-A Depto.5  </t>
  </si>
  <si>
    <t>Garcia Gineres</t>
  </si>
  <si>
    <t>Farmacia Yza  50 Sur</t>
  </si>
  <si>
    <t>Farmacia Yza  42 Sur</t>
  </si>
  <si>
    <t>Farmacia Yza  Fracc. Del Parque</t>
  </si>
  <si>
    <t>Farmacia Yza  Montejo</t>
  </si>
  <si>
    <t>Farmacia Yza  Tecnologico</t>
  </si>
  <si>
    <t>Farmacia Yza  Dorada</t>
  </si>
  <si>
    <t>Calle 31 X 24 Y 26</t>
  </si>
  <si>
    <t xml:space="preserve">No.193-E </t>
  </si>
  <si>
    <t>Fco I Madero</t>
  </si>
  <si>
    <t>Farmacia Yza  Brisas</t>
  </si>
  <si>
    <t>Farmacia Yza  Pinos 1</t>
  </si>
  <si>
    <t>Farmacia Yza  Yucalpeten</t>
  </si>
  <si>
    <t>Farmacia Yza  Poligono</t>
  </si>
  <si>
    <t>Farmacia Yza  Fco De Montejo</t>
  </si>
  <si>
    <t>Farmacia Yza  Diaz Ordaz</t>
  </si>
  <si>
    <t>Farmacia Yza  Cd Industrial</t>
  </si>
  <si>
    <t>Farmacia Yza  Caridad Del Cobre</t>
  </si>
  <si>
    <t>Farmacia Yza  Montecristo Ii</t>
  </si>
  <si>
    <t>Calle 65-A X 120</t>
  </si>
  <si>
    <t>No. 999</t>
  </si>
  <si>
    <t>Xoclan</t>
  </si>
  <si>
    <t>Farmacia Yza  Francisco De Montejo Ii</t>
  </si>
  <si>
    <t>Farmacia Yza  Plaza Las Americas</t>
  </si>
  <si>
    <t>Farmacia Yza  Pinos Ii</t>
  </si>
  <si>
    <t>Calle 67 X 56</t>
  </si>
  <si>
    <t xml:space="preserve">No. 487 Depto A </t>
  </si>
  <si>
    <t>Calle 50 X 67</t>
  </si>
  <si>
    <t xml:space="preserve">No. 531 Local 3 </t>
  </si>
  <si>
    <t>Farmacia Yza  Montealban</t>
  </si>
  <si>
    <t>Farmacia Yza  Campestre</t>
  </si>
  <si>
    <t>Farmacia Yza  Cinco Colonias</t>
  </si>
  <si>
    <t>Calle 18 X 11 Y 13</t>
  </si>
  <si>
    <t xml:space="preserve">No. 299 Int 5 </t>
  </si>
  <si>
    <t>Fracc Residencial Camara De Comercio</t>
  </si>
  <si>
    <t>Calle 27 X 24 Y 26</t>
  </si>
  <si>
    <t>No.127-A</t>
  </si>
  <si>
    <t>Chichen Itza</t>
  </si>
  <si>
    <t>Farmacia Yza  Nora Quintana</t>
  </si>
  <si>
    <t>Farmacia Yza  Fracc. Americas</t>
  </si>
  <si>
    <t>Farmacia Yza  Altabrisa</t>
  </si>
  <si>
    <t>Farmacia Yza  Cordemex</t>
  </si>
  <si>
    <t>Farmacia Yza  Cema</t>
  </si>
  <si>
    <t>Farmacia Yza  Circuito Aleman</t>
  </si>
  <si>
    <t>Farmacia Yza  Sambula</t>
  </si>
  <si>
    <t>Farmacia Yza  Francisco De Montejo Iii</t>
  </si>
  <si>
    <t>Farmacia Yza  Maria Luisa</t>
  </si>
  <si>
    <t>Farmacia Yza  Leandro Valle</t>
  </si>
  <si>
    <t>Farmacia Yza  Macroplaza</t>
  </si>
  <si>
    <t>Farmacia Yza  T-1</t>
  </si>
  <si>
    <t>Farmacia Yza  Mercado 52</t>
  </si>
  <si>
    <t>Calle 17 X16</t>
  </si>
  <si>
    <t xml:space="preserve">No. 181Y183 Depto 4 </t>
  </si>
  <si>
    <t>Mexico Oriente</t>
  </si>
  <si>
    <t>Farmacia Yza  Maria Luisa Ii</t>
  </si>
  <si>
    <t>Farmacia Yza  Kukulkan</t>
  </si>
  <si>
    <t>Farmacia Yza  Fidel Velazquez</t>
  </si>
  <si>
    <t>Farmacia Yza  Pacabtun</t>
  </si>
  <si>
    <t>Farmacia Yza  Limones</t>
  </si>
  <si>
    <t>Farmacia Yza  Las  Americas 2</t>
  </si>
  <si>
    <t>Farmacia Yza  Polígono 2</t>
  </si>
  <si>
    <t xml:space="preserve">Farmacia Yza  La Florida </t>
  </si>
  <si>
    <t>Calle 35 Mza 208  X Av. Reforma Y 72-A</t>
  </si>
  <si>
    <t xml:space="preserve">Num. 526- D Fraccion 1 </t>
  </si>
  <si>
    <t>Farmacia Yza  Parque Esperanza</t>
  </si>
  <si>
    <t>Farmacia Yza  San José Tecoh</t>
  </si>
  <si>
    <t>Farmacia Yza  El Porvenir</t>
  </si>
  <si>
    <t>Farmacia Yza  City Center</t>
  </si>
  <si>
    <t>Farmacia Yza  Caucel</t>
  </si>
  <si>
    <t>Farmacia Yza  Mulchechen</t>
  </si>
  <si>
    <t>Farmacia Yza  Vergel</t>
  </si>
  <si>
    <t>Farmacia Yza  Juan Pablo 3</t>
  </si>
  <si>
    <t>Farmacia Yza  Las Américas 3</t>
  </si>
  <si>
    <t>Farmacia Yza  Vista Alegre Norte</t>
  </si>
  <si>
    <t>Farmacia Yza  San Remo</t>
  </si>
  <si>
    <t>Farmacia Yza  Francisco De Montejo 4</t>
  </si>
  <si>
    <t>Farmacia Yza  Francisco De Montejo Capilla</t>
  </si>
  <si>
    <t>Farmacia Yza  Girasoles De Opichen</t>
  </si>
  <si>
    <t>Farmacia Yza  Santa Fe Glorieta</t>
  </si>
  <si>
    <t>Farmacia Yza  Santa Fe Norte</t>
  </si>
  <si>
    <t>Farmacia Yza  Real Montejo</t>
  </si>
  <si>
    <t>Farmacia Yza  Faro Del Mayab</t>
  </si>
  <si>
    <t>Farmacia Yza  Los Héroes 2</t>
  </si>
  <si>
    <t>Farmacia Yza  Lomas Caucel</t>
  </si>
  <si>
    <t>Farmacia Yza  Américas Norte</t>
  </si>
  <si>
    <t>Farmacia Yza  Villas Caucel</t>
  </si>
  <si>
    <t>Farmacia Yza  Sian Kaan</t>
  </si>
  <si>
    <t>Farmacia Yza  Sodzil</t>
  </si>
  <si>
    <t>Farmacia Yza  86 Sur</t>
  </si>
  <si>
    <t>Farmacia Yza  Periferico Dzitya</t>
  </si>
  <si>
    <t>Reabimed</t>
  </si>
  <si>
    <t>C 23 No 285</t>
  </si>
  <si>
    <t>No. X 30 y 32</t>
  </si>
  <si>
    <t>Fracc. Montecarlo</t>
  </si>
  <si>
    <t>Atención Integral De Heridas</t>
  </si>
  <si>
    <t xml:space="preserve">Calle Bambu </t>
  </si>
  <si>
    <t>No. 114</t>
  </si>
  <si>
    <t>Cocoyoles</t>
  </si>
  <si>
    <t>Clinica De Ojos Videre</t>
  </si>
  <si>
    <t> 999 167 9191</t>
  </si>
  <si>
    <t>Chopo Sucursal Cadem Altabrisa</t>
  </si>
  <si>
    <t>Chopo Sucursal El Fenix (Calle 41X32)</t>
  </si>
  <si>
    <t>Chopo Sucursal Itzaes</t>
  </si>
  <si>
    <t>Chopo Sucursal Caucel</t>
  </si>
  <si>
    <t>Chopo Sucursal Paseo Montejo</t>
  </si>
  <si>
    <t xml:space="preserve">Chopo Sucursal Plaza 21 </t>
  </si>
  <si>
    <t>Chopo Sucursal Xcumpich</t>
  </si>
  <si>
    <t>Rodrigo Barrera Tenreido</t>
  </si>
  <si>
    <t>Vicente Campos García</t>
  </si>
  <si>
    <t>Stephanie Jazmin Pereira Lopez</t>
  </si>
  <si>
    <t>Calle 17</t>
  </si>
  <si>
    <t>No. 104-A</t>
  </si>
  <si>
    <t>MediMac Mérida</t>
  </si>
  <si>
    <t>Alan Antonio Chan Cruz</t>
  </si>
  <si>
    <t>Alejandro Salvador Raymundo Diaz</t>
  </si>
  <si>
    <t>Luis Enrique De La Cruz Burgoa</t>
  </si>
  <si>
    <t>Maria Teresa Novelo Chan</t>
  </si>
  <si>
    <t>Franklin Tamayo Pacho</t>
  </si>
  <si>
    <t>Berenice Cruz Pech</t>
  </si>
  <si>
    <t>Jessika Ojeda Guzman</t>
  </si>
  <si>
    <t>Jose Daniel Martínez Mondragón</t>
  </si>
  <si>
    <t>Silvia Rosela Magaña Manriquez</t>
  </si>
  <si>
    <t>Manuel Alberto Baas Dzul</t>
  </si>
  <si>
    <t>Farmacia YZA  Motul</t>
  </si>
  <si>
    <t>Motul</t>
  </si>
  <si>
    <t>Calle 26-A</t>
  </si>
  <si>
    <t>No.301 Local 3</t>
  </si>
  <si>
    <t>Farmacia YZA  Motul Mercado</t>
  </si>
  <si>
    <t>Calle 28 Mza 4Ta Cuartel 3Ro  X 27 Y29</t>
  </si>
  <si>
    <t>No.305-A</t>
  </si>
  <si>
    <t>Farmacia Yza  Motul</t>
  </si>
  <si>
    <t>Farmacia Yza  Motul Mercado</t>
  </si>
  <si>
    <t>Farmacia YZA  Muna</t>
  </si>
  <si>
    <t>Muna</t>
  </si>
  <si>
    <t>Calle 25 X 22 Y 24</t>
  </si>
  <si>
    <t xml:space="preserve">No. 185-B </t>
  </si>
  <si>
    <t>Farmacia Yza  Muna</t>
  </si>
  <si>
    <t>Farmacia YZA  Oxkutzcab III</t>
  </si>
  <si>
    <t>Oxkutzcab</t>
  </si>
  <si>
    <t>Calle 49 X 50 Y 52</t>
  </si>
  <si>
    <t xml:space="preserve">No. 101 Local 2 Y 3 </t>
  </si>
  <si>
    <t>Farmacia YZA  Oxkutzcab IV</t>
  </si>
  <si>
    <t xml:space="preserve">C. 51 Mza 19, Secc Catastral 3,  Entre 52 Y 54 </t>
  </si>
  <si>
    <t># 106 F</t>
  </si>
  <si>
    <t>Farmacia Yza  Oxkutzcab Iii</t>
  </si>
  <si>
    <t>Farmacia Yza  Oxkutzcab Iv</t>
  </si>
  <si>
    <t>Farmacia YZA  Panaba</t>
  </si>
  <si>
    <t>Panaba</t>
  </si>
  <si>
    <t>Calle 20 Manzana Primera Seccion  Tercera Entre 21 Y 23</t>
  </si>
  <si>
    <t xml:space="preserve"> # 101 A</t>
  </si>
  <si>
    <t>Farmacia Yza  Panaba</t>
  </si>
  <si>
    <t>Farmacia YZA  Peto</t>
  </si>
  <si>
    <t>Peto</t>
  </si>
  <si>
    <t>Calle 31 X 30 Y 32</t>
  </si>
  <si>
    <t xml:space="preserve">No.201 </t>
  </si>
  <si>
    <t>Farmacia Yza  Peto</t>
  </si>
  <si>
    <t>Farmacia YZA  Piste</t>
  </si>
  <si>
    <t>Piste</t>
  </si>
  <si>
    <t>Calle 15-A</t>
  </si>
  <si>
    <t>Farmacia Yza  Piste</t>
  </si>
  <si>
    <t>Farmacia YZA  Puerto</t>
  </si>
  <si>
    <t>Calle 29  X 28</t>
  </si>
  <si>
    <t>No. 143</t>
  </si>
  <si>
    <t>Farmacia YZA  Fuente</t>
  </si>
  <si>
    <t>Calle 33  X 52 Y 54</t>
  </si>
  <si>
    <t>No. 37 Local 1</t>
  </si>
  <si>
    <t>Farmacia YZA  Chicxulub</t>
  </si>
  <si>
    <t>Calle 19 X 18 Y 20</t>
  </si>
  <si>
    <t xml:space="preserve">No. 49 </t>
  </si>
  <si>
    <t>Calle 79 X 80 Y 82</t>
  </si>
  <si>
    <t xml:space="preserve">No. 158 </t>
  </si>
  <si>
    <t>Farmacia YZA  San Telmo</t>
  </si>
  <si>
    <t>Calle 87 X 114</t>
  </si>
  <si>
    <t xml:space="preserve">No.351 Depto. 1 </t>
  </si>
  <si>
    <t>Farmacia YZA  Playa Sol</t>
  </si>
  <si>
    <t>Calle 100 Esquina Av 31</t>
  </si>
  <si>
    <t>Feliciano Canul Reyes</t>
  </si>
  <si>
    <t>Farmacia Yza  Puerto</t>
  </si>
  <si>
    <t>Farmacia Yza  Fuente</t>
  </si>
  <si>
    <t>Farmacia Yza  Chicxulub</t>
  </si>
  <si>
    <t>Farmacia Yza  San Telmo</t>
  </si>
  <si>
    <t>Farmacia Yza  Playa Sol</t>
  </si>
  <si>
    <t>Farmacia YZA  Seye</t>
  </si>
  <si>
    <t>Seye</t>
  </si>
  <si>
    <t>Calle 32 X  31 Y 33</t>
  </si>
  <si>
    <t>Farmacia Yza  Seye</t>
  </si>
  <si>
    <t>Farmacia YZA  Sotuta</t>
  </si>
  <si>
    <t>Sotuta</t>
  </si>
  <si>
    <t>Calle 22  Entre Calle 21 Y 23</t>
  </si>
  <si>
    <t>#99 A Local 2</t>
  </si>
  <si>
    <t>Farmacia Yza  Sotuta</t>
  </si>
  <si>
    <t>Farmacia YZA  Teabo</t>
  </si>
  <si>
    <t>Teabo</t>
  </si>
  <si>
    <t xml:space="preserve"> #210</t>
  </si>
  <si>
    <t>Farmacia Yza  Teabo</t>
  </si>
  <si>
    <t>Farmacia YZA  Tecoh</t>
  </si>
  <si>
    <t>Tecoh</t>
  </si>
  <si>
    <t>Calle 28 X 29</t>
  </si>
  <si>
    <t xml:space="preserve">No. 102 Int.2 </t>
  </si>
  <si>
    <t>Santa Julia</t>
  </si>
  <si>
    <t>Farmacia Yza  Tecoh</t>
  </si>
  <si>
    <t>Farmacia YZA  Tekax</t>
  </si>
  <si>
    <t>Tekax</t>
  </si>
  <si>
    <t>Calle 51 X 48 Y 50</t>
  </si>
  <si>
    <t>No. 195-B</t>
  </si>
  <si>
    <t>Farmacia YZA  Tekax II</t>
  </si>
  <si>
    <t>Calle 55 X 50</t>
  </si>
  <si>
    <t>No. 200-A</t>
  </si>
  <si>
    <t>Farmacia Yza  Tekax</t>
  </si>
  <si>
    <t>Farmacia Yza  Tekax Ii</t>
  </si>
  <si>
    <t>Farmacia YZA  Tekit</t>
  </si>
  <si>
    <t>Tekit</t>
  </si>
  <si>
    <t>26 S/C</t>
  </si>
  <si>
    <t xml:space="preserve">#202 </t>
  </si>
  <si>
    <t>Farmacia Yza  Tekit</t>
  </si>
  <si>
    <t>Farmacia YZA  Temax</t>
  </si>
  <si>
    <t>Temax</t>
  </si>
  <si>
    <t>Calle 31</t>
  </si>
  <si>
    <t>93 A</t>
  </si>
  <si>
    <t>Farmacia Yza  Temax</t>
  </si>
  <si>
    <t>Farmacia YZA  Temozon</t>
  </si>
  <si>
    <t>Temozon</t>
  </si>
  <si>
    <t>Calle 10 X 13</t>
  </si>
  <si>
    <t xml:space="preserve">No. 56 </t>
  </si>
  <si>
    <t>Farmacia Yza  Temozon</t>
  </si>
  <si>
    <t>Farmacia YZA  Ticul Centro</t>
  </si>
  <si>
    <t xml:space="preserve">Ticul </t>
  </si>
  <si>
    <t>Calle 25 X 25 Y 25</t>
  </si>
  <si>
    <t>No. 191 X</t>
  </si>
  <si>
    <t>Farmacia YZA  Ticul 1</t>
  </si>
  <si>
    <t>Calle 23 X 28</t>
  </si>
  <si>
    <t xml:space="preserve">No.217-D Fraccion 1 </t>
  </si>
  <si>
    <t>Farmacia YZA  Ticul II</t>
  </si>
  <si>
    <t>Calle 23 X 32 Y 34</t>
  </si>
  <si>
    <t>Farmacia YZA  Ticul San Juan</t>
  </si>
  <si>
    <t>Calle Veinticinco</t>
  </si>
  <si>
    <t>Farmacia Yza  Ticul Centro</t>
  </si>
  <si>
    <t>Farmacia Yza  Ticul 1</t>
  </si>
  <si>
    <t>Farmacia Yza  Ticul Ii</t>
  </si>
  <si>
    <t>Farmacia Yza  Ticul San Juan</t>
  </si>
  <si>
    <t>Farmacia YZA  Tixkocob</t>
  </si>
  <si>
    <t>Tixcocob</t>
  </si>
  <si>
    <t>Calle 21 Cuartel 2O.  X 18 Y 20</t>
  </si>
  <si>
    <t>Mza.1A</t>
  </si>
  <si>
    <t>Farmacia Yza  Tixkocob</t>
  </si>
  <si>
    <t>Farmacia YZA  Mercado</t>
  </si>
  <si>
    <t>Tizimin</t>
  </si>
  <si>
    <t>Calle 48 X 47 Y 49</t>
  </si>
  <si>
    <t>No. 374 X</t>
  </si>
  <si>
    <t>Farmacia YZA  Tizimin</t>
  </si>
  <si>
    <t>Calle 51</t>
  </si>
  <si>
    <t>No. 403-A</t>
  </si>
  <si>
    <t>8 Calles</t>
  </si>
  <si>
    <t>Farmacia YZA  Tizimin II</t>
  </si>
  <si>
    <t>Calle 51 X  48</t>
  </si>
  <si>
    <t xml:space="preserve">No. 396 Depto. A </t>
  </si>
  <si>
    <t>Farmacia YZA  8 calles</t>
  </si>
  <si>
    <t>Calle 48-B X 39</t>
  </si>
  <si>
    <t>No. 377</t>
  </si>
  <si>
    <t>Farmacia YZA  Plaza Tizimin</t>
  </si>
  <si>
    <t xml:space="preserve">Calle 51  Entre 44 Y 46 </t>
  </si>
  <si>
    <t>#365</t>
  </si>
  <si>
    <t>Farmacia YZA  Zoologico</t>
  </si>
  <si>
    <t>Calle 51 A Entre 62 A Y 66</t>
  </si>
  <si>
    <t xml:space="preserve"> #488</t>
  </si>
  <si>
    <t>San Martin</t>
  </si>
  <si>
    <t>Farmacia YZA  Huayita</t>
  </si>
  <si>
    <t>Calle 49  A Esquina Calle 30</t>
  </si>
  <si>
    <t>Huayita</t>
  </si>
  <si>
    <t>Farmacia Yza  Tizimin</t>
  </si>
  <si>
    <t>Farmacia Yza  Tizimin Ii</t>
  </si>
  <si>
    <t>Farmacia Yza  8 Calles</t>
  </si>
  <si>
    <t>Farmacia Yza  Plaza Tizimin</t>
  </si>
  <si>
    <t>Farmacia Yza  Zoologico</t>
  </si>
  <si>
    <t>Farmacia Yza  Huayita</t>
  </si>
  <si>
    <t>Farmacia YZA  Tzucacab</t>
  </si>
  <si>
    <t>Tzucacab</t>
  </si>
  <si>
    <t>Calle 30 X 27 Y 25</t>
  </si>
  <si>
    <t>Farmacia Yza  Tzucacab</t>
  </si>
  <si>
    <t>Farmacia YZA  Uman 1</t>
  </si>
  <si>
    <t>Uman</t>
  </si>
  <si>
    <t>No. 87-B Int. 1</t>
  </si>
  <si>
    <t>Farmacia YZA  Uman II</t>
  </si>
  <si>
    <t>Calle 18</t>
  </si>
  <si>
    <t>No.96 X 19</t>
  </si>
  <si>
    <t>Farmacia YZA  San Lorenzo</t>
  </si>
  <si>
    <t>Calle 24 Entre 41 Y 43</t>
  </si>
  <si>
    <t># 167</t>
  </si>
  <si>
    <t>Farmacia YZA  Itzincab</t>
  </si>
  <si>
    <t xml:space="preserve">Calle 46  Entre 23 A Y 25 </t>
  </si>
  <si>
    <t># 309</t>
  </si>
  <si>
    <t>Frac. Industrial</t>
  </si>
  <si>
    <t>Farmacia YZA  Piedra de agua</t>
  </si>
  <si>
    <t xml:space="preserve">Calle 42 Mza 168 Esquina 41 </t>
  </si>
  <si>
    <t xml:space="preserve"> #759 Local 23</t>
  </si>
  <si>
    <t>Fracc. Piedra De Agua</t>
  </si>
  <si>
    <t>Farmacia Yza  Uman 1</t>
  </si>
  <si>
    <t>Farmacia Yza  Uman Ii</t>
  </si>
  <si>
    <t>Farmacia Yza  San Lorenzo</t>
  </si>
  <si>
    <t>Farmacia Yza  Itzincab</t>
  </si>
  <si>
    <t>Farmacia Yza  Piedra De Agua</t>
  </si>
  <si>
    <t>Farmacia YZA  Zaci 2</t>
  </si>
  <si>
    <t>Valladolid</t>
  </si>
  <si>
    <t>Calle 44 Esq. 37</t>
  </si>
  <si>
    <t>Farmacia YZA  San Juan</t>
  </si>
  <si>
    <t>Calle 40</t>
  </si>
  <si>
    <t>No. 216-A</t>
  </si>
  <si>
    <t>Farmacia YZA  Santa Ana</t>
  </si>
  <si>
    <t>Calle 41 X 32 Y 34</t>
  </si>
  <si>
    <t>No. 184-A</t>
  </si>
  <si>
    <t>Farmacia YZA  Palacio</t>
  </si>
  <si>
    <t>Calle 41 X 40</t>
  </si>
  <si>
    <t xml:space="preserve">No. 201 </t>
  </si>
  <si>
    <t>Farmacia YZA  Flamboyanes</t>
  </si>
  <si>
    <t>Calle 56-B X 33</t>
  </si>
  <si>
    <t xml:space="preserve">No.194 Local 2 </t>
  </si>
  <si>
    <t>Farmacia YZA  5 Calles</t>
  </si>
  <si>
    <t>Calle 41 X 44 Y 46</t>
  </si>
  <si>
    <t>No. 220 X</t>
  </si>
  <si>
    <t>Farmacia YZA  Fernando Novelo</t>
  </si>
  <si>
    <t>Calle 27 Sm 63 X 32</t>
  </si>
  <si>
    <t>No.144 Local 1</t>
  </si>
  <si>
    <t>Fernando Novelo</t>
  </si>
  <si>
    <t>Farmacia YZA  Centro</t>
  </si>
  <si>
    <t>Calle 42 Mza 42 Esq Calle 39</t>
  </si>
  <si>
    <t xml:space="preserve">Num. 193 C Depto 2 P. Baja </t>
  </si>
  <si>
    <t>Farmacia Yza  Zaci 2</t>
  </si>
  <si>
    <t>Farmacia Yza  Santa Ana</t>
  </si>
  <si>
    <t>Farmacia Yza  Flamboyanes</t>
  </si>
  <si>
    <t>Farmacia Yza  5 Calles</t>
  </si>
  <si>
    <t>Farmacia Yza  Fernando Novelo</t>
  </si>
  <si>
    <t>Chopo Sucursal garcia salinas</t>
  </si>
  <si>
    <t>Garcia Salinas</t>
  </si>
  <si>
    <t xml:space="preserve">Av. García Salinas       </t>
  </si>
  <si>
    <t xml:space="preserve">309     </t>
  </si>
  <si>
    <t xml:space="preserve">Las Colinas 2       </t>
  </si>
  <si>
    <t>Chopo Sucursal Garcia Salinas</t>
  </si>
  <si>
    <t>Hospital Médicos Militares de Zacatecas</t>
  </si>
  <si>
    <t xml:space="preserve">Cascada </t>
  </si>
  <si>
    <t>Cañada de la Bufa</t>
  </si>
  <si>
    <t>492 927 6601</t>
  </si>
  <si>
    <t>Hospital Santa Fe</t>
  </si>
  <si>
    <t>Nieves</t>
  </si>
  <si>
    <t>492 584 4572</t>
  </si>
  <si>
    <t>Chopo Sucursal pedro coronel</t>
  </si>
  <si>
    <t xml:space="preserve">Av. Pedro Coronel       </t>
  </si>
  <si>
    <t xml:space="preserve">50     </t>
  </si>
  <si>
    <t xml:space="preserve">Fracc Cañada de la Bufa     </t>
  </si>
  <si>
    <t>Chopo Sucursal Pedro Coronel</t>
  </si>
  <si>
    <t>Carlos Gerardo Medina Ramirez</t>
  </si>
  <si>
    <t> C. Nieves</t>
  </si>
  <si>
    <t>Cañada De La Bufa</t>
  </si>
  <si>
    <t>Hospital Santa Fe Zacatecas</t>
  </si>
  <si>
    <t>Ozwaldo Yaird Guerrero C</t>
  </si>
  <si>
    <t>Alfonso Cabral Suarez Del Real</t>
  </si>
  <si>
    <t>Tatiana Rodriguez Rodriguez</t>
  </si>
  <si>
    <t>Juan Pablo Cadena Calderon</t>
  </si>
  <si>
    <t>Miguel Flores De La Torre</t>
  </si>
  <si>
    <t>Eduardo González Bonilla</t>
  </si>
  <si>
    <t>Samuel Sevilla Fuentes</t>
  </si>
  <si>
    <t>Gastroenterología Y Endoscopía</t>
  </si>
  <si>
    <t>Gerardo Salinas Acuña</t>
  </si>
  <si>
    <t>Humberto Salazar Murillo</t>
  </si>
  <si>
    <t>Katia Elizeth Bautista Castro</t>
  </si>
  <si>
    <t>Adriana Ramirez Lopez</t>
  </si>
  <si>
    <t>Juan Jose Luevano De La Cruz</t>
  </si>
  <si>
    <t>Javer Daniel Perez Velazquez</t>
  </si>
  <si>
    <t>MedicaVial/Sanatorio Santa Elena</t>
  </si>
  <si>
    <t>Teléfono Operativo</t>
  </si>
  <si>
    <t>Nivel Hospitalario</t>
  </si>
  <si>
    <t>hospital_atencion</t>
  </si>
  <si>
    <t>Hospital Mac Aguascalientes Sur</t>
  </si>
  <si>
    <t>Hospital Cardiológica Aguascalientes</t>
  </si>
  <si>
    <t>República De Ecuador</t>
  </si>
  <si>
    <t>Las Américas</t>
  </si>
  <si>
    <t>Clínica Biomaterna</t>
  </si>
  <si>
    <t>Avenida Las Américas</t>
  </si>
  <si>
    <t>Hospital Mac Aguascalientes Norte</t>
  </si>
  <si>
    <t>No. 106</t>
  </si>
  <si>
    <t>Lomas de Campestre II</t>
  </si>
  <si>
    <t>Medicina General/Familiar/Urgenciologo</t>
  </si>
  <si>
    <t>Oftalmologia | Glaucoma | Orbita Y Oculoplastica</t>
  </si>
  <si>
    <t>Gastroenterología/Endoscopia/Cirugía General/ Laparoscopía</t>
  </si>
  <si>
    <t xml:space="preserve">Medicina Interna/Hematologia </t>
  </si>
  <si>
    <t>Angiología y Cirugía Vascular Periférica</t>
  </si>
  <si>
    <t xml:space="preserve">Nefrología </t>
  </si>
  <si>
    <t>Neurología / Medicina Interna</t>
  </si>
  <si>
    <t>Pediatría/Intensivista Y Med Critica Pediatrica</t>
  </si>
  <si>
    <t>Cardiología / Medicina Interna</t>
  </si>
  <si>
    <t>Pediatría/Alergologia Pediatrica</t>
  </si>
  <si>
    <t>Oncología clinica</t>
  </si>
  <si>
    <t>Oncológica Aguascalientes</t>
  </si>
  <si>
    <t>Otorrino</t>
  </si>
  <si>
    <t>Farmacia Yza  El Campanario</t>
  </si>
  <si>
    <t>Hospital Velmar</t>
  </si>
  <si>
    <t>De Las Arenas</t>
  </si>
  <si>
    <t>646 173 4500</t>
  </si>
  <si>
    <t xml:space="preserve">Hospital Almater </t>
  </si>
  <si>
    <t>Hospital De La Familia (Mac Mexicali)</t>
  </si>
  <si>
    <t>Hospital Excel</t>
  </si>
  <si>
    <t>Paseo de los Heroes</t>
  </si>
  <si>
    <t>A</t>
  </si>
  <si>
    <t xml:space="preserve">Farmacia Yza  Loma Dorada </t>
  </si>
  <si>
    <t>Farmacia Yza  Del Bajío</t>
  </si>
  <si>
    <t>Farmacia Yza  Los Pinos</t>
  </si>
  <si>
    <t xml:space="preserve">Hospital Angeles De Tijuana </t>
  </si>
  <si>
    <t xml:space="preserve">Paseo De Los Héroes </t>
  </si>
  <si>
    <t xml:space="preserve">Zona Río </t>
  </si>
  <si>
    <t>Hospital Ángeles Tijuana</t>
  </si>
  <si>
    <t>Antonio Caso</t>
  </si>
  <si>
    <t>No. 2055</t>
  </si>
  <si>
    <t>Zona Urbana Tijuana</t>
  </si>
  <si>
    <t>Traumatología y ortopedia</t>
  </si>
  <si>
    <t xml:space="preserve">Oftalmologia </t>
  </si>
  <si>
    <t>Valente Garcia De Quevedo Padilla</t>
  </si>
  <si>
    <t>Hospital Premier</t>
  </si>
  <si>
    <t>Oftalmologia/ Retina</t>
  </si>
  <si>
    <t>Juvenal Guzman Cerda</t>
  </si>
  <si>
    <t xml:space="preserve">Oftalmologia/ Segmento Anterior </t>
  </si>
  <si>
    <t>Edgar Arturo Muñoz Salinas</t>
  </si>
  <si>
    <t>Oftalmologia/ Glaucoma</t>
  </si>
  <si>
    <t>Ricardo Ivan Mata Hoffman</t>
  </si>
  <si>
    <t>Felix Piloto Reyes</t>
  </si>
  <si>
    <t xml:space="preserve">Oftalmologia/ Pediatria </t>
  </si>
  <si>
    <t>Vilma Maria Valdez Kim</t>
  </si>
  <si>
    <t>Oftalmologia/ Cornea</t>
  </si>
  <si>
    <t>Martha Veronica Ceseña Salgado</t>
  </si>
  <si>
    <t xml:space="preserve">Oftalmologia/ Oculoplastia </t>
  </si>
  <si>
    <t>Cristina Plata Palazuelos</t>
  </si>
  <si>
    <t>Maria De Jesus Alonso Vargas</t>
  </si>
  <si>
    <t>Ricardo Quijano Anaya</t>
  </si>
  <si>
    <t xml:space="preserve">Central De Especialidades Médicas </t>
  </si>
  <si>
    <t xml:space="preserve">Farmacia Yza  Loreto </t>
  </si>
  <si>
    <t>Farmacia Yza  Misión</t>
  </si>
  <si>
    <t xml:space="preserve"> El Médano Ejidal, Cabo San Lucas</t>
  </si>
  <si>
    <t>Bv. Cerro Colorado,San José del Cabo</t>
  </si>
  <si>
    <t>Farmacia Yza  Becal</t>
  </si>
  <si>
    <t>Clínica Campeche</t>
  </si>
  <si>
    <t>Avenida Central </t>
  </si>
  <si>
    <t>Santa Ana. </t>
  </si>
  <si>
    <t>Clinica Santo Domingo </t>
  </si>
  <si>
    <t>Calle 53</t>
  </si>
  <si>
    <t>93 81121605</t>
  </si>
  <si>
    <t>Farmacia Yza  Candelaria Centro</t>
  </si>
  <si>
    <t>Calle 18  X 17 Y 21</t>
  </si>
  <si>
    <t>No. 26 Local 1</t>
  </si>
  <si>
    <t>Farmacia Yza  Candelaria</t>
  </si>
  <si>
    <t>Calle 18-A X 17 Y 21</t>
  </si>
  <si>
    <t>Farmacia Yza  Candelaria 3</t>
  </si>
  <si>
    <t xml:space="preserve">Calle 15 Manzana 063 </t>
  </si>
  <si>
    <t>Lote 28 Mza 31</t>
  </si>
  <si>
    <t>Farmacia Yza  Champoton Paraiso</t>
  </si>
  <si>
    <t>Carretera Champoton-Campeche</t>
  </si>
  <si>
    <t>Lote 44</t>
  </si>
  <si>
    <t>Farmacia Yza  Champoton Centro</t>
  </si>
  <si>
    <t>Calle 10 X 1 Y 13</t>
  </si>
  <si>
    <t xml:space="preserve">Los Laureles </t>
  </si>
  <si>
    <t>Farmacia Yza  Champoton Mercado</t>
  </si>
  <si>
    <t>Calle 32 X 23 Y 25</t>
  </si>
  <si>
    <t>Calle 24 X 29-A Y 29-B</t>
  </si>
  <si>
    <t xml:space="preserve">No. 57 </t>
  </si>
  <si>
    <t>Calle 41-A  X 20 Esquina</t>
  </si>
  <si>
    <t>S/N Local.1</t>
  </si>
  <si>
    <t>Primera Avenida Norte Esquina Segunda V</t>
  </si>
  <si>
    <t xml:space="preserve"># 84 </t>
  </si>
  <si>
    <t>Jitotol</t>
  </si>
  <si>
    <t>Avenida Central S/N Entre Primera Oriente Y Segunda Oriente</t>
  </si>
  <si>
    <t>Pichucalco</t>
  </si>
  <si>
    <t>Av. Porfirio Diaz  X Juan Ramos Taracena Y Gral. Cesar Lara</t>
  </si>
  <si>
    <t>Christus Muguerza Hospital Del Parque</t>
  </si>
  <si>
    <t xml:space="preserve">Zona Centro </t>
  </si>
  <si>
    <t>Hospital Angeles Chihuahua</t>
  </si>
  <si>
    <t>Avenida Haciendas Del Valle</t>
  </si>
  <si>
    <t>No. 7120</t>
  </si>
  <si>
    <t xml:space="preserve">Haciendas Del Valle III </t>
  </si>
  <si>
    <t>Otorrinolaringologia / Otorrinolaringología Pediatrica</t>
  </si>
  <si>
    <t>Cirugía Pediátrica / Cirugía Pediátrica Oncológica</t>
  </si>
  <si>
    <t>Pediatría / Medicina Crítica Pediátrica</t>
  </si>
  <si>
    <t>Medicina Interna / Reumatologia</t>
  </si>
  <si>
    <t xml:space="preserve">Urología Pediatrica </t>
  </si>
  <si>
    <t>Centro Oncológico de Chihuahua</t>
  </si>
  <si>
    <t>Hda. de La Esperanza</t>
  </si>
  <si>
    <t>Haciendas del Valle</t>
  </si>
  <si>
    <t xml:space="preserve">Centro Médico De Especialidades </t>
  </si>
  <si>
    <t>Avenida Américas</t>
  </si>
  <si>
    <t>201 Nte</t>
  </si>
  <si>
    <t>Margaritas</t>
  </si>
  <si>
    <t>Hospital Poliplaza Médica</t>
  </si>
  <si>
    <t>Pedro Rosales De León</t>
  </si>
  <si>
    <t>Fuentes Del Valle</t>
  </si>
  <si>
    <t>Hospital Angeles Ciudad Juárez</t>
  </si>
  <si>
    <t>Campos Elíseos</t>
  </si>
  <si>
    <t>Fraccionamiento  Campos Elíseos</t>
  </si>
  <si>
    <t>Hospital Angeles Cuauhtemoc</t>
  </si>
  <si>
    <t>21 De Marzo</t>
  </si>
  <si>
    <t>No. 1665</t>
  </si>
  <si>
    <t>AV. Prolongación Paseo de la Reforma</t>
  </si>
  <si>
    <t>Paseo de Lomas</t>
  </si>
  <si>
    <t>Hospital Abc Observatorio</t>
  </si>
  <si>
    <t>01120</t>
  </si>
  <si>
    <t>Sur 136</t>
  </si>
  <si>
    <t>San Ángel Inn Sur</t>
  </si>
  <si>
    <t>01000</t>
  </si>
  <si>
    <t>Camino Desierto de los Leones</t>
  </si>
  <si>
    <t>San Ángel</t>
  </si>
  <si>
    <t>55 88 81 87 87</t>
  </si>
  <si>
    <t xml:space="preserve">Clínica </t>
  </si>
  <si>
    <t>Infuzone</t>
  </si>
  <si>
    <t xml:space="preserve">Calle Sur </t>
  </si>
  <si>
    <t>No 133</t>
  </si>
  <si>
    <t>Hospital Río Consulado</t>
  </si>
  <si>
    <t>Avenida Río Consulado</t>
  </si>
  <si>
    <t>Torre Médica Hospital Del Valle</t>
  </si>
  <si>
    <t>Centro Biotecnológico De Terapias Avanzadas</t>
  </si>
  <si>
    <t xml:space="preserve">Calle San Francisco </t>
  </si>
  <si>
    <t>No. 524</t>
  </si>
  <si>
    <t>Cirugía General y Cirugía Bariátrica</t>
  </si>
  <si>
    <t>Ortopedia / Cirugía De Mano Y Microcirugía</t>
  </si>
  <si>
    <t>Cirugía Maxilofacial</t>
  </si>
  <si>
    <t>Ginecología y Obstetricia Oncológica</t>
  </si>
  <si>
    <t>Infectologia / Medicina Interna</t>
  </si>
  <si>
    <t>Elisafat Arce Liévano</t>
  </si>
  <si>
    <t>Cirugía General / Cirugía Bariátrica</t>
  </si>
  <si>
    <t>Paul Ricardo Arellano López</t>
  </si>
  <si>
    <t>Jorge Israel Ramos Neri</t>
  </si>
  <si>
    <t>Jose Carlos Fernandez Garrido</t>
  </si>
  <si>
    <t xml:space="preserve">Miguel Angel García León </t>
  </si>
  <si>
    <t>Cirugia Genrral, Laparoscopica Y Endoscopia</t>
  </si>
  <si>
    <t>Aaron Diaz Flores</t>
  </si>
  <si>
    <t>Cirugia General / Endoscopia/Laparoscopía</t>
  </si>
  <si>
    <t>Aaron Torres Vazquez</t>
  </si>
  <si>
    <t>Cirugia General Y Bariatrica</t>
  </si>
  <si>
    <t>Luis Fernando Peñuñuri Gonzalez</t>
  </si>
  <si>
    <t>Cirugia General / Endoscopia</t>
  </si>
  <si>
    <t>Ricardo Balanza Gonzalez</t>
  </si>
  <si>
    <t>Jesus Cabral Oliver</t>
  </si>
  <si>
    <t>Jorge Alberto Bello Guerrero</t>
  </si>
  <si>
    <t>Gabriel Rangel Olvera</t>
  </si>
  <si>
    <t xml:space="preserve">Jesus Isaias Garcia Palafox </t>
  </si>
  <si>
    <t>Jorge Antonio Torres Martinez</t>
  </si>
  <si>
    <t>Isamim Paris Martinez Sosa</t>
  </si>
  <si>
    <t>Silvia Raquel Flores Aguilar</t>
  </si>
  <si>
    <t>Traumatología Y Ortopedia</t>
  </si>
  <si>
    <t>Enrique Rigoberto Rangel Lopez</t>
  </si>
  <si>
    <t>Eduardo Antonio Huerta Rodriguez</t>
  </si>
  <si>
    <t>Carlos Alberto Bautista Garduño</t>
  </si>
  <si>
    <t>Gustavo Amador Ventura</t>
  </si>
  <si>
    <t>Jose Victor Rugeiro Viveros</t>
  </si>
  <si>
    <t>Angel Adrian Diaz Tovar</t>
  </si>
  <si>
    <t>Cesar Jesus Ponce De Leon Fernandez</t>
  </si>
  <si>
    <t>Eduardo Modiano Gritzewsky</t>
  </si>
  <si>
    <t>Oscar Alejandro Canales Zamora</t>
  </si>
  <si>
    <t>Alejandra Yarensy Macías Gutiérrez</t>
  </si>
  <si>
    <t xml:space="preserve">Jorge Ramírez Álvarez </t>
  </si>
  <si>
    <t>Hematología / Medicina Interna</t>
  </si>
  <si>
    <t>Alba Edna Morales Hernandez</t>
  </si>
  <si>
    <t>Oziel Espinoz Perez</t>
  </si>
  <si>
    <t>Ricardo Aleman Contreras</t>
  </si>
  <si>
    <t xml:space="preserve">Hematologia / Medicina Interna </t>
  </si>
  <si>
    <t>Ana Magaly Alvarez Sekely</t>
  </si>
  <si>
    <t>Paola Itandehui Moreno Jimenez</t>
  </si>
  <si>
    <t>Gerardo Armando Paladino Barquera</t>
  </si>
  <si>
    <t>Mireya Nuñez</t>
  </si>
  <si>
    <t>Oscar Abel Serrano Castro</t>
  </si>
  <si>
    <t>Ana Laura Bello Madrid</t>
  </si>
  <si>
    <t>Abisai Arellano Tejeda</t>
  </si>
  <si>
    <t>Neurologia Pediatrica</t>
  </si>
  <si>
    <t>Andrea Carolina Saldivar Santillan</t>
  </si>
  <si>
    <t>Nefrologia Pediatrica</t>
  </si>
  <si>
    <t>Edgar Barajas Colon</t>
  </si>
  <si>
    <t>Roger Eduardo Lopez Cruz</t>
  </si>
  <si>
    <t>Columba Larios Medina</t>
  </si>
  <si>
    <t>Ovidio Alberto Cortazar Reyes</t>
  </si>
  <si>
    <t>Alexander Byron Sandoval Bonilla</t>
  </si>
  <si>
    <t xml:space="preserve">Emilio Pablo Gopar </t>
  </si>
  <si>
    <t>Marielle Intriago Alor</t>
  </si>
  <si>
    <t>Claudia Alejandra Gonzalez Prado Garcia</t>
  </si>
  <si>
    <t>Juan Carlos Perez Cancino</t>
  </si>
  <si>
    <t>Otorrinolaringologia</t>
  </si>
  <si>
    <t>Romulo Galo Rionda Morales</t>
  </si>
  <si>
    <t>Taniana Gabriela Bautista Agonizante</t>
  </si>
  <si>
    <t>Reumatologia</t>
  </si>
  <si>
    <t>Hector Alejandro Culebro Bermejo</t>
  </si>
  <si>
    <t>Pedro Jair Botello Gomez</t>
  </si>
  <si>
    <t>Daniel Arias Lopez</t>
  </si>
  <si>
    <t>Irving Uriel Alvarado Martinez</t>
  </si>
  <si>
    <t>Luis Alfredo Saldivar Santillan</t>
  </si>
  <si>
    <t>Jorge Luis Lopez Campos</t>
  </si>
  <si>
    <t>Gastroenterologia Clinica</t>
  </si>
  <si>
    <t>Francisco Astudillo Garcia</t>
  </si>
  <si>
    <t>Karina Escobar Ramirez</t>
  </si>
  <si>
    <t>Francisco Javier Andrade Nogueira</t>
  </si>
  <si>
    <t>Janet Sanchez Vega</t>
  </si>
  <si>
    <t>Maribel Mendez Suarez</t>
  </si>
  <si>
    <t>Hospital Hmg Coyoacán</t>
  </si>
  <si>
    <t>Árbol Del Fuego</t>
  </si>
  <si>
    <t>Hospital Mac Periferico Sur</t>
  </si>
  <si>
    <t>Agiliti Rehab Center Pedregal</t>
  </si>
  <si>
    <t>Hospital Merlos</t>
  </si>
  <si>
    <t>04739</t>
  </si>
  <si>
    <t xml:space="preserve">Cto Estadio Azteca </t>
  </si>
  <si>
    <t>No. 179</t>
  </si>
  <si>
    <t>El Caracol</t>
  </si>
  <si>
    <t>55 5014 0304</t>
  </si>
  <si>
    <t>Asmed Centro de Especialidades Quirúrgicas</t>
  </si>
  <si>
    <t>04650</t>
  </si>
  <si>
    <t xml:space="preserve">Calzada del Hueso </t>
  </si>
  <si>
    <t>No 45 A</t>
  </si>
  <si>
    <t>Tecnología Endoscopica de Punta</t>
  </si>
  <si>
    <t>Juan Salvador Agrz</t>
  </si>
  <si>
    <t>No 15 Int 2 - A y B</t>
  </si>
  <si>
    <t>Hospital Abc  Santa Fe</t>
  </si>
  <si>
    <t>Carlos Fernández Graef</t>
  </si>
  <si>
    <t>Fisioterapia / Rehabilitación</t>
  </si>
  <si>
    <t>UP THERAPY (Santa Fe)</t>
  </si>
  <si>
    <t>05348</t>
  </si>
  <si>
    <t>Vasco de Quiroga</t>
  </si>
  <si>
    <t>Lomas de Santa Fe</t>
  </si>
  <si>
    <t>57 4757 6392</t>
  </si>
  <si>
    <t>Nuevo Sanatorio Durango</t>
  </si>
  <si>
    <t>Hospital Angeles Clínica Londres</t>
  </si>
  <si>
    <t>Hospital Angeles Roma</t>
  </si>
  <si>
    <t>Hospital Angeles Metropolitano</t>
  </si>
  <si>
    <t>Antonio Caso, Piso Mezzanine</t>
  </si>
  <si>
    <t>No 67</t>
  </si>
  <si>
    <t>Clinica Berlín</t>
  </si>
  <si>
    <t>Berlín</t>
  </si>
  <si>
    <t> 55 8250 7564</t>
  </si>
  <si>
    <t>Oncología Clínica</t>
  </si>
  <si>
    <t>Cirugía Oncológica Y Laparoscopia</t>
  </si>
  <si>
    <t>Catalan Serrano Teresa</t>
  </si>
  <si>
    <t xml:space="preserve">Cardoza Pacheco Hugo Agustin </t>
  </si>
  <si>
    <t>Cirugía de Torax</t>
  </si>
  <si>
    <t>Cespedes Meneses Erick Eduardo</t>
  </si>
  <si>
    <t xml:space="preserve">Cirugía Oncológica </t>
  </si>
  <si>
    <t>Bernechea Miranda Abel</t>
  </si>
  <si>
    <t>Medrano Guzmán Rafael</t>
  </si>
  <si>
    <t xml:space="preserve">Segura Gómez Elizabeth </t>
  </si>
  <si>
    <t xml:space="preserve">Vergara Juarez Josué José </t>
  </si>
  <si>
    <t xml:space="preserve">Mora Ramirez Mauricio </t>
  </si>
  <si>
    <t xml:space="preserve">Lopez Arroyo Aureliano </t>
  </si>
  <si>
    <t>Jaime Solis Maria Angélica</t>
  </si>
  <si>
    <t>Arroyo Moreno Jesus Moreno</t>
  </si>
  <si>
    <t>Quezada Zambrano Rodrígo</t>
  </si>
  <si>
    <t xml:space="preserve">Rodríguez Barragan Jair </t>
  </si>
  <si>
    <t>Milivoy Alan Ferrufino Mejia</t>
  </si>
  <si>
    <t xml:space="preserve">Gutiérrez Garcia Ruben Eulalio </t>
  </si>
  <si>
    <t xml:space="preserve">Cruz Hernández Alejandro </t>
  </si>
  <si>
    <t xml:space="preserve">Piña Mora Elsa </t>
  </si>
  <si>
    <t>Huerta Mena Efrain Antonio</t>
  </si>
  <si>
    <t>Sebastian Castañón Samuel</t>
  </si>
  <si>
    <t xml:space="preserve">Vargas Jasso Jose Emmanuel </t>
  </si>
  <si>
    <t xml:space="preserve">Romero Ramirez Jorge Armando </t>
  </si>
  <si>
    <t>Herrera Torres Javier</t>
  </si>
  <si>
    <t xml:space="preserve">Romero Duarte Saul </t>
  </si>
  <si>
    <t>Hospital San Luis</t>
  </si>
  <si>
    <t>Roma Nte.</t>
  </si>
  <si>
    <t>55 1054 6790</t>
  </si>
  <si>
    <t>medico general</t>
  </si>
  <si>
    <t>Maryeli Gonzalez Baltazar</t>
  </si>
  <si>
    <t>Jose Mauricio Zuñiga Ruiz</t>
  </si>
  <si>
    <t>Maria Del Carmen Isabel Nuñez Pompa</t>
  </si>
  <si>
    <t>Antonio Arevalo Crespo</t>
  </si>
  <si>
    <t>Amanda De La Piedra Gomez</t>
  </si>
  <si>
    <t>Ana Vidal Melendez</t>
  </si>
  <si>
    <t xml:space="preserve">Ginecología </t>
  </si>
  <si>
    <t>Raul Barrientos Mendoza</t>
  </si>
  <si>
    <t>Ginecología</t>
  </si>
  <si>
    <t>Dolores Marysol Galindo Villarreal</t>
  </si>
  <si>
    <t>Luciano Coquis Gonzalez</t>
  </si>
  <si>
    <t>Janeth Antonia Mendoza Leon</t>
  </si>
  <si>
    <t>Dra. Abetzi Jamel Perez Murphy Cazares</t>
  </si>
  <si>
    <t>Agustin Luna Tovar</t>
  </si>
  <si>
    <t>Erick Joel Reyes Morelos</t>
  </si>
  <si>
    <t>Genaro Orozco Monroy</t>
  </si>
  <si>
    <t>Jesus Eduardo Porta Sanchez</t>
  </si>
  <si>
    <t>Juan Miguel Sanabria Torres</t>
  </si>
  <si>
    <t>Julio Cesar Zavala Castillo</t>
  </si>
  <si>
    <t>Roberto Romero Rojo</t>
  </si>
  <si>
    <t>Luis Carlos Lopez Gutierrez</t>
  </si>
  <si>
    <t>Roberto Zelonka Valdez</t>
  </si>
  <si>
    <t>Cirugía Bariátrica</t>
  </si>
  <si>
    <t xml:space="preserve">Falconi Amador Humberto </t>
  </si>
  <si>
    <t>Luis Jose Cabrera Miranda</t>
  </si>
  <si>
    <t>Pablo Suarez Mayorquin</t>
  </si>
  <si>
    <t>Traumatología y Ortopedia</t>
  </si>
  <si>
    <t>Adolfo De Los Santos Montoya</t>
  </si>
  <si>
    <t>Alejandro Ocegueda Tello</t>
  </si>
  <si>
    <t>Anibal Garcia Vasquez</t>
  </si>
  <si>
    <t>Abraham Gutierrez Avila</t>
  </si>
  <si>
    <t>Enrique Parra Garcia</t>
  </si>
  <si>
    <t>Arturo Carrillo Camacho</t>
  </si>
  <si>
    <t>Jaime Augusto Balderrama Canedo</t>
  </si>
  <si>
    <t>Luis Eduardo Huerta Blancas</t>
  </si>
  <si>
    <t>Alejandro Tellez Schmill</t>
  </si>
  <si>
    <t>Carlos Gustavo Cabrera Arroyo</t>
  </si>
  <si>
    <t>Eugenio Guzman De La Garza</t>
  </si>
  <si>
    <t xml:space="preserve">Ivan Carrasco Chavez </t>
  </si>
  <si>
    <t>Hector Emilio Montes Isunza</t>
  </si>
  <si>
    <t xml:space="preserve">Jose Ramiro Nava Peña </t>
  </si>
  <si>
    <t>Jose Alfredo Alvarado Alvarado</t>
  </si>
  <si>
    <t>Maria Argentina Diaz Castro</t>
  </si>
  <si>
    <t>David Rios Lopez</t>
  </si>
  <si>
    <t>Daniel Flores Rosas</t>
  </si>
  <si>
    <t>Ernesto Garcia Galvan</t>
  </si>
  <si>
    <t>Juan Carlos Moreno Cabrera</t>
  </si>
  <si>
    <t xml:space="preserve">Heriberto Castañeda Sanchez </t>
  </si>
  <si>
    <t xml:space="preserve">Francisco Gerardo Flores Vazquez </t>
  </si>
  <si>
    <t>Fabian Gonzalez Loranca</t>
  </si>
  <si>
    <t>Abdiel Antonio Ocampo</t>
  </si>
  <si>
    <t xml:space="preserve">Ana Paola Hernandez Diaz </t>
  </si>
  <si>
    <t>Angiología y cirugia vascular</t>
  </si>
  <si>
    <t>Francisco Regalado Solis</t>
  </si>
  <si>
    <t xml:space="preserve">Dalid Raul Nieto Zepeda </t>
  </si>
  <si>
    <t>Nutrición</t>
  </si>
  <si>
    <t xml:space="preserve">Chilam Balam Juan Rojas Ramirez </t>
  </si>
  <si>
    <t>Centro Quirúrgico H</t>
  </si>
  <si>
    <t>200 INT P9</t>
  </si>
  <si>
    <t>55 8790 8778</t>
  </si>
  <si>
    <t>Noe Herrera Dominguez</t>
  </si>
  <si>
    <t>201 INT P9</t>
  </si>
  <si>
    <t>56 8790 8778</t>
  </si>
  <si>
    <t>Josue Carrillo Mendiburu</t>
  </si>
  <si>
    <t>202 INT P9</t>
  </si>
  <si>
    <t>57 8790 8778</t>
  </si>
  <si>
    <t>Luis Alberto Heredia Gomez</t>
  </si>
  <si>
    <t>203 INT P9</t>
  </si>
  <si>
    <t>58 8790 8778</t>
  </si>
  <si>
    <t>Rodrigo Fortunato Fernandez Pellon Garcia</t>
  </si>
  <si>
    <t>204 INT P9</t>
  </si>
  <si>
    <t>59 8790 8778</t>
  </si>
  <si>
    <t>Ana Cecilia Garcia Sanchez</t>
  </si>
  <si>
    <t>205 INT P9</t>
  </si>
  <si>
    <t>60 8790 8778</t>
  </si>
  <si>
    <t>Mario Ivan Villagomez Figueroa</t>
  </si>
  <si>
    <t>206 INT P9</t>
  </si>
  <si>
    <t>61 8790 8778</t>
  </si>
  <si>
    <t>Gabriel Alejandro Gonzalez Heredia</t>
  </si>
  <si>
    <t>207 INT P9</t>
  </si>
  <si>
    <t>62 8790 8778</t>
  </si>
  <si>
    <t>Rafael Tirado Ocampo</t>
  </si>
  <si>
    <t>208 INT P9</t>
  </si>
  <si>
    <t>63 8790 8778</t>
  </si>
  <si>
    <t>Miguel Angel Marquez</t>
  </si>
  <si>
    <t>209 INT P9</t>
  </si>
  <si>
    <t>64 8790 8778</t>
  </si>
  <si>
    <t>UP THERAPY (Roma Sur)</t>
  </si>
  <si>
    <t>139 INT 904</t>
  </si>
  <si>
    <t>56 4757 6392</t>
  </si>
  <si>
    <t>Gustavo A Madero</t>
  </si>
  <si>
    <t>Chopo Sucursal Acueducto</t>
  </si>
  <si>
    <t xml:space="preserve">Gustavo A Madero </t>
  </si>
  <si>
    <t>Chopo Sucursal Cadem Villa</t>
  </si>
  <si>
    <t>Chopo Sucursal Lindavista</t>
  </si>
  <si>
    <t>Chopo Sucursal Loreto Fabela</t>
  </si>
  <si>
    <t>Chopo Sucursal Plaza Oriente</t>
  </si>
  <si>
    <t>Chopo Sucursal Ticoman</t>
  </si>
  <si>
    <t xml:space="preserve">Hospital De Especialidades Mig </t>
  </si>
  <si>
    <t>Hospital Angeles Lindavista</t>
  </si>
  <si>
    <t xml:space="preserve">Lindavista Sur </t>
  </si>
  <si>
    <t>Alejandra Laura Castañón Pérez Allende</t>
  </si>
  <si>
    <t>No. 3697-1010</t>
  </si>
  <si>
    <t>Hospital Angeles Del Pedregal</t>
  </si>
  <si>
    <t xml:space="preserve">Clínica ARIZ </t>
  </si>
  <si>
    <t>Dra. Diana Bautista Segundo</t>
  </si>
  <si>
    <t>Clínica ARIZ</t>
  </si>
  <si>
    <t>Dra. Gloria Lorena González Diaz</t>
  </si>
  <si>
    <t>Medicina General / Familiar</t>
  </si>
  <si>
    <t>Dra. Andrea Betancourt León</t>
  </si>
  <si>
    <t>Cirugía General / Gastroenterología / Endoscopía</t>
  </si>
  <si>
    <t>Dr. Francisco Angel Vega Romero</t>
  </si>
  <si>
    <t>Dr. Martín Villanueva Castillo</t>
  </si>
  <si>
    <t>Dr. Jorge Ignacion Fonseca Correa</t>
  </si>
  <si>
    <t>Dra. María Rodriguez Armida</t>
  </si>
  <si>
    <t>Ortopedia / Traumatología / Med. Deportiva</t>
  </si>
  <si>
    <t>Dr. Juan Agustín Isunza Alonso</t>
  </si>
  <si>
    <t>Ortopedia / Traumatología</t>
  </si>
  <si>
    <t>Dr. Ernesto Torres Casado</t>
  </si>
  <si>
    <t>Dr. José Rodrigo Torrez Rivero</t>
  </si>
  <si>
    <t>Dr. Andrés Felipe Cobaleda Aristizabal</t>
  </si>
  <si>
    <t>Cardiología Clínica / Cardiología intervencionista</t>
  </si>
  <si>
    <t>Dr. Cesar Alejandro Rodriguez Segoviano</t>
  </si>
  <si>
    <t>Cardiología Clínica</t>
  </si>
  <si>
    <t>Dr Juan manuel Gutierrez lopez</t>
  </si>
  <si>
    <t>Nutrición clínica</t>
  </si>
  <si>
    <t>Lic Margarita del Carmen Alvarez Rueda</t>
  </si>
  <si>
    <t>Lic Maria Fernanda Ramos Hernandez</t>
  </si>
  <si>
    <t>Dr. Victor Isarael Victoria Mejia</t>
  </si>
  <si>
    <t>Dr. Jesus Alejandro Rueda Loaiza</t>
  </si>
  <si>
    <t>Dr Omar Santellan Hernandez</t>
  </si>
  <si>
    <t>Dra Paula Alejandra Benitez Gasca</t>
  </si>
  <si>
    <t>Dra Julissa Anahi Esquivel de la Garza</t>
  </si>
  <si>
    <t>Dr Gamboa Ramirez Fernando</t>
  </si>
  <si>
    <t>Cirugía Plástica Y Reconstructiva</t>
  </si>
  <si>
    <t>Dra. María Beatriz Zevallos Córdova</t>
  </si>
  <si>
    <t>Hospital Angeles México</t>
  </si>
  <si>
    <t>11800</t>
  </si>
  <si>
    <t xml:space="preserve">Escandón II  Sección </t>
  </si>
  <si>
    <t>Hospital Angeles Mocel</t>
  </si>
  <si>
    <t>11850</t>
  </si>
  <si>
    <t xml:space="preserve">San Miguel Chapultepec I Sección </t>
  </si>
  <si>
    <t>Hospital Angeles Santa Monica</t>
  </si>
  <si>
    <t xml:space="preserve">Temistocles </t>
  </si>
  <si>
    <t>210 B</t>
  </si>
  <si>
    <t>55 5531 3120 </t>
  </si>
  <si>
    <t>Hospital Español Cdmx</t>
  </si>
  <si>
    <t>Avenida Ejército Nacional</t>
  </si>
  <si>
    <t>Clinica Plenus</t>
  </si>
  <si>
    <t>Av. Miguel de Cervantes Saavedra</t>
  </si>
  <si>
    <t>No.  233- 4to Piso</t>
  </si>
  <si>
    <t>UP THERAPY (Polanco)</t>
  </si>
  <si>
    <t>Calzada General Mariano Escobedo</t>
  </si>
  <si>
    <t>Polanco V sección</t>
  </si>
  <si>
    <t>55 4757 6392</t>
  </si>
  <si>
    <t>Geriatria - Internista</t>
  </si>
  <si>
    <t>Alberto Agustín Palacios Garcia</t>
  </si>
  <si>
    <t>Radiología</t>
  </si>
  <si>
    <t>Alergología e Inmunología Clínica</t>
  </si>
  <si>
    <t>Médica Sur</t>
  </si>
  <si>
    <t>Hospital Angeles Acoxpa</t>
  </si>
  <si>
    <t>Clínica Cirugía Ambulatoria</t>
  </si>
  <si>
    <t xml:space="preserve">Grupo Médico Sanemos </t>
  </si>
  <si>
    <t xml:space="preserve">Calz.de Tlalpan </t>
  </si>
  <si>
    <t xml:space="preserve">Niño Jesús </t>
  </si>
  <si>
    <t>Alfredo Fonseca Chavez</t>
  </si>
  <si>
    <t>Alvaro  Montañez  Orozco</t>
  </si>
  <si>
    <t>Ortopedia</t>
  </si>
  <si>
    <t>Ana Cristina  King  Martinez</t>
  </si>
  <si>
    <t xml:space="preserve"> Medicina Interna</t>
  </si>
  <si>
    <t>Ana Patricia  Rodriguez  Zulueta</t>
  </si>
  <si>
    <t>Otorrinolaringología Y Cirugía De Cabeza Y Cuello</t>
  </si>
  <si>
    <t>Angelica Margarita  Portillo  Vazquez</t>
  </si>
  <si>
    <t>Arline Paola  Arroyo  Fonseca</t>
  </si>
  <si>
    <t>Comunicación, Audiología Y Foniatría</t>
  </si>
  <si>
    <t>Ayla Cecilia Fernandez Cordoba</t>
  </si>
  <si>
    <t>Beatriz Barranco  Fregoso</t>
  </si>
  <si>
    <t xml:space="preserve">Especialidad Radiología E Imagen  </t>
  </si>
  <si>
    <t>Beatriz Yesenia Cortes Garcia</t>
  </si>
  <si>
    <t>Brenda Aceves Sanchez</t>
  </si>
  <si>
    <t>Brian Ricardo Garibay Vega</t>
  </si>
  <si>
    <t xml:space="preserve">Reumatología </t>
  </si>
  <si>
    <t>Carlos Tzalam Vega Nava</t>
  </si>
  <si>
    <t>Carolina Perez Jimenez</t>
  </si>
  <si>
    <t>Daniel Alejandro Arreola Ramirez</t>
  </si>
  <si>
    <t xml:space="preserve">Danielsan Juanorta Orta </t>
  </si>
  <si>
    <t>Pediatra</t>
  </si>
  <si>
    <t>Diana Laura Soriano Hernandez</t>
  </si>
  <si>
    <t>Lic. En Fisioterapia</t>
  </si>
  <si>
    <t>Edna Rocio Rodriguez Gomez</t>
  </si>
  <si>
    <t xml:space="preserve">Especialidad En Medicina Interna/ Nefrología </t>
  </si>
  <si>
    <t>Eduardo Arguelles Gonzalez</t>
  </si>
  <si>
    <t>Elio Eder Ramirez Muñoz</t>
  </si>
  <si>
    <t>Enrique Cortinez Encarnacion</t>
  </si>
  <si>
    <t>Estefania Castillo Aguilar</t>
  </si>
  <si>
    <t>Federico Bertrand Noriega</t>
  </si>
  <si>
    <t>Fernado Marmolejo Saavedra</t>
  </si>
  <si>
    <t>Fernando Quiroz Compean</t>
  </si>
  <si>
    <t xml:space="preserve">Francisco Abel Martinez Avila </t>
  </si>
  <si>
    <t xml:space="preserve">Ortesis Y prótesis </t>
  </si>
  <si>
    <t>Francisco Javier Pano Almaguer</t>
  </si>
  <si>
    <t>Francisco Yahel Gutierrez Canell</t>
  </si>
  <si>
    <t>Gabriela Fonseca Reyes</t>
  </si>
  <si>
    <t>Gerardo Medina Garcia</t>
  </si>
  <si>
    <t>German Ortiz Rodriguez</t>
  </si>
  <si>
    <t>Gian Manueljimenez Rodriguez</t>
  </si>
  <si>
    <t>Gisela Cleto Zepeda</t>
  </si>
  <si>
    <t>Otorrinolaringología Cirugía De Cabeza Y Cuello)</t>
  </si>
  <si>
    <t>Guillermo Missael Perez Del Gadillo</t>
  </si>
  <si>
    <t xml:space="preserve">Nutrición Clinica </t>
  </si>
  <si>
    <t>Ingrid Yulissa Bracamontes Sanchez</t>
  </si>
  <si>
    <t>Jesus Ariel Mariscal Ochoa</t>
  </si>
  <si>
    <t>Jesus Cajigas Silva</t>
  </si>
  <si>
    <t>John Hernandez Flores</t>
  </si>
  <si>
    <t>Jorge Alberto Vega Gomez</t>
  </si>
  <si>
    <t>Jorge Guevara Chipolini</t>
  </si>
  <si>
    <t>Jorgecarrillo Vega</t>
  </si>
  <si>
    <t>Jose Armando Miranda Perez</t>
  </si>
  <si>
    <t>Jose Diego Sanchez Villa</t>
  </si>
  <si>
    <t>Jose Salvador Lopez Gil</t>
  </si>
  <si>
    <t>Juan Luis Vega Blancas</t>
  </si>
  <si>
    <t>Especialidad En Angiología Y Cirugía Vascular</t>
  </si>
  <si>
    <t>Karen Fernandez Diaz</t>
  </si>
  <si>
    <t>Oftalmología Segmento Anterior Y Glaucoma</t>
  </si>
  <si>
    <t>Louis Abraham Batalla Zavala</t>
  </si>
  <si>
    <t>Especialista En Medicina, Imagenología Diagnostica Y Terapeuta</t>
  </si>
  <si>
    <t>Luis Angel Fernandez Chavez</t>
  </si>
  <si>
    <t>Maira America Aguirre Guerrero</t>
  </si>
  <si>
    <t>Marcela Hernandez Vera</t>
  </si>
  <si>
    <t>Psicoterapia Clinica</t>
  </si>
  <si>
    <t>Mariana Alvarez Aguilera</t>
  </si>
  <si>
    <t>Mario Alberto Ornelas Casillas</t>
  </si>
  <si>
    <t>Lic. Nutrición</t>
  </si>
  <si>
    <t>Miriam Susana Sanchez Lopez</t>
  </si>
  <si>
    <t>Natalia Olavarria Sayavedra</t>
  </si>
  <si>
    <t>Olin Carrasco Ortiz</t>
  </si>
  <si>
    <t xml:space="preserve">Neumología Pediátrica </t>
  </si>
  <si>
    <t>Tania Margarita Silva Cruz</t>
  </si>
  <si>
    <t xml:space="preserve">Oftalmología </t>
  </si>
  <si>
    <t>Vidal Francisco Soberon Ventura</t>
  </si>
  <si>
    <t>Wilmer Daniel Torrecillas Ramirez</t>
  </si>
  <si>
    <t>Hospital Cami</t>
  </si>
  <si>
    <t>Grupo Médico Almadén</t>
  </si>
  <si>
    <t>Avenida Los Reyes Y Corregidora</t>
  </si>
  <si>
    <t>Clínica Quirúrgica De La Concepción</t>
  </si>
  <si>
    <t>Ortopedia y Traumatología</t>
  </si>
  <si>
    <t>Cirugía cardiotoracico</t>
  </si>
  <si>
    <t>Hospital Angeles De Torreón</t>
  </si>
  <si>
    <t>Paseo Tecnológico</t>
  </si>
  <si>
    <t>Hospital Club De Leones</t>
  </si>
  <si>
    <t>Centro Médico De Colima</t>
  </si>
  <si>
    <t>Clínica De Diagnostico Del Guadiana</t>
  </si>
  <si>
    <t>Cobermedic</t>
  </si>
  <si>
    <t>Plaza Comercial 450 Blvd</t>
  </si>
  <si>
    <t>No 2001</t>
  </si>
  <si>
    <t>El Cipres</t>
  </si>
  <si>
    <t>Sanatorio San José De Durango</t>
  </si>
  <si>
    <t>No. 245</t>
  </si>
  <si>
    <t>Centro Medico Esmeralda</t>
  </si>
  <si>
    <t>Atizapán de Zaragoza</t>
  </si>
  <si>
    <t>Av. Adolfo Ruiz Cortinez</t>
  </si>
  <si>
    <t>Mz1Lt8</t>
  </si>
  <si>
    <t>Lomas de Atizapán</t>
  </si>
  <si>
    <t>555084 2315</t>
  </si>
  <si>
    <t>Pediatria</t>
  </si>
  <si>
    <t>Ortopedia Y Traumatologia</t>
  </si>
  <si>
    <t>Medicina Fisica Y Rehabilitacion</t>
  </si>
  <si>
    <t>Psicologia</t>
  </si>
  <si>
    <t>Urologia Pediatrico</t>
  </si>
  <si>
    <t>Otorrinolaringología </t>
  </si>
  <si>
    <t>Angiología</t>
  </si>
  <si>
    <t>Neufrologia</t>
  </si>
  <si>
    <t>Endoscopia (Procedimiento Y Honorarios)</t>
  </si>
  <si>
    <t>2do. Retorno de, Bosencheve</t>
  </si>
  <si>
    <t>Jardines de Alba</t>
  </si>
  <si>
    <t>55 5873 0101</t>
  </si>
  <si>
    <t>Nutriología</t>
  </si>
  <si>
    <t>Ecatepec</t>
  </si>
  <si>
    <t>No. 20</t>
  </si>
  <si>
    <t xml:space="preserve">Av. Carlos Hank González </t>
  </si>
  <si>
    <t xml:space="preserve">Psicologia </t>
  </si>
  <si>
    <t xml:space="preserve">Odontologia </t>
  </si>
  <si>
    <t>Hospital Angeles De Las Lomas</t>
  </si>
  <si>
    <t>Hospital Ixchel Ixtapaluca</t>
  </si>
  <si>
    <t xml:space="preserve">Cam. a Canutillo </t>
  </si>
  <si>
    <t>55 5972 5985</t>
  </si>
  <si>
    <t>Centro Médico De Toluca</t>
  </si>
  <si>
    <t>135 Norte</t>
  </si>
  <si>
    <t>Medica San Isidro </t>
  </si>
  <si>
    <t>72 29020390</t>
  </si>
  <si>
    <t>Cirugía Plástica</t>
  </si>
  <si>
    <t>Cardiología/Hemodinamia</t>
  </si>
  <si>
    <t>Naucalpan</t>
  </si>
  <si>
    <t>Cto. Circunvalacion Pte</t>
  </si>
  <si>
    <t>Cd. Satelite</t>
  </si>
  <si>
    <t>55 5572 1599</t>
  </si>
  <si>
    <t>Enrique Novoa Mandujano</t>
  </si>
  <si>
    <t>Boulevard  Manuel Avila Camacho</t>
  </si>
  <si>
    <t>No. 959</t>
  </si>
  <si>
    <t>Bosques De Echegaray</t>
  </si>
  <si>
    <t>Hospital Azura Satélite</t>
  </si>
  <si>
    <t>Enrique Sada Muguerza </t>
  </si>
  <si>
    <t>55 5572 5858</t>
  </si>
  <si>
    <t>Hospital Rio De La Loza</t>
  </si>
  <si>
    <t>No. 88</t>
  </si>
  <si>
    <t xml:space="preserve">Clínica Surgicare </t>
  </si>
  <si>
    <t>Blvd. Interlomas</t>
  </si>
  <si>
    <t>Bosque de las Palmas</t>
  </si>
  <si>
    <t>55 59 22 46 94</t>
  </si>
  <si>
    <t>Hospital De Especialidades Bosques De Aragón</t>
  </si>
  <si>
    <t>Hospital Docktors</t>
  </si>
  <si>
    <t xml:space="preserve">Paseo de las Margaritas Manzana </t>
  </si>
  <si>
    <t>No. 60</t>
  </si>
  <si>
    <t>Ojo de Agua</t>
  </si>
  <si>
    <t>Corta estancia</t>
  </si>
  <si>
    <t>Hospital Futura</t>
  </si>
  <si>
    <t>No. 320</t>
  </si>
  <si>
    <t>Medicamac Tlalnepantla</t>
  </si>
  <si>
    <t>Hospital Mb</t>
  </si>
  <si>
    <t>Valle Ceylan</t>
  </si>
  <si>
    <t>Centro Medico San Angel/Hospital Del Nevado</t>
  </si>
  <si>
    <t>Sanatorio Florencia</t>
  </si>
  <si>
    <t>Paseo Vicente Guerrero</t>
  </si>
  <si>
    <t>Médica San Ángel</t>
  </si>
  <si>
    <t>7222702015 Ext.118</t>
  </si>
  <si>
    <t>Acambaro</t>
  </si>
  <si>
    <t>Hospital Mac San Miguel De Allende</t>
  </si>
  <si>
    <t>Hospital Mac Celaya</t>
  </si>
  <si>
    <t>Cmq Celaya</t>
  </si>
  <si>
    <t>Adolfo López Mateos Oriente</t>
  </si>
  <si>
    <t>No. 1000</t>
  </si>
  <si>
    <t>Hospital San José De Celaya</t>
  </si>
  <si>
    <t>Avenida Eje Manuel J Clouthier</t>
  </si>
  <si>
    <t xml:space="preserve">Traumatologia Y Ortopedia </t>
  </si>
  <si>
    <t xml:space="preserve">Urgenciologo </t>
  </si>
  <si>
    <t xml:space="preserve">Cirugía General/Laparoscopica </t>
  </si>
  <si>
    <t xml:space="preserve">Pediatra </t>
  </si>
  <si>
    <t>Hospital Mac Irapuato</t>
  </si>
  <si>
    <t>Servicios Médicos De Ginecología Y Pediatra</t>
  </si>
  <si>
    <t>Isabel</t>
  </si>
  <si>
    <t>No. 1770</t>
  </si>
  <si>
    <t>4621430803/ 4621430802</t>
  </si>
  <si>
    <t>Sanatorio Santa Teresa De Irapuato</t>
  </si>
  <si>
    <t>Hospital Angeles León</t>
  </si>
  <si>
    <t>Cerro Gordo</t>
  </si>
  <si>
    <t>Lomas Del Campestre</t>
  </si>
  <si>
    <t>Centro De Atención Integral En Oncología</t>
  </si>
  <si>
    <t>Avenida Cerro Gordo</t>
  </si>
  <si>
    <t>No. 311 interior 760</t>
  </si>
  <si>
    <t>4777885674 Ext.2043</t>
  </si>
  <si>
    <t>Medica Brisas</t>
  </si>
  <si>
    <t>Boulevard  La Luz</t>
  </si>
  <si>
    <t>No. 5353</t>
  </si>
  <si>
    <t>Hospital Mac León</t>
  </si>
  <si>
    <t>Blvd. Aeropuerto </t>
  </si>
  <si>
    <t>Hospital Christus Muguerza Altagracia</t>
  </si>
  <si>
    <t>Blvd. Jorge Vértiz Campero</t>
  </si>
  <si>
    <t>No 761</t>
  </si>
  <si>
    <t>Fracciones Cañada de Alfaro</t>
  </si>
  <si>
    <t>477 689 4438</t>
  </si>
  <si>
    <t>Victor González Torres</t>
  </si>
  <si>
    <t>Medicina Interna/Endocrinología</t>
  </si>
  <si>
    <t>Cirugía General y Laparoscopía/Coloproctología</t>
  </si>
  <si>
    <t>Cardiología Pediátrica/Cirugia Cardiotoraxica Pediatrica</t>
  </si>
  <si>
    <t>Cirugia Cardiotoraxica Pediatrica</t>
  </si>
  <si>
    <t xml:space="preserve">Cirugía General y Trasplantes/Hematologia </t>
  </si>
  <si>
    <t>Neurocirugia-Cirugia De Columna Y Neuro Oncología</t>
  </si>
  <si>
    <t>Cirugia General/ Cirugia Hepatopancreatobiliar</t>
  </si>
  <si>
    <t>Rehabilitación Kinik</t>
  </si>
  <si>
    <t>Poetas</t>
  </si>
  <si>
    <t>No 515</t>
  </si>
  <si>
    <t>Panorama</t>
  </si>
  <si>
    <t>Especialidades Médicas De Silao</t>
  </si>
  <si>
    <t>Jardines De La Victoria</t>
  </si>
  <si>
    <t>Urología Oncologica</t>
  </si>
  <si>
    <t>Clinica Del Angel</t>
  </si>
  <si>
    <t>Hospital Español Pachuca</t>
  </si>
  <si>
    <t xml:space="preserve">Avenida Benito Juárez </t>
  </si>
  <si>
    <t>No. 908</t>
  </si>
  <si>
    <t>Norah Nalleli Macias Vera</t>
  </si>
  <si>
    <t>No. 2170</t>
  </si>
  <si>
    <t>Hospital Mac Bernardette</t>
  </si>
  <si>
    <t>Hospital Angeles Del Carmen</t>
  </si>
  <si>
    <t>Hospital Chg</t>
  </si>
  <si>
    <t>Calle de la Nebulosa </t>
  </si>
  <si>
    <t> Jardines del Bosque</t>
  </si>
  <si>
    <t>33 3121 6565</t>
  </si>
  <si>
    <t>Hospital Country 2000</t>
  </si>
  <si>
    <t>Av. Cvln. Jorge Álvarez del Castillo </t>
  </si>
  <si>
    <t>Chapultepec Country</t>
  </si>
  <si>
    <t> 33 3854 4500</t>
  </si>
  <si>
    <t>Hospital México Americano</t>
  </si>
  <si>
    <t>Colomos</t>
  </si>
  <si>
    <t>No. 2110</t>
  </si>
  <si>
    <t>Ayuntamiento</t>
  </si>
  <si>
    <t>Hospital Medica De La Ciudad</t>
  </si>
  <si>
    <t>No. 719</t>
  </si>
  <si>
    <t>Hemodiálisis</t>
  </si>
  <si>
    <t>Dialyse</t>
  </si>
  <si>
    <t>Eulogio Parra</t>
  </si>
  <si>
    <t>No. 2419</t>
  </si>
  <si>
    <t xml:space="preserve">Ladron de Guevara </t>
  </si>
  <si>
    <t>911 Unidad Condominal 2, UP 3 - Local Comercial 3</t>
  </si>
  <si>
    <t>Cirgía De Tórax</t>
  </si>
  <si>
    <t>Ginecobstetra Intensivista</t>
  </si>
  <si>
    <t>Onco-Cirujano</t>
  </si>
  <si>
    <t xml:space="preserve">Otorrinolaringologia </t>
  </si>
  <si>
    <t>Traumatología</t>
  </si>
  <si>
    <t>Hospital Cmq Premiere</t>
  </si>
  <si>
    <t>Puerto Vallarta</t>
  </si>
  <si>
    <t>Avenida Francisco Villa</t>
  </si>
  <si>
    <t>No. 1749</t>
  </si>
  <si>
    <t>Vallarta Villas</t>
  </si>
  <si>
    <t>Inmobiliaria Del Centro Medico Alteño</t>
  </si>
  <si>
    <t>Hospital De Los Altos</t>
  </si>
  <si>
    <t>Bartolo Hernandez</t>
  </si>
  <si>
    <t>Tepatitlán De Morelos Centro</t>
  </si>
  <si>
    <t>Hospital Santa Fe Memorial</t>
  </si>
  <si>
    <t>No. 1671</t>
  </si>
  <si>
    <t>Residencial Valle Real</t>
  </si>
  <si>
    <t>378 78 1 11 11</t>
  </si>
  <si>
    <t>Hospital Puerta De Hierro Sur</t>
  </si>
  <si>
    <t>Av. Adolfo Lopez Mateos Sur</t>
  </si>
  <si>
    <t>Abraham Ceja Barriga</t>
  </si>
  <si>
    <t>Hospital Puerta De Hierro Andares</t>
  </si>
  <si>
    <t>Av. Empresarios</t>
  </si>
  <si>
    <t>Puerta de Hierro</t>
  </si>
  <si>
    <t>33 3848 2100</t>
  </si>
  <si>
    <t>Jardines Hospital De Especialidades</t>
  </si>
  <si>
    <t>Hospital Real San José</t>
  </si>
  <si>
    <t>Calzada Lázaro Cárdenas</t>
  </si>
  <si>
    <t>No. 4149</t>
  </si>
  <si>
    <t>Av. Moctezuma</t>
  </si>
  <si>
    <t>Jardines del Sol</t>
  </si>
  <si>
    <t>33 38 13 00 72</t>
  </si>
  <si>
    <t>Infectologia Pediatrica</t>
  </si>
  <si>
    <t>Oftalmologia Pediatrica</t>
  </si>
  <si>
    <t>No. 911</t>
  </si>
  <si>
    <t>Puerta del Valle</t>
  </si>
  <si>
    <t xml:space="preserve">Gral. Nicolás Bravo </t>
  </si>
  <si>
    <t>Hospital Angeles Morelia</t>
  </si>
  <si>
    <t>Avenida Montaña Monarca Norte</t>
  </si>
  <si>
    <t>Hospital Ángeles Morelia, Torre de Hospitalización, PB.</t>
  </si>
  <si>
    <t>Traumatologia Y Ortopedia</t>
  </si>
  <si>
    <t>Hospital De Especialidades El Ángel</t>
  </si>
  <si>
    <t>Juan N. López</t>
  </si>
  <si>
    <t>No. 66</t>
  </si>
  <si>
    <t xml:space="preserve">Hospital San José Sucursal Zamora </t>
  </si>
  <si>
    <t>Zamora</t>
  </si>
  <si>
    <t>Colon Oriente</t>
  </si>
  <si>
    <t>Centro Médico Del Angel</t>
  </si>
  <si>
    <t xml:space="preserve">Instituto Mexicano De Trasplantes </t>
  </si>
  <si>
    <t>No. 580 L2</t>
  </si>
  <si>
    <t>Hospital Bellavista</t>
  </si>
  <si>
    <t> 777 362 1100</t>
  </si>
  <si>
    <t>Clínica Y Maternidad Civac</t>
  </si>
  <si>
    <t>Clínica Médica Allende</t>
  </si>
  <si>
    <t>No. 105</t>
  </si>
  <si>
    <t>Muguerza Centro De Atención Médica Huinalá</t>
  </si>
  <si>
    <t>Camino A Huinalá</t>
  </si>
  <si>
    <t> El Milagro</t>
  </si>
  <si>
    <t>8122700954/ 8118729000</t>
  </si>
  <si>
    <t>Muguerza Centro De Atención Médica Sendero Urgencias</t>
  </si>
  <si>
    <t>Hospital La Carlota</t>
  </si>
  <si>
    <t>Montemorelos</t>
  </si>
  <si>
    <t>Camino al Vapor </t>
  </si>
  <si>
    <t>Zambrano</t>
  </si>
  <si>
    <t>826 263 3188</t>
  </si>
  <si>
    <t>Hospital Ion</t>
  </si>
  <si>
    <t>Christus Muguerza Alta Especialidad Monterrey</t>
  </si>
  <si>
    <t>Doctor ´S Hospital</t>
  </si>
  <si>
    <t>Ecuador</t>
  </si>
  <si>
    <t>No. 2331</t>
  </si>
  <si>
    <t>Balcones De Galerías</t>
  </si>
  <si>
    <t>Hospital Y Clínica Oca</t>
  </si>
  <si>
    <t>Pino Suárez</t>
  </si>
  <si>
    <t>No. 645</t>
  </si>
  <si>
    <t>BLVD DIAZ ORDAZ</t>
  </si>
  <si>
    <t>Hospital Hr Regiomontano</t>
  </si>
  <si>
    <t>Muguerza Centro De Atención Médica Cumbres Elite</t>
  </si>
  <si>
    <t>Muguerza Centro De Atención Médica Cumbres Leones</t>
  </si>
  <si>
    <t>Muguerza Rehabilitación Central Sur</t>
  </si>
  <si>
    <t>No. 6501</t>
  </si>
  <si>
    <t>8181555000 Ext.5036</t>
  </si>
  <si>
    <t>Muguerza Rehabilitación Obispado</t>
  </si>
  <si>
    <t>64050</t>
  </si>
  <si>
    <t>Avenida Belisario Dominguez </t>
  </si>
  <si>
    <t>No. 2606</t>
  </si>
  <si>
    <t>Jardín</t>
  </si>
  <si>
    <t>8183477299 / 8183472825</t>
  </si>
  <si>
    <t>Miguel Hidalgo y Costilla</t>
  </si>
  <si>
    <t>No. 2040</t>
  </si>
  <si>
    <t> 81 1934 6092</t>
  </si>
  <si>
    <t>Red Cam Leones</t>
  </si>
  <si>
    <t>Av Paseo de los Leones</t>
  </si>
  <si>
    <t>Cumbres 2º. Sector</t>
  </si>
  <si>
    <t>81 1935 4000</t>
  </si>
  <si>
    <t>Hospital Ginequito</t>
  </si>
  <si>
    <t>Poniente, Miguel Hidalgo y Costilla</t>
  </si>
  <si>
    <t>No 1842</t>
  </si>
  <si>
    <t>Muguerza Centro De Atención Médica Vergel</t>
  </si>
  <si>
    <t>RADIOLOGÍA</t>
  </si>
  <si>
    <t>No 2439</t>
  </si>
  <si>
    <t>Priv Liendo</t>
  </si>
  <si>
    <t>No 710</t>
  </si>
  <si>
    <t>Pediatra Oftalmologo</t>
  </si>
  <si>
    <t>Hospital Obispado</t>
  </si>
  <si>
    <t xml:space="preserve">Vicente Ferrara </t>
  </si>
  <si>
    <t xml:space="preserve">Deportivo Obispado </t>
  </si>
  <si>
    <t>81 24 747555</t>
  </si>
  <si>
    <t>Otorrinolaringologia y cirugia de cabeza y cuello</t>
  </si>
  <si>
    <t>Otorrinolaringologia y Cirugia de cabeza y cuello</t>
  </si>
  <si>
    <t>Algologo</t>
  </si>
  <si>
    <t>Cirujano General </t>
  </si>
  <si>
    <t>Carlos Felipe Sotelo de la Cruz </t>
  </si>
  <si>
    <t>Cirujano General / Coloproctólogo</t>
  </si>
  <si>
    <t>Julio Garza Vega </t>
  </si>
  <si>
    <t>Traumatología </t>
  </si>
  <si>
    <t>Armando Martinez Arriaga </t>
  </si>
  <si>
    <t>Juan Antonio Garcia Miranda </t>
  </si>
  <si>
    <t>Luis Alberto Miranda Hernandez </t>
  </si>
  <si>
    <t>Neurocirujano </t>
  </si>
  <si>
    <t>Jose Maria Garcia de la Rosa </t>
  </si>
  <si>
    <t>Jose Ramon Olivas Campos </t>
  </si>
  <si>
    <t>Isela Ramirez Espinoza </t>
  </si>
  <si>
    <t>Otorrinolaringólogo </t>
  </si>
  <si>
    <t>Mauricio Eberardo Isais Cortinas </t>
  </si>
  <si>
    <t>Urólogo </t>
  </si>
  <si>
    <t>Alberto Colorado Garcia </t>
  </si>
  <si>
    <t>Alejandro Vazquez Fernandez </t>
  </si>
  <si>
    <t>Internista / Intensivista </t>
  </si>
  <si>
    <t>Diana Maria Muñoz Sanchez </t>
  </si>
  <si>
    <t>Cirujano de mano y Reconstructivo </t>
  </si>
  <si>
    <t>Israel Flores Dominguez </t>
  </si>
  <si>
    <t>Carlos Garza Garcia </t>
  </si>
  <si>
    <t>Internista </t>
  </si>
  <si>
    <t>Gustavo Garza Esparza </t>
  </si>
  <si>
    <t>Juan Manuel Gonzalez Chavez </t>
  </si>
  <si>
    <t>Pediatría </t>
  </si>
  <si>
    <t>Rosa Isela Lara Barajas </t>
  </si>
  <si>
    <t>Neurointensivista </t>
  </si>
  <si>
    <t>Gisela Acosta Beltran </t>
  </si>
  <si>
    <t>Jesus Vazquez Resendiz </t>
  </si>
  <si>
    <t>Carlos Martin Montero Valencia </t>
  </si>
  <si>
    <t>Medicina General./Urgenciólogo </t>
  </si>
  <si>
    <t>Jose Luis Gonzalez Aguilar </t>
  </si>
  <si>
    <t>Gabriela Carolina Soto Reyna </t>
  </si>
  <si>
    <t>Jose Alejandro Saucedo Valentin </t>
  </si>
  <si>
    <t>Pediatra </t>
  </si>
  <si>
    <t>Natalia Gonzalez Ramirez </t>
  </si>
  <si>
    <t>Sergio Jacobo Diaz </t>
  </si>
  <si>
    <t>Oftalmología </t>
  </si>
  <si>
    <t>Juan Luis Gonzalez Treviño </t>
  </si>
  <si>
    <t>Luis Gerardo Heredia Plaza </t>
  </si>
  <si>
    <t>Victor Contreras Lima </t>
  </si>
  <si>
    <t>David Montemayor Treviño </t>
  </si>
  <si>
    <t>Gustavo Carrion Olivera </t>
  </si>
  <si>
    <t>Raul Ricado Rico Hernandez </t>
  </si>
  <si>
    <t>Jose Franco Garcia </t>
  </si>
  <si>
    <t>Delfina Marina Montemayor Ortiz </t>
  </si>
  <si>
    <t>Francisco Ariel Navarrete Acosta </t>
  </si>
  <si>
    <t>Dermatología </t>
  </si>
  <si>
    <t>Luis Leobardo Velazquez Arenas </t>
  </si>
  <si>
    <t>Mariano Fuentes Cantu </t>
  </si>
  <si>
    <t>Alergología </t>
  </si>
  <si>
    <t>Maria del Rocio Salinas Diaz </t>
  </si>
  <si>
    <t>Medicina Del Deporte </t>
  </si>
  <si>
    <t>Juan Eduardo Aponte Fonseca </t>
  </si>
  <si>
    <t>Neumología </t>
  </si>
  <si>
    <t>Jorge Alberto Hernandez Portales </t>
  </si>
  <si>
    <t>Nancy Rodriguez Dominguez </t>
  </si>
  <si>
    <t>Reumatología </t>
  </si>
  <si>
    <t>Nalleli Rocio Eligio Mendoza </t>
  </si>
  <si>
    <t>Gerardo Rodriguez Arbajan </t>
  </si>
  <si>
    <t xml:space="preserve">Ortopedia </t>
  </si>
  <si>
    <t xml:space="preserve">Pediatría </t>
  </si>
  <si>
    <t>Hospital Amah</t>
  </si>
  <si>
    <t xml:space="preserve">Palacio de Justicia </t>
  </si>
  <si>
    <t>No. 318</t>
  </si>
  <si>
    <t xml:space="preserve">81  83762020 </t>
  </si>
  <si>
    <t>Christus Muguerza Hospital San Nicolás</t>
  </si>
  <si>
    <t>No. 1100</t>
  </si>
  <si>
    <t>Hacienda los Morales 3er Sector</t>
  </si>
  <si>
    <t>Chopo Sucursal Universidad Mty</t>
  </si>
  <si>
    <t>Chopo Sucursal Plaza La Fe</t>
  </si>
  <si>
    <t xml:space="preserve">Chopo Sucursal Diego Diaz De Verlanga </t>
  </si>
  <si>
    <t>Chopo Sucursal Hbe Los Puentes</t>
  </si>
  <si>
    <t>Hospital Angeles Valle Oriente</t>
  </si>
  <si>
    <t>Fraccionamiento Valle Oriente</t>
  </si>
  <si>
    <t>Corta Estancia</t>
  </si>
  <si>
    <t>Hospital Ossis</t>
  </si>
  <si>
    <t>No.  804</t>
  </si>
  <si>
    <t>Fuentes del Valle</t>
  </si>
  <si>
    <t>Muguerza Centro De Atención Médica Santa Catarina</t>
  </si>
  <si>
    <t>Debora Socorro Morales Villagran</t>
  </si>
  <si>
    <t>Jorge Alberto Martinez Mendoza</t>
  </si>
  <si>
    <t>Luis Miguel Chavez Espina</t>
  </si>
  <si>
    <t>Marco Flavio Martinez Romero</t>
  </si>
  <si>
    <t>Neumología Pediátrica</t>
  </si>
  <si>
    <t>Uri De Jesus Mora Romero</t>
  </si>
  <si>
    <t>Medical Station</t>
  </si>
  <si>
    <t>Hospital Mac Puebla</t>
  </si>
  <si>
    <t>Christus Muguerza Hospital Upaep</t>
  </si>
  <si>
    <t>Central Gineco-Obstétrica</t>
  </si>
  <si>
    <t>13 Sur</t>
  </si>
  <si>
    <t>No. 1905</t>
  </si>
  <si>
    <t>Salutem Centro De Alta Especialidad</t>
  </si>
  <si>
    <t>Hospital Español Puebla</t>
  </si>
  <si>
    <t>19 Norte</t>
  </si>
  <si>
    <t>Gastroenterología/Endoscopia</t>
  </si>
  <si>
    <t>Ortopedia Y Traumatología/Cirugía De Columna</t>
  </si>
  <si>
    <t>Cirugía General Y Laparoscopía</t>
  </si>
  <si>
    <t>Cirugía General/Cirugía Hepato-Pancreato-Biliar/Cirugía Laparoscópica</t>
  </si>
  <si>
    <t>Ortopedia/ Cirugía De Columna</t>
  </si>
  <si>
    <t>Christopher Bello Lopez Portillo</t>
  </si>
  <si>
    <t>Ortopedia Pediatrica</t>
  </si>
  <si>
    <t>Barbara Viviana Vazquez Cantu</t>
  </si>
  <si>
    <t>Andres Martinez Perez</t>
  </si>
  <si>
    <t>Jorge Guede Valverde</t>
  </si>
  <si>
    <t>Oscar Reyes Arias</t>
  </si>
  <si>
    <t>Alejendro Priego Niño</t>
  </si>
  <si>
    <t>Jose Carlos Morales Salgado</t>
  </si>
  <si>
    <t>Arturo Ayala Camargo</t>
  </si>
  <si>
    <t>Eduardo Valentin Torre Garcia</t>
  </si>
  <si>
    <t>Carlos Rogelio Dominguez Castro</t>
  </si>
  <si>
    <t>Cesar Raul Azcarraga de Lara</t>
  </si>
  <si>
    <t xml:space="preserve">Victor Salgado Aroyo </t>
  </si>
  <si>
    <t>Jorge Esteban aranda Claussen</t>
  </si>
  <si>
    <t>Neurocirugia de columna</t>
  </si>
  <si>
    <t>Carlos Aparicio Garcia</t>
  </si>
  <si>
    <t>Neurocirugia adulto y Pediatrica</t>
  </si>
  <si>
    <t>Rafael Vazquez Gregorio</t>
  </si>
  <si>
    <t>Carlos Ricardo Rueda Alvarado</t>
  </si>
  <si>
    <t>Ricardo Sanchez Stone</t>
  </si>
  <si>
    <t>Alejandro Taboada Cole</t>
  </si>
  <si>
    <t>Luis Jimenez Juarez</t>
  </si>
  <si>
    <t>Luis Gonzaga Gerardo Sanchez Brito</t>
  </si>
  <si>
    <t>Edgar Enrique Duran Ruiz</t>
  </si>
  <si>
    <t>Jose Gerardo Gelacio Blanco Becerra</t>
  </si>
  <si>
    <t>Rene Bermudez Hickey</t>
  </si>
  <si>
    <t>Salvador Mojica Lagunes</t>
  </si>
  <si>
    <t>Mauricio Luis Barron Soto</t>
  </si>
  <si>
    <t>Jose Manuel Fernandez Rivero</t>
  </si>
  <si>
    <t>Antonio Lopez Vazquez</t>
  </si>
  <si>
    <t>Jose Mario Ulises Perez Toriz</t>
  </si>
  <si>
    <t>Luz Elena Mojica Contreras</t>
  </si>
  <si>
    <t>Hospital Angeles Puebla</t>
  </si>
  <si>
    <t>Johannes Kepler</t>
  </si>
  <si>
    <t>Hospital Fifty Doctors</t>
  </si>
  <si>
    <t>Anillo Perif. Ecológico</t>
  </si>
  <si>
    <t>No. 3505</t>
  </si>
  <si>
    <t>Tlaxcalancingo</t>
  </si>
  <si>
    <t xml:space="preserve">Nefrologia Y Dialisis Queretaro </t>
  </si>
  <si>
    <t>Fray Sebastian de Gallegos</t>
  </si>
  <si>
    <t>No.103</t>
  </si>
  <si>
    <t>Villas Fontana Vitrales</t>
  </si>
  <si>
    <t>Hospital Santiago De Queretaro</t>
  </si>
  <si>
    <t>Cedro</t>
  </si>
  <si>
    <t>No. 315</t>
  </si>
  <si>
    <t>Los Olvera</t>
  </si>
  <si>
    <t>Dmc Diabetes Medical Center</t>
  </si>
  <si>
    <t xml:space="preserve">Juriquilla </t>
  </si>
  <si>
    <t>Anillo Vial II, Anillo Vial Fray Junípero Serra</t>
  </si>
  <si>
    <t>No. 2350</t>
  </si>
  <si>
    <t>Valle de Juriquilla</t>
  </si>
  <si>
    <t>44 26284310</t>
  </si>
  <si>
    <t>Clinica De Queretaro</t>
  </si>
  <si>
    <t xml:space="preserve">20 de Noviembre </t>
  </si>
  <si>
    <t>No. 328 Sur</t>
  </si>
  <si>
    <t>San Francisquito</t>
  </si>
  <si>
    <t>442 213 4683</t>
  </si>
  <si>
    <t>Medical Center Biloba</t>
  </si>
  <si>
    <t> Blvd. Bernardo Quintana</t>
  </si>
  <si>
    <t>No. 4195</t>
  </si>
  <si>
    <t>55 9262 6868</t>
  </si>
  <si>
    <t>Hospital Moscati De Querétaro</t>
  </si>
  <si>
    <t xml:space="preserve">Cancerología </t>
  </si>
  <si>
    <t>Cáncer Center Tec 100</t>
  </si>
  <si>
    <t>Ignacio Zaragoza Poniente</t>
  </si>
  <si>
    <t>Hospital Angeles De Querétaro</t>
  </si>
  <si>
    <t>Bernardino Del Razo</t>
  </si>
  <si>
    <t>El Ensueño</t>
  </si>
  <si>
    <t>Columna</t>
  </si>
  <si>
    <t>Atención Médica Especializada En Urgencias</t>
  </si>
  <si>
    <t>Luis Vega Y Monroy</t>
  </si>
  <si>
    <t>Plazas Del Sol</t>
  </si>
  <si>
    <t>4422134945/ 4422134767</t>
  </si>
  <si>
    <t>Médica Santa Carmen Querétaro</t>
  </si>
  <si>
    <t>Avenida Paseo Jurica</t>
  </si>
  <si>
    <t>Jurica</t>
  </si>
  <si>
    <t>Medica Ebor</t>
  </si>
  <si>
    <t>Felipe Ángeles</t>
  </si>
  <si>
    <t>No. 174</t>
  </si>
  <si>
    <t>Angeles Queretaro Sur</t>
  </si>
  <si>
    <t xml:space="preserve">Boulevard Bernardo Quintana Arrioja </t>
  </si>
  <si>
    <t>No. 9670</t>
  </si>
  <si>
    <t>Centro Sur</t>
  </si>
  <si>
    <t>Hospital Idaly</t>
  </si>
  <si>
    <t>Av. los Portones</t>
  </si>
  <si>
    <t> 1151-1</t>
  </si>
  <si>
    <t>Valle de Juriquilla 2</t>
  </si>
  <si>
    <t>442 614 1085</t>
  </si>
  <si>
    <t>Edgar Castellanos Nuñez</t>
  </si>
  <si>
    <t>Aruajo Lopez Adan</t>
  </si>
  <si>
    <t>Salvador Melendez Medina</t>
  </si>
  <si>
    <t>Pediatra /Neoneatologa</t>
  </si>
  <si>
    <t>Enimia Vargas Vargas</t>
  </si>
  <si>
    <t>Neuro Desarrollo</t>
  </si>
  <si>
    <t>Reyes Miriam Martinez</t>
  </si>
  <si>
    <t>Radiologo Intervensionista</t>
  </si>
  <si>
    <t>Uribe Moreno Jesus </t>
  </si>
  <si>
    <t>Gineco-Obstetra Perinatologo</t>
  </si>
  <si>
    <t>Guadarrama Sanchez Francisco Rafael</t>
  </si>
  <si>
    <t>Medina Interna Intensivista</t>
  </si>
  <si>
    <t>Reyna Ramirez Martin De Jesus</t>
  </si>
  <si>
    <t>Intensivista / Urgenciologo</t>
  </si>
  <si>
    <t>Carlos Garduño Rivera</t>
  </si>
  <si>
    <t>Medicina Interna/Instensivista</t>
  </si>
  <si>
    <t>Jhonatan Fierro Medina</t>
  </si>
  <si>
    <t>Neurocirujano Y Columna</t>
  </si>
  <si>
    <t>Roman Cuellar Rafael</t>
  </si>
  <si>
    <t>Endocrinología Pediatrica</t>
  </si>
  <si>
    <t>Salvador  Galván García</t>
  </si>
  <si>
    <t>Hemotologia Pediatrica</t>
  </si>
  <si>
    <t>Hospital Joya Momentum Queretaro</t>
  </si>
  <si>
    <t>Paseo de la República 13020</t>
  </si>
  <si>
    <t>A-6</t>
  </si>
  <si>
    <t>442 192 7989</t>
  </si>
  <si>
    <t>Sandra Vianey Servin Vazquez</t>
  </si>
  <si>
    <t>Hospital Joya Momentum Querétaro</t>
  </si>
  <si>
    <t>Liliana Karina Robledo Carrillo</t>
  </si>
  <si>
    <t>Abraham Gonzalez Rodriguez</t>
  </si>
  <si>
    <t>Cristian Omar Urbina Rodriguez</t>
  </si>
  <si>
    <t>Norma Claudia Licea Guerrero</t>
  </si>
  <si>
    <t>Alan Venegas Velazquez</t>
  </si>
  <si>
    <t>Leah Alarcon Soto</t>
  </si>
  <si>
    <t>Jorge Luis Acuña Ixta</t>
  </si>
  <si>
    <t>Marco Antonio Pedraza Roman</t>
  </si>
  <si>
    <t>Gabriela Gutiérrez Salgado</t>
  </si>
  <si>
    <t>Selene Carolina Mejia Cabrera</t>
  </si>
  <si>
    <t>442 359 9252</t>
  </si>
  <si>
    <t>Cristopher Jonathan Montalvo Diaz</t>
  </si>
  <si>
    <t>Arturo Marañon Garcia</t>
  </si>
  <si>
    <t>Oscar Martin Callejas Salazar</t>
  </si>
  <si>
    <t>Miguel Angel Vazquez Garcia</t>
  </si>
  <si>
    <t>Luis Carlos Olvera Lopez</t>
  </si>
  <si>
    <t>Gerzain Gonzalez Villareal</t>
  </si>
  <si>
    <t>Samantha Torres</t>
  </si>
  <si>
    <t>Medicina Física Y Rehabilitación</t>
  </si>
  <si>
    <t>Juan Ivan Ruiz Medina</t>
  </si>
  <si>
    <t>Ahtziry Yaraseth Aguilar Romero</t>
  </si>
  <si>
    <t>Ana Margarita Alamilla Ramos</t>
  </si>
  <si>
    <t>Adriana Maria Aguilera Alvarez</t>
  </si>
  <si>
    <t>Carolina Jimenez Zarate</t>
  </si>
  <si>
    <t>Luis Alfredo Beltran Martinez</t>
  </si>
  <si>
    <t>Joel Alejandro Ayala Virgen</t>
  </si>
  <si>
    <t>Cesar Vega Vargas</t>
  </si>
  <si>
    <t>444 174 9281</t>
  </si>
  <si>
    <t>Sara Margarita Torres Brito</t>
  </si>
  <si>
    <t>Nephtali Cruz Reyes</t>
  </si>
  <si>
    <t>Alergología E Inmunología Clínica</t>
  </si>
  <si>
    <t>Jacquelina Aguillon Roa</t>
  </si>
  <si>
    <t>Nayely Leticia Jimenez Tejeda</t>
  </si>
  <si>
    <t>Jesús Alejandro Armendariz López</t>
  </si>
  <si>
    <t>Jorge Camilo Torres Calderon</t>
  </si>
  <si>
    <t>Cesar Alejandro Leon Landa</t>
  </si>
  <si>
    <t>Fortunato Ramirez Guillen</t>
  </si>
  <si>
    <t>Ricardo Bautista Jaramillo</t>
  </si>
  <si>
    <t>Mario Alberto Rosas Navarro</t>
  </si>
  <si>
    <t>Ricardo Vladimir Saucillo Mendez</t>
  </si>
  <si>
    <t>Francisco Javier Ramirez Brito</t>
  </si>
  <si>
    <t>Eduardo Roman Ramirez</t>
  </si>
  <si>
    <t>Diego Ivan Martinez Cruz</t>
  </si>
  <si>
    <t>Jhony Omar Camarero Alvarado</t>
  </si>
  <si>
    <t>972 108 3605</t>
  </si>
  <si>
    <t>Diego Adolfo Montes Barron</t>
  </si>
  <si>
    <t>Diego Felipe Garcia Rodriguez</t>
  </si>
  <si>
    <t>Sergio Rocha Zermeño</t>
  </si>
  <si>
    <t>Hospital San José San Juan Del Rio</t>
  </si>
  <si>
    <t>Avenida 9 Region 4 Mz 21  Entre Calle 28 Y Calle 30</t>
  </si>
  <si>
    <t>Lt 35 S/N</t>
  </si>
  <si>
    <t>Bacalar Centro</t>
  </si>
  <si>
    <t>Hospital Quirúrgica Del Sur</t>
  </si>
  <si>
    <t>Hospital Azura Cancún</t>
  </si>
  <si>
    <t>59 Mz 6</t>
  </si>
  <si>
    <t>998 887 6206</t>
  </si>
  <si>
    <t>Diagonal Pino. Smza 23 Entre Avenida Tulum Y Avenida Uxmal</t>
  </si>
  <si>
    <t xml:space="preserve">Lote 19 Local 12 </t>
  </si>
  <si>
    <t>Rehabilitación y Ortopedia</t>
  </si>
  <si>
    <t>Clínica Carranza</t>
  </si>
  <si>
    <t>Chetumal</t>
  </si>
  <si>
    <t>Italia</t>
  </si>
  <si>
    <t>983 835 1440</t>
  </si>
  <si>
    <t>Av. Erick Paolo Martinez X Av. Javier Rojo Gomez Y Av. Javier Rojo Gomez</t>
  </si>
  <si>
    <t xml:space="preserve">No. 125 </t>
  </si>
  <si>
    <t>Ext. Mdo Lazaro Cardenas</t>
  </si>
  <si>
    <t>Local 233,234,235,309,310,325-26</t>
  </si>
  <si>
    <t>Veinticinco Y Cinco Avenida Sur  X Primera Sur Y Adolfo Rosales</t>
  </si>
  <si>
    <t>Av.30 No.Rte Mza.34 Av. Constituyentes</t>
  </si>
  <si>
    <t xml:space="preserve">Lot3.9 Local.4 </t>
  </si>
  <si>
    <t>Hospital Amerimed Playa Del Carmen</t>
  </si>
  <si>
    <t>Sanatorio Metropolitano</t>
  </si>
  <si>
    <t>Ciudad Valles</t>
  </si>
  <si>
    <t>No 800</t>
  </si>
  <si>
    <t>Hospital Angeles San Luis</t>
  </si>
  <si>
    <t>Hospital De La Salud</t>
  </si>
  <si>
    <t>Hospital Lomas San Luis</t>
  </si>
  <si>
    <t xml:space="preserve">Av. Palmira </t>
  </si>
  <si>
    <t>Villas Del Pedregal</t>
  </si>
  <si>
    <t>Clinica Rehabilitación Medica Vial - San Luis Potosi</t>
  </si>
  <si>
    <t>Centro Médico De Los Mochis</t>
  </si>
  <si>
    <t>Edificio Mixto</t>
  </si>
  <si>
    <t>Medica De La Ciudad De Culiacan</t>
  </si>
  <si>
    <t>Hospital Angeles Culiacán</t>
  </si>
  <si>
    <t>Boulevard  Alfonso G. Calderón</t>
  </si>
  <si>
    <t>Nueva Clínica Santa María</t>
  </si>
  <si>
    <t>No. 291 Oriente</t>
  </si>
  <si>
    <t>6677521875/ 6677130802</t>
  </si>
  <si>
    <t>Medica De La Ciudad De Mazatlán</t>
  </si>
  <si>
    <t>Clínica Del Mar</t>
  </si>
  <si>
    <t>Hospital San José De Obregón</t>
  </si>
  <si>
    <t>Clinica Del Noroeste</t>
  </si>
  <si>
    <t>Hospital San José De Hermosillo</t>
  </si>
  <si>
    <t>Blvd Morelos</t>
  </si>
  <si>
    <t>Md Servicios Integrales Hospitalarios</t>
  </si>
  <si>
    <t>Lago Salado Norte</t>
  </si>
  <si>
    <t>Valle Bonito</t>
  </si>
  <si>
    <t>Hospital San Diego De Alcala</t>
  </si>
  <si>
    <t>Gastroenterología/Endoscopia/Cirugía General/Cirugía Bariátrica</t>
  </si>
  <si>
    <t xml:space="preserve">Medicina Interna/Nefrologia </t>
  </si>
  <si>
    <t>Pediatría/Endocrinología Pediatrica/Cirugía Pediátrica</t>
  </si>
  <si>
    <t>Pediatría/Cirugía Pediátrica</t>
  </si>
  <si>
    <t>Clínica Hospital San José De Navojoa</t>
  </si>
  <si>
    <t>Hospital Del Socorro</t>
  </si>
  <si>
    <t>Centro Médico Del Noroeste</t>
  </si>
  <si>
    <t>Av. Lazaro Cardenas X Abraham Bandala Y Reyes Hernandez</t>
  </si>
  <si>
    <t xml:space="preserve">No. 12 </t>
  </si>
  <si>
    <t>Calle Abraham Bandala X Esquina Adolfo Lopez Mateos Y Abraham Bandala</t>
  </si>
  <si>
    <t>No. 718</t>
  </si>
  <si>
    <t xml:space="preserve">Jose Maria Pino Suarez Entre Benito Juarez Y Francisco I Madero </t>
  </si>
  <si>
    <t xml:space="preserve">610 A </t>
  </si>
  <si>
    <t>Hospital Angeles Villahermosa</t>
  </si>
  <si>
    <t>Prolongación  Tabasco 2000</t>
  </si>
  <si>
    <t xml:space="preserve">El Espejo II </t>
  </si>
  <si>
    <t>Hospital del Sureste</t>
  </si>
  <si>
    <t>C. Regino Hernández Llergo</t>
  </si>
  <si>
    <t>993 3152065</t>
  </si>
  <si>
    <t>Calle Manuel Sanchez Marmol Esq. David Bosada</t>
  </si>
  <si>
    <t xml:space="preserve"> # 202 </t>
  </si>
  <si>
    <t>Calle Periferico X Rosendo Taracena Padron Y Ramon Mendoza</t>
  </si>
  <si>
    <t>Calle Josefa Ortiz De Dominguez  X Mariano Abasolo Y Libertad</t>
  </si>
  <si>
    <t>No. 123</t>
  </si>
  <si>
    <t>Calle Plaza Hidalgo X Corregidora Y Francisco Javier Mina</t>
  </si>
  <si>
    <t xml:space="preserve">No. 33 Lote 220 </t>
  </si>
  <si>
    <t>Av. Jose Maria Morelos Y Pavon  Esquina Nicolas Bravo</t>
  </si>
  <si>
    <t>Barrio La Guadalupe</t>
  </si>
  <si>
    <t>Calle Hidalgo X Calle Reforma</t>
  </si>
  <si>
    <t>Calle Nicolas Bravo Esq. Melchor Ocampo X Juarez Y Melchor Ocampo</t>
  </si>
  <si>
    <t>Av. Gregorio Mendez Mza 14 X Manuel Buelta Y Lino Merino</t>
  </si>
  <si>
    <t xml:space="preserve">No. 123 Local 1 </t>
  </si>
  <si>
    <t>Av. Pino. Suarez No X Amado Nervo Y Bastar Zozaya</t>
  </si>
  <si>
    <t xml:space="preserve">. 727 </t>
  </si>
  <si>
    <t>Av. Ruiiz Cortinez X Av. 27 Febrero</t>
  </si>
  <si>
    <t>No. 1702</t>
  </si>
  <si>
    <t>Hospital Ángeles Villahermosa. Torre de Especialidades, Planta Baja</t>
  </si>
  <si>
    <t>Hospital Mac Sucursal Altamira</t>
  </si>
  <si>
    <t>Centro Médico Internacional De Matamoros</t>
  </si>
  <si>
    <t>Avenida Longoria</t>
  </si>
  <si>
    <t xml:space="preserve">Fraccionamiento Victoria </t>
  </si>
  <si>
    <t>Clínica De León Y Garza</t>
  </si>
  <si>
    <t>Hospital Cemq</t>
  </si>
  <si>
    <t xml:space="preserve">Primera </t>
  </si>
  <si>
    <t>No. 1105 Alteos</t>
  </si>
  <si>
    <t>Hospital De Especialidades De Nuevo Laredo</t>
  </si>
  <si>
    <t>Nuevo Laredo</t>
  </si>
  <si>
    <t>Avenida Álvaro Obregón</t>
  </si>
  <si>
    <t>Hospital De Especialidades Santander</t>
  </si>
  <si>
    <t>Francisco I Madero Y Ortiz Rubio 600 Del Prado</t>
  </si>
  <si>
    <t xml:space="preserve">Del Prado </t>
  </si>
  <si>
    <t>Servicios Oncologicos del Noreste</t>
  </si>
  <si>
    <t>Blvd del maestro</t>
  </si>
  <si>
    <t>Las fuentes</t>
  </si>
  <si>
    <t>Hospital Mac Sucursal Tampico</t>
  </si>
  <si>
    <t>Hospital Angeles De Tampico</t>
  </si>
  <si>
    <t xml:space="preserve">Choferes </t>
  </si>
  <si>
    <t>Hospital Victoria La Salle</t>
  </si>
  <si>
    <t>Hospital Central De Apizaco</t>
  </si>
  <si>
    <t>Hospital Humanitas De Tlaxcala</t>
  </si>
  <si>
    <t>Agiliti Rehab Center Tlaxcala</t>
  </si>
  <si>
    <t>Millenium Médical Center</t>
  </si>
  <si>
    <t>Costa De Oro </t>
  </si>
  <si>
    <t>Hospital Mayo</t>
  </si>
  <si>
    <t>Petrolera</t>
  </si>
  <si>
    <t>Sanatorio Covadonga Cordoba</t>
  </si>
  <si>
    <t>Avenida 7</t>
  </si>
  <si>
    <t>San José</t>
  </si>
  <si>
    <t>Sanatorio Covadonga Orizaba</t>
  </si>
  <si>
    <t>Sur 5</t>
  </si>
  <si>
    <t>Agiliti Rehab Center Orizaba</t>
  </si>
  <si>
    <t>Hospital Angeles De Xalapa</t>
  </si>
  <si>
    <t>Fed. Xalapa - Veracruz</t>
  </si>
  <si>
    <t xml:space="preserve">Pastoresa </t>
  </si>
  <si>
    <t xml:space="preserve">Hospital Policlinica Optima </t>
  </si>
  <si>
    <t>C. Lázaro Cárdenas</t>
  </si>
  <si>
    <t>228 843 1447</t>
  </si>
  <si>
    <t>Hospital Cem - Centro De Especialidades Médicas Del Sureste / Color Azul</t>
  </si>
  <si>
    <t>Calle 60</t>
  </si>
  <si>
    <t>Christus Muguerza Faro Del Mayab</t>
  </si>
  <si>
    <t>Clínica De Mérida</t>
  </si>
  <si>
    <t>Médico General</t>
  </si>
  <si>
    <t>Sanatorio San Vicente De Fresnillo</t>
  </si>
  <si>
    <t>Fresnillo</t>
  </si>
  <si>
    <t>Juan De Tolosa</t>
  </si>
  <si>
    <t>No. 116</t>
  </si>
  <si>
    <t>Hospital Médicos Militares De Zacatecas</t>
  </si>
  <si>
    <t>Laboratorio Cid</t>
  </si>
  <si>
    <t>Cantil</t>
  </si>
  <si>
    <t>No 40</t>
  </si>
  <si>
    <t>Hospital De Jerez</t>
  </si>
  <si>
    <t>Jerez</t>
  </si>
  <si>
    <t xml:space="preserve">esquina Lirios Y Viejo Pozo </t>
  </si>
  <si>
    <t>Jardines Jerez</t>
  </si>
  <si>
    <t>Hospital San José Zacatecas</t>
  </si>
  <si>
    <t>Diego Cuevas Cancino</t>
  </si>
  <si>
    <t>Red Preferente Ala Azul</t>
  </si>
  <si>
    <t>Chopo Sucursal bosques</t>
  </si>
  <si>
    <t>01 800 00 24676</t>
  </si>
  <si>
    <t>Chopo Sucursal cadem emiliano zapata</t>
  </si>
  <si>
    <t>Chopo Sucursal convención oriente</t>
  </si>
  <si>
    <t>Chopo Sucursal versalles</t>
  </si>
  <si>
    <t xml:space="preserve">Chopo Sucursal el dorado </t>
  </si>
  <si>
    <t>Hospital MAC Aguascalientes Sur</t>
  </si>
  <si>
    <t>Alergologia Pediatrica</t>
  </si>
  <si>
    <t>Chopo Sucursal rincon de romos</t>
  </si>
  <si>
    <t>Chopo Sucursal calle 10 y moctezuma</t>
  </si>
  <si>
    <t>Chopo Sucursal lomas del mar</t>
  </si>
  <si>
    <t xml:space="preserve">De Las Arenas  </t>
  </si>
  <si>
    <t>playa ensenada</t>
  </si>
  <si>
    <t>No. 1060</t>
  </si>
  <si>
    <t>Farmacia YZA  1380-SANTO DOMINGO</t>
  </si>
  <si>
    <t>Farmacia YZA  1161-ANAHUAC MEXICALI</t>
  </si>
  <si>
    <t>Farmacia YZA  1166-SAN ANGEL MEXICALI</t>
  </si>
  <si>
    <t>Farmacia YZA  1168-ALTAMIRANDO MEXICALI</t>
  </si>
  <si>
    <t>Farmacia YZA  1180-ORIZABA</t>
  </si>
  <si>
    <t>Farmacia YZA  1406-RIO PRESIDIO</t>
  </si>
  <si>
    <t>Farmacia YZA  1F24-ANGELES DE PUEBLA</t>
  </si>
  <si>
    <t>Farmacia YZA  1409-FF CALLE D</t>
  </si>
  <si>
    <t>Farmacia YZA  1429-FF GOMEZ MORIN</t>
  </si>
  <si>
    <t>Farmacia YZA  1I01-DEL ROBLE</t>
  </si>
  <si>
    <t>Farmacia YZA  1I10-KM43</t>
  </si>
  <si>
    <t>Farmacia YZA  1I34-MONARCAS</t>
  </si>
  <si>
    <t>Farmacia YZA  1I31-VILLA VERDE</t>
  </si>
  <si>
    <t>Farmacia YZA  1I53-JOYAS DEL PARQUE</t>
  </si>
  <si>
    <t>Farmacia YZA  1I55-PARAJES DE PUEBLA</t>
  </si>
  <si>
    <t>Farmacia YZA  1I48-LOS OLIVOS</t>
  </si>
  <si>
    <t>Farmacia YZA  1I43 CONDESA</t>
  </si>
  <si>
    <t>Farmacia YZA  SAN MARCOS</t>
  </si>
  <si>
    <t>Chopo Sucursal cadem reforma mexicalli</t>
  </si>
  <si>
    <t>Chopo Sucursal jardines del lago</t>
  </si>
  <si>
    <t xml:space="preserve">Chopo Sucursal plaza 686 </t>
  </si>
  <si>
    <t>Chopo Sucursal cibeles</t>
  </si>
  <si>
    <t>Chopo Sucursal cd deportiva</t>
  </si>
  <si>
    <t>Chopo Sucursal juarez uabc</t>
  </si>
  <si>
    <t>Farmacia YZA  1197-ROSARITO</t>
  </si>
  <si>
    <t>Farmacia YZA  1F82-NUEVO LEON</t>
  </si>
  <si>
    <t>Farmacia YZA  1F98-CALLE 9</t>
  </si>
  <si>
    <t>Farmacia YZA  1I38-MONTERREY</t>
  </si>
  <si>
    <t>Farmacia YZA  LIBANO</t>
  </si>
  <si>
    <t>Farmacia YZA  CALLE 44</t>
  </si>
  <si>
    <t xml:space="preserve">Farmacia YZA  Calle 17 </t>
  </si>
  <si>
    <t>Farmacia YZA  Dalias</t>
  </si>
  <si>
    <t>Farmacia YZA  1202-TECATE CENTRO</t>
  </si>
  <si>
    <t>Farmacia YZA  1186-TECATE</t>
  </si>
  <si>
    <t>Farmacia YZA  1F22-EL DESCANSO</t>
  </si>
  <si>
    <t>Chopo Sucursal cadem zona rio</t>
  </si>
  <si>
    <t>Chopo Sucursal prado ordaz</t>
  </si>
  <si>
    <t>Chopo Sucursal matamoros tijuana</t>
  </si>
  <si>
    <t>Chopo Sucursal cucapah</t>
  </si>
  <si>
    <t xml:space="preserve">Chopo Sucursal gato bronco </t>
  </si>
  <si>
    <t>Chopo Sucursal playas tijuana</t>
  </si>
  <si>
    <t>Chopo Sucursal siglo xxi</t>
  </si>
  <si>
    <t xml:space="preserve">Chopo Sucursal paseos del rio </t>
  </si>
  <si>
    <t>Farmacia YZA  1028-OTAY</t>
  </si>
  <si>
    <t>Farmacia YZA  1035-PLAYA</t>
  </si>
  <si>
    <t>Farmacia YZA  1059-TIJUANA</t>
  </si>
  <si>
    <t>Farmacia YZA  1078-PLAZA BONITA TIJ.</t>
  </si>
  <si>
    <t>Farmacia YZA  1080-SANCHEZ TA</t>
  </si>
  <si>
    <t>Farmacia YZA  1086-JARDIN DORADO</t>
  </si>
  <si>
    <t>Farmacia YZA  1208-TIJ GARITA DE OTAY</t>
  </si>
  <si>
    <t>Farmacia YZA  1209-TIJ CATEDRAL CENTRO</t>
  </si>
  <si>
    <t>Farmacia YZA  1398-CARRUSEL</t>
  </si>
  <si>
    <t>Farmacia YZA  1203-LAS GLORIAS</t>
  </si>
  <si>
    <t>Farmacia YZA  1408-COLINAS DE CALIFORNIA</t>
  </si>
  <si>
    <t>Farmacia YZA  1446-CASABLANCA</t>
  </si>
  <si>
    <t>Farmacia YZA  1445-ROSAS</t>
  </si>
  <si>
    <t>Farmacia YZA  1207-TIJUANA RIO</t>
  </si>
  <si>
    <t>Farmacia YZA  1411-SANTA MARIA</t>
  </si>
  <si>
    <t>Farmacia YZA  LA VILLA</t>
  </si>
  <si>
    <t>Farmacia YZA  COLINAS DE LA PRESA</t>
  </si>
  <si>
    <t>Farmacia YZA  1F14-PRINCIPAL</t>
  </si>
  <si>
    <t>Farmacia YZA  1F10-VERONA</t>
  </si>
  <si>
    <t>Farmacia YZA  1F15-MIRADOR</t>
  </si>
  <si>
    <t>Farmacia YZA  1F17-PASEO DEL LAGO</t>
  </si>
  <si>
    <t>Farmacia YZA  1F13-CLINICA</t>
  </si>
  <si>
    <t>Farmacia YZA  1F68-PORTICOS</t>
  </si>
  <si>
    <t>Farmacia YZA  Natura</t>
  </si>
  <si>
    <t>Farmacia YZA  1I05-NUEVO AMANECER</t>
  </si>
  <si>
    <t>Farmacia YZA  1I07-DIAZ ORDAZ</t>
  </si>
  <si>
    <t>Farmacia YZA  1I32-RIBERA</t>
  </si>
  <si>
    <t>Farmacia YZA  1I51-CARLOTA</t>
  </si>
  <si>
    <t>Farmacia YZA  1I46-VERDAD</t>
  </si>
  <si>
    <t>Farmacia YZA  1F93-REFUGIO</t>
  </si>
  <si>
    <t>General Emiliano Zapata Y Óscar Baylón</t>
  </si>
  <si>
    <t>Ejido Francisco Villa</t>
  </si>
  <si>
    <t>Farmacia YZA  Plata</t>
  </si>
  <si>
    <t>Blvd. De La Plata</t>
  </si>
  <si>
    <t xml:space="preserve">Lote No.1 </t>
  </si>
  <si>
    <t>Puerta Plata Tercera Etapa</t>
  </si>
  <si>
    <t xml:space="preserve">Lázaro Cárdenas  911 </t>
  </si>
  <si>
    <t>El Médano Ejidal</t>
  </si>
  <si>
    <t>Farmacia YZA  CBS004 LOMAS DEL SOL</t>
  </si>
  <si>
    <t>Farmacia YZA  CBS006 CAMINO AL FARO</t>
  </si>
  <si>
    <t>Farmacia YZA  CBS001 MORELOS</t>
  </si>
  <si>
    <t>Farmacia YZA  CBS005 JUVENTUD</t>
  </si>
  <si>
    <t>Farmacia YZA  1155-EJIDAL</t>
  </si>
  <si>
    <t>Farmacia YZA  1162-GARDENIAS LOS CABOS</t>
  </si>
  <si>
    <t>Farmacia YZA  1169-PROGRESO</t>
  </si>
  <si>
    <t>Farmacia YZA  1175-PLAZA LA CHOYA</t>
  </si>
  <si>
    <t>Farmacia YZA  1184-LOMAS DEL FARO</t>
  </si>
  <si>
    <t>Farmacia YZA  1386-KORAL CENTER</t>
  </si>
  <si>
    <t>Farmacia YZA  1849-TEJALI</t>
  </si>
  <si>
    <t>Farmacia YZA  1F78-ARCOS DEL SOL</t>
  </si>
  <si>
    <t>Col. Arcos Del Sol</t>
  </si>
  <si>
    <t>Farmacia YZA  1F79-PASEO PACIFICO</t>
  </si>
  <si>
    <t>Farmacia YZA  1F85-HACIENDAS</t>
  </si>
  <si>
    <t>Farmacia YZA  1I21-CANGREJOS</t>
  </si>
  <si>
    <t>Farmacia YZA  1I28-MIRAMAR</t>
  </si>
  <si>
    <t>Farmacia YZA  CANDELARIA</t>
  </si>
  <si>
    <t>Calle Camino A La Candelaria</t>
  </si>
  <si>
    <t>El Caribe</t>
  </si>
  <si>
    <t>Farmacia YZA  Magisterial</t>
  </si>
  <si>
    <t>Farmacia YZA  El Tezal</t>
  </si>
  <si>
    <t>Farmacia YZA  1136-CD CONSTITUCION</t>
  </si>
  <si>
    <t>Farmacia YZA  1199-ECHEVERRIA</t>
  </si>
  <si>
    <t>Farmacia YZA  1F48-INSURGENTES</t>
  </si>
  <si>
    <t xml:space="preserve">Farmacia YZA  Cervantes </t>
  </si>
  <si>
    <t>Farmacia YZA  1F67-ALVAREZ RICO</t>
  </si>
  <si>
    <t>Farmacia YZA  Pueblo Nuevo</t>
  </si>
  <si>
    <t>Farmacia YZA  1407-COLIMA</t>
  </si>
  <si>
    <t>Farmacia YZA  1103-LA PAZ 5 DE FEBRERO</t>
  </si>
  <si>
    <t>Farmacia YZA  1130-ABASOLO</t>
  </si>
  <si>
    <t>Farmacia YZA  1131-5 DE MAYO</t>
  </si>
  <si>
    <t>Farmacia YZA  1385-PINO PALLAS</t>
  </si>
  <si>
    <t>Farmacia YZA  1219-CATEDRAL</t>
  </si>
  <si>
    <t>Farmacia YZA  1154-FORJADORES</t>
  </si>
  <si>
    <t>Farmacia YZA  1163-CAMINO REAL</t>
  </si>
  <si>
    <t>Farmacia YZA  1164-PADRE KINO</t>
  </si>
  <si>
    <t>Farmacia YZA  1167-PASEO LA PAZ</t>
  </si>
  <si>
    <t>Farmacia YZA  1170-LIENZO EN LA PAZ</t>
  </si>
  <si>
    <t>Farmacia YZA  1174-SALVATIERRA</t>
  </si>
  <si>
    <t>Farmacia YZA  1194-TABACHINES</t>
  </si>
  <si>
    <t>Farmacia YZA  1200-EL MEZQUITITO</t>
  </si>
  <si>
    <t>Farmacia YZA  1395-ANTONIO NAVARRO</t>
  </si>
  <si>
    <t>Farmacia YZA  1394-OLACHEA</t>
  </si>
  <si>
    <t>Farmacia YZA  1412-DOWN TOWN</t>
  </si>
  <si>
    <t>Farmacia YZA  1413-FIDEPAZ</t>
  </si>
  <si>
    <t>Farmacia YZA  1F29-EJIDO CENTENARIO</t>
  </si>
  <si>
    <t>Farmacia YZA  1F11-PROSPERIDAD</t>
  </si>
  <si>
    <t>Farmacia YZA  1F09-CALANDRIO</t>
  </si>
  <si>
    <t>Farmacia YZA  1448-VIRREYES</t>
  </si>
  <si>
    <t>Farmacia YZA  1F59-LAS GARZAS</t>
  </si>
  <si>
    <t>Farmacia YZA  1F61-TODOS SANTOS</t>
  </si>
  <si>
    <t>Farmacia YZA  1F96-INDECO</t>
  </si>
  <si>
    <t>Farmacia YZA  1I02-MEXICO</t>
  </si>
  <si>
    <t>Farmacia YZA  1I19-MAR CARIBE</t>
  </si>
  <si>
    <t>Farmacia YZA  1I20-GUERRERO</t>
  </si>
  <si>
    <t>Farmacia YZA  1I23-PESCADERO</t>
  </si>
  <si>
    <t>Farmacia YZA  1F56-GOMEZ</t>
  </si>
  <si>
    <t>Farmacia YZA  1I29-HEROICO</t>
  </si>
  <si>
    <t>Farmacia YZA  1I41- SANTA BARBARA</t>
  </si>
  <si>
    <t>Farmacia YZA  1I63-DOMINGUEZ</t>
  </si>
  <si>
    <t>Farmacia YZA  1I66 MAZA DE JUAREZ</t>
  </si>
  <si>
    <t>Farmacia YZA  Menchaca</t>
  </si>
  <si>
    <t>Farmacia YZA  1402-CHANES</t>
  </si>
  <si>
    <t>Farmacia YZA  1124-SANTA ROSA</t>
  </si>
  <si>
    <t>Farmacia YZA  1128-VISTA HERMOSA</t>
  </si>
  <si>
    <t>Farmacia YZA  SJC001 ROSARITO</t>
  </si>
  <si>
    <t>Farmacia YZA  1232-DOBLADO</t>
  </si>
  <si>
    <t>Farmacia YZA  1181-MONTERREAL</t>
  </si>
  <si>
    <t>Farmacia YZA  1403-SOTAVENTO</t>
  </si>
  <si>
    <t>Farmacia YZA  1F07-YZA SAN CARLOS</t>
  </si>
  <si>
    <t>Farmacia YZA  1F16-COLINAS PLUS</t>
  </si>
  <si>
    <t>Farmacia YZA  villas de cortes</t>
  </si>
  <si>
    <t>Farmacia YZA  1F58-GUAYMITAS</t>
  </si>
  <si>
    <t>Farmacia YZA  1F63-ALTA TENSION</t>
  </si>
  <si>
    <t>Farmacia YZA  Las Veredas</t>
  </si>
  <si>
    <t>Farmacia YZA  1I37-PESCADORES</t>
  </si>
  <si>
    <t>Farmacia YZA  1I49-FISHER</t>
  </si>
  <si>
    <t>Farmacia YZA  Xpujil</t>
  </si>
  <si>
    <t>Farmacia YZA  Yza Calkiní 2</t>
  </si>
  <si>
    <t>Farmacia YZA  Calkini</t>
  </si>
  <si>
    <t>Farmacia YZA  Nunkini</t>
  </si>
  <si>
    <t>Km. 193</t>
  </si>
  <si>
    <t>Farmacia YZA  La Ria</t>
  </si>
  <si>
    <t>Farmacia YZA  Hospital General</t>
  </si>
  <si>
    <t>Av. Jose Lopez Portillo  Mza. A. X Av. Lazaro Cardenas Y Av. Patricio Trueba</t>
  </si>
  <si>
    <t>Farmacia YZA  Revolución 2</t>
  </si>
  <si>
    <t>Farmacia YZA  La Huayita</t>
  </si>
  <si>
    <t>Farmacia YZA  Holcoh</t>
  </si>
  <si>
    <t xml:space="preserve">#215 </t>
  </si>
  <si>
    <t>Farmacia YZA  Lazareto</t>
  </si>
  <si>
    <t>Farmacia YZA  Centro Historico</t>
  </si>
  <si>
    <t>Farmacia YZA  Lerma</t>
  </si>
  <si>
    <t>Farmacia YZA  Turquesa</t>
  </si>
  <si>
    <t>Farmacia YZA  Solidaridad</t>
  </si>
  <si>
    <t>Av. Lazaro Cardenas X Pich</t>
  </si>
  <si>
    <t xml:space="preserve">No. 175 Local 5 </t>
  </si>
  <si>
    <t>Lomas De Las Flores</t>
  </si>
  <si>
    <t>Av. Gobernadores   X Chihuahua Y Nicaragua</t>
  </si>
  <si>
    <t>No. 589 Local C</t>
  </si>
  <si>
    <t>Farmacia YZA  Plaza Galerías</t>
  </si>
  <si>
    <t xml:space="preserve">Farmacia YZA  Montecristo </t>
  </si>
  <si>
    <t>Farmacia YZA  Fracciorama</t>
  </si>
  <si>
    <t>Farmacia YZA  Concordia</t>
  </si>
  <si>
    <t>Farmacia YZA  Villas del Rio</t>
  </si>
  <si>
    <t>Farmacia YZA  San Martin</t>
  </si>
  <si>
    <t>Farmacia YZA  Lopez Mateos</t>
  </si>
  <si>
    <t>Av.Lopez Mateos X Victoria Y Calle 18</t>
  </si>
  <si>
    <t>No. 211 Local 6 Planta Baja</t>
  </si>
  <si>
    <t>Farmacia YZA  Universidad</t>
  </si>
  <si>
    <t xml:space="preserve">Av. Lopez Portillo </t>
  </si>
  <si>
    <t>No. 28 Local 10</t>
  </si>
  <si>
    <t>Kaniste</t>
  </si>
  <si>
    <t>Farmacia YZA  Arboleda</t>
  </si>
  <si>
    <t>Farmacia YZA  Campeche Centro</t>
  </si>
  <si>
    <t>Farmacia YZA  Plan Chac</t>
  </si>
  <si>
    <t>Farmacia YZA  Santa Lucia</t>
  </si>
  <si>
    <t>Farmacia YZA  Casa de Justicia</t>
  </si>
  <si>
    <t>Farmacia YZA  Gobernadores</t>
  </si>
  <si>
    <t>Farmacia YZA  Colosio</t>
  </si>
  <si>
    <t>Av.  Colosio X Privada Y Calle Allende</t>
  </si>
  <si>
    <t>No. 321 Local 1</t>
  </si>
  <si>
    <t>Farmacia YZA  Costa Rica</t>
  </si>
  <si>
    <t xml:space="preserve">Calle Costa Rica </t>
  </si>
  <si>
    <t>No. 85-C</t>
  </si>
  <si>
    <t>Farmacia YZA  San Francisco</t>
  </si>
  <si>
    <t>Farmacia YZA  Glorieta</t>
  </si>
  <si>
    <t>Av. Siglo Xxi  X Av. Concordia</t>
  </si>
  <si>
    <t>No. 10 Int.3</t>
  </si>
  <si>
    <t>Sector Santa Margarita</t>
  </si>
  <si>
    <t>Farmacia YZA  Manuel Campos</t>
  </si>
  <si>
    <t>Farmacia YZA  Nueva Planchac</t>
  </si>
  <si>
    <t>Farmacia YZA  IMSS</t>
  </si>
  <si>
    <t>Av. Maria Lavalle Urbina Mza.K  X Av. Fundadores Y Ricardo Castillo</t>
  </si>
  <si>
    <t>Lote.11-13 Local1</t>
  </si>
  <si>
    <t>Area Ah Kim Pech Sector Fundadores</t>
  </si>
  <si>
    <t>Farmacia YZA  Av. Central</t>
  </si>
  <si>
    <t>Andador Baja California Mza 47  X Nayarit</t>
  </si>
  <si>
    <t>No. 51 Local1, 2 Y 3</t>
  </si>
  <si>
    <t>Farmacia YZA  Samula</t>
  </si>
  <si>
    <t>Farmacia YZA  4 Caminos</t>
  </si>
  <si>
    <t>Farmacia YZA  Villa Cabra</t>
  </si>
  <si>
    <t>Farmacia YZA  Presidentes</t>
  </si>
  <si>
    <t>Farmacia YZA  Santa Lucia 2</t>
  </si>
  <si>
    <t>Farmacia YZA  Maquiladora</t>
  </si>
  <si>
    <t>Farmacia YZA  Baluarte</t>
  </si>
  <si>
    <t>Farmacia YZA  Alameda</t>
  </si>
  <si>
    <t xml:space="preserve">Farmacia YZA  Jardines  </t>
  </si>
  <si>
    <t>Calle Margarita  Esquina Girasol</t>
  </si>
  <si>
    <t>Farmacia YZA  Portales</t>
  </si>
  <si>
    <t># 1</t>
  </si>
  <si>
    <t>Farmacia YZA  Chiná</t>
  </si>
  <si>
    <t>Farmacia YZA  Gobernadores 2</t>
  </si>
  <si>
    <t>Farmacia YZA  Candelaria Centro</t>
  </si>
  <si>
    <t>Farmacia YZA  Candelaria</t>
  </si>
  <si>
    <t>Farmacia YZA  Candelaria 3</t>
  </si>
  <si>
    <t>Farmacia YZA  Champoton Paraiso</t>
  </si>
  <si>
    <t>Farmacia YZA  Champoton Centro</t>
  </si>
  <si>
    <t>Farmacia YZA  Champoton Mercado</t>
  </si>
  <si>
    <t>Farmacia YZA  Champoton Federal</t>
  </si>
  <si>
    <t>Farmacia YZA  Los Manguitos</t>
  </si>
  <si>
    <t>Farmacia YZA  Camarón</t>
  </si>
  <si>
    <t>Farmacia YZA  Fátima</t>
  </si>
  <si>
    <t>Farmacia YZA  Reloj</t>
  </si>
  <si>
    <t>Av. Luis Donaldo Colosio X 64 Y Av.Periferico Norte</t>
  </si>
  <si>
    <t xml:space="preserve">No. 890 </t>
  </si>
  <si>
    <t>Farmacia YZA  Burocratas</t>
  </si>
  <si>
    <t>Farmacia YZA  Tila</t>
  </si>
  <si>
    <t>Farmacia YZA  Puntilla</t>
  </si>
  <si>
    <t>Farmacia YZA  Renovacion</t>
  </si>
  <si>
    <t>Farmacia YZA  Playon</t>
  </si>
  <si>
    <t>Farmacia YZA  Muelle</t>
  </si>
  <si>
    <t>Farmacia YZA  Morelos</t>
  </si>
  <si>
    <t>Calle 56  X 57 Y 59</t>
  </si>
  <si>
    <t xml:space="preserve">No. 190-A </t>
  </si>
  <si>
    <t>Farmacia YZA  10 de Julio</t>
  </si>
  <si>
    <t>Farmacia YZA  Guanal</t>
  </si>
  <si>
    <t>Farmacia YZA  Helipuerto</t>
  </si>
  <si>
    <t>Farmacia YZA  Heroes de Nacozari</t>
  </si>
  <si>
    <t>Farmacia YZA  Belizario</t>
  </si>
  <si>
    <t>Farmacia YZA  Tacubaya</t>
  </si>
  <si>
    <t>Farmacia YZA  Sindicato</t>
  </si>
  <si>
    <t>Farmacia YZA  Av. Juarez</t>
  </si>
  <si>
    <t>Farmacia YZA  Paez Urquidi</t>
  </si>
  <si>
    <t>Farmacia YZA  Flores Magon</t>
  </si>
  <si>
    <t>Farmacia YZA  Isla Aguada</t>
  </si>
  <si>
    <t xml:space="preserve">Farmacia YZA  Renovación 3 </t>
  </si>
  <si>
    <t>Av. Constelacion Pleyades X Constelacion Centauro Y Constelacion Fenix</t>
  </si>
  <si>
    <t xml:space="preserve">S/N Local 1 P.Baja </t>
  </si>
  <si>
    <t>Fracc, Sta Rita</t>
  </si>
  <si>
    <t>Farmacia YZA  Periferica Norte</t>
  </si>
  <si>
    <t>Farmacia YZA  Contadores</t>
  </si>
  <si>
    <t>Farmacia YZA  La Conquista</t>
  </si>
  <si>
    <t xml:space="preserve">#121 </t>
  </si>
  <si>
    <t>Farmacia YZA  Margarita</t>
  </si>
  <si>
    <t>Farmacia YZA  Plaza Volcanes</t>
  </si>
  <si>
    <t xml:space="preserve">Calle Cerro Del Ajusco Entre Cofre De Perote Y Calle Tancitaro </t>
  </si>
  <si>
    <t># 4</t>
  </si>
  <si>
    <t>Volcanes</t>
  </si>
  <si>
    <t>Farmacia YZA  Nuevo Progreso</t>
  </si>
  <si>
    <t>Farmacia YZA  Tulipanes</t>
  </si>
  <si>
    <t>Calle 25 Entre 38 Y 40</t>
  </si>
  <si>
    <t>Farmacia YZA  Dzibalche</t>
  </si>
  <si>
    <t>Farmacia YZA  Escarcega Mercado</t>
  </si>
  <si>
    <t>Farmacia YZA  Escarcega</t>
  </si>
  <si>
    <t>Farmacia YZA  Escarcega Taxistas</t>
  </si>
  <si>
    <t>Farmacia YZA  Escarcega Federal</t>
  </si>
  <si>
    <t>Farmacia YZA  La Cava</t>
  </si>
  <si>
    <t>Farmacia YZA  Hecelchakan</t>
  </si>
  <si>
    <t>Calle 20 X 21 Y 23</t>
  </si>
  <si>
    <t xml:space="preserve">No. 66-B </t>
  </si>
  <si>
    <t>Calle 20 Entre 17 Y 19</t>
  </si>
  <si>
    <t>71B</t>
  </si>
  <si>
    <t>Farmacia YZA  Pomuch</t>
  </si>
  <si>
    <t>Farmacia YZA  Hopelchen</t>
  </si>
  <si>
    <t>Farmacia YZA  Cuchilla</t>
  </si>
  <si>
    <t>Farmacia YZA  Bolonchen</t>
  </si>
  <si>
    <t>Farmacia YZA   Sabancuy</t>
  </si>
  <si>
    <t>Farmacia YZA  Seybaplaya</t>
  </si>
  <si>
    <t>Farmacia YZA  Tenabo</t>
  </si>
  <si>
    <t>Acala</t>
  </si>
  <si>
    <t>Av. Bravo Eq. Calle Hidalgo Entre Central Oriente Y 1A Av Norte Oriente</t>
  </si>
  <si>
    <t>Col. Barrio De San Pedro</t>
  </si>
  <si>
    <t>Farmacia YZA  Jaltenango</t>
  </si>
  <si>
    <t>Farmacia YZA  Parque Arriaga</t>
  </si>
  <si>
    <t># 15</t>
  </si>
  <si>
    <t>Farmacia YZA  Berriozabal Centro</t>
  </si>
  <si>
    <t>Farmacia YZA  Bochil Parque</t>
  </si>
  <si>
    <t>Farmacia YZA  Chiapa de Corzo</t>
  </si>
  <si>
    <t>Farmacia YZA  Salto de Agua Centro</t>
  </si>
  <si>
    <t>Farmacia YZA  Chilon</t>
  </si>
  <si>
    <t>Farmacia YZA  Cintalapa Parque</t>
  </si>
  <si>
    <t>Farmacia YZA  El Cedro</t>
  </si>
  <si>
    <t>Farmacia YZA  Abastos</t>
  </si>
  <si>
    <t>Farmacia YZA  Escuintla</t>
  </si>
  <si>
    <t>Farmacia YZA  Ixtapa Parque</t>
  </si>
  <si>
    <t>Farmacia YZA  Jiquipilas Parque</t>
  </si>
  <si>
    <t>Farmacia YZA  Olimpiada 68</t>
  </si>
  <si>
    <t>Farmacia YZA  La Concordia</t>
  </si>
  <si>
    <t>Farmacia YZA  Las Margaritas Centro</t>
  </si>
  <si>
    <t>Farmacia YZA  Las Rosas Mercado</t>
  </si>
  <si>
    <t>Farmacia YZA  Mapa Sarabia</t>
  </si>
  <si>
    <t xml:space="preserve">Farmacia YZA  Ocosingo centro </t>
  </si>
  <si>
    <t xml:space="preserve"># 28  </t>
  </si>
  <si>
    <t>Farmacia YZA  Mercado 2</t>
  </si>
  <si>
    <t>Farmacia YZA  Ocosingo Candelaria</t>
  </si>
  <si>
    <t>Farmacia YZA  Coita Centro</t>
  </si>
  <si>
    <t>Farmacia YZA  Palenque Mercado</t>
  </si>
  <si>
    <t>Farmacia YZA  Palenque Centro</t>
  </si>
  <si>
    <t>Farmacia YZA  Palenque Juarez</t>
  </si>
  <si>
    <t>Calle Constitucion  Entre Oriente Y Aurora</t>
  </si>
  <si>
    <t># 5</t>
  </si>
  <si>
    <t>Farmacia YZA  Terminal</t>
  </si>
  <si>
    <t>Farmacia YZA  Pijijiapan Avenida</t>
  </si>
  <si>
    <t>Farmacia YZA  Pueblo Nuevo Solistahuacan</t>
  </si>
  <si>
    <t>Farmacia YZA  Reforma Centro</t>
  </si>
  <si>
    <t>Farmacia YZA  Reforma Mercado</t>
  </si>
  <si>
    <t>Farmacia YZA  Reforma Margarita</t>
  </si>
  <si>
    <t>Farmacia YZA  San Cristobal Norte</t>
  </si>
  <si>
    <t>Farmacia YZA  Avenida</t>
  </si>
  <si>
    <t>Farmacia YZA  Suchiapa Mercado</t>
  </si>
  <si>
    <t xml:space="preserve"># 372 </t>
  </si>
  <si>
    <t>Farmacia YZA  Teopisca Parque</t>
  </si>
  <si>
    <t># 8</t>
  </si>
  <si>
    <t>Farmacia YZA  Santa Cruz Tuxtla</t>
  </si>
  <si>
    <t>Farmacia YZA  Las Granjas</t>
  </si>
  <si>
    <t>Farmacia YZA  Carranza Mercado</t>
  </si>
  <si>
    <t>V. Carranza</t>
  </si>
  <si>
    <t>Farmacia YZA  Villa Comaltitlan</t>
  </si>
  <si>
    <t>Farmacia YZA  Villa Corzo Parque</t>
  </si>
  <si>
    <t>Primera Calle Oriente</t>
  </si>
  <si>
    <t>Farmacia YZA  Centro Sur</t>
  </si>
  <si>
    <t>Farmacia YZA  Yajalon Parque</t>
  </si>
  <si>
    <t>Preferente</t>
  </si>
  <si>
    <t>Chopo Sucursal cadem periferico</t>
  </si>
  <si>
    <t>Chopo Sucursal universidad escudero</t>
  </si>
  <si>
    <t xml:space="preserve">Av. Universidad       </t>
  </si>
  <si>
    <t>Chopo Sucursal ortiz mena</t>
  </si>
  <si>
    <t>Chopo Sucursal puerta norte</t>
  </si>
  <si>
    <t xml:space="preserve">Chopo Sucursal nueva españa </t>
  </si>
  <si>
    <t xml:space="preserve">Chopo Sucursal plaza rima </t>
  </si>
  <si>
    <t>Clínica Panamericana De Chihuahua</t>
  </si>
  <si>
    <t xml:space="preserve">Rep. de Argentina  </t>
  </si>
  <si>
    <t>No. 6906</t>
  </si>
  <si>
    <t>panamericana</t>
  </si>
  <si>
    <t>Chopo Sucursal cadem margaritas</t>
  </si>
  <si>
    <t>Chopo Sucursal centro tr3s</t>
  </si>
  <si>
    <t>Chopo Sucursal sarzana</t>
  </si>
  <si>
    <t>Chopo Sucursal misiones</t>
  </si>
  <si>
    <t>Chopo Sucursal plaza pinocelli</t>
  </si>
  <si>
    <t>Chopo Sucursal plaza market place</t>
  </si>
  <si>
    <t>Chopo Sucursal plaza soriana delicias</t>
  </si>
  <si>
    <t>Hospital Fortaleza</t>
  </si>
  <si>
    <t>Avenida Cuarta Norte 414, norte 2</t>
  </si>
  <si>
    <t>norte 2</t>
  </si>
  <si>
    <t xml:space="preserve">imperial </t>
  </si>
  <si>
    <t>6394 7211 44</t>
  </si>
  <si>
    <t>No. 7510</t>
  </si>
  <si>
    <t>Farmacia YZA  Modulo Guadalupe Inn</t>
  </si>
  <si>
    <t>Chopo Sucursal av toluca</t>
  </si>
  <si>
    <t>Chopo Sucursal desierto de los leones</t>
  </si>
  <si>
    <t>Chopo Sucursal guadalupe inn</t>
  </si>
  <si>
    <t>Chopo Sucursal las aguilas</t>
  </si>
  <si>
    <t>Chopo Sucursal las aguilas puente colorado</t>
  </si>
  <si>
    <t>Chopo Sucursal pedregal</t>
  </si>
  <si>
    <t>Chopo Sucursal periferico plateros</t>
  </si>
  <si>
    <t>Chopo Sucursal plaza axomiatla</t>
  </si>
  <si>
    <t>Chopo Sucursal plaza exhibimex</t>
  </si>
  <si>
    <t>Chopo Sucursal plaza inn</t>
  </si>
  <si>
    <t>Chopo Sucursal santa lucia</t>
  </si>
  <si>
    <t>Chopo Sucursal vasco de quiroga</t>
  </si>
  <si>
    <t>Chopo Sucursal azcapotzalco</t>
  </si>
  <si>
    <t>Chopo Sucursal cuitlahuac</t>
  </si>
  <si>
    <t>Chopo Sucursal la raza</t>
  </si>
  <si>
    <t>Chopo Sucursal rosario</t>
  </si>
  <si>
    <t>Chopo Sucursal tezozomoc</t>
  </si>
  <si>
    <t>Farmacia YZA  Camarones</t>
  </si>
  <si>
    <t>Farmacia YZA  Prohogar</t>
  </si>
  <si>
    <t>Farmacia YZA  Rochester</t>
  </si>
  <si>
    <t>Farmacia YZA  Ticumac</t>
  </si>
  <si>
    <t>Mier y Pesado</t>
  </si>
  <si>
    <t>No. 67</t>
  </si>
  <si>
    <t>Chopo Sucursal alamos</t>
  </si>
  <si>
    <t>Chopo Sucursal cadem san borja</t>
  </si>
  <si>
    <t>Chopo Sucursal del valle</t>
  </si>
  <si>
    <t>Chopo Sucursal eugenia</t>
  </si>
  <si>
    <t>Chopo Sucursal portales</t>
  </si>
  <si>
    <t>Chopo Sucursal tacubaya</t>
  </si>
  <si>
    <t>Chopo Sucursal tlalpan</t>
  </si>
  <si>
    <t xml:space="preserve">Chopo Sucursal universidad </t>
  </si>
  <si>
    <t>Avenida Río Churubusco</t>
  </si>
  <si>
    <t xml:space="preserve">Hematologia </t>
  </si>
  <si>
    <t>Angiologia, Cirugia Vascular Y Endovascular</t>
  </si>
  <si>
    <t>Gastroenterologia Pediatrica</t>
  </si>
  <si>
    <t>Cardiologia Pediatrica</t>
  </si>
  <si>
    <t>Dermatologia</t>
  </si>
  <si>
    <t>Anestesiologia</t>
  </si>
  <si>
    <t>Farmacia YZA  El Paso</t>
  </si>
  <si>
    <t>Coyoacan</t>
  </si>
  <si>
    <t>Farmacia YZA  Iman</t>
  </si>
  <si>
    <t>Farmacia YZA  Escuela Naval</t>
  </si>
  <si>
    <t>Farmacia YZA  Santa Ursula</t>
  </si>
  <si>
    <t>Farmacia YZA  Aztecas</t>
  </si>
  <si>
    <t>Farmacia YZA  El Rosal</t>
  </si>
  <si>
    <t>Farmacia YZA  La Virgen</t>
  </si>
  <si>
    <t>Farmacia YZA  Bombas II</t>
  </si>
  <si>
    <t xml:space="preserve">Chopo Sucursal av aztecas </t>
  </si>
  <si>
    <t>Chopo Sucursal cadem miramontes</t>
  </si>
  <si>
    <t>Chopo Sucursal copilco</t>
  </si>
  <si>
    <t>Chopo Sucursal division del norte</t>
  </si>
  <si>
    <t>Chopo Sucursal miguel angel de quevedo</t>
  </si>
  <si>
    <t>Chopo Sucursal plaza patio pedregal</t>
  </si>
  <si>
    <t>Chopo Sucursal taxqueña</t>
  </si>
  <si>
    <t>Chopo Sucursal bosques de reforma</t>
  </si>
  <si>
    <t>Chopo Sucursal plaza el yaqui</t>
  </si>
  <si>
    <t xml:space="preserve">Chopo Sucursal plaza cuajimalpa </t>
  </si>
  <si>
    <t>Chopo Sucursal santa fe</t>
  </si>
  <si>
    <t>Farmacia YZA  Rio Balsas</t>
  </si>
  <si>
    <t>Farmacia YZA  Chilpancingo</t>
  </si>
  <si>
    <t>Farmacia YZA  Asturias</t>
  </si>
  <si>
    <t>Farmacia YZA  Doctor Lucio</t>
  </si>
  <si>
    <t>Farmacia YZA  Bolivar</t>
  </si>
  <si>
    <t>No. 25</t>
  </si>
  <si>
    <t>No. 489</t>
  </si>
  <si>
    <t>Chopo Sucursal eje central</t>
  </si>
  <si>
    <t>Chopo Sucursal insurgentes yucatan</t>
  </si>
  <si>
    <t>Chopo Sucursal san rafael</t>
  </si>
  <si>
    <t>Chopo Sucursal santa maria</t>
  </si>
  <si>
    <t xml:space="preserve">Chopo Sucursal sonora </t>
  </si>
  <si>
    <t>Farmacia YZA  Balbuena</t>
  </si>
  <si>
    <t>Delegacion Venustiano Carranza</t>
  </si>
  <si>
    <t>Farmacia YZA  Oriente 158</t>
  </si>
  <si>
    <t>Farmacia YZA  Pensador mexicano</t>
  </si>
  <si>
    <t>Farmacia YZA  Módulo Fray</t>
  </si>
  <si>
    <t>Farmacia YZA  Emilio Carranza</t>
  </si>
  <si>
    <t xml:space="preserve">Emilio Carranza </t>
  </si>
  <si>
    <t>No. 103</t>
  </si>
  <si>
    <t>Col. Moctezuma 1Era Sección</t>
  </si>
  <si>
    <t>Farmacia YZA  Tepeyac</t>
  </si>
  <si>
    <t>Farmacia YZA  Río Blanco</t>
  </si>
  <si>
    <t>Farmacia YZA  San Felipe</t>
  </si>
  <si>
    <t>Farmacia YZA  Montevideo</t>
  </si>
  <si>
    <t xml:space="preserve">Chopo Sucursal plaza samano </t>
  </si>
  <si>
    <t>Chopo Sucursal recreo</t>
  </si>
  <si>
    <t>Chopo Sucursal tezontle</t>
  </si>
  <si>
    <t>Farmacia YZA  Canal de San Juan</t>
  </si>
  <si>
    <t>Farmacia YZA  Santa Anita</t>
  </si>
  <si>
    <t>Farmacia YZA  Sur 16</t>
  </si>
  <si>
    <t>Chopo Sucursal arneses</t>
  </si>
  <si>
    <t>Chopo Sucursal constitución</t>
  </si>
  <si>
    <t>Chopo Sucursal la viga</t>
  </si>
  <si>
    <t>Chopo Sucursal manuel cañas</t>
  </si>
  <si>
    <t>Chopo Sucursal san lorenzo</t>
  </si>
  <si>
    <t>Chopo Sucursal santa cruz meyehualco</t>
  </si>
  <si>
    <t>Chopo Sucursal tepalcates</t>
  </si>
  <si>
    <t>Chopo Sucursal tlahuac</t>
  </si>
  <si>
    <t>Farmacia YZA  La Mora</t>
  </si>
  <si>
    <t>Farmacia YZA  Lazaro</t>
  </si>
  <si>
    <t>Farmacia YZA  Cuitlahuac</t>
  </si>
  <si>
    <t>Farmacia YZA  Minas</t>
  </si>
  <si>
    <t>Farmacia YZA  Andrade</t>
  </si>
  <si>
    <t>Farmacia YZA  Porfirio</t>
  </si>
  <si>
    <t>Farmacia YZA  Aviña</t>
  </si>
  <si>
    <t>Farmacia YZA  Franqueza</t>
  </si>
  <si>
    <t>Farmacia YZA  Felipe Angeles</t>
  </si>
  <si>
    <t>Farmacia YZA  Rojo Gomez</t>
  </si>
  <si>
    <t>Farmacia YZA  Tolentino</t>
  </si>
  <si>
    <t>Farmacia YZA  Acatitla</t>
  </si>
  <si>
    <t>Farmacia YZA  UAM</t>
  </si>
  <si>
    <t>Farmacia YZA  Nautla</t>
  </si>
  <si>
    <t>Farmacia YZA  Ayuntamiento</t>
  </si>
  <si>
    <t>Farmacia YZA  Modulo Bombas</t>
  </si>
  <si>
    <t>Farmacia YZA  Modulo Miramontes</t>
  </si>
  <si>
    <t>Farmacia YZA  Atlalilco</t>
  </si>
  <si>
    <t>Farmacia YZA  Hidalgo</t>
  </si>
  <si>
    <t>Barrio San Pablo</t>
  </si>
  <si>
    <t>Farmacia YZA  Constitución</t>
  </si>
  <si>
    <t>Farmacia YZA  Tezonco</t>
  </si>
  <si>
    <t>Farmacia YZA  Villa</t>
  </si>
  <si>
    <t>Farmacia YZA  Cañada</t>
  </si>
  <si>
    <t>Farmacia YZA  Hank Gonzalez</t>
  </si>
  <si>
    <t>Farmacia YZA  Manuel Cañas</t>
  </si>
  <si>
    <t>Farmacia YZA  Magnolia</t>
  </si>
  <si>
    <t>Farmacia YZA  Providencia</t>
  </si>
  <si>
    <t>Farmacia YZA  Mixcoatl</t>
  </si>
  <si>
    <t>Farmacia YZA  Purisima</t>
  </si>
  <si>
    <t>Farmacia YZA  Maiz</t>
  </si>
  <si>
    <t>Farmacia YZA  San Sebastian</t>
  </si>
  <si>
    <t>Farmacia YZA  Juarez</t>
  </si>
  <si>
    <t>Farmacia YZA  Guelatao</t>
  </si>
  <si>
    <t>Pablo Garcia</t>
  </si>
  <si>
    <t>Juan Escutia</t>
  </si>
  <si>
    <t>Farmacia YZA  Santa Maria II</t>
  </si>
  <si>
    <t>Farmacia YZA  Miravalle</t>
  </si>
  <si>
    <t>Farmacia YZA  Guanabana</t>
  </si>
  <si>
    <t>Farmacia YZA  El Moral</t>
  </si>
  <si>
    <t>Farmacia YZA  Tenorios</t>
  </si>
  <si>
    <t>Farmacia YZA  Octavio Paz</t>
  </si>
  <si>
    <t>Farmacia YZA  5 de Mayo II</t>
  </si>
  <si>
    <t>Farmacia YZA  La Quebradora</t>
  </si>
  <si>
    <t>Farmacia YZA  Jacarandas</t>
  </si>
  <si>
    <t>Farmacia YZA  Romero</t>
  </si>
  <si>
    <t>Farmacia YZA  Luis Hidalgo</t>
  </si>
  <si>
    <t>Chopo Sucursal san jeronimo</t>
  </si>
  <si>
    <t>Chopo Sucursal cadem tacuba</t>
  </si>
  <si>
    <t>Chopo Sucursal chopo polanco</t>
  </si>
  <si>
    <t>Chopo Sucursal gelati</t>
  </si>
  <si>
    <t>Chopo Sucursal homero plus</t>
  </si>
  <si>
    <t>Chopo Sucursal montes urales</t>
  </si>
  <si>
    <t>Chopo Sucursal patriotismo</t>
  </si>
  <si>
    <t>Chopo Sucursal san hipolito</t>
  </si>
  <si>
    <t>Chopo Sucursal miguel cervantes de saavedra</t>
  </si>
  <si>
    <t>Farmacia YZA  Horacio</t>
  </si>
  <si>
    <t>Farmacia YZA  Argentina</t>
  </si>
  <si>
    <t xml:space="preserve">Lago Atitlán </t>
  </si>
  <si>
    <t>Col. México Nuevo</t>
  </si>
  <si>
    <t>Farmacia YZA  Carrillo Puerto</t>
  </si>
  <si>
    <t>Farmacia YZA  Lago Mayor</t>
  </si>
  <si>
    <t>Farmacia YZA  Metropolitana</t>
  </si>
  <si>
    <t>Chopo Sucursal la turba</t>
  </si>
  <si>
    <t>Chopo Sucursal tulyehualco</t>
  </si>
  <si>
    <t>Chopo Sucursal hospitales</t>
  </si>
  <si>
    <t>Chopo Sucursal insurgentes san fernando</t>
  </si>
  <si>
    <t>Chopo Sucursal jardines de la montaña</t>
  </si>
  <si>
    <t xml:space="preserve">Chopo Sucursal nativitas </t>
  </si>
  <si>
    <t>Chopo Sucursal picacho ajusco</t>
  </si>
  <si>
    <t>Chopo Sucursal san pedro martir</t>
  </si>
  <si>
    <t>Lapi Calzada del Hueso</t>
  </si>
  <si>
    <t xml:space="preserve">Farmacia YZA  Módulo Acoxpa </t>
  </si>
  <si>
    <t>Farmacia YZA  Belisario</t>
  </si>
  <si>
    <t>Chopo Sucursal cadem balbuena</t>
  </si>
  <si>
    <t>Chopo Sucursal oceania</t>
  </si>
  <si>
    <t>Chopo Sucursal arenal</t>
  </si>
  <si>
    <t>Chopo Sucursal xochimilco</t>
  </si>
  <si>
    <t>Chopo Sucursal ramoz arizpe</t>
  </si>
  <si>
    <t>Chopo Sucursal cadem venustiano carranza</t>
  </si>
  <si>
    <t>Chopo Sucursal plaza musa</t>
  </si>
  <si>
    <t>Chopo Sucursal plaza madero</t>
  </si>
  <si>
    <t>Chopo Sucursal plaza mirasierra</t>
  </si>
  <si>
    <t>Chopo Sucursal punto nogal</t>
  </si>
  <si>
    <t>No. 4036</t>
  </si>
  <si>
    <t>No. 3040</t>
  </si>
  <si>
    <t>Chopo Sucursal  cadem independecia y montevideo</t>
  </si>
  <si>
    <t xml:space="preserve">Chopo Sucursal allende </t>
  </si>
  <si>
    <t>Chopo Sucursal av senderos</t>
  </si>
  <si>
    <t xml:space="preserve">Chopo Sucursal viñedos </t>
  </si>
  <si>
    <t>Chopo Sucursal paseo de la rosita</t>
  </si>
  <si>
    <t>Chopo Sucursal felipe sevilla</t>
  </si>
  <si>
    <t>Chopo Sucursal villa de alvarez</t>
  </si>
  <si>
    <t>Farmacia YZA  Durango 20 de noviembre</t>
  </si>
  <si>
    <t>Farmacia YZA  Primo de Verdad</t>
  </si>
  <si>
    <t xml:space="preserve">Lote 1 Manzana D Blvd Durango </t>
  </si>
  <si>
    <t>Colonia Hernandez, Durango</t>
  </si>
  <si>
    <t>Farmacia YZA  Blvd. Durango</t>
  </si>
  <si>
    <t>Farmacia YZA  Mezquital</t>
  </si>
  <si>
    <t>Farmacia YZA  Pereyra</t>
  </si>
  <si>
    <t>Farmacia YZA  Plaza Jardines</t>
  </si>
  <si>
    <t>Chopo Sucursal plaza rosas</t>
  </si>
  <si>
    <t>Farmacia YZA  1F99-EL SALTO MERCADO</t>
  </si>
  <si>
    <t>Chopo Sucursal sacromonte amecameca</t>
  </si>
  <si>
    <t>Chopo Sucursal alamedas</t>
  </si>
  <si>
    <t>Chopo Sucursal lago de guadalupe</t>
  </si>
  <si>
    <t>Chopo Sucursal lomas de atizapan</t>
  </si>
  <si>
    <t>5297 </t>
  </si>
  <si>
    <t xml:space="preserve">Chopo Sucursal atlacomulco </t>
  </si>
  <si>
    <t>Chopo Sucursal capulhuac</t>
  </si>
  <si>
    <t>Chopo Sucursal chalco</t>
  </si>
  <si>
    <t>Manzana 16 Lote  A</t>
  </si>
  <si>
    <t>Chopo Sucursal coacalco</t>
  </si>
  <si>
    <t>Nutricion</t>
  </si>
  <si>
    <t>Otorrinolaringologo</t>
  </si>
  <si>
    <t>Chopo Sucursal bosques del lago</t>
  </si>
  <si>
    <t>Chopo Sucursal cadem izcalli</t>
  </si>
  <si>
    <t>Chopo Sucursal cuautitlan centro</t>
  </si>
  <si>
    <t>Chopo Sucursal cuautitlan cerrito</t>
  </si>
  <si>
    <t>Chopo Sucursal cuautitlan suburbano</t>
  </si>
  <si>
    <t>Chopo Sucursal tultepec</t>
  </si>
  <si>
    <t>Chopo Sucursal cofradias izcalli</t>
  </si>
  <si>
    <t>Chopo Sucursal aragon</t>
  </si>
  <si>
    <t>Chopo Sucursal aragon muzquiz</t>
  </si>
  <si>
    <t>Chopo Sucursal ecatepec</t>
  </si>
  <si>
    <t>Chopo Sucursal jardines de morelos</t>
  </si>
  <si>
    <t>Chopo Sucursal plaza las americas</t>
  </si>
  <si>
    <t>Chopo Sucursal plaza sendero</t>
  </si>
  <si>
    <t>Chopo Sucursal san agustin</t>
  </si>
  <si>
    <t>Chopo Sucursal cadem interlomas</t>
  </si>
  <si>
    <t>Chopo Sucursal huixquilucan</t>
  </si>
  <si>
    <t>Chopo Sucursal jesus del monte</t>
  </si>
  <si>
    <t>Chopo Sucursal palo solo</t>
  </si>
  <si>
    <t>No 16</t>
  </si>
  <si>
    <t>Chopo Sucursal ixtapaluca</t>
  </si>
  <si>
    <t>Chopo Sucursal ixtlahuaca</t>
  </si>
  <si>
    <t>Chopo Sucursal los reyes la paz</t>
  </si>
  <si>
    <t>Chopo Sucursal cadem metepec galerias</t>
  </si>
  <si>
    <t>Chopo Sucursal metepec las marinas</t>
  </si>
  <si>
    <t>Chopo Sucursal pino suarez</t>
  </si>
  <si>
    <t>Chopo Sucursal tecnologico</t>
  </si>
  <si>
    <t>Chopo Sucursal cadem satelite</t>
  </si>
  <si>
    <t>Chopo Sucursal echegaray</t>
  </si>
  <si>
    <t>Chopo Sucursal lomas verdes</t>
  </si>
  <si>
    <t>Chopo Sucursal miraflores</t>
  </si>
  <si>
    <t>Chopo Sucursal naucalpan</t>
  </si>
  <si>
    <t>Chopo Sucursal satelite</t>
  </si>
  <si>
    <t>Chopo Sucursal tecamachalco</t>
  </si>
  <si>
    <t xml:space="preserve">Chopo Sucursal cadem neza </t>
  </si>
  <si>
    <t>Chopo Sucursal estadio neza</t>
  </si>
  <si>
    <t>Chopo Sucursal san juan</t>
  </si>
  <si>
    <t>Chopo Sucursal san mateo lerma</t>
  </si>
  <si>
    <t>Chopo Sucursal ojo de agua</t>
  </si>
  <si>
    <t>Chopo Sucursal tecamac</t>
  </si>
  <si>
    <t>Chopo Sucursal texcoco</t>
  </si>
  <si>
    <t>Chopo Sucursal arboledas</t>
  </si>
  <si>
    <t>Chopo Sucursal bellavista</t>
  </si>
  <si>
    <t>Chopo Sucursal jinetes</t>
  </si>
  <si>
    <t>Chopo Sucursal las armas</t>
  </si>
  <si>
    <t xml:space="preserve">Chopo Sucursal mundo e </t>
  </si>
  <si>
    <t>Chopo Sucursal plaza millenium</t>
  </si>
  <si>
    <t>Chopo Sucursal prado vallejo</t>
  </si>
  <si>
    <t>Chopo Sucursal santa monica</t>
  </si>
  <si>
    <t>Chopo Sucursal tlalnepantla centro</t>
  </si>
  <si>
    <t>Chopo Sucursal vista hermosa</t>
  </si>
  <si>
    <t xml:space="preserve">Chopo Sucursal las torres </t>
  </si>
  <si>
    <t>Chopo Sucursal avenida alfredo del mazo</t>
  </si>
  <si>
    <t>Chopo Sucursal don camilo</t>
  </si>
  <si>
    <t xml:space="preserve">Chopo Sucursal isidro fabela </t>
  </si>
  <si>
    <t>Chopo Sucursal lopez mateos</t>
  </si>
  <si>
    <t>Chopo Sucursal plaza juarez 70</t>
  </si>
  <si>
    <t>Chopo Sucursal sendero toluca</t>
  </si>
  <si>
    <t>Chopo Sucursal toluca centro</t>
  </si>
  <si>
    <t>Chopo Sucursal vicente guerrero</t>
  </si>
  <si>
    <t>Chopo Sucursal izcalli del valle</t>
  </si>
  <si>
    <t>Chopo Sucursal villa nicolás romero</t>
  </si>
  <si>
    <t xml:space="preserve">Chopo Sucursal cadem celaya </t>
  </si>
  <si>
    <t>No. 709</t>
  </si>
  <si>
    <t xml:space="preserve">Chopo Sucursal el cantandor </t>
  </si>
  <si>
    <t>Chopo Sucursal insurgentes irapuato</t>
  </si>
  <si>
    <t>Chopo Sucursal jardines irapuato</t>
  </si>
  <si>
    <t>No. 516</t>
  </si>
  <si>
    <t>Farmacia YZA  Villas de San Cayetano</t>
  </si>
  <si>
    <t>Farmacia YZA  Paraisos</t>
  </si>
  <si>
    <t>Farmacia YZA  Floresta</t>
  </si>
  <si>
    <t>Paseo Del Vergel</t>
  </si>
  <si>
    <t>Residencial Floresta</t>
  </si>
  <si>
    <t>Farmacia YZA  Arandas</t>
  </si>
  <si>
    <t>Boulevard  Campestre</t>
  </si>
  <si>
    <t>Jardines Del Moral</t>
  </si>
  <si>
    <t>San Nicolas De Los Gonzalez</t>
  </si>
  <si>
    <t>Chopo Sucursal alonso de torres</t>
  </si>
  <si>
    <t>Chopo Sucursal cadem del moral</t>
  </si>
  <si>
    <t>Chopo Sucursal francisco villa</t>
  </si>
  <si>
    <t xml:space="preserve">Chopo Sucursal jardines del jerez </t>
  </si>
  <si>
    <t>Chopo Sucursal las palmas</t>
  </si>
  <si>
    <t>Chopo Sucursal leon moderno</t>
  </si>
  <si>
    <t xml:space="preserve">Chopo Sucursal lopez sanabria </t>
  </si>
  <si>
    <t xml:space="preserve">Chopo Sucursal plaza del bosque </t>
  </si>
  <si>
    <t>Chopo Sucursal torres landa</t>
  </si>
  <si>
    <t>Chopo Sucursal villa del campestre</t>
  </si>
  <si>
    <t>Farmacia YZA  21 de Marzo</t>
  </si>
  <si>
    <t>Vibar Villas Del Valle</t>
  </si>
  <si>
    <t>Farmacia YZA  Colinas de la Plata</t>
  </si>
  <si>
    <t>Farmacia YZA  Brisas del Lago</t>
  </si>
  <si>
    <t>Farmacia YZA  El Faro</t>
  </si>
  <si>
    <t>Farmacia YZA  Héroes</t>
  </si>
  <si>
    <t>Farmacia YZA  Echeveste</t>
  </si>
  <si>
    <t>Farmacia YZA  Villas de San Nicolas</t>
  </si>
  <si>
    <t>Farmacia YZA  La Marquesa</t>
  </si>
  <si>
    <t xml:space="preserve">Farmacia YZA  León II </t>
  </si>
  <si>
    <t>Farmacia YZA  Cumbres de la Gloria</t>
  </si>
  <si>
    <t>Farmacia YZA  Jerez</t>
  </si>
  <si>
    <t>Farmacia YZA  Sion</t>
  </si>
  <si>
    <t>Farmacia YZA  Villas de la Luz</t>
  </si>
  <si>
    <t>Farmacia YZA  Valle de San Jose</t>
  </si>
  <si>
    <t>Farmacia YZA  Presitas</t>
  </si>
  <si>
    <t>Farmacia YZA  Brisas del Carmen</t>
  </si>
  <si>
    <t>Farmacia YZA  Santo Domingo</t>
  </si>
  <si>
    <t>Rio Mayo O Prolongacion Rio  Mayo</t>
  </si>
  <si>
    <t>1734-A</t>
  </si>
  <si>
    <t>Fraccionamiento Santo Domingo Ii Octava Seccion</t>
  </si>
  <si>
    <t>Farmacia YZA  Paseo De Las Torres</t>
  </si>
  <si>
    <t xml:space="preserve">Nefrologia </t>
  </si>
  <si>
    <t>Chopo Sucursal salamanca</t>
  </si>
  <si>
    <t xml:space="preserve">Chopo Sucursal san miguel de allende </t>
  </si>
  <si>
    <t>Chopo Sucursal city san miguel de allende</t>
  </si>
  <si>
    <t>Chopo Sucursal silao</t>
  </si>
  <si>
    <t>Chopo Sucursal actopan</t>
  </si>
  <si>
    <t xml:space="preserve">Chopo Sucursal ixmiquilpan </t>
  </si>
  <si>
    <t xml:space="preserve">Chopo Sucursal chacon </t>
  </si>
  <si>
    <t>Chopo Sucursal uaeh pachuca</t>
  </si>
  <si>
    <t>Chopo Sucursal cadem pachuca</t>
  </si>
  <si>
    <t>Chopo Sucursal pachuca centro</t>
  </si>
  <si>
    <t>Chopo Sucursal san javier</t>
  </si>
  <si>
    <t xml:space="preserve">Blvd. Valle de San Javier    </t>
  </si>
  <si>
    <t xml:space="preserve">Chopo Sucursal santa julia </t>
  </si>
  <si>
    <t>Chopo Sucursal colosio</t>
  </si>
  <si>
    <t xml:space="preserve">Boulevard  Luis Donaldo Colosio </t>
  </si>
  <si>
    <t xml:space="preserve">Chopo Sucursal tizayuca </t>
  </si>
  <si>
    <t>Chopo Sucursal tula</t>
  </si>
  <si>
    <t>Chopo Sucursal tulancingo</t>
  </si>
  <si>
    <t>Chopo Sucursal zumpango centro</t>
  </si>
  <si>
    <t>Chopo Sucursal cd guzman</t>
  </si>
  <si>
    <t>Chopo Sucursal chapala</t>
  </si>
  <si>
    <t>Chopo Sucursal americas</t>
  </si>
  <si>
    <t>Chopo Sucursal av la paz</t>
  </si>
  <si>
    <t>Chopo Sucursal av mexico</t>
  </si>
  <si>
    <t>Chopo Sucursal cadem justo sierra</t>
  </si>
  <si>
    <t>Chopo Sucursal coronel calderon</t>
  </si>
  <si>
    <t>Chopo Sucursal cruz del sur</t>
  </si>
  <si>
    <t>Chopo Sucursal independencia estadio</t>
  </si>
  <si>
    <t>Chopo Sucursal lopez mateos.</t>
  </si>
  <si>
    <t>Chopo Sucursal oblatos</t>
  </si>
  <si>
    <t>Chopo Sucursal pablo neruda</t>
  </si>
  <si>
    <t>Chopo Sucursal revolucion gdl</t>
  </si>
  <si>
    <t>Chopo Sucursal rio nilo</t>
  </si>
  <si>
    <t>Chopo Sucursal san isidro</t>
  </si>
  <si>
    <t xml:space="preserve">Chopo Sucursal circunvalacion </t>
  </si>
  <si>
    <t>No. 556</t>
  </si>
  <si>
    <t>Farmacia YZA  Atemajac</t>
  </si>
  <si>
    <t>Farmacia YZA  Union</t>
  </si>
  <si>
    <t>Farmacia YZA  Chapultepec</t>
  </si>
  <si>
    <t>Farmacia YZA  Mezquitan</t>
  </si>
  <si>
    <t>Farmacia YZA  La Paz</t>
  </si>
  <si>
    <t># 2800</t>
  </si>
  <si>
    <t>Farmacia YZA  isla Raza</t>
  </si>
  <si>
    <t># 2248</t>
  </si>
  <si>
    <t>Farmacia YZA  Plus Colon</t>
  </si>
  <si>
    <t># 1195</t>
  </si>
  <si>
    <t>Cirugía Pediatrica</t>
  </si>
  <si>
    <t>Nefrólogo</t>
  </si>
  <si>
    <t>Chopo Sucursal ocotlan</t>
  </si>
  <si>
    <t>Chopo Sucursal san juan diego ii</t>
  </si>
  <si>
    <t>Chopo Sucursal tepatitlan</t>
  </si>
  <si>
    <t>No. 1125</t>
  </si>
  <si>
    <t>Farmacia YZA  Vista Sur</t>
  </si>
  <si>
    <t>Tlajomulco</t>
  </si>
  <si>
    <t>Tlajomulco De Zúñiga, Jal.</t>
  </si>
  <si>
    <t>Chopo Sucursal el palomar</t>
  </si>
  <si>
    <t>Tlajomulco de Zuñiga</t>
  </si>
  <si>
    <t>Chopo Sucursal gavilanes</t>
  </si>
  <si>
    <t>Chopo Sucursal plaza las villas</t>
  </si>
  <si>
    <t>Chopo Sucursal espacio tlaquepaque</t>
  </si>
  <si>
    <t>Chopo Sucursal la fontana</t>
  </si>
  <si>
    <t>Farmacia YZA  La Llave</t>
  </si>
  <si>
    <t>Farmacia YZA  Tonala</t>
  </si>
  <si>
    <t>Chopo Sucursal av guadalupe</t>
  </si>
  <si>
    <t>Chopo Sucursal chapalita</t>
  </si>
  <si>
    <t>Chopo Sucursal la cima</t>
  </si>
  <si>
    <t>Chopo Sucursal la estancia</t>
  </si>
  <si>
    <t>Chopo Sucursal metropark</t>
  </si>
  <si>
    <t>Chopo Sucursal mundo fisico</t>
  </si>
  <si>
    <t>Chopo Sucursal patria</t>
  </si>
  <si>
    <t>Chopo Sucursal plaza del sol</t>
  </si>
  <si>
    <t>Chopo Sucursal santa margarita</t>
  </si>
  <si>
    <t>Chopo Sucursal zoquipan</t>
  </si>
  <si>
    <t>Farmacia YZA  Colomos</t>
  </si>
  <si>
    <t>Farmacia YZA  Copernico</t>
  </si>
  <si>
    <t>#3442-B</t>
  </si>
  <si>
    <t>Farmacia YZA  Tepeyac 2</t>
  </si>
  <si>
    <t>Farmacia YZA  Glorieta Chapalita</t>
  </si>
  <si>
    <t># 25 - C</t>
  </si>
  <si>
    <t>Farmacia YZA  Rio Blanco</t>
  </si>
  <si>
    <t>Av. Rio Blanco</t>
  </si>
  <si>
    <t># 1821</t>
  </si>
  <si>
    <t>Farmacia YZA  Solares</t>
  </si>
  <si>
    <t xml:space="preserve">Chopo Sucursal fuentes morelia </t>
  </si>
  <si>
    <t xml:space="preserve">Chopo Sucursal artilleros </t>
  </si>
  <si>
    <t>Chopo Sucursal acueducto  y carpinteros</t>
  </si>
  <si>
    <t>Chopo Sucursal cadem centro union</t>
  </si>
  <si>
    <t xml:space="preserve">Chopo Sucursal camelinas </t>
  </si>
  <si>
    <t xml:space="preserve">Chopo Sucursal huertas </t>
  </si>
  <si>
    <t>Chopo Sucursal madero poniente</t>
  </si>
  <si>
    <t>Ginecologia Y Obstetricia</t>
  </si>
  <si>
    <t>Chopo Sucursal zitacuaro</t>
  </si>
  <si>
    <t>Chopo Sucursal cuautla reforma</t>
  </si>
  <si>
    <t xml:space="preserve">Chopo Sucursal cuautla </t>
  </si>
  <si>
    <t>Chopo Sucursal plan de ayala</t>
  </si>
  <si>
    <t xml:space="preserve">Chopo Sucursal poder legislativo </t>
  </si>
  <si>
    <t>Chopo Sucursal teopanzolco</t>
  </si>
  <si>
    <t>Chopo Sucursal zapata cuernavaca</t>
  </si>
  <si>
    <t xml:space="preserve">Chopo Sucursal morelos sur </t>
  </si>
  <si>
    <t xml:space="preserve">Chopo Sucursal pabellon vistahermosa </t>
  </si>
  <si>
    <t>Sanatorio Henri Dunant</t>
  </si>
  <si>
    <t>Chopo Sucursal jiutepec</t>
  </si>
  <si>
    <t>Chopo Sucursal temixco</t>
  </si>
  <si>
    <t>Farmacia YZA  1I36-ACAPONETA IMSS</t>
  </si>
  <si>
    <t>Farmacia YZA  ACAPONETA MERCADO</t>
  </si>
  <si>
    <t>Chopo Sucursal insurgentes tepic</t>
  </si>
  <si>
    <t>Chopo Sucursal la loma tepic</t>
  </si>
  <si>
    <t>Farmacia YZA  Metroplex</t>
  </si>
  <si>
    <t>Cardiología-Hemodinamia</t>
  </si>
  <si>
    <t>General Escobedo</t>
  </si>
  <si>
    <t>No. 21</t>
  </si>
  <si>
    <t>Chopo Sucursal lindavista mty</t>
  </si>
  <si>
    <t>Chopo Sucursal pablo livas</t>
  </si>
  <si>
    <t>Chopo Sucursal valle country</t>
  </si>
  <si>
    <t xml:space="preserve">Calle Fraccionamiento Camino al Vapor </t>
  </si>
  <si>
    <t>No. 209</t>
  </si>
  <si>
    <t>zambrano</t>
  </si>
  <si>
    <t>Chopo Sucursal centrika</t>
  </si>
  <si>
    <t>Chopo Sucursal cadem obispado</t>
  </si>
  <si>
    <t>Chopo Sucursal linconl</t>
  </si>
  <si>
    <t>Chopo Sucursal mitras centro</t>
  </si>
  <si>
    <t>Chopo Sucursal paseo de los leones</t>
  </si>
  <si>
    <t>Chopo Sucursal revolucion mty</t>
  </si>
  <si>
    <t>Chopo Sucursal real de cumbres</t>
  </si>
  <si>
    <t xml:space="preserve">Chopo Sucursal plaza chapultepec </t>
  </si>
  <si>
    <t xml:space="preserve">Chopo Sucursal gomez morin </t>
  </si>
  <si>
    <t>Chopo Sucursal gonzalitos</t>
  </si>
  <si>
    <t>Farmacia YZA  Las Musas</t>
  </si>
  <si>
    <t>Ginecologia y Obstetricia</t>
  </si>
  <si>
    <t>San Nicolas De Los Garza</t>
  </si>
  <si>
    <t>Chopo Sucursal san pedro</t>
  </si>
  <si>
    <t xml:space="preserve">Chopo Sucursal vascolncelos pte </t>
  </si>
  <si>
    <t>Farmacia YZA  Vasconcelos</t>
  </si>
  <si>
    <t># 200 - C</t>
  </si>
  <si>
    <t xml:space="preserve">Chopo Sucursal plaza clouthier </t>
  </si>
  <si>
    <t>Chopo Sucursal villa de santiago</t>
  </si>
  <si>
    <t>Chopo Sucursal villa santiago</t>
  </si>
  <si>
    <t>Farmacia YZA  Acatlán</t>
  </si>
  <si>
    <t>Farmacia YZA  COSALAPA</t>
  </si>
  <si>
    <t>Farmacia YZA  Loma Bonita</t>
  </si>
  <si>
    <t>Farmacia YZA  LORES LOMA BONITA</t>
  </si>
  <si>
    <t>Farmacia YZA  Ocampo</t>
  </si>
  <si>
    <t>Farmacia YZA  Libertad</t>
  </si>
  <si>
    <t>Farmacia YZA  Tuxtepec Mercado Flores Magon</t>
  </si>
  <si>
    <t>Farmacia YZA  Las Limas</t>
  </si>
  <si>
    <t>Farmacia YZA  Hacienda Real</t>
  </si>
  <si>
    <t>Farmacia YZA  Tuxtepec Jardines</t>
  </si>
  <si>
    <t>Farmacia YZA  Temascal</t>
  </si>
  <si>
    <t>Farmacia YZA  Camalote</t>
  </si>
  <si>
    <t>Chopo Sucursal atlixco</t>
  </si>
  <si>
    <t>Chopo Sucursal cadem plaza anahuac</t>
  </si>
  <si>
    <t>Chopo Sucursal cholula</t>
  </si>
  <si>
    <t>Chopo Sucursal via lomas</t>
  </si>
  <si>
    <t>Desarrollo Atlixcáyotl</t>
  </si>
  <si>
    <t>Chopo Sucursal av juarez</t>
  </si>
  <si>
    <t xml:space="preserve">Chopo Sucursal defensores </t>
  </si>
  <si>
    <t>Chopo Sucursal forjadores</t>
  </si>
  <si>
    <t>Chopo Sucursal mayorazgo</t>
  </si>
  <si>
    <t xml:space="preserve">Chopo Sucursal plaza aqua </t>
  </si>
  <si>
    <t xml:space="preserve">Chopo Sucursal plaza calera </t>
  </si>
  <si>
    <t>Chopo Sucursal plaza circuito</t>
  </si>
  <si>
    <t xml:space="preserve">Chopo Sucursal plaza el vergel </t>
  </si>
  <si>
    <t xml:space="preserve">Chopo Sucursal plaza ultra </t>
  </si>
  <si>
    <t>Chopo Sucursal san manuel</t>
  </si>
  <si>
    <t>Chopo Sucursal valsequillo</t>
  </si>
  <si>
    <t>Chopo Sucursal via atlixcayotl</t>
  </si>
  <si>
    <t>Chopo Sucursal zavaleta</t>
  </si>
  <si>
    <t>Hospital MAC puebla</t>
  </si>
  <si>
    <t>Cardiología Intervensionista</t>
  </si>
  <si>
    <t>Cirugia Plástica y reconstructiva</t>
  </si>
  <si>
    <t>Gastroendoscopia</t>
  </si>
  <si>
    <t>Chopo Sucursal tehuacan</t>
  </si>
  <si>
    <t>Farmacia YZA  SAN RAFAEL TEZIUTLAN</t>
  </si>
  <si>
    <t>Chopo Sucursal tejeda</t>
  </si>
  <si>
    <t>Chopo Sucursal candiles</t>
  </si>
  <si>
    <t>Chopo Sucursal juriquilla</t>
  </si>
  <si>
    <t>Chopo Sucursal 5 de febrero</t>
  </si>
  <si>
    <t>Chopo Sucursal av de la luz</t>
  </si>
  <si>
    <t>Chopo Sucursal cadem constituyentes</t>
  </si>
  <si>
    <t>Chopo Sucursal corregidora norte</t>
  </si>
  <si>
    <t>Chopo Sucursal ejercito republicano</t>
  </si>
  <si>
    <t>Chopo Sucursal fray junipero serra</t>
  </si>
  <si>
    <t>Chopo Sucursal plaza zaragoza</t>
  </si>
  <si>
    <t xml:space="preserve">Chopo Sucursal pie de la cuesta </t>
  </si>
  <si>
    <t xml:space="preserve">Chopo Sucursal momentum </t>
  </si>
  <si>
    <t>Cirugia Plastica</t>
  </si>
  <si>
    <t>Cirugia Plastica Y Reconstructiva</t>
  </si>
  <si>
    <t>Chopo Sucursal san juan del rio</t>
  </si>
  <si>
    <t>Chopo Sucursal san juan del rio moctezuma</t>
  </si>
  <si>
    <t>No. 176</t>
  </si>
  <si>
    <t>No. 2906</t>
  </si>
  <si>
    <t>No. 16B</t>
  </si>
  <si>
    <t>Farmacia YZA  Bacalar</t>
  </si>
  <si>
    <t>Farmacia YZA  Libramiento</t>
  </si>
  <si>
    <t>Chopo Sucursal arco norte</t>
  </si>
  <si>
    <t>Chopo Sucursal cadem plaza mexico</t>
  </si>
  <si>
    <t>Chopo Sucursal huyacan</t>
  </si>
  <si>
    <t>Chopo Sucursal kukulkan</t>
  </si>
  <si>
    <t>Chopo Sucursal la luna</t>
  </si>
  <si>
    <t>Chopo Sucursal plaza comalcalo</t>
  </si>
  <si>
    <t>Chopo Sucursal multiplaza villas del mar</t>
  </si>
  <si>
    <t>59 mz 6 lote 25</t>
  </si>
  <si>
    <t>Farmacia YZA  Industrial</t>
  </si>
  <si>
    <t>Farmacia YZA  Quirurgica Sur</t>
  </si>
  <si>
    <t>Farmacia YZA  República Dominicana</t>
  </si>
  <si>
    <t xml:space="preserve">Edificio D Int 104 P </t>
  </si>
  <si>
    <t>Farmacia YZA  Margaritas</t>
  </si>
  <si>
    <t>Farmacia YZA  Paraiso Maya</t>
  </si>
  <si>
    <t>Lote 23 Local 1 Y 2</t>
  </si>
  <si>
    <t>Farmacia YZA  Puerto Juarez</t>
  </si>
  <si>
    <t>Farmacia YZA  Ruta 5</t>
  </si>
  <si>
    <t>Lote 25 Lote 3 Y 4</t>
  </si>
  <si>
    <t>Farmacia YZA  Pabellon Caribe</t>
  </si>
  <si>
    <t>Farmacia YZA  Cancùn Bahìa Azùl</t>
  </si>
  <si>
    <t>Lote 01 No. Ext  339 P. Baja</t>
  </si>
  <si>
    <t>Farmacia YZA  Bonfil</t>
  </si>
  <si>
    <t>Farmacia YZA  Rancho Viejo</t>
  </si>
  <si>
    <t>Farmacia YZA  Prado Norte</t>
  </si>
  <si>
    <t>Farmacia YZA  Xel Ha</t>
  </si>
  <si>
    <t>Local 1 P. Baja</t>
  </si>
  <si>
    <t>Farmacia YZA  Barrilitos</t>
  </si>
  <si>
    <t>Lote 12 Local 2 Y 3</t>
  </si>
  <si>
    <t>Farmacia YZA  Francisco I Madero</t>
  </si>
  <si>
    <t>Farmacia YZA  Konhulich</t>
  </si>
  <si>
    <t>Farmacia YZA  Villas del Mar 3</t>
  </si>
  <si>
    <t>Farmacia YZA  Papagayos</t>
  </si>
  <si>
    <t>Lote 1 Local 1</t>
  </si>
  <si>
    <t>Farmacia YZA  Andalucia</t>
  </si>
  <si>
    <t>Farmacia YZA  20 de Noviembre</t>
  </si>
  <si>
    <t>Farmacia YZA  Bonampack</t>
  </si>
  <si>
    <t>Farmacia YZA  Prolongación Tulum</t>
  </si>
  <si>
    <t>Farmacia YZA  Bugambilias</t>
  </si>
  <si>
    <t>Av. Leona Vicario Mz 70 Smz 259  X Av. Bugambilias Y Esq Avenida</t>
  </si>
  <si>
    <t>Lote 07-01 Fraccion A</t>
  </si>
  <si>
    <t>Farmacia YZA  Cielo</t>
  </si>
  <si>
    <t>Farmacia YZA  Portobello</t>
  </si>
  <si>
    <t>Farmacia YZA  Amapola</t>
  </si>
  <si>
    <t>Farmacia YZA  Cantera</t>
  </si>
  <si>
    <t>Farmacia YZA  Región 95</t>
  </si>
  <si>
    <t>Farmacia YZA  CTM</t>
  </si>
  <si>
    <t>Farmacia YZA  Uxmal</t>
  </si>
  <si>
    <t xml:space="preserve">Farmacia YZA  Centenario </t>
  </si>
  <si>
    <t>Farmacia YZA  Revolucion</t>
  </si>
  <si>
    <t>Farmacia YZA  La Guadalupana</t>
  </si>
  <si>
    <t>Av. Prolongacion  127 Sm 217 Mz 46  X 74 Y Av. Prolongacion 127 Sm 217 Mz 46</t>
  </si>
  <si>
    <t>Lote 4</t>
  </si>
  <si>
    <t>La Guadalupana</t>
  </si>
  <si>
    <t>Farmacia YZA  La Costa</t>
  </si>
  <si>
    <t>Farmacia YZA  San Gabriel</t>
  </si>
  <si>
    <t>Farmacia YZA  Chichen Itzá</t>
  </si>
  <si>
    <t>Farmacia YZA  Kanlol</t>
  </si>
  <si>
    <t>Farmacia YZA  Mercado 28</t>
  </si>
  <si>
    <t>Farmacia YZA  Kabah</t>
  </si>
  <si>
    <t>Farmacia YZA  Coral Negro</t>
  </si>
  <si>
    <t>Farmacia YZA  Labna</t>
  </si>
  <si>
    <t>Farmacia YZA  Región 94</t>
  </si>
  <si>
    <t>Farmacia YZA  Taxistas</t>
  </si>
  <si>
    <t>Lote 47</t>
  </si>
  <si>
    <t>Farmacia YZA  Luna Sol</t>
  </si>
  <si>
    <t>Farmacia YZA  Tabachines</t>
  </si>
  <si>
    <t>Farmacia YZA  Las Avenidas</t>
  </si>
  <si>
    <t>Farmacia YZA  Ek Balam</t>
  </si>
  <si>
    <t>Farmacia YZA  Tierra Maya</t>
  </si>
  <si>
    <t>Farmacia YZA  Niños Heroes</t>
  </si>
  <si>
    <t>Avenida Niños Heroes Mza 36   X  79</t>
  </si>
  <si>
    <t>Lotes 17 Y 18 Local 5</t>
  </si>
  <si>
    <t>Region 233</t>
  </si>
  <si>
    <t>Farmacia YZA  Santa Fe</t>
  </si>
  <si>
    <t xml:space="preserve">Mza 5   X Av. De La Luna  </t>
  </si>
  <si>
    <t>Lote 6 Local 3 P.B.</t>
  </si>
  <si>
    <t>Region 506</t>
  </si>
  <si>
    <t>Farmacia YZA  Región 102</t>
  </si>
  <si>
    <t>Lote.5 Local.1</t>
  </si>
  <si>
    <t>Farmacia YZA  Leona Vicario</t>
  </si>
  <si>
    <t>Farmacia YZA  Región 510</t>
  </si>
  <si>
    <t>Farmacia YZA  Región 225</t>
  </si>
  <si>
    <t>Farmacia YZA  Región 100</t>
  </si>
  <si>
    <t>Farmacia YZA  Villas Otoch</t>
  </si>
  <si>
    <t>Farmacia YZA  Villas del Mar</t>
  </si>
  <si>
    <t>Farmacia YZA  Paseos del Caribe</t>
  </si>
  <si>
    <t>Farmacia YZA  Plaza del Sol</t>
  </si>
  <si>
    <t>Farmacia YZA  Av. Tulum</t>
  </si>
  <si>
    <t>Farmacia YZA  Gran Santa fe</t>
  </si>
  <si>
    <t>Farmacia YZA  Talleres</t>
  </si>
  <si>
    <t>Farmacia YZA  ISSSTE</t>
  </si>
  <si>
    <t>Farmacia YZA  Tules</t>
  </si>
  <si>
    <t>Farmacia YZA  Villas del Rey</t>
  </si>
  <si>
    <t>Farmacia YZA  Lopez Portillo</t>
  </si>
  <si>
    <t>Farmacia YZA  Limoneros</t>
  </si>
  <si>
    <t>Farmacia YZA  Paseos del Mar</t>
  </si>
  <si>
    <t xml:space="preserve">Lote 01 </t>
  </si>
  <si>
    <t>Farmacia YZA  Paseos Nicte</t>
  </si>
  <si>
    <t>Farmacia YZA  Playas</t>
  </si>
  <si>
    <t>Farmacia YZA  Las Torres</t>
  </si>
  <si>
    <t xml:space="preserve">Lote 3 Y 4 </t>
  </si>
  <si>
    <t>Farmacia YZA  La Joya</t>
  </si>
  <si>
    <t>Farmacia YZA  Ciudad Natura</t>
  </si>
  <si>
    <t>Farmacia YZA  Jardines del Sur</t>
  </si>
  <si>
    <t>Farmacia YZA  La Rioja</t>
  </si>
  <si>
    <t>Farmacia YZA  Santa Maria</t>
  </si>
  <si>
    <t>Farmacia YZA  Del Bosque</t>
  </si>
  <si>
    <t>Farmacia YZA  San Geronimo</t>
  </si>
  <si>
    <t>Farmacia YZA  Real del Caribe</t>
  </si>
  <si>
    <t>Sm 201</t>
  </si>
  <si>
    <t>Farmacia YZA  Region 220</t>
  </si>
  <si>
    <t>Farmacia YZA  Avenida Colegios</t>
  </si>
  <si>
    <t>Farmacia YZA  Avenida Timon</t>
  </si>
  <si>
    <t>Farmacia YZA  Fenix (Cielo Nuevo)</t>
  </si>
  <si>
    <t>Farmacia YZA  Carrillo Puerto Mercado</t>
  </si>
  <si>
    <t>Farmacia YZA  Carrillo El Faisan</t>
  </si>
  <si>
    <t>Farmacia YZA  Obregón 1</t>
  </si>
  <si>
    <t>Farmacia YZA  Carranza</t>
  </si>
  <si>
    <t>Farmacia YZA  Constituyentes</t>
  </si>
  <si>
    <t>Av. Constituyentes. X Av. Chable</t>
  </si>
  <si>
    <t>No. 302 Int.4-M</t>
  </si>
  <si>
    <t>Proterrito Rio Iv</t>
  </si>
  <si>
    <t>Farmacia YZA  San Salvador</t>
  </si>
  <si>
    <t>Farmacia YZA  Veracruz</t>
  </si>
  <si>
    <t xml:space="preserve">Av. Lopez Mateos  X Av. Napoles </t>
  </si>
  <si>
    <t>No. 428</t>
  </si>
  <si>
    <t xml:space="preserve">Campestre </t>
  </si>
  <si>
    <t>Farmacia YZA  Colon y Juarez</t>
  </si>
  <si>
    <t>Farmacia YZA  Machuxac</t>
  </si>
  <si>
    <t>Privada Italia Mza.7 Depto1</t>
  </si>
  <si>
    <t>Lot.1 No.360</t>
  </si>
  <si>
    <t>Farmacia YZA  Magisterio</t>
  </si>
  <si>
    <t>Farmacia YZA  Lázaro Cardenas</t>
  </si>
  <si>
    <t>Av. Lazaro Cardenas</t>
  </si>
  <si>
    <t>No. 204</t>
  </si>
  <si>
    <t>Farmacia YZA  Insurgentes</t>
  </si>
  <si>
    <t>Av. Insurgentesx Jose Ma. Morelos Y Av. Maero</t>
  </si>
  <si>
    <t xml:space="preserve">No. 278-A </t>
  </si>
  <si>
    <t>David G Gutierrez Ruiz</t>
  </si>
  <si>
    <t>Av Fidel Velazquez Sanchez   X Esq Flor De Mayo</t>
  </si>
  <si>
    <t>No.700-7002</t>
  </si>
  <si>
    <t>Jardin</t>
  </si>
  <si>
    <t>Farmacia YZA  Caribe</t>
  </si>
  <si>
    <t>Farmacia YZA  Zona Libre</t>
  </si>
  <si>
    <t>Farmacia YZA  Madero</t>
  </si>
  <si>
    <t>Farmacia YZA  Forjadores</t>
  </si>
  <si>
    <t>Calle Isaac Medina Mza 63  C 7 Y6</t>
  </si>
  <si>
    <t>Lote 1 P. Baja</t>
  </si>
  <si>
    <t>Farmacia YZA  Mercado Viejo</t>
  </si>
  <si>
    <t>Farmacia YZA  Belice</t>
  </si>
  <si>
    <t>Farmacia YZA  Calderitas</t>
  </si>
  <si>
    <t>Farmacia YZA  Erick Paolo</t>
  </si>
  <si>
    <t>Farmacia YZA  Héroes 2</t>
  </si>
  <si>
    <t>Farmacia YZA  Efraín Aguilar</t>
  </si>
  <si>
    <t>Farmacia YZA  Nicolas Bravo</t>
  </si>
  <si>
    <t>Farmacia YZA  Rojo Gómez 2</t>
  </si>
  <si>
    <t>Farmacia YZA  Payo Obispo</t>
  </si>
  <si>
    <t>Farmacia YZA  Napoles</t>
  </si>
  <si>
    <t>No.420</t>
  </si>
  <si>
    <t>L-20</t>
  </si>
  <si>
    <t>No. 92 B</t>
  </si>
  <si>
    <t>Farmacia YZA  Andara</t>
  </si>
  <si>
    <t>Farmacia YZA  San Vicente</t>
  </si>
  <si>
    <t xml:space="preserve">Av. Chetumal Mz 110   Entre Barbados Y San Vicente </t>
  </si>
  <si>
    <t>Lote 24 #891</t>
  </si>
  <si>
    <t>Caribe</t>
  </si>
  <si>
    <t>Farmacia YZA  Rio Verde</t>
  </si>
  <si>
    <t>Farmacia YZA  Santa Cruz</t>
  </si>
  <si>
    <t>Farmacia YZA  Chetumal Continental</t>
  </si>
  <si>
    <t>Farmacia YZA  Pacto Obrero</t>
  </si>
  <si>
    <t>Farmacia YZA  Partenon</t>
  </si>
  <si>
    <t>Farmacia YZA  5a. Avenida</t>
  </si>
  <si>
    <t>Farmacia YZA  Caracol</t>
  </si>
  <si>
    <t>Farmacia YZA  Cozumel VI</t>
  </si>
  <si>
    <t>Farmacia YZA  Av. 65</t>
  </si>
  <si>
    <t>Farmacia YZA  Infonavit</t>
  </si>
  <si>
    <t>Av. Benito Juarez  Esq 45 Av.No.Rte</t>
  </si>
  <si>
    <t>No. 901 Local 1</t>
  </si>
  <si>
    <t>Farmacia YZA  Punta Langosta</t>
  </si>
  <si>
    <t>Farmacia YZA  Repobladores</t>
  </si>
  <si>
    <t>Farmacia YZA  Catedral</t>
  </si>
  <si>
    <t>Calle 10 Avenita Norte Mza 3  X Esq. Av. Juarez</t>
  </si>
  <si>
    <t>Farmacia YZA  Emiliano Zapata</t>
  </si>
  <si>
    <t>Av. Benito Juarez Mza 76  X Esq 90 Av No.Rte Bis</t>
  </si>
  <si>
    <t>Lote 04</t>
  </si>
  <si>
    <t>Farmacia YZA  Rojo Gómez</t>
  </si>
  <si>
    <t>Farmacia YZA  Conalep</t>
  </si>
  <si>
    <t>Farmacia YZA  San Miguel 2</t>
  </si>
  <si>
    <t>Farmacia YZA  Miraflores</t>
  </si>
  <si>
    <t>Farmacia YZA  Isla Mujeres Rueda Medina</t>
  </si>
  <si>
    <t>Farmacia YZA  Isla Mujeres La Gloria</t>
  </si>
  <si>
    <t>Lote.10 Local .1 Y 2</t>
  </si>
  <si>
    <t>Farmacia YZA  Isla Juarez</t>
  </si>
  <si>
    <t>Farmacia YZA  Jose Ma. Morelos</t>
  </si>
  <si>
    <t>Farmacia YZA  Jose Ma. Morelos II</t>
  </si>
  <si>
    <t>Farmacia YZA  Morelos Mercado</t>
  </si>
  <si>
    <t>Farmacia YZA  Kantunilkin</t>
  </si>
  <si>
    <t>Interior 01</t>
  </si>
  <si>
    <t>Farmacia YZA  Golondrinas</t>
  </si>
  <si>
    <t>Farmacia YZA  Gavilanes</t>
  </si>
  <si>
    <t>Farmacia YZA  Pavo Real</t>
  </si>
  <si>
    <t>Farmacia YZA  Villamar</t>
  </si>
  <si>
    <t>Farmacia YZA  Canarios</t>
  </si>
  <si>
    <t>Farmacia YZA  Tucanes</t>
  </si>
  <si>
    <t>Farmacia YZA  Los Olivos</t>
  </si>
  <si>
    <t>Farmacia YZA  Playa 1</t>
  </si>
  <si>
    <t>Farmacia YZA  Federal</t>
  </si>
  <si>
    <t>Av. Benito Juarez Y Carr. Pto. Juarez-Tulum</t>
  </si>
  <si>
    <t xml:space="preserve">Lote 299 Local 3 Y 4 </t>
  </si>
  <si>
    <t>Farmacia YZA  Zazil Ha</t>
  </si>
  <si>
    <t>Av Benito Juarez 159  X Manzana 9</t>
  </si>
  <si>
    <t>No. Lote 7-B</t>
  </si>
  <si>
    <t>Farmacia YZA  10a Avenida</t>
  </si>
  <si>
    <t>No.224 Interior 7 Y 8</t>
  </si>
  <si>
    <t>Av Luis Donaldo Colosio  Mza 373 X Av. 30</t>
  </si>
  <si>
    <t>Lote 1 Local B</t>
  </si>
  <si>
    <t>Farmacia YZA  Ejido</t>
  </si>
  <si>
    <t xml:space="preserve">Mza 44 Zona 8  </t>
  </si>
  <si>
    <t>Lote 11 Local 2</t>
  </si>
  <si>
    <t>Farmacia YZA  Aventuras</t>
  </si>
  <si>
    <t>Farmacia YZA  Pedregales</t>
  </si>
  <si>
    <t>Farmacia YZA  Bosque real</t>
  </si>
  <si>
    <t>Farmacia YZA  Centro de salud</t>
  </si>
  <si>
    <t xml:space="preserve">Mza.521 30 Av Norte  X 104 Y 106 </t>
  </si>
  <si>
    <t>Farmacia YZA  Nicte Ha</t>
  </si>
  <si>
    <t>Farmacia YZA  Mision las Flores</t>
  </si>
  <si>
    <t>Farmacia YZA  Bellavista</t>
  </si>
  <si>
    <t>Farmacia YZA  Puerto Maya</t>
  </si>
  <si>
    <t>Farmacia YZA  Villas Riviera</t>
  </si>
  <si>
    <t>Farmacia YZA  Las Palmas</t>
  </si>
  <si>
    <t>Boulevard Las Palmas Mza.82 Sm 2    X Esq Flor De Ciruelo Y Rascones</t>
  </si>
  <si>
    <t>Lote 4 No. 1</t>
  </si>
  <si>
    <t>Farmacia YZA  Villas del Sol</t>
  </si>
  <si>
    <t>Farmacia YZA  Playa Car</t>
  </si>
  <si>
    <t>Farmacia YZA  Villas del Sol 2</t>
  </si>
  <si>
    <t>Farmacia YZA  Nueva Creación 2</t>
  </si>
  <si>
    <t>Av. Constituyentes Reg. 37 Smz 2 Mz 1 X De Las Rosas</t>
  </si>
  <si>
    <t>Lote 1 Local 2 P/B</t>
  </si>
  <si>
    <t>Mision De Las Flores</t>
  </si>
  <si>
    <t>Farmacia YZA  Villas del Sol 3</t>
  </si>
  <si>
    <t>Farmacia YZA  Palmas 2</t>
  </si>
  <si>
    <t>Farmacia YZA  Puerto Maya 2</t>
  </si>
  <si>
    <t>Farmacia YZA  Isla Bermudas</t>
  </si>
  <si>
    <t>Farmacia YZA  Pescadores 2</t>
  </si>
  <si>
    <t>Farmacia YZA  Plaza Chacah</t>
  </si>
  <si>
    <t>Lote 8 Local 7</t>
  </si>
  <si>
    <t>Farmacia YZA  Playa 115</t>
  </si>
  <si>
    <t>Mision Del Carmen</t>
  </si>
  <si>
    <t>Farmacia YZA  Mision Las Flores 2</t>
  </si>
  <si>
    <t>Farmacia YZA  Azulejos</t>
  </si>
  <si>
    <t>Lote 1 # 21</t>
  </si>
  <si>
    <t>Farmacia YZA  Diagonal Playa</t>
  </si>
  <si>
    <t>Farmacia YZA  Flor de Acanto</t>
  </si>
  <si>
    <t>Farmacia YZA  Playa Paloma</t>
  </si>
  <si>
    <t>Farmacia YZA  Puerto Morelos</t>
  </si>
  <si>
    <t>Farmacia YZA  Puerto Morelos 2</t>
  </si>
  <si>
    <t>Smz 19 Mz 01</t>
  </si>
  <si>
    <t>Farmacia YZA  Leona Vicario 2</t>
  </si>
  <si>
    <t>Farmacia YZA  Tulum</t>
  </si>
  <si>
    <t>Farmacia YZA  Tulum II</t>
  </si>
  <si>
    <t>Farmacia YZA  Plaza real</t>
  </si>
  <si>
    <t>Farmacia YZA  Mayapax</t>
  </si>
  <si>
    <t>Farmacia YZA  Plaza Libelula</t>
  </si>
  <si>
    <t>Chopo Sucursal cadem arista</t>
  </si>
  <si>
    <t>Chopo Sucursal himalaya</t>
  </si>
  <si>
    <t>Chopo Sucursal himno nacional</t>
  </si>
  <si>
    <t>Chopo Sucursal pedro moreno</t>
  </si>
  <si>
    <t>Chopo Sucursal ricardo b anaya</t>
  </si>
  <si>
    <t>Chopo Sucursal soledad de graciano</t>
  </si>
  <si>
    <t>Chopo Sucursal jardines del sur</t>
  </si>
  <si>
    <t>Beneficencia San Luis</t>
  </si>
  <si>
    <t xml:space="preserve">Mariano Arista </t>
  </si>
  <si>
    <t>Farmacia YZA  1233-CASTRO</t>
  </si>
  <si>
    <t>Farmacia YZA  1286-MODERNA BELIZARIO</t>
  </si>
  <si>
    <t>Farmacia YZA  1287-MODERNA CAMPANARIO</t>
  </si>
  <si>
    <t>Farmacia YZA  1288-MODERNA DEGOLLADO</t>
  </si>
  <si>
    <t>Farmacia YZA  1289-MODERNA CENTRO MEDIC</t>
  </si>
  <si>
    <t>Farmacia YZA  1290-MODERNA INDEPENDENCI</t>
  </si>
  <si>
    <t>Farmacia YZA  1291-MODERNA JIQUILPAN</t>
  </si>
  <si>
    <t>Farmacia YZA  1292-MODERNA CUAUHTEMOC</t>
  </si>
  <si>
    <t>Farmacia YZA  LMC001 FATIMA</t>
  </si>
  <si>
    <t>Farmacia YZA  1294-MODERNA ROSALES</t>
  </si>
  <si>
    <t>Farmacia YZA  1295-MODERNA YARDITA</t>
  </si>
  <si>
    <t>Farmacia YZA  1296-MODERNA ZARAGOZA</t>
  </si>
  <si>
    <t>Farmacia YZA  1297-MODERNA MORELOS</t>
  </si>
  <si>
    <t>Farmacia YZA  1070-RIO FUERTE</t>
  </si>
  <si>
    <t>Farmacia YZA  1101-FATIMA</t>
  </si>
  <si>
    <t>Farmacia YZA  1102-AGRAS LOS MOCHIS</t>
  </si>
  <si>
    <t>Farmacia YZA  1114-INDEPENDENCIA</t>
  </si>
  <si>
    <t>Farmacia YZA  1121-JILQUILPAN</t>
  </si>
  <si>
    <t>Farmacia YZA  1393-ALLENDE</t>
  </si>
  <si>
    <t>Farmacia YZA  1171-CENTENARIO</t>
  </si>
  <si>
    <t>Farmacia YZA  1191-ZARAGOZA</t>
  </si>
  <si>
    <t>Farmacia YZA  1211-10 DE MAYO</t>
  </si>
  <si>
    <t>Farmacia YZA  1F21-ROMANILLO</t>
  </si>
  <si>
    <t>Farmacia YZA  1F25-VALLE CAÑAVERAL</t>
  </si>
  <si>
    <t>Farmacia YZA  1212-IMA</t>
  </si>
  <si>
    <t>Farmacia YZA  1215-GAXIOLA</t>
  </si>
  <si>
    <t>Farmacia YZA  1F04-ELITE</t>
  </si>
  <si>
    <t>Farmacia YZA  1430-ANAYA MOCHIS</t>
  </si>
  <si>
    <t>Farmacia YZA  1F33-PLAZA LAS FUENTES</t>
  </si>
  <si>
    <t>Farmacia YZA  1F49-PLAZA ZACATECAS</t>
  </si>
  <si>
    <t>Farmacia YZA  1F62-PLATINO</t>
  </si>
  <si>
    <t>Farmacia YZA  Leyva Solano</t>
  </si>
  <si>
    <t>Farmacia YZA  Cortines</t>
  </si>
  <si>
    <t>Farmacia YZA  1F91-HIGUERAS</t>
  </si>
  <si>
    <t>Farmacia YZA  1I15-PLAZA SUR</t>
  </si>
  <si>
    <t>Farmacia YZA  1I42-TOPOLOBAMPO</t>
  </si>
  <si>
    <t>Farmacia YZA  1I50-LA FLORIDA</t>
  </si>
  <si>
    <t>Farmacia YZA  1I52-AHOME</t>
  </si>
  <si>
    <t>Farmacia YZA  1I67-POSEIDON</t>
  </si>
  <si>
    <t>Farmacia YZA  1I69-VILLA DE SANTIAGO</t>
  </si>
  <si>
    <t>Farmacia YZA  1I79-ALAMEDA</t>
  </si>
  <si>
    <t>Farmacia YZA  La Estrella</t>
  </si>
  <si>
    <t>Colonia Granja Estrella, Ahome. Sinaloa</t>
  </si>
  <si>
    <t>Farmacia YZA  1183-ANGOSTURA</t>
  </si>
  <si>
    <t>Farmacia YZA  1I60 - CHINITOS</t>
  </si>
  <si>
    <t>Farmacia YZA  La Reforma</t>
  </si>
  <si>
    <t>Farmacia YZA  1301-MODERNA CHOIX</t>
  </si>
  <si>
    <t>Farmacia YZA  1I16-CHOIX PUEBLO</t>
  </si>
  <si>
    <t>Farmacia YZA  1391-MODERNA CONCORDIA</t>
  </si>
  <si>
    <t>Farmacia YZA  1I14-CONCORDIA CENTRO</t>
  </si>
  <si>
    <t>Farmacia YZA  1435-COSALA CENTRAL</t>
  </si>
  <si>
    <t>Farmacia YZA  1268-MODERNA COSALA</t>
  </si>
  <si>
    <t>Farmacia YZA  1218-PORTANOVA</t>
  </si>
  <si>
    <t>Culiacan</t>
  </si>
  <si>
    <t>Farmacia YZA  1214-H DE LA MUJER</t>
  </si>
  <si>
    <t>Farmacia YZA  1205-CULIACANCITO</t>
  </si>
  <si>
    <t>Farmacia YZA  1000-QUINTAS</t>
  </si>
  <si>
    <t>Farmacia YZA  1001-EXPRESS</t>
  </si>
  <si>
    <t>Farmacia YZA  1002-BRAVO</t>
  </si>
  <si>
    <t>Farmacia YZA  1003-ROSALES</t>
  </si>
  <si>
    <t>Farmacia YZA  1237-MODERNA AUTOEXPRESS</t>
  </si>
  <si>
    <t>Farmacia YZA  1004-LOMITA</t>
  </si>
  <si>
    <t>Farmacia YZA  1238-MODERNA PLAZA FIESTA</t>
  </si>
  <si>
    <t>Farmacia YZA  1005-PRADERA</t>
  </si>
  <si>
    <t>Farmacia YZA  1006-6 DE ENERO</t>
  </si>
  <si>
    <t>Farmacia YZA  1007-JUAREZ</t>
  </si>
  <si>
    <t>Farmacia YZA  1008-UMEN</t>
  </si>
  <si>
    <t>Farmacia YZA  1242-MODERNA HOSPITAL ANG</t>
  </si>
  <si>
    <t>Farmacia YZA  1009-CAMPINA</t>
  </si>
  <si>
    <t>Farmacia YZA  1243-MODERNA CLINICA CUL</t>
  </si>
  <si>
    <t>Farmacia YZA  1010-EL DORADO</t>
  </si>
  <si>
    <t>Farmacia YZA  1244-MODERNA PLAZA DEL VA</t>
  </si>
  <si>
    <t>Farmacia YZA  1011-CENTRO</t>
  </si>
  <si>
    <t>Farmacia YZA  1245-MODERNA SUPER EXPRES</t>
  </si>
  <si>
    <t>Farmacia YZA  1012-MINAS CULIACA</t>
  </si>
  <si>
    <t>Farmacia YZA  1246-MODERNA INFONAVIT</t>
  </si>
  <si>
    <t>Farmacia YZA  1013-CARRANZA</t>
  </si>
  <si>
    <t>Farmacia YZA  1247-MODERNA 6 DE ENERO</t>
  </si>
  <si>
    <t>Farmacia YZA  1014-POPULAR</t>
  </si>
  <si>
    <t>Farmacia YZA  1248-MODERNA LAS TORRES</t>
  </si>
  <si>
    <t>Farmacia YZA  1015-MADERO</t>
  </si>
  <si>
    <t>Farmacia YZA  1249-MODERNA BUENOS AIRES</t>
  </si>
  <si>
    <t>Farmacia YZA  1016-T. BLANCA</t>
  </si>
  <si>
    <t>Farmacia YZA  1017-LEYVA</t>
  </si>
  <si>
    <t>Farmacia YZA  1251-MODERNA AZALEAS</t>
  </si>
  <si>
    <t>Farmacia YZA  1018-CARRASCO</t>
  </si>
  <si>
    <t>Farmacia YZA  1252-MODERNA HOSPITAL DIF</t>
  </si>
  <si>
    <t>Farmacia YZA  1019-CASETA 4</t>
  </si>
  <si>
    <t>Farmacia YZA  1253-MODERNA ANGEL FLORES</t>
  </si>
  <si>
    <t>Farmacia YZA  1020-ALAMOS</t>
  </si>
  <si>
    <t>Farmacia YZA  1254-MODERNA ESCOBEDO</t>
  </si>
  <si>
    <t>Farmacia YZA  1021-U DE O</t>
  </si>
  <si>
    <t>Farmacia YZA  1255-MODERNA CARRASCO</t>
  </si>
  <si>
    <t>Farmacia YZA  1022-PRIVATAS</t>
  </si>
  <si>
    <t>Farmacia YZA  1256-MODERNA COBA</t>
  </si>
  <si>
    <t>Farmacia YZA  1023-PALMITO</t>
  </si>
  <si>
    <t>Farmacia YZA  1257-MODERNA LA CASTELLAN</t>
  </si>
  <si>
    <t>Farmacia YZA  1024-DIAZ ORDAZ</t>
  </si>
  <si>
    <t>Farmacia YZA  1258-MODERNA CHAPULTEPEC</t>
  </si>
  <si>
    <t>Farmacia YZA  1025-MALECON</t>
  </si>
  <si>
    <t>Farmacia YZA  1259-MODERNA CENTRAL CAMI</t>
  </si>
  <si>
    <t>Farmacia YZA  1026-VILLAS DEL</t>
  </si>
  <si>
    <t>Farmacia YZA  1260-MODERNA DR MORA</t>
  </si>
  <si>
    <t>Farmacia YZA  1027-TECNOLOGIC</t>
  </si>
  <si>
    <t>Farmacia YZA  1261-MODERNA HOSPITAL CIV</t>
  </si>
  <si>
    <t>Farmacia YZA  1262-MODERNA LA PRIMAVERA</t>
  </si>
  <si>
    <t>Farmacia YZA  1030-CINEPOLIS</t>
  </si>
  <si>
    <t>Farmacia YZA  1031-BUGAMBILIAS</t>
  </si>
  <si>
    <t>Farmacia YZA  1032-SATELITE</t>
  </si>
  <si>
    <t>Farmacia YZA  1266-MODERNA QUILA</t>
  </si>
  <si>
    <t>Farmacia YZA  1033-JUAN JOSE</t>
  </si>
  <si>
    <t>Farmacia YZA  1267-MODERNA EL DORADO</t>
  </si>
  <si>
    <t>Farmacia YZA  1034-REVOLUCION</t>
  </si>
  <si>
    <t>Farmacia YZA  1036-CONTI</t>
  </si>
  <si>
    <t>Farmacia YZA  1037-CU</t>
  </si>
  <si>
    <t>Farmacia YZA  1038-SANALONA</t>
  </si>
  <si>
    <t>Farmacia YZA  1039-HIDALGO</t>
  </si>
  <si>
    <t>Farmacia YZA  1043-HUERTAS</t>
  </si>
  <si>
    <t>Farmacia YZA  1044-VALLADO</t>
  </si>
  <si>
    <t>Farmacia YZA  1048-BACHIGUALATO</t>
  </si>
  <si>
    <t>Farmacia YZA  1049-3 RIOS</t>
  </si>
  <si>
    <t>Farmacia YZA  1050-SINALOA</t>
  </si>
  <si>
    <t>Farmacia YZA  1051-JARDINEZ</t>
  </si>
  <si>
    <t>Farmacia YZA  1052-RUIZ</t>
  </si>
  <si>
    <t>Farmacia YZA  1053-MORELOS</t>
  </si>
  <si>
    <t>Farmacia YZA  1054-ABASTOS</t>
  </si>
  <si>
    <t>Farmacia YZA  1055-HUMAYA</t>
  </si>
  <si>
    <t>Farmacia YZA  1056-CIVIL</t>
  </si>
  <si>
    <t>Farmacia YZA  1057-CABRERA</t>
  </si>
  <si>
    <t>Farmacia YZA  1058-HORIZONTES</t>
  </si>
  <si>
    <t>Farmacia YZA  1060-NUEVO CULI</t>
  </si>
  <si>
    <t>Farmacia YZA  1062-ANAYA</t>
  </si>
  <si>
    <t>Farmacia YZA  1063-ALVARO OBREGON</t>
  </si>
  <si>
    <t>Farmacia YZA  1064-CALZADA</t>
  </si>
  <si>
    <t>Farmacia YZA  1065-MEXICO 68</t>
  </si>
  <si>
    <t>Farmacia YZA  1066-NAKAYAMA</t>
  </si>
  <si>
    <t>Farmacia YZA  1068-GPE VICTOR</t>
  </si>
  <si>
    <t>Farmacia YZA  1069-BONANZA</t>
  </si>
  <si>
    <t>Farmacia YZA  1071-SANTA FE</t>
  </si>
  <si>
    <t>Farmacia YZA  1073-LOS ANGELES</t>
  </si>
  <si>
    <t>Farmacia YZA  1075-COSTA RICA</t>
  </si>
  <si>
    <t>Farmacia YZA  1077-AGUARUTO</t>
  </si>
  <si>
    <t>Farmacia YZA  1079-VILLA BONI</t>
  </si>
  <si>
    <t>Farmacia YZA  1081-JUAN DE LA</t>
  </si>
  <si>
    <t>Farmacia YZA  1082-PATRIA</t>
  </si>
  <si>
    <t>Farmacia YZA  1083-LOS MEZCAL</t>
  </si>
  <si>
    <t>Farmacia YZA  1084-PARQUE 87</t>
  </si>
  <si>
    <t>Farmacia YZA  1085-CLOUTHIER</t>
  </si>
  <si>
    <t>Farmacia YZA  1090-BUENAVISTA CULIACAN</t>
  </si>
  <si>
    <t>Farmacia YZA  1091-TERRANOVA</t>
  </si>
  <si>
    <t>Farmacia YZA  1095-CENTRO EL DORADO</t>
  </si>
  <si>
    <t>Farmacia YZA  1097-COLINAS DEL  REY</t>
  </si>
  <si>
    <t>Farmacia YZA  1098-LAZARO CARDENAS</t>
  </si>
  <si>
    <t>Farmacia YZA  1099-ESPECIALIDADES</t>
  </si>
  <si>
    <t>Farmacia YZA  1105-LA CONQUISTA</t>
  </si>
  <si>
    <t>Farmacia YZA  1110-LIBERTAD</t>
  </si>
  <si>
    <t>Farmacia YZA  1116-FELIX CASTRO</t>
  </si>
  <si>
    <t>Farmacia YZA  1122-LAS AMERICAS</t>
  </si>
  <si>
    <t>Farmacia YZA  1126-VALLE ALTO</t>
  </si>
  <si>
    <t>Farmacia YZA  1132-CRUZ ROJA</t>
  </si>
  <si>
    <t>Farmacia YZA  1137-AGRICULTORES</t>
  </si>
  <si>
    <t>Farmacia YZA  1140-BACURIMI</t>
  </si>
  <si>
    <t>Farmacia YZA  1149-PRADOS</t>
  </si>
  <si>
    <t>Farmacia YZA  1150-TERRONES</t>
  </si>
  <si>
    <t>Farmacia YZA  1152-EULOGIO PARRA</t>
  </si>
  <si>
    <t>Farmacia YZA  1157-BUENOS AIRES</t>
  </si>
  <si>
    <t>Farmacia YZA  1192-ROTARISMO</t>
  </si>
  <si>
    <t>Farmacia YZA  1204-KUMATE</t>
  </si>
  <si>
    <t>Farmacia YZA  1216-MODERNA TERRANOVA</t>
  </si>
  <si>
    <t>Farmacia YZA  1217-MODERNA BUGAMBILIAS</t>
  </si>
  <si>
    <t>Farmacia YZA  1415-BARCELONA</t>
  </si>
  <si>
    <t>Farmacia YZA  1438-EL SALADO</t>
  </si>
  <si>
    <t>Farmacia YZA  1250-MODERNA CLINICA CEMSI</t>
  </si>
  <si>
    <t>Farmacia YZA  1439-LIBRE DERECHO</t>
  </si>
  <si>
    <t>Farmacia YZA  1437-STASE</t>
  </si>
  <si>
    <t>Farmacia YZA  1416-CHAPULTEPEC</t>
  </si>
  <si>
    <t>Farmacia YZA  1F32-PLAZA REAL</t>
  </si>
  <si>
    <t>Farmacia YZA  1432-CEDROS</t>
  </si>
  <si>
    <t>Farmacia YZA  1F30-TORQUEMADA</t>
  </si>
  <si>
    <t>Farmacia YZA  1F20-ORQUIDEAS</t>
  </si>
  <si>
    <t>Farmacia YZA  1F47-MARTINIANA</t>
  </si>
  <si>
    <t>Farmacia YZA  1F39-RIOJA</t>
  </si>
  <si>
    <t>Farmacia YZA  Alturas</t>
  </si>
  <si>
    <t>Farmacia YZA  Colinas de la Rivera</t>
  </si>
  <si>
    <t>Fracc. Colinas De La Rivera</t>
  </si>
  <si>
    <t>Farmacia YZA  Sabinos</t>
  </si>
  <si>
    <t>Farmacia YZA  La Palma</t>
  </si>
  <si>
    <t>Farmacia YZA  Cecati</t>
  </si>
  <si>
    <t>Farmacia YZA  Chulavista</t>
  </si>
  <si>
    <t>Farmacia YZA  1F90-PUEBLOS UNIDOS</t>
  </si>
  <si>
    <t>Farmacia YZA  1F86-TOSCANA</t>
  </si>
  <si>
    <t>Farmacia YZA  1F95-San Rafael</t>
  </si>
  <si>
    <t>Farmacia YZA  1I03-TOLEDO</t>
  </si>
  <si>
    <t>Farmacia YZA  1F87-VILLA DEL REAL</t>
  </si>
  <si>
    <t>Farmacia YZA  1I06-CANACO</t>
  </si>
  <si>
    <t>Farmacia YZA  1I08-PLAN DE AYALA</t>
  </si>
  <si>
    <t>Farmacia YZA  1I17-PERISUR</t>
  </si>
  <si>
    <t>Farmacia YZA  1I24-ALTURAS CRUCERO</t>
  </si>
  <si>
    <t>Farmacia YZA  1I35-EL TAMARINDO</t>
  </si>
  <si>
    <t>Farmacia YZA  1I45-HUIZACHES</t>
  </si>
  <si>
    <t>Farmacia YZA  1I61-CUARTA CALLE</t>
  </si>
  <si>
    <t>Farmacia YZA  1I64-MIGUEL HIDALGO</t>
  </si>
  <si>
    <t>Farmacia YZA  1I59-ALTURAS 3</t>
  </si>
  <si>
    <t xml:space="preserve">Farmacia YZA  Manantial </t>
  </si>
  <si>
    <t>Farmacia YZA  Loma Linda</t>
  </si>
  <si>
    <t>Farmacia YZA  De los Empaques</t>
  </si>
  <si>
    <t>Farmacia YZA  1I72-FLOR DE LIZ</t>
  </si>
  <si>
    <t>Farmacia YZA  Josefa Ortiz</t>
  </si>
  <si>
    <t>Farmacia YZA  Loma de Rodriguera</t>
  </si>
  <si>
    <t>Farmacia YZA  Cantabria</t>
  </si>
  <si>
    <t>Farmacia YZA  1298-MODERNA EL FUERTE</t>
  </si>
  <si>
    <t>Farmacia YZA  1299-MODERNA EL FUERTE CE</t>
  </si>
  <si>
    <t>Farmacia YZA  1300-MODERNA EL FUERTE CR</t>
  </si>
  <si>
    <t>Farmacia YZA  1145-MOCHICAHUI</t>
  </si>
  <si>
    <t>Farmacia YZA  1177-EL FUERTE</t>
  </si>
  <si>
    <t>Farmacia YZA  1263-MODERNA LA CRUZ MATR</t>
  </si>
  <si>
    <t>Farmacia YZA  1264-MODERNA LA CRUZ CENT</t>
  </si>
  <si>
    <t>Farmacia YZA  1265-MODERNA LA CRUZ MZ</t>
  </si>
  <si>
    <t>Farmacia YZA  1067-LA CRUZ</t>
  </si>
  <si>
    <t>Farmacia YZA  1133-LA CRUZ MADERO</t>
  </si>
  <si>
    <t>Farmacia YZA  1302-MODERNA ESCUINAPA</t>
  </si>
  <si>
    <t>Farmacia YZA  1303-MODERNA CASA LEY</t>
  </si>
  <si>
    <t>Farmacia YZA  1304-MODERNA ESCUINAPA CE</t>
  </si>
  <si>
    <t>Farmacia YZA  GSV001 GUASAVE CARRASCO</t>
  </si>
  <si>
    <t>Farmacia YZA  1278-MODERNA MADERO</t>
  </si>
  <si>
    <t>Farmacia YZA  1279-MODERNA VALDEZ</t>
  </si>
  <si>
    <t>Farmacia YZA  1281-MODERNA JACARANDAS</t>
  </si>
  <si>
    <t>Farmacia YZA  1282-MODERNA PITAYA</t>
  </si>
  <si>
    <t>Farmacia YZA  1087-16 DE SEPT</t>
  </si>
  <si>
    <t>Farmacia YZA  1100-ANGEL FLORES</t>
  </si>
  <si>
    <t>Farmacia YZA  1115-GVE. RUIZ CORTINEZ</t>
  </si>
  <si>
    <t>Farmacia YZA  1117-CHE RIOS</t>
  </si>
  <si>
    <t>Farmacia YZA  1129-GUASAVE ESFI</t>
  </si>
  <si>
    <t>Farmacia YZA  1159-GUASAVE CEM</t>
  </si>
  <si>
    <t>Farmacia YZA  1193-DEL BOSQUE</t>
  </si>
  <si>
    <t>Farmacia YZA  1401-PLAZA RIO</t>
  </si>
  <si>
    <t>Farmacia YZA  1213-RIOS</t>
  </si>
  <si>
    <t>Farmacia YZA  1426-EMILIANO</t>
  </si>
  <si>
    <t>Farmacia YZA  1F92-PLAZA VALOR</t>
  </si>
  <si>
    <t>Farmacia YZA  1I13-LOMAS DEL MAR</t>
  </si>
  <si>
    <t>Farmacia YZA  1327-MODERNA PRADERA</t>
  </si>
  <si>
    <t>Mazatlan</t>
  </si>
  <si>
    <t>Farmacia YZA  MZT055 ESCOBOZA</t>
  </si>
  <si>
    <t>Farmacia YZA  1310-MODERNA BAHIAS</t>
  </si>
  <si>
    <t>Farmacia YZA  1434-ROBLES</t>
  </si>
  <si>
    <t>Farmacia YZA  1029-MAZATLAN</t>
  </si>
  <si>
    <t>Farmacia YZA  1076-MAZATLAN R</t>
  </si>
  <si>
    <t>Farmacia YZA  1311-MODERNA ISSSTE</t>
  </si>
  <si>
    <t>Farmacia YZA  1312-MODERNA PLAZA LEY MA</t>
  </si>
  <si>
    <t>Farmacia YZA  1313-MODERNA SANTA ROSA</t>
  </si>
  <si>
    <t>Farmacia YZA  1314-MODERNA LAS AMERICAS</t>
  </si>
  <si>
    <t>Farmacia YZA  1315-MODERNA INSURGENTES</t>
  </si>
  <si>
    <t>Farmacia YZA  1316-MODERNA JUAREZ</t>
  </si>
  <si>
    <t>Farmacia YZA  1317-MODERNA VALLE DORADO</t>
  </si>
  <si>
    <t>Farmacia YZA  1318-MODERNA CLOUTHIER</t>
  </si>
  <si>
    <t>Farmacia YZA  1319-MODERNA INDEPENDENCI</t>
  </si>
  <si>
    <t>Farmacia YZA  1320-MODERNA JUAREZ II</t>
  </si>
  <si>
    <t>Farmacia YZA  MZT005 CLINICA DEL MAR</t>
  </si>
  <si>
    <t>Farmacia YZA  1322-MODERNA INSURGENTES</t>
  </si>
  <si>
    <t>Farmacia YZA  1323-MODERNA MARINA</t>
  </si>
  <si>
    <t>Farmacia YZA  1324-MODERNA MUNICH</t>
  </si>
  <si>
    <t>Farmacia YZA  1325-MODERNA MAÑANITAS</t>
  </si>
  <si>
    <t>Farmacia YZA  1093-GUTIERREZ NAJERA</t>
  </si>
  <si>
    <t>Farmacia YZA  1094-LA MARINA</t>
  </si>
  <si>
    <t>Farmacia YZA  1328-MODERNA VALLADOLID</t>
  </si>
  <si>
    <t>Farmacia YZA  1329-MODERNA FRANCISCO VI</t>
  </si>
  <si>
    <t>Farmacia YZA  MODERNA HACIENDA LOS</t>
  </si>
  <si>
    <t>Farmacia YZA  1331-MODERNA PLAYAS</t>
  </si>
  <si>
    <t>Farmacia YZA  MZT047 BICENTENARIO</t>
  </si>
  <si>
    <t>Farmacia YZA  MZT051 BICENTENARIO II</t>
  </si>
  <si>
    <t>Farmacia YZA  MZT042 POLIMEDICA</t>
  </si>
  <si>
    <t>Farmacia YZA  MZT037 RAFAEL BUELNA II</t>
  </si>
  <si>
    <t>Farmacia YZA  MZT038 LA JOYA</t>
  </si>
  <si>
    <t>Farmacia YZA  MZT024 RAFAEL BUELNA</t>
  </si>
  <si>
    <t>Farmacia YZA  MZT052 REAL DEL VALLE</t>
  </si>
  <si>
    <t>Farmacia YZA  MZT049 EL TOREO</t>
  </si>
  <si>
    <t>Farmacia YZA  MZT003 BUGAMBILIAS</t>
  </si>
  <si>
    <t>Farmacia YZA  MZT004 EL DORADO</t>
  </si>
  <si>
    <t>Farmacia YZA  MZT011 GAVIOTAS</t>
  </si>
  <si>
    <t>Farmacia YZA  MZT017 ALARCON</t>
  </si>
  <si>
    <t>Farmacia YZA  MZT041 CARRASCO</t>
  </si>
  <si>
    <t>Farmacia YZA  MZT030 ROTARISMO</t>
  </si>
  <si>
    <t>Farmacia YZA  1112-MAZATLAN COLOSIO</t>
  </si>
  <si>
    <t>Farmacia YZA  MZT043 URIAS</t>
  </si>
  <si>
    <t>Farmacia YZA  MZT013 CENTRAL CAMIONERA</t>
  </si>
  <si>
    <t>Farmacia YZA  MZT012 I.M.S.S.</t>
  </si>
  <si>
    <t>Farmacia YZA  MZT039 SEGURO SOCIAL 2</t>
  </si>
  <si>
    <t>Farmacia YZA  MZT028 RIO PIAXTLA</t>
  </si>
  <si>
    <t>Farmacia YZA  MZT021 PESQUEIRA</t>
  </si>
  <si>
    <t>Farmacia YZA  MZT006 PLAZA LEY VIEJA</t>
  </si>
  <si>
    <t>Farmacia YZA  MZT044 CRUZ ROJA</t>
  </si>
  <si>
    <t>Farmacia YZA  MZT016 GUTIERREZ NAJERA</t>
  </si>
  <si>
    <t>Farmacia YZA  MZT034 SERDAN II</t>
  </si>
  <si>
    <t>Farmacia YZA  MZT014 ALEMAN</t>
  </si>
  <si>
    <t>Farmacia YZA  MZT002 MERCADO</t>
  </si>
  <si>
    <t>Farmacia YZA  MZT009 A. SERDAN</t>
  </si>
  <si>
    <t>Farmacia YZA  MZT010 ZARAGOZA</t>
  </si>
  <si>
    <t>Farmacia YZA  MZT001 MATRIZ</t>
  </si>
  <si>
    <t>Farmacia YZA  VUN001 VILLA UNION</t>
  </si>
  <si>
    <t>Farmacia YZA  VUN002 VILLA UNION CRUCERO</t>
  </si>
  <si>
    <t>Farmacia YZA  VUN003 VILLA UNION  BOULEVARD</t>
  </si>
  <si>
    <t>Farmacia YZA  1143-MAZATLAN RAFAEL BUEL</t>
  </si>
  <si>
    <t>Farmacia YZA  1383-SAUCES</t>
  </si>
  <si>
    <t>Farmacia YZA  1326-MODERNA LIBRAMIENTO</t>
  </si>
  <si>
    <t>Farmacia YZA  MZT057 FLORES MAGON</t>
  </si>
  <si>
    <t>Farmacia YZA  MZT059 VALLE DEL SOL</t>
  </si>
  <si>
    <t>Farmacia YZA  MZT060 VALLE DEL EJIDO</t>
  </si>
  <si>
    <t>Farmacia YZA  1F06-MANZARA MODERNA</t>
  </si>
  <si>
    <t>Farmacia YZA  1F05-SEMINARIO MODERNA</t>
  </si>
  <si>
    <t>Farmacia YZA  1F28-ANDARIEGO</t>
  </si>
  <si>
    <t>Farmacia YZA  1F31-MONTE RIBEREÑO</t>
  </si>
  <si>
    <t>Farmacia YZA  1431-SAN JOAQUIN</t>
  </si>
  <si>
    <t>Farmacia YZA  1F45-CANSECO</t>
  </si>
  <si>
    <t>Farmacia YZA  1F54-PRADOS</t>
  </si>
  <si>
    <t>Farmacia YZA  1I09-PLAZA CORAL</t>
  </si>
  <si>
    <t>Farmacia YZA  1I26-HOSPITAL MARINA</t>
  </si>
  <si>
    <t>Farmacia YZA  1I56-PORTOMOLINO</t>
  </si>
  <si>
    <t xml:space="preserve">Farmacia YZA  Santa Teresa </t>
  </si>
  <si>
    <t>Farmacia YZA  Villa Unión</t>
  </si>
  <si>
    <t>Farmacia YZA  1276-MODERNA PERICOS</t>
  </si>
  <si>
    <t>Farmacia YZA  1F69-MOCORITO</t>
  </si>
  <si>
    <t>Farmacia YZA  1221-NAVOLATO</t>
  </si>
  <si>
    <t>Farmacia YZA  1222-SEGURO SOCIAL</t>
  </si>
  <si>
    <t>Farmacia YZA  1241-MODERNA NAVOLATO 2 I</t>
  </si>
  <si>
    <t>Farmacia YZA  1089-VILLA JUAR</t>
  </si>
  <si>
    <t>Farmacia YZA  1F70-ALTATA</t>
  </si>
  <si>
    <t>Farmacia YZA  1F89-LA 50</t>
  </si>
  <si>
    <t>Farmacia YZA  NAVOLATO PERIFERICO</t>
  </si>
  <si>
    <t>Farmacia YZA  1306-MODERNA ROSARIO PLAZ</t>
  </si>
  <si>
    <t>Farmacia YZA  1307-MODERNA 20 DE NOVIEM</t>
  </si>
  <si>
    <t>Farmacia YZA  1270-MODERNA HOSPITAL GEN</t>
  </si>
  <si>
    <t>Farmacia YZA  1271-MODERNA ALVARADO</t>
  </si>
  <si>
    <t>Farmacia YZA  1272-MODERNA GUAMUCHIL</t>
  </si>
  <si>
    <t>Farmacia YZA  GMC007 CENTRO</t>
  </si>
  <si>
    <t>Farmacia YZA  1274-MODERNA MACRO</t>
  </si>
  <si>
    <t>Farmacia YZA  1275-MODERNA POLICLINICA</t>
  </si>
  <si>
    <t>Farmacia YZA  1088-LABASTIDA</t>
  </si>
  <si>
    <t>Farmacia YZA  1096-GUAMUCHIL CENTRO</t>
  </si>
  <si>
    <t>Farmacia YZA  1134-GUAMUCHIL MORELOS</t>
  </si>
  <si>
    <t>Farmacia YZA  1138-GML MATAMOROS</t>
  </si>
  <si>
    <t>Farmacia YZA  1146-GUAMUCHIL NIÑOS</t>
  </si>
  <si>
    <t>Farmacia YZA  1151-GML. ROSALES</t>
  </si>
  <si>
    <t>Farmacia YZA  1423-MARIANO</t>
  </si>
  <si>
    <t>Farmacia YZA  1I27-PLAZA PRADERA</t>
  </si>
  <si>
    <t>Farmacia YZA  1F97-INGLATERRA</t>
  </si>
  <si>
    <t>Farmacia YZA  1I40-LA ROSCA</t>
  </si>
  <si>
    <t>Farmacia YZA  Militar</t>
  </si>
  <si>
    <t>Farmacia YZA  Santiago Ixcuintla</t>
  </si>
  <si>
    <t xml:space="preserve">Farmacia YZA  1I18 SINALOA DE LEYVA </t>
  </si>
  <si>
    <t>Farmacia YZA  1F88-ALAMOS</t>
  </si>
  <si>
    <t>Farmacia YZA  1I11-BENITO JUAREZ</t>
  </si>
  <si>
    <t>Cajeme</t>
  </si>
  <si>
    <t>Ciudad Obregon</t>
  </si>
  <si>
    <t>Farmacia YZA  1041-OBRGON IMSS</t>
  </si>
  <si>
    <t>Farmacia YZA  1042-REAL DEL ARCO</t>
  </si>
  <si>
    <t>Farmacia YZA  1107-ELIAS CALLES</t>
  </si>
  <si>
    <t>Farmacia YZA  1118-PRIMAVERA</t>
  </si>
  <si>
    <t>Farmacia YZA  1119-NAINARI</t>
  </si>
  <si>
    <t>Farmacia YZA  1123-YAQUI</t>
  </si>
  <si>
    <t>Farmacia YZA  1141-NO REELECCION</t>
  </si>
  <si>
    <t>Farmacia YZA  1142-OBREGON 200</t>
  </si>
  <si>
    <t>Farmacia YZA  1147-OBREGON CALIFORNIA</t>
  </si>
  <si>
    <t>Farmacia YZA  1153-GUILLERMO PRIETO</t>
  </si>
  <si>
    <t>Farmacia YZA  1160-OBREGON COCORIT</t>
  </si>
  <si>
    <t>Farmacia YZA  1165-OBREGON PLANO ORIENT</t>
  </si>
  <si>
    <t>Farmacia YZA  1176-JALISCO</t>
  </si>
  <si>
    <t>Farmacia YZA  1179-RUSSO</t>
  </si>
  <si>
    <t>Farmacia YZA  1F27-PUENTE REAL</t>
  </si>
  <si>
    <t xml:space="preserve">Farmacia YZA  1F38- ZONA NORTE </t>
  </si>
  <si>
    <t>Farmacia YZA  1F53-PUEBLO YAQUI</t>
  </si>
  <si>
    <t>Farmacia YZA  Jesús García</t>
  </si>
  <si>
    <t>Farmacia YZA  Villa California</t>
  </si>
  <si>
    <t>Farmacia YZA  1F57-BACOBAMPO</t>
  </si>
  <si>
    <t>Farmacia YZA  1F65-ETCHOJOA</t>
  </si>
  <si>
    <t xml:space="preserve">Chopo Sucursal cadem centenario </t>
  </si>
  <si>
    <t>Chopo Sucursal solidaridad</t>
  </si>
  <si>
    <t>Chopo Sucursal plaza hospitales</t>
  </si>
  <si>
    <t xml:space="preserve">Chopo Sucursal pabellon misiones </t>
  </si>
  <si>
    <t>Farmacia YZA  1220-JUSTO SIERRA</t>
  </si>
  <si>
    <t>Farmacia YZA  1381-HMO. VILLA BONITA</t>
  </si>
  <si>
    <t>Farmacia YZA  1F18-LOS LAGOS</t>
  </si>
  <si>
    <t>Farmacia YZA  1223-LOMALINDA HERMOSILLO</t>
  </si>
  <si>
    <t>Farmacia YZA  1224-CONSTITUCION</t>
  </si>
  <si>
    <t>Farmacia YZA  1225-NAVARRETE</t>
  </si>
  <si>
    <t>Farmacia YZA  1226-NAYARIT</t>
  </si>
  <si>
    <t>Farmacia YZA  1227-COLOSIO</t>
  </si>
  <si>
    <t>Farmacia YZA  1228-HERMOSILLO BUGAMBILI</t>
  </si>
  <si>
    <t>Farmacia YZA  1229-NOGALES</t>
  </si>
  <si>
    <t>Farmacia YZA  1230-CUAUHTEMOC</t>
  </si>
  <si>
    <t>Farmacia YZA  1231-HOSPITAL INFANTIL</t>
  </si>
  <si>
    <t>Farmacia YZA  1106-PERIFERICO</t>
  </si>
  <si>
    <t>Farmacia YZA  1109-VINEDOS</t>
  </si>
  <si>
    <t>Farmacia YZA  1113-BALDERRAMA</t>
  </si>
  <si>
    <t>Farmacia YZA  1125-VILLA LAS LOMAS</t>
  </si>
  <si>
    <t>Farmacia YZA  1127-RIO</t>
  </si>
  <si>
    <t>Farmacia YZA  1139-LOPEZ PORTILLO</t>
  </si>
  <si>
    <t>Farmacia YZA  1148-LAZARO CARDENAS HLLO</t>
  </si>
  <si>
    <t>Farmacia YZA  1389-MINITAS</t>
  </si>
  <si>
    <t>Farmacia YZA  1388-REAL DEL CARMEN</t>
  </si>
  <si>
    <t>Farmacia YZA  1182-LOMAS ALTAS</t>
  </si>
  <si>
    <t>Farmacia YZA  1189-PERIMETRAL</t>
  </si>
  <si>
    <t>Farmacia YZA  1190-JUAN BAUTISTA</t>
  </si>
  <si>
    <t>Farmacia YZA  1195-REFORMA HERMOSILLO</t>
  </si>
  <si>
    <t>Farmacia YZA  1414-SONORA</t>
  </si>
  <si>
    <t>Farmacia YZA  1F26-SATURNINO</t>
  </si>
  <si>
    <t>Farmacia YZA  1404-LUIS ENCINAS</t>
  </si>
  <si>
    <t>Farmacia YZA  1F12-QUIROGA</t>
  </si>
  <si>
    <t>Farmacia YZA  1417-HACIENDA RANCHITO</t>
  </si>
  <si>
    <t>Farmacia YZA  1F37-SAHUARO</t>
  </si>
  <si>
    <t>Farmacia YZA  1F84-MIGUEL ALEMAN</t>
  </si>
  <si>
    <t>Farmacia YZA  1418-PUERTA REAL</t>
  </si>
  <si>
    <t>Farmacia YZA  1I04-TOSALI</t>
  </si>
  <si>
    <t>Farmacia YZA  1I12 - VALLE DE LAGO</t>
  </si>
  <si>
    <t>Farmacia YZA  1I39- LA ENCANTADA</t>
  </si>
  <si>
    <t>Farmacia YZA  1I47-OLIVARES</t>
  </si>
  <si>
    <t>Farmacia YZA  1I62-REYES</t>
  </si>
  <si>
    <t>Farmacia YZA  La Paloma</t>
  </si>
  <si>
    <t>Farmacia YZA  1I44-GUAYMAS NORTE</t>
  </si>
  <si>
    <t>Farmacia YZA  SAN CARLOS</t>
  </si>
  <si>
    <t>Boulevard Manlio Fabio Beltrones</t>
  </si>
  <si>
    <t>Residencial Villa Hermosa</t>
  </si>
  <si>
    <t>Farmacia YZA  1I78-HUATABAMPO CENTRO</t>
  </si>
  <si>
    <t>Farmacia YZA  1I77-HUATABAMPO</t>
  </si>
  <si>
    <t>Farmacia YZA  14 de Enero</t>
  </si>
  <si>
    <t>Farmacia YZA  1I25-MOCTEZUMA</t>
  </si>
  <si>
    <t>Farmacia YZA  1I22-NACOZARI</t>
  </si>
  <si>
    <t>Farmacia YZA  1111-PESQUEIRA</t>
  </si>
  <si>
    <t>Farmacia YZA  1120-TALAMANTES</t>
  </si>
  <si>
    <t>Farmacia YZA  1135-NAVOJOA CENTRO</t>
  </si>
  <si>
    <t>Farmacia YZA  1F41-CORREGIDORA</t>
  </si>
  <si>
    <t xml:space="preserve">Farmacia YZA  Cuahutemoc Sur </t>
  </si>
  <si>
    <t>Farmacia YZA  1I58-CHAVEZ</t>
  </si>
  <si>
    <t>Farmacia YZA  Blvd. Beltrones</t>
  </si>
  <si>
    <t>Hospital Santa Margarita</t>
  </si>
  <si>
    <t>Calle 7 &amp;, Avenida 16 de Septiembre</t>
  </si>
  <si>
    <t>653 534 0020</t>
  </si>
  <si>
    <t>No. 1202</t>
  </si>
  <si>
    <t>Farmacia YZA  1235-TLAXCALA</t>
  </si>
  <si>
    <t>Farmacia YZA  1420-FF CALLE 26</t>
  </si>
  <si>
    <t>Farmacia YZA  1440-FF CUCHILLA</t>
  </si>
  <si>
    <t>Farmacia YZA  1396-CALLE 42</t>
  </si>
  <si>
    <t>Farmacia YZA  1173-26 Y KINO</t>
  </si>
  <si>
    <t>Farmacia YZA  1188-SAN LUIS</t>
  </si>
  <si>
    <t>Farmacia YZA  1201-12 Y LIBERTAD</t>
  </si>
  <si>
    <t>Farmacia YZA  Calle 34</t>
  </si>
  <si>
    <t>Farmacia YZA  Calle 22</t>
  </si>
  <si>
    <t>Farmacia YZA  Balancan Centro</t>
  </si>
  <si>
    <t>Farmacia YZA  El Triunfo</t>
  </si>
  <si>
    <t>#16</t>
  </si>
  <si>
    <t>Farmacia YZA  Leandro Adriano</t>
  </si>
  <si>
    <t>Farmacia YZA  Av. Lazaro Cardenas</t>
  </si>
  <si>
    <t>Farmacia YZA  Centro Histórico</t>
  </si>
  <si>
    <t>Farmacia YZA  Abraham Bandala</t>
  </si>
  <si>
    <t>Farmacia YZA  Villas Benito Juarez</t>
  </si>
  <si>
    <t>Farmacia YZA  Galeana</t>
  </si>
  <si>
    <t>Farmacia YZA  Parque Juarez</t>
  </si>
  <si>
    <t xml:space="preserve">Plaza Juarez </t>
  </si>
  <si>
    <t>Municipio De Cardenas Tabasco</t>
  </si>
  <si>
    <t>Farmacia YZA  Vicente Guerrero</t>
  </si>
  <si>
    <t>No. 1114</t>
  </si>
  <si>
    <t>Farmacia YZA  Villa Ocuiltzapotlan</t>
  </si>
  <si>
    <t>Farmacia YZA  Rovirosa</t>
  </si>
  <si>
    <t>Farmacia YZA  López Rayón</t>
  </si>
  <si>
    <t>Farmacia YZA  Centro de Salud</t>
  </si>
  <si>
    <t xml:space="preserve"># 202 </t>
  </si>
  <si>
    <t>Farmacia YZA  Chichicapa</t>
  </si>
  <si>
    <t>Farmacia YZA  Cunduacan Centro</t>
  </si>
  <si>
    <t>Farmacia YZA  Crucero</t>
  </si>
  <si>
    <t>Farmacia YZA  Registro Civil</t>
  </si>
  <si>
    <t>Farmacia YZA  Jalapa Centro</t>
  </si>
  <si>
    <t>Farmacia YZA  Plaza Hidalgo</t>
  </si>
  <si>
    <t>Farmacia YZA  Jonuta</t>
  </si>
  <si>
    <t>Farmacia YZA  San Carlos</t>
  </si>
  <si>
    <t>Farmacia YZA  San Carlos Mercado</t>
  </si>
  <si>
    <t>Farmacia YZA  Ciudad Pemex</t>
  </si>
  <si>
    <t xml:space="preserve">Chopo Sucursal pomoca </t>
  </si>
  <si>
    <t>Farmacia YZA  Alejo Torres</t>
  </si>
  <si>
    <t>Farmacia YZA  Bosques de Saloya</t>
  </si>
  <si>
    <t>Farmacia YZA  Pomoca</t>
  </si>
  <si>
    <t xml:space="preserve">Farmacia YZA  Pomoca Valle Real </t>
  </si>
  <si>
    <t>Farmacia YZA  Paraiso Ocampo</t>
  </si>
  <si>
    <t>Farmacia YZA  Imss</t>
  </si>
  <si>
    <t>Farmacia YZA  La central</t>
  </si>
  <si>
    <t>Farmacia YZA  Puente</t>
  </si>
  <si>
    <t>Farmacia YZA  Palacio de los deportes</t>
  </si>
  <si>
    <t>Farmacia YZA  Paraiso Catedral</t>
  </si>
  <si>
    <t>Farmacia YZA  Tacotalpa Mercado</t>
  </si>
  <si>
    <t>Farmacia YZA  Hospital</t>
  </si>
  <si>
    <t>Farmacia YZA  Tenosique Centro</t>
  </si>
  <si>
    <t>Farmacia YZA  Abarrotera</t>
  </si>
  <si>
    <t>Farmacia YZA  Tenosique Mercado</t>
  </si>
  <si>
    <t>Chopo Sucursal paseo tabasco</t>
  </si>
  <si>
    <t>Chopo Sucursal via 2</t>
  </si>
  <si>
    <t>Chopo Sucursal ejercito matus</t>
  </si>
  <si>
    <t>Chopo Sucursal plaza vendome</t>
  </si>
  <si>
    <t>Chopo Sucursal mendez y mina</t>
  </si>
  <si>
    <t>Chopo Sucursal plaza zudri</t>
  </si>
  <si>
    <t>Chopo Sucursal plaza de las flores</t>
  </si>
  <si>
    <t>Farmacia YZA  Las Mercedes</t>
  </si>
  <si>
    <t>Farmacia YZA  Macuilis</t>
  </si>
  <si>
    <t>Farmacia YZA  Gregorio Mendez</t>
  </si>
  <si>
    <t>Farmacia YZA  Ruiz Cortinez</t>
  </si>
  <si>
    <t>Farmacia YZA  Atasta</t>
  </si>
  <si>
    <t>Farmacia YZA  Plaza Carranza</t>
  </si>
  <si>
    <t>Farmacia YZA  Niños Traviesos</t>
  </si>
  <si>
    <t>Farmacia YZA  Plaza Industrial</t>
  </si>
  <si>
    <t>Farmacia YZA  Paseos Tabasco</t>
  </si>
  <si>
    <t>Farmacia YZA  Las Americas</t>
  </si>
  <si>
    <t>Farmacia YZA  Gaviotas 2</t>
  </si>
  <si>
    <t>Farmacia YZA  Los Arcos</t>
  </si>
  <si>
    <t>Farmacia YZA  Tamulte</t>
  </si>
  <si>
    <t>Farmacia YZA  Villa Parrilla</t>
  </si>
  <si>
    <t xml:space="preserve">Farmacia YZA  AV. Mexico </t>
  </si>
  <si>
    <t>#403</t>
  </si>
  <si>
    <t>Farmacia YZA  Villa Playa del Rosario 2</t>
  </si>
  <si>
    <t>Farmacia YZA  San Joaquin</t>
  </si>
  <si>
    <t>18 De Marzo</t>
  </si>
  <si>
    <t>Farmacia YZA  Indeco</t>
  </si>
  <si>
    <t>Farmacia YZA  Plaza de Toros</t>
  </si>
  <si>
    <t>Farmacia YZA  16 de Septiembre</t>
  </si>
  <si>
    <t>Chopo Sucursal plaza del parque</t>
  </si>
  <si>
    <t>Centro Médico Internacional de Matamoros</t>
  </si>
  <si>
    <t>Hospital de Especialidades de Nuevo Laredo</t>
  </si>
  <si>
    <t>No. 3256</t>
  </si>
  <si>
    <t xml:space="preserve">Hospital Regional del Río </t>
  </si>
  <si>
    <t xml:space="preserve">Luis Echeverría </t>
  </si>
  <si>
    <t xml:space="preserve">Del prado </t>
  </si>
  <si>
    <t>Chopo Sucursal ejercito mexicano</t>
  </si>
  <si>
    <t xml:space="preserve">Chopo Sucursal plaza dorada </t>
  </si>
  <si>
    <t>Chopo Sucursal plaza campestre</t>
  </si>
  <si>
    <t>No. 1900</t>
  </si>
  <si>
    <t>Chopo Sucursal parque vertice</t>
  </si>
  <si>
    <t>Farmacia YZA  Acayucan Flores Magón</t>
  </si>
  <si>
    <t>Farmacia YZA  Acayucan Mercado</t>
  </si>
  <si>
    <t>Farmacia YZA  Acayucan Ocampo</t>
  </si>
  <si>
    <t>Farmacia YZA  Villalta</t>
  </si>
  <si>
    <t>Farmacia YZA  Actopan</t>
  </si>
  <si>
    <t>Farmacia YZA  5 Presidentes</t>
  </si>
  <si>
    <t>Farmacia YZA  Agua Dulce Parque</t>
  </si>
  <si>
    <t>Farmacia YZA  Repasto</t>
  </si>
  <si>
    <t>Farmacia YZA  Mercado Agua Dulce</t>
  </si>
  <si>
    <t>Farmacia YZA  Palma Sola</t>
  </si>
  <si>
    <t>Farmacia YZA  Altotonga Centro</t>
  </si>
  <si>
    <t>Farmacia YZA  Plaza Riviera</t>
  </si>
  <si>
    <t>Farmacia YZA  Alvarado Mercado</t>
  </si>
  <si>
    <t>Farmacia YZA  Amatlan Centro</t>
  </si>
  <si>
    <t>Farmacia YZA  Angel R Cabada Centro</t>
  </si>
  <si>
    <t>No. 18 Lote 10</t>
  </si>
  <si>
    <t>Farmacia YZA  Banderilla Centro</t>
  </si>
  <si>
    <t>Chopo Sucursal boca del rio</t>
  </si>
  <si>
    <t>Farmacia YZA  Candido Aguilar</t>
  </si>
  <si>
    <t>Farmacia YZA  Costa Verde</t>
  </si>
  <si>
    <t>Farmacia YZA  Juan Pablo II</t>
  </si>
  <si>
    <t>Farmacia YZA  Las Vegas</t>
  </si>
  <si>
    <t xml:space="preserve">No. 27 Local 1 </t>
  </si>
  <si>
    <t>Farmacia YZA  Lomas del Mar</t>
  </si>
  <si>
    <t>Farmacia YZA  Mocambo</t>
  </si>
  <si>
    <t>Farmacia YZA  Palmas</t>
  </si>
  <si>
    <t>Col. Playa De Vacas.</t>
  </si>
  <si>
    <t>Farmacia YZA  PASEO JARDIN</t>
  </si>
  <si>
    <t>Farmacia YZA  Cardel Parque</t>
  </si>
  <si>
    <t>Farmacia YZA  Catemaco</t>
  </si>
  <si>
    <t>Farmacia YZA  Catemaco Mercado</t>
  </si>
  <si>
    <t>Farmacia YZA  CATEMACO PLAYA AZUL</t>
  </si>
  <si>
    <t>Farmacia YZA  CHINAMECA</t>
  </si>
  <si>
    <t>Farmacia YZA  Chocaman</t>
  </si>
  <si>
    <t>Farmacia YZA  Coacoatzintla</t>
  </si>
  <si>
    <t>Chopo Sucursal coatepec</t>
  </si>
  <si>
    <t>Farmacia YZA  Zocalo</t>
  </si>
  <si>
    <t>Farmacia YZA  Plaza Ocampo Coatepec</t>
  </si>
  <si>
    <t>Farmacia YZA  López Mateos</t>
  </si>
  <si>
    <t>Farmacia YZA  Nanchital</t>
  </si>
  <si>
    <t>Farmacia YZA  Olmeca</t>
  </si>
  <si>
    <t>Farmacia YZA  Pancho Villa</t>
  </si>
  <si>
    <t>Farmacia YZA  Puerto Esmeralda</t>
  </si>
  <si>
    <t>Farmacia YZA  Revolución (Semedis)</t>
  </si>
  <si>
    <t>Farmacia YZA  Terminal ADO Coatzacoalcos</t>
  </si>
  <si>
    <t>Farmacia YZA  Zamora</t>
  </si>
  <si>
    <t>Farmacia YZA  Hospital Comunitario</t>
  </si>
  <si>
    <t>Farmacia YZA  QUEVEDO</t>
  </si>
  <si>
    <t xml:space="preserve">Chopo Sucursal cordoba </t>
  </si>
  <si>
    <t>Farmacia YZA  CALLE 9</t>
  </si>
  <si>
    <t>Farmacia YZA  Cosamaloapan Ingenio</t>
  </si>
  <si>
    <t>Farmacia YZA  Cosamaloapan Madero</t>
  </si>
  <si>
    <t>Farmacia YZA  Cosamaloapan Mercado</t>
  </si>
  <si>
    <t>Farmacia YZA  Hospital General Cosamaloapan</t>
  </si>
  <si>
    <t>Farmacia YZA  Cosamaloapan IMSS</t>
  </si>
  <si>
    <t>Farmacia YZA  Cosamaloapan Ruiz Cortinez</t>
  </si>
  <si>
    <t>Farmacia YZA  COSAMALOAPAN MINA</t>
  </si>
  <si>
    <t>Farmacia YZA  COSAUTLAN</t>
  </si>
  <si>
    <t>Farmacia YZA  Coscomatepec</t>
  </si>
  <si>
    <t>Farmacia YZA  Coscomatepec IMSS</t>
  </si>
  <si>
    <t># 51</t>
  </si>
  <si>
    <t>Farmacia YZA  Correos</t>
  </si>
  <si>
    <t>Farmacia YZA  Naranjito</t>
  </si>
  <si>
    <t>Farmacia YZA  Cuichapa</t>
  </si>
  <si>
    <t>Farmacia YZA  Fortin</t>
  </si>
  <si>
    <t>Farmacia YZA  Huatusco</t>
  </si>
  <si>
    <t>Farmacia YZA  HUATUSCO ALAMEDA</t>
  </si>
  <si>
    <t xml:space="preserve">Farmacia YZA  Covarrubias </t>
  </si>
  <si>
    <t>Farmacia YZA  Isla</t>
  </si>
  <si>
    <t>Farmacia YZA  Centenario</t>
  </si>
  <si>
    <t>Farmacia YZA  Ixhuatlán del Sureste</t>
  </si>
  <si>
    <t>Farmacia YZA  Jalapilla</t>
  </si>
  <si>
    <t>Farmacia YZA  Jaltipan Mercado</t>
  </si>
  <si>
    <t>Farmacia YZA  Jaltipan ADO</t>
  </si>
  <si>
    <t>Farmacia YZA  José Azueta</t>
  </si>
  <si>
    <t>Farmacia YZA  Rodriguez Clara</t>
  </si>
  <si>
    <t>Farmacia YZA  Rodriguez Clara II</t>
  </si>
  <si>
    <t>Farmacia YZA  La Sabana</t>
  </si>
  <si>
    <t>Farmacia YZA  Las Choapas 20 Nov</t>
  </si>
  <si>
    <t>Farmacia YZA  LAS CHOAPAS MERCADO</t>
  </si>
  <si>
    <t>Farmacia YZA  Quirasco</t>
  </si>
  <si>
    <t>Farmacia YZA  Las Vigas</t>
  </si>
  <si>
    <t>Farmacia YZA  Lerdo Federal</t>
  </si>
  <si>
    <t>Farmacia YZA  Lerdo Independencia</t>
  </si>
  <si>
    <t>Farmacia YZA  Maltrata</t>
  </si>
  <si>
    <t>Farmacia YZA  El Tejar</t>
  </si>
  <si>
    <t xml:space="preserve">Farmacia YZA  PLAZA 3000 </t>
  </si>
  <si>
    <t>Farmacia YZA  18 DE OCTUBRE</t>
  </si>
  <si>
    <t>No. 77 Local 1 Y 2</t>
  </si>
  <si>
    <t>Farmacia YZA  Minatitlan Lerdo</t>
  </si>
  <si>
    <t>Farmacia YZA  Mundo Mágico</t>
  </si>
  <si>
    <t>Farmacia YZA  Ordaz</t>
  </si>
  <si>
    <t xml:space="preserve">Farmacia YZA  Palacio </t>
  </si>
  <si>
    <t>Calle Boulevard Instituto Tecnologico X Agustin De Iturbide Y Ursulo Galvan</t>
  </si>
  <si>
    <t xml:space="preserve">Lote 1 Local 2 Y 3 </t>
  </si>
  <si>
    <t>Buenavista Norte</t>
  </si>
  <si>
    <t>Farmacia YZA  Transismica</t>
  </si>
  <si>
    <t>Farmacia YZA  Misantla Parque</t>
  </si>
  <si>
    <t>Farmacia YZA  Mixtequilla</t>
  </si>
  <si>
    <t>Farmacia YZA  Nanchital 2</t>
  </si>
  <si>
    <t>Farmacia YZA  NAOLINCO PARQUE</t>
  </si>
  <si>
    <t>Farmacia YZA  OLUTA</t>
  </si>
  <si>
    <t>Farmacia YZA  Omealca</t>
  </si>
  <si>
    <t>Chopo Sucursal orizaba</t>
  </si>
  <si>
    <t>Farmacia YZA  Sur 3</t>
  </si>
  <si>
    <t xml:space="preserve">No. 355 </t>
  </si>
  <si>
    <t>Farmacia YZA  PLAZA CERRITOS</t>
  </si>
  <si>
    <t>Farmacia YZA  Pino Suarez</t>
  </si>
  <si>
    <t>Farmacia YZA  Paso de Ovejas</t>
  </si>
  <si>
    <t>Farmacia YZA  Paso del Macho</t>
  </si>
  <si>
    <t>Farmacia YZA  Perote</t>
  </si>
  <si>
    <t>Farmacia YZA  Bocanegra</t>
  </si>
  <si>
    <t>Farmacia YZA  Playa Vicente</t>
  </si>
  <si>
    <t>Farmacia YZA  Boulevard 5 de Febrero</t>
  </si>
  <si>
    <t>Farmacia YZA  San Andrés Centro</t>
  </si>
  <si>
    <t>Farmacia YZA  Santiago Tuxtla Centro</t>
  </si>
  <si>
    <t>Farmacia YZA  Santiago Mercado</t>
  </si>
  <si>
    <t>Farmacia YZA  Mercado Sayula</t>
  </si>
  <si>
    <t>Farmacia YZA  Sayula Federal</t>
  </si>
  <si>
    <t>Farmacia YZA  Soledad</t>
  </si>
  <si>
    <t>Farmacia YZA  Hidalgo Soledad</t>
  </si>
  <si>
    <t>Farmacia YZA  TATAHUICAPAN</t>
  </si>
  <si>
    <t>Farmacia YZA  Teocelo</t>
  </si>
  <si>
    <t>Farmacia YZA  Texistepec</t>
  </si>
  <si>
    <t>Farmacia YZA  Tezonapa</t>
  </si>
  <si>
    <t>Farmacia YZA  Tezonapa Hidalgo</t>
  </si>
  <si>
    <t>Farmacia YZA  Aquiles Serdan</t>
  </si>
  <si>
    <t>Farmacia YZA  Benito Juarez</t>
  </si>
  <si>
    <t>Farmacia YZA  Terra Blanca Deportivo</t>
  </si>
  <si>
    <t>Farmacia YZA  Piedras Negras</t>
  </si>
  <si>
    <t>Farmacia YZA  Tres Valles IMSS</t>
  </si>
  <si>
    <t>Farmacia YZA  Zempoala</t>
  </si>
  <si>
    <t>Farmacia YZA  Vega de Alatorre</t>
  </si>
  <si>
    <t>Chopo Sucursal cadem 20 de noviembre</t>
  </si>
  <si>
    <t xml:space="preserve">Chopo Sucursal rafael cuervo </t>
  </si>
  <si>
    <t>Chopo Sucursal cuahutemoc</t>
  </si>
  <si>
    <t>Chopo Sucursal el coyol</t>
  </si>
  <si>
    <t>Chopo Sucursal ruiz cortinez</t>
  </si>
  <si>
    <t xml:space="preserve">Chopo Sucursal diaz miron </t>
  </si>
  <si>
    <t>No. 1004</t>
  </si>
  <si>
    <t>Farmacia YZA  2 caminos</t>
  </si>
  <si>
    <t>Farmacia YZA  Alacio</t>
  </si>
  <si>
    <t>Farmacia YZA  Buena Vista</t>
  </si>
  <si>
    <t>Farmacia YZA  Coyol</t>
  </si>
  <si>
    <t>Farmacia YZA  Cruz Roja</t>
  </si>
  <si>
    <t>Farmacia YZA  Hospital Regional</t>
  </si>
  <si>
    <t>Farmacia YZA  JB Lobos</t>
  </si>
  <si>
    <t># 833</t>
  </si>
  <si>
    <t>Farmacia YZA  Matamoros</t>
  </si>
  <si>
    <t>Farmacia YZA  Oaxaca</t>
  </si>
  <si>
    <t>Farmacia YZA  Playa linda</t>
  </si>
  <si>
    <t>Farmacia YZA  Rayón</t>
  </si>
  <si>
    <t># 856</t>
  </si>
  <si>
    <t>Farmacia YZA  Rio Sella</t>
  </si>
  <si>
    <t>Farmacia YZA  Sanchez Tagle</t>
  </si>
  <si>
    <t>Farmacia YZA  Simón Bolivar</t>
  </si>
  <si>
    <t>No. 1455</t>
  </si>
  <si>
    <t>Farmacia YZA  Tuero Molina</t>
  </si>
  <si>
    <t>Farmacia YZA  Ursulo Galván- Bajadas 2</t>
  </si>
  <si>
    <t>Farmacia YZA  Valente Diaz</t>
  </si>
  <si>
    <t>Farmacia YZA  Veracruz Centro Médico</t>
  </si>
  <si>
    <t>Farmacia YZA  Veracruz Progreso</t>
  </si>
  <si>
    <t>Farmacia YZA  Villas Los Pinos</t>
  </si>
  <si>
    <t>Farmacia YZA  Reforma</t>
  </si>
  <si>
    <t>Farmacia YZA  Plaza Torrentes</t>
  </si>
  <si>
    <t>Farmacia YZA  Cristobal Colon</t>
  </si>
  <si>
    <t>Farmacia YZA  Casas Díaz</t>
  </si>
  <si>
    <t xml:space="preserve">Farmacia YZA  Beneficencia Española </t>
  </si>
  <si>
    <t>Farmacia YZA  Tejería</t>
  </si>
  <si>
    <t>Farmacia YZA  CHIVERIA</t>
  </si>
  <si>
    <t>Farmacia YZA  PARQUE ZARAGOZA</t>
  </si>
  <si>
    <t>Farmacia YZA  LORES DIAZ MIRON</t>
  </si>
  <si>
    <t>Farmacia YZA  PUENTE MORENO</t>
  </si>
  <si>
    <t>Farmacia YZA  MARIA ESTHER ZUNO</t>
  </si>
  <si>
    <t>Farmacia YZA  PALENQUE</t>
  </si>
  <si>
    <t>Farmacia YZA  SEMINARIO</t>
  </si>
  <si>
    <t>Farmacia YZA  PLAZA CONDESA</t>
  </si>
  <si>
    <t>Farmacia YZA  MANDINGA</t>
  </si>
  <si>
    <t>Chopo Sucursal xalapa lazaro cardenas</t>
  </si>
  <si>
    <t>Farmacia YZA  1° de Mayo</t>
  </si>
  <si>
    <t>Farmacia YZA  Ánimas</t>
  </si>
  <si>
    <t>Farmacia YZA  Domo</t>
  </si>
  <si>
    <t>Farmacia YZA  Europa</t>
  </si>
  <si>
    <t>Farmacia YZA  Maestros</t>
  </si>
  <si>
    <t>Farmacia YZA  Marina Nacional</t>
  </si>
  <si>
    <t>Farmacia YZA  MUVI</t>
  </si>
  <si>
    <t>Farmacia YZA  Pípila</t>
  </si>
  <si>
    <t>Farmacia YZA  Reyes Heroles</t>
  </si>
  <si>
    <t xml:space="preserve"># 14 </t>
  </si>
  <si>
    <t>Farmacia YZA  San bruno</t>
  </si>
  <si>
    <t xml:space="preserve">No. 437 </t>
  </si>
  <si>
    <t>Farmacia YZA  San Jose</t>
  </si>
  <si>
    <t xml:space="preserve">No. 105 </t>
  </si>
  <si>
    <t>Farmacia YZA  Xico</t>
  </si>
  <si>
    <t>Farmacia YZA  XICO PARQUE</t>
  </si>
  <si>
    <t>Farmacia YZA  Yanga</t>
  </si>
  <si>
    <t>Farmacia YZA  Acanceh</t>
  </si>
  <si>
    <t>Farmacia YZA  Acanceh IMSS</t>
  </si>
  <si>
    <t>Farmacia YZA  Akil</t>
  </si>
  <si>
    <t>Farmacia YZA  Baca</t>
  </si>
  <si>
    <t>Farmacia YZA  Buctzotz</t>
  </si>
  <si>
    <t>Farmacia YZA  Chelem</t>
  </si>
  <si>
    <t>Farmacia YZA  Chemax</t>
  </si>
  <si>
    <t>Farmacia YZA  Chichimila</t>
  </si>
  <si>
    <t># 107 Loc. 1</t>
  </si>
  <si>
    <t>Farmacia YZA  Conkal</t>
  </si>
  <si>
    <t>Farmacia YZA  Dzidzantun Centro</t>
  </si>
  <si>
    <t>Farmacia YZA  Dzilam Gonzalez</t>
  </si>
  <si>
    <t>Farmacia YZA  Espita Centro</t>
  </si>
  <si>
    <t>Farmacia YZA  Halacho</t>
  </si>
  <si>
    <t>Farmacia YZA  Hoctun</t>
  </si>
  <si>
    <t>Farmacia YZA  Homun</t>
  </si>
  <si>
    <t>Farmacia YZA  Hunucma</t>
  </si>
  <si>
    <t>Farmacia YZA  Izamal</t>
  </si>
  <si>
    <t>Farmacia YZA  Mulchechen 2</t>
  </si>
  <si>
    <t>Farmacia YZA  Kanasin</t>
  </si>
  <si>
    <t>Farmacia YZA  Kanasin II</t>
  </si>
  <si>
    <t>Farmacia YZA  Villas de Oriente</t>
  </si>
  <si>
    <t>Farmacia YZA  Santa Rosa</t>
  </si>
  <si>
    <t xml:space="preserve">Xelpac </t>
  </si>
  <si>
    <t>Farmacia YZA  Kantunil</t>
  </si>
  <si>
    <t>Farmacia YZA  Maxcanu</t>
  </si>
  <si>
    <t>Merida</t>
  </si>
  <si>
    <t># 366 L 2 Y 3</t>
  </si>
  <si>
    <t>SOCIEDAD MEDICA GARCIA GINERES</t>
  </si>
  <si>
    <t>No.215 interior 12</t>
  </si>
  <si>
    <t>Angilogía y cirugía vascular</t>
  </si>
  <si>
    <t># 101 A</t>
  </si>
  <si>
    <t>#210</t>
  </si>
  <si>
    <t>#488</t>
  </si>
  <si>
    <t>Carretera Lerma-Champoton</t>
  </si>
  <si>
    <t>Country club</t>
  </si>
  <si>
    <t>981 818 1699</t>
  </si>
  <si>
    <t xml:space="preserve"> Volcanes</t>
  </si>
  <si>
    <t>Calle Tercera Ote.</t>
  </si>
  <si>
    <t>961 611 1991</t>
  </si>
  <si>
    <t>Hospital San Angel inn Patriotismo</t>
  </si>
  <si>
    <t>Av Patriotismo</t>
  </si>
  <si>
    <t>11260</t>
  </si>
  <si>
    <t>15500</t>
  </si>
  <si>
    <t xml:space="preserve">Av. Maclovio Herrera </t>
  </si>
  <si>
    <t>Jardines de la Corregidora</t>
  </si>
  <si>
    <t>Hospital Santé</t>
  </si>
  <si>
    <t>Isauro Venzor</t>
  </si>
  <si>
    <t>1136 ote.</t>
  </si>
  <si>
    <t>618 818 0118</t>
  </si>
  <si>
    <t xml:space="preserve">Hospital   </t>
  </si>
  <si>
    <t>33 3819 5800</t>
  </si>
  <si>
    <t>Carlos Benitez Sánchez</t>
  </si>
  <si>
    <t>Jorge Ricardo Benavides Lopez</t>
  </si>
  <si>
    <t>Bernardo Chavez Robles</t>
  </si>
  <si>
    <t>Elpidio Alberto Gonzalez Sandoval</t>
  </si>
  <si>
    <t>No. 2171</t>
  </si>
  <si>
    <t xml:space="preserve"> # 1821</t>
  </si>
  <si>
    <t>Centro Quirurgica San Rafael</t>
  </si>
  <si>
    <t xml:space="preserve">Av del Valle </t>
  </si>
  <si>
    <t>Cd. del Valle</t>
  </si>
  <si>
    <t>311 211 9470</t>
  </si>
  <si>
    <t>urologia</t>
  </si>
  <si>
    <t>Urologo</t>
  </si>
  <si>
    <t xml:space="preserve"> No. 204</t>
  </si>
  <si>
    <t xml:space="preserve"> No. 278-A </t>
  </si>
  <si>
    <t>Medica de la Ciudad de Culiacan</t>
  </si>
  <si>
    <t>Medica de la Ciudad de Mazatlán</t>
  </si>
  <si>
    <t>Santé - Hospital de Especialidades</t>
  </si>
  <si>
    <t>Hospital Santa Fe Bernardez</t>
  </si>
  <si>
    <t xml:space="preserve">Red Médica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</si>
</sst>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2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202124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9C0006"/>
      <name val="Calibri"/>
      <family val="2"/>
    </font>
    <font>
      <sz val="11"/>
      <color rgb="FF202124"/>
      <name val="Arial"/>
      <family val="2"/>
      <charset val="1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color rgb="FF212529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sz val="11"/>
      <color rgb="FF242424"/>
      <name val="Aptos Narrow"/>
      <family val="2"/>
    </font>
    <font>
      <sz val="26"/>
      <color theme="0"/>
      <name val="Sura Sans"/>
    </font>
  </fonts>
  <fills count="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</fills>
  <borders count="21">
    <border>
      <left/>
      <right/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dotted">
        <color rgb="FF000000"/>
      </top>
      <bottom/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rgb="FF000000"/>
      </left>
      <right/>
      <top/>
      <bottom/>
      <diagonal/>
    </border>
  </borders>
  <cellStyleXfs count="13">
    <xf numFmtId="0" fontId="0" fillId="0" borderId="0"/>
    <xf numFmtId="0" fontId="2" fillId="0" borderId="0"/>
    <xf numFmtId="0" fontId="1" fillId="0" borderId="0" applyNumberFormat="0" applyFill="0" applyBorder="0" applyAlignment="0" applyProtection="0"/>
    <xf numFmtId="0" fontId="13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2" fillId="0" borderId="0"/>
    <xf numFmtId="0" fontId="14" fillId="0" borderId="0" applyNumberFormat="0" applyFill="0" applyBorder="0" applyAlignment="0" applyProtection="0"/>
  </cellStyleXfs>
  <cellXfs count="145">
    <xf numFmtId="0" fontId="0" fillId="0" borderId="0" xfId="0"/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 wrapText="1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5" fillId="0" borderId="0" xfId="0" applyFont="1"/>
    <xf numFmtId="0" fontId="5" fillId="0" borderId="0" xfId="0" applyFont="1" applyAlignment="1">
      <alignment horizontal="left"/>
    </xf>
    <xf numFmtId="0" fontId="0" fillId="0" borderId="0" xfId="0" applyAlignment="1">
      <alignment horizontal="left" indent="1"/>
    </xf>
    <xf numFmtId="0" fontId="0" fillId="3" borderId="1" xfId="0" applyFill="1" applyBorder="1" applyAlignment="1">
      <alignment horizontal="left"/>
    </xf>
    <xf numFmtId="0" fontId="8" fillId="0" borderId="3" xfId="0" applyFont="1" applyBorder="1" applyAlignment="1">
      <alignment horizontal="left" vertical="center"/>
    </xf>
    <xf numFmtId="0" fontId="0" fillId="0" borderId="1" xfId="0" applyBorder="1"/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4" fillId="2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3" borderId="3" xfId="0" applyFill="1" applyBorder="1" applyAlignment="1">
      <alignment horizontal="left"/>
    </xf>
    <xf numFmtId="0" fontId="0" fillId="3" borderId="0" xfId="0" applyFill="1"/>
    <xf numFmtId="0" fontId="9" fillId="4" borderId="4" xfId="0" applyFont="1" applyFill="1" applyBorder="1"/>
    <xf numFmtId="0" fontId="9" fillId="4" borderId="4" xfId="0" applyFont="1" applyFill="1" applyBorder="1" applyAlignment="1">
      <alignment wrapText="1"/>
    </xf>
    <xf numFmtId="0" fontId="9" fillId="4" borderId="16" xfId="0" applyFont="1" applyFill="1" applyBorder="1"/>
    <xf numFmtId="0" fontId="4" fillId="2" borderId="1" xfId="0" applyFont="1" applyFill="1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9" xfId="0" applyBorder="1" applyAlignment="1">
      <alignment horizontal="left" vertical="center"/>
    </xf>
    <xf numFmtId="0" fontId="15" fillId="0" borderId="1" xfId="0" applyFont="1" applyBorder="1"/>
    <xf numFmtId="0" fontId="0" fillId="0" borderId="14" xfId="0" applyBorder="1" applyAlignment="1">
      <alignment horizontal="left"/>
    </xf>
    <xf numFmtId="0" fontId="0" fillId="0" borderId="16" xfId="0" applyBorder="1" applyAlignment="1">
      <alignment horizontal="left"/>
    </xf>
    <xf numFmtId="0" fontId="3" fillId="0" borderId="8" xfId="0" applyFont="1" applyBorder="1" applyAlignment="1">
      <alignment horizontal="left"/>
    </xf>
    <xf numFmtId="0" fontId="0" fillId="3" borderId="1" xfId="0" applyFill="1" applyBorder="1"/>
    <xf numFmtId="0" fontId="0" fillId="0" borderId="0" xfId="0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3" borderId="3" xfId="0" applyFill="1" applyBorder="1"/>
    <xf numFmtId="0" fontId="15" fillId="0" borderId="3" xfId="0" applyFont="1" applyBorder="1"/>
    <xf numFmtId="0" fontId="4" fillId="6" borderId="4" xfId="0" applyFont="1" applyFill="1" applyBorder="1" applyAlignment="1">
      <alignment horizontal="left"/>
    </xf>
    <xf numFmtId="0" fontId="4" fillId="6" borderId="5" xfId="0" applyFont="1" applyFill="1" applyBorder="1" applyAlignment="1">
      <alignment horizontal="left"/>
    </xf>
    <xf numFmtId="0" fontId="4" fillId="6" borderId="5" xfId="0" applyFont="1" applyFill="1" applyBorder="1" applyAlignment="1">
      <alignment horizontal="left" wrapText="1"/>
    </xf>
    <xf numFmtId="0" fontId="4" fillId="6" borderId="6" xfId="0" applyFont="1" applyFill="1" applyBorder="1" applyAlignment="1">
      <alignment horizontal="left"/>
    </xf>
    <xf numFmtId="0" fontId="23" fillId="5" borderId="0" xfId="0" applyFont="1" applyFill="1" applyAlignment="1">
      <alignment horizontal="center"/>
    </xf>
    <xf numFmtId="0" fontId="0" fillId="0" borderId="2" xfId="0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Fill="1"/>
    <xf numFmtId="0" fontId="0" fillId="0" borderId="2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0" fontId="0" fillId="0" borderId="2" xfId="0" applyFill="1" applyBorder="1"/>
    <xf numFmtId="0" fontId="0" fillId="0" borderId="1" xfId="0" applyFill="1" applyBorder="1"/>
    <xf numFmtId="0" fontId="0" fillId="0" borderId="0" xfId="0" applyFill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22" fillId="0" borderId="1" xfId="0" applyFont="1" applyFill="1" applyBorder="1"/>
    <xf numFmtId="0" fontId="8" fillId="0" borderId="1" xfId="0" applyFont="1" applyFill="1" applyBorder="1" applyAlignment="1">
      <alignment horizontal="left"/>
    </xf>
    <xf numFmtId="0" fontId="16" fillId="0" borderId="1" xfId="0" applyFont="1" applyFill="1" applyBorder="1"/>
    <xf numFmtId="0" fontId="0" fillId="0" borderId="0" xfId="0" applyFill="1" applyAlignment="1">
      <alignment horizontal="left"/>
    </xf>
    <xf numFmtId="0" fontId="7" fillId="0" borderId="1" xfId="0" applyFont="1" applyFill="1" applyBorder="1"/>
    <xf numFmtId="0" fontId="15" fillId="0" borderId="1" xfId="0" applyFont="1" applyFill="1" applyBorder="1"/>
    <xf numFmtId="0" fontId="11" fillId="0" borderId="1" xfId="0" applyFont="1" applyFill="1" applyBorder="1"/>
    <xf numFmtId="0" fontId="0" fillId="0" borderId="10" xfId="0" applyFill="1" applyBorder="1" applyAlignment="1">
      <alignment horizontal="left" vertical="center"/>
    </xf>
    <xf numFmtId="0" fontId="0" fillId="0" borderId="12" xfId="0" applyFill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3" fillId="0" borderId="13" xfId="0" applyFont="1" applyFill="1" applyBorder="1"/>
    <xf numFmtId="0" fontId="0" fillId="0" borderId="8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19" xfId="0" applyFill="1" applyBorder="1" applyAlignment="1">
      <alignment horizontal="left" vertical="center"/>
    </xf>
    <xf numFmtId="0" fontId="0" fillId="0" borderId="11" xfId="0" applyFill="1" applyBorder="1"/>
    <xf numFmtId="0" fontId="3" fillId="0" borderId="11" xfId="0" applyFont="1" applyFill="1" applyBorder="1"/>
    <xf numFmtId="0" fontId="0" fillId="0" borderId="8" xfId="0" applyFill="1" applyBorder="1" applyAlignment="1">
      <alignment horizontal="left"/>
    </xf>
    <xf numFmtId="0" fontId="3" fillId="0" borderId="8" xfId="0" applyFont="1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20" xfId="0" applyFill="1" applyBorder="1" applyAlignment="1">
      <alignment horizontal="left" vertical="center"/>
    </xf>
    <xf numFmtId="0" fontId="0" fillId="0" borderId="16" xfId="0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19" fillId="0" borderId="1" xfId="0" applyFont="1" applyFill="1" applyBorder="1"/>
    <xf numFmtId="0" fontId="0" fillId="0" borderId="19" xfId="0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left"/>
    </xf>
    <xf numFmtId="0" fontId="0" fillId="0" borderId="1" xfId="0" quotePrefix="1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0" fillId="0" borderId="4" xfId="0" applyFill="1" applyBorder="1" applyAlignment="1">
      <alignment horizontal="center"/>
    </xf>
    <xf numFmtId="0" fontId="0" fillId="0" borderId="4" xfId="0" applyFill="1" applyBorder="1" applyAlignment="1">
      <alignment horizontal="left" vertical="center"/>
    </xf>
    <xf numFmtId="0" fontId="21" fillId="0" borderId="1" xfId="0" applyFont="1" applyFill="1" applyBorder="1"/>
    <xf numFmtId="0" fontId="0" fillId="0" borderId="1" xfId="0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18" fillId="0" borderId="1" xfId="0" applyFont="1" applyFill="1" applyBorder="1"/>
    <xf numFmtId="0" fontId="11" fillId="0" borderId="1" xfId="0" applyFont="1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19" fillId="0" borderId="13" xfId="0" applyFont="1" applyFill="1" applyBorder="1"/>
    <xf numFmtId="0" fontId="19" fillId="0" borderId="12" xfId="0" applyFont="1" applyFill="1" applyBorder="1"/>
    <xf numFmtId="0" fontId="0" fillId="0" borderId="7" xfId="0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0" fontId="15" fillId="0" borderId="19" xfId="0" applyFont="1" applyFill="1" applyBorder="1" applyAlignment="1">
      <alignment horizontal="left"/>
    </xf>
    <xf numFmtId="0" fontId="0" fillId="0" borderId="15" xfId="0" applyFill="1" applyBorder="1" applyAlignment="1">
      <alignment horizontal="left"/>
    </xf>
    <xf numFmtId="0" fontId="17" fillId="0" borderId="1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0" xfId="0" applyFont="1" applyFill="1" applyBorder="1" applyAlignment="1">
      <alignment horizontal="left"/>
    </xf>
    <xf numFmtId="0" fontId="3" fillId="0" borderId="4" xfId="0" applyFont="1" applyFill="1" applyBorder="1"/>
    <xf numFmtId="0" fontId="3" fillId="0" borderId="16" xfId="0" applyFont="1" applyFill="1" applyBorder="1"/>
    <xf numFmtId="0" fontId="10" fillId="0" borderId="4" xfId="0" applyFont="1" applyFill="1" applyBorder="1"/>
    <xf numFmtId="0" fontId="3" fillId="0" borderId="0" xfId="0" applyFont="1" applyFill="1"/>
    <xf numFmtId="0" fontId="3" fillId="0" borderId="15" xfId="0" applyFont="1" applyFill="1" applyBorder="1"/>
    <xf numFmtId="0" fontId="15" fillId="0" borderId="4" xfId="0" applyFont="1" applyFill="1" applyBorder="1"/>
    <xf numFmtId="0" fontId="20" fillId="0" borderId="4" xfId="0" applyFont="1" applyFill="1" applyBorder="1"/>
    <xf numFmtId="0" fontId="0" fillId="0" borderId="4" xfId="0" applyFill="1" applyBorder="1"/>
    <xf numFmtId="0" fontId="0" fillId="0" borderId="16" xfId="0" applyFill="1" applyBorder="1"/>
    <xf numFmtId="0" fontId="0" fillId="0" borderId="16" xfId="0" applyFill="1" applyBorder="1" applyAlignment="1">
      <alignment horizontal="left"/>
    </xf>
    <xf numFmtId="0" fontId="3" fillId="0" borderId="4" xfId="0" applyFont="1" applyFill="1" applyBorder="1" applyAlignment="1">
      <alignment horizontal="left"/>
    </xf>
    <xf numFmtId="0" fontId="3" fillId="0" borderId="17" xfId="0" applyFont="1" applyFill="1" applyBorder="1"/>
    <xf numFmtId="0" fontId="3" fillId="0" borderId="18" xfId="0" applyFont="1" applyFill="1" applyBorder="1"/>
    <xf numFmtId="0" fontId="3" fillId="0" borderId="2" xfId="0" applyFont="1" applyFill="1" applyBorder="1"/>
    <xf numFmtId="0" fontId="15" fillId="0" borderId="4" xfId="0" applyFont="1" applyFill="1" applyBorder="1" applyAlignment="1">
      <alignment horizontal="left"/>
    </xf>
    <xf numFmtId="0" fontId="7" fillId="0" borderId="4" xfId="0" applyFont="1" applyFill="1" applyBorder="1"/>
    <xf numFmtId="0" fontId="3" fillId="0" borderId="10" xfId="0" applyFont="1" applyFill="1" applyBorder="1"/>
    <xf numFmtId="0" fontId="3" fillId="0" borderId="5" xfId="0" applyFont="1" applyFill="1" applyBorder="1"/>
    <xf numFmtId="0" fontId="10" fillId="0" borderId="5" xfId="0" applyFont="1" applyFill="1" applyBorder="1"/>
    <xf numFmtId="0" fontId="3" fillId="0" borderId="7" xfId="0" applyFont="1" applyFill="1" applyBorder="1"/>
    <xf numFmtId="0" fontId="3" fillId="0" borderId="8" xfId="0" applyFont="1" applyFill="1" applyBorder="1"/>
    <xf numFmtId="0" fontId="3" fillId="0" borderId="19" xfId="0" applyFont="1" applyFill="1" applyBorder="1"/>
    <xf numFmtId="0" fontId="10" fillId="0" borderId="11" xfId="0" applyFont="1" applyFill="1" applyBorder="1"/>
    <xf numFmtId="0" fontId="10" fillId="0" borderId="1" xfId="0" applyFont="1" applyFill="1" applyBorder="1"/>
    <xf numFmtId="0" fontId="17" fillId="0" borderId="1" xfId="0" applyFont="1" applyFill="1" applyBorder="1"/>
    <xf numFmtId="0" fontId="15" fillId="0" borderId="2" xfId="0" applyFont="1" applyFill="1" applyBorder="1"/>
  </cellXfs>
  <cellStyles count="13">
    <cellStyle name="Hipervínculo 2" xfId="12" xr:uid="{BCDC7CFD-F987-4F24-964A-37A5F9FB8F5F}"/>
    <cellStyle name="Hyperlink" xfId="2" xr:uid="{30E22674-F08A-4037-8776-8CBA7C7E77B6}"/>
    <cellStyle name="Moneda 2" xfId="6" xr:uid="{7AAEC623-28FF-4D51-97F3-4532780B5B54}"/>
    <cellStyle name="Moneda 2 2" xfId="9" xr:uid="{C10A13C9-6AC0-4056-8E4B-051042432FFD}"/>
    <cellStyle name="Moneda 3" xfId="10" xr:uid="{5E81461D-81B4-46A6-8DBC-387252BB5056}"/>
    <cellStyle name="Normal" xfId="0" builtinId="0"/>
    <cellStyle name="Normal 2" xfId="5" xr:uid="{628DBD6B-A237-4A87-B4FD-3F0D7C4B44BD}"/>
    <cellStyle name="Normal 2 2" xfId="8" xr:uid="{1B4B979A-6A13-431D-AB9F-6E2EABF618D5}"/>
    <cellStyle name="Normal 3" xfId="1" xr:uid="{58568D5B-E0D6-44DA-9B9A-B92AF952EEAB}"/>
    <cellStyle name="Normal 3 2" xfId="4" xr:uid="{D3922714-3251-4298-980F-345DA6E5FE3A}"/>
    <cellStyle name="Normal 4" xfId="7" xr:uid="{B566D524-ACDB-4807-8B10-1431FEB814D7}"/>
    <cellStyle name="Normal 5" xfId="11" xr:uid="{E53F77B3-3D3E-4975-A6A7-43BA11F63D33}"/>
    <cellStyle name="Normal 6" xfId="3" xr:uid="{2459FF34-CFD7-4A02-AF83-F1F6220C5CCE}"/>
  </cellStyles>
  <dxfs count="1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70C0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/>
        <bottom/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/>
        <top style="dotted">
          <color rgb="FF000000"/>
        </top>
        <bottom style="dotted">
          <color rgb="FF000000"/>
        </bottom>
        <vertical/>
        <horizontal/>
      </border>
    </dxf>
    <dxf>
      <border outline="0">
        <top style="dotted">
          <color rgb="FF000000"/>
        </top>
      </border>
    </dxf>
    <dxf>
      <border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alignment horizontal="left" vertical="bottom" textRotation="0" wrapText="0" indent="0" justifyLastLine="0" shrinkToFit="0" readingOrder="0"/>
    </dxf>
    <dxf>
      <border outline="0">
        <bottom style="dotted">
          <color rgb="FF000000"/>
        </bottom>
      </border>
    </dxf>
    <dxf>
      <alignment horizontal="left" vertical="bottom" textRotation="0" wrapText="0" indent="0" justifyLastLine="0" shrinkToFit="0" readingOrder="0"/>
      <border diagonalUp="0" diagonalDown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  <vertical/>
        <horizontal/>
      </border>
    </dxf>
    <dxf>
      <border outline="0">
        <top style="dotted">
          <color rgb="FF000000"/>
        </top>
      </border>
    </dxf>
    <dxf>
      <border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alignment horizontal="left" vertical="bottom" textRotation="0" wrapText="0" indent="0" justifyLastLine="0" shrinkToFit="0" readingOrder="0"/>
    </dxf>
    <dxf>
      <border outline="0">
        <bottom style="dotted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/>
        <bottom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/>
        <top style="dotted">
          <color rgb="FF000000"/>
        </top>
        <bottom/>
      </border>
    </dxf>
    <dxf>
      <alignment horizontal="left" vertical="center" textRotation="0" wrapText="0" indent="0" justifyLastLine="0" shrinkToFit="0" readingOrder="0"/>
      <border diagonalUp="0" diagonalDown="0">
        <left style="dotted">
          <color rgb="FF000000"/>
        </left>
        <right/>
        <top style="dotted">
          <color rgb="FF000000"/>
        </top>
        <bottom style="dotted">
          <color rgb="FF000000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/>
      </border>
    </dxf>
    <dxf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 style="dotted">
          <color rgb="FF000000"/>
        </top>
        <bottom/>
      </border>
    </dxf>
    <dxf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dotted">
          <color rgb="FF000000"/>
        </right>
        <top style="dotted">
          <color rgb="FF000000"/>
        </top>
        <bottom/>
      </border>
    </dxf>
    <dxf>
      <border outline="0">
        <top style="dotted">
          <color rgb="FF000000"/>
        </top>
      </border>
    </dxf>
    <dxf>
      <border outline="0">
        <left style="dotted">
          <color rgb="FF000000"/>
        </left>
        <right style="dotted">
          <color rgb="FF000000"/>
        </right>
        <top style="dotted">
          <color rgb="FF000000"/>
        </top>
        <bottom style="dotted">
          <color rgb="FF000000"/>
        </bottom>
      </border>
    </dxf>
    <dxf>
      <alignment horizontal="left" vertical="center" textRotation="0" wrapText="0" indent="0" justifyLastLine="0" shrinkToFit="0" readingOrder="0"/>
    </dxf>
    <dxf>
      <border outline="0">
        <bottom style="dotted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rgb="FF000000"/>
        </left>
        <right style="dotted">
          <color rgb="FF00000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541990</xdr:colOff>
      <xdr:row>0</xdr:row>
      <xdr:rowOff>0</xdr:rowOff>
    </xdr:from>
    <xdr:to>
      <xdr:col>1</xdr:col>
      <xdr:colOff>342900</xdr:colOff>
      <xdr:row>1</xdr:row>
      <xdr:rowOff>49884</xdr:rowOff>
    </xdr:to>
    <xdr:pic>
      <xdr:nvPicPr>
        <xdr:cNvPr id="5" name="Imagen 4" descr="Logotipo, nombre de la empresa&#10;&#10;Descripción generada automáticamente">
          <a:extLst>
            <a:ext uri="{FF2B5EF4-FFF2-40B4-BE49-F238E27FC236}">
              <a16:creationId xmlns:a16="http://schemas.microsoft.com/office/drawing/2014/main" id="{6A51772C-4C02-3D6A-6051-568E193CB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990" y="0"/>
          <a:ext cx="1239185" cy="5642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0</xdr:row>
      <xdr:rowOff>0</xdr:rowOff>
    </xdr:from>
    <xdr:to>
      <xdr:col>1</xdr:col>
      <xdr:colOff>343835</xdr:colOff>
      <xdr:row>1</xdr:row>
      <xdr:rowOff>49884</xdr:rowOff>
    </xdr:to>
    <xdr:pic>
      <xdr:nvPicPr>
        <xdr:cNvPr id="2" name="Imagen 1" descr="Logotipo, nombre de la empresa&#10;&#10;Descripción generada automáticamente">
          <a:extLst>
            <a:ext uri="{FF2B5EF4-FFF2-40B4-BE49-F238E27FC236}">
              <a16:creationId xmlns:a16="http://schemas.microsoft.com/office/drawing/2014/main" id="{2B4173C5-17C8-4E5C-8633-2F3AF2D0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0"/>
          <a:ext cx="1239185" cy="564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0</xdr:row>
      <xdr:rowOff>0</xdr:rowOff>
    </xdr:from>
    <xdr:to>
      <xdr:col>1</xdr:col>
      <xdr:colOff>343835</xdr:colOff>
      <xdr:row>1</xdr:row>
      <xdr:rowOff>49884</xdr:rowOff>
    </xdr:to>
    <xdr:pic>
      <xdr:nvPicPr>
        <xdr:cNvPr id="2" name="Imagen 1" descr="Logotipo, nombre de la empresa&#10;&#10;Descripción generada automáticamente">
          <a:extLst>
            <a:ext uri="{FF2B5EF4-FFF2-40B4-BE49-F238E27FC236}">
              <a16:creationId xmlns:a16="http://schemas.microsoft.com/office/drawing/2014/main" id="{672C980B-E5A2-4FD5-8D37-282196281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0"/>
          <a:ext cx="1239185" cy="5642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0</xdr:rowOff>
    </xdr:from>
    <xdr:to>
      <xdr:col>1</xdr:col>
      <xdr:colOff>334310</xdr:colOff>
      <xdr:row>1</xdr:row>
      <xdr:rowOff>49884</xdr:rowOff>
    </xdr:to>
    <xdr:pic>
      <xdr:nvPicPr>
        <xdr:cNvPr id="2" name="Imagen 1" descr="Logotipo, nombre de la empresa&#10;&#10;Descripción generada automáticamente">
          <a:extLst>
            <a:ext uri="{FF2B5EF4-FFF2-40B4-BE49-F238E27FC236}">
              <a16:creationId xmlns:a16="http://schemas.microsoft.com/office/drawing/2014/main" id="{9E8D291C-8A69-46F3-A5C4-452BA5097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0"/>
          <a:ext cx="1239185" cy="56423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acho Sanchez Marlon Agustin" refreshedDate="45334.64479525463" createdVersion="8" refreshedVersion="8" minRefreshableVersion="3" recordCount="4587" xr:uid="{4304962E-6644-44F6-866D-E58D50BAFE9D}">
  <cacheSource type="worksheet">
    <worksheetSource name="Tabla1"/>
  </cacheSource>
  <cacheFields count="13">
    <cacheField name="Tipo de Proveedor" numFmtId="0">
      <sharedItems/>
    </cacheField>
    <cacheField name="Especialidad" numFmtId="0">
      <sharedItems/>
    </cacheField>
    <cacheField name="Nombre Comercial" numFmtId="0">
      <sharedItems/>
    </cacheField>
    <cacheField name="Código Postal" numFmtId="0">
      <sharedItems containsMixedTypes="1" containsNumber="1" containsInteger="1" minValue="1450" maxValue="98619"/>
    </cacheField>
    <cacheField name="Estado" numFmtId="0">
      <sharedItems containsBlank="1" count="34">
        <s v="Aguascalientes"/>
        <s v="Baja California Norte"/>
        <s v="Baja California Sur"/>
        <s v="Campeche"/>
        <s v="Chiapas"/>
        <s v="Chihuahua"/>
        <s v="Ciudad de México"/>
        <s v="Coahuila"/>
        <s v="Colima"/>
        <s v="Durango"/>
        <s v="Estado de México"/>
        <s v="Guanajuato"/>
        <s v="Guerrero"/>
        <s v="Hidalgo"/>
        <s v="Jalisco"/>
        <s v="Michoacán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"/>
        <s v="Yucatán"/>
        <s v="Zacatecas"/>
        <s v="Jalisco " u="1"/>
        <m u="1"/>
      </sharedItems>
    </cacheField>
    <cacheField name="Regional" numFmtId="0">
      <sharedItems containsBlank="1" count="6">
        <s v="Bajío"/>
        <s v="Noroeste"/>
        <s v="Sureste"/>
        <s v="Metropolitana"/>
        <s v="Occidente"/>
        <m u="1"/>
      </sharedItems>
    </cacheField>
    <cacheField name="Localidad" numFmtId="0">
      <sharedItems/>
    </cacheField>
    <cacheField name="Nombre Calle" numFmtId="0">
      <sharedItems containsMixedTypes="1" containsNumber="1" containsInteger="1" minValue="7" maxValue="26"/>
    </cacheField>
    <cacheField name="Número Exterior" numFmtId="0">
      <sharedItems containsBlank="1" containsMixedTypes="1" containsNumber="1" containsInteger="1" minValue="0" maxValue="85150"/>
    </cacheField>
    <cacheField name="Colonia" numFmtId="0">
      <sharedItems containsBlank="1" containsMixedTypes="1" containsNumber="1" containsInteger="1" minValue="3" maxValue="23"/>
    </cacheField>
    <cacheField name="Teléfono  Operativo" numFmtId="0">
      <sharedItems containsMixedTypes="1" containsNumber="1" containsInteger="1" minValue="55169900" maxValue="99992149047"/>
    </cacheField>
    <cacheField name="Nivel  Hospitalario" numFmtId="0">
      <sharedItems containsBlank="1"/>
    </cacheField>
    <cacheField name="Hospital de atenció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87">
  <r>
    <s v="Hospital"/>
    <s v="AP"/>
    <s v="Hospital MAC Aguascalientes"/>
    <n v="20230"/>
    <x v="0"/>
    <x v="0"/>
    <s v="Aguascalientes"/>
    <s v="República De Perú"/>
    <n v="102"/>
    <s v="Agricultura "/>
    <n v="4499106120"/>
    <s v="N/A"/>
    <m/>
  </r>
  <r>
    <s v="Hospital"/>
    <s v="AP"/>
    <s v="Hospital MAC Aguascalientes Norte"/>
    <n v="20119"/>
    <x v="0"/>
    <x v="0"/>
    <s v="Aguascalientes"/>
    <s v="Blvr. Luis Donaldo Colosio Murrieta "/>
    <n v="106"/>
    <s v="Fraccionamiento Lomas De Campestre Segunda Seccion "/>
    <n v="4494789000"/>
    <s v="N/A"/>
    <m/>
  </r>
  <r>
    <s v="Hospital"/>
    <s v="AP"/>
    <s v="Star Médica Aguascalientes"/>
    <n v="20020"/>
    <x v="0"/>
    <x v="0"/>
    <s v="Aguascalientes"/>
    <s v="Avenida Universidad"/>
    <n v="101"/>
    <s v="Villas De La Universidad"/>
    <n v="4499109900"/>
    <s v="N/A"/>
    <m/>
  </r>
  <r>
    <s v="Médico"/>
    <s v="Otorrinolaringología"/>
    <s v="Daniel Figueredo Ballesteros "/>
    <n v="20278"/>
    <x v="0"/>
    <x v="0"/>
    <s v="Aguascalientes"/>
    <s v="Prolongación  Josefa Ortiz De Dominguez"/>
    <s v="No. 607"/>
    <s v="Jardines De Las Fuentes "/>
    <n v="4491405163"/>
    <s v="N/A"/>
    <m/>
  </r>
  <r>
    <s v="Médico"/>
    <s v="Otorrinolaringología"/>
    <s v="Fabiola Alejandra Martinez Castillo "/>
    <n v="20278"/>
    <x v="0"/>
    <x v="0"/>
    <s v="Aguascalientes"/>
    <s v="Prolongación  Josefa Ortiz De Dominguez"/>
    <s v="No. 607"/>
    <s v="Jardines De Las Fuentes "/>
    <n v="4491405163"/>
    <s v="N/A"/>
    <m/>
  </r>
  <r>
    <s v="Médico"/>
    <s v="Neurocirugía"/>
    <s v="Guadalupe Esparza Camacho"/>
    <n v="20234"/>
    <x v="0"/>
    <x v="0"/>
    <s v="Aguascalientes"/>
    <s v="Avenida Quinta Avenida"/>
    <s v="No. 702"/>
    <s v="Agricultura"/>
    <n v="4499714683"/>
    <s v="N/A"/>
    <m/>
  </r>
  <r>
    <s v="Médico"/>
    <s v="Urgenciologo"/>
    <s v="Daniel Lopez Esparza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Medico General "/>
    <s v="Rafael Ramirez Ramirez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Medico General "/>
    <s v="Jesus Sandoval Garcia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Ginecología Y Obstetricia"/>
    <s v="Patricia Lorena Galaviz Viramontes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Ginecología Y Obstetricia"/>
    <s v="Yolanda I. Mendez Rodriguez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Ginecología Y Obstetricia"/>
    <s v="Osbelia Martinez Gudiño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Neurocirujano "/>
    <s v="Cuauhtemoc Heredia Delgado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Oftalmologia "/>
    <s v="Yazmin Frausto Dueñas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Oftalmologia "/>
    <s v="Andres Traslocheros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Oftalmologia "/>
    <s v="Jose Luis Diaz Rubio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Cir. General "/>
    <s v="Alan Rodriguez Monroy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Cir. General "/>
    <s v="Gerardo Sanchez Miranda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Cir. General "/>
    <s v="Jesus Sebastian Tenorio Bustamante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Traumatología Y Ortopedia"/>
    <s v="Felix Alfaro Arias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Traumatología Y Ortopedia"/>
    <s v="Juan Sebastian Rodriguez Rodriguez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Hematologia "/>
    <s v="Xochitl Cota Rangel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Cir. Angiovascular "/>
    <s v="Cesar Alvarez Fernandez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Nefrologia "/>
    <s v="Nayelli Cristal Garcia Barragan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Neurologo"/>
    <s v="Arturo Abraham Gonzalez Samano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Pediatría"/>
    <s v="Jorge Alberto Jimenez Lozano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Coloproctologo "/>
    <s v="Jessica Natalia Acosta "/>
    <n v="20119"/>
    <x v="0"/>
    <x v="0"/>
    <s v="Aguascalientes"/>
    <s v="Blvd. Luis Donaldo Colosio"/>
    <n v="106"/>
    <s v="Lomas Del Campestre Ii"/>
    <s v="(449) 478 90 00 "/>
    <s v="N/A"/>
    <s v="Mac Aguascalientes Norte"/>
  </r>
  <r>
    <s v="Médico"/>
    <s v="Intensivista Y Med Critica Pediatrica"/>
    <s v="Jose Armando Solis Luna"/>
    <n v="20234"/>
    <x v="0"/>
    <x v="0"/>
    <s v="Aguascalientes"/>
    <s v="Republica Del Peru"/>
    <n v="102"/>
    <s v="Las Americas"/>
    <s v="867 217 4747"/>
    <s v="N/A"/>
    <s v="Mac Aguascalientes Sur"/>
  </r>
  <r>
    <s v="Médico"/>
    <s v="Traumatologia Y Ortopedia"/>
    <s v="Fernando Gomez Bonilla"/>
    <n v="20234"/>
    <x v="0"/>
    <x v="0"/>
    <s v="Aguascalientes"/>
    <s v="Republica Del Peru"/>
    <n v="102"/>
    <s v="Las Americas"/>
    <s v="867 217 4747"/>
    <s v="N/A"/>
    <s v="Mac Aguascalientes Sur"/>
  </r>
  <r>
    <s v="Médico"/>
    <s v="Cirugia General"/>
    <s v="Carlos Marin Magallanes"/>
    <n v="20234"/>
    <x v="0"/>
    <x v="0"/>
    <s v="Aguascalientes"/>
    <s v="Republica Del Peru"/>
    <n v="102"/>
    <s v="Las Americas"/>
    <s v="867 217 4747"/>
    <s v="N/A"/>
    <s v="Mac Aguascalientes Sur"/>
  </r>
  <r>
    <s v="Médico"/>
    <s v="Medicina Interna"/>
    <s v="Felix Ruben Castrejon Garfias"/>
    <n v="20234"/>
    <x v="0"/>
    <x v="0"/>
    <s v="Aguascalientes"/>
    <s v="Republica Del Peru"/>
    <n v="102"/>
    <s v="Las Americas"/>
    <s v="867 217 4747"/>
    <s v="N/A"/>
    <s v="Mac Aguascalientes Sur"/>
  </r>
  <r>
    <s v="Médico"/>
    <s v="Cardiologia"/>
    <s v="Daniel Salceda Moran"/>
    <n v="20234"/>
    <x v="0"/>
    <x v="0"/>
    <s v="Aguascalientes"/>
    <s v="Republica Del Peru"/>
    <n v="102"/>
    <s v="Las Americas"/>
    <s v="867 217 4747"/>
    <s v="N/A"/>
    <s v="Mac Aguascalientes Sur"/>
  </r>
  <r>
    <s v="Médico"/>
    <s v="Endoscopia"/>
    <s v="Jose Palmerin Garcia"/>
    <n v="20234"/>
    <x v="0"/>
    <x v="0"/>
    <s v="Aguascalientes"/>
    <s v="Republica Del Peru"/>
    <n v="102"/>
    <s v="Las Americas"/>
    <s v="867 217 4747"/>
    <s v="N/A"/>
    <s v="Mac Aguascalientes Sur"/>
  </r>
  <r>
    <s v="Médico"/>
    <s v="Alergologia Pediatrica"/>
    <s v="Gerardo Lopez  Ponce"/>
    <n v="20234"/>
    <x v="0"/>
    <x v="0"/>
    <s v="Aguascalientes"/>
    <s v="Republica Del Peru"/>
    <n v="102"/>
    <s v="Las Americas"/>
    <s v="867 217 4747"/>
    <s v="N/A"/>
    <s v="Mac Aguascalientes Sur"/>
  </r>
  <r>
    <s v="Médico"/>
    <s v="Ginecologia, Medicina Materno Fetal"/>
    <s v="Yahir  Ernesto Hernandez Rincon"/>
    <n v="20234"/>
    <x v="0"/>
    <x v="0"/>
    <s v="Aguascalientes"/>
    <s v="Republica Del Peru"/>
    <n v="102"/>
    <s v="Las Americas"/>
    <s v="867 217 4747"/>
    <s v="N/A"/>
    <s v="Mac Aguascalientes Sur"/>
  </r>
  <r>
    <s v="Médico"/>
    <s v="Traumatologia Y Ortopedia"/>
    <s v="Raul Pedroza Macias"/>
    <n v="20234"/>
    <x v="0"/>
    <x v="0"/>
    <s v="Aguascalientes"/>
    <s v="Republica Del Peru"/>
    <n v="102"/>
    <s v="Las Americas"/>
    <s v="867 217 4747"/>
    <s v="N/A"/>
    <s v="Mac Aguascalientes Sur"/>
  </r>
  <r>
    <s v="Médico"/>
    <s v="Traumatologia Y Ortopedia"/>
    <s v="Pablo Fernandez Somellera Rodriguez"/>
    <n v="20234"/>
    <x v="0"/>
    <x v="0"/>
    <s v="Aguascalientes"/>
    <s v="Republica Del Peru"/>
    <n v="102"/>
    <s v="Las Americas"/>
    <s v="867 217 4747"/>
    <s v="N/A"/>
    <s v="Mac Aguascalientes Sur"/>
  </r>
  <r>
    <s v="Médico"/>
    <s v="Angiologia Y Cirugia Vascular"/>
    <s v="Maria Isabel Aguilar Montes De Oca"/>
    <n v="20234"/>
    <x v="0"/>
    <x v="0"/>
    <s v="Aguascalientes"/>
    <s v="Republica Del Peru"/>
    <n v="102"/>
    <s v="Las Americas"/>
    <s v="867 217 4747"/>
    <s v="N/A"/>
    <s v="Mac Aguascalientes Sur"/>
  </r>
  <r>
    <s v="Laboratorio"/>
    <s v="Laboratorio"/>
    <s v="Chopo Sucursal Bosques"/>
    <n v="20127"/>
    <x v="0"/>
    <x v="0"/>
    <s v="Aguascalientes"/>
    <s v="Sierra del Laurel "/>
    <n v="102"/>
    <s v="Bosques del Prado Norte"/>
    <s v=" 01 800 00 24676"/>
    <s v="N/A"/>
    <m/>
  </r>
  <r>
    <s v="Laboratorio"/>
    <s v="Laboratorio"/>
    <s v="Chopo Sucursal Cadem Emiliano Zapata"/>
    <n v="20070"/>
    <x v="0"/>
    <x v="0"/>
    <s v="Aguascalientes"/>
    <s v="Calle Gral. Emiliano Zapata"/>
    <n v="532"/>
    <s v="San Marcos Centro"/>
    <s v=" 01 800 00 24676"/>
    <s v="N/A"/>
    <m/>
  </r>
  <r>
    <s v="Laboratorio"/>
    <s v="Laboratorio"/>
    <s v="Chopo Sucursal Convención Oriente"/>
    <n v="20250"/>
    <x v="0"/>
    <x v="0"/>
    <s v="Aguascalientes"/>
    <s v="Av. Convención de 1914 "/>
    <s v="702-A"/>
    <s v="Jesus Gómez Portugal"/>
    <s v=" 01 800 00 24676"/>
    <s v="N/A"/>
    <m/>
  </r>
  <r>
    <s v="Laboratorio"/>
    <s v="Laboratorio"/>
    <s v="Chopo Sucursal Versalles"/>
    <n v="20285"/>
    <x v="0"/>
    <x v="0"/>
    <s v="Aguascalientes"/>
    <s v="Av. Aguascalientes "/>
    <n v="301"/>
    <s v="Versalles 1ra Sección"/>
    <s v=" 01 800 00 24676"/>
    <s v="N/A"/>
    <m/>
  </r>
  <r>
    <s v="Laboratorio"/>
    <s v="Laboratorio"/>
    <s v="Chopo Sucursal El Dorado "/>
    <n v="20236"/>
    <x v="0"/>
    <x v="0"/>
    <s v="Aguascalientes"/>
    <s v="Av. Las Americas       "/>
    <s v="1502 Fracc. Jardines de Santa Elena"/>
    <s v="Fracc. Jardines de Santa Elena     "/>
    <s v=" 01 800 00 24676"/>
    <s v="N/A"/>
    <m/>
  </r>
  <r>
    <s v="Laboratorio"/>
    <s v="Laboratorio"/>
    <s v="Chopo Sucursal Rincon De Romos"/>
    <n v="20400"/>
    <x v="0"/>
    <x v="0"/>
    <s v="Rincon De Romos"/>
    <s v="Francisco Guel Jimenez       "/>
    <s v="108     "/>
    <s v="Centro         "/>
    <s v=" 01 800 00 24676"/>
    <s v="N/A"/>
    <m/>
  </r>
  <r>
    <s v="Farmacia"/>
    <s v="General"/>
    <s v="Farmacia YZA  El Campanario"/>
    <n v="22842"/>
    <x v="1"/>
    <x v="1"/>
    <s v="Ensenada"/>
    <s v="Ave. Campanario Esq. Las Fuentes"/>
    <s v="4043 Int. 1"/>
    <s v="Fraccionamiento Campanario"/>
    <s v="47 91 51 43 69"/>
    <s v="N/A"/>
    <m/>
  </r>
  <r>
    <s v="Hospital"/>
    <s v="AP"/>
    <s v="Medicavial/ Santa Rosa De Lima"/>
    <n v="22830"/>
    <x v="1"/>
    <x v="1"/>
    <s v="Ensenada"/>
    <s v="Av. Iturbide"/>
    <n v="399"/>
    <s v="Obrera"/>
    <n v="6461772924"/>
    <s v="N/A"/>
    <m/>
  </r>
  <r>
    <s v="Médico"/>
    <s v="Urología"/>
    <s v="Jose Renato Diaz Nuñez"/>
    <n v="22880"/>
    <x v="1"/>
    <x v="1"/>
    <s v="Ensenada"/>
    <s v="Arenas"/>
    <s v="No. 151"/>
    <s v="Playa Ensenada"/>
    <n v="6461734500"/>
    <s v="N/A"/>
    <m/>
  </r>
  <r>
    <s v="Laboratorio"/>
    <s v="Laboratorio"/>
    <s v="Chopo Sucursal Calle 10 Y Moctezuma"/>
    <n v="22800"/>
    <x v="1"/>
    <x v="1"/>
    <s v="Ensenada"/>
    <s v="Calle 10        "/>
    <s v="200     "/>
    <s v="Centro Ensenada        "/>
    <s v=" 01 800 00 24676"/>
    <s v="N/A"/>
    <m/>
  </r>
  <r>
    <s v="Laboratorio"/>
    <s v="Laboratorio"/>
    <s v="Chopo Sucursal Lomas Del Mar"/>
    <s v="22785 "/>
    <x v="1"/>
    <x v="1"/>
    <s v="Ensenada"/>
    <s v="Av. Reforma        "/>
    <s v="4021 Ensenada Esq. Granada  "/>
    <s v="Fraccionamiento de las Alfonsina      "/>
    <s v=" 01 800 00 24676"/>
    <s v="N/A"/>
    <m/>
  </r>
  <r>
    <s v="Hospital"/>
    <s v="AP"/>
    <s v="Hospital de la Familia (Mac Mexicali)"/>
    <n v="21100"/>
    <x v="1"/>
    <x v="1"/>
    <s v="Mexicali"/>
    <s v="Circuito Brasil"/>
    <s v="No. 82"/>
    <s v="Parque Industrial El Alamo"/>
    <n v="6865657555"/>
    <s v="N/A"/>
    <m/>
  </r>
  <r>
    <s v="Clínica de Rehabilitación"/>
    <s v="Rehabilitación "/>
    <s v="Sportkines - Mexicali"/>
    <n v="21395"/>
    <x v="1"/>
    <x v="1"/>
    <s v="Mexicali"/>
    <s v="Avenida Madero"/>
    <s v="No. 1745"/>
    <s v="Nueva"/>
    <s v="686 552 3027"/>
    <s v="N/A"/>
    <m/>
  </r>
  <r>
    <s v="Farmacia"/>
    <s v="General"/>
    <s v="Farmacia Yza  1380-Santo Domingo"/>
    <n v="21298"/>
    <x v="1"/>
    <x v="1"/>
    <s v="Mexicali"/>
    <s v="Calzada Independencia"/>
    <n v="2050"/>
    <s v="La Riviera Oriente"/>
    <s v="47 91 51 43 69"/>
    <s v="N/A"/>
    <m/>
  </r>
  <r>
    <s v="Farmacia"/>
    <s v="General"/>
    <s v="Farmacia Yza  1161-Anahuac Mexicali"/>
    <n v="21354"/>
    <x v="1"/>
    <x v="1"/>
    <s v="Mexicali"/>
    <s v="Anahuac"/>
    <n v="1399"/>
    <s v="Casa Magna"/>
    <s v="47 91 51 43 69"/>
    <s v="N/A"/>
    <m/>
  </r>
  <r>
    <s v="Farmacia"/>
    <s v="General"/>
    <s v="Farmacia Yza  1166-San Angel Mexicali"/>
    <n v="21384"/>
    <x v="1"/>
    <x v="1"/>
    <s v="Mexicali"/>
    <s v="Rio San Angel "/>
    <s v="199 Local 5 Y 6"/>
    <s v="Valle De Puebla"/>
    <s v="47 91 51 43 69"/>
    <s v="N/A"/>
    <m/>
  </r>
  <r>
    <s v="Farmacia"/>
    <s v="General"/>
    <s v="Farmacia Yza  1168-Altamirando Mexicali"/>
    <n v="21100"/>
    <x v="1"/>
    <x v="1"/>
    <s v="Mexicali"/>
    <s v="Altamirano"/>
    <n v="255"/>
    <s v="Primera Seccion"/>
    <s v="47 91 51 43 69"/>
    <s v="N/A"/>
    <m/>
  </r>
  <r>
    <s v="Farmacia"/>
    <s v="General"/>
    <s v="Farmacia Yza  1180-Orizaba"/>
    <n v="21135"/>
    <x v="1"/>
    <x v="1"/>
    <s v="Mexicali"/>
    <s v="Puebla"/>
    <n v="1901"/>
    <s v="Desarrollo Urbano"/>
    <s v="47 91 51 43 69"/>
    <s v="N/A"/>
    <m/>
  </r>
  <r>
    <s v="Farmacia"/>
    <s v="General"/>
    <s v="Farmacia Yza  1406-Rio Presidio"/>
    <n v="21290"/>
    <x v="1"/>
    <x v="1"/>
    <s v="Mexicali"/>
    <s v="Av. De Los Insurgentes"/>
    <n v="1300"/>
    <s v="Independencia"/>
    <s v="47 91 51 43 69"/>
    <s v="N/A"/>
    <m/>
  </r>
  <r>
    <s v="Farmacia"/>
    <s v="General"/>
    <s v="Farmacia Yza  1F24-Angeles De Puebla"/>
    <n v="21620"/>
    <x v="1"/>
    <x v="1"/>
    <s v="Mexicali"/>
    <s v="Clza. Heroica Puebla Esq. Con Cuauxicalli"/>
    <n v="700"/>
    <s v="Facc. Ángeles De Puebla"/>
    <s v="47 91 51 43 69"/>
    <s v="N/A"/>
    <m/>
  </r>
  <r>
    <s v="Farmacia"/>
    <s v="General"/>
    <s v="Farmacia Yza  1409-Ff Calle D"/>
    <n v="21100"/>
    <x v="1"/>
    <x v="1"/>
    <s v="Mexicali"/>
    <s v="Calle D"/>
    <n v="149"/>
    <s v="Segunda Seccion"/>
    <s v="47 91 51 43 69"/>
    <s v="N/A"/>
    <m/>
  </r>
  <r>
    <s v="Farmacia"/>
    <s v="General"/>
    <s v="Farmacia Yza  1429-Ff Gomez Morin"/>
    <n v="21353"/>
    <x v="1"/>
    <x v="1"/>
    <s v="Mexicali"/>
    <s v="Calzada Manuel Gomez Morin"/>
    <n v="1199"/>
    <s v="Villa Residencial Venecia"/>
    <s v="47 91 51 43 69"/>
    <s v="N/A"/>
    <m/>
  </r>
  <r>
    <s v="Farmacia"/>
    <s v="General"/>
    <s v="Farmacia Yza  1I01-Del Roble"/>
    <n v="21395"/>
    <x v="1"/>
    <x v="1"/>
    <s v="Mexicali"/>
    <s v="Calle San Luis Rio Colorado Esq. Av. Pinares, Facc. Del Roble"/>
    <n v="4003"/>
    <s v="Villa Del Roble"/>
    <s v="47 91 51 43 69"/>
    <s v="N/A"/>
    <m/>
  </r>
  <r>
    <s v="Farmacia"/>
    <s v="General"/>
    <s v="Farmacia Yza  1I10-Km43"/>
    <n v="21720"/>
    <x v="1"/>
    <x v="1"/>
    <s v="Mexicali"/>
    <s v="Calle Decima #399 2 Entre Avenida Vicente Guerrero Y Miguel Hidalgo Y Costilla Poblado Cd. Guadalupe Victoria Cp.21720 Mexicali Baja California Norte"/>
    <n v="399"/>
    <s v="Poblado Guadalupe Victoria"/>
    <s v="47 91 51 43 69"/>
    <s v="N/A"/>
    <m/>
  </r>
  <r>
    <s v="Farmacia"/>
    <s v="General"/>
    <s v="Farmacia Yza  1I34-Monarcas"/>
    <n v="21354"/>
    <x v="1"/>
    <x v="1"/>
    <s v="Mexicali"/>
    <s v="Avenida Calzada De Los Monarcas 1388 Sur, Local C1, Entre Avenida Tabara Y Avenida Montes De Toledo, Mexicali, Baja California Cp.21354"/>
    <s v="1388 Sur"/>
    <s v="Residencial Del Prado"/>
    <s v="47 91 51 43 69"/>
    <s v="N/A"/>
    <m/>
  </r>
  <r>
    <s v="Farmacia"/>
    <s v="General"/>
    <s v="Farmacia Yza  1I31-Villa Verde"/>
    <n v="21395"/>
    <x v="1"/>
    <x v="1"/>
    <s v="Mexicali"/>
    <s v="Avenida Rio San Pedro Mezquital 1654, Local 1, Colonia Mexicali Segunda Seccion, Entre Treceava Y Rio Verde, Cp.21395 Mexicali Baja California Norte"/>
    <n v="1654"/>
    <s v="Mexicali Segunda Seccion"/>
    <s v="47 91 51 43 69"/>
    <s v="N/A"/>
    <m/>
  </r>
  <r>
    <s v="Farmacia"/>
    <s v="General"/>
    <s v="Farmacia Yza  1I53-Joyas Del Parque"/>
    <n v="83450"/>
    <x v="1"/>
    <x v="1"/>
    <s v="Mexicali"/>
    <s v="Calle Samuel Ocaña"/>
    <s v="37 Norte"/>
    <s v="Fraccionamiento Joyas Del Parque"/>
    <s v="47 91 51 43 69"/>
    <s v="N/A"/>
    <m/>
  </r>
  <r>
    <s v="Farmacia"/>
    <s v="General"/>
    <s v="Farmacia Yza  1I55-Parajes De Puebla"/>
    <n v="21395"/>
    <x v="1"/>
    <x v="1"/>
    <s v="Mexicali"/>
    <s v="Avenida Cascada La Balsa Esquina Con Calzada Heroica Puebla"/>
    <n v="699"/>
    <s v="Parajes De Puebla"/>
    <s v="47 91 51 43 69"/>
    <s v="N/A"/>
    <m/>
  </r>
  <r>
    <s v="Farmacia"/>
    <s v="General"/>
    <s v="Farmacia Yza  1I48-Los Olivos"/>
    <n v="21137"/>
    <x v="1"/>
    <x v="1"/>
    <s v="Mexicali"/>
    <s v="Carretera A Col Santa Isabel"/>
    <n v="3613"/>
    <s v="Real Del Rio"/>
    <s v="47 91 51 43 69"/>
    <s v="N/A"/>
    <m/>
  </r>
  <r>
    <s v="Farmacia"/>
    <s v="General"/>
    <s v="Farmacia Yza  1I43 Condesa"/>
    <n v="21395"/>
    <x v="1"/>
    <x v="1"/>
    <s v="Mexicali"/>
    <s v="Avenida Baztan "/>
    <s v="1400  Sur Local 1"/>
    <s v="Fraccionamiento La Condesa"/>
    <s v="47 91 51 43 69"/>
    <s v="N/A"/>
    <m/>
  </r>
  <r>
    <s v="Farmacia"/>
    <s v="General"/>
    <s v="Farmacia Yza  San Marcos"/>
    <n v="21050"/>
    <x v="1"/>
    <x v="1"/>
    <s v="Mexicali"/>
    <s v="Calle Ocotlan"/>
    <n v="1100"/>
    <s v="San Marcos"/>
    <s v="47 91 51 43 69"/>
    <s v="N/A"/>
    <m/>
  </r>
  <r>
    <s v="Laboratorio"/>
    <s v="Laboratorio"/>
    <s v="Chopo Sucursal Cadem Reforma Mexicalli"/>
    <n v="21100"/>
    <x v="1"/>
    <x v="1"/>
    <s v="Mexicalli"/>
    <s v="Reforma         "/>
    <s v="761     "/>
    <s v="1a. Sección         "/>
    <s v=" 01 800 00 24676"/>
    <s v="N/A"/>
    <m/>
  </r>
  <r>
    <s v="Laboratorio"/>
    <s v="Laboratorio"/>
    <s v="Chopo Sucursal Jardines Del Lago"/>
    <n v="21330"/>
    <x v="1"/>
    <x v="1"/>
    <s v="Mexicalli"/>
    <s v="Blvd. Lázaro Cárdenas       "/>
    <s v="S/N     "/>
    <s v="Jardines del Lago       "/>
    <s v=" 01 800 00 24676"/>
    <s v="N/A"/>
    <m/>
  </r>
  <r>
    <s v="Laboratorio"/>
    <s v="Laboratorio"/>
    <s v="Chopo Sucursal Plaza 686 "/>
    <n v="21254"/>
    <x v="1"/>
    <x v="1"/>
    <s v="Mexicalli"/>
    <s v="Fraccionamiento Residencia de San Pedro     "/>
    <s v="Mz 33    "/>
    <s v="San Pedro Residencial 2da Sección     "/>
    <s v=" 01 800 00 24676"/>
    <s v="N/A"/>
    <m/>
  </r>
  <r>
    <s v="Laboratorio"/>
    <s v="Laboratorio"/>
    <s v="Chopo Sucursal Cibeles"/>
    <n v="21370"/>
    <x v="1"/>
    <x v="1"/>
    <s v="Mexicalli"/>
    <s v="Blvd. Lázaro Cárdenas       "/>
    <s v="1400 Plaza Cibeles Local 2 "/>
    <s v="Lázaro Cárdenas        "/>
    <s v=" 01 800 00 24676"/>
    <s v="N/A"/>
    <m/>
  </r>
  <r>
    <s v="Laboratorio"/>
    <s v="Laboratorio"/>
    <s v="Chopo Sucursal Cd Deportiva"/>
    <n v="21230"/>
    <x v="1"/>
    <x v="1"/>
    <s v="Mexicalli"/>
    <s v="Calz.Cuahutemoc         "/>
    <s v="62     "/>
    <s v="Aviación Mexicalli        "/>
    <s v=" 01 800 00 24676"/>
    <s v="N/A"/>
    <m/>
  </r>
  <r>
    <s v="Laboratorio"/>
    <s v="Laboratorio"/>
    <s v="Chopo Sucursal Juarez Uabc"/>
    <n v="21280"/>
    <x v="1"/>
    <x v="1"/>
    <s v="Mexicalli"/>
    <s v="Blvd. Benito Juárez       "/>
    <s v="3633     "/>
    <s v="Residencias         "/>
    <s v=" 01 800 00 24676"/>
    <s v="N/A"/>
    <m/>
  </r>
  <r>
    <s v="Farmacia"/>
    <s v="General"/>
    <s v="Farmacia Yza  1197-Rosarito"/>
    <n v="22710"/>
    <x v="1"/>
    <x v="1"/>
    <s v="Playas de Rosarito"/>
    <s v="La Fuente"/>
    <s v="1 Local 1"/>
    <s v="Villas Del Mar"/>
    <s v="47 91 51 43 69"/>
    <s v="N/A"/>
    <m/>
  </r>
  <r>
    <s v="Farmacia"/>
    <s v="General"/>
    <s v="Farmacia Yza  1F82-Nuevo Leon"/>
    <n v="83498"/>
    <x v="1"/>
    <x v="1"/>
    <s v="San Luis Rio Colorado"/>
    <s v="Avenida Nuevo León"/>
    <n v="0"/>
    <s v="Mexico"/>
    <s v="47 91 51 43 69"/>
    <s v="N/A"/>
    <m/>
  </r>
  <r>
    <s v="Farmacia"/>
    <s v="General"/>
    <s v="Farmacia Yza  1F98-Calle 9"/>
    <n v="83487"/>
    <x v="1"/>
    <x v="1"/>
    <s v="San Luis Rio Colorado"/>
    <s v="Calle 9 Y Av. Tuxpan, Col. Libertad, San Luis Río Colorado"/>
    <n v="809"/>
    <s v="Libertad"/>
    <s v="47 91 51 43 69"/>
    <s v="N/A"/>
    <m/>
  </r>
  <r>
    <s v="Farmacia"/>
    <s v="General"/>
    <s v="Farmacia Yza  1I38-Monterrey"/>
    <n v="83439"/>
    <x v="1"/>
    <x v="1"/>
    <s v="San Luis Rio Colorado"/>
    <s v="Calle Colima 607 Sur, Local 1, Entre Calzada Monterrey Y Mariano Matamorros, Colonia Ruiz Cortinez, Cp.83439, San Luis Colorado, Sonora"/>
    <s v="607 Sur"/>
    <s v="Ruiz Cortinez"/>
    <s v="47 91 51 43 69"/>
    <s v="N/A"/>
    <m/>
  </r>
  <r>
    <s v="Farmacia"/>
    <s v="General"/>
    <s v="Farmacia Yza  Libano"/>
    <n v="83489"/>
    <x v="1"/>
    <x v="1"/>
    <s v="San Luis Rio Colorado"/>
    <s v="Avenida Tlaxcala"/>
    <s v="2109 B"/>
    <s v="Colonia Federal"/>
    <s v="47 91 51 43 69"/>
    <s v="N/A"/>
    <m/>
  </r>
  <r>
    <s v="Farmacia"/>
    <s v="General"/>
    <s v="Farmacia Yza  Calle 44"/>
    <n v="83459"/>
    <x v="1"/>
    <x v="1"/>
    <s v="San Luis Rio Colorado"/>
    <s v="Avenida Revolucion"/>
    <n v="4309"/>
    <s v="10 De Abril"/>
    <s v="47 91 51 43 69"/>
    <s v="N/A"/>
    <m/>
  </r>
  <r>
    <s v="Farmacia"/>
    <s v="General"/>
    <s v="Farmacia Yza  Calle 17 "/>
    <n v="83448"/>
    <x v="1"/>
    <x v="1"/>
    <s v="San Luis Rio Colorado"/>
    <s v="Av. Mazatlan B Esquina Con Calle 17"/>
    <n v="1608"/>
    <s v="Poligono Ejidal"/>
    <s v="47 91 51 43 69"/>
    <s v="N/A"/>
    <m/>
  </r>
  <r>
    <s v="Farmacia"/>
    <s v="General"/>
    <s v="Farmacia Yza  Dalias"/>
    <n v="83497"/>
    <x v="1"/>
    <x v="1"/>
    <s v="San Luis Rio Colorado"/>
    <s v="Ave.Dalias Esquina Calle 31 "/>
    <n v="3100"/>
    <s v="San Luis Rio Colorado"/>
    <s v="47 91 51 43 69"/>
    <s v="N/A"/>
    <m/>
  </r>
  <r>
    <s v="Farmacia"/>
    <s v="General"/>
    <s v="Farmacia Yza  1202-Tecate Centro"/>
    <n v="21400"/>
    <x v="1"/>
    <x v="1"/>
    <s v="Tecate"/>
    <s v="Lazaro Cardenas"/>
    <n v="13"/>
    <s v="Centro"/>
    <s v="47 91 51 43 69"/>
    <s v="N/A"/>
    <m/>
  </r>
  <r>
    <s v="Farmacia"/>
    <s v="General"/>
    <s v="Farmacia Yza  1186-Tecate"/>
    <n v="21400"/>
    <x v="1"/>
    <x v="1"/>
    <s v="Tecate"/>
    <s v="Benito Juarez"/>
    <s v="11 Local 1"/>
    <s v="Centro"/>
    <s v="47 91 51 43 69"/>
    <s v="N/A"/>
    <m/>
  </r>
  <r>
    <s v="Farmacia"/>
    <s v="General"/>
    <s v="Farmacia Yza  1F22-El Descanso"/>
    <n v="21478"/>
    <x v="1"/>
    <x v="1"/>
    <s v="Tecate"/>
    <s v="Calle Mision De Santo Domingo"/>
    <s v="Local 101"/>
    <s v="El Descanso"/>
    <s v="47 91 51 43 69"/>
    <s v="N/A"/>
    <m/>
  </r>
  <r>
    <s v="Farmacia"/>
    <s v="General"/>
    <s v="Farmacia YZA  Loma Dorada "/>
    <n v="22785"/>
    <x v="1"/>
    <x v="1"/>
    <s v="Tijuana"/>
    <s v="Boulevard Juan C Zertuche"/>
    <n v="62"/>
    <s v="Loma Dorada"/>
    <s v="47 91 51 43 69"/>
    <s v="N/A"/>
    <m/>
  </r>
  <r>
    <s v="Farmacia"/>
    <s v="General"/>
    <s v="Farmacia YZA  Del Bajío"/>
    <n v="22000"/>
    <x v="1"/>
    <x v="1"/>
    <s v="Tijuana"/>
    <s v="Avenida Valle Del Sol"/>
    <n v="8961"/>
    <s v="Valle Del Sol"/>
    <s v="47 91 51 43 69"/>
    <s v="N/A"/>
    <m/>
  </r>
  <r>
    <s v="Farmacia"/>
    <s v="General"/>
    <s v="Farmacia YZA  Los Pinos"/>
    <n v="22127"/>
    <x v="1"/>
    <x v="1"/>
    <s v="Tijuana"/>
    <s v="Calle A"/>
    <n v="9051"/>
    <s v="Col. Los Pinos De Nárez En El Municipio De Tijuana"/>
    <s v="47 91 51 43 69"/>
    <s v="N/A"/>
    <m/>
  </r>
  <r>
    <s v="Clínica de Rehabilitación"/>
    <s v="Rehabilitación "/>
    <s v="Sportkines - Tijuana"/>
    <n v="22010"/>
    <x v="1"/>
    <x v="1"/>
    <s v="Tijuana"/>
    <s v="Av. Paseo de los Héroes"/>
    <s v="No. 10999"/>
    <s v="Zona Urbana Río Tijuana"/>
    <s v="664 362 9646"/>
    <s v="N/A"/>
    <m/>
  </r>
  <r>
    <s v="Médico"/>
    <s v="Oncología y Hematología Medica"/>
    <s v="Genoveva Ochoa Ortiz"/>
    <n v="22000"/>
    <x v="1"/>
    <x v="1"/>
    <s v="Tijuana"/>
    <s v="Gonzalez Arteaga"/>
    <s v="No. 938"/>
    <s v="Centro"/>
    <n v="6646880628"/>
    <s v="N/A"/>
    <m/>
  </r>
  <r>
    <s v="Médico"/>
    <s v="Gastroenterología y Endoscopía"/>
    <s v="Jose De Jesus Zeckua Durazo"/>
    <n v="22010"/>
    <x v="1"/>
    <x v="1"/>
    <s v="Tijuana"/>
    <s v="Avenida Paseo De Los Héroes"/>
    <s v="No. 2507"/>
    <s v="Zona Rio "/>
    <n v="6642073761"/>
    <s v="N/A"/>
    <m/>
  </r>
  <r>
    <s v="Médico"/>
    <s v="Otorrinolaringología"/>
    <s v="Mariano Herrera Rivera"/>
    <n v="22010"/>
    <x v="1"/>
    <x v="1"/>
    <s v="Tijuana"/>
    <s v="Boulevard  Sanchez Taboada"/>
    <s v="No. 1527"/>
    <s v="Zona Urbana Rio"/>
    <n v="6646342712"/>
    <s v="N/A"/>
    <m/>
  </r>
  <r>
    <s v="Médico"/>
    <s v="Cirugía General"/>
    <s v="Ruben Flores Diaz"/>
    <n v="22320"/>
    <x v="1"/>
    <x v="1"/>
    <s v="Tijuana"/>
    <s v="Paseo De Los Héroes"/>
    <s v="No. 2507"/>
    <s v="Rio Tijuana"/>
    <n v="6646343483"/>
    <s v="N/A"/>
    <m/>
  </r>
  <r>
    <s v="Farmacia"/>
    <s v="General"/>
    <s v="Farmacia Yza  1028-Otay"/>
    <n v="22435"/>
    <x v="1"/>
    <x v="1"/>
    <s v="Tijuana"/>
    <s v="Ave. Jose Lopez Portillo"/>
    <s v="1460 Local 44"/>
    <s v="Nueva Tijuana"/>
    <s v="47 91 51 43 69"/>
    <s v="N/A"/>
    <m/>
  </r>
  <r>
    <s v="Farmacia"/>
    <s v="General"/>
    <s v="Farmacia Yza  1035-Playa"/>
    <n v="22500"/>
    <x v="1"/>
    <x v="1"/>
    <s v="Tijuana"/>
    <s v="Paseo Del Pedregal"/>
    <s v="1051 Local 1 Y 2"/>
    <s v="Playas De Tijuana"/>
    <s v="47 91 51 43 69"/>
    <s v="N/A"/>
    <m/>
  </r>
  <r>
    <s v="Farmacia"/>
    <s v="General"/>
    <s v="Farmacia Yza  1059-Tijuana"/>
    <n v="22117"/>
    <x v="1"/>
    <x v="1"/>
    <s v="Tijuana"/>
    <s v="Blvd. Diaz Ordaz"/>
    <n v="14997"/>
    <s v="Las Huertas 4Ta Seccion"/>
    <s v="47 91 51 43 69"/>
    <s v="N/A"/>
    <m/>
  </r>
  <r>
    <s v="Farmacia"/>
    <s v="General"/>
    <s v="Farmacia Yza  1078-Plaza Bonita Tij."/>
    <n v="22106"/>
    <x v="1"/>
    <x v="1"/>
    <s v="Tijuana"/>
    <s v="Agua Caliente"/>
    <s v="13391 Int. 15"/>
    <s v="Fracc. La Escondida"/>
    <s v="47 91 51 43 69"/>
    <s v="N/A"/>
    <m/>
  </r>
  <r>
    <s v="Farmacia"/>
    <s v="General"/>
    <s v="Farmacia Yza  1080-Sanchez Ta"/>
    <n v="22185"/>
    <x v="1"/>
    <x v="1"/>
    <s v="Tijuana"/>
    <s v="Sanchez Taboada"/>
    <s v="9211 Local 2"/>
    <s v="Sanchez Taboada Produtsa"/>
    <s v="47 91 51 43 69"/>
    <s v="N/A"/>
    <m/>
  </r>
  <r>
    <s v="Farmacia"/>
    <s v="General"/>
    <s v="Farmacia Yza  1086-Jardin Dorado"/>
    <n v="22200"/>
    <x v="1"/>
    <x v="1"/>
    <s v="Tijuana"/>
    <s v="Ave. Dalias"/>
    <s v="2603-1"/>
    <s v="Jardin Dorado"/>
    <s v="47 91 51 43 69"/>
    <s v="N/A"/>
    <m/>
  </r>
  <r>
    <s v="Farmacia"/>
    <s v="General"/>
    <s v="Farmacia Yza  1208-Tij Garita De Otay"/>
    <n v="22450"/>
    <x v="1"/>
    <x v="1"/>
    <s v="Tijuana"/>
    <s v="Blvd. Tijuana"/>
    <s v="1099  Local 8 C Y D"/>
    <s v="Otay Vista"/>
    <s v="47 91 51 43 69"/>
    <s v="N/A"/>
    <m/>
  </r>
  <r>
    <s v="Farmacia"/>
    <s v="General"/>
    <s v="Farmacia Yza  1209-Tij Catedral Centro"/>
    <n v="22000"/>
    <x v="1"/>
    <x v="1"/>
    <s v="Tijuana"/>
    <s v="Segunda Benito Juarez"/>
    <n v="7995"/>
    <s v="Zona Centro"/>
    <s v="47 91 51 43 69"/>
    <s v="N/A"/>
    <m/>
  </r>
  <r>
    <s v="Farmacia"/>
    <s v="General"/>
    <s v="Farmacia Yza  1398-Carrusel"/>
    <n v="22150"/>
    <x v="1"/>
    <x v="1"/>
    <s v="Tijuana"/>
    <s v="Ramon Alarid "/>
    <s v="15601 Local 2B"/>
    <s v="Las Brisas"/>
    <s v="47 91 51 43 69"/>
    <s v="N/A"/>
    <m/>
  </r>
  <r>
    <s v="Farmacia"/>
    <s v="General"/>
    <s v="Farmacia Yza  1203-Las Glorias"/>
    <n v="22563"/>
    <x v="1"/>
    <x v="1"/>
    <s v="Tijuana"/>
    <s v="Tiuana- Ensenada"/>
    <s v="10101 Local 1 Y 2"/>
    <s v="San Antonio De Los Buenos"/>
    <s v="47 91 51 43 69"/>
    <s v="N/A"/>
    <m/>
  </r>
  <r>
    <s v="Farmacia"/>
    <s v="General"/>
    <s v="Farmacia Yza  1408-Colinas De California"/>
    <n v="22647"/>
    <x v="1"/>
    <x v="1"/>
    <s v="Tijuana"/>
    <s v="Ave. La Paz"/>
    <n v="8701"/>
    <s v="Colinas De California"/>
    <s v="47 91 51 43 69"/>
    <s v="N/A"/>
    <m/>
  </r>
  <r>
    <s v="Farmacia"/>
    <s v="General"/>
    <s v="Farmacia Yza  1446-Casablanca"/>
    <n v="22207"/>
    <x v="1"/>
    <x v="1"/>
    <s v="Tijuana"/>
    <s v="Boulevard Casa Blanca Y Paseo Lobos"/>
    <s v="S/N"/>
    <s v="Los Lobos"/>
    <s v="47 91 51 43 69"/>
    <s v="N/A"/>
    <m/>
  </r>
  <r>
    <s v="Farmacia"/>
    <s v="General"/>
    <s v="Farmacia Yza  1445-Rosas"/>
    <n v="22106"/>
    <x v="1"/>
    <x v="1"/>
    <s v="Tijuana"/>
    <s v="Blvd. Gustavo Diaz Ordaz"/>
    <s v="S/N"/>
    <s v="Contreras"/>
    <s v="47 91 51 43 69"/>
    <s v="N/A"/>
    <m/>
  </r>
  <r>
    <s v="Farmacia"/>
    <s v="General"/>
    <s v="Farmacia Yza  1207-Tijuana Rio"/>
    <n v="22010"/>
    <x v="1"/>
    <x v="1"/>
    <s v="Tijuana"/>
    <s v="Independencia"/>
    <n v="1511"/>
    <s v="Zona Urbana Rio Tijuana"/>
    <s v="47 91 51 43 69"/>
    <s v="N/A"/>
    <m/>
  </r>
  <r>
    <s v="Farmacia"/>
    <s v="General"/>
    <s v="Farmacia Yza  1411-Santa Maria"/>
    <n v="22245"/>
    <x v="1"/>
    <x v="1"/>
    <s v="Tijuana"/>
    <s v="Blvd. Las Fuentes"/>
    <s v="S/N"/>
    <s v="Hacienda Santa Maria"/>
    <s v="47 91 51 43 69"/>
    <s v="N/A"/>
    <m/>
  </r>
  <r>
    <s v="Farmacia"/>
    <s v="General"/>
    <s v="Farmacia Yza  La Villa"/>
    <n v="22236"/>
    <x v="1"/>
    <x v="1"/>
    <s v="Tijuana"/>
    <s v="Lazaro Cardenas Esquina Calle 5 Ejido Francisco Villa"/>
    <n v="0"/>
    <s v="Francisco Villa"/>
    <s v="47 91 51 43 69"/>
    <s v="N/A"/>
    <m/>
  </r>
  <r>
    <s v="Farmacia"/>
    <s v="General"/>
    <s v="Farmacia Yza  Colinas De La Presa"/>
    <n v="22125"/>
    <x v="1"/>
    <x v="1"/>
    <s v="Tijuana"/>
    <s v="Avenida Colinas De San Pablo"/>
    <s v="Locales 3 Y 4"/>
    <s v="Colinas De La Presa"/>
    <s v="47 91 51 43 69"/>
    <s v="N/A"/>
    <m/>
  </r>
  <r>
    <s v="Farmacia"/>
    <s v="General"/>
    <s v="Farmacia Yza  1F14-Principal"/>
    <n v="22237"/>
    <x v="1"/>
    <x v="1"/>
    <s v="Tijuana"/>
    <s v="Calle Quinbombo"/>
    <s v="24902 Local 3Y4"/>
    <s v="Florido 1 Sección"/>
    <s v="47 91 51 43 69"/>
    <s v="N/A"/>
    <m/>
  </r>
  <r>
    <s v="Farmacia"/>
    <s v="General"/>
    <s v="Farmacia Yza  1F10-Verona"/>
    <n v="22667"/>
    <x v="1"/>
    <x v="1"/>
    <s v="Tijuana"/>
    <s v="Blvd. Francisco Zarco"/>
    <s v="8402 Local 8Y9"/>
    <s v="Verona"/>
    <s v="47 91 51 43 69"/>
    <s v="N/A"/>
    <m/>
  </r>
  <r>
    <s v="Farmacia"/>
    <s v="General"/>
    <s v="Farmacia Yza  1F15-Mirador"/>
    <n v="22520"/>
    <x v="1"/>
    <x v="1"/>
    <s v="Tijuana"/>
    <s v="Blvd. El Mirador"/>
    <n v="577"/>
    <s v="El Mirador"/>
    <s v="47 91 51 43 69"/>
    <s v="N/A"/>
    <m/>
  </r>
  <r>
    <s v="Farmacia"/>
    <s v="General"/>
    <s v="Farmacia Yza  1F17-Paseo Del Lago"/>
    <n v="22210"/>
    <x v="1"/>
    <x v="1"/>
    <s v="Tijuana"/>
    <s v="Calle Paseo Del Lago"/>
    <s v="19407 Local 14"/>
    <s v="El Lago"/>
    <s v="47 91 51 43 69"/>
    <s v="N/A"/>
    <m/>
  </r>
  <r>
    <s v="Farmacia"/>
    <s v="General"/>
    <s v="Farmacia Yza  1F13-Clinica"/>
    <n v="22127"/>
    <x v="1"/>
    <x v="1"/>
    <s v="Tijuana"/>
    <s v="Blvd. Gustavo Diaz Ordaz"/>
    <s v="15851 Local 1"/>
    <s v="Las Huertas 5Ta Seccion"/>
    <s v="47 91 51 43 69"/>
    <s v="N/A"/>
    <m/>
  </r>
  <r>
    <s v="Farmacia"/>
    <s v="General"/>
    <s v="Farmacia Yza  1F68-Porticos"/>
    <n v="22214"/>
    <x v="1"/>
    <x v="1"/>
    <s v="Tijuana"/>
    <s v="Paseo Del Guaycura 20442, Entre Av. Punta De Canoas Y El Tecolote, Tijuana, Bc."/>
    <n v="20442"/>
    <s v="Ampliacion Guaycura"/>
    <s v="47 91 51 43 69"/>
    <s v="N/A"/>
    <m/>
  </r>
  <r>
    <s v="Farmacia"/>
    <s v="General"/>
    <s v="Farmacia Yza  Natura"/>
    <n v="15962"/>
    <x v="1"/>
    <x v="1"/>
    <s v="Tijuana"/>
    <s v="Av. Vistas Del Sol"/>
    <s v="S/N"/>
    <s v="Natura"/>
    <s v="47 91 51 43 69"/>
    <s v="N/A"/>
    <m/>
  </r>
  <r>
    <s v="Farmacia"/>
    <s v="General"/>
    <s v="Farmacia Yza  1I05-Nuevo Amanecer"/>
    <n v="22000"/>
    <x v="1"/>
    <x v="1"/>
    <s v="Tijuana"/>
    <s v="Prol. Nuevo Amanecer, Natura Secc Amanecer 19901 Local 3, Entre Condominios Noris Frac. Natura Seccion Amanecer Cp. 22000 Tijuana Baja California"/>
    <n v="19901"/>
    <s v="Natura"/>
    <s v="47 91 51 43 69"/>
    <s v="N/A"/>
    <m/>
  </r>
  <r>
    <s v="Farmacia"/>
    <s v="General"/>
    <s v="Farmacia Yza  1I07-Diaz Ordaz"/>
    <n v="22123"/>
    <x v="1"/>
    <x v="1"/>
    <s v="Tijuana"/>
    <s v="Blvd. Gustavo Diaz Ordaz #17717 Local 20 Colonia Farcia Entre Calle Gudalupe Y Ciervo Tijuana Baja California"/>
    <n v="20"/>
    <s v="Garcia"/>
    <s v="47 91 51 43 69"/>
    <s v="N/A"/>
    <m/>
  </r>
  <r>
    <s v="Farmacia"/>
    <s v="General"/>
    <s v="Farmacia Yza  1I32-Ribera"/>
    <n v="22101"/>
    <x v="1"/>
    <x v="1"/>
    <s v="Tijuana"/>
    <s v="Camino Vecinal 22102 Norte Local 1 Y 2, Entre Avenida Del Peñon Y Avenida Turqueza Cp.22101, Tijuana Baja California Sur."/>
    <n v="22102"/>
    <s v="El Peñon"/>
    <s v="47 91 51 43 69"/>
    <s v="N/A"/>
    <m/>
  </r>
  <r>
    <s v="Farmacia"/>
    <s v="General"/>
    <s v="Farmacia Yza  1I51-Carlota"/>
    <n v="22416"/>
    <x v="1"/>
    <x v="1"/>
    <s v="Tijuana"/>
    <s v="Avenida Carlota Sosa De Maldonado"/>
    <n v="12491"/>
    <s v="Del Rio Reforma"/>
    <s v="47 91 51 43 69"/>
    <s v="N/A"/>
    <m/>
  </r>
  <r>
    <s v="Farmacia"/>
    <s v="General"/>
    <s v="Farmacia Yza  1I46-Verdad"/>
    <n v="22055"/>
    <x v="1"/>
    <x v="1"/>
    <s v="Tijuana"/>
    <s v="Avenida Cañon Jhonson 7790, Int.2, Entre Avenida Rayon Y 20 De Noviembre, Cp.22055 Tijuana Baja California"/>
    <n v="7790"/>
    <s v="Independencia"/>
    <s v="47 91 51 43 69"/>
    <s v="N/A"/>
    <m/>
  </r>
  <r>
    <s v="Farmacia"/>
    <s v="General"/>
    <s v="Farmacia Yza  1F93-Refugio"/>
    <n v="22253"/>
    <x v="1"/>
    <x v="1"/>
    <s v="Tijuana"/>
    <s v="Calle Paseo De Los Alamos 9290 Local 3 Entre Paseo De Los Alamos Y Paseo De Los Laureles Colonia El Refugio Quintas Campestre 22253"/>
    <n v="9290"/>
    <s v="El Refugio Quintas Campestre"/>
    <s v="47 91 51 43 69"/>
    <s v="N/A"/>
    <m/>
  </r>
  <r>
    <s v="Clínica"/>
    <s v="Ortopedia y Traumatología / Rehabilitación"/>
    <s v="St. Joseph Tijuana"/>
    <n v="22010"/>
    <x v="1"/>
    <x v="1"/>
    <s v="Tijuana"/>
    <s v="Av. Jose Vasconcelos "/>
    <s v="No. 10950"/>
    <s v="Zona Urbana Rio"/>
    <n v="6642077413"/>
    <s v="N/A"/>
    <m/>
  </r>
  <r>
    <s v="Laboratorio"/>
    <s v="Laboratorio"/>
    <s v="Chopo Sucursal Cadem Zona Rio"/>
    <n v="22010"/>
    <x v="1"/>
    <x v="1"/>
    <s v="Tijuana"/>
    <s v="Blvd. General Rodolfo Sánchez Taboada     "/>
    <s v="10032     "/>
    <s v="Río Tijuana        "/>
    <s v=" 01 800 00 24676"/>
    <s v="N/A"/>
    <m/>
  </r>
  <r>
    <s v="Laboratorio"/>
    <s v="Laboratorio"/>
    <s v="Chopo Sucursal Prado Ordaz"/>
    <n v="22105"/>
    <x v="1"/>
    <x v="1"/>
    <s v="Tijuana"/>
    <s v="Gustavo Díaz Ordáz       "/>
    <s v="1390     "/>
    <s v="Del Prado        "/>
    <s v=" 01 800 00 24676"/>
    <s v="N/A"/>
    <m/>
  </r>
  <r>
    <s v="Laboratorio"/>
    <s v="Laboratorio"/>
    <s v="Chopo Sucursal Matamoros Tijuana"/>
    <n v="22206"/>
    <x v="1"/>
    <x v="1"/>
    <s v="Tijuana"/>
    <s v="Manuel J Clouthier       "/>
    <s v="10428     "/>
    <s v="Mariano Matamoros        "/>
    <s v=" 01 800 00 24676"/>
    <s v="N/A"/>
    <m/>
  </r>
  <r>
    <s v="Laboratorio"/>
    <s v="Laboratorio"/>
    <s v="Chopo Sucursal Cucapah"/>
    <n v="22206"/>
    <x v="1"/>
    <x v="1"/>
    <s v="Tijuana"/>
    <s v="Av. Ejido Matamoros       "/>
    <s v="1933     "/>
    <s v="Lomas del Matamoros       "/>
    <s v=" 01 800 00 24676"/>
    <s v="N/A"/>
    <m/>
  </r>
  <r>
    <s v="Laboratorio"/>
    <s v="Laboratorio"/>
    <s v="Chopo Sucursal Gato Bronco "/>
    <s v="22454 "/>
    <x v="1"/>
    <x v="1"/>
    <s v="Tijuana"/>
    <s v="Blvd. Alberto Limón Padilla      "/>
    <s v="179 Plaza Nuevo Tijuana local 26"/>
    <s v="Tecnologico         "/>
    <s v=" 01 800 00 24676"/>
    <s v="N/A"/>
    <m/>
  </r>
  <r>
    <s v="Laboratorio"/>
    <s v="Laboratorio"/>
    <s v="Chopo Sucursal Playas Tijuana"/>
    <n v="22500"/>
    <x v="1"/>
    <x v="1"/>
    <s v="Tijuana"/>
    <s v="Paseo Ensenada        "/>
    <s v="596     "/>
    <s v="Playas de Tijuana       "/>
    <s v=" 01 800 00 24676"/>
    <s v="N/A"/>
    <m/>
  </r>
  <r>
    <s v="Laboratorio"/>
    <s v="Laboratorio"/>
    <s v="Chopo Sucursal Siglo Xxi"/>
    <n v="22110"/>
    <x v="1"/>
    <x v="1"/>
    <s v="Tijuana"/>
    <s v="Blvd. Díaz Ordaz       "/>
    <s v="3189     "/>
    <s v="Pinos Agüero        "/>
    <s v=" 01 800 00 24676"/>
    <s v="N/A"/>
    <m/>
  </r>
  <r>
    <s v="Laboratorio"/>
    <s v="Laboratorio"/>
    <s v="Chopo Sucursal Paseos Del Rio "/>
    <n v="22226"/>
    <x v="1"/>
    <x v="1"/>
    <s v="Tijuana"/>
    <s v="Paseos del Rio       "/>
    <s v="6672 locales 108 y 109 "/>
    <s v="Rio Tijuana 3ra Etapa      "/>
    <s v=" 01 800 00 24676"/>
    <s v="N/A"/>
    <m/>
  </r>
  <r>
    <s v="Clínica Oncológica"/>
    <s v="Oncología"/>
    <s v="Centro Oncológico Internacional"/>
    <n v="22010"/>
    <x v="1"/>
    <x v="1"/>
    <s v="Tijuana"/>
    <s v="Av. Antonio Caso"/>
    <s v="No 2055"/>
    <s v="Zona Urbana Río Tijuana"/>
    <s v="66 4134 4605"/>
    <s v="N/A"/>
    <m/>
  </r>
  <r>
    <s v="Hospital"/>
    <s v="AP"/>
    <s v="Centro Medico Premier"/>
    <n v="22010"/>
    <x v="1"/>
    <x v="1"/>
    <s v="Tijuana "/>
    <s v="Antonio Caso  "/>
    <n v="2055"/>
    <s v="Zona Urbana Rio Tijuana "/>
    <n v="6646840196"/>
    <s v="N/A"/>
    <m/>
  </r>
  <r>
    <s v="Farmacia"/>
    <s v="General"/>
    <s v="Farmacia YZA  CBS007 NIÑOS HEROES"/>
    <n v="23450"/>
    <x v="2"/>
    <x v="1"/>
    <s v="Cabo San Lucas"/>
    <s v="Morelos Entre Lazaro Cardenas Y Niños Heroes"/>
    <n v="3305"/>
    <s v="Centro"/>
    <s v="47 91 51 43 69"/>
    <s v="N/A"/>
    <m/>
  </r>
  <r>
    <s v="Farmacia"/>
    <s v="General"/>
    <s v="Farmacia YZA  CBS002 LEONA VICARIO"/>
    <n v="23470"/>
    <x v="2"/>
    <x v="1"/>
    <s v="Cabo San Lucas"/>
    <s v="Leona Vicario Entre I. Green Y A. Lopez M. "/>
    <s v="S/N Int. 1 Y 2"/>
    <s v="Ejidal"/>
    <s v="47 91 51 43 69"/>
    <s v="N/A"/>
    <m/>
  </r>
  <r>
    <s v="Hospital"/>
    <s v="AP"/>
    <s v="American Medical Center"/>
    <n v="23453"/>
    <x v="2"/>
    <x v="1"/>
    <s v="Cabo San Lucas"/>
    <s v="Lázaro Cárdenas "/>
    <n v="911"/>
    <s v=" El Médano Ejidal"/>
    <n v="6241434911"/>
    <s v="N/A"/>
    <m/>
  </r>
  <r>
    <s v="Farmacia"/>
    <s v="General"/>
    <s v="Farmacia Yza  Cbs004 Lomas Del Sol"/>
    <n v="23477"/>
    <x v="2"/>
    <x v="1"/>
    <s v="Cabo San Lucas"/>
    <s v="Estrella Esq. Via Lactea "/>
    <s v="S/N M41 Lote 1"/>
    <s v="Lomas Del Sol"/>
    <s v="47 91 51 43 69"/>
    <s v="N/A"/>
    <m/>
  </r>
  <r>
    <s v="Farmacia"/>
    <s v="General"/>
    <s v="Farmacia Yza  Cbs006 Camino Al Faro"/>
    <n v="23460"/>
    <x v="2"/>
    <x v="1"/>
    <s v="Cabo San Lucas"/>
    <s v="Ave. Miguel Hidalgo"/>
    <s v="392-A"/>
    <s v="Mariano Matamoros"/>
    <s v="47 91 51 43 69"/>
    <s v="N/A"/>
    <m/>
  </r>
  <r>
    <s v="Farmacia"/>
    <s v="General"/>
    <s v="Farmacia Yza  Cbs001 Morelos"/>
    <n v="23450"/>
    <x v="2"/>
    <x v="1"/>
    <s v="Cabo San Lucas"/>
    <s v="Morelos Entre 12 De Octubre Y Alvaro Obregon"/>
    <s v="S/N"/>
    <s v="Centro"/>
    <s v="47 91 51 43 69"/>
    <s v="N/A"/>
    <m/>
  </r>
  <r>
    <s v="Farmacia"/>
    <s v="General"/>
    <s v="Farmacia Yza  Cbs005 Juventud"/>
    <n v="23460"/>
    <x v="2"/>
    <x v="1"/>
    <s v="Cabo San Lucas"/>
    <s v="Ejido Esq. Gral B. Salinas Leal"/>
    <n v="1912"/>
    <s v="Arenal"/>
    <s v="47 91 51 43 69"/>
    <s v="N/A"/>
    <m/>
  </r>
  <r>
    <s v="Farmacia"/>
    <s v="General"/>
    <s v="Farmacia Yza  1155-Ejidal"/>
    <n v="23470"/>
    <x v="2"/>
    <x v="1"/>
    <s v="Cabo San Lucas"/>
    <s v="Morelos "/>
    <s v="S/N"/>
    <s v="Ejidal"/>
    <s v="47 91 51 43 69"/>
    <s v="N/A"/>
    <m/>
  </r>
  <r>
    <s v="Farmacia"/>
    <s v="General"/>
    <s v="Farmacia Yza  1162-Gardenias Los Cabos"/>
    <n v="23473"/>
    <x v="2"/>
    <x v="1"/>
    <s v="Cabo San Lucas"/>
    <s v="Blvd. Los Cabos"/>
    <s v="23 Local 1 Y 2"/>
    <s v="Gardenias"/>
    <s v="47 91 51 43 69"/>
    <s v="N/A"/>
    <m/>
  </r>
  <r>
    <s v="Farmacia"/>
    <s v="General"/>
    <s v="Farmacia Yza  1169-Progreso"/>
    <n v="23477"/>
    <x v="2"/>
    <x v="1"/>
    <s v="Cabo San Lucas"/>
    <s v="Av. Leona Vicario "/>
    <s v="1129 Local A Y B"/>
    <s v="Progreso"/>
    <s v="47 91 51 43 69"/>
    <s v="N/A"/>
    <m/>
  </r>
  <r>
    <s v="Farmacia"/>
    <s v="General"/>
    <s v="Farmacia Yza  1175-Plaza La Choya"/>
    <n v="23462"/>
    <x v="2"/>
    <x v="1"/>
    <s v="Cabo San Lucas"/>
    <s v="Av. Leona Vicario M1"/>
    <n v="15"/>
    <s v="Lagunitas"/>
    <s v="47 91 51 43 69"/>
    <s v="N/A"/>
    <m/>
  </r>
  <r>
    <s v="Farmacia"/>
    <s v="General"/>
    <s v="Farmacia Yza  1184-Lomas Del Faro"/>
    <n v="23410"/>
    <x v="2"/>
    <x v="1"/>
    <s v="Cabo San Lucas"/>
    <s v="Av. Constituyentes "/>
    <s v="S/N M24-L2"/>
    <s v="Lomas Del Faro"/>
    <s v="47 91 51 43 69"/>
    <s v="N/A"/>
    <m/>
  </r>
  <r>
    <s v="Farmacia"/>
    <s v="General"/>
    <s v="Farmacia Yza  1386-Koral Center"/>
    <n v="23522"/>
    <x v="2"/>
    <x v="1"/>
    <s v="Cabo San Lucas"/>
    <s v="Carretera Transpeninsular Km 24.2 "/>
    <s v="S/N"/>
    <s v="Carretera"/>
    <s v="47 91 51 43 69"/>
    <s v="N/A"/>
    <m/>
  </r>
  <r>
    <s v="Farmacia"/>
    <s v="General"/>
    <s v="Farmacia Yza  1849-Tejali"/>
    <n v="23473"/>
    <x v="2"/>
    <x v="1"/>
    <s v="Cabo San Lucas"/>
    <s v="Calle Los Aguajitos"/>
    <s v="Local 1 Y 2"/>
    <s v="Brisas Del Pacifico"/>
    <s v="47 91 51 43 69"/>
    <s v="N/A"/>
    <m/>
  </r>
  <r>
    <s v="Farmacia"/>
    <s v="General"/>
    <s v="Farmacia Yza  1F78-Arcos Del Sol"/>
    <n v="23474"/>
    <x v="2"/>
    <x v="1"/>
    <s v="Cabo San Lucas"/>
    <s v="Blvd. Hidalgo Casi Esquina Puerto Chileno"/>
    <s v="S/N"/>
    <s v=" Col. Arcos Del Sol"/>
    <s v="47 91 51 43 69"/>
    <s v="N/A"/>
    <m/>
  </r>
  <r>
    <s v="Farmacia"/>
    <s v="General"/>
    <s v="Farmacia Yza  1F79-Paseo Pacifico"/>
    <n v="23473"/>
    <x v="2"/>
    <x v="1"/>
    <s v="Cabo San Lucas"/>
    <s v="Paseo Pacifico Lote 06 Manzana 03 Y Calle Jacarandas"/>
    <s v="Lote 06 Manzana 3"/>
    <s v="Brisas Del Paseo Del Pacifico"/>
    <s v="47 91 51 43 69"/>
    <s v="N/A"/>
    <m/>
  </r>
  <r>
    <s v="Farmacia"/>
    <s v="General"/>
    <s v="Farmacia Yza  1F85-Haciendas"/>
    <n v="23444"/>
    <x v="2"/>
    <x v="1"/>
    <s v="Cabo San Lucas"/>
    <s v="Las Haciendas"/>
    <n v="4400"/>
    <s v="Monte Real"/>
    <s v="47 91 51 43 69"/>
    <s v="N/A"/>
    <m/>
  </r>
  <r>
    <s v="Farmacia"/>
    <s v="General"/>
    <s v="Farmacia Yza  1I21-Cangrejos"/>
    <n v="23473"/>
    <x v="2"/>
    <x v="1"/>
    <s v="Cabo San Lucas"/>
    <s v="Calle Paseo Pacifico, 7227 Colonia Los Cangrejos Cabo San Lucas Los Cabos Entre Paseo Los Cangrejos Y Arrecife Cp.23473"/>
    <n v="7227"/>
    <s v="Los Cangrejos"/>
    <s v="47 91 51 43 69"/>
    <s v="N/A"/>
    <m/>
  </r>
  <r>
    <s v="Farmacia"/>
    <s v="General"/>
    <s v="Farmacia Yza  1I28-Miramar"/>
    <n v="23456"/>
    <x v="2"/>
    <x v="1"/>
    <s v="Cabo San Lucas"/>
    <s v="Boulevard Oceano Atlantico 2805 Colonia Miramar Entre Cardenal Y Colibri, Cp. 23456, Cabo San Lucas, Baja California Sur"/>
    <n v="2805"/>
    <s v="Miramar"/>
    <s v="47 91 51 43 69"/>
    <s v="N/A"/>
    <m/>
  </r>
  <r>
    <s v="Farmacia"/>
    <s v="General"/>
    <s v="Farmacia Yza  Magisterial"/>
    <n v="23440"/>
    <x v="2"/>
    <x v="1"/>
    <s v="Cabo San Lucas"/>
    <s v="Blvd. Mauricio Castro, Lote 01, Manzana 60"/>
    <n v="1722"/>
    <s v="Jesus Castro Agundez"/>
    <s v="47 91 51 43 69"/>
    <s v="N/A"/>
    <m/>
  </r>
  <r>
    <s v="Farmacia"/>
    <s v="General"/>
    <s v="Farmacia Yza  El Tezal"/>
    <n v="23467"/>
    <x v="2"/>
    <x v="1"/>
    <s v="Cabo San Lucas"/>
    <s v="Av. Cotero Esquina Calle Cerrada"/>
    <s v="S/N"/>
    <s v="El Tezal, Cabo San Lucas, Los Cabos, B.C.S."/>
    <s v="47 91 51 43 69"/>
    <s v="N/A"/>
    <m/>
  </r>
  <r>
    <s v="Farmacia"/>
    <s v="General"/>
    <s v="Farmacia Yza  1136-Cd Constitucion"/>
    <n v="23600"/>
    <x v="2"/>
    <x v="1"/>
    <s v="Comondu"/>
    <s v="Blvd. Agustin Olachea"/>
    <s v="S/N"/>
    <s v="Centro"/>
    <s v="47 91 51 43 69"/>
    <s v="N/A"/>
    <m/>
  </r>
  <r>
    <s v="Farmacia"/>
    <s v="General"/>
    <s v="Farmacia Yza  1199-Echeverria"/>
    <n v="23670"/>
    <x v="2"/>
    <x v="1"/>
    <s v="Comondu"/>
    <s v="Blvd. Luis Echeverria "/>
    <s v="119 Sur"/>
    <s v="Pueblo Nuevo"/>
    <s v="47 91 51 43 69"/>
    <s v="N/A"/>
    <m/>
  </r>
  <r>
    <s v="Farmacia"/>
    <s v="General"/>
    <s v="Farmacia Yza  1F48-Insurgentes"/>
    <n v="23700"/>
    <x v="2"/>
    <x v="1"/>
    <s v="Comondu"/>
    <s v="Blvd. Benito Juarez"/>
    <n v="140"/>
    <s v="Centro Insurgentes"/>
    <s v="47 91 51 43 69"/>
    <s v="N/A"/>
    <m/>
  </r>
  <r>
    <s v="Farmacia"/>
    <s v="General"/>
    <s v="Farmacia Yza  Cervantes "/>
    <n v="23600"/>
    <x v="2"/>
    <x v="1"/>
    <s v="Comondu"/>
    <s v="Blvd. Cervantes Del Rio"/>
    <s v="180 Norte"/>
    <s v="Centro"/>
    <s v="47 91 51 43 69"/>
    <s v="N/A"/>
    <m/>
  </r>
  <r>
    <s v="Farmacia"/>
    <s v="General"/>
    <s v="Farmacia Yza  1F67-Alvarez Rico"/>
    <n v="23600"/>
    <x v="2"/>
    <x v="1"/>
    <s v="Comondu"/>
    <s v="Antonio Alvarez Rico Esquina Blvd. Hugo Cervantes Del Rio "/>
    <s v="Lote 1"/>
    <s v="Col. U. H. Olimpica Iv"/>
    <s v="47 91 51 43 69"/>
    <s v="N/A"/>
    <m/>
  </r>
  <r>
    <s v="Farmacia"/>
    <s v="General"/>
    <s v="Farmacia Yza  Pueblo Nuevo"/>
    <n v="23600"/>
    <x v="2"/>
    <x v="1"/>
    <s v="Comondu"/>
    <s v="Calle Niños Heroes Esquina Ruiz Cortinez "/>
    <s v="1-A"/>
    <s v="Col. Pueblo Nuevo Ciudad Constitución"/>
    <s v="47 91 51 43 69"/>
    <s v="N/A"/>
    <m/>
  </r>
  <r>
    <s v="Hospital"/>
    <s v="AP"/>
    <s v="Medical Center Unidad Médico Quirúrgica"/>
    <n v="23090"/>
    <x v="2"/>
    <x v="1"/>
    <s v="La Paz"/>
    <s v="Pez Vela"/>
    <s v="S/N"/>
    <s v="Guaycura"/>
    <n v="6121241165"/>
    <s v="N/A"/>
    <m/>
  </r>
  <r>
    <s v="Hospital"/>
    <s v="AP"/>
    <s v="Central de Especialidades Médicas "/>
    <n v="23090"/>
    <x v="2"/>
    <x v="1"/>
    <s v="La Paz"/>
    <s v="De Los Delfines "/>
    <n v="110"/>
    <s v="Fraccionamiento Fidepaz"/>
    <n v="6121240402"/>
    <s v="N/A"/>
    <m/>
  </r>
  <r>
    <s v="Farmacia"/>
    <s v="General"/>
    <s v="Farmacia Yza  1407-Colima"/>
    <n v="23060"/>
    <x v="2"/>
    <x v="1"/>
    <s v="La Paz"/>
    <s v="Calle Colima"/>
    <s v="S/N"/>
    <s v="Pueblo Nuevo"/>
    <s v="47 91 51 43 69"/>
    <s v="N/A"/>
    <m/>
  </r>
  <r>
    <s v="Farmacia"/>
    <s v="General"/>
    <s v="Farmacia Yza  1103-La Paz 5 De Febrero"/>
    <n v="23060"/>
    <x v="2"/>
    <x v="1"/>
    <s v="La Paz"/>
    <s v="Blvd. 5 De Febrero"/>
    <s v="1215 Local 1"/>
    <s v="Pueblo Nuevo"/>
    <s v="47 91 51 43 69"/>
    <s v="N/A"/>
    <m/>
  </r>
  <r>
    <s v="Farmacia"/>
    <s v="General"/>
    <s v="Farmacia Yza  1130-Abasolo"/>
    <n v="23060"/>
    <x v="2"/>
    <x v="1"/>
    <s v="La Paz"/>
    <s v="Abasolo"/>
    <s v="3410-1"/>
    <s v="Pueblo Nuevo"/>
    <s v="47 91 51 43 69"/>
    <s v="N/A"/>
    <m/>
  </r>
  <r>
    <s v="Farmacia"/>
    <s v="General"/>
    <s v="Farmacia Yza  1131-5 De Mayo"/>
    <n v="23000"/>
    <x v="2"/>
    <x v="1"/>
    <s v="La Paz"/>
    <s v="5 De Mayo"/>
    <n v="1210"/>
    <s v="Centro"/>
    <s v="47 91 51 43 69"/>
    <s v="N/A"/>
    <m/>
  </r>
  <r>
    <s v="Farmacia"/>
    <s v="General"/>
    <s v="Farmacia Yza  1385-Pino Pallas"/>
    <n v="23080"/>
    <x v="2"/>
    <x v="1"/>
    <s v="La Paz"/>
    <s v="Blvd. Pino Pallas"/>
    <s v="S/N Local 19"/>
    <s v="Villas Del Encanto"/>
    <s v="47 91 51 43 69"/>
    <s v="N/A"/>
    <m/>
  </r>
  <r>
    <s v="Farmacia"/>
    <s v="General"/>
    <s v="Farmacia Yza  1219-Catedral"/>
    <n v="23000"/>
    <x v="2"/>
    <x v="1"/>
    <s v="La Paz"/>
    <s v="5 De Mayo"/>
    <s v="S/N Local 2"/>
    <s v="Centro"/>
    <s v="47 91 51 43 69"/>
    <s v="N/A"/>
    <m/>
  </r>
  <r>
    <s v="Farmacia"/>
    <s v="General"/>
    <s v="Farmacia Yza  1154-Forjadores"/>
    <n v="23080"/>
    <x v="2"/>
    <x v="1"/>
    <s v="La Paz"/>
    <s v="Forjadores De Sudcalifornia Y Estado"/>
    <s v="S/N"/>
    <s v="8 De Octubre"/>
    <s v="47 91 51 43 69"/>
    <s v="N/A"/>
    <m/>
  </r>
  <r>
    <s v="Farmacia"/>
    <s v="General"/>
    <s v="Farmacia Yza  1163-Camino Real"/>
    <n v="23088"/>
    <x v="2"/>
    <x v="1"/>
    <s v="La Paz"/>
    <s v="Camino Real"/>
    <n v="281"/>
    <s v="Fracc. Camino Real"/>
    <s v="47 91 51 43 69"/>
    <s v="N/A"/>
    <m/>
  </r>
  <r>
    <s v="Farmacia"/>
    <s v="General"/>
    <s v="Farmacia Yza  1164-Padre Kino"/>
    <n v="23040"/>
    <x v="2"/>
    <x v="1"/>
    <s v="La Paz"/>
    <s v="Blvd. Padre Eusebio Kino"/>
    <n v="2310"/>
    <s v="Olivas"/>
    <s v="47 91 51 43 69"/>
    <s v="N/A"/>
    <m/>
  </r>
  <r>
    <s v="Farmacia"/>
    <s v="General"/>
    <s v="Farmacia Yza  1167-Paseo La Paz"/>
    <n v="23090"/>
    <x v="2"/>
    <x v="1"/>
    <s v="La Paz"/>
    <s v="Blvd. Agustin Olachea"/>
    <n v="1515"/>
    <s v="San Antonio El Zacatal"/>
    <s v="47 91 51 43 69"/>
    <s v="N/A"/>
    <m/>
  </r>
  <r>
    <s v="Farmacia"/>
    <s v="General"/>
    <s v="Farmacia Yza  1170-Lienzo En La Paz"/>
    <n v="23030"/>
    <x v="2"/>
    <x v="1"/>
    <s v="La Paz"/>
    <s v="5 De Mayo"/>
    <n v="2860"/>
    <s v="Lienzo Charro"/>
    <s v="47 91 51 43 69"/>
    <s v="N/A"/>
    <m/>
  </r>
  <r>
    <s v="Farmacia"/>
    <s v="General"/>
    <s v="Farmacia Yza  1174-Salvatierra"/>
    <n v="23080"/>
    <x v="2"/>
    <x v="1"/>
    <s v="La Paz"/>
    <s v="Sierra De La Giganta"/>
    <n v="101"/>
    <s v="8 De Octubre 2Da. Seccion"/>
    <s v="47 91 51 43 69"/>
    <s v="N/A"/>
    <m/>
  </r>
  <r>
    <s v="Farmacia"/>
    <s v="General"/>
    <s v="Farmacia Yza  1194-Tabachines"/>
    <n v="23040"/>
    <x v="2"/>
    <x v="1"/>
    <s v="La Paz"/>
    <s v="Forjadores"/>
    <s v="215 Local 101 Y 102"/>
    <s v="Adolfo Ruiz Cortinez"/>
    <s v="47 91 51 43 69"/>
    <s v="N/A"/>
    <m/>
  </r>
  <r>
    <s v="Farmacia"/>
    <s v="General"/>
    <s v="Farmacia Yza  1200-El Mezquitito"/>
    <n v="23083"/>
    <x v="2"/>
    <x v="1"/>
    <s v="La Paz"/>
    <s v="Forjadores De Subcalifornia Km 5.5"/>
    <s v="Local1"/>
    <s v="El Mezquitito"/>
    <s v="47 91 51 43 69"/>
    <s v="N/A"/>
    <m/>
  </r>
  <r>
    <s v="Farmacia"/>
    <s v="General"/>
    <s v="Farmacia Yza  1395-Antonio Navarro"/>
    <n v="23060"/>
    <x v="2"/>
    <x v="1"/>
    <s v="La Paz"/>
    <s v="Mariano Abasolo"/>
    <n v="335"/>
    <s v="Centro"/>
    <s v="47 91 51 43 69"/>
    <s v="N/A"/>
    <m/>
  </r>
  <r>
    <s v="Farmacia"/>
    <s v="General"/>
    <s v="Farmacia Yza  1394-Olachea"/>
    <n v="23050"/>
    <x v="2"/>
    <x v="1"/>
    <s v="La Paz"/>
    <s v="Allende"/>
    <n v="2555"/>
    <s v="Los Olivos"/>
    <s v="47 91 51 43 69"/>
    <s v="N/A"/>
    <m/>
  </r>
  <r>
    <s v="Farmacia"/>
    <s v="General"/>
    <s v="Farmacia Yza  1412-Down Town"/>
    <n v="23000"/>
    <x v="2"/>
    <x v="1"/>
    <s v="La Paz"/>
    <s v="Calle Nicolas Bravo"/>
    <s v="590 Local A5"/>
    <s v="Centro"/>
    <s v="47 91 51 43 69"/>
    <s v="N/A"/>
    <m/>
  </r>
  <r>
    <s v="Farmacia"/>
    <s v="General"/>
    <s v="Farmacia Yza  1413-Fidepaz"/>
    <n v="23090"/>
    <x v="2"/>
    <x v="1"/>
    <s v="La Paz"/>
    <s v="Constituyentes De 1975"/>
    <n v="115"/>
    <s v="Fidepaz"/>
    <s v="47 91 51 43 69"/>
    <s v="N/A"/>
    <m/>
  </r>
  <r>
    <s v="Farmacia"/>
    <s v="General"/>
    <s v="Farmacia Yza  1F29-Ejido Centenario"/>
    <n v="23205"/>
    <x v="2"/>
    <x v="1"/>
    <s v="La Paz"/>
    <s v="Carretera Transpeninsular"/>
    <n v="850"/>
    <s v="El Centenario"/>
    <s v="47 91 51 43 69"/>
    <s v="N/A"/>
    <m/>
  </r>
  <r>
    <s v="Farmacia"/>
    <s v="General"/>
    <s v="Farmacia Yza  1F11-Prosperidad"/>
    <n v="23084"/>
    <x v="2"/>
    <x v="1"/>
    <s v="La Paz"/>
    <s v="Calle Prosperidad"/>
    <n v="150"/>
    <s v="El  Progreso"/>
    <s v="47 91 51 43 69"/>
    <s v="N/A"/>
    <m/>
  </r>
  <r>
    <s v="Farmacia"/>
    <s v="General"/>
    <s v="Farmacia Yza  1F09-Calandrio"/>
    <n v="23085"/>
    <x v="2"/>
    <x v="1"/>
    <s v="La Paz"/>
    <s v="Blvd.Pino Pallas"/>
    <s v="Lote B Manzana 13"/>
    <s v="Calandrio"/>
    <s v="47 91 51 43 69"/>
    <s v="N/A"/>
    <m/>
  </r>
  <r>
    <s v="Farmacia"/>
    <s v="General"/>
    <s v="Farmacia Yza  1448-Virreyes"/>
    <n v="23085"/>
    <x v="2"/>
    <x v="1"/>
    <s v="La Paz"/>
    <s v="Blvd. Santa Barbara"/>
    <s v="S/N Local 2"/>
    <s v="Miramar"/>
    <s v="47 91 51 43 69"/>
    <s v="N/A"/>
    <m/>
  </r>
  <r>
    <s v="Farmacia"/>
    <s v="General"/>
    <s v="Farmacia Yza  1F59-Las Garzas"/>
    <n v="23079"/>
    <x v="2"/>
    <x v="1"/>
    <s v="La Paz"/>
    <s v="Blvd. Agustin Olachea Aviles "/>
    <s v="4460 Local 1"/>
    <s v="Las Garzas"/>
    <s v="47 91 51 43 69"/>
    <s v="N/A"/>
    <m/>
  </r>
  <r>
    <s v="Farmacia"/>
    <s v="General"/>
    <s v="Farmacia Yza  1F61-Todos Santos"/>
    <n v="23300"/>
    <x v="2"/>
    <x v="1"/>
    <s v="La Paz"/>
    <s v="Calle Heroico Colegio Militar"/>
    <s v="S/N"/>
    <s v="Centro"/>
    <s v="47 91 51 43 69"/>
    <s v="N/A"/>
    <m/>
  </r>
  <r>
    <s v="Farmacia"/>
    <s v="General"/>
    <s v="Farmacia Yza  1F96-Indeco"/>
    <n v="23078"/>
    <x v="2"/>
    <x v="1"/>
    <s v="La Paz"/>
    <s v="Blvd. Francisco J. Mujica"/>
    <n v="4495"/>
    <s v="Unidad Donceles 28"/>
    <s v="47 91 51 43 69"/>
    <s v="N/A"/>
    <m/>
  </r>
  <r>
    <s v="Farmacia"/>
    <s v="General"/>
    <s v="Farmacia Yza  1I02-Mexico"/>
    <n v="23070"/>
    <x v="2"/>
    <x v="1"/>
    <s v="La Paz"/>
    <s v="Calle Colima Esquina Mexico, Fraccionamiento Domingo Carballo Felix "/>
    <n v="1500"/>
    <s v="Domingo Carballo Felix"/>
    <s v="47 91 51 43 69"/>
    <s v="N/A"/>
    <m/>
  </r>
  <r>
    <s v="Farmacia"/>
    <s v="General"/>
    <s v="Farmacia Yza  1I19-Mar Caribe"/>
    <n v="23060"/>
    <x v="2"/>
    <x v="1"/>
    <s v="La Paz"/>
    <s v="Avenida Constituyentes De 1975 #4650 Entre Mar Caribe Y Perla Col. Pueblo Nuevo 2, Cp.23060 La Paz Baja California Sur"/>
    <n v="1975"/>
    <s v="Pueblo Nuevo 2"/>
    <s v="47 91 51 43 69"/>
    <s v="N/A"/>
    <m/>
  </r>
  <r>
    <s v="Farmacia"/>
    <s v="General"/>
    <s v="Farmacia Yza  1I20-Guerrero"/>
    <n v="23020"/>
    <x v="2"/>
    <x v="1"/>
    <s v="La Paz"/>
    <s v="Padre E.Kino ,1465, Entre Reforma Y Calle Independencia, Colonia Viecente Guerrero Cp. 23020 La Paz, Baja California Sur"/>
    <n v="1465"/>
    <s v="Vicente Guerrero"/>
    <s v="47 91 51 43 69"/>
    <s v="N/A"/>
    <m/>
  </r>
  <r>
    <s v="Farmacia"/>
    <s v="General"/>
    <s v="Farmacia Yza  1I23-Pescadero"/>
    <n v="23310"/>
    <x v="2"/>
    <x v="1"/>
    <s v="La Paz"/>
    <s v="Carretera Federal La Paz-Los Cabos San Lucas Km 62.5 Sin Numero Ext. Local 1,Entre Calle Sin Nombre Y Boulevard Albañez Cp. 23310 Poblado Pescadero"/>
    <s v="Local 1"/>
    <s v="Pescadero"/>
    <s v="47 91 51 43 69"/>
    <s v="N/A"/>
    <m/>
  </r>
  <r>
    <s v="Farmacia"/>
    <s v="General"/>
    <s v="Farmacia Yza  1F56-Gomez"/>
    <n v="23090"/>
    <x v="2"/>
    <x v="1"/>
    <s v="La Paz"/>
    <s v="Calle Valentin Gomez Farias, 4910 Colonia Puesta Del Sol 2, Entre Montealban E Iztacihuatl Cp.23090 La Paz Baja California Sur"/>
    <n v="4910"/>
    <s v="Puesta Del Sol 2"/>
    <s v="47 91 51 43 69"/>
    <s v="N/A"/>
    <m/>
  </r>
  <r>
    <s v="Farmacia"/>
    <s v="General"/>
    <s v="Farmacia Yza  1I29-Heroico"/>
    <n v="23020"/>
    <x v="2"/>
    <x v="1"/>
    <s v="La Paz"/>
    <s v="Calle Colegio Militar 795, Colonia Esterito Entre Gomez Farias Y Calle Heroes De Independencia Cp.23020 La Paz Baja California Sur"/>
    <n v="795"/>
    <s v="Esterito"/>
    <s v="47 91 51 43 69"/>
    <s v="N/A"/>
    <m/>
  </r>
  <r>
    <s v="Farmacia"/>
    <s v="General"/>
    <s v="Farmacia Yza  1I41- Santa Barbara"/>
    <n v="23085"/>
    <x v="2"/>
    <x v="1"/>
    <s v="La Paz"/>
    <s v="Bouelvard Santa Rosa 308, Local 1, Colonia Santa Fe, Entre Santa Barbara Y San Fernando, Cp.23085 La Paz, Baja California Sur"/>
    <n v="308"/>
    <s v="Santa Fe"/>
    <s v="47 91 51 43 69"/>
    <s v="N/A"/>
    <m/>
  </r>
  <r>
    <s v="Farmacia"/>
    <s v="General"/>
    <s v="Farmacia Yza  1I63-Dominguez"/>
    <n v="23040"/>
    <x v="2"/>
    <x v="1"/>
    <s v="La Paz"/>
    <s v="Boulevard 5 De Febrero"/>
    <n v="2465"/>
    <s v="La Rinconada"/>
    <s v="47 91 51 43 69"/>
    <s v="N/A"/>
    <m/>
  </r>
  <r>
    <s v="Farmacia"/>
    <s v="General"/>
    <s v="Farmacia Yza  1I66 Maza De Juarez"/>
    <n v="23050"/>
    <x v="2"/>
    <x v="1"/>
    <s v="La Paz"/>
    <s v="Boulevard Margarita Maza De Juarez "/>
    <s v="2365 Local 2"/>
    <s v="Colonia Benito Juarez Oriente"/>
    <s v="47 91 51 43 69"/>
    <s v="N/A"/>
    <m/>
  </r>
  <r>
    <s v="Farmacia"/>
    <s v="General"/>
    <s v="Farmacia Yza  Menchaca"/>
    <n v="23670"/>
    <x v="2"/>
    <x v="1"/>
    <s v="La Paz"/>
    <s v="Avenida Antonio Alvarez Rico"/>
    <n v="7050"/>
    <s v="Pueblo Nuevo"/>
    <s v="47 91 51 43 69"/>
    <s v="N/A"/>
    <m/>
  </r>
  <r>
    <s v="Farmacia"/>
    <s v="General"/>
    <s v="Farmacia YZA  Loreto "/>
    <n v="23880"/>
    <x v="2"/>
    <x v="1"/>
    <s v="Loreto"/>
    <s v="Benito Juarez"/>
    <s v="S/N"/>
    <s v="Centro"/>
    <s v="47 91 51 43 69"/>
    <s v="N/A"/>
    <m/>
  </r>
  <r>
    <s v="Farmacia"/>
    <s v="General"/>
    <s v="Farmacia YZA  Misión"/>
    <n v="23880"/>
    <x v="2"/>
    <x v="1"/>
    <s v="Loreto"/>
    <s v="Calle Independencia Entre Arcoiris Y Transpeninsular"/>
    <s v="S/N"/>
    <s v="Colonia Centro"/>
    <s v="47 91 51 43 69"/>
    <s v="N/A"/>
    <m/>
  </r>
  <r>
    <s v="Hospital"/>
    <s v="AP"/>
    <s v="Hospital H+ Los Cabos"/>
    <n v="23406"/>
    <x v="2"/>
    <x v="1"/>
    <s v="Los Cabos"/>
    <s v="Transpeninsular"/>
    <s v="Km. 24.5"/>
    <s v="San José Del Cabo"/>
    <n v="6241049300"/>
    <s v="N/A"/>
    <m/>
  </r>
  <r>
    <s v="Farmacia"/>
    <s v="General"/>
    <s v="Farmacia Yza  1402-Chanes"/>
    <n v="23427"/>
    <x v="2"/>
    <x v="1"/>
    <s v="San Jose del Cabo"/>
    <s v="Calle Dr. Ernesto Chanes Chavez"/>
    <s v="S/N"/>
    <s v="El Zacatal"/>
    <s v="47 91 51 43 69"/>
    <s v="N/A"/>
    <m/>
  </r>
  <r>
    <s v="Farmacia"/>
    <s v="General"/>
    <s v="Farmacia Yza  1124-Santa Rosa"/>
    <n v="23428"/>
    <x v="2"/>
    <x v="1"/>
    <s v="San Jose del Cabo"/>
    <s v="Carretera Transpeninsular Km 36.5"/>
    <s v="S/N"/>
    <s v="Santa Rosa"/>
    <s v="47 91 51 43 69"/>
    <s v="N/A"/>
    <m/>
  </r>
  <r>
    <s v="Farmacia"/>
    <s v="General"/>
    <s v="Farmacia Yza  1128-Vista Hermosa"/>
    <n v="23588"/>
    <x v="2"/>
    <x v="1"/>
    <s v="San Jose del Cabo"/>
    <s v="Carretera Transpeninsular Km 36.9"/>
    <s v="S/N"/>
    <s v="Zacatal"/>
    <s v="47 91 51 43 69"/>
    <s v="N/A"/>
    <m/>
  </r>
  <r>
    <s v="Farmacia"/>
    <s v="General"/>
    <s v="Farmacia Yza  Sjc001 Rosarito"/>
    <n v="23429"/>
    <x v="2"/>
    <x v="1"/>
    <s v="San Jose del Cabo"/>
    <s v="Carretera Transpeninsular Km33"/>
    <s v="Local 1 Y 2"/>
    <s v="Rosarito"/>
    <s v="47 91 51 43 69"/>
    <s v="N/A"/>
    <m/>
  </r>
  <r>
    <s v="Farmacia"/>
    <s v="General"/>
    <s v="Farmacia Yza  1232-Doblado"/>
    <n v="23450"/>
    <x v="2"/>
    <x v="1"/>
    <s v="San Jose del Cabo"/>
    <s v="Ave. Manuel Doblado"/>
    <s v="S/N"/>
    <s v="Centro"/>
    <s v="47 91 51 43 69"/>
    <s v="N/A"/>
    <m/>
  </r>
  <r>
    <s v="Farmacia"/>
    <s v="General"/>
    <s v="Farmacia Yza  1181-Monterreal"/>
    <n v="23444"/>
    <x v="2"/>
    <x v="1"/>
    <s v="San Jose del Cabo"/>
    <s v="Los Agavez Lote 3 Manzana 8"/>
    <n v="1"/>
    <s v="Monterreal Residencial"/>
    <s v="47 91 51 43 69"/>
    <s v="N/A"/>
    <m/>
  </r>
  <r>
    <s v="Farmacia"/>
    <s v="General"/>
    <s v="Farmacia Yza  1403-Sotavento"/>
    <n v="23444"/>
    <x v="2"/>
    <x v="1"/>
    <s v="San Jose del Cabo"/>
    <s v="Sotavento "/>
    <s v="S/N"/>
    <s v="Lomas De Rosarito"/>
    <s v="47 91 51 43 69"/>
    <s v="N/A"/>
    <m/>
  </r>
  <r>
    <s v="Farmacia"/>
    <s v="General"/>
    <s v="Farmacia Yza  1F07-Yza San Carlos"/>
    <n v="23435"/>
    <x v="2"/>
    <x v="1"/>
    <s v="San Jose del Cabo"/>
    <s v="Calle Mision De Santa Rosalia De Mulege"/>
    <n v="3708"/>
    <s v="Las Veredas"/>
    <s v="47 91 51 43 69"/>
    <s v="N/A"/>
    <m/>
  </r>
  <r>
    <s v="Farmacia"/>
    <s v="General"/>
    <s v="Farmacia Yza  1F16-Colinas Plus"/>
    <n v="23427"/>
    <x v="2"/>
    <x v="1"/>
    <s v="San Jose del Cabo"/>
    <s v="Calle Colinas De San Jose "/>
    <s v="S/N"/>
    <s v="Colinas San Jose"/>
    <s v="47 91 51 43 69"/>
    <s v="N/A"/>
    <m/>
  </r>
  <r>
    <s v="Farmacia"/>
    <s v="General"/>
    <s v="Farmacia Yza  Villas De Cortes"/>
    <n v="23427"/>
    <x v="2"/>
    <x v="1"/>
    <s v="San Jose del Cabo"/>
    <s v="Blvd.Villa De Oropesa"/>
    <n v="2815"/>
    <s v="Villas De Cortez"/>
    <s v="47 91 51 43 69"/>
    <s v="N/A"/>
    <m/>
  </r>
  <r>
    <s v="Farmacia"/>
    <s v="General"/>
    <s v="Farmacia Yza  1F58-Guaymitas"/>
    <n v="23407"/>
    <x v="2"/>
    <x v="1"/>
    <s v="San Jose del Cabo"/>
    <s v="Blvd. Tecnologico"/>
    <s v="Lote 031 Manzana 20"/>
    <s v="Guaymitas"/>
    <s v="47 91 51 43 69"/>
    <s v="N/A"/>
    <m/>
  </r>
  <r>
    <s v="Farmacia"/>
    <s v="General"/>
    <s v="Farmacia Yza  1F63-Alta Tension"/>
    <n v="23428"/>
    <x v="2"/>
    <x v="1"/>
    <s v="San Jose del Cabo"/>
    <s v="Blvd. Forjadores, Mza 111 Lote 2"/>
    <s v="2110 Depto.8"/>
    <s v="Santa Rosa"/>
    <s v="47 91 51 43 69"/>
    <s v="N/A"/>
    <m/>
  </r>
  <r>
    <s v="Farmacia"/>
    <s v="General"/>
    <s v="Farmacia Yza  Las Veredas"/>
    <n v="23436"/>
    <x v="2"/>
    <x v="1"/>
    <s v="San Jose del Cabo"/>
    <s v="Calle La Floresta"/>
    <s v="Lote 5 "/>
    <s v="Las Veredas"/>
    <s v="47 91 51 43 69"/>
    <s v="N/A"/>
    <m/>
  </r>
  <r>
    <s v="Farmacia"/>
    <s v="General"/>
    <s v="Farmacia Yza  1I37-Pescadores"/>
    <n v="23428"/>
    <x v="2"/>
    <x v="1"/>
    <s v="San Jose del Cabo"/>
    <s v="Calle Pescadores 3311, Santa Rosa, Entre La Trinidad Y Pescadores, Cp.23428, San Jose Del Cabo, Los Cabos Baja California Sur"/>
    <n v="3311"/>
    <s v="Santa Rosa"/>
    <s v="47 91 51 43 69"/>
    <s v="N/A"/>
    <m/>
  </r>
  <r>
    <s v="Farmacia"/>
    <s v="General"/>
    <s v="Farmacia Yza  1I49-Fisher"/>
    <n v="23427"/>
    <x v="2"/>
    <x v="1"/>
    <s v="San Jose del Cabo"/>
    <s v="Calle Francisco Fisher Maurino"/>
    <n v="1837"/>
    <s v="El Zacatal"/>
    <s v="47 91 51 43 69"/>
    <s v="N/A"/>
    <m/>
  </r>
  <r>
    <s v="Farmacia"/>
    <s v="General"/>
    <s v="Farmacia YZA  Becal"/>
    <n v="24930"/>
    <x v="3"/>
    <x v="2"/>
    <s v="Becal"/>
    <s v="Calle 30  X 33 Y 35"/>
    <s v="No. 210 Local 1"/>
    <s v="Centro"/>
    <s v="47 91 51 43 69"/>
    <s v="N/A"/>
    <m/>
  </r>
  <r>
    <s v="Farmacia"/>
    <s v="General"/>
    <s v="Farmacia Yza  Xpujil"/>
    <n v="24640"/>
    <x v="3"/>
    <x v="2"/>
    <s v="Calakmul"/>
    <s v="Av. Calakmul Lote 7 Mza 1 Zona 1  Entre Chicana Y Palmar "/>
    <s v="# 28"/>
    <s v="Fundadores"/>
    <s v="47 91 51 43 69"/>
    <s v="N/A"/>
    <m/>
  </r>
  <r>
    <s v="Farmacia"/>
    <s v="General"/>
    <s v="Farmacia Yza  Yza Calkiní 2"/>
    <n v="24900"/>
    <x v="3"/>
    <x v="2"/>
    <s v="Calkini"/>
    <s v="Calle 23 X 24"/>
    <s v="S/N"/>
    <s v="Kilankan"/>
    <s v="47 91 51 43 69"/>
    <s v="N/A"/>
    <m/>
  </r>
  <r>
    <s v="Farmacia"/>
    <s v="General"/>
    <s v="Farmacia Yza  Calkini"/>
    <n v="24916"/>
    <x v="3"/>
    <x v="2"/>
    <s v="Calkini"/>
    <s v="Calle 20 X 17 Y 19"/>
    <s v="No. 96-A "/>
    <s v="Centro "/>
    <s v="47 91 51 43 69"/>
    <s v="N/A"/>
    <m/>
  </r>
  <r>
    <s v="Farmacia"/>
    <s v="General"/>
    <s v="Farmacia Yza  Nunkini"/>
    <n v="24910"/>
    <x v="3"/>
    <x v="2"/>
    <s v="Calkini"/>
    <s v="Calle 18  Entre 17 Y 19"/>
    <s v="#35"/>
    <s v="San Roman"/>
    <s v="47 91 51 43 69"/>
    <s v="N/A"/>
    <m/>
  </r>
  <r>
    <s v="Hospital"/>
    <s v="AP"/>
    <s v="Hospital Vossan"/>
    <n v="24050"/>
    <x v="3"/>
    <x v="2"/>
    <s v="Campeche"/>
    <s v="Federal Campeche-Champotón"/>
    <s v="Km 193"/>
    <s v="Country Club"/>
    <n v="9818181699"/>
    <s v="N/A"/>
    <m/>
  </r>
  <r>
    <s v="Hospital"/>
    <s v="AP"/>
    <s v="Clinica Campeche"/>
    <n v="24050"/>
    <x v="3"/>
    <x v="2"/>
    <s v="Campeche"/>
    <s v="Av. Central"/>
    <n v="65"/>
    <s v="Santa Ana"/>
    <s v="9818165612 / 9818169022 / 9818116969"/>
    <s v="N/A"/>
    <m/>
  </r>
  <r>
    <s v="Clínica"/>
    <s v="General"/>
    <s v="Unimedic"/>
    <n v="24050"/>
    <x v="3"/>
    <x v="2"/>
    <s v="Campeche"/>
    <s v="Plueba "/>
    <s v="No. 17"/>
    <s v="Barrio de Santa Ana"/>
    <n v="9818164142"/>
    <s v="N/A"/>
    <m/>
  </r>
  <r>
    <s v="Médico"/>
    <s v="Ortopedia Y Traumatología"/>
    <s v="Cesar Sosa Juarez"/>
    <n v="24050"/>
    <x v="3"/>
    <x v="2"/>
    <s v="Campeche"/>
    <s v="Carretera Lerma- Champotón"/>
    <s v="Km 193"/>
    <s v="Country Club"/>
    <n v="9811711444"/>
    <s v="N/A"/>
    <m/>
  </r>
  <r>
    <s v="Médico"/>
    <s v="Ortopedia Y Traumatología"/>
    <s v="Juan Carlos Marin Mosquera"/>
    <n v="24050"/>
    <x v="3"/>
    <x v="2"/>
    <s v="Campeche"/>
    <s v="Avenida Central "/>
    <s v="No. 65"/>
    <s v="Santa Ana "/>
    <n v="9818117945"/>
    <s v="N/A"/>
    <m/>
  </r>
  <r>
    <s v="Farmacia"/>
    <s v="General"/>
    <s v="Farmacia Yza  La Ria"/>
    <n v="24050"/>
    <x v="3"/>
    <x v="2"/>
    <s v="Campeche"/>
    <s v="Av. Gobernadores X Francisco I Madero Y Hecelchacanillo"/>
    <s v="No. 306 "/>
    <s v="Santa Ana"/>
    <s v="47 91 51 43 69"/>
    <s v="N/A"/>
    <m/>
  </r>
  <r>
    <s v="Farmacia"/>
    <s v="General"/>
    <s v="Farmacia Yza  Revolución 2"/>
    <n v="24050"/>
    <x v="3"/>
    <x v="2"/>
    <s v="Campeche"/>
    <s v="Calle Veracruz / Av. Luis Donaldo Colosio Y Calle Coahuila"/>
    <s v="#212 -214 "/>
    <s v="Santa Ana"/>
    <s v="47 91 51 43 69"/>
    <s v="N/A"/>
    <m/>
  </r>
  <r>
    <s v="Farmacia"/>
    <s v="General"/>
    <s v="Farmacia Yza  La Huayita"/>
    <n v="24020"/>
    <x v="3"/>
    <x v="2"/>
    <s v="Campeche"/>
    <s v="Av. Gobernadores  Esquina 105 A"/>
    <s v="# 133 A"/>
    <s v="Santa Lucia "/>
    <s v="47 91 51 43 69"/>
    <s v="N/A"/>
    <m/>
  </r>
  <r>
    <s v="Farmacia"/>
    <s v="General"/>
    <s v="Farmacia Yza  Holcoh"/>
    <n v="24020"/>
    <x v="3"/>
    <x v="2"/>
    <s v="Campeche"/>
    <s v="Calle Francisco I Maderoesq. 16 De Sep"/>
    <s v=" #215 "/>
    <s v="Col. Granjas"/>
    <s v="47 91 51 43 69"/>
    <s v="N/A"/>
    <m/>
  </r>
  <r>
    <s v="Farmacia"/>
    <s v="General"/>
    <s v="Farmacia Yza  Lazareto"/>
    <n v="24035"/>
    <x v="3"/>
    <x v="2"/>
    <s v="Campeche"/>
    <s v="Av. Lopez Mateos   Entre Lazareto Y Allende"/>
    <s v="S/N"/>
    <s v="Col. Prado"/>
    <s v="47 91 51 43 69"/>
    <s v="N/A"/>
    <m/>
  </r>
  <r>
    <s v="Farmacia"/>
    <s v="General"/>
    <s v="Farmacia Yza  Centro Historico"/>
    <n v="24000"/>
    <x v="3"/>
    <x v="2"/>
    <s v="Campeche"/>
    <s v="Calle 61 No. 2 Local 1 X 8"/>
    <n v="0"/>
    <s v="Centro"/>
    <s v="47 91 51 43 69"/>
    <s v="N/A"/>
    <m/>
  </r>
  <r>
    <s v="Farmacia"/>
    <s v="General"/>
    <s v="Farmacia Yza  Lerma"/>
    <n v="24500"/>
    <x v="3"/>
    <x v="2"/>
    <s v="Campeche"/>
    <s v="Calle 20 X 21 Y 19"/>
    <s v="S/N"/>
    <s v="Centro"/>
    <s v="47 91 51 43 69"/>
    <s v="N/A"/>
    <m/>
  </r>
  <r>
    <s v="Farmacia"/>
    <s v="General"/>
    <s v="Farmacia Yza  Turquesa"/>
    <n v="24020"/>
    <x v="3"/>
    <x v="2"/>
    <s v="Campeche"/>
    <s v="Calle Caballito De Mar X Av.Alvaro Obregon"/>
    <s v="No. 28 Local 3 "/>
    <s v="Fracc. Villa Flora"/>
    <s v="47 91 51 43 69"/>
    <s v="N/A"/>
    <m/>
  </r>
  <r>
    <s v="Farmacia"/>
    <s v="General"/>
    <s v="Farmacia Yza  Plaza Galerías"/>
    <n v="24014"/>
    <x v="3"/>
    <x v="2"/>
    <s v="Campeche"/>
    <s v="Av. Pedro Sanz De Baranda  X Av. Fundadores Y Av. Darsena"/>
    <s v="No. 103 "/>
    <s v="Ah Kim Pech"/>
    <s v="47 91 51 43 69"/>
    <s v="N/A"/>
    <m/>
  </r>
  <r>
    <s v="Farmacia"/>
    <s v="General"/>
    <s v="Farmacia Yza  Montecristo "/>
    <n v="24040"/>
    <x v="3"/>
    <x v="2"/>
    <s v="Campeche"/>
    <s v="Calle Montecristo X Calle 14"/>
    <s v="No.15 "/>
    <s v="San Roman"/>
    <s v="47 91 51 43 69"/>
    <s v="N/A"/>
    <m/>
  </r>
  <r>
    <s v="Farmacia"/>
    <s v="General"/>
    <s v="Farmacia Yza  Fracciorama"/>
    <n v="24090"/>
    <x v="3"/>
    <x v="2"/>
    <s v="Campeche"/>
    <s v="Av.Patricio Trueba Y De Regil X Av. 2000 Y Calle Temporal"/>
    <s v="No. 1 Local 3"/>
    <s v="Fracciorama 2000"/>
    <s v="47 91 51 43 69"/>
    <s v="N/A"/>
    <m/>
  </r>
  <r>
    <s v="Farmacia"/>
    <s v="General"/>
    <s v="Farmacia Yza  Concordia"/>
    <n v="24085"/>
    <x v="3"/>
    <x v="2"/>
    <s v="Campeche"/>
    <s v="Av.Principal  X Escarcega Y Av. Pablo Garcia,"/>
    <s v="No. 2 Local 2"/>
    <s v="Ampliacion Kala"/>
    <s v="47 91 51 43 69"/>
    <s v="N/A"/>
    <m/>
  </r>
  <r>
    <s v="Farmacia"/>
    <s v="General"/>
    <s v="Farmacia Yza  Villas Del Rio"/>
    <n v="24020"/>
    <x v="3"/>
    <x v="2"/>
    <s v="Campeche"/>
    <s v="Av. Fco. I Madero Av. Gobernadores Y Calle 16, Centro Comercial Villa Del Rio,"/>
    <s v="S/N Local 2"/>
    <s v="Barrio De Santa Lucia"/>
    <s v="47 91 51 43 69"/>
    <s v="N/A"/>
    <m/>
  </r>
  <r>
    <s v="Farmacia"/>
    <s v="General"/>
    <s v="Farmacia Yza  San Martin"/>
    <n v="24010"/>
    <x v="3"/>
    <x v="2"/>
    <s v="Campeche"/>
    <s v="Calle 10 X 49-B"/>
    <s v="No. 214 Locales 4, 5 Y 6 "/>
    <s v="Barrio De Guadalupe"/>
    <s v="47 91 51 43 69"/>
    <s v="N/A"/>
    <m/>
  </r>
  <r>
    <s v="Farmacia"/>
    <s v="General"/>
    <s v="Farmacia Yza  Arboleda"/>
    <n v="24090"/>
    <x v="3"/>
    <x v="2"/>
    <s v="Campeche"/>
    <s v="Av. Jose L. Portillo X Av. Maestros Campechano.S"/>
    <s v="No. 294 Locales A Y B"/>
    <s v="Sascalum"/>
    <s v="47 91 51 43 69"/>
    <s v="N/A"/>
    <m/>
  </r>
  <r>
    <s v="Farmacia"/>
    <s v="General"/>
    <s v="Farmacia Yza  Campeche Centro"/>
    <n v="24000"/>
    <x v="3"/>
    <x v="2"/>
    <s v="Campeche"/>
    <s v="Calle 16 X 55 Y 57"/>
    <s v="No. 273"/>
    <s v="Centro "/>
    <s v="47 91 51 43 69"/>
    <s v="N/A"/>
    <m/>
  </r>
  <r>
    <s v="Farmacia"/>
    <s v="General"/>
    <s v="Farmacia Yza  Plan Chac"/>
    <n v="24026"/>
    <x v="3"/>
    <x v="2"/>
    <s v="Campeche"/>
    <s v="Av. Xtampac  X Kalakmul "/>
    <s v="S/N Local 7"/>
    <s v="Fracc. Valle Dorado"/>
    <s v="47 91 51 43 69"/>
    <s v="N/A"/>
    <m/>
  </r>
  <r>
    <s v="Farmacia"/>
    <s v="General"/>
    <s v="Farmacia Yza  Santa Lucia"/>
    <n v="24020"/>
    <x v="3"/>
    <x v="2"/>
    <s v="Campeche"/>
    <s v="Av. Alvaro Abregon "/>
    <s v="No. 341 Local 5"/>
    <s v="Pablo Garcia "/>
    <s v="47 91 51 43 69"/>
    <s v="N/A"/>
    <m/>
  </r>
  <r>
    <s v="Farmacia"/>
    <s v="General"/>
    <s v="Farmacia Yza  Casa De Justicia"/>
    <n v="24090"/>
    <x v="3"/>
    <x v="2"/>
    <s v="Campeche"/>
    <s v="Av. Casa De Justicia X Av Tormenta Y Nieve"/>
    <s v="No. 29 "/>
    <s v="Fracc.2000"/>
    <s v="47 91 51 43 69"/>
    <s v="N/A"/>
    <m/>
  </r>
  <r>
    <s v="Farmacia"/>
    <s v="General"/>
    <s v="Farmacia Yza  Gobernadores"/>
    <n v="24050"/>
    <x v="3"/>
    <x v="2"/>
    <s v="Campeche"/>
    <s v="Av. Gobernadores X Venezuela"/>
    <s v="No. 390 Local A  P. Baja "/>
    <s v="Santa Ana"/>
    <s v="47 91 51 43 69"/>
    <s v="N/A"/>
    <m/>
  </r>
  <r>
    <s v="Farmacia"/>
    <s v="General"/>
    <s v="Farmacia Yza  San Francisco"/>
    <n v="24010"/>
    <x v="3"/>
    <x v="2"/>
    <s v="Campeche"/>
    <s v="Calle Mariano Escobedo X 10 Y 10B"/>
    <s v="No. 2 "/>
    <s v="Barrio De San Fco."/>
    <s v="47 91 51 43 69"/>
    <s v="N/A"/>
    <m/>
  </r>
  <r>
    <s v="Farmacia"/>
    <s v="General"/>
    <s v="Farmacia Yza  Manuel Campos"/>
    <n v="24000"/>
    <x v="3"/>
    <x v="2"/>
    <s v="Campeche"/>
    <s v="Calle 49-C  X 14 Y 16"/>
    <s v="No. 58"/>
    <s v="Centro"/>
    <s v="47 91 51 43 69"/>
    <s v="N/A"/>
    <m/>
  </r>
  <r>
    <s v="Farmacia"/>
    <s v="General"/>
    <s v="Farmacia Yza  Nueva Planchac"/>
    <n v="24088"/>
    <x v="3"/>
    <x v="2"/>
    <s v="Campeche"/>
    <s v="Nueva Plan Chac X Av. Palma Real Y Av. Comedor"/>
    <s v="Lote 8 Local.C Y D "/>
    <s v="Fracc. Privada Palma Real"/>
    <s v="47 91 51 43 69"/>
    <s v="N/A"/>
    <m/>
  </r>
  <r>
    <s v="Farmacia"/>
    <s v="General"/>
    <s v="Farmacia Yza  Av. Central"/>
    <n v="24050"/>
    <x v="3"/>
    <x v="2"/>
    <s v="Campeche"/>
    <s v="Av. Central  X Privada Trujano."/>
    <s v="S/N Local 1"/>
    <s v="Santa Ana"/>
    <s v="47 91 51 43 69"/>
    <s v="N/A"/>
    <m/>
  </r>
  <r>
    <s v="Farmacia"/>
    <s v="General"/>
    <s v="Farmacia Yza  Samula"/>
    <n v="24090"/>
    <x v="3"/>
    <x v="2"/>
    <s v="Campeche"/>
    <s v="Calle 19 X 8"/>
    <s v="S/N"/>
    <s v="Samula"/>
    <s v="47 91 51 43 69"/>
    <s v="N/A"/>
    <m/>
  </r>
  <r>
    <s v="Farmacia"/>
    <s v="General"/>
    <s v="Farmacia Yza  4 Caminos"/>
    <n v="24070"/>
    <x v="3"/>
    <x v="2"/>
    <s v="Campeche"/>
    <s v="Av. Hidalgo Esq. Av. Aviacion"/>
    <s v="#166"/>
    <s v="Fracc. Bello Horizonte"/>
    <s v="47 91 51 43 69"/>
    <s v="N/A"/>
    <m/>
  </r>
  <r>
    <s v="Farmacia"/>
    <s v="General"/>
    <s v="Farmacia Yza  Villa Cabra"/>
    <n v="24024"/>
    <x v="3"/>
    <x v="2"/>
    <s v="Campeche"/>
    <s v="Calle Villacabra Esq. 108 "/>
    <s v=" Ext. 1 "/>
    <s v="Martires De Rio Blanco "/>
    <s v="47 91 51 43 69"/>
    <s v="N/A"/>
    <m/>
  </r>
  <r>
    <s v="Farmacia"/>
    <s v="General"/>
    <s v="Farmacia Yza  Presidentes"/>
    <n v="24088"/>
    <x v="3"/>
    <x v="2"/>
    <s v="Campeche"/>
    <s v="Av. Benito Juarez Manzana 12   Esquina Lazaro Cardenas"/>
    <s v="Lote 23"/>
    <s v="Presidentes De Mexico"/>
    <s v="47 91 51 43 69"/>
    <s v="N/A"/>
    <m/>
  </r>
  <r>
    <s v="Farmacia"/>
    <s v="General"/>
    <s v="Farmacia Yza  Santa Lucia 2"/>
    <n v="96520"/>
    <x v="3"/>
    <x v="2"/>
    <s v="Campeche"/>
    <s v="Calle 14"/>
    <s v="15-A"/>
    <s v="Santa Lucia "/>
    <s v="47 91 51 43 69"/>
    <s v="N/A"/>
    <m/>
  </r>
  <r>
    <s v="Farmacia"/>
    <s v="General"/>
    <s v="Farmacia Yza  Maquiladora"/>
    <n v="24023"/>
    <x v="3"/>
    <x v="2"/>
    <s v="Campeche"/>
    <s v="Calle Campeche Esq. Av. Solidaridad Nacional Y Calle 2 Concordia"/>
    <s v=" #1"/>
    <s v="Fidel Velasquez"/>
    <s v="47 91 51 43 69"/>
    <s v="N/A"/>
    <m/>
  </r>
  <r>
    <s v="Farmacia"/>
    <s v="General"/>
    <s v="Farmacia Yza  Baluarte"/>
    <n v="24000"/>
    <x v="3"/>
    <x v="2"/>
    <s v="Campeche"/>
    <s v="Calle 18  Esquina Costa Rica"/>
    <s v="#99 Departamento 2"/>
    <s v=" Centro"/>
    <s v="47 91 51 43 69"/>
    <s v="N/A"/>
    <m/>
  </r>
  <r>
    <s v="Farmacia"/>
    <s v="General"/>
    <s v="Farmacia Yza  Alameda"/>
    <n v="24000"/>
    <x v="3"/>
    <x v="2"/>
    <s v="Campeche"/>
    <s v="Calle 18  Esquina Costa Rica"/>
    <s v="#99 Departamento 12"/>
    <s v=" Centro"/>
    <s v="47 91 51 43 69"/>
    <s v="N/A"/>
    <m/>
  </r>
  <r>
    <s v="Farmacia"/>
    <s v="General"/>
    <s v="Farmacia Yza  Jardines  "/>
    <n v="24060"/>
    <x v="3"/>
    <x v="2"/>
    <s v="Campeche"/>
    <s v=" Calle Margarita  Esquina Girasol"/>
    <s v="# 9"/>
    <s v="Col. Jardines"/>
    <s v="47 91 51 43 69"/>
    <s v="N/A"/>
    <m/>
  </r>
  <r>
    <s v="Farmacia"/>
    <s v="General"/>
    <s v="Farmacia Yza  Portales"/>
    <n v="24000"/>
    <x v="3"/>
    <x v="2"/>
    <s v="Campeche"/>
    <s v="Calle 57 Entre 10 Y 12"/>
    <s v=" # 1"/>
    <s v="Centro"/>
    <s v="47 91 51 43 69"/>
    <s v="N/A"/>
    <m/>
  </r>
  <r>
    <s v="Farmacia"/>
    <s v="General"/>
    <s v="Farmacia Yza  Chiná"/>
    <n v="24520"/>
    <x v="3"/>
    <x v="2"/>
    <s v="Campeche"/>
    <s v="Calle 15  Esquina Calle 24"/>
    <s v="#1"/>
    <s v="Centro"/>
    <s v="47 91 51 43 69"/>
    <s v="N/A"/>
    <m/>
  </r>
  <r>
    <s v="Farmacia"/>
    <s v="General"/>
    <s v="Farmacia Yza  Gobernadores 2"/>
    <n v="24050"/>
    <x v="3"/>
    <x v="2"/>
    <s v="Campeche"/>
    <s v="Avenida Gobernadores, Entre Venezuela Y Uruguay"/>
    <s v="No. 388 Local 1"/>
    <s v="Barrio Santa Ana"/>
    <s v="47 91 51 43 69"/>
    <s v="N/A"/>
    <m/>
  </r>
  <r>
    <s v="Hospital"/>
    <s v="AP"/>
    <s v="Medicavial /Clinica Santo Domingo"/>
    <n v="24100"/>
    <x v="3"/>
    <x v="2"/>
    <s v="Cd del Carmen"/>
    <s v="Calle 53  Entre 54 Y 56"/>
    <n v="14"/>
    <s v="Caleta"/>
    <n v="9381121604"/>
    <s v="N/A"/>
    <m/>
  </r>
  <r>
    <s v="Hospital"/>
    <s v="AP"/>
    <s v="Via Medica"/>
    <n v="24110"/>
    <x v="3"/>
    <x v="2"/>
    <s v="Cd del Carmen"/>
    <s v="Calle 58"/>
    <n v="53"/>
    <s v="Fátima"/>
    <s v="93 83844300"/>
    <s v="N/A"/>
    <m/>
  </r>
  <r>
    <s v="Farmacia"/>
    <s v="General"/>
    <s v="Farmacia Yza  Champoton Federal"/>
    <n v="24400"/>
    <x v="3"/>
    <x v="2"/>
    <s v="Champoton"/>
    <s v="Av. Carlos Sansores P.  X 13 Y15"/>
    <s v="S/N Local 1 "/>
    <s v="La Playa"/>
    <s v="47 91 51 43 69"/>
    <s v="N/A"/>
    <m/>
  </r>
  <r>
    <s v="Farmacia"/>
    <s v="General"/>
    <s v="Farmacia Yza  Los Manguitos"/>
    <n v="24400"/>
    <x v="3"/>
    <x v="2"/>
    <s v="Champoton"/>
    <s v="Av. Luis Donaldo Colosio  Entre 15 B Y 17 "/>
    <s v="S/N"/>
    <s v="La Avenida "/>
    <s v="47 91 51 43 69"/>
    <s v="N/A"/>
    <m/>
  </r>
  <r>
    <s v="Farmacia"/>
    <s v="General"/>
    <s v="Farmacia Yza  Camarón"/>
    <n v="24114"/>
    <x v="3"/>
    <x v="2"/>
    <s v="Ciudad del Carmen"/>
    <s v="Av. Camaron X Calle Mojarra Y Calle Jurel"/>
    <s v="No. 75"/>
    <s v="Justo Sierra"/>
    <s v="47 91 51 43 69"/>
    <s v="N/A"/>
    <m/>
  </r>
  <r>
    <s v="Farmacia"/>
    <s v="General"/>
    <s v="Farmacia Yza  Fátima"/>
    <n v="24110"/>
    <x v="3"/>
    <x v="2"/>
    <s v="Ciudad del Carmen"/>
    <s v="Av. Juarez Esq. Calle 35 "/>
    <s v="S/N Local 5  "/>
    <s v="Col. Doctor Hector Perez Martinez "/>
    <s v="47 91 51 43 69"/>
    <s v="N/A"/>
    <m/>
  </r>
  <r>
    <s v="Farmacia"/>
    <s v="General"/>
    <s v="Farmacia Yza  Burocratas"/>
    <n v="24160"/>
    <x v="3"/>
    <x v="2"/>
    <s v="Ciudad del Carmen"/>
    <s v="Calle 56 X .33"/>
    <s v="No. 191 "/>
    <s v="Burocratas"/>
    <s v="47 91 51 43 69"/>
    <s v="N/A"/>
    <m/>
  </r>
  <r>
    <s v="Farmacia"/>
    <s v="General"/>
    <s v="Farmacia Yza  Tila"/>
    <n v="24100"/>
    <x v="3"/>
    <x v="2"/>
    <s v="Ciudad del Carmen"/>
    <s v="Calle 35 X 40"/>
    <s v="No. 74 "/>
    <s v="Centro"/>
    <s v="47 91 51 43 69"/>
    <s v="N/A"/>
    <m/>
  </r>
  <r>
    <s v="Farmacia"/>
    <s v="General"/>
    <s v="Farmacia Yza  Puntilla"/>
    <n v="24130"/>
    <x v="3"/>
    <x v="2"/>
    <s v="Ciudad del Carmen"/>
    <s v="Av. Luis Donaldo Colosio X 15"/>
    <s v="No.34 "/>
    <s v="Viente De Noviembre"/>
    <s v="47 91 51 43 69"/>
    <s v="N/A"/>
    <m/>
  </r>
  <r>
    <s v="Farmacia"/>
    <s v="General"/>
    <s v="Farmacia Yza  Renovacion"/>
    <n v="24155"/>
    <x v="3"/>
    <x v="2"/>
    <s v="Ciudad del Carmen"/>
    <s v="Av. Puerto Progresox  Esq.  Belisario Dominguez"/>
    <s v="Lote. 42 "/>
    <s v="Renovacion"/>
    <s v="47 91 51 43 69"/>
    <s v="N/A"/>
    <m/>
  </r>
  <r>
    <s v="Farmacia"/>
    <s v="General"/>
    <s v="Farmacia Yza  Playon"/>
    <n v="24110"/>
    <x v="3"/>
    <x v="2"/>
    <s v="Ciudad del Carmen"/>
    <s v="Periferica Norte X 35 "/>
    <s v="No. 87 "/>
    <s v="Playon Primero De Mayo"/>
    <s v="47 91 51 43 69"/>
    <s v="N/A"/>
    <m/>
  </r>
  <r>
    <s v="Farmacia"/>
    <s v="General"/>
    <s v="Farmacia Yza  Muelle"/>
    <n v="24120"/>
    <x v="3"/>
    <x v="2"/>
    <s v="Ciudad del Carmen"/>
    <s v="Calle 55 X 26"/>
    <s v="No. 1  "/>
    <s v="Electricistas"/>
    <s v="47 91 51 43 69"/>
    <s v="N/A"/>
    <m/>
  </r>
  <r>
    <s v="Farmacia"/>
    <s v="General"/>
    <s v="Farmacia Yza  10 De Julio"/>
    <n v="24185"/>
    <x v="3"/>
    <x v="2"/>
    <s v="Ciudad del Carmen"/>
    <s v="Av. 10 De Juliox 42- E"/>
    <s v="No. 154"/>
    <s v="Estrella"/>
    <s v="47 91 51 43 69"/>
    <s v="N/A"/>
    <m/>
  </r>
  <r>
    <s v="Farmacia"/>
    <s v="General"/>
    <s v="Farmacia Yza  Guanal"/>
    <n v="24139"/>
    <x v="3"/>
    <x v="2"/>
    <s v="Ciudad del Carmen"/>
    <s v="Calle 28 Y 2 X15"/>
    <s v="No. 2 Local 1 "/>
    <s v="Guanal"/>
    <s v="47 91 51 43 69"/>
    <s v="N/A"/>
    <m/>
  </r>
  <r>
    <s v="Farmacia"/>
    <s v="General"/>
    <s v="Farmacia Yza  Helipuerto"/>
    <n v="24190"/>
    <x v="3"/>
    <x v="2"/>
    <s v="Ciudad del Carmen"/>
    <s v="Av. Isla Del Tris  X Juventino Rosas Y 5 De Mayo"/>
    <s v="S/N Local 2. "/>
    <s v="Francisco I Madero"/>
    <s v="47 91 51 43 69"/>
    <s v="N/A"/>
    <m/>
  </r>
  <r>
    <s v="Farmacia"/>
    <s v="General"/>
    <s v="Farmacia Yza  Heroes De Nacozari"/>
    <n v="24157"/>
    <x v="3"/>
    <x v="2"/>
    <s v="Ciudad del Carmen"/>
    <s v="Av. Teotihuacan  X Av. Central"/>
    <s v="S/N Local 1"/>
    <s v="La Esperanza"/>
    <s v="47 91 51 43 69"/>
    <s v="N/A"/>
    <m/>
  </r>
  <r>
    <s v="Farmacia"/>
    <s v="General"/>
    <s v="Farmacia Yza  Belizario"/>
    <n v="24150"/>
    <x v="3"/>
    <x v="2"/>
    <s v="Ciudad del Carmen"/>
    <s v="Av. Nevado De Toluca  Mza J X Av. Belizario Dominguez Y Violeta"/>
    <s v="Lote 14-J No. 1 Local 1 "/>
    <s v="Fracc. Rafael De Jesus Lozano Contreras"/>
    <s v="47 91 51 43 69"/>
    <s v="N/A"/>
    <m/>
  </r>
  <r>
    <s v="Farmacia"/>
    <s v="General"/>
    <s v="Farmacia Yza  Tacubaya"/>
    <n v="24189"/>
    <x v="3"/>
    <x v="2"/>
    <s v="Ciudad del Carmen"/>
    <s v="Calle 19 X 42-C Y 42-D"/>
    <s v="No. 274 "/>
    <s v="Salitral"/>
    <s v="47 91 51 43 69"/>
    <s v="N/A"/>
    <m/>
  </r>
  <r>
    <s v="Farmacia"/>
    <s v="General"/>
    <s v="Farmacia Yza  Sindicato"/>
    <n v="24118"/>
    <x v="3"/>
    <x v="2"/>
    <s v="Ciudad del Carmen"/>
    <s v="Calle Azucena  X Tulipan"/>
    <s v="No. 1 Local A"/>
    <s v="Fracc. Puente De La Unidad"/>
    <s v="47 91 51 43 69"/>
    <s v="N/A"/>
    <m/>
  </r>
  <r>
    <s v="Farmacia"/>
    <s v="General"/>
    <s v="Farmacia Yza  Av. Juarez"/>
    <n v="24180"/>
    <x v="3"/>
    <x v="2"/>
    <s v="Ciudad del Carmen"/>
    <s v="Calle Privada Juarez X Av. Juarez Y 44"/>
    <s v="No. 22 Local 1 P/B "/>
    <s v="Benito Juarez"/>
    <s v="47 91 51 43 69"/>
    <s v="N/A"/>
    <m/>
  </r>
  <r>
    <s v="Farmacia"/>
    <s v="General"/>
    <s v="Farmacia Yza  Paez Urquidi"/>
    <n v="24110"/>
    <x v="3"/>
    <x v="2"/>
    <s v="Ciudad del Carmen"/>
    <s v="Calle 47  X Av Paez Urquidi Y 52"/>
    <s v="No. 34  Int 169-A Planta Baja"/>
    <s v="Doctor Hector Perez Martinez"/>
    <s v="47 91 51 43 69"/>
    <s v="N/A"/>
    <m/>
  </r>
  <r>
    <s v="Farmacia"/>
    <s v="General"/>
    <s v="Farmacia Yza  Flores Magon"/>
    <n v="24197"/>
    <x v="3"/>
    <x v="2"/>
    <s v="Ciudad del Carmen"/>
    <s v="Calle 16 Septiembre Mza 19 X Hermano.S Flores Magon"/>
    <s v="Lote 14 Local 1 P. Baja "/>
    <s v="Santa Rosalia"/>
    <s v="47 91 51 43 69"/>
    <s v="N/A"/>
    <m/>
  </r>
  <r>
    <s v="Farmacia"/>
    <s v="General"/>
    <s v="Farmacia Yza  Isla Aguada"/>
    <n v="24370"/>
    <x v="3"/>
    <x v="2"/>
    <s v="Ciudad del Carmen"/>
    <s v="Calle 7 De Agosto Mza 27   X Av. Puente De La Unidad"/>
    <s v="S/N Lote 7 Local 1"/>
    <s v="Agrarista"/>
    <s v="47 91 51 43 69"/>
    <s v="N/A"/>
    <m/>
  </r>
  <r>
    <s v="Farmacia"/>
    <s v="General"/>
    <s v="Farmacia Yza  Renovación 3 "/>
    <n v="24155"/>
    <x v="3"/>
    <x v="2"/>
    <s v="Ciudad del Carmen"/>
    <s v="Av. Puerto Del Carmen Mza 3  X Av. Contadores"/>
    <s v="Lote 11 Local 1 P. Baja "/>
    <s v="Renovacion 3 Seccion"/>
    <s v="47 91 51 43 69"/>
    <s v="N/A"/>
    <m/>
  </r>
  <r>
    <s v="Farmacia"/>
    <s v="General"/>
    <s v="Farmacia Yza  Periferica Norte"/>
    <n v="24117"/>
    <x v="3"/>
    <x v="2"/>
    <s v="Ciudad del Carmen"/>
    <s v="Av. Periferica Norte  X Calle 53 A Y Esq Avenida"/>
    <s v="No. 1"/>
    <s v="Obrera"/>
    <s v="47 91 51 43 69"/>
    <s v="N/A"/>
    <m/>
  </r>
  <r>
    <s v="Farmacia"/>
    <s v="General"/>
    <s v="Farmacia Yza  Contadores"/>
    <n v="24157"/>
    <x v="3"/>
    <x v="2"/>
    <s v="Ciudad del Carmen"/>
    <s v="Av.Central X Esq .Av.Contadores"/>
    <s v="Lote-01"/>
    <s v="Residencial San Miguel"/>
    <s v="47 91 51 43 69"/>
    <s v="N/A"/>
    <m/>
  </r>
  <r>
    <s v="Farmacia"/>
    <s v="General"/>
    <s v="Farmacia Yza  La Conquista"/>
    <n v="24100"/>
    <x v="3"/>
    <x v="2"/>
    <s v="Ciudad del Carmen"/>
    <s v="Calle 22Entre 35 Y 33"/>
    <s v=" #121 "/>
    <s v="Col. Centro"/>
    <s v="47 91 51 43 69"/>
    <s v="N/A"/>
    <m/>
  </r>
  <r>
    <s v="Farmacia"/>
    <s v="General"/>
    <s v="Farmacia Yza  Margarita"/>
    <n v="24120"/>
    <x v="3"/>
    <x v="2"/>
    <s v="Ciudad del Carmen"/>
    <s v="Calle 51 Lote 1 Antes 155 Local 1 P/Bentre 36 Y 38 "/>
    <s v=" # 177"/>
    <s v="Santa Margarita"/>
    <s v="47 91 51 43 69"/>
    <s v="N/A"/>
    <m/>
  </r>
  <r>
    <s v="Farmacia"/>
    <s v="General"/>
    <s v="Farmacia Yza  Nuevo Progreso"/>
    <n v="24325"/>
    <x v="3"/>
    <x v="2"/>
    <s v="Ciudad del Carmen"/>
    <s v="Calle Circuito Del Golfo Entre Calle Niños Heroes Y Calle Constitucion"/>
    <s v="S/N"/>
    <s v="Col. Centro En Nuevo Progreso"/>
    <s v="47 91 51 43 69"/>
    <s v="N/A"/>
    <m/>
  </r>
  <r>
    <s v="Farmacia"/>
    <s v="General"/>
    <s v="Farmacia Yza  Dzibalche"/>
    <n v="24919"/>
    <x v="3"/>
    <x v="2"/>
    <s v="Dzibalche"/>
    <s v="Calle 20 N.102 X 25 Y 27,"/>
    <n v="0"/>
    <s v="Centro"/>
    <s v="47 91 51 43 69"/>
    <s v="N/A"/>
    <m/>
  </r>
  <r>
    <s v="Farmacia"/>
    <s v="General"/>
    <s v="Farmacia Yza  Escarcega Mercado"/>
    <n v="24350"/>
    <x v="3"/>
    <x v="2"/>
    <s v="Escarcega"/>
    <s v="Calle 29 X 24"/>
    <s v="S/N"/>
    <s v="Centro"/>
    <s v="47 91 51 43 69"/>
    <s v="N/A"/>
    <m/>
  </r>
  <r>
    <s v="Farmacia"/>
    <s v="General"/>
    <s v="Farmacia Yza  Escarcega"/>
    <n v="24350"/>
    <x v="3"/>
    <x v="2"/>
    <s v="Escarcega"/>
    <s v="Av. Hector Perez Martinez Mza 125 Zona.1 X 29 Y 31"/>
    <s v="Lote.7 "/>
    <s v="Centro"/>
    <s v="47 91 51 43 69"/>
    <s v="N/A"/>
    <m/>
  </r>
  <r>
    <s v="Farmacia"/>
    <s v="General"/>
    <s v="Farmacia Yza  Escarcega Taxistas"/>
    <n v="24350"/>
    <x v="3"/>
    <x v="2"/>
    <s v="Escarcega"/>
    <s v="Av. Justo Sierra Mendez X 27 Y 31"/>
    <s v="Lote.4 "/>
    <s v="Centro"/>
    <s v="47 91 51 43 69"/>
    <s v="N/A"/>
    <m/>
  </r>
  <r>
    <s v="Farmacia"/>
    <s v="General"/>
    <s v="Farmacia Yza  Escarcega Federal"/>
    <n v="24350"/>
    <x v="3"/>
    <x v="2"/>
    <s v="Escarcega"/>
    <s v="Av. Solidaridad S/N X 63 Y 61"/>
    <s v="Local 1"/>
    <s v="Ignacio Zaragoza"/>
    <s v="47 91 51 43 69"/>
    <s v="N/A"/>
    <m/>
  </r>
  <r>
    <s v="Farmacia"/>
    <s v="General"/>
    <s v="Farmacia Yza  La Cava"/>
    <n v="24350"/>
    <x v="3"/>
    <x v="2"/>
    <s v="Escarcega"/>
    <s v="Av. Hector Perez Martinez Mza 288  Entre Calle 37 Y Calle 39"/>
    <s v="#139"/>
    <s v="Morelos"/>
    <s v="47 91 51 43 69"/>
    <s v="N/A"/>
    <m/>
  </r>
  <r>
    <s v="Farmacia"/>
    <s v="General"/>
    <s v="Farmacia Yza  Pomuch"/>
    <n v="24810"/>
    <x v="3"/>
    <x v="2"/>
    <s v="Hecelchakan"/>
    <s v="Calle 12  Entre 13 Y 15 "/>
    <s v="S/N"/>
    <s v="Centro"/>
    <s v="47 91 51 43 69"/>
    <s v="N/A"/>
    <m/>
  </r>
  <r>
    <s v="Farmacia"/>
    <s v="General"/>
    <s v="Farmacia Yza  Hopelchen"/>
    <n v="24600"/>
    <x v="3"/>
    <x v="2"/>
    <s v="Hopelchen"/>
    <s v="Calle 20  X 17 Y 19"/>
    <s v="No. 115 "/>
    <s v="Centro"/>
    <s v="47 91 51 43 69"/>
    <s v="N/A"/>
    <m/>
  </r>
  <r>
    <s v="Farmacia"/>
    <s v="General"/>
    <s v="Farmacia Yza  Cuchilla"/>
    <n v="24600"/>
    <x v="3"/>
    <x v="2"/>
    <s v="Hopelchen"/>
    <s v="Calle 23 "/>
    <n v="86"/>
    <s v="Centro"/>
    <s v="47 91 51 43 69"/>
    <s v="N/A"/>
    <m/>
  </r>
  <r>
    <s v="Farmacia"/>
    <s v="General"/>
    <s v="Farmacia Yza  Bolonchen"/>
    <n v="24620"/>
    <x v="3"/>
    <x v="2"/>
    <s v="Hopelchen"/>
    <s v="Calle Madero Entre Miguel Hidlago Y Aldama Bolonchen De Rejon "/>
    <s v="S/N"/>
    <s v="Centro"/>
    <s v="47 91 51 43 69"/>
    <s v="N/A"/>
    <m/>
  </r>
  <r>
    <s v="Farmacia"/>
    <s v="General"/>
    <s v="Farmacia Yza   Sabancuy"/>
    <n v="24370"/>
    <x v="3"/>
    <x v="2"/>
    <s v="Sabancuy"/>
    <s v="Calle Manuel J Lopez Hernandez X Jose Ma Morelos E Ignacio Allende"/>
    <s v="No. 15 Local 1 P. Baja "/>
    <s v="Centro"/>
    <s v="47 91 51 43 69"/>
    <s v="N/A"/>
    <m/>
  </r>
  <r>
    <s v="Farmacia"/>
    <s v="General"/>
    <s v="Farmacia Yza  Seybaplaya"/>
    <n v="24460"/>
    <x v="3"/>
    <x v="2"/>
    <s v="Seybaplaya"/>
    <s v="16 A Entre 21 Y 5 "/>
    <s v=" # 6"/>
    <s v="Centro"/>
    <s v="47 91 51 43 69"/>
    <s v="N/A"/>
    <m/>
  </r>
  <r>
    <s v="Farmacia"/>
    <s v="General"/>
    <s v="Farmacia Yza  Tenabo"/>
    <n v="24700"/>
    <x v="3"/>
    <x v="2"/>
    <s v="Tenabo"/>
    <s v="Calle 10  X 19 Y 21"/>
    <s v="S/N Local 2"/>
    <s v="Tenabo Centro"/>
    <s v="47 91 51 43 69"/>
    <s v="N/A"/>
    <m/>
  </r>
  <r>
    <s v="Farmacia"/>
    <s v="General"/>
    <s v="Farmacia Yza  Jaltenango"/>
    <n v="30370"/>
    <x v="4"/>
    <x v="2"/>
    <s v="Angel Albino Corzo"/>
    <s v="Calle Central  Entre Av Central Y 1A Av Sur"/>
    <s v="S/N"/>
    <s v="Centro"/>
    <s v="47 91 51 43 69"/>
    <s v="N/A"/>
    <m/>
  </r>
  <r>
    <s v="Farmacia"/>
    <s v="General"/>
    <s v="Farmacia Yza  Parque Arriaga"/>
    <n v="30450"/>
    <x v="4"/>
    <x v="2"/>
    <s v="Arriaga"/>
    <s v="2Da Avenida Oriente Norte Entre Central Norte Y 1A Norte"/>
    <s v=" # 15"/>
    <s v="Centro"/>
    <s v="47 91 51 43 69"/>
    <s v="N/A"/>
    <m/>
  </r>
  <r>
    <s v="Farmacia"/>
    <s v="General"/>
    <s v="Farmacia Yza  Berriozabal Centro"/>
    <n v="29130"/>
    <x v="4"/>
    <x v="2"/>
    <s v="Berriozabal"/>
    <s v="Avenida Central Esquina Calle Central Sur"/>
    <s v="# 119 "/>
    <s v="Barrio San Sebastian"/>
    <s v="47 91 51 43 69"/>
    <s v="N/A"/>
    <m/>
  </r>
  <r>
    <s v="Farmacia"/>
    <s v="General"/>
    <s v="Farmacia Yza  Bochil Parque"/>
    <n v="29770"/>
    <x v="4"/>
    <x v="2"/>
    <s v="Bochil"/>
    <s v="Avenida Central Sur Esquina Calle #2"/>
    <s v="S/N"/>
    <s v="Centro"/>
    <s v="47 91 51 43 69"/>
    <s v="N/A"/>
    <m/>
  </r>
  <r>
    <s v="Farmacia"/>
    <s v="General"/>
    <s v="Farmacia Yza  Chiapa De Corzo"/>
    <n v="29160"/>
    <x v="4"/>
    <x v="2"/>
    <s v="Chiapa de Corzo"/>
    <s v="Calle Mexicanidad Chiapaneca  Esquina Av. Julian Grajales"/>
    <s v="S/N"/>
    <s v="Barrio De San Miguel"/>
    <s v="47 91 51 43 69"/>
    <s v="N/A"/>
    <m/>
  </r>
  <r>
    <s v="Farmacia"/>
    <s v="General"/>
    <s v="Farmacia Yza  Salto De Agua Centro"/>
    <n v="29960"/>
    <x v="4"/>
    <x v="2"/>
    <s v="Chiapas"/>
    <s v="Av. Aldama Esq. Miguel Hidalgo"/>
    <s v="S/N"/>
    <s v="Centro"/>
    <s v="47 91 51 43 69"/>
    <s v="N/A"/>
    <m/>
  </r>
  <r>
    <s v="Farmacia"/>
    <s v="General"/>
    <s v="Farmacia Yza  Chilon"/>
    <n v="29940"/>
    <x v="4"/>
    <x v="2"/>
    <s v="Chilon"/>
    <s v="Benito Juárez"/>
    <s v="No. 16"/>
    <s v="Centro"/>
    <s v="47 91 51 43 69"/>
    <s v="N/A"/>
    <m/>
  </r>
  <r>
    <s v="Farmacia"/>
    <s v="General"/>
    <s v="Farmacia Yza  Cintalapa Parque"/>
    <n v="30400"/>
    <x v="4"/>
    <x v="2"/>
    <s v="Cintalapa"/>
    <s v="Calle Central "/>
    <n v="3"/>
    <s v="Colonia Centro"/>
    <s v="47 91 51 43 69"/>
    <s v="N/A"/>
    <m/>
  </r>
  <r>
    <s v="Farmacia"/>
    <s v="General"/>
    <s v="Farmacia Yza  El Cedro"/>
    <n v="30010"/>
    <x v="4"/>
    <x v="2"/>
    <s v="Comitan"/>
    <s v="Calle 5A Calle Norte Oriente  Entre El Cedro Y Fresnos"/>
    <s v="#132 Bis Local 3"/>
    <s v="El Cedro"/>
    <s v="47 91 51 43 69"/>
    <s v="N/A"/>
    <m/>
  </r>
  <r>
    <s v="Farmacia"/>
    <s v="General"/>
    <s v="Farmacia Yza  Abastos"/>
    <n v="30043"/>
    <x v="4"/>
    <x v="2"/>
    <s v="Comitan"/>
    <s v="Calle 5A Av Poniente Sur Entre 10 A Y 11 A"/>
    <s v="S/N Local 2 "/>
    <s v="Calzada El Panteon"/>
    <s v="47 91 51 43 69"/>
    <s v="N/A"/>
    <m/>
  </r>
  <r>
    <s v="Farmacia"/>
    <s v="General"/>
    <s v="Farmacia Yza  Escuintla"/>
    <n v="30600"/>
    <x v="4"/>
    <x v="2"/>
    <s v="Escuintla"/>
    <s v="Calle Belisario Dominguez Y Avenida Alvaro Obregon"/>
    <n v="2"/>
    <s v="Centro"/>
    <s v="47 91 51 43 69"/>
    <s v="N/A"/>
    <m/>
  </r>
  <r>
    <s v="Farmacia"/>
    <s v="General"/>
    <s v="Farmacia Yza  Ixtapa Parque"/>
    <n v="29340"/>
    <x v="4"/>
    <x v="2"/>
    <s v="Ixtapa"/>
    <s v="Avenida Central Poniente"/>
    <s v="S/N"/>
    <s v="Centro"/>
    <s v="47 91 51 43 69"/>
    <s v="N/A"/>
    <m/>
  </r>
  <r>
    <s v="Farmacia"/>
    <s v="General"/>
    <s v="Farmacia Yza  Jiquipilas Parque"/>
    <n v="30440"/>
    <x v="4"/>
    <x v="2"/>
    <s v="Jiquipilas"/>
    <s v="Av Central Esquina 1A Calle Oriente Entre 2A Oreinte Y Central Norte"/>
    <s v="S/N"/>
    <s v="Centro"/>
    <s v="47 91 51 43 69"/>
    <s v="N/A"/>
    <m/>
  </r>
  <r>
    <s v="Farmacia"/>
    <s v="General"/>
    <s v="Farmacia Yza  Olimpiada 68"/>
    <n v="29510"/>
    <x v="4"/>
    <x v="2"/>
    <s v="Juárez"/>
    <s v="Calle Olimpiadas Del 68"/>
    <s v="S/N"/>
    <s v="Col. Centro"/>
    <s v="47 91 51 43 69"/>
    <s v="N/A"/>
    <m/>
  </r>
  <r>
    <s v="Farmacia"/>
    <s v="General"/>
    <s v="Farmacia Yza  La Concordia"/>
    <n v="30360"/>
    <x v="4"/>
    <x v="2"/>
    <s v="La Concordia"/>
    <s v="Av. Central Poniente  Sin Cruzamientos"/>
    <s v="S/N"/>
    <s v="Barrio San Pedro"/>
    <s v="47 91 51 43 69"/>
    <s v="N/A"/>
    <m/>
  </r>
  <r>
    <s v="Farmacia"/>
    <s v="General"/>
    <s v="Farmacia Yza  Las Margaritas Centro"/>
    <n v="30187"/>
    <x v="4"/>
    <x v="2"/>
    <s v="Las Margaritas"/>
    <s v="Avenida Central Sur"/>
    <n v="3"/>
    <s v="Las Margaritas"/>
    <s v="47 91 51 43 69"/>
    <s v="N/A"/>
    <m/>
  </r>
  <r>
    <s v="Farmacia"/>
    <s v="General"/>
    <s v="Farmacia Yza  Las Rosas Mercado"/>
    <n v="30350"/>
    <x v="4"/>
    <x v="2"/>
    <s v="Las Rosas"/>
    <s v="Calle 1A Ca Sur Poniente Eq 1A Av Poniente Esquina 1A Av Poniente Sur "/>
    <s v="S/N"/>
    <s v="Centro"/>
    <s v="47 91 51 43 69"/>
    <s v="N/A"/>
    <m/>
  </r>
  <r>
    <s v="Farmacia"/>
    <s v="General"/>
    <s v="Farmacia Yza  Mapa Sarabia"/>
    <n v="30560"/>
    <x v="4"/>
    <x v="2"/>
    <s v="Mapastepec"/>
    <s v="Avenida Francisco Sarabia Sur"/>
    <s v="S/N"/>
    <s v="Centro"/>
    <s v="47 91 51 43 69"/>
    <s v="N/A"/>
    <m/>
  </r>
  <r>
    <s v="Farmacia"/>
    <s v="General"/>
    <s v="Farmacia Yza  Ocosingo Centro "/>
    <n v="29950"/>
    <x v="4"/>
    <x v="2"/>
    <s v="Ocosingo "/>
    <s v="Av. Primera Avenida Sur Oriente Entre Primera Oriente Norte"/>
    <s v=" # 28  "/>
    <s v="Centro"/>
    <s v="47 91 51 43 69"/>
    <s v="N/A"/>
    <m/>
  </r>
  <r>
    <s v="Farmacia"/>
    <s v="General"/>
    <s v="Farmacia Yza  Mercado 2"/>
    <n v="29950"/>
    <x v="4"/>
    <x v="2"/>
    <s v="Ocosingo "/>
    <s v="Periferico Oriente Sur  Esq. 3Era Avenida Sur Oriente "/>
    <s v="S/N"/>
    <s v="Candelaria"/>
    <s v="47 91 51 43 69"/>
    <s v="N/A"/>
    <m/>
  </r>
  <r>
    <s v="Farmacia"/>
    <s v="General"/>
    <s v="Farmacia Yza  Ocosingo Candelaria"/>
    <n v="29950"/>
    <x v="4"/>
    <x v="2"/>
    <s v="Ocosingo "/>
    <s v="2Da Av. Sur Ote"/>
    <s v="S/N"/>
    <s v="Barrio Candelaria"/>
    <s v="47 91 51 43 69"/>
    <s v="N/A"/>
    <m/>
  </r>
  <r>
    <s v="Farmacia"/>
    <s v="General"/>
    <s v="Farmacia Yza  Coita Centro"/>
    <n v="29140"/>
    <x v="4"/>
    <x v="2"/>
    <s v="Ocozocoautla"/>
    <s v="Calle 3 Oriente Entre Av Central Y 4 Oriente"/>
    <s v="S/N"/>
    <s v="Col. Barrio De San Juan"/>
    <s v="47 91 51 43 69"/>
    <s v="N/A"/>
    <m/>
  </r>
  <r>
    <s v="Farmacia"/>
    <s v="General"/>
    <s v="Farmacia Yza  Palenque Mercado"/>
    <n v="29960"/>
    <x v="4"/>
    <x v="2"/>
    <s v="Palenque"/>
    <s v="Av. Prolongacion Manuel Velazco Suarez  X 5Ta. Poniente Norte Y 4Ta. Poniente Norte"/>
    <s v="Lote 1"/>
    <s v="Centro"/>
    <s v="47 91 51 43 69"/>
    <s v="N/A"/>
    <m/>
  </r>
  <r>
    <s v="Farmacia"/>
    <s v="General"/>
    <s v="Farmacia Yza  Palenque Centro"/>
    <n v="29960"/>
    <x v="4"/>
    <x v="2"/>
    <s v="Palenque"/>
    <s v="Av. Juarez  Esq. Av, Independencia"/>
    <s v="S/N"/>
    <s v="Centro"/>
    <s v="47 91 51 43 69"/>
    <s v="N/A"/>
    <m/>
  </r>
  <r>
    <s v="Farmacia"/>
    <s v="General"/>
    <s v="Farmacia Yza  Palenque Juarez"/>
    <n v="29960"/>
    <x v="4"/>
    <x v="2"/>
    <s v="Palenque"/>
    <s v="Av. Benito Juarez  Esq Calle Aldama"/>
    <s v="S/N"/>
    <s v="Centro"/>
    <s v="47 91 51 43 69"/>
    <s v="N/A"/>
    <m/>
  </r>
  <r>
    <s v="Farmacia"/>
    <s v="General"/>
    <s v="Farmacia Yza  Pijijiapan Avenida"/>
    <n v="30540"/>
    <x v="4"/>
    <x v="2"/>
    <s v="Pijijiapan"/>
    <s v="Calle Central Norte"/>
    <s v="No.4"/>
    <s v="Barrio Nuevo México Pijijiapan, Chiapas"/>
    <s v="47 91 51 43 69"/>
    <s v="N/A"/>
    <m/>
  </r>
  <r>
    <s v="Farmacia"/>
    <s v="General"/>
    <s v="Farmacia Yza  Pueblo Nuevo Solistahuacan"/>
    <n v="29750"/>
    <x v="4"/>
    <x v="2"/>
    <s v="Pueblo Nuevo"/>
    <s v="Av. Central Oriente  Esq. 1Ra Oriente Norte"/>
    <s v="#5"/>
    <s v="Centro"/>
    <s v="47 91 51 43 69"/>
    <s v="N/A"/>
    <m/>
  </r>
  <r>
    <s v="Farmacia"/>
    <s v="General"/>
    <s v="Farmacia Yza  Reforma Centro"/>
    <n v="29500"/>
    <x v="4"/>
    <x v="2"/>
    <s v="Reforma"/>
    <s v="Calle Adolfo Lopez Mateos Esq. Hidalgo "/>
    <s v="#100"/>
    <s v="Popular"/>
    <s v="47 91 51 43 69"/>
    <s v="N/A"/>
    <m/>
  </r>
  <r>
    <s v="Farmacia"/>
    <s v="General"/>
    <s v="Farmacia Yza  Reforma Mercado"/>
    <n v="29500"/>
    <x v="4"/>
    <x v="2"/>
    <s v="Reforma"/>
    <s v="Calle Joaquin Miguel Gutierrez  X Esq. Av. Francisco I Madero Y Joaquin Miguel Gutierrez"/>
    <s v="S/N"/>
    <s v="Centro"/>
    <s v="47 91 51 43 69"/>
    <s v="N/A"/>
    <m/>
  </r>
  <r>
    <s v="Farmacia"/>
    <s v="General"/>
    <s v="Farmacia Yza  Reforma Margarita"/>
    <n v="29500"/>
    <x v="4"/>
    <x v="2"/>
    <s v="Reforma"/>
    <s v="Calle 5 De Mayo  Esquina Margarita Maza De Juarez "/>
    <s v="S/N"/>
    <s v="Centro"/>
    <s v="47 91 51 43 69"/>
    <s v="N/A"/>
    <m/>
  </r>
  <r>
    <s v="Farmacia"/>
    <s v="General"/>
    <s v="Farmacia Yza  San Cristobal Norte"/>
    <n v="29242"/>
    <x v="4"/>
    <x v="2"/>
    <s v="San Cristobal de las Casas"/>
    <s v="Calle Damasco Periferico Norte Poniente"/>
    <s v="# 2 Local 1 "/>
    <s v="Nueva Palestina"/>
    <s v="47 91 51 43 69"/>
    <s v="N/A"/>
    <m/>
  </r>
  <r>
    <s v="Farmacia"/>
    <s v="General"/>
    <s v="Farmacia Yza  Avenida"/>
    <n v="29820"/>
    <x v="4"/>
    <x v="2"/>
    <s v="Simojovel"/>
    <s v="Av. Ignacio Allende Oriente Esquina Calle 20 De Noviembre Sur "/>
    <s v="S/N"/>
    <s v="Pueblo Simojovel De Allende"/>
    <s v="47 91 51 43 69"/>
    <s v="N/A"/>
    <m/>
  </r>
  <r>
    <s v="Farmacia"/>
    <s v="General"/>
    <s v="Farmacia Yza  Suchiapa Mercado"/>
    <n v="29150"/>
    <x v="4"/>
    <x v="2"/>
    <s v="Suchiapa"/>
    <s v="Calle Central Entre Segunda Y Tercera Av. Norte Poniente"/>
    <s v=" # 372 "/>
    <s v="Norte Poniente # 372 "/>
    <s v="47 91 51 43 69"/>
    <s v="N/A"/>
    <m/>
  </r>
  <r>
    <s v="Hospital"/>
    <s v="AP"/>
    <s v="Medicavial /Clinica del Socorro"/>
    <n v="30700"/>
    <x v="4"/>
    <x v="2"/>
    <s v="Tapachula"/>
    <s v="Calle Sexta Ote. "/>
    <n v="40"/>
    <s v="Los Naranjos"/>
    <n v="9626252410"/>
    <s v="N/A"/>
    <m/>
  </r>
  <r>
    <s v="Farmacia"/>
    <s v="General"/>
    <s v="Farmacia Yza  Teopisca Parque"/>
    <n v="29410"/>
    <x v="4"/>
    <x v="2"/>
    <s v="Teopisca"/>
    <s v="Calle Central Oriente Carretera Internacional"/>
    <s v=" # 8"/>
    <s v="Centro"/>
    <s v="47 91 51 43 69"/>
    <s v="N/A"/>
    <m/>
  </r>
  <r>
    <s v="Hospital"/>
    <s v="AP"/>
    <s v="Sanatorio Muñoa"/>
    <n v="29000"/>
    <x v="4"/>
    <x v="2"/>
    <s v="Tuxtla Gutierrez"/>
    <s v="3A Oriente Sur"/>
    <s v="No. 142"/>
    <s v="San Roque"/>
    <n v="9616120270"/>
    <s v="N/A"/>
    <m/>
  </r>
  <r>
    <s v="Hospital"/>
    <s v="AP"/>
    <s v="Medicavial /Hospital Arboledas"/>
    <n v="29030"/>
    <x v="4"/>
    <x v="2"/>
    <s v="Tuxtla Gutierrez"/>
    <s v="16A Poniente Norte "/>
    <n v="436"/>
    <s v="Fraccionamiento Arboledas"/>
    <s v="9616029586,9616020086, 9616020083"/>
    <s v="N/A"/>
    <m/>
  </r>
  <r>
    <s v="Médico"/>
    <s v="Ginecología y Obstetricia"/>
    <s v="Ahmad Soltani Darani"/>
    <n v="29030"/>
    <x v="4"/>
    <x v="2"/>
    <s v="Tuxtla Gutierrez"/>
    <s v="16 Poniente Norte"/>
    <s v="No. 232"/>
    <s v="Fracc. Las Arboledas"/>
    <n v="9616175040"/>
    <s v="N/A"/>
    <m/>
  </r>
  <r>
    <s v="Médico"/>
    <s v="Ginecología y Obstetricia"/>
    <s v="Jose Arturo Ruiz Estrada"/>
    <n v="29030"/>
    <x v="4"/>
    <x v="2"/>
    <s v="Tuxtla Gutierrez"/>
    <s v="16 Poniente Norte"/>
    <s v="No. 232"/>
    <s v="Las Arboledas "/>
    <n v="9616028140"/>
    <s v="N/A"/>
    <m/>
  </r>
  <r>
    <s v="Farmacia"/>
    <s v="General"/>
    <s v="Farmacia Yza  Santa Cruz Tuxtla"/>
    <n v="29019"/>
    <x v="4"/>
    <x v="2"/>
    <s v="Tuxtla Gutierrez"/>
    <s v="Avenida Santa Teresa, Lote 2"/>
    <s v="No. 495"/>
    <s v="Santa Cruz"/>
    <s v="47 91 51 43 69"/>
    <s v="N/A"/>
    <m/>
  </r>
  <r>
    <s v="Farmacia"/>
    <s v="General"/>
    <s v="Farmacia Yza  Las Granjas"/>
    <n v="29000"/>
    <x v="4"/>
    <x v="2"/>
    <s v="Tuxtla Gutierrez"/>
    <s v="Calzada Al Cañon Del Sumidero"/>
    <s v="S/N"/>
    <s v="Col. Las Granjas"/>
    <s v="47 91 51 43 69"/>
    <s v="N/A"/>
    <m/>
  </r>
  <r>
    <s v="Farmacia"/>
    <s v="General"/>
    <s v="Farmacia Yza  Carranza Mercado"/>
    <n v="30200"/>
    <x v="4"/>
    <x v="2"/>
    <s v="Venustiano Carranza"/>
    <s v="Av. Central Poniente  Esquina Central Sur"/>
    <s v="#8"/>
    <s v="Centro"/>
    <s v="47 91 51 43 69"/>
    <s v="N/A"/>
    <m/>
  </r>
  <r>
    <s v="Farmacia"/>
    <s v="General"/>
    <s v="Farmacia Yza  Villa Comaltitlan"/>
    <n v="30620"/>
    <x v="4"/>
    <x v="2"/>
    <s v="Villa Comaltitlan"/>
    <s v="Calle 3A Oriente  Esq. Av Central Norte"/>
    <s v="S/N"/>
    <s v="Barrio Chalaca"/>
    <s v="47 91 51 43 69"/>
    <s v="N/A"/>
    <m/>
  </r>
  <r>
    <s v="Farmacia"/>
    <s v="General"/>
    <s v="Farmacia Yza  Villa Corzo Parque"/>
    <n v="30520"/>
    <x v="4"/>
    <x v="2"/>
    <s v="Villa Corzo"/>
    <s v=" Primera Calle Oriente"/>
    <s v="S/N"/>
    <s v="Barrio Centro, Villacorzo"/>
    <s v="47 91 51 43 69"/>
    <s v="N/A"/>
    <m/>
  </r>
  <r>
    <s v="Farmacia"/>
    <s v="General"/>
    <s v="Farmacia Yza  Centro Sur"/>
    <n v="29930"/>
    <x v="4"/>
    <x v="2"/>
    <s v="Yajalon"/>
    <s v="Av. 1Ra Av Sur Poniente  Esq. Calle Central Pte Sur "/>
    <s v="S/N"/>
    <s v="Centro"/>
    <s v="47 91 51 43 69"/>
    <s v="N/A"/>
    <m/>
  </r>
  <r>
    <s v="Farmacia"/>
    <s v="General"/>
    <s v="Farmacia Yza  Yajalon Parque"/>
    <n v="29930"/>
    <x v="4"/>
    <x v="2"/>
    <s v="Yajalon"/>
    <s v="Avenida Central Poniente"/>
    <s v="S/N"/>
    <s v="Col. Barrio Centro, Yajalón Chiapas"/>
    <s v="47 91 51 43 69"/>
    <s v="N/A"/>
    <m/>
  </r>
  <r>
    <s v="Hospital"/>
    <s v="AP"/>
    <s v="Star Médica Chihuahua"/>
    <n v="31110"/>
    <x v="5"/>
    <x v="1"/>
    <s v="Chihuahua"/>
    <s v="Periférico de la Juventud "/>
    <n v="6103"/>
    <s v="Fracc. El Saucito"/>
    <s v="614432 6600"/>
    <s v="N/A"/>
    <m/>
  </r>
  <r>
    <s v="Clínica"/>
    <s v="AP"/>
    <s v="Medicavial /Clinica Medicavial Chihuahua"/>
    <n v="31000"/>
    <x v="5"/>
    <x v="1"/>
    <s v="Chihuahua"/>
    <s v="Paseo Bolivar "/>
    <n v="206"/>
    <s v="Centro "/>
    <s v="6144101142 Y 4103609"/>
    <s v="N/A"/>
    <m/>
  </r>
  <r>
    <s v="Hospital"/>
    <s v="AP"/>
    <s v="Christus Muguerza Hospital del Parque"/>
    <n v="31000"/>
    <x v="5"/>
    <x v="1"/>
    <s v="Chihuahua"/>
    <s v="Dr. Pedro Leal Rodríguez"/>
    <n v="1802"/>
    <s v="Centro"/>
    <s v="6144397979 / 614 439 7900"/>
    <s v="N/A"/>
    <m/>
  </r>
  <r>
    <s v="Clínica"/>
    <s v="AP"/>
    <s v="Christus Muguerza Juventud"/>
    <n v="31125"/>
    <x v="5"/>
    <x v="1"/>
    <s v="Chihuahua"/>
    <s v="Periféricos de la Juventud"/>
    <s v="No. 3201"/>
    <s v="El Saucito"/>
    <n v="6141589000"/>
    <s v="N/A"/>
    <m/>
  </r>
  <r>
    <s v="Médico"/>
    <s v="Angiología y Cirugía Vascular Periférica"/>
    <s v="Flores  Ramirez  Carlos "/>
    <n v="31000"/>
    <x v="5"/>
    <x v="1"/>
    <s v="Chihuahua"/>
    <s v="Calle Dr. Pedro Leal"/>
    <s v="No. 1802"/>
    <s v="Centro"/>
    <n v="6144154728"/>
    <s v="N/A"/>
    <s v="Hospital Christus Muguerza Del Parque"/>
  </r>
  <r>
    <s v="Médico"/>
    <s v="Angiología y Cirugía Vascular Periférica"/>
    <s v="Lopez  Rios  Miguel Raul"/>
    <n v="31001"/>
    <x v="5"/>
    <x v="1"/>
    <s v="Chihuahua"/>
    <s v="Calle Dr. Pedro Leal"/>
    <s v="No. 1803"/>
    <s v="Centro"/>
    <n v="6144150105"/>
    <s v="N/A"/>
    <s v="Hospital Christus Muguerza Del Parque"/>
  </r>
  <r>
    <s v="Médico"/>
    <s v="Cardiología / Medicina Interna"/>
    <s v="Contreras  Buenrostro  Gabriel Arcangel "/>
    <n v="31002"/>
    <x v="5"/>
    <x v="1"/>
    <s v="Chihuahua"/>
    <s v="Calle Dr. Pedro Leal"/>
    <s v="No. 1804"/>
    <s v="Centro"/>
    <n v="6144371043"/>
    <s v="N/A"/>
    <s v="Hospital Christus Muguerza Del Parque"/>
  </r>
  <r>
    <s v="Médico"/>
    <s v="Cardiología / Medicina Interna"/>
    <s v="Torres Flores Grisel Adriana"/>
    <n v="31003"/>
    <x v="5"/>
    <x v="1"/>
    <s v="Chihuahua"/>
    <s v="Calle Dr. Pedro Leal"/>
    <s v="No. 1805"/>
    <s v="Centro"/>
    <n v="6144397900"/>
    <s v="N/A"/>
    <s v="Hospital Christus Muguerza Del Parque"/>
  </r>
  <r>
    <s v="Médico"/>
    <s v="Cirugía General y Laparoscopía"/>
    <s v="Aragon Quintana Cesar Cesar"/>
    <n v="31004"/>
    <x v="5"/>
    <x v="1"/>
    <s v="Chihuahua"/>
    <s v="Calle Dr. Pedro Leal"/>
    <s v="No. 1806"/>
    <s v="Centro"/>
    <n v="6144104093"/>
    <s v="N/A"/>
    <s v="Hospital Christus Muguerza Del Parque"/>
  </r>
  <r>
    <s v="Médico"/>
    <s v="Cirugía General y Laparoscopía"/>
    <s v="Benavides Olivera  Jesus Guadalupe "/>
    <n v="31005"/>
    <x v="5"/>
    <x v="1"/>
    <s v="Chihuahua"/>
    <s v="Calle Dr. Pedro Leal"/>
    <s v="No. 1807"/>
    <s v="Centro"/>
    <n v="6144140087"/>
    <s v="N/A"/>
    <s v="Hospital Christus Muguerza Del Parque"/>
  </r>
  <r>
    <s v="Médico"/>
    <s v="Cirugía General y Laparoscopía"/>
    <s v="Ojeda  Reyes  Marco Antonio "/>
    <n v="31006"/>
    <x v="5"/>
    <x v="1"/>
    <s v="Chihuahua"/>
    <s v="Calle Dr. Pedro Leal"/>
    <s v="No. 1808"/>
    <s v="Centro"/>
    <n v="6144397900"/>
    <s v="N/A"/>
    <s v="Hospital Christus Muguerza Del Parque"/>
  </r>
  <r>
    <s v="Médico"/>
    <s v="Cirugía General y Laparoscopía"/>
    <s v="Ortiz Rodriguez Jose Luis"/>
    <n v="31007"/>
    <x v="5"/>
    <x v="1"/>
    <s v="Chihuahua"/>
    <s v="Calle Dr. Pedro Leal"/>
    <s v="No. 1809"/>
    <s v="Centro"/>
    <n v="6142770457"/>
    <s v="N/A"/>
    <s v="Hospital Christus Muguerza Del Parque"/>
  </r>
  <r>
    <s v="Médico"/>
    <s v="Cirugía Pediátrica"/>
    <s v="Madrigal Cedillo Gerson"/>
    <n v="31008"/>
    <x v="5"/>
    <x v="1"/>
    <s v="Chihuahua"/>
    <s v="Calle Dr. Pedro Leal"/>
    <s v="No. 1810"/>
    <s v="Centro"/>
    <n v="6144397900"/>
    <s v="N/A"/>
    <s v="Hospital Christus Muguerza Del Parque"/>
  </r>
  <r>
    <s v="Médico"/>
    <s v="Cirugía Pediátrica"/>
    <s v="Orpinel Armendariz Elena"/>
    <n v="31009"/>
    <x v="5"/>
    <x v="1"/>
    <s v="Chihuahua"/>
    <s v="Calle Dr. Pedro Leal"/>
    <s v="No. 1811"/>
    <s v="Centro"/>
    <n v="6143941947"/>
    <s v="N/A"/>
    <s v="Hospital Christus Muguerza Del Parque"/>
  </r>
  <r>
    <s v="Médico"/>
    <s v="Gastroenterología/Endoscopia/Cirugía General"/>
    <s v="Gonzalez  Garcia Edgardo"/>
    <n v="31010"/>
    <x v="5"/>
    <x v="1"/>
    <s v="Chihuahua"/>
    <s v="Calle Dr. Pedro Leal"/>
    <s v="No. 1812"/>
    <s v="Centro"/>
    <n v="6144107861"/>
    <s v="N/A"/>
    <s v="Hospital Christus Muguerza Del Parque"/>
  </r>
  <r>
    <s v="Médico"/>
    <s v="Gastroenterología/Endoscopia/Cirugía General"/>
    <s v="Barraza  Reyes  Ulises"/>
    <n v="31011"/>
    <x v="5"/>
    <x v="1"/>
    <s v="Chihuahua"/>
    <s v="Calle Dr. Pedro Leal"/>
    <s v="No. 1813"/>
    <s v="Centro"/>
    <n v="6144130122"/>
    <s v="N/A"/>
    <s v="Hospital Christus Muguerza Del Parque"/>
  </r>
  <r>
    <s v="Médico"/>
    <s v="Ginecología y Obstetricia"/>
    <s v="Fernandez Monge Valentin"/>
    <n v="31012"/>
    <x v="5"/>
    <x v="1"/>
    <s v="Chihuahua"/>
    <s v="Calle Dr. Pedro Leal"/>
    <s v="No. 1814"/>
    <s v="Centro"/>
    <n v="6144397900"/>
    <s v="N/A"/>
    <s v="Hospital Christus Muguerza Del Parque"/>
  </r>
  <r>
    <s v="Médico"/>
    <s v="Ginecología y Obstetricia"/>
    <s v="Balderrama  Davila  Joaquin Joaquin "/>
    <n v="31013"/>
    <x v="5"/>
    <x v="1"/>
    <s v="Chihuahua"/>
    <s v="Calle Dr. Pedro Leal"/>
    <s v="No. 1815"/>
    <s v="Centro"/>
    <n v="6144105988"/>
    <s v="N/A"/>
    <s v="Hospital Christus Muguerza Del Parque"/>
  </r>
  <r>
    <s v="Médico"/>
    <s v="Ginecología y Obstetricia"/>
    <s v="Covian Duran Nahomi Gabirela"/>
    <n v="31014"/>
    <x v="5"/>
    <x v="1"/>
    <s v="Chihuahua"/>
    <s v="Calle Dr. Pedro Leal"/>
    <s v="No. 1816"/>
    <s v="Centro"/>
    <n v="6144397900"/>
    <s v="N/A"/>
    <s v="Hospital Christus Muguerza Del Parque"/>
  </r>
  <r>
    <s v="Médico"/>
    <s v="Ginecología y Obstetricia"/>
    <s v="Leal  Melendez Carlos"/>
    <n v="31015"/>
    <x v="5"/>
    <x v="1"/>
    <s v="Chihuahua"/>
    <s v="Calle Dr. Pedro Leal"/>
    <s v="No. 1817"/>
    <s v="Centro"/>
    <n v="6144159393"/>
    <s v="N/A"/>
    <s v="Hospital Christus Muguerza Del Parque"/>
  </r>
  <r>
    <s v="Médico"/>
    <s v="Ginecología y Obstetricia"/>
    <s v="Leal Almeida Jose Antonio"/>
    <n v="31016"/>
    <x v="5"/>
    <x v="1"/>
    <s v="Chihuahua"/>
    <s v="Calle Dr. Pedro Leal"/>
    <s v="No. 1818"/>
    <s v="Centro"/>
    <n v="6144397900"/>
    <s v="N/A"/>
    <s v="Hospital Christus Muguerza Del Parque"/>
  </r>
  <r>
    <s v="Médico"/>
    <s v="Ginecología y Obstetricia"/>
    <s v="Mar  Aguirre  Luis Fernando "/>
    <n v="31017"/>
    <x v="5"/>
    <x v="1"/>
    <s v="Chihuahua"/>
    <s v="Calle Dr. Pedro Leal"/>
    <s v="No. 1819"/>
    <s v="Centro"/>
    <n v="6144231990"/>
    <s v="N/A"/>
    <s v="Hospital Christus Muguerza Del Parque"/>
  </r>
  <r>
    <s v="Médico"/>
    <s v="Ginecología y Obstetricia"/>
    <s v="Rubio  Garcia  Victor Alejandro "/>
    <n v="31018"/>
    <x v="5"/>
    <x v="1"/>
    <s v="Chihuahua"/>
    <s v="Calle Dr. Pedro Leal"/>
    <s v="No. 1820"/>
    <s v="Centro"/>
    <n v="6141589000"/>
    <s v="N/A"/>
    <s v="Hospital Christus Muguerza Del Parque"/>
  </r>
  <r>
    <s v="Médico"/>
    <s v="Ginecología y Obstetricia"/>
    <s v="Villegas  Espinoza Jesus Ernesto "/>
    <n v="31019"/>
    <x v="5"/>
    <x v="1"/>
    <s v="Chihuahua"/>
    <s v="Calle Dr. Pedro Leal"/>
    <s v="No. 1821"/>
    <s v="Centro"/>
    <n v="6144372747"/>
    <s v="N/A"/>
    <s v="Hospital Christus Muguerza Del Parque"/>
  </r>
  <r>
    <s v="Médico"/>
    <s v="Ortopedia Y Traumatología"/>
    <s v="Garcia Rodriguez Luis Baltazar"/>
    <n v="31020"/>
    <x v="5"/>
    <x v="1"/>
    <s v="Chihuahua"/>
    <s v="Calle Dr. Pedro Leal"/>
    <s v="No. 1822"/>
    <s v="Centro"/>
    <n v="6144397900"/>
    <s v="N/A"/>
    <s v="Hospital Christus Muguerza Del Parque"/>
  </r>
  <r>
    <s v="Médico"/>
    <s v="Ortopedia Y Traumatología"/>
    <s v="Hernandez Contreras Miguel"/>
    <n v="31021"/>
    <x v="5"/>
    <x v="1"/>
    <s v="Chihuahua"/>
    <s v="Calle Dr. Pedro Leal"/>
    <s v="No. 1823"/>
    <s v="Centro"/>
    <n v="6144397900"/>
    <s v="N/A"/>
    <s v="Hospital Christus Muguerza Del Parque"/>
  </r>
  <r>
    <s v="Médico"/>
    <s v="Ortopedia Y Traumatología"/>
    <s v="Herrera Perez Victor"/>
    <n v="31022"/>
    <x v="5"/>
    <x v="1"/>
    <s v="Chihuahua"/>
    <s v="Calle Dr. Pedro Leal"/>
    <s v="No. 1824"/>
    <s v="Centro"/>
    <n v="6144397900"/>
    <s v="N/A"/>
    <s v="Hospital Christus Muguerza Del Parque"/>
  </r>
  <r>
    <s v="Médico"/>
    <s v="Ortopedia Y Traumatología"/>
    <s v="Miranda  Gonzalez  Victor Aaron "/>
    <n v="31023"/>
    <x v="5"/>
    <x v="1"/>
    <s v="Chihuahua"/>
    <s v="Calle Dr. Pedro Leal"/>
    <s v="No. 1825"/>
    <s v="Centro"/>
    <s v="6144253334 EXT 2815"/>
    <s v="N/A"/>
    <s v="Hospital Christus Muguerza Del Parque"/>
  </r>
  <r>
    <s v="Médico"/>
    <s v="Ortopedia Y Traumatología"/>
    <s v="Ramirez  Peinado  Jose Alfredo"/>
    <n v="31024"/>
    <x v="5"/>
    <x v="1"/>
    <s v="Chihuahua"/>
    <s v="Calle Dr. Pedro Leal"/>
    <s v="No. 1826"/>
    <s v="Centro"/>
    <s v="6144105988//6144252777 / 6144397900"/>
    <s v="N/A"/>
    <s v="Hospital Christus Muguerza Del Parque"/>
  </r>
  <r>
    <s v="Médico"/>
    <s v="Ortopedia Y Traumatología"/>
    <s v="Torres Castro Carlos"/>
    <n v="31025"/>
    <x v="5"/>
    <x v="1"/>
    <s v="Chihuahua"/>
    <s v="Calle Dr. Pedro Leal"/>
    <s v="No. 1827"/>
    <s v="Centro"/>
    <n v="6144397900"/>
    <s v="N/A"/>
    <s v="Hospital Christus Muguerza Del Parque"/>
  </r>
  <r>
    <s v="Médico"/>
    <s v="Ortopedia Y Traumatología"/>
    <s v="Urueta  Garcia  Nicolas David"/>
    <n v="31026"/>
    <x v="5"/>
    <x v="1"/>
    <s v="Chihuahua"/>
    <s v="Calle Dr. Pedro Leal"/>
    <s v="No. 1828"/>
    <s v="Centro"/>
    <n v="6144300172"/>
    <s v="N/A"/>
    <s v="Hospital Christus Muguerza Del Parque"/>
  </r>
  <r>
    <s v="Médico"/>
    <s v="Otorrino Pediatrica"/>
    <s v="Mantilla Morales Edgar Arturo"/>
    <n v="31027"/>
    <x v="5"/>
    <x v="1"/>
    <s v="Chihuahua"/>
    <s v="Calle Dr. Pedro Leal"/>
    <s v="No. 1829"/>
    <s v="Centro"/>
    <n v="6144397900"/>
    <s v="N/A"/>
    <s v="Hospital Christus Muguerza Del Parque"/>
  </r>
  <r>
    <s v="Médico"/>
    <s v="Otorrinolaringologia / Otorrinolaringología Pediatrica"/>
    <s v="Fernandez  Caballero  Rodrigo "/>
    <n v="31028"/>
    <x v="5"/>
    <x v="1"/>
    <s v="Chihuahua"/>
    <s v="Calle Dr. Pedro Leal"/>
    <s v="No. 1830"/>
    <s v="Centro"/>
    <n v="6144253090"/>
    <s v="N/A"/>
    <s v="Hospital Christus Muguerza Del Parque"/>
  </r>
  <r>
    <s v="Médico"/>
    <s v="Otorrinolaringologia / Otorrinolaringología Pediatrica"/>
    <s v="Perez  Espejo Cristina Rocio"/>
    <n v="31029"/>
    <x v="5"/>
    <x v="1"/>
    <s v="Chihuahua"/>
    <s v="Calle Dr. Pedro Leal"/>
    <s v="No. 1831"/>
    <s v="Centro"/>
    <n v="6141589000"/>
    <s v="N/A"/>
    <s v="Hospital Christus Muguerza Del Parque"/>
  </r>
  <r>
    <s v="Médico"/>
    <s v="Pediatría"/>
    <s v="Flores  Rubio  Salvador "/>
    <n v="31030"/>
    <x v="5"/>
    <x v="1"/>
    <s v="Chihuahua"/>
    <s v="Calle Dr. Pedro Leal"/>
    <s v="No. 1832"/>
    <s v="Centro"/>
    <n v="6144120466"/>
    <s v="N/A"/>
    <s v="Hospital Christus Muguerza Del Parque"/>
  </r>
  <r>
    <s v="Médico"/>
    <s v="Pediatría"/>
    <s v="Martinez Perez Octavio"/>
    <n v="31031"/>
    <x v="5"/>
    <x v="1"/>
    <s v="Chihuahua"/>
    <s v="Calle Dr. Pedro Leal"/>
    <s v="No. 1833"/>
    <s v="Centro"/>
    <n v="6144397900"/>
    <s v="N/A"/>
    <s v="Hospital Christus Muguerza Del Parque"/>
  </r>
  <r>
    <s v="Médico"/>
    <s v="Pediatría"/>
    <s v="Gonzalez Yunez"/>
    <n v="31032"/>
    <x v="5"/>
    <x v="1"/>
    <s v="Chihuahua"/>
    <s v="Calle Dr. Pedro Leal"/>
    <s v="No. 1834"/>
    <s v="Centro"/>
    <n v="6144397900"/>
    <s v="N/A"/>
    <s v="Hospital Christus Muguerza Del Parque"/>
  </r>
  <r>
    <s v="Médico"/>
    <s v="Proctologia"/>
    <s v="Leal  Hernandez Luis Fernando "/>
    <n v="31033"/>
    <x v="5"/>
    <x v="1"/>
    <s v="Chihuahua"/>
    <s v="Calle Dr. Pedro Leal"/>
    <s v="No. 1835"/>
    <s v="Centro"/>
    <n v="6144138742"/>
    <s v="N/A"/>
    <s v="Hospital Christus Muguerza Del Parque"/>
  </r>
  <r>
    <s v="Médico"/>
    <s v="Proctologia"/>
    <s v="Licon Grajeda  Jessica"/>
    <n v="31034"/>
    <x v="5"/>
    <x v="1"/>
    <s v="Chihuahua"/>
    <s v="Calle Dr. Pedro Leal"/>
    <s v="No. 1836"/>
    <s v="Centro"/>
    <n v="6146886612"/>
    <s v="N/A"/>
    <s v="Hospital Christus Muguerza Del Parque"/>
  </r>
  <r>
    <s v="Médico"/>
    <s v="Med interna / Urología"/>
    <s v="Arroyo Padilla Jose Manuel"/>
    <n v="31035"/>
    <x v="5"/>
    <x v="1"/>
    <s v="Chihuahua"/>
    <s v="Calle Dr. Pedro Leal"/>
    <s v="No. 1837"/>
    <s v="Centro"/>
    <n v="6144559239"/>
    <s v="N/A"/>
    <s v="Hospital Christus Muguerza Del Parque"/>
  </r>
  <r>
    <s v="Médico"/>
    <s v="Med interna / Urología"/>
    <s v="Barrera  Solis  Manuel Arnoldo "/>
    <n v="31036"/>
    <x v="5"/>
    <x v="1"/>
    <s v="Chihuahua"/>
    <s v="Calle Dr. Pedro Leal"/>
    <s v="No. 1838"/>
    <s v="Centro"/>
    <n v="6144100571"/>
    <s v="N/A"/>
    <s v="Hospital Christus Muguerza Del Parque"/>
  </r>
  <r>
    <s v="Médico"/>
    <s v="Med interna / Urología"/>
    <s v="Cortez Raygoza Pascual Armando"/>
    <n v="31037"/>
    <x v="5"/>
    <x v="1"/>
    <s v="Chihuahua"/>
    <s v="Calle Dr. Pedro Leal"/>
    <s v="No. 1839"/>
    <s v="Centro"/>
    <n v="6144632574"/>
    <s v="N/A"/>
    <s v="Hospital Christus Muguerza Del Parque"/>
  </r>
  <r>
    <s v="Médico"/>
    <s v="Med interna / Urología"/>
    <s v="Jesús Enrique Grajeda Martínez"/>
    <n v="31110"/>
    <x v="5"/>
    <x v="1"/>
    <s v="Chihuahua"/>
    <s v="Periférico de la Juventud  "/>
    <n v="6103"/>
    <s v="Fracc. Saucito"/>
    <s v="(614) 425-0302 / (614) 410-0260"/>
    <s v="N/A"/>
    <s v="Hospital Star Médica Chihuahua"/>
  </r>
  <r>
    <s v="Médico"/>
    <s v="Otorrinolaringologia / Otorrinolaringología Pediatrica"/>
    <s v="Sandra Elena Díaz Molina"/>
    <n v="31110"/>
    <x v="5"/>
    <x v="1"/>
    <s v="Chihuahua"/>
    <s v="Periférico de la Juventud  "/>
    <n v="6103"/>
    <s v="Fracc. Saucito"/>
    <s v="(614) 425-0302/ (614) 410-0260"/>
    <s v="N/A"/>
    <s v="Hospital Star Médica Chihuahua"/>
  </r>
  <r>
    <s v="Médico"/>
    <s v="Ginecología y Obstetricia"/>
    <s v="Karina Maricruz Montes Aranda"/>
    <n v="31110"/>
    <x v="5"/>
    <x v="1"/>
    <s v="Chihuahua"/>
    <s v="Periférico de la Juventud  "/>
    <n v="6103"/>
    <s v="Fracc. Saucito"/>
    <s v="(614) 425-2226"/>
    <s v="N/A"/>
    <s v="Hospital Star Médica Chihuahua"/>
  </r>
  <r>
    <s v="Médico"/>
    <s v="Ortopedia y Traumatología / Cirugía de Columna"/>
    <s v="José Guillermo Chapa Cárdenas"/>
    <n v="31110"/>
    <x v="5"/>
    <x v="1"/>
    <s v="Chihuahua"/>
    <s v="Periférico de la Juventud  "/>
    <n v="6103"/>
    <s v="Fracc. Saucito"/>
    <s v="(614) 425-4500"/>
    <s v="N/A"/>
    <s v="Hospital Star Médica Chihuahua"/>
  </r>
  <r>
    <s v="Médico"/>
    <s v="Cirugía General / Cirugía Cardiotorácica"/>
    <s v="Reynaldo Jesús Jiménez González"/>
    <n v="31110"/>
    <x v="5"/>
    <x v="1"/>
    <s v="Chihuahua"/>
    <s v="Periférico de la Juventud  "/>
    <n v="6103"/>
    <s v="Fracc. Saucito"/>
    <s v="(614) 542-1790"/>
    <s v="N/A"/>
    <s v="Hospital Star Médica Chihuahua"/>
  </r>
  <r>
    <s v="Médico"/>
    <s v="Cirugía General / Cirugía Cardiotorácica"/>
    <s v="Luis Alberto Machuca Maldonado"/>
    <n v="31110"/>
    <x v="5"/>
    <x v="1"/>
    <s v="Chihuahua"/>
    <s v="Periférico de la Juventud  "/>
    <n v="6103"/>
    <s v="Fracc. Saucito"/>
    <s v="(614) 542-1790  "/>
    <s v="N/A"/>
    <s v="Hospital Star Médica Chihuahua"/>
  </r>
  <r>
    <s v="Médico"/>
    <s v="Cirugía General y Laparoscopía"/>
    <s v="César Gerónimo Hernández López"/>
    <n v="31110"/>
    <x v="5"/>
    <x v="1"/>
    <s v="Chihuahua"/>
    <s v="Periférico de la Juventud  "/>
    <n v="6103"/>
    <s v="Fracc. Saucito"/>
    <s v="(614) 421-8812"/>
    <s v="N/A"/>
    <s v="Hospital Star Médica Chihuahua"/>
  </r>
  <r>
    <s v="Médico"/>
    <s v="Neumología / Medicina Interna "/>
    <s v="Patricia Carolina Perea Talamantes"/>
    <n v="31110"/>
    <x v="5"/>
    <x v="1"/>
    <s v="Chihuahua"/>
    <s v="Periférico de la Juventud  "/>
    <n v="6103"/>
    <s v="Fracc. Saucito"/>
    <s v="(614) 410-4471"/>
    <s v="N/A"/>
    <s v="Hospital Star Médica Chihuahua"/>
  </r>
  <r>
    <s v="Médico"/>
    <s v="Ortopedia Y Traumatología"/>
    <s v="José Luis Carrasco De La Fuente"/>
    <n v="31110"/>
    <x v="5"/>
    <x v="1"/>
    <s v="Chihuahua"/>
    <s v="Periférico de la Juventud  "/>
    <n v="6103"/>
    <s v="Fracc. Saucito"/>
    <s v="(614) 425-2000"/>
    <s v="N/A"/>
    <s v="Hospital Star Médica Chihuahua"/>
  </r>
  <r>
    <s v="Médico"/>
    <s v="Ginecología y Obstetricia"/>
    <s v="Valentín Fernández Monge"/>
    <n v="31110"/>
    <x v="5"/>
    <x v="1"/>
    <s v="Chihuahua"/>
    <s v="Periférico de la Juventud  "/>
    <n v="6103"/>
    <s v="Fracc. Saucito"/>
    <s v="(614) 455-8561"/>
    <s v="N/A"/>
    <s v="Hospital Star Médica Chihuahua"/>
  </r>
  <r>
    <s v="Médico"/>
    <s v="Angiología y Cirugía Vascular Periférica"/>
    <s v="Cynthia Romero Aragonés"/>
    <n v="31110"/>
    <x v="5"/>
    <x v="1"/>
    <s v="Chihuahua"/>
    <s v="Periférico de la Juventud  "/>
    <n v="6103"/>
    <s v="Fracc. Saucito"/>
    <s v="(614) 425-2405"/>
    <s v="N/A"/>
    <s v="Hospital Star Médica Chihuahua"/>
  </r>
  <r>
    <s v="Médico"/>
    <s v="Pedriatría / Oncología Pediátrica"/>
    <s v="Karla Elena Martínez Aguilar"/>
    <n v="31110"/>
    <x v="5"/>
    <x v="1"/>
    <s v="Chihuahua"/>
    <s v="Periférico de la Juventud  "/>
    <n v="6103"/>
    <s v="Fracc. Saucito"/>
    <s v="(614) 425-2060"/>
    <s v="N/A"/>
    <s v="Hospital Star Médica Chihuahua"/>
  </r>
  <r>
    <s v="Médico"/>
    <s v="Pediatría / Neonatología"/>
    <s v="Omar Hernández Vargas"/>
    <n v="31110"/>
    <x v="5"/>
    <x v="1"/>
    <s v="Chihuahua"/>
    <s v="Periférico de la Juventud  "/>
    <n v="6103"/>
    <s v="Fracc. Saucito"/>
    <s v="(614) 425-2277"/>
    <s v="N/A"/>
    <s v="Hospital Star Médica Chihuahua"/>
  </r>
  <r>
    <s v="Médico"/>
    <s v="Cirugía Pediátrica"/>
    <s v="Yazmín Aideé García González"/>
    <n v="31110"/>
    <x v="5"/>
    <x v="1"/>
    <s v="Chihuahua"/>
    <s v="Periférico de la Juventud  "/>
    <n v="6103"/>
    <s v="Fracc. Saucito"/>
    <s v="(614) 425-2277"/>
    <s v="N/A"/>
    <s v="Hospital Star Médica Chihuahua"/>
  </r>
  <r>
    <s v="Médico"/>
    <s v="Ginecología y Obstetricia"/>
    <s v="Alma Erika Escobar Terrazas"/>
    <n v="31110"/>
    <x v="5"/>
    <x v="1"/>
    <s v="Chihuahua"/>
    <s v="Periférico de la Juventud  "/>
    <n v="6103"/>
    <s v="Fracc. Saucito"/>
    <s v="(614) 425-2277"/>
    <s v="N/A"/>
    <s v="Hospital Star Médica Chihuahua"/>
  </r>
  <r>
    <s v="Médico"/>
    <s v="Angiología y Cirugía Vascular Periférica"/>
    <s v="Carlos Flores Ramírez"/>
    <n v="31110"/>
    <x v="5"/>
    <x v="1"/>
    <s v="Chihuahua"/>
    <s v="Periférico de la Juventud  "/>
    <n v="6103"/>
    <s v="Fracc. Saucito"/>
    <s v="(614) 425-4646"/>
    <s v="N/A"/>
    <s v="Hospital Star Médica Chihuahua"/>
  </r>
  <r>
    <s v="Médico"/>
    <s v="Cirugía General y Laparoscopía"/>
    <s v="Efrén Reaza Parra"/>
    <n v="31110"/>
    <x v="5"/>
    <x v="1"/>
    <s v="Chihuahua"/>
    <s v="Periférico de la Juventud  "/>
    <n v="6103"/>
    <s v="Fracc. Saucito"/>
    <s v="(614) 425-3050"/>
    <s v="N/A"/>
    <s v="Hospital Star Médica Chihuahua"/>
  </r>
  <r>
    <s v="Médico"/>
    <s v="Ortopedia y Traumatología / Cirugía de Columna"/>
    <s v="Jorge Mario Valdez Flores"/>
    <n v="31110"/>
    <x v="5"/>
    <x v="1"/>
    <s v="Chihuahua"/>
    <s v="Periférico de la Juventud  "/>
    <n v="6103"/>
    <s v="Fracc. Saucito"/>
    <s v="(614) 443-2286"/>
    <s v="N/A"/>
    <s v="Hospital Star Médica Chihuahua"/>
  </r>
  <r>
    <s v="Médico"/>
    <s v="Pediatría / Nefrología Pediátrica"/>
    <s v="Uriel Oswaldo Duarte Román"/>
    <n v="31110"/>
    <x v="5"/>
    <x v="1"/>
    <s v="Chihuahua"/>
    <s v="Periférico de la Juventud  "/>
    <n v="6103"/>
    <s v="Fracc. Saucito"/>
    <s v="(614) 410-5297"/>
    <s v="N/A"/>
    <s v="Hospital Star Médica Chihuahua"/>
  </r>
  <r>
    <s v="Médico"/>
    <s v="Gastroenterología/Endoscopia/Cirugía General"/>
    <s v="Ubaldo Humberto García Trujillo"/>
    <n v="31110"/>
    <x v="5"/>
    <x v="1"/>
    <s v="Chihuahua"/>
    <s v="Periférico de la Juventud  "/>
    <n v="6103"/>
    <s v="Fracc. Saucito"/>
    <s v="(614) 415-6111"/>
    <s v="N/A"/>
    <s v="Hospital Star Médica Chihuahua"/>
  </r>
  <r>
    <s v="Médico"/>
    <s v="Pediatría / Neonatología"/>
    <s v="Laura Elena Acuña González"/>
    <n v="31110"/>
    <x v="5"/>
    <x v="1"/>
    <s v="Chihuahua"/>
    <s v="Periférico de la Juventud  "/>
    <n v="6103"/>
    <s v="Fracc. Saucito"/>
    <s v="(614) 425-3332"/>
    <s v="N/A"/>
    <s v="Hospital Star Médica Chihuahua"/>
  </r>
  <r>
    <s v="Médico"/>
    <s v="Medicina Interna / Medicina Crítica"/>
    <s v="Ricardo Díaz Santana Zavala"/>
    <n v="31110"/>
    <x v="5"/>
    <x v="1"/>
    <s v="Chihuahua"/>
    <s v="Periférico de la Juventud  "/>
    <n v="6103"/>
    <s v="Fracc. Saucito"/>
    <s v="(614) 425-4010"/>
    <s v="N/A"/>
    <s v="Hospital Star Médica Chihuahua"/>
  </r>
  <r>
    <s v="Médico"/>
    <s v="Medicina Interna / Medicina Crítica"/>
    <s v="Jorge Luis Lara Ruiz"/>
    <n v="31110"/>
    <x v="5"/>
    <x v="1"/>
    <s v="Chihuahua"/>
    <s v="Periférico de la Juventud  "/>
    <n v="6103"/>
    <s v="Fracc. Saucito"/>
    <s v="(614) 425-4010"/>
    <s v="N/A"/>
    <s v="Hospital Star Médica Chihuahua"/>
  </r>
  <r>
    <s v="Médico"/>
    <s v="Pediatría / Medicina Crítica Pediátrica"/>
    <s v="Rubén Rubén Balderrama Dávila"/>
    <n v="31110"/>
    <x v="5"/>
    <x v="1"/>
    <s v="Chihuahua"/>
    <s v="Periférico de la Juventud  "/>
    <n v="6103"/>
    <s v="Fracc. Saucito"/>
    <s v="(614) 425-3344"/>
    <s v="N/A"/>
    <s v="Hospital Star Médica Chihuahua"/>
  </r>
  <r>
    <s v="Médico"/>
    <s v="Hematología"/>
    <s v="Karen Daniela Pérez Gómez"/>
    <n v="31110"/>
    <x v="5"/>
    <x v="1"/>
    <s v="Chihuahua"/>
    <s v="Periférico de la Juventud  "/>
    <n v="6103"/>
    <s v="Fracc. Saucito"/>
    <s v="(614) 425-4484"/>
    <s v="N/A"/>
    <s v="Hospital Star Médica Chihuahua"/>
  </r>
  <r>
    <s v="Médico"/>
    <s v="Medicina Interna / Reumatologia"/>
    <s v="Ricardo Alberto Venegas Yáñez"/>
    <n v="31110"/>
    <x v="5"/>
    <x v="1"/>
    <s v="Chihuahua"/>
    <s v="Periférico de la Juventud  "/>
    <n v="6103"/>
    <s v="Fracc. Saucito"/>
    <s v="(614) 425-4484"/>
    <s v="N/A"/>
    <s v="Hospital Star Médica Chihuahua"/>
  </r>
  <r>
    <s v="Médico"/>
    <s v="Neurocirugía Alta Especialidad"/>
    <s v="Carlos Abraham Arellanes Chávez"/>
    <n v="31110"/>
    <x v="5"/>
    <x v="1"/>
    <s v="Chihuahua"/>
    <s v="Periférico de la Juventud  "/>
    <n v="6103"/>
    <s v="Fracc. Saucito"/>
    <s v="(614) 425-7981"/>
    <s v="N/A"/>
    <s v="Hospital Star Médica Chihuahua"/>
  </r>
  <r>
    <s v="Médico"/>
    <s v="Neurocirugía Alta Especialidad"/>
    <s v="José Inés Fernández Faudoa"/>
    <n v="31110"/>
    <x v="5"/>
    <x v="1"/>
    <s v="Chihuahua"/>
    <s v="Periférico de la Juventud  "/>
    <n v="6103"/>
    <s v="Fracc. Saucito"/>
    <s v="(614) 425-0190"/>
    <s v="N/A"/>
    <s v="Hospital Star Médica Chihuahua"/>
  </r>
  <r>
    <s v="Médico"/>
    <s v="Neurología / Medicina Interna"/>
    <s v="Jair Fernando Ortíz Maldonado"/>
    <n v="31110"/>
    <x v="5"/>
    <x v="1"/>
    <s v="Chihuahua"/>
    <s v="Periférico de la Juventud  "/>
    <n v="6103"/>
    <s v="Fracc. Saucito"/>
    <s v="(614) 425-2233 y (614) 247-4587"/>
    <s v="N/A"/>
    <s v="Hospital Star Médica Chihuahua"/>
  </r>
  <r>
    <s v="Médico"/>
    <s v="Cirugía Pediátrica"/>
    <s v="Elena Orpinel Armendáriz"/>
    <n v="31110"/>
    <x v="5"/>
    <x v="1"/>
    <s v="Chihuahua"/>
    <s v="Periférico de la Juventud  "/>
    <n v="6103"/>
    <s v="Fracc. Saucito"/>
    <s v="(614) 425-2053"/>
    <s v="N/A"/>
    <s v="Hospital Star Médica Chihuahua"/>
  </r>
  <r>
    <s v="Médico"/>
    <s v="Medicina Interna / Nefrología"/>
    <s v="Abdón Limas Juárez"/>
    <n v="31110"/>
    <x v="5"/>
    <x v="1"/>
    <s v="Chihuahua"/>
    <s v="Periférico de la Juventud  "/>
    <n v="6103"/>
    <s v="Fracc. Saucito"/>
    <s v="(614) 415-3492"/>
    <s v="N/A"/>
    <s v="Hospital Star Médica Chihuahua"/>
  </r>
  <r>
    <s v="Médico"/>
    <s v="Anestesiología / Algología"/>
    <s v="María Gricelda Aragón De Los Ríos"/>
    <n v="31110"/>
    <x v="5"/>
    <x v="1"/>
    <s v="Chihuahua"/>
    <s v="Periférico de la Juventud  "/>
    <n v="6103"/>
    <s v="Fracc. Saucito"/>
    <s v="(614) 415-3492"/>
    <s v="N/A"/>
    <s v="Hospital Star Médica Chihuahua"/>
  </r>
  <r>
    <s v="Médico"/>
    <s v="Cardiología Intervencionista"/>
    <s v="Daniel Arturo Frías Fierro"/>
    <n v="31110"/>
    <x v="5"/>
    <x v="1"/>
    <s v="Chihuahua"/>
    <s v="Periférico de la Juventud  "/>
    <n v="6103"/>
    <s v="Fracc. Saucito"/>
    <s v="(614) 425-4543"/>
    <s v="N/A"/>
    <s v="Hospital Star Médica Chihuahua"/>
  </r>
  <r>
    <s v="Médico"/>
    <s v="Cardiología Intervencionista"/>
    <s v="Juan Manuel Rodríguez Castillo"/>
    <n v="31110"/>
    <x v="5"/>
    <x v="1"/>
    <s v="Chihuahua"/>
    <s v="Periférico de la Juventud  "/>
    <n v="6103"/>
    <s v="Fracc. Saucito"/>
    <s v="(614) 425-4543"/>
    <s v="N/A"/>
    <s v="Hospital Star Médica Chihuahua"/>
  </r>
  <r>
    <s v="Médico"/>
    <s v="Medicina Interna"/>
    <s v="César Enrique Tinoco Ronquillo"/>
    <n v="31110"/>
    <x v="5"/>
    <x v="1"/>
    <s v="Chihuahua"/>
    <s v="Periférico de la Juventud  "/>
    <n v="6103"/>
    <s v="Fracc. Saucito"/>
    <s v="(614) 425-2021"/>
    <s v="N/A"/>
    <s v="Hospital Star Médica Chihuahua"/>
  </r>
  <r>
    <s v="Médico"/>
    <s v="Cardiología Intervencionista"/>
    <s v="Gabriel Arcángel Contreras Buenrostro"/>
    <n v="31110"/>
    <x v="5"/>
    <x v="1"/>
    <s v="Chihuahua"/>
    <s v="Periférico de la Juventud  "/>
    <n v="6103"/>
    <s v="Fracc. Saucito"/>
    <s v="(614) 425-3031"/>
    <s v="N/A"/>
    <s v="Hospital Star Médica Chihuahua"/>
  </r>
  <r>
    <s v="Médico"/>
    <s v="Pediatría / Neonatología"/>
    <s v="María Teresa Medina Mendieta"/>
    <n v="31110"/>
    <x v="5"/>
    <x v="1"/>
    <s v="Chihuahua"/>
    <s v="Periférico de la Juventud  "/>
    <n v="6103"/>
    <s v="Fracc. Saucito"/>
    <s v="(614) 425-3222 / (614) 413-1649"/>
    <s v="N/A"/>
    <s v="Hospital Star Médica Chihuahua"/>
  </r>
  <r>
    <s v="Médico"/>
    <s v="Angiología y Cirugía Vascular Periférica"/>
    <s v="Joaquín Miguel Santoscoy Ibarra"/>
    <n v="31110"/>
    <x v="5"/>
    <x v="1"/>
    <s v="Chihuahua"/>
    <s v="Periférico de la Juventud  "/>
    <n v="6103"/>
    <s v="Fracc. Saucito"/>
    <s v="(614) 410-9070"/>
    <s v="N/A"/>
    <s v="Hospital Star Médica Chihuahua"/>
  </r>
  <r>
    <s v="Médico"/>
    <s v="Medicina Interna / Nefrología"/>
    <s v="Víctor Irigoyen Monroy"/>
    <n v="31110"/>
    <x v="5"/>
    <x v="1"/>
    <s v="Chihuahua"/>
    <s v="Periférico de la Juventud  "/>
    <n v="6103"/>
    <s v="Fracc. Saucito"/>
    <s v="(614) 425-3100"/>
    <s v="N/A"/>
    <s v="Hospital Star Médica Chihuahua"/>
  </r>
  <r>
    <s v="Médico"/>
    <s v="Hematología"/>
    <s v="Carlos Chávez Trillo"/>
    <n v="31110"/>
    <x v="5"/>
    <x v="1"/>
    <s v="Chihuahua"/>
    <s v="Periférico de la Juventud  "/>
    <n v="6103"/>
    <s v="Fracc. Saucito"/>
    <s v="(614) 425-3100"/>
    <s v="N/A"/>
    <s v="Hospital Star Médica Chihuahua"/>
  </r>
  <r>
    <s v="Médico"/>
    <s v="Ortopedia Y Traumatología"/>
    <s v="Luis Carlos Salas Rivera"/>
    <n v="31110"/>
    <x v="5"/>
    <x v="1"/>
    <s v="Chihuahua"/>
    <s v="Periférico de la Juventud  "/>
    <n v="6103"/>
    <s v="Fracc. Saucito"/>
    <s v="(614) 425-2100"/>
    <s v="N/A"/>
    <s v="Hospital Star Médica Chihuahua"/>
  </r>
  <r>
    <s v="Médico"/>
    <s v="Ortopedia y Traumatología / Ortopedia Pediátrica"/>
    <s v="Bertha Olivia Larrinúa Pacheco"/>
    <n v="31110"/>
    <x v="5"/>
    <x v="1"/>
    <s v="Chihuahua"/>
    <s v="Periférico de la Juventud  "/>
    <n v="6103"/>
    <s v="Fracc. Saucito"/>
    <s v="(614) 425-2100"/>
    <s v="N/A"/>
    <s v="Hospital Star Médica Chihuahua"/>
  </r>
  <r>
    <s v="Médico"/>
    <s v="Cirugía General y Laparoscopía"/>
    <s v="Jonathan Rodríguez Aguirre"/>
    <n v="31110"/>
    <x v="5"/>
    <x v="1"/>
    <s v="Chihuahua"/>
    <s v="Periférico de la Juventud  "/>
    <n v="6103"/>
    <s v="Fracc. Saucito"/>
    <s v="(614) 410-4107"/>
    <s v="N/A"/>
    <s v="Hospital Star Médica Chihuahua"/>
  </r>
  <r>
    <s v="Médico"/>
    <s v="Med interna / Urología"/>
    <s v="Juan Carlos Macías Flores"/>
    <n v="31110"/>
    <x v="5"/>
    <x v="1"/>
    <s v="Chihuahua"/>
    <s v="Periférico de la Juventud  "/>
    <n v="6103"/>
    <s v="Fracc. Saucito"/>
    <s v="(614) 410-4107"/>
    <s v="N/A"/>
    <s v="Hospital Star Médica Chihuahua"/>
  </r>
  <r>
    <s v="Médico"/>
    <s v="Cirujano Dentista / Cirugía Oral y Maxilofacial "/>
    <s v="Aarón Sáenz Robinson"/>
    <n v="31110"/>
    <x v="5"/>
    <x v="1"/>
    <s v="Chihuahua"/>
    <s v="Periférico de la Juventud  "/>
    <n v="6103"/>
    <s v="Fracc. Saucito"/>
    <s v="(614) 430-3003 / (614) 413-2520"/>
    <s v="N/A"/>
    <s v="Hospital Star Médica Chihuahua"/>
  </r>
  <r>
    <s v="Médico"/>
    <s v="Ginecología y Obstetricia"/>
    <s v="Manuel Gerardo Leal Almeida"/>
    <n v="31110"/>
    <x v="5"/>
    <x v="1"/>
    <s v="Chihuahua"/>
    <s v="Periférico de la Juventud  "/>
    <n v="6103"/>
    <s v="Fracc. Saucito"/>
    <s v="(614) 430-3761 y (614) 430-3762"/>
    <s v="N/A"/>
    <s v="Hospital Star Médica Chihuahua"/>
  </r>
  <r>
    <s v="Médico"/>
    <s v="Cirugía General / Coloproctología"/>
    <s v="Luis Fernando Leal Hernández"/>
    <n v="31110"/>
    <x v="5"/>
    <x v="1"/>
    <s v="Chihuahua"/>
    <s v="Periférico de la Juventud  "/>
    <n v="6103"/>
    <s v="Fracc. Saucito"/>
    <s v="(614) 413-8742"/>
    <s v="N/A"/>
    <s v="Hospital Star Médica Chihuahua"/>
  </r>
  <r>
    <s v="Médico"/>
    <s v="Urología Pediatrica "/>
    <s v="Jorge De Jesús González Moncayo"/>
    <n v="31110"/>
    <x v="5"/>
    <x v="1"/>
    <s v="Chihuahua"/>
    <s v="Periférico de la Juventud  "/>
    <n v="6103"/>
    <s v="Fracc. Saucito"/>
    <s v="(614) 490-3030"/>
    <s v="N/A"/>
    <s v="Hospital Star Médica Chihuahua"/>
  </r>
  <r>
    <s v="Médico"/>
    <s v="Otorrinolaringologia / Otorrinolaringología Pediatrica"/>
    <s v="Alejandro Durán Ornelas"/>
    <n v="31110"/>
    <x v="5"/>
    <x v="1"/>
    <s v="Chihuahua"/>
    <s v="Periférico de la Juventud  "/>
    <n v="6103"/>
    <s v="Fracc. Saucito"/>
    <s v="(614) 447-8643 / (614) 283-0788 "/>
    <s v="N/A"/>
    <s v="Hospital Star Médica Chihuahua"/>
  </r>
  <r>
    <s v="Clínica de Rehabilitación"/>
    <s v="Rehabilitación "/>
    <s v="Clinica Rehabilitación Medica Vial - Chihuahua"/>
    <n v="31000"/>
    <x v="5"/>
    <x v="1"/>
    <s v="Chihuahua"/>
    <s v="Av. Paseo Bolívar"/>
    <s v="No. 206"/>
    <s v="Zona Centro"/>
    <s v="614 410 1142"/>
    <s v="N/A"/>
    <m/>
  </r>
  <r>
    <s v="Laboratorio"/>
    <s v="Laboratorio"/>
    <s v="Chopo Sucursal Cadem Periferico"/>
    <n v="31217"/>
    <x v="5"/>
    <x v="1"/>
    <s v="Chihuahua"/>
    <s v="Periferico de la Juventud      "/>
    <s v="7504     "/>
    <s v="Colinas del Valle       "/>
    <s v=" 01 800 00 24676"/>
    <s v="N/A"/>
    <m/>
  </r>
  <r>
    <s v="Laboratorio"/>
    <s v="Laboratorio"/>
    <s v="Chopo Sucursal Universidad Escudero"/>
    <n v="31125"/>
    <x v="5"/>
    <x v="1"/>
    <s v="Chihuahua"/>
    <s v=" Av. Universidad       "/>
    <s v="1504     "/>
    <s v="Santo Niño        "/>
    <s v=" 01 800 00 24676"/>
    <s v="N/A"/>
    <m/>
  </r>
  <r>
    <s v="Laboratorio"/>
    <s v="Laboratorio"/>
    <s v="Chopo Sucursal Ortiz Mena"/>
    <n v="31206"/>
    <x v="5"/>
    <x v="1"/>
    <s v="Chihuahua"/>
    <s v="Blvd. Ortiz Mena       "/>
    <s v="3404     "/>
    <s v="Fracc. Lomas del Santuario      "/>
    <s v=" 01 800 00 24676"/>
    <s v="N/A"/>
    <m/>
  </r>
  <r>
    <s v="Laboratorio"/>
    <s v="Laboratorio"/>
    <s v="Chopo Sucursal Puerta Norte"/>
    <n v="31125"/>
    <x v="5"/>
    <x v="1"/>
    <s v="Chihuahua"/>
    <s v="Paseo de las Facultades      "/>
    <s v="801 Local 17 MZ. 4 "/>
    <s v="Fraccionamiento Comercial        "/>
    <s v=" 01 800 00 24676"/>
    <s v="N/A"/>
    <m/>
  </r>
  <r>
    <s v="Laboratorio"/>
    <s v="Laboratorio"/>
    <s v="Chopo Sucursal Nueva España "/>
    <n v="31063"/>
    <x v="5"/>
    <x v="1"/>
    <s v="Chihuahua"/>
    <s v="Av. Nueva España       "/>
    <s v="2300 Esq con Vialidad Chepe Sector"/>
    <s v="Mármol         "/>
    <s v=" 01 800 00 24676"/>
    <s v="N/A"/>
    <m/>
  </r>
  <r>
    <s v="Laboratorio"/>
    <s v="Laboratorio"/>
    <s v="Chopo Sucursal Plaza Rima "/>
    <n v="31550"/>
    <x v="5"/>
    <x v="1"/>
    <s v="Chihuahua"/>
    <s v="Av. 16 de Septiembre      "/>
    <s v="1450 Local 6 Plaza Rima "/>
    <s v="Progreso         "/>
    <s v=" 01 800 00 24676"/>
    <s v="N/A"/>
    <m/>
  </r>
  <r>
    <s v="Hospital"/>
    <s v="AP"/>
    <s v="Medicavial /Hospital Fortaleza"/>
    <n v="33000"/>
    <x v="5"/>
    <x v="1"/>
    <s v="Ciudad Delicias"/>
    <s v="Av. Cuarta Nte. "/>
    <n v="414"/>
    <s v="Nte 2"/>
    <n v="6394721144"/>
    <s v="N/A"/>
    <m/>
  </r>
  <r>
    <s v="Laboratorio"/>
    <s v="Laboratorio"/>
    <s v="Chopo Sucursal Cadem Margaritas"/>
    <s v=" 32300 "/>
    <x v="5"/>
    <x v="1"/>
    <s v="Ciudad Juarez"/>
    <s v="De las Américas       "/>
    <s v="910     "/>
    <s v="Margaritas          "/>
    <s v=" 01 800 00 24676"/>
    <s v="N/A"/>
    <m/>
  </r>
  <r>
    <s v="Laboratorio"/>
    <s v="Laboratorio"/>
    <s v="Chopo Sucursal Centro Tr3S"/>
    <n v="32668"/>
    <x v="5"/>
    <x v="1"/>
    <s v="Ciudad Juarez"/>
    <s v="Blvd. Manuel Gómez Morín      "/>
    <s v="1251 Int. 1   "/>
    <s v="Las Arcadas        "/>
    <s v=" 01 800 00 24676"/>
    <s v="N/A"/>
    <m/>
  </r>
  <r>
    <s v="Laboratorio"/>
    <s v="Laboratorio"/>
    <s v="Chopo Sucursal Sarzana"/>
    <n v="32545"/>
    <x v="5"/>
    <x v="1"/>
    <s v="Ciudad Juarez"/>
    <s v="Blvd. Francisco Villareal Torres      "/>
    <s v="11293 Local 1-A   "/>
    <s v="Partido Senecu        "/>
    <s v=" 01 800 00 24676"/>
    <s v="N/A"/>
    <m/>
  </r>
  <r>
    <s v="Laboratorio"/>
    <s v="Laboratorio"/>
    <s v="Chopo Sucursal Misiones"/>
    <n v="32528"/>
    <x v="5"/>
    <x v="1"/>
    <s v="Ciudad Juarez"/>
    <s v="Blvd. Teófilo Borunda       "/>
    <s v="8551     "/>
    <s v="Bosques del Sol       "/>
    <s v=" 01 800 00 24676"/>
    <s v="N/A"/>
    <m/>
  </r>
  <r>
    <s v="Laboratorio"/>
    <s v="Laboratorio"/>
    <s v="Chopo Sucursal Plaza Pinocelli"/>
    <n v="31217"/>
    <x v="5"/>
    <x v="1"/>
    <s v="Ciudad Juarez"/>
    <s v="Av. Miguel de la Madrid     "/>
    <s v="7908     "/>
    <s v="Bravo         "/>
    <s v=" 01 800 00 24676"/>
    <s v="N/A"/>
    <m/>
  </r>
  <r>
    <s v="Laboratorio"/>
    <s v="Laboratorio"/>
    <s v="Chopo Sucursal Plaza Market Place"/>
    <s v=" 32575 "/>
    <x v="5"/>
    <x v="1"/>
    <s v="Ciudad Juarez"/>
    <s v="Av. de las Torres      "/>
    <s v="8300 Lote A Manzana 98 Local"/>
    <s v="Lote Bravo        "/>
    <s v=" 01 800 00 24676"/>
    <s v="N/A"/>
    <m/>
  </r>
  <r>
    <s v="Hospital"/>
    <s v="AP"/>
    <s v="Star Médica Ciudad Juarez"/>
    <n v="32618"/>
    <x v="5"/>
    <x v="1"/>
    <s v="Ciudad Juárez"/>
    <s v="Paseo De La Victoria "/>
    <n v="4370"/>
    <s v="Partido Iglesias"/>
    <n v="6144326600"/>
    <s v="N/A"/>
    <m/>
  </r>
  <r>
    <s v="Clínica de Rehabilitación"/>
    <s v="Rehabilitación "/>
    <s v="Sportkines - Cd. Juárez"/>
    <n v="32420"/>
    <x v="5"/>
    <x v="1"/>
    <s v="Ciudad Juárez"/>
    <s v="Av. Campos Elíseos"/>
    <s v="No. 9371"/>
    <s v="Fracc. Campos Eliseos"/>
    <s v="656 227 1487"/>
    <s v="N/A"/>
    <s v="Hospital Angeles Ciudad Juárez , Torre de Hospitaización"/>
  </r>
  <r>
    <s v="Laboratorio"/>
    <s v="Laboratorio"/>
    <s v="Chopo Sucursal Plaza Soriana Delicias"/>
    <n v="33000"/>
    <x v="5"/>
    <x v="1"/>
    <s v="Delicias"/>
    <s v="Calzada Gómez Morín       "/>
    <s v="S/N Local Sub B  "/>
    <s v="Centro         "/>
    <s v=" 01 800 00 24676"/>
    <s v="N/A"/>
    <m/>
  </r>
  <r>
    <s v="Hospital"/>
    <s v="AP"/>
    <s v="Hospital San Angel Inn Sur"/>
    <s v="01080"/>
    <x v="6"/>
    <x v="3"/>
    <s v="Álvaro Obregón"/>
    <s v="Avenida México"/>
    <n v="2"/>
    <s v="Tizapán San Ángel"/>
    <n v="5555505050"/>
    <s v="N/A"/>
    <m/>
  </r>
  <r>
    <s v="Médico"/>
    <s v="Ginecología y Obstetricia"/>
    <s v="Méndez Bautista Isabel  "/>
    <s v="01080"/>
    <x v="6"/>
    <x v="3"/>
    <s v="Álvaro Obregón"/>
    <s v="Avenida México"/>
    <n v="2"/>
    <s v="Tizapán San Ángel"/>
    <n v="5555505050"/>
    <m/>
    <s v="Hospital San Angel Inn Sur"/>
  </r>
  <r>
    <s v="Médico"/>
    <s v="Ginecología y Obstetricia"/>
    <s v="León Ochoa  Raúl"/>
    <s v="01080"/>
    <x v="6"/>
    <x v="3"/>
    <s v="Álvaro Obregón"/>
    <s v="Avenida México"/>
    <n v="2"/>
    <s v="Tizapán San Ángel"/>
    <n v="5555505050"/>
    <m/>
    <s v="Hospital San Angel Inn Sur"/>
  </r>
  <r>
    <s v="Médico"/>
    <s v="Ginecología y Obstetricia"/>
    <s v="Estrada Lara  Erika Georgina "/>
    <s v="01080"/>
    <x v="6"/>
    <x v="3"/>
    <s v="Álvaro Obregón"/>
    <s v="Avenida México"/>
    <n v="2"/>
    <s v="Tizapán San Ángel"/>
    <n v="5555505050"/>
    <m/>
    <s v="Hospital San Angel Inn Sur"/>
  </r>
  <r>
    <s v="Médico"/>
    <s v="Ginecología y Obstetricia"/>
    <s v="Solorzano Vázquez Fernando "/>
    <s v="01080"/>
    <x v="6"/>
    <x v="3"/>
    <s v="Álvaro Obregón"/>
    <s v="Avenida México"/>
    <n v="2"/>
    <s v="Tizapán San Ángel"/>
    <n v="5555505050"/>
    <m/>
    <s v="Hospital San Angel Inn Sur"/>
  </r>
  <r>
    <s v="Médico"/>
    <s v="Pediatría / Neonatología"/>
    <s v="Jirón Machado Karinne Esmeralda "/>
    <s v="01080"/>
    <x v="6"/>
    <x v="3"/>
    <s v="Álvaro Obregón"/>
    <s v="Avenida México"/>
    <n v="2"/>
    <s v="Tizapán San Ángel"/>
    <n v="5555505050"/>
    <m/>
    <s v="Hospital San Angel Inn Sur"/>
  </r>
  <r>
    <s v="Médico"/>
    <s v="Pediatría / Neonatología"/>
    <s v="Delgado Porras Alberto "/>
    <s v="01080"/>
    <x v="6"/>
    <x v="3"/>
    <s v="Álvaro Obregón"/>
    <s v="Avenida México"/>
    <n v="2"/>
    <s v="Tizapán San Ángel"/>
    <n v="5555505050"/>
    <m/>
    <s v="Hospital San Angel Inn Sur"/>
  </r>
  <r>
    <s v="Médico"/>
    <s v="Pediatría / Neonatología"/>
    <s v="Reyes Cortés Ariadna "/>
    <s v="01080"/>
    <x v="6"/>
    <x v="3"/>
    <s v="Álvaro Obregón"/>
    <s v="Avenida México"/>
    <n v="2"/>
    <s v="Tizapán San Ángel"/>
    <n v="5555505050"/>
    <m/>
    <s v="Hospital San Angel Inn Sur"/>
  </r>
  <r>
    <s v="Médico"/>
    <s v="Medicina Interna / Medicina Crítica"/>
    <s v="López Ramírez Israel "/>
    <s v="01080"/>
    <x v="6"/>
    <x v="3"/>
    <s v="Álvaro Obregón"/>
    <s v="Avenida México"/>
    <n v="2"/>
    <s v="Tizapán San Ángel"/>
    <n v="5555505050"/>
    <m/>
    <s v="Hospital San Angel Inn Sur"/>
  </r>
  <r>
    <s v="Médico"/>
    <s v="Medicina Interna / Medicina Crítica"/>
    <s v="Hernández Perdomo  José Luis "/>
    <s v="01080"/>
    <x v="6"/>
    <x v="3"/>
    <s v="Álvaro Obregón"/>
    <s v="Avenida México"/>
    <n v="2"/>
    <s v="Tizapán San Ángel"/>
    <n v="5555505050"/>
    <m/>
    <s v="Hospital San Angel Inn Sur"/>
  </r>
  <r>
    <s v="Médico"/>
    <s v="Medicina Interna / Medicina Crítica"/>
    <s v="Percy Israel Cruz Laura"/>
    <s v="01080"/>
    <x v="6"/>
    <x v="3"/>
    <s v="Álvaro Obregón"/>
    <s v="Avenida México"/>
    <n v="2"/>
    <s v="Tizapán San Ángel"/>
    <n v="5555505050"/>
    <m/>
    <s v="Hospital San Angel Inn Sur"/>
  </r>
  <r>
    <s v="Médico"/>
    <s v="Ortopedia Y Traumatología"/>
    <s v="Sánchez De La Barquera George Benjamín Edgar "/>
    <s v="01080"/>
    <x v="6"/>
    <x v="3"/>
    <s v="Álvaro Obregón"/>
    <s v="Avenida México"/>
    <n v="2"/>
    <s v="Tizapán San Ángel"/>
    <n v="5555505050"/>
    <m/>
    <s v="Hospital San Angel Inn Sur"/>
  </r>
  <r>
    <s v="Médico"/>
    <s v="Cirugía General y Laparoscopía"/>
    <s v="María Angélica Maldonado Vázquez"/>
    <s v="01080"/>
    <x v="6"/>
    <x v="3"/>
    <s v="Álvaro Obregón"/>
    <s v="Avenida México"/>
    <n v="2"/>
    <s v="Tizapán San Ángel"/>
    <n v="5555505050"/>
    <m/>
    <s v="Hospital San Angel Inn Sur"/>
  </r>
  <r>
    <s v="Médico"/>
    <s v="Cirugía General y Laparoscopía"/>
    <s v="Cuevas Osorio Victor "/>
    <s v="01080"/>
    <x v="6"/>
    <x v="3"/>
    <s v="Álvaro Obregón"/>
    <s v="Avenida México"/>
    <n v="2"/>
    <s v="Tizapán San Ángel"/>
    <n v="5555505050"/>
    <m/>
    <s v="Hospital San Angel Inn Sur"/>
  </r>
  <r>
    <s v="Médico"/>
    <s v="Med interna / Urología"/>
    <s v="Victoria Mejía Victor "/>
    <s v="01080"/>
    <x v="6"/>
    <x v="3"/>
    <s v="Álvaro Obregón"/>
    <s v="Avenida México"/>
    <n v="2"/>
    <s v="Tizapán San Ángel"/>
    <n v="5555505050"/>
    <m/>
    <s v="Hospital San Angel Inn Sur"/>
  </r>
  <r>
    <s v="Médico"/>
    <s v="Cirugía Plástica, Estética y Reconstructiva"/>
    <s v="Espinosa Manríquez Enrique "/>
    <s v="01080"/>
    <x v="6"/>
    <x v="3"/>
    <s v="Álvaro Obregón"/>
    <s v="Avenida México"/>
    <n v="2"/>
    <s v="Tizapán San Ángel"/>
    <n v="5555505050"/>
    <m/>
    <s v="Hospital San Angel Inn Sur"/>
  </r>
  <r>
    <s v="Farmacia"/>
    <s v="General"/>
    <s v="Farmacia Yza  Modulo Guadalupe Inn"/>
    <s v="01020"/>
    <x v="6"/>
    <x v="3"/>
    <s v="Álvaro Obregón"/>
    <s v="Insurgentes Sur"/>
    <s v="No. 1863 6To Piso"/>
    <s v="Alvaro Obregón"/>
    <s v="47 91 51 43 69"/>
    <s v="N/A"/>
    <m/>
  </r>
  <r>
    <s v="Laboratorio"/>
    <s v="Laboratorio"/>
    <s v="Chopo Sucursal Av Toluca"/>
    <s v="01780"/>
    <x v="6"/>
    <x v="3"/>
    <s v="Álvaro Obregón"/>
    <s v="Av. Toluca "/>
    <n v="518"/>
    <s v="Olivar de los Padres"/>
    <s v=" 01 800 00 24676"/>
    <s v="N/A"/>
    <m/>
  </r>
  <r>
    <s v="Laboratorio"/>
    <s v="Laboratorio"/>
    <s v="Chopo Sucursal Desierto De Los Leones"/>
    <s v="01700"/>
    <x v="6"/>
    <x v="3"/>
    <s v="Álvaro Obregón"/>
    <s v="Av. Desierto de los Leones "/>
    <s v="5051 Local 2B"/>
    <s v="Tetelpan"/>
    <s v=" 01 800 00 24676"/>
    <s v="N/A"/>
    <m/>
  </r>
  <r>
    <s v="Laboratorio"/>
    <s v="Laboratorio"/>
    <s v="Chopo Sucursal Guadalupe Inn"/>
    <s v="01020"/>
    <x v="6"/>
    <x v="3"/>
    <s v="Álvaro Obregón"/>
    <s v="Av. Revolución "/>
    <n v="1540"/>
    <s v="Guadalupe Inn"/>
    <s v=" 01 800 00 24676"/>
    <s v="N/A"/>
    <m/>
  </r>
  <r>
    <s v="Laboratorio"/>
    <s v="Laboratorio"/>
    <s v="Chopo Sucursal Las Aguilas"/>
    <s v="01710"/>
    <x v="6"/>
    <x v="3"/>
    <s v="Álvaro Obregón"/>
    <s v="Calz. De los Leones "/>
    <s v="145 Plaza las Aguilas local 0"/>
    <s v="Las Águilas"/>
    <s v=" 01 800 00 24676"/>
    <s v="N/A"/>
    <m/>
  </r>
  <r>
    <s v="Laboratorio"/>
    <s v="Laboratorio"/>
    <s v="Chopo Sucursal Las Aguilas Puente Colorado"/>
    <s v="01710"/>
    <x v="6"/>
    <x v="3"/>
    <s v="Álvaro Obregón"/>
    <s v="Calz. De las Águilas"/>
    <n v="1285"/>
    <s v="Puente Colorado"/>
    <s v=" 01 800 00 24676"/>
    <s v="N/A"/>
    <m/>
  </r>
  <r>
    <s v="Laboratorio"/>
    <s v="Laboratorio"/>
    <s v="Chopo Sucursal Pedregal"/>
    <s v="01900 "/>
    <x v="6"/>
    <x v="3"/>
    <s v="Álvaro Obregón"/>
    <s v="Eje 10 Sur "/>
    <s v="530 "/>
    <s v="San Jerónimo"/>
    <s v=" 01 800 00 24676"/>
    <s v="N/A"/>
    <m/>
  </r>
  <r>
    <s v="Laboratorio"/>
    <s v="Laboratorio"/>
    <s v="Chopo Sucursal Periferico Plateros"/>
    <s v="01480"/>
    <x v="6"/>
    <x v="3"/>
    <s v="Álvaro Obregón"/>
    <s v="Blvd. Adolfo Lopez Mateos"/>
    <n v="1711"/>
    <s v="Merced Gomez"/>
    <s v=" 01 800 00 24676"/>
    <s v="N/A"/>
    <m/>
  </r>
  <r>
    <s v="Laboratorio"/>
    <s v="Laboratorio"/>
    <s v="Chopo Sucursal Plaza Axomiatla"/>
    <s v="01820"/>
    <x v="6"/>
    <x v="3"/>
    <s v="Álvaro Obregón"/>
    <s v="Calz. De las Águilas "/>
    <s v="1952 Local 7"/>
    <s v="Lomas de Axomiatla "/>
    <s v=" 01 800 00 24676"/>
    <s v="N/A"/>
    <m/>
  </r>
  <r>
    <s v="Laboratorio"/>
    <s v="Laboratorio"/>
    <s v="Chopo Sucursal Plaza Exhibimex"/>
    <s v="01180"/>
    <x v="6"/>
    <x v="3"/>
    <s v="Álvaro Obregón"/>
    <s v="Calle 10 #132 Local 40 "/>
    <s v="132 local 40"/>
    <s v="San Pedro de los Pinos"/>
    <s v=" 01 800 00 24676"/>
    <s v="N/A"/>
    <m/>
  </r>
  <r>
    <s v="Laboratorio"/>
    <s v="Laboratorio"/>
    <s v="Chopo Sucursal Plaza Inn"/>
    <s v="01020"/>
    <x v="6"/>
    <x v="3"/>
    <s v="Álvaro Obregón"/>
    <s v="Av. Insurgentes Sur "/>
    <s v="1971 local 152"/>
    <s v="Guadalupe Inn"/>
    <s v=" 01 800 00 24676"/>
    <s v="N/A"/>
    <m/>
  </r>
  <r>
    <s v="Laboratorio"/>
    <s v="Laboratorio"/>
    <s v="Chopo Sucursal Santa Lucia"/>
    <s v="01290"/>
    <x v="6"/>
    <x v="3"/>
    <s v="Álvaro Obregón"/>
    <s v="Av. Santa Lucía"/>
    <n v="1019"/>
    <s v="Piloto Adolfo López Mateos"/>
    <s v=" 01 800 00 24676"/>
    <s v="N/A"/>
    <m/>
  </r>
  <r>
    <s v="Laboratorio"/>
    <s v="Laboratorio"/>
    <s v="Chopo Sucursal Vasco De Quiroga"/>
    <n v="12600"/>
    <x v="6"/>
    <x v="3"/>
    <s v="Álvaro Obregón"/>
    <s v="Av. Vasco de Quiroga "/>
    <n v="1504"/>
    <s v="La Mexicana"/>
    <s v=" 01 800 00 24676"/>
    <s v="N/A"/>
    <m/>
  </r>
  <r>
    <s v="Laboratorio"/>
    <s v="Laboratorio"/>
    <s v="Lapi Plateros"/>
    <s v="01470"/>
    <x v="6"/>
    <x v="3"/>
    <s v="Álvaro Obregón"/>
    <s v="Rosa Blanca"/>
    <n v="63"/>
    <s v="Molino de Rosas"/>
    <s v="55 53371265"/>
    <s v="N/A"/>
    <m/>
  </r>
  <r>
    <s v="Farmacia"/>
    <s v="General"/>
    <s v="Farmacia Yza  Camarones"/>
    <s v="02000"/>
    <x v="6"/>
    <x v="3"/>
    <s v="Azcapotzalco"/>
    <s v="Santa Apolonia"/>
    <n v="2"/>
    <s v="San Francisco Tetecala"/>
    <s v="47 91 51 43 69"/>
    <s v="N/A"/>
    <m/>
  </r>
  <r>
    <s v="Farmacia"/>
    <s v="General"/>
    <s v="Farmacia Yza  Prohogar"/>
    <s v="02600"/>
    <x v="6"/>
    <x v="3"/>
    <s v="Azcapotzalco"/>
    <s v="Av. Central"/>
    <n v="16"/>
    <s v="Col. Prohogar "/>
    <s v="47 91 51 43 69"/>
    <s v="N/A"/>
    <m/>
  </r>
  <r>
    <s v="Laboratorio"/>
    <s v="Laboratorio"/>
    <s v="Chopo Sucursal Azcapotzalco"/>
    <s v="02000"/>
    <x v="6"/>
    <x v="3"/>
    <s v="Azcapotzalco"/>
    <s v="Rayon"/>
    <s v="14 local 1-2"/>
    <s v="Azcapotzalco "/>
    <s v=" 01 800 00 24676"/>
    <s v="N/A"/>
    <m/>
  </r>
  <r>
    <s v="Laboratorio"/>
    <s v="Laboratorio"/>
    <s v="Chopo Sucursal Cuitlahuac"/>
    <s v="02840"/>
    <x v="6"/>
    <x v="3"/>
    <s v="Azcapotzalco"/>
    <s v="Av.Cuitláhuac "/>
    <s v="3323 Local A"/>
    <s v="Obrero Popular"/>
    <s v=" 01 800 00 24676"/>
    <s v="N/A"/>
    <m/>
  </r>
  <r>
    <s v="Laboratorio"/>
    <s v="Laboratorio"/>
    <s v="Chopo Sucursal La Raza"/>
    <n v="14260"/>
    <x v="6"/>
    <x v="3"/>
    <s v="Azcapotzalco"/>
    <s v="Av. Antonio Valeriano y Calle 32 "/>
    <s v="S/N"/>
    <s v="San Francisco Xocotitla "/>
    <s v=" 01 800 00 24676"/>
    <s v="N/A"/>
    <m/>
  </r>
  <r>
    <s v="Laboratorio"/>
    <s v="Laboratorio"/>
    <s v="Chopo Sucursal Rosario"/>
    <s v="02100"/>
    <x v="6"/>
    <x v="3"/>
    <s v="Azcapotzalco"/>
    <s v="Av. Aquiles Serdán "/>
    <s v="1341 local 44"/>
    <s v="El Rosario Infonavit "/>
    <s v=" 01 800 00 24676"/>
    <s v="N/A"/>
    <m/>
  </r>
  <r>
    <s v="Laboratorio"/>
    <s v="Laboratorio"/>
    <s v="Chopo Sucursal Tezozomoc"/>
    <s v="02459"/>
    <x v="6"/>
    <x v="3"/>
    <s v="Azcapotzalco"/>
    <s v="Miguel Lerdo de Tejada"/>
    <n v="325"/>
    <s v="Tezozomoc   "/>
    <s v=" 01 800 00 24676"/>
    <s v="N/A"/>
    <m/>
  </r>
  <r>
    <s v="Hospital"/>
    <s v="AP"/>
    <s v="Corta Estancia Dalinde"/>
    <s v="03103"/>
    <x v="6"/>
    <x v="3"/>
    <s v="Benito Juárez"/>
    <s v="Mier y Pesado 222"/>
    <n v="222"/>
    <s v="del Valle"/>
    <s v="55 4742 5959"/>
    <s v="N/A"/>
    <m/>
  </r>
  <r>
    <s v="Hospital"/>
    <s v="AP"/>
    <s v="Torre Médica Hospital del Valle"/>
    <s v="03100"/>
    <x v="6"/>
    <x v="3"/>
    <s v="Benito Juárez"/>
    <s v="Manuel López Cotilla"/>
    <n v="933"/>
    <s v="Del Valle Centro"/>
    <s v="5547480201/ 5547480200"/>
    <s v="N/A"/>
    <m/>
  </r>
  <r>
    <s v="Hospital"/>
    <s v="AP"/>
    <s v="Hospital San Angel Inn Patriotismo"/>
    <s v="03730"/>
    <x v="6"/>
    <x v="3"/>
    <s v="Benito Juárez"/>
    <s v="Patriotismo"/>
    <n v="67"/>
    <s v="San Juan"/>
    <n v="5547704870"/>
    <s v="N/A"/>
    <m/>
  </r>
  <r>
    <s v="Hospital"/>
    <s v="AP"/>
    <s v="Hospital San Angel Inn Universidad"/>
    <s v="03339"/>
    <x v="6"/>
    <x v="3"/>
    <s v="Benito Juárez"/>
    <s v="Av. Río Churubusco"/>
    <n v="601"/>
    <s v="Xoco"/>
    <n v="5556236363"/>
    <s v="N/A"/>
    <m/>
  </r>
  <r>
    <s v="Hospital"/>
    <s v="AP"/>
    <s v="Star Médica Infantil Privado"/>
    <s v="03810"/>
    <x v="6"/>
    <x v="3"/>
    <s v="Benito Juárez"/>
    <s v="Viaducto Río Becerra"/>
    <n v="97"/>
    <s v="Nápoles"/>
    <n v="5553401000"/>
    <s v="N/A"/>
    <m/>
  </r>
  <r>
    <s v="Clínica"/>
    <s v="AP"/>
    <s v="Torre Médica Super Clínica Sur"/>
    <s v="03100"/>
    <x v="6"/>
    <x v="3"/>
    <s v="Benito Juárez"/>
    <s v="Patricio Sanz"/>
    <n v="1609"/>
    <s v="Del Valle"/>
    <s v="5585960019/ 5585960017"/>
    <s v="N/A"/>
    <m/>
  </r>
  <r>
    <s v="Médico"/>
    <s v="Cirugia General | Bariatria"/>
    <s v="Gonzalez Leon Fernando David "/>
    <s v="03103"/>
    <x v="6"/>
    <x v="3"/>
    <s v="Benito Juárez"/>
    <s v="Mier y Pesado 222"/>
    <n v="222"/>
    <s v="del Valle"/>
    <s v="55 4742 5959"/>
    <m/>
    <s v="Corta Estancia Dalinde"/>
  </r>
  <r>
    <s v="Médico"/>
    <s v="Gastroenterología/Endoscopia/Cirugía General"/>
    <s v="Lopez Acevedo Hugo"/>
    <s v="03103"/>
    <x v="6"/>
    <x v="3"/>
    <s v="Benito Juárez"/>
    <s v="Mier y Pesado 222"/>
    <n v="222"/>
    <s v="del Valle"/>
    <s v="55 4742 5959"/>
    <m/>
    <s v="Corta Estancia Dalinde"/>
  </r>
  <r>
    <s v="Médico"/>
    <s v="Gastroenterología/Endoscopia/Cirugía General"/>
    <s v="Herrera Ramírez María De Los Ángeles"/>
    <s v="03103"/>
    <x v="6"/>
    <x v="3"/>
    <s v="Benito Juárez"/>
    <s v="Mier y Pesado 222"/>
    <n v="222"/>
    <s v="del Valle"/>
    <s v="55 4742 5959"/>
    <m/>
    <s v="Corta Estancia Dalinde"/>
  </r>
  <r>
    <s v="Médico"/>
    <s v="Cirugía Plástica, Estética y Reconstructiva"/>
    <s v="González Reyes Davel Amneris"/>
    <s v="03103"/>
    <x v="6"/>
    <x v="3"/>
    <s v="Benito Juárez"/>
    <s v="Mier y Pesado 222"/>
    <n v="222"/>
    <s v="del Valle"/>
    <s v="55 4742 5959"/>
    <m/>
    <s v="Corta Estancia Dalinde"/>
  </r>
  <r>
    <s v="Médico"/>
    <s v="Cirugía General / Coloproctología"/>
    <s v="Ayala García Isaí"/>
    <s v="03103"/>
    <x v="6"/>
    <x v="3"/>
    <s v="Benito Juárez"/>
    <s v="Mier y Pesado 222"/>
    <n v="222"/>
    <s v="del Valle"/>
    <s v="55 4742 5959"/>
    <m/>
    <s v="Corta Estancia Dalinde"/>
  </r>
  <r>
    <s v="Médico"/>
    <s v="Medicina Interna / Reumatologia"/>
    <s v="Medina San Millan Pamela"/>
    <s v="03103"/>
    <x v="6"/>
    <x v="3"/>
    <s v="Benito Juárez"/>
    <s v="Mier y Pesado 222"/>
    <n v="222"/>
    <s v="del Valle"/>
    <s v="55 4742 5959"/>
    <m/>
    <s v="Corta Estancia Dalinde"/>
  </r>
  <r>
    <s v="Médico"/>
    <s v="Ortopedia y Traumatología / Cirugía de Columna"/>
    <s v="Chávez Gasque Leonardo"/>
    <s v="03103"/>
    <x v="6"/>
    <x v="3"/>
    <s v="Benito Juárez"/>
    <s v="Mier y Pesado 222"/>
    <n v="222"/>
    <s v="del Valle"/>
    <s v="55 4742 5959"/>
    <m/>
    <s v="Corta Estancia Dalinde"/>
  </r>
  <r>
    <s v="Médico"/>
    <s v="Ortopedia / Cirugía De Mano Y Microcirugía"/>
    <s v="Valencia Rodríguez Diego"/>
    <s v="03103"/>
    <x v="6"/>
    <x v="3"/>
    <s v="Benito Juárez"/>
    <s v="Mier y Pesado 222"/>
    <n v="222"/>
    <s v="del Valle"/>
    <s v="55 4742 5959"/>
    <m/>
    <s v="Corta Estancia Dalinde"/>
  </r>
  <r>
    <s v="Médico"/>
    <s v="Ortopedia / Cirugía De Mano Y Microcirugía"/>
    <s v="Bonfil Ojeda Juan Ramon"/>
    <s v="03103"/>
    <x v="6"/>
    <x v="3"/>
    <s v="Benito Juárez"/>
    <s v="Mier y Pesado 222"/>
    <n v="222"/>
    <s v="del Valle"/>
    <s v="55 4742 5959"/>
    <m/>
    <s v="Corta Estancia Dalinde"/>
  </r>
  <r>
    <s v="Médico"/>
    <s v="Ortopedia Y Traumatología"/>
    <s v="Ángeles Negrete Carlos"/>
    <s v="03103"/>
    <x v="6"/>
    <x v="3"/>
    <s v="Benito Juárez"/>
    <s v="Mier y Pesado 222"/>
    <n v="222"/>
    <s v="del Valle"/>
    <s v="55 4742 5959"/>
    <m/>
    <s v="Corta Estancia Dalinde"/>
  </r>
  <r>
    <s v="Médico"/>
    <s v="Otorrinolaringologia / Otorrinolaringología Pediatrica"/>
    <s v="Ruiz Yllan Marco Antonio"/>
    <s v="03103"/>
    <x v="6"/>
    <x v="3"/>
    <s v="Benito Juárez"/>
    <s v="Mier y Pesado 222"/>
    <n v="222"/>
    <s v="del Valle"/>
    <s v="55 4742 5959"/>
    <m/>
    <s v="Corta Estancia Dalinde"/>
  </r>
  <r>
    <s v="Médico"/>
    <s v="Otorrinolaringologia / Otorrinolaringología Pediatrica"/>
    <s v="Legorreta Marin Elias"/>
    <s v="03103"/>
    <x v="6"/>
    <x v="3"/>
    <s v="Benito Juárez"/>
    <s v="Mier y Pesado 222"/>
    <n v="222"/>
    <s v="del Valle"/>
    <s v="55 4742 5959"/>
    <m/>
    <s v="Corta Estancia Dalinde"/>
  </r>
  <r>
    <s v="Médico"/>
    <s v="Angiología y Cirugía Vascular Periférica"/>
    <s v="Martínez Sosa Paris Isaím"/>
    <s v="03730"/>
    <x v="6"/>
    <x v="3"/>
    <s v="Benito Juárez"/>
    <s v="Patriotismo"/>
    <n v="67"/>
    <s v="San Juan"/>
    <n v="5547704870"/>
    <m/>
    <s v="Hospital San Angel Inn Patriotismo"/>
  </r>
  <r>
    <s v="Médico"/>
    <s v="Anestesiología / Algología"/>
    <s v="Gutiérrez Garcia Araceli"/>
    <s v="03730"/>
    <x v="6"/>
    <x v="3"/>
    <s v="Benito Juárez"/>
    <s v="Patriotismo"/>
    <n v="67"/>
    <s v="San Juan"/>
    <n v="5547704870"/>
    <m/>
    <s v="Hospital San Angel Inn Patriotismo"/>
  </r>
  <r>
    <s v="Médico"/>
    <s v="Anestesiología / Algología"/>
    <s v="Uribe Montoya Edgar Vicente"/>
    <s v="03730"/>
    <x v="6"/>
    <x v="3"/>
    <s v="Benito Juárez"/>
    <s v="Patriotismo"/>
    <n v="67"/>
    <s v="San Juan"/>
    <n v="5547704870"/>
    <m/>
    <s v="Hospital San Angel Inn Patriotismo"/>
  </r>
  <r>
    <s v="Médico"/>
    <s v="Cardiología / Medicina Interna"/>
    <s v="Chagoya Triana Miguel  Ángel "/>
    <s v="03730"/>
    <x v="6"/>
    <x v="3"/>
    <s v="Benito Juárez"/>
    <s v="Patriotismo"/>
    <n v="67"/>
    <s v="San Juan"/>
    <n v="5547704870"/>
    <m/>
    <s v="Hospital San Angel Inn Patriotismo"/>
  </r>
  <r>
    <s v="Médico"/>
    <s v="Cardiología Intervencionista"/>
    <s v="Portillo Urbina Esteban Froylan"/>
    <s v="03730"/>
    <x v="6"/>
    <x v="3"/>
    <s v="Benito Juárez"/>
    <s v="Patriotismo"/>
    <n v="67"/>
    <s v="San Juan"/>
    <n v="5547704870"/>
    <m/>
    <s v="Hospital San Angel Inn Patriotismo"/>
  </r>
  <r>
    <s v="Médico"/>
    <s v="Cardiología Intervencionista"/>
    <s v="Pérez Cambero Roy Martony"/>
    <s v="03730"/>
    <x v="6"/>
    <x v="3"/>
    <s v="Benito Juárez"/>
    <s v="Patriotismo"/>
    <n v="67"/>
    <s v="San Juan"/>
    <n v="5547704870"/>
    <m/>
    <s v="Hospital San Angel Inn Patriotismo"/>
  </r>
  <r>
    <s v="Médico"/>
    <s v="Cirugía General y Laparoscopía"/>
    <s v="Becerra García Francisco César"/>
    <s v="03730"/>
    <x v="6"/>
    <x v="3"/>
    <s v="Benito Juárez"/>
    <s v="Patriotismo"/>
    <n v="67"/>
    <s v="San Juan"/>
    <n v="5547704870"/>
    <m/>
    <s v="Hospital San Angel Inn Patriotismo"/>
  </r>
  <r>
    <s v="Médico"/>
    <s v="Cirugía General y Laparoscopía"/>
    <s v="Valdez Méndez David"/>
    <s v="03730"/>
    <x v="6"/>
    <x v="3"/>
    <s v="Benito Juárez"/>
    <s v="Patriotismo"/>
    <n v="67"/>
    <s v="San Juan"/>
    <n v="5547704870"/>
    <m/>
    <s v="Hospital San Angel Inn Patriotismo"/>
  </r>
  <r>
    <s v="Médico"/>
    <s v="Cirugía General / Coloproctología"/>
    <s v="Castillo Gaytán Ricardo"/>
    <s v="03730"/>
    <x v="6"/>
    <x v="3"/>
    <s v="Benito Juárez"/>
    <s v="Patriotismo"/>
    <n v="67"/>
    <s v="San Juan"/>
    <n v="5547704870"/>
    <m/>
    <s v="Hospital San Angel Inn Patriotismo"/>
  </r>
  <r>
    <s v="Médico"/>
    <s v="Cirugía Maxilofacial"/>
    <s v="Chaurand Lara Jorge"/>
    <s v="03730"/>
    <x v="6"/>
    <x v="3"/>
    <s v="Benito Juárez"/>
    <s v="Patriotismo"/>
    <n v="67"/>
    <s v="San Juan"/>
    <n v="5547704870"/>
    <m/>
    <s v="Hospital San Angel Inn Patriotismo"/>
  </r>
  <r>
    <s v="Médico"/>
    <s v="Cirugía Plástica, Estética y Reconstructiva"/>
    <s v="Díaz Ruíz Imelda"/>
    <s v="03730"/>
    <x v="6"/>
    <x v="3"/>
    <s v="Benito Juárez"/>
    <s v="Patriotismo"/>
    <n v="67"/>
    <s v="San Juan"/>
    <n v="5547704870"/>
    <m/>
    <s v="Hospital San Angel Inn Patriotismo"/>
  </r>
  <r>
    <s v="Médico"/>
    <s v="Cirugía Plástica, Estética y Reconstructiva"/>
    <s v="Ferrero Balado Rodrigo Emanuel "/>
    <s v="03730"/>
    <x v="6"/>
    <x v="3"/>
    <s v="Benito Juárez"/>
    <s v="Patriotismo"/>
    <n v="67"/>
    <s v="San Juan"/>
    <n v="5547704870"/>
    <m/>
    <s v="Hospital San Angel Inn Patriotismo"/>
  </r>
  <r>
    <s v="Médico"/>
    <s v="Gastroenterología/Endoscopia/Cirugía General"/>
    <s v="Gálvez Martínez Marisol"/>
    <s v="03730"/>
    <x v="6"/>
    <x v="3"/>
    <s v="Benito Juárez"/>
    <s v="Patriotismo"/>
    <n v="67"/>
    <s v="San Juan"/>
    <n v="5547704870"/>
    <m/>
    <s v="Hospital San Angel Inn Patriotismo"/>
  </r>
  <r>
    <s v="Médico"/>
    <s v="Gastroenterología/Endoscopia/Cirugía General"/>
    <s v="Astudillo García  Francisco"/>
    <s v="03730"/>
    <x v="6"/>
    <x v="3"/>
    <s v="Benito Juárez"/>
    <s v="Patriotismo"/>
    <n v="67"/>
    <s v="San Juan"/>
    <n v="5547704870"/>
    <m/>
    <s v="Hospital San Angel Inn Patriotismo"/>
  </r>
  <r>
    <s v="Médico"/>
    <s v="Ginecología Oncología"/>
    <s v="Acuña Euan Adriana Mercedes"/>
    <s v="03730"/>
    <x v="6"/>
    <x v="3"/>
    <s v="Benito Juárez"/>
    <s v="Patriotismo"/>
    <n v="67"/>
    <s v="San Juan"/>
    <n v="5547704870"/>
    <m/>
    <s v="Hospital San Angel Inn Patriotismo"/>
  </r>
  <r>
    <s v="Médico"/>
    <s v="Ginecología y Obstetricia"/>
    <s v="Ponce Jiménez Lorena "/>
    <s v="03730"/>
    <x v="6"/>
    <x v="3"/>
    <s v="Benito Juárez"/>
    <s v="Patriotismo"/>
    <n v="67"/>
    <s v="San Juan"/>
    <n v="5547704870"/>
    <m/>
    <s v="Hospital San Angel Inn Patriotismo"/>
  </r>
  <r>
    <s v="Médico"/>
    <s v="Ginecología y Obstetricia"/>
    <s v="Sánchez Pacheco Ofelia Itzel "/>
    <s v="03730"/>
    <x v="6"/>
    <x v="3"/>
    <s v="Benito Juárez"/>
    <s v="Patriotismo"/>
    <n v="67"/>
    <s v="San Juan"/>
    <n v="5547704870"/>
    <m/>
    <s v="Hospital San Angel Inn Patriotismo"/>
  </r>
  <r>
    <s v="Médico"/>
    <s v="Gastroenterología/Endoscopia/Cirugía General"/>
    <s v="Rodríguez Ruíz Gabriela "/>
    <s v="03730"/>
    <x v="6"/>
    <x v="3"/>
    <s v="Benito Juárez"/>
    <s v="Patriotismo"/>
    <n v="67"/>
    <s v="San Juan"/>
    <n v="5547704870"/>
    <m/>
    <s v="Hospital San Angel Inn Patriotismo"/>
  </r>
  <r>
    <s v="Médico"/>
    <s v="Hematología"/>
    <s v="Salazar Ramírez Oscar"/>
    <s v="03730"/>
    <x v="6"/>
    <x v="3"/>
    <s v="Benito Juárez"/>
    <s v="Patriotismo"/>
    <n v="67"/>
    <s v="San Juan"/>
    <n v="5547704870"/>
    <m/>
    <s v="Hospital San Angel Inn Patriotismo"/>
  </r>
  <r>
    <s v="Médico"/>
    <s v="Infectologia / Medicina Interna"/>
    <s v="Sandoval Ramírez Jorge Luis"/>
    <s v="03730"/>
    <x v="6"/>
    <x v="3"/>
    <s v="Benito Juárez"/>
    <s v="Patriotismo"/>
    <n v="67"/>
    <s v="San Juan"/>
    <n v="5547704870"/>
    <m/>
    <s v="Hospital San Angel Inn Patriotismo"/>
  </r>
  <r>
    <s v="Médico"/>
    <s v="Medicina Interna / Medicina Crítica"/>
    <s v="Domínguez Pérez Rafael"/>
    <s v="03730"/>
    <x v="6"/>
    <x v="3"/>
    <s v="Benito Juárez"/>
    <s v="Patriotismo"/>
    <n v="67"/>
    <s v="San Juan"/>
    <n v="5547704870"/>
    <m/>
    <s v="Hospital San Angel Inn Patriotismo"/>
  </r>
  <r>
    <s v="Médico"/>
    <s v="Medicina Interna / Medicina Crítica"/>
    <s v="Rangél Olascoaga Carlos Rodrigo"/>
    <s v="03730"/>
    <x v="6"/>
    <x v="3"/>
    <s v="Benito Juárez"/>
    <s v="Patriotismo"/>
    <n v="67"/>
    <s v="San Juan"/>
    <n v="5547704870"/>
    <m/>
    <s v="Hospital San Angel Inn Patriotismo"/>
  </r>
  <r>
    <s v="Médico"/>
    <s v="Neumología / Medicina Interna "/>
    <s v="Salinas Lezama Erika"/>
    <s v="03730"/>
    <x v="6"/>
    <x v="3"/>
    <s v="Benito Juárez"/>
    <s v="Patriotismo"/>
    <n v="67"/>
    <s v="San Juan"/>
    <n v="5547704870"/>
    <m/>
    <s v="Hospital San Angel Inn Patriotismo"/>
  </r>
  <r>
    <s v="Médico"/>
    <s v="Neurocirugía Alta Especialidad"/>
    <s v="Serrato Ávila Juan Leonardo"/>
    <s v="03730"/>
    <x v="6"/>
    <x v="3"/>
    <s v="Benito Juárez"/>
    <s v="Patriotismo"/>
    <n v="67"/>
    <s v="San Juan"/>
    <n v="5547704870"/>
    <m/>
    <s v="Hospital San Angel Inn Patriotismo"/>
  </r>
  <r>
    <s v="Médico"/>
    <s v="Neurocirugía Alta Especialidad"/>
    <s v="Manrique Guzmán Salvador"/>
    <s v="03730"/>
    <x v="6"/>
    <x v="3"/>
    <s v="Benito Juárez"/>
    <s v="Patriotismo"/>
    <n v="67"/>
    <s v="San Juan"/>
    <n v="5547704870"/>
    <m/>
    <s v="Hospital San Angel Inn Patriotismo"/>
  </r>
  <r>
    <s v="Médico"/>
    <s v="Neurología / Medicina Interna"/>
    <s v="Zuazua Vidal Lorena Carolina"/>
    <s v="03730"/>
    <x v="6"/>
    <x v="3"/>
    <s v="Benito Juárez"/>
    <s v="Patriotismo"/>
    <n v="67"/>
    <s v="San Juan"/>
    <n v="5547704870"/>
    <m/>
    <s v="Hospital San Angel Inn Patriotismo"/>
  </r>
  <r>
    <s v="Médico"/>
    <s v="Neurología / Medicina Interna"/>
    <s v="Dávila Sosa David"/>
    <s v="03730"/>
    <x v="6"/>
    <x v="3"/>
    <s v="Benito Juárez"/>
    <s v="Patriotismo"/>
    <n v="67"/>
    <s v="San Juan"/>
    <n v="5547704870"/>
    <m/>
    <s v="Hospital San Angel Inn Patriotismo"/>
  </r>
  <r>
    <s v="Médico"/>
    <s v="Oftalmologia | Glaucoma | Orbita Y Oculoplastica"/>
    <s v="García Vega Daphne"/>
    <s v="03730"/>
    <x v="6"/>
    <x v="3"/>
    <s v="Benito Juárez"/>
    <s v="Patriotismo"/>
    <n v="67"/>
    <s v="San Juan"/>
    <n v="5547704870"/>
    <m/>
    <s v="Hospital San Angel Inn Patriotismo"/>
  </r>
  <r>
    <s v="Médico"/>
    <s v="Ortopedia Y Traumatología"/>
    <s v="Robles Mendoza Alejandro"/>
    <s v="03730"/>
    <x v="6"/>
    <x v="3"/>
    <s v="Benito Juárez"/>
    <s v="Patriotismo"/>
    <n v="67"/>
    <s v="San Juan"/>
    <n v="5547704870"/>
    <m/>
    <s v="Hospital San Angel Inn Patriotismo"/>
  </r>
  <r>
    <s v="Médico"/>
    <s v="Ortopedia Y Traumatología"/>
    <s v="Acosta Rodríguez Eduardo"/>
    <s v="03730"/>
    <x v="6"/>
    <x v="3"/>
    <s v="Benito Juárez"/>
    <s v="Patriotismo"/>
    <n v="67"/>
    <s v="San Juan"/>
    <n v="5547704870"/>
    <m/>
    <s v="Hospital San Angel Inn Patriotismo"/>
  </r>
  <r>
    <s v="Médico"/>
    <s v="Ortopedia Y Traumatología"/>
    <s v="Larios García Raúl Salvador"/>
    <s v="03730"/>
    <x v="6"/>
    <x v="3"/>
    <s v="Benito Juárez"/>
    <s v="Patriotismo"/>
    <n v="67"/>
    <s v="San Juan"/>
    <n v="5547704870"/>
    <m/>
    <s v="Hospital San Angel Inn Patriotismo"/>
  </r>
  <r>
    <s v="Médico"/>
    <s v="Ortopedia Y Traumatología"/>
    <s v="Martínez Castro Roberto"/>
    <s v="03730"/>
    <x v="6"/>
    <x v="3"/>
    <s v="Benito Juárez"/>
    <s v="Patriotismo"/>
    <n v="67"/>
    <s v="San Juan"/>
    <n v="5547704870"/>
    <m/>
    <s v="Hospital San Angel Inn Patriotismo"/>
  </r>
  <r>
    <s v="Médico"/>
    <s v="Otorrinolaringologia / Otorrinolaringología Pediatrica"/>
    <s v="Cortés Cisneros América"/>
    <s v="03730"/>
    <x v="6"/>
    <x v="3"/>
    <s v="Benito Juárez"/>
    <s v="Patriotismo"/>
    <n v="67"/>
    <s v="San Juan"/>
    <n v="5547704870"/>
    <m/>
    <s v="Hospital San Angel Inn Patriotismo"/>
  </r>
  <r>
    <s v="Médico"/>
    <s v="Otorrinolaringologia / Otorrinolaringología Pediatrica"/>
    <s v="Hope Guerrero Joaquín Archibaldo"/>
    <s v="03730"/>
    <x v="6"/>
    <x v="3"/>
    <s v="Benito Juárez"/>
    <s v="Patriotismo"/>
    <n v="67"/>
    <s v="San Juan"/>
    <n v="5547704870"/>
    <m/>
    <s v="Hospital San Angel Inn Patriotismo"/>
  </r>
  <r>
    <s v="Médico"/>
    <s v="Pediatría / Neonatología"/>
    <s v="Arteaga  Mancera Mayra"/>
    <s v="03730"/>
    <x v="6"/>
    <x v="3"/>
    <s v="Benito Juárez"/>
    <s v="Patriotismo"/>
    <n v="67"/>
    <s v="San Juan"/>
    <n v="5547704870"/>
    <m/>
    <s v="Hospital San Angel Inn Patriotismo"/>
  </r>
  <r>
    <s v="Médico"/>
    <s v="Pediatría"/>
    <s v="Gómez Martínez María Guadalupe"/>
    <s v="03730"/>
    <x v="6"/>
    <x v="3"/>
    <s v="Benito Juárez"/>
    <s v="Patriotismo"/>
    <n v="67"/>
    <s v="San Juan"/>
    <n v="5547704870"/>
    <m/>
    <s v="Hospital San Angel Inn Patriotismo"/>
  </r>
  <r>
    <s v="Médico"/>
    <s v="Med interna / Urología"/>
    <s v="Franco Morales Alfonso"/>
    <s v="03730"/>
    <x v="6"/>
    <x v="3"/>
    <s v="Benito Juárez"/>
    <s v="Patriotismo"/>
    <n v="67"/>
    <s v="San Juan"/>
    <n v="5547704870"/>
    <m/>
    <s v="Hospital San Angel Inn Patriotismo"/>
  </r>
  <r>
    <s v="Médico"/>
    <s v="Med interna / Urología"/>
    <s v="Fulda Graue Santiago Daniel "/>
    <s v="03730"/>
    <x v="6"/>
    <x v="3"/>
    <s v="Benito Juárez"/>
    <s v="Patriotismo"/>
    <n v="67"/>
    <s v="San Juan"/>
    <n v="5547704870"/>
    <m/>
    <s v="Hospital San Angel Inn Patriotismo"/>
  </r>
  <r>
    <s v="Médico"/>
    <s v="Med interna / Urología"/>
    <s v="López Alvarado Porfirio Damián "/>
    <s v="03730"/>
    <x v="6"/>
    <x v="3"/>
    <s v="Benito Juárez"/>
    <s v="Patriotismo"/>
    <n v="67"/>
    <s v="San Juan"/>
    <n v="5547704870"/>
    <m/>
    <s v="Hospital San Angel Inn Patriotismo"/>
  </r>
  <r>
    <s v="Médico"/>
    <s v="Angiología y Cirugía Vascular Periférica"/>
    <s v="Miranda Henriquez Jose Augusto"/>
    <s v="03339"/>
    <x v="6"/>
    <x v="3"/>
    <s v="Benito Juárez"/>
    <s v="Av. Río Churubusco"/>
    <s v="No. 601"/>
    <s v="Xoco"/>
    <n v="5556236363"/>
    <m/>
    <s v="Hospital San Angel Inn Universidad"/>
  </r>
  <r>
    <s v="Médico"/>
    <s v="Cardiología / Medicina Interna"/>
    <s v="Orozco Gutiérrez Juan José"/>
    <s v="03339"/>
    <x v="6"/>
    <x v="3"/>
    <s v="Benito Juárez"/>
    <s v="Av. Río Churubusco"/>
    <s v="No. 601"/>
    <s v="Xoco"/>
    <n v="5556236363"/>
    <m/>
    <s v="Hospital San Angel Inn Universidad"/>
  </r>
  <r>
    <s v="Médico"/>
    <s v="Cardiología / Medicina Interna"/>
    <s v="Reyes Gómez Carlos Alberto "/>
    <s v="03339"/>
    <x v="6"/>
    <x v="3"/>
    <s v="Benito Juárez"/>
    <s v="Av. Río Churubusco"/>
    <s v="No. 601"/>
    <s v="Xoco"/>
    <n v="5556236363"/>
    <m/>
    <s v="Hospital San Angel Inn Universidad"/>
  </r>
  <r>
    <s v="Médico"/>
    <s v="Cardiología / Medicina Interna"/>
    <s v="Vela Vizcaino Hiram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Pediátrica / Cirugía Pediátrica Oncológica"/>
    <s v="Palacios Acosta Jose Martín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Pediátrica"/>
    <s v="Piedra Esmeralda"/>
    <s v="03339"/>
    <x v="6"/>
    <x v="3"/>
    <s v="Benito Juárez"/>
    <s v="Av. Río Churubusco"/>
    <s v="No. 601"/>
    <s v="Xoco"/>
    <n v="5556236363"/>
    <m/>
    <s v="Hospital San Angel Inn Universidad"/>
  </r>
  <r>
    <s v="Médico"/>
    <s v="Pediatría / Gastroenterología Pediátrica "/>
    <s v="Montaño Ríos Daniel "/>
    <s v="03339"/>
    <x v="6"/>
    <x v="3"/>
    <s v="Benito Juárez"/>
    <s v="Av. Río Churubusco"/>
    <s v="No. 601"/>
    <s v="Xoco"/>
    <n v="5556236363"/>
    <m/>
    <s v="Hospital San Angel Inn Universidad"/>
  </r>
  <r>
    <s v="Médico"/>
    <s v="Gastroenterología/Endoscopia/Cirugía General"/>
    <s v="Granados Romero Juan José 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General y Laparoscopía"/>
    <s v="Villanueva Castillo Edgar Martín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General y Laparoscopía"/>
    <s v="Martinez Pacheco Antonio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Plástica, Estética y Reconstructiva"/>
    <s v="Chávez Osorio Fernando Daniel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Plástica, Estética y Reconstructiva"/>
    <s v="Rodríguez Patiño Enrique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Plástica, Estética y Reconstructiva"/>
    <s v="Urrutia González Fernando 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General / Coloproctología"/>
    <s v="González Cabrera José Andrés"/>
    <s v="03339"/>
    <x v="6"/>
    <x v="3"/>
    <s v="Benito Juárez"/>
    <s v="Av. Río Churubusco"/>
    <s v="No. 601"/>
    <s v="Xoco"/>
    <n v="5556236363"/>
    <m/>
    <s v="Hospital San Angel Inn Universidad"/>
  </r>
  <r>
    <s v="Médico"/>
    <s v="Gastroenterología/Endoscopia/Cirugía General"/>
    <s v="Martínez García Clara Luz"/>
    <s v="03339"/>
    <x v="6"/>
    <x v="3"/>
    <s v="Benito Juárez"/>
    <s v="Av. Río Churubusco"/>
    <s v="No. 601"/>
    <s v="Xoco"/>
    <n v="5556236363"/>
    <m/>
    <s v="Hospital San Angel Inn Universidad"/>
  </r>
  <r>
    <s v="Médico"/>
    <s v="Gastroenterología/Endoscopia/Cirugía General"/>
    <s v="Rizo Robles María Teresa Guadalupe"/>
    <s v="03339"/>
    <x v="6"/>
    <x v="3"/>
    <s v="Benito Juárez"/>
    <s v="Av. Río Churubusco"/>
    <s v="No. 601"/>
    <s v="Xoco"/>
    <n v="5556236363"/>
    <m/>
    <s v="Hospital San Angel Inn Universidad"/>
  </r>
  <r>
    <s v="Médico"/>
    <s v="Ginecología y Obstetricia"/>
    <s v="Peña Jiménez Alvaro Eduardo"/>
    <s v="03339"/>
    <x v="6"/>
    <x v="3"/>
    <s v="Benito Juárez"/>
    <s v="Av. Río Churubusco"/>
    <s v="No. 601"/>
    <s v="Xoco"/>
    <n v="5556236363"/>
    <m/>
    <s v="Hospital San Angel Inn Universidad"/>
  </r>
  <r>
    <s v="Médico"/>
    <s v="Ginecología y Obstetricia"/>
    <s v="Romero Hernández Serafin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Maxilofacial"/>
    <s v="González Rebattu Y González Mauricio"/>
    <s v="03339"/>
    <x v="6"/>
    <x v="3"/>
    <s v="Benito Juárez"/>
    <s v="Av. Río Churubusco"/>
    <s v="No. 601"/>
    <s v="Xoco"/>
    <n v="5556236363"/>
    <m/>
    <s v="Hospital San Angel Inn Universidad"/>
  </r>
  <r>
    <s v="Médico"/>
    <s v="Cirugía Maxilofacial"/>
    <s v="Nieto Munguía Ana María"/>
    <s v="03339"/>
    <x v="6"/>
    <x v="3"/>
    <s v="Benito Juárez"/>
    <s v="Av. Río Churubusco"/>
    <s v="No. 601"/>
    <s v="Xoco"/>
    <n v="5556236363"/>
    <m/>
    <s v="Hospital San Angel Inn Universidad"/>
  </r>
  <r>
    <s v="Médico"/>
    <s v="Medicina Interna"/>
    <s v="Hoil Vales Ángel Antonio"/>
    <s v="03339"/>
    <x v="6"/>
    <x v="3"/>
    <s v="Benito Juárez"/>
    <s v="Av. Río Churubusco"/>
    <s v="No. 601"/>
    <s v="Xoco"/>
    <n v="5556236363"/>
    <m/>
    <s v="Hospital San Angel Inn Universidad"/>
  </r>
  <r>
    <s v="Médico"/>
    <s v="Medicina Interna / Nefrología"/>
    <s v="Basagoitia González Laura Elisa "/>
    <s v="03339"/>
    <x v="6"/>
    <x v="3"/>
    <s v="Benito Juárez"/>
    <s v="Av. Río Churubusco"/>
    <s v="No. 601"/>
    <s v="Xoco"/>
    <n v="5556236363"/>
    <m/>
    <s v="Hospital San Angel Inn Universidad"/>
  </r>
  <r>
    <s v="Médico"/>
    <s v="Neurocirugía Alta Especialidad"/>
    <s v="Ramos Sandoval Francisco"/>
    <s v="03339"/>
    <x v="6"/>
    <x v="3"/>
    <s v="Benito Juárez"/>
    <s v="Av. Río Churubusco"/>
    <s v="No. 601"/>
    <s v="Xoco"/>
    <n v="5556236363"/>
    <m/>
    <s v="Hospital San Angel Inn Universidad"/>
  </r>
  <r>
    <s v="Médico"/>
    <s v="Neurocirugía Alta Especialidad"/>
    <s v="Agreda Vásquez Adán "/>
    <s v="03339"/>
    <x v="6"/>
    <x v="3"/>
    <s v="Benito Juárez"/>
    <s v="Av. Río Churubusco"/>
    <s v="No. 601"/>
    <s v="Xoco"/>
    <n v="5556236363"/>
    <m/>
    <s v="Hospital San Angel Inn Universidad"/>
  </r>
  <r>
    <s v="Médico"/>
    <s v="Neumología / Medicina Interna "/>
    <s v="Aspuru García Esmeralda"/>
    <s v="03339"/>
    <x v="6"/>
    <x v="3"/>
    <s v="Benito Juárez"/>
    <s v="Av. Río Churubusco"/>
    <s v="No. 601"/>
    <s v="Xoco"/>
    <n v="5556236363"/>
    <m/>
    <s v="Hospital San Angel Inn Universidad"/>
  </r>
  <r>
    <s v="Médico"/>
    <s v="Neumología / Medicina Interna "/>
    <s v="Aguilar Medina Salomón"/>
    <s v="03339"/>
    <x v="6"/>
    <x v="3"/>
    <s v="Benito Juárez"/>
    <s v="Av. Río Churubusco"/>
    <s v="No. 601"/>
    <s v="Xoco"/>
    <n v="5556236363"/>
    <m/>
    <s v="Hospital San Angel Inn Universidad"/>
  </r>
  <r>
    <s v="Médico"/>
    <s v="Neurología / Medicina Interna"/>
    <s v="León Manríquez Elizabeth"/>
    <s v="03339"/>
    <x v="6"/>
    <x v="3"/>
    <s v="Benito Juárez"/>
    <s v="Av. Río Churubusco"/>
    <s v="No. 601"/>
    <s v="Xoco"/>
    <n v="5556236363"/>
    <m/>
    <s v="Hospital San Angel Inn Universidad"/>
  </r>
  <r>
    <s v="Médico"/>
    <s v="Ortopedia Y Traumatología"/>
    <s v="Servin Carmona David Fernando"/>
    <s v="03339"/>
    <x v="6"/>
    <x v="3"/>
    <s v="Benito Juárez"/>
    <s v="Av. Río Churubusco"/>
    <s v="No. 601"/>
    <s v="Xoco"/>
    <n v="5556236363"/>
    <m/>
    <s v="Hospital San Angel Inn Universidad"/>
  </r>
  <r>
    <s v="Médico"/>
    <s v="Ortopedia Y Traumatología"/>
    <s v="Sánchez Duarte Ángel Iván "/>
    <s v="03339"/>
    <x v="6"/>
    <x v="3"/>
    <s v="Benito Juárez"/>
    <s v="Av. Río Churubusco"/>
    <s v="No. 601"/>
    <s v="Xoco"/>
    <n v="5556236363"/>
    <m/>
    <s v="Hospital San Angel Inn Universidad"/>
  </r>
  <r>
    <s v="Médico"/>
    <s v="Ortopedia Y Traumatología"/>
    <s v="Díaz Íñiguez Luis Rodrigo"/>
    <s v="03339"/>
    <x v="6"/>
    <x v="3"/>
    <s v="Benito Juárez"/>
    <s v="Av. Río Churubusco"/>
    <s v="No. 601"/>
    <s v="Xoco"/>
    <n v="5556236363"/>
    <m/>
    <s v="Hospital San Angel Inn Universidad"/>
  </r>
  <r>
    <s v="Médico"/>
    <s v="Otorrinolaringologia / Otorrinolaringología Pediatrica"/>
    <s v="Ibarra Macari Margarita"/>
    <s v="03339"/>
    <x v="6"/>
    <x v="3"/>
    <s v="Benito Juárez"/>
    <s v="Av. Río Churubusco"/>
    <s v="No. 601"/>
    <s v="Xoco"/>
    <n v="5556236363"/>
    <m/>
    <s v="Hospital San Angel Inn Universidad"/>
  </r>
  <r>
    <s v="Médico"/>
    <s v="Otorrinolaringologia / Otorrinolaringología Pediatrica"/>
    <s v="Martínez Díaz Rodrigo "/>
    <s v="03339"/>
    <x v="6"/>
    <x v="3"/>
    <s v="Benito Juárez"/>
    <s v="Av. Río Churubusco"/>
    <s v="No. 601"/>
    <s v="Xoco"/>
    <n v="5556236363"/>
    <m/>
    <s v="Hospital San Angel Inn Universidad"/>
  </r>
  <r>
    <s v="Médico"/>
    <s v="Otorrinolaringologia / Otorrinolaringología Pediatrica"/>
    <s v="Chavez Carreño Alejandro"/>
    <s v="03339"/>
    <x v="6"/>
    <x v="3"/>
    <s v="Benito Juárez"/>
    <s v="Av. Río Churubusco"/>
    <s v="No. 601"/>
    <s v="Xoco"/>
    <n v="5556236363"/>
    <m/>
    <s v="Hospital San Angel Inn Universidad"/>
  </r>
  <r>
    <s v="Médico"/>
    <s v="Pediatría / Neonatología"/>
    <s v="Morelos Ramirez David"/>
    <s v="03339"/>
    <x v="6"/>
    <x v="3"/>
    <s v="Benito Juárez"/>
    <s v="Av. Río Churubusco"/>
    <s v="No. 601"/>
    <s v="Xoco"/>
    <n v="5556236363"/>
    <m/>
    <s v="Hospital San Angel Inn Universidad"/>
  </r>
  <r>
    <s v="Médico"/>
    <s v="Pediatría / Neonatología"/>
    <s v="Chang González María Eugenia "/>
    <s v="03339"/>
    <x v="6"/>
    <x v="3"/>
    <s v="Benito Juárez"/>
    <s v="Av. Río Churubusco"/>
    <s v="No. 601"/>
    <s v="Xoco"/>
    <n v="5556236363"/>
    <m/>
    <s v="Hospital San Angel Inn Universidad"/>
  </r>
  <r>
    <s v="Médico"/>
    <s v="Med interna / Urología"/>
    <s v="Merayo Chalico Claudio Enrique"/>
    <s v="03339"/>
    <x v="6"/>
    <x v="3"/>
    <s v="Benito Juárez"/>
    <s v="Av. Río Churubusco"/>
    <s v="No. 601"/>
    <s v="Xoco"/>
    <n v="5556236363"/>
    <m/>
    <s v="Hospital San Angel Inn Universidad"/>
  </r>
  <r>
    <s v="Médico"/>
    <s v="Med interna / Urología"/>
    <s v="Valenzuela Lopez Rafael"/>
    <s v="03339"/>
    <x v="6"/>
    <x v="3"/>
    <s v="Benito Juárez"/>
    <s v="Av. Río Churubusco"/>
    <s v="No. 601"/>
    <s v="Xoco"/>
    <n v="5556236363"/>
    <m/>
    <s v="Hospital San Angel Inn Universidad"/>
  </r>
  <r>
    <s v="Médico"/>
    <s v="Med interna / Urología"/>
    <s v="Galicia Belaunzaran Luis Fernando"/>
    <s v="03339"/>
    <x v="6"/>
    <x v="3"/>
    <s v="Benito Juárez"/>
    <s v="Av. Río Churubusco"/>
    <s v="No. 601"/>
    <s v="Xoco"/>
    <n v="5556236363"/>
    <m/>
    <s v="Hospital San Angel Inn Universidad"/>
  </r>
  <r>
    <s v="Farmacia"/>
    <s v="General"/>
    <s v="Farmacia Yza  Rochester"/>
    <s v="03810"/>
    <x v="6"/>
    <x v="3"/>
    <s v="Benito Juárez"/>
    <s v="Rochester"/>
    <n v="130"/>
    <s v="Napoles"/>
    <s v="47 91 51 43 69"/>
    <s v="N/A"/>
    <m/>
  </r>
  <r>
    <s v="Farmacia"/>
    <s v="General"/>
    <s v="Farmacia Yza  Ticumac"/>
    <s v="03660"/>
    <x v="6"/>
    <x v="3"/>
    <s v="Benito Juárez"/>
    <s v="Calle 5 De Febrero"/>
    <n v="1372"/>
    <s v="San Simón Ticumac"/>
    <s v="47 91 51 43 69"/>
    <s v="N/A"/>
    <m/>
  </r>
  <r>
    <s v="Clinica Oftalmológica"/>
    <s v="Oftalmología"/>
    <s v="Faco Laser"/>
    <n v="3810"/>
    <x v="6"/>
    <x v="3"/>
    <s v="Benito Juárez"/>
    <s v="Montecito"/>
    <s v="No. 38 Local 11-12"/>
    <s v="Nápoles"/>
    <n v="5590005353"/>
    <s v="N/A"/>
    <m/>
  </r>
  <r>
    <s v="Clinica Oftalmológica"/>
    <s v="Oftalmología"/>
    <s v="Omnilaser"/>
    <n v="3020"/>
    <x v="6"/>
    <x v="3"/>
    <s v="Benito Juárez"/>
    <s v="Johann Heinrich Pestalozzi"/>
    <s v="No. 858"/>
    <s v="Narvarte Poniente"/>
    <n v="5555431007"/>
    <s v="N/A"/>
    <m/>
  </r>
  <r>
    <s v="Clínica Oncológica"/>
    <s v="Oncología"/>
    <s v="Oncomed Supportive Care"/>
    <n v="3104"/>
    <x v="6"/>
    <x v="3"/>
    <s v="Benito Juárez"/>
    <s v="San Francisco "/>
    <s v="No. 1626 Local 8 "/>
    <s v="Del Valle Sur"/>
    <n v="5554009137"/>
    <s v="N/A"/>
    <m/>
  </r>
  <r>
    <s v="Laboratorio"/>
    <s v="Laboratorio"/>
    <s v="Nomad"/>
    <s v="03020"/>
    <x v="6"/>
    <x v="3"/>
    <s v="Benito Juárez"/>
    <s v=" La Morena 811 Esquina con Anaxágoras"/>
    <n v="301"/>
    <s v="Narvarte Poniente"/>
    <n v="5590230091"/>
    <s v="N/A"/>
    <m/>
  </r>
  <r>
    <s v="Laboratorio"/>
    <s v="Laboratorio"/>
    <s v="Chopo Sucursal Alamos"/>
    <s v="03400"/>
    <x v="6"/>
    <x v="3"/>
    <s v="Benito Juárez"/>
    <s v="Cadiz "/>
    <n v="46"/>
    <s v="Álamos   "/>
    <s v=" 01 800 00 24676"/>
    <s v="N/A"/>
    <m/>
  </r>
  <r>
    <s v="Laboratorio"/>
    <s v="Laboratorio"/>
    <s v="Chopo Sucursal Cadem San Borja"/>
    <s v="03100"/>
    <x v="6"/>
    <x v="3"/>
    <s v="Benito Juárez"/>
    <s v="Trinidad Esq. San Borja "/>
    <n v="206"/>
    <s v="Insurgentes San Borja "/>
    <s v=" 01 800 00 24676"/>
    <s v="N/A"/>
    <m/>
  </r>
  <r>
    <s v="Laboratorio"/>
    <s v="Laboratorio"/>
    <s v="Chopo Sucursal Del Valle"/>
    <s v="03100"/>
    <x v="6"/>
    <x v="3"/>
    <s v="Benito Juárez"/>
    <s v="Av.Gabriel Mancera . "/>
    <n v="164"/>
    <s v="Del Valle  "/>
    <s v=" 01 800 00 24676"/>
    <s v="N/A"/>
    <m/>
  </r>
  <r>
    <s v="Laboratorio"/>
    <s v="Laboratorio"/>
    <s v="Chopo Sucursal Eugenia"/>
    <s v="03600"/>
    <x v="6"/>
    <x v="3"/>
    <s v="Benito Juárez"/>
    <s v="Calle Xochicalco "/>
    <n v="459"/>
    <s v="Del Valle  "/>
    <s v=" 01 800 00 24676"/>
    <s v="N/A"/>
    <m/>
  </r>
  <r>
    <s v="Laboratorio"/>
    <s v="Laboratorio"/>
    <s v="Chopo Sucursal Portales"/>
    <s v="03300"/>
    <x v="6"/>
    <x v="3"/>
    <s v="Benito Juárez"/>
    <s v="Municipio Libre "/>
    <s v="120 local 1"/>
    <s v="Portales   "/>
    <s v=" 01 800 00 24676"/>
    <s v="N/A"/>
    <m/>
  </r>
  <r>
    <s v="Laboratorio"/>
    <s v="Laboratorio"/>
    <s v="Chopo Sucursal Tacubaya"/>
    <s v="03800"/>
    <x v="6"/>
    <x v="3"/>
    <s v="Benito Juárez"/>
    <s v="Av. Revolución "/>
    <n v="518"/>
    <s v="San Pedro de los Pinos"/>
    <s v=" 01 800 00 24676"/>
    <s v="N/A"/>
    <m/>
  </r>
  <r>
    <s v="Laboratorio"/>
    <s v="Laboratorio"/>
    <s v="Chopo Sucursal Tlalpan"/>
    <s v="03500"/>
    <x v="6"/>
    <x v="3"/>
    <s v="Benito Juárez"/>
    <s v="Calz. De Tlalpan "/>
    <n v="1060"/>
    <s v="Nativitas    "/>
    <s v=" 01 800 00 24676"/>
    <s v="N/A"/>
    <m/>
  </r>
  <r>
    <s v="Laboratorio"/>
    <s v="Laboratorio"/>
    <s v="Chopo Sucursal Universidad "/>
    <s v="03100"/>
    <x v="6"/>
    <x v="3"/>
    <s v="Benito Juárez"/>
    <s v="Av. Universidad "/>
    <n v="941"/>
    <s v="Del Valle   "/>
    <s v=" 01 800 00 24676"/>
    <s v="N/A"/>
    <m/>
  </r>
  <r>
    <s v="Laboratorio"/>
    <s v="Laboratorio"/>
    <s v="Lapi Del Valle"/>
    <s v="03100"/>
    <x v="6"/>
    <x v="3"/>
    <s v="Benito Juárez"/>
    <s v="José Ma. Rico"/>
    <n v="326"/>
    <s v="Del Valle"/>
    <s v="55 55345251"/>
    <s v="N/A"/>
    <m/>
  </r>
  <r>
    <s v="Laboratorio"/>
    <s v="Laboratorio"/>
    <s v="Lapi Revolución"/>
    <s v="03100"/>
    <x v="6"/>
    <x v="3"/>
    <s v="Benito Juárez"/>
    <s v="Avenida Revolución"/>
    <n v="980"/>
    <s v="San Jose Insurgentes"/>
    <s v="55 55631093"/>
    <s v="N/A"/>
    <m/>
  </r>
  <r>
    <s v="Laboratorio"/>
    <s v="Laboratorio"/>
    <s v="Lapi Gabriel Mancera"/>
    <s v="03100"/>
    <x v="6"/>
    <x v="3"/>
    <s v="Benito Juárez"/>
    <s v="Gabriel Mancera"/>
    <n v="1357"/>
    <s v="Col del Valle Centro"/>
    <s v="55 9688 6581"/>
    <s v="N/A"/>
    <m/>
  </r>
  <r>
    <s v="Clínica"/>
    <s v="Ap"/>
    <s v="Clínica Cime"/>
    <s v="03100"/>
    <x v="6"/>
    <x v="3"/>
    <s v="Benito Juárez"/>
    <s v="Av. Magdalena"/>
    <n v="430"/>
    <s v="Del Valle"/>
    <s v="55 55 43 41 42"/>
    <s v="N/A"/>
    <m/>
  </r>
  <r>
    <s v="Clínica"/>
    <s v="Ortopedia y Traumatología / Rehabilitación"/>
    <s v="St. Joseph Coyoacán"/>
    <s v="04040"/>
    <x v="6"/>
    <x v="3"/>
    <s v="Coyoacán"/>
    <s v="División Del Norte"/>
    <s v="No. 2813"/>
    <s v="Parque San Andrés"/>
    <n v="5556051221"/>
    <s v="N/A"/>
    <m/>
  </r>
  <r>
    <s v="Hospital"/>
    <s v="AP"/>
    <s v="Hospital MAC CDMX"/>
    <s v="04700"/>
    <x v="6"/>
    <x v="3"/>
    <s v="Coyoacán"/>
    <s v="Periferico Sur"/>
    <s v="No. 5246"/>
    <s v="Pedregal Carrasco"/>
    <n v="5580007300"/>
    <s v="N/A"/>
    <m/>
  </r>
  <r>
    <s v="Médico"/>
    <s v="Urología"/>
    <s v="Alsino Ochoa Sánchez "/>
    <s v="04700"/>
    <x v="6"/>
    <x v="3"/>
    <s v="Coyoacán"/>
    <s v="Periférico Sur"/>
    <s v="No. 5246"/>
    <s v="Pedregal De Carrasco"/>
    <n v="5580007300"/>
    <s v="N/A"/>
    <m/>
  </r>
  <r>
    <s v="Médico"/>
    <s v="Cirugía General"/>
    <s v="Carlos Alberto Sanchez Soto"/>
    <s v="04700"/>
    <x v="6"/>
    <x v="3"/>
    <s v="Coyoacán"/>
    <s v="Cuitláhuac"/>
    <s v="No. 134"/>
    <s v="Pedregal Carrasco "/>
    <n v="5559890790"/>
    <s v="N/A"/>
    <m/>
  </r>
  <r>
    <s v="Médico"/>
    <s v="Medicina Interna"/>
    <s v="Dassaev Aleman Abitia"/>
    <s v="04100"/>
    <x v="6"/>
    <x v="3"/>
    <s v="Coyoacán"/>
    <s v="Abasolo"/>
    <s v="No. 38"/>
    <s v="Del Carmen"/>
    <n v="5535356195"/>
    <s v="N/A"/>
    <m/>
  </r>
  <r>
    <s v="Médico"/>
    <s v="Cardiología"/>
    <s v="David Leonardo Aguilar De La Torre"/>
    <s v="04380"/>
    <x v="6"/>
    <x v="3"/>
    <s v="Coyoacán"/>
    <s v="División Del Norte"/>
    <s v="No. 3395"/>
    <s v="EL rosario"/>
    <n v="5558015201"/>
    <s v="N/A"/>
    <m/>
  </r>
  <r>
    <s v="Médico"/>
    <s v="Cirugía General"/>
    <s v="Eduardo Alonso Téllez"/>
    <s v="04380"/>
    <x v="6"/>
    <x v="3"/>
    <s v="Coyoacán"/>
    <s v="Súchil"/>
    <s v="No. 152"/>
    <s v="La Candelaria"/>
    <n v="5553380726"/>
    <s v="N/A"/>
    <m/>
  </r>
  <r>
    <s v="Médico"/>
    <s v="Medicina Interna"/>
    <s v="Eli Omar Zavaleta Martinez"/>
    <s v="04380"/>
    <x v="6"/>
    <x v="3"/>
    <s v="Coyoacán"/>
    <s v="Avenida División Del Norte"/>
    <s v="No. 3395"/>
    <s v="El Rosario"/>
    <n v="5591553734"/>
    <s v="N/A"/>
    <m/>
  </r>
  <r>
    <s v="Médico"/>
    <s v="Otorrinolaringología"/>
    <s v="Fernando Rubio Aguirre"/>
    <s v="04700"/>
    <x v="6"/>
    <x v="3"/>
    <s v="Coyoacán"/>
    <s v="Periférico Sur"/>
    <s v="No. 5246-14"/>
    <s v="Pedregal De Carrasco"/>
    <n v="5580007300"/>
    <s v="N/A"/>
    <m/>
  </r>
  <r>
    <s v="Médico"/>
    <s v="Urología"/>
    <s v="Francisco Manuel Uicab Gonzalez"/>
    <s v="04380"/>
    <x v="6"/>
    <x v="3"/>
    <s v="Coyoacán"/>
    <s v="Avenida División Del Norte"/>
    <s v="No. 3395"/>
    <s v="El Rosario"/>
    <n v="5536837564"/>
    <s v="N/A"/>
    <m/>
  </r>
  <r>
    <s v="Médico"/>
    <s v="Neurología"/>
    <s v="Gerardo Gazcón Cerda"/>
    <s v="04700"/>
    <x v="6"/>
    <x v="3"/>
    <s v="Coyoacán"/>
    <s v="Periférico Sur"/>
    <s v="No. 5246-705"/>
    <s v="Pedregal De Carrasco"/>
    <n v="5580007300"/>
    <s v="N/A"/>
    <m/>
  </r>
  <r>
    <s v="Médico"/>
    <s v="Otorrinolaringología"/>
    <s v="Graciela Sandoval Villicaña"/>
    <s v="04700"/>
    <x v="6"/>
    <x v="3"/>
    <s v="Coyoacán"/>
    <s v="Periférico Sur"/>
    <s v="No. 5246-14"/>
    <s v="Pedregal De Carrasco"/>
    <n v="5588805790"/>
    <s v="N/A"/>
    <m/>
  </r>
  <r>
    <s v="Médico"/>
    <s v="Otorrinolaringología"/>
    <s v="Irma Azucena Barragán Gómez"/>
    <s v="04600"/>
    <x v="6"/>
    <x v="3"/>
    <s v="Coyoacán"/>
    <s v="San Faustino"/>
    <s v="Manzana 823-10"/>
    <s v="Pedregal Santa Úrsula"/>
    <n v="5556799983"/>
    <s v="N/A"/>
    <m/>
  </r>
  <r>
    <s v="Médico"/>
    <s v="Ortopedia Y Traumatología / Alta especialidad en artroscopía"/>
    <s v="Javier Peña Chavez"/>
    <s v="04380"/>
    <x v="6"/>
    <x v="3"/>
    <s v="Coyoacán"/>
    <s v="Avenida División Del Norte"/>
    <s v="No. 3395  6to piso, consultorio 603"/>
    <s v="El Rosario"/>
    <n v="5536837568"/>
    <s v="N/A"/>
    <m/>
  </r>
  <r>
    <s v="Médico"/>
    <s v="Medicina General"/>
    <s v="Joel Enrique Hernandez Flores"/>
    <s v="04899"/>
    <x v="6"/>
    <x v="3"/>
    <s v="Coyoacán"/>
    <s v="Calzada De Las Bombas"/>
    <s v="No. 128"/>
    <s v="Exhacienda Coapa"/>
    <n v="5556845373"/>
    <s v="N/A"/>
    <m/>
  </r>
  <r>
    <s v="Médico"/>
    <s v="Ortopedia Y Traumatología"/>
    <s v="Jorge Morales Villanueva"/>
    <s v="04380"/>
    <x v="6"/>
    <x v="3"/>
    <s v="Coyoacán"/>
    <s v="Árbol De Fuego"/>
    <s v="No. 80"/>
    <s v="El Rosario"/>
    <n v="5554313561"/>
    <s v="N/A"/>
    <m/>
  </r>
  <r>
    <s v="Médico"/>
    <s v="Cirugía General"/>
    <s v="José Francisco Barrera Huertas"/>
    <s v="04600"/>
    <x v="6"/>
    <x v="3"/>
    <s v="Coyoacán"/>
    <s v="Avenida División Del Norte Y Árbol De Fuego"/>
    <s v="No. 80-1028"/>
    <s v="El Rosario"/>
    <n v="5553380570"/>
    <s v="N/A"/>
    <m/>
  </r>
  <r>
    <s v="Médico"/>
    <s v="Neurocirugía"/>
    <s v="Jose Ramon Aguilar Calderon "/>
    <s v="04700"/>
    <x v="6"/>
    <x v="3"/>
    <s v="Coyoacán"/>
    <s v="Periférico Sur"/>
    <s v="No. 5246"/>
    <s v="Pedregal De Carrasco"/>
    <n v="5551710599"/>
    <s v="N/A"/>
    <m/>
  </r>
  <r>
    <s v="Médico"/>
    <s v="Oftalmología"/>
    <s v="Josefina Molina Terrazas "/>
    <s v="04420"/>
    <x v="6"/>
    <x v="3"/>
    <s v="Coyoacán"/>
    <s v="Santa Ana"/>
    <s v="No. 218"/>
    <s v="Ex -Ejido San Francisco Culhuacán"/>
    <n v="5556561320"/>
    <s v="N/A"/>
    <m/>
  </r>
  <r>
    <s v="Médico"/>
    <s v="Ortopedia Y Traumatología"/>
    <s v="Juan Manuel Nuñez Diaz"/>
    <s v="04380"/>
    <x v="6"/>
    <x v="3"/>
    <s v="Coyoacán"/>
    <s v="Árbol De Fuego"/>
    <s v="No. 80"/>
    <s v="El rosario"/>
    <n v="5611706879"/>
    <s v="N/A"/>
    <m/>
  </r>
  <r>
    <s v="Médico"/>
    <s v="Oftalmología"/>
    <s v="Karla Itzel Rojas Morales"/>
    <s v="04700"/>
    <x v="6"/>
    <x v="3"/>
    <s v="Coyoacán"/>
    <s v="Periférico Sur"/>
    <s v="No. 5246"/>
    <s v="Pedregal De Carrasco"/>
    <n v="5551710599"/>
    <s v="N/A"/>
    <m/>
  </r>
  <r>
    <s v="Médico"/>
    <s v="Ginecología y Obstetricia"/>
    <s v="Lorena Balladares Macedo"/>
    <s v="04700"/>
    <x v="6"/>
    <x v="3"/>
    <s v="Coyoacán"/>
    <s v="Periférico Sur"/>
    <s v="No. 5246"/>
    <s v="Pedregal De Carrasco"/>
    <n v="5554243128"/>
    <s v="N/A"/>
    <m/>
  </r>
  <r>
    <s v="Médico"/>
    <s v="Cardiología"/>
    <s v="Luis Alexander Martínez Garzón"/>
    <s v="04700"/>
    <x v="6"/>
    <x v="3"/>
    <s v="Coyoacán"/>
    <s v="Periférico Sur"/>
    <s v="No. 5246"/>
    <s v="Pedregal De Carrasco"/>
    <n v="5580007300"/>
    <s v="N/A"/>
    <m/>
  </r>
  <r>
    <s v="Médico"/>
    <s v="Cirugía General"/>
    <s v="Manuel Gonzalo"/>
    <s v="04380"/>
    <x v="6"/>
    <x v="3"/>
    <s v="Coyoacán"/>
    <s v="Avenida División Del Norte"/>
    <s v="No. 413"/>
    <s v="El Rosario"/>
    <n v="5536837500"/>
    <s v="N/A"/>
    <m/>
  </r>
  <r>
    <s v="Médico"/>
    <s v="Coloproctología"/>
    <s v="Maria Anota Rivera"/>
    <s v="04700"/>
    <x v="6"/>
    <x v="3"/>
    <s v="Coyoacán"/>
    <s v="Periférico Sur"/>
    <s v="No. 5246"/>
    <s v="Pedregal De Carrasco"/>
    <n v="5538780118"/>
    <s v="N/A"/>
    <m/>
  </r>
  <r>
    <s v="Médico"/>
    <s v="Gastroenterología"/>
    <s v="Octavio Aguilar Nájera"/>
    <s v="04700"/>
    <x v="6"/>
    <x v="3"/>
    <s v="Coyoacán"/>
    <s v="Periférico Sur"/>
    <s v="No. 5246"/>
    <s v="Pedregal carrasco"/>
    <n v="5565884888"/>
    <s v="N/A"/>
    <m/>
  </r>
  <r>
    <s v="Médico"/>
    <s v="Medicina interna"/>
    <s v="Raul Zenteno Langle"/>
    <s v="04700"/>
    <x v="6"/>
    <x v="3"/>
    <s v="Coyoacán"/>
    <s v="Periférico Sur"/>
    <s v="No. 5246"/>
    <s v="Pedregal Del Carrasco"/>
    <n v="5538838724"/>
    <s v="N/A"/>
    <m/>
  </r>
  <r>
    <s v="Médico"/>
    <s v="Urología"/>
    <s v="Raymundo Bernal Garcia "/>
    <s v="04700"/>
    <x v="6"/>
    <x v="3"/>
    <s v="Coyoacán"/>
    <s v="Periférico Sur"/>
    <s v="No. 5246"/>
    <s v="Pedregal De Carrasco"/>
    <n v="5549806797"/>
    <s v="N/A"/>
    <m/>
  </r>
  <r>
    <s v="Médico"/>
    <s v="Neonatología"/>
    <s v="Rebeca Linsey Zavala García"/>
    <s v="04700"/>
    <x v="6"/>
    <x v="3"/>
    <s v="Coyoacán"/>
    <s v="Periférico Sur"/>
    <s v="No. 5246-6"/>
    <s v="Pedregal De Carrasco"/>
    <n v="5556711147"/>
    <s v="N/A"/>
    <m/>
  </r>
  <r>
    <s v="Médico"/>
    <s v="Ginecología y Obstetricia"/>
    <s v="Roberto Alejandro Carlos Romero Y Lomas"/>
    <s v="04890"/>
    <x v="6"/>
    <x v="3"/>
    <s v="Coyoacán"/>
    <s v="Calzada De Las Bombas "/>
    <s v="No. 128"/>
    <s v="Ex Hacienda  Coapa"/>
    <n v="5556797218"/>
    <s v="N/A"/>
    <m/>
  </r>
  <r>
    <s v="Médico"/>
    <s v="Ginecología y Obstetricia"/>
    <s v="Yasmin Miranda Aguilar"/>
    <s v="04380"/>
    <x v="6"/>
    <x v="3"/>
    <s v="Coyoacán"/>
    <s v="Avenida División Del Norte"/>
    <s v="No. 3395"/>
    <s v="El Rosario"/>
    <n v="5536837587"/>
    <s v="N/A"/>
    <m/>
  </r>
  <r>
    <s v="Farmacia"/>
    <s v="General"/>
    <s v="Farmacia Yza  El Paso"/>
    <s v="04369"/>
    <x v="6"/>
    <x v="3"/>
    <s v="Coyoacán"/>
    <s v="Ahuanusco "/>
    <s v="No. 93 "/>
    <s v="Col. Pedregal De Santo Domingo "/>
    <s v="47 91 51 43 69"/>
    <s v="N/A"/>
    <m/>
  </r>
  <r>
    <s v="Farmacia"/>
    <s v="General"/>
    <s v="Farmacia Yza  Iman"/>
    <s v="04660"/>
    <x v="6"/>
    <x v="3"/>
    <s v="Coyoacán"/>
    <s v="Av. Del Iman "/>
    <s v="Mz 7 Lt 2"/>
    <s v="La Zorra"/>
    <s v="47 91 51 43 69"/>
    <s v="N/A"/>
    <m/>
  </r>
  <r>
    <s v="Farmacia"/>
    <s v="General"/>
    <s v="Farmacia Yza  Escuela Naval"/>
    <s v="04420"/>
    <x v="6"/>
    <x v="3"/>
    <s v="Coyoacán"/>
    <s v="Av. Heroica Escuela Naval"/>
    <n v="509"/>
    <s v="San Francisco Culhuacan"/>
    <s v="47 91 51 43 69"/>
    <s v="N/A"/>
    <m/>
  </r>
  <r>
    <s v="Farmacia"/>
    <s v="General"/>
    <s v="Farmacia Yza  Santa Ursula"/>
    <s v="04600"/>
    <x v="6"/>
    <x v="3"/>
    <s v="Coyoacán"/>
    <s v="Santa Ursula"/>
    <n v="195"/>
    <s v="Col. Pedregal De Santa Ursula"/>
    <s v="47 91 51 43 69"/>
    <s v="N/A"/>
    <m/>
  </r>
  <r>
    <s v="Farmacia"/>
    <s v="General"/>
    <s v="Farmacia Yza  Aztecas"/>
    <s v="04300"/>
    <x v="6"/>
    <x v="3"/>
    <s v="Coyoacán"/>
    <s v="Netzahualcoyotl"/>
    <s v="296 Mz 91 Lte 14 Local B"/>
    <s v="Ajusco"/>
    <s v="47 91 51 43 69"/>
    <s v="N/A"/>
    <m/>
  </r>
  <r>
    <s v="Farmacia"/>
    <s v="General"/>
    <s v="Farmacia Yza  El Rosal"/>
    <s v="09830"/>
    <x v="6"/>
    <x v="3"/>
    <s v="Coyoacán"/>
    <s v="Av. Del Rosal "/>
    <s v="Lt. 18 Mz. 20"/>
    <s v="Col. Los Angeles "/>
    <s v="47 91 51 43 69"/>
    <s v="N/A"/>
    <m/>
  </r>
  <r>
    <s v="Farmacia"/>
    <s v="General"/>
    <s v="Farmacia Yza  La Virgen"/>
    <s v="04910"/>
    <x v="6"/>
    <x v="3"/>
    <s v="Coyoacán"/>
    <s v="La Virgen "/>
    <s v=" Mz 26 Lt 1"/>
    <s v="Carmen Serdan"/>
    <s v="47 91 51 43 69"/>
    <s v="N/A"/>
    <m/>
  </r>
  <r>
    <s v="Farmacia"/>
    <s v="General"/>
    <s v="Farmacia Yza  Bombas Ii"/>
    <s v="04800"/>
    <x v="6"/>
    <x v="3"/>
    <s v="Coyoacán"/>
    <s v="Avenida Ronchamp"/>
    <n v="4"/>
    <s v="Los Cedros"/>
    <s v="47 91 51 43 69"/>
    <s v="N/A"/>
    <m/>
  </r>
  <r>
    <s v="Clínica Oncológica"/>
    <s v="Oncología"/>
    <s v="Centro Oncológico Internacional"/>
    <s v="04700"/>
    <x v="6"/>
    <x v="3"/>
    <s v="Coyoacán"/>
    <s v="AV.  Periferico Sur"/>
    <s v="No. 5246"/>
    <s v="Pegregal del Carrasco"/>
    <n v="5554248970"/>
    <s v="N/A"/>
    <m/>
  </r>
  <r>
    <s v="Clínica de Rehabilitación"/>
    <s v="Rehabilitación"/>
    <s v="Clinica Recovery Pedregal"/>
    <s v="04719"/>
    <x v="6"/>
    <x v="3"/>
    <s v="Coyoacán"/>
    <s v="Anillo Perif. "/>
    <n v="5246"/>
    <s v="Villas del Pedregal"/>
    <s v="55 623 44507"/>
    <s v="N/A"/>
    <m/>
  </r>
  <r>
    <s v="Laboratorio"/>
    <s v="Laboratorio"/>
    <s v="Chopo Sucursal Av Aztecas "/>
    <s v="04300"/>
    <x v="6"/>
    <x v="3"/>
    <s v="Coyoacán"/>
    <s v="Av. Aztecas"/>
    <s v="91 Lt 5"/>
    <s v="Ajusco    "/>
    <s v=" 01 800 00 24676"/>
    <s v="N/A"/>
    <m/>
  </r>
  <r>
    <s v="Laboratorio"/>
    <s v="Laboratorio"/>
    <s v="Chopo Sucursal Cadem Miramontes"/>
    <s v="04890"/>
    <x v="6"/>
    <x v="3"/>
    <s v="Coyoacán"/>
    <s v="Av. Canal de Miramontes "/>
    <n v="2788"/>
    <s v="Jardines de Coyoacán  "/>
    <s v=" 01 800 00 24676"/>
    <s v="N/A"/>
    <m/>
  </r>
  <r>
    <s v="Laboratorio"/>
    <s v="Laboratorio"/>
    <s v="Chopo Sucursal Copilco"/>
    <s v="04350"/>
    <x v="6"/>
    <x v="3"/>
    <s v="Coyoacán"/>
    <s v="Cerro de las Palomas "/>
    <n v="15"/>
    <s v="Altillo Universidad   "/>
    <s v=" 01 800 00 24676"/>
    <s v="N/A"/>
    <m/>
  </r>
  <r>
    <s v="Laboratorio"/>
    <s v="Laboratorio"/>
    <s v="Chopo Sucursal Division Del Norte"/>
    <s v="04040"/>
    <x v="6"/>
    <x v="3"/>
    <s v="Coyoacán"/>
    <s v="División del Norte   "/>
    <n v="2817"/>
    <s v="Parque San Andrés  "/>
    <s v=" 01 800 00 24676"/>
    <s v="N/A"/>
    <m/>
  </r>
  <r>
    <s v="Laboratorio"/>
    <s v="Laboratorio"/>
    <s v="Chopo Sucursal Miguel Angel De Quevedo"/>
    <s v="04040"/>
    <x v="6"/>
    <x v="3"/>
    <s v="Coyoacán"/>
    <s v="Miguel Ángel de Quevedo "/>
    <n v="890"/>
    <s v="Parque de San Ándres "/>
    <s v=" 01 800 00 24676"/>
    <s v="N/A"/>
    <m/>
  </r>
  <r>
    <s v="Laboratorio"/>
    <s v="Laboratorio"/>
    <s v="Chopo Sucursal Plaza Patio Pedregal"/>
    <s v="04850"/>
    <x v="6"/>
    <x v="3"/>
    <s v="Coyoacán"/>
    <s v="Plaza Patio Pedregal Periferico Sur  "/>
    <n v="5270"/>
    <s v="Santa Úrsula Coapa  "/>
    <s v=" 01 800 00 24676"/>
    <s v="N/A"/>
    <m/>
  </r>
  <r>
    <s v="Laboratorio"/>
    <s v="Laboratorio"/>
    <s v="Chopo Sucursal Taxqueña"/>
    <s v="04200"/>
    <x v="6"/>
    <x v="3"/>
    <s v="Coyoacán"/>
    <s v="Calz. Taxqueña  "/>
    <n v="1355"/>
    <s v="Campestre Churubusco   "/>
    <s v=" 01 800 00 24676"/>
    <s v="N/A"/>
    <m/>
  </r>
  <r>
    <s v="Laboratorio"/>
    <s v="Laboratorio"/>
    <s v="Lapi Coyoacán"/>
    <s v="04380"/>
    <x v="6"/>
    <x v="3"/>
    <s v="Coyoacán"/>
    <s v="Avenida División del Norte "/>
    <n v="3395"/>
    <s v="El Rosario"/>
    <s v="55 75965890"/>
    <s v="N/A"/>
    <m/>
  </r>
  <r>
    <s v="Laboratorio"/>
    <s v="Laboratorio"/>
    <s v="Lapi Miramontes"/>
    <s v="04920"/>
    <x v="6"/>
    <x v="3"/>
    <s v="Coyoacán"/>
    <s v="Avenida Canal de Miramontes"/>
    <n v="3011"/>
    <s v="Los Girasoles"/>
    <s v="55 56780831"/>
    <s v="N/A"/>
    <m/>
  </r>
  <r>
    <s v="Clínica Oncológica"/>
    <s v="Oncología"/>
    <s v="Centro Oncológico Internacional"/>
    <s v="01330"/>
    <x v="6"/>
    <x v="3"/>
    <s v="Cuajimalpa"/>
    <s v="Av. Prolongación Paseo de la Reforma"/>
    <s v="No. 19 - Piso 5"/>
    <s v="Santa Fe Paseo De Las Lomas"/>
    <s v="55 3603 3819"/>
    <s v="N/A"/>
    <m/>
  </r>
  <r>
    <s v="Médico"/>
    <s v="Ginecología y Obstetricia"/>
    <s v="David Zarate Saenz"/>
    <s v="05300"/>
    <x v="6"/>
    <x v="3"/>
    <s v="Cuajimalpa De Morelos"/>
    <s v="Avenida Carlos Graef Fernandez"/>
    <s v="No. 154"/>
    <s v="Tlaxcala"/>
    <n v="5543675424"/>
    <s v="N/A"/>
    <m/>
  </r>
  <r>
    <s v="Médico"/>
    <s v="Oftalmología"/>
    <s v="Javier Eraña Arce"/>
    <s v="05370"/>
    <x v="6"/>
    <x v="3"/>
    <s v="Cuajimalpa De Morelos"/>
    <s v="Avenida Vasco De Quiroga"/>
    <s v="No. 4001"/>
    <s v="Santa Fe"/>
    <n v="5591522027"/>
    <s v="N/A"/>
    <m/>
  </r>
  <r>
    <s v="Médico"/>
    <s v="Nefrología"/>
    <s v="Jesús Eduardo Aguilera Vallejo"/>
    <s v="05100"/>
    <x v="6"/>
    <x v="3"/>
    <s v="Cuajimalpa De Morelos"/>
    <s v="Paseo De Los Tamarindos"/>
    <s v="No. 384"/>
    <s v="Bosques De Las Lomas"/>
    <n v="5559194702"/>
    <s v="N/A"/>
    <m/>
  </r>
  <r>
    <s v="Laboratorio"/>
    <s v="Laboratorio"/>
    <s v="Chopo Sucursal Bosques De Reforma"/>
    <s v="05240"/>
    <x v="6"/>
    <x v="3"/>
    <s v="Cuajimalpa de Morelos"/>
    <s v="Av. Stim "/>
    <s v="No. 1361"/>
    <s v="Bosques de las Lomas (Chamizal)"/>
    <s v=" 01 800 00 24676"/>
    <s v="N/A"/>
    <m/>
  </r>
  <r>
    <s v="Laboratorio"/>
    <s v="Laboratorio"/>
    <s v="Chopo Sucursal Plaza El Yaqui"/>
    <s v="05200"/>
    <x v="6"/>
    <x v="3"/>
    <s v="Cuajimalpa de Morelos"/>
    <s v="Av. Jose Ma. Castorena  "/>
    <s v="No. 470"/>
    <s v="San José de los Cedros"/>
    <s v=" 01 800 00 24676"/>
    <s v="N/A"/>
    <m/>
  </r>
  <r>
    <s v="Laboratorio"/>
    <s v="Laboratorio"/>
    <s v="Chopo Sucursal Plaza Cuajimalpa "/>
    <s v="05240"/>
    <x v="6"/>
    <x v="3"/>
    <s v="Cuajimalpa de Morelos"/>
    <s v="Av. Jose Ma. Castorena  "/>
    <n v="395"/>
    <s v="El Molino   "/>
    <s v=" 01 800 00 24676"/>
    <s v="N/A"/>
    <m/>
  </r>
  <r>
    <s v="Laboratorio"/>
    <s v="Laboratorio"/>
    <s v="Chopo Sucursal Santa Fe"/>
    <s v="05300"/>
    <x v="6"/>
    <x v="3"/>
    <s v="Cuajimalpa de Morelos"/>
    <s v="Juan Salvador Agraz  "/>
    <n v="15"/>
    <s v="Santa Fé Cuajimalpa  "/>
    <s v=" 01 800 00 24676"/>
    <s v="N/A"/>
    <m/>
  </r>
  <r>
    <s v="Laboratorio"/>
    <s v="Laboratorio"/>
    <s v="Lapi Santa Fe"/>
    <s v="05310"/>
    <x v="6"/>
    <x v="3"/>
    <s v="Cuajimalpa De Morelos"/>
    <s v="Avenida Juan Salvador Agraz"/>
    <n v="61"/>
    <s v="Santa Fe"/>
    <s v="55 52921647"/>
    <s v="N/A"/>
    <m/>
  </r>
  <r>
    <s v="Médico"/>
    <s v="General"/>
    <s v="Miguel Ángel Márquez Ugalde "/>
    <s v="05330"/>
    <x v="6"/>
    <x v="3"/>
    <s v="Cuajimalpa de Morelos "/>
    <s v="Avenida Carlos Fernández Graef"/>
    <s v="No. 154"/>
    <s v="Contadero"/>
    <n v="5566504563"/>
    <s v="N/A"/>
    <m/>
  </r>
  <r>
    <s v="Hospital"/>
    <s v="AP"/>
    <s v="Medicavial /Clinica Medicavial Roma-Condesa"/>
    <s v="06700"/>
    <x v="6"/>
    <x v="3"/>
    <s v="Cuauhtémoc"/>
    <s v="Av. Alvaro Obregon "/>
    <s v="121 piso 10"/>
    <s v="Roma Norte"/>
    <s v="5555332400 Y 5555332401"/>
    <s v="N/A"/>
    <m/>
  </r>
  <r>
    <s v="Hospital"/>
    <s v="AP"/>
    <s v="Star Médica Roma"/>
    <s v="06700"/>
    <x v="6"/>
    <x v="3"/>
    <s v="Cuauhtémoc"/>
    <s v="San Luis Potosí "/>
    <s v="No 143"/>
    <s v="Roma"/>
    <s v="55 1084 4747"/>
    <s v="N/A"/>
    <m/>
  </r>
  <r>
    <s v="Hospital"/>
    <s v="AP"/>
    <s v="Centro Médico Dalinde"/>
    <s v="06760"/>
    <x v="6"/>
    <x v="3"/>
    <s v="Cuauhtémoc"/>
    <s v="Tuxpan"/>
    <n v="92"/>
    <s v="Roma Sur"/>
    <n v="5552652800"/>
    <s v="N/A"/>
    <m/>
  </r>
  <r>
    <s v="Hospital"/>
    <s v="AP"/>
    <s v="Hospital San Angel Inn Chapultepec"/>
    <s v="06600"/>
    <x v="6"/>
    <x v="3"/>
    <s v="Cuauhtémoc"/>
    <s v="Chapultepec"/>
    <n v="489"/>
    <s v="Juárez"/>
    <n v="5552411700"/>
    <s v="N/A"/>
    <m/>
  </r>
  <r>
    <s v="Hospital"/>
    <s v="AP"/>
    <s v="Torre Médica Hospital Centro"/>
    <s v="06030"/>
    <x v="6"/>
    <x v="3"/>
    <s v="Cuauhtémoc"/>
    <s v="Jose Ma. Iglesias"/>
    <n v="21"/>
    <s v="Tabacalera"/>
    <s v="5510848888/ 5510848800"/>
    <s v="N/A"/>
    <m/>
  </r>
  <r>
    <s v="Hospital"/>
    <s v="AP"/>
    <s v="Sanatorio Trinidad"/>
    <s v="06760"/>
    <x v="6"/>
    <x v="3"/>
    <s v="Cuauhtémoc"/>
    <s v="Manzanillo"/>
    <s v="No. 94"/>
    <s v="Roma Sur "/>
    <n v="5510852762"/>
    <s v="N/A"/>
    <m/>
  </r>
  <r>
    <s v="Clínica de Rehabilitación"/>
    <s v="Rehabilitación"/>
    <s v="Servicios Medicos Integrales / Dr. Jonathan Roberto Hassey Rodríguez"/>
    <s v="06470"/>
    <x v="6"/>
    <x v="3"/>
    <s v="Cuauhtémoc"/>
    <s v="Antonio Caso "/>
    <s v="No 76"/>
    <s v="San Rafael"/>
    <n v="5591319045"/>
    <s v="N/A"/>
    <m/>
  </r>
  <r>
    <s v="Médico"/>
    <s v="Angiología y Cirugía Vascular Periférica"/>
    <s v="Dr. Meza Vudoyra Marco Antonio"/>
    <s v="06600"/>
    <x v="6"/>
    <x v="3"/>
    <s v="Cuauhtémoc"/>
    <s v="Chapultepec"/>
    <n v="489"/>
    <s v="Juárez"/>
    <n v="5552411700"/>
    <m/>
    <s v="Hospital San Angel Inn Chapultepec"/>
  </r>
  <r>
    <s v="Médico"/>
    <s v="Cardiología / Medicina Interna"/>
    <s v="Dr. Santos González Moisés Emilio"/>
    <s v="06600"/>
    <x v="6"/>
    <x v="3"/>
    <s v="Cuauhtémoc"/>
    <s v="Chapultepec"/>
    <n v="489"/>
    <s v="Juárez"/>
    <n v="5552411700"/>
    <m/>
    <s v="Hospital San Angel Inn Chapultepec"/>
  </r>
  <r>
    <s v="Médico"/>
    <s v="Cardiología / Medicina Interna"/>
    <s v="Dr. Gutiérrez Villegas Oziel Efraim"/>
    <s v="06600"/>
    <x v="6"/>
    <x v="3"/>
    <s v="Cuauhtémoc"/>
    <s v="Chapultepec"/>
    <n v="489"/>
    <s v="Juárez"/>
    <n v="5552411700"/>
    <m/>
    <s v="Hospital San Angel Inn Chapultepec"/>
  </r>
  <r>
    <s v="Médico"/>
    <s v="Cardiología Intervencionista"/>
    <s v="Dr. Ortiz Medina José Guadalupe"/>
    <s v="06600"/>
    <x v="6"/>
    <x v="3"/>
    <s v="Cuauhtémoc"/>
    <s v="Chapultepec"/>
    <n v="489"/>
    <s v="Juárez"/>
    <n v="5552411700"/>
    <m/>
    <s v="Hospital San Angel Inn Chapultepec"/>
  </r>
  <r>
    <s v="Médico"/>
    <s v="Cardiología Intervencionista"/>
    <s v="Dr. Velásquez Córdova César"/>
    <s v="06600"/>
    <x v="6"/>
    <x v="3"/>
    <s v="Cuauhtémoc"/>
    <s v="Chapultepec"/>
    <n v="489"/>
    <s v="Juárez"/>
    <n v="5552411700"/>
    <m/>
    <s v="Hospital San Angel Inn Chapultepec"/>
  </r>
  <r>
    <s v="Médico"/>
    <s v="Cirugía General / Cirugía Cardiotorácica"/>
    <s v="Dr Aguilar Peña Alejandra"/>
    <s v="06600"/>
    <x v="6"/>
    <x v="3"/>
    <s v="Cuauhtémoc"/>
    <s v="Chapultepec"/>
    <n v="489"/>
    <s v="Juárez"/>
    <n v="5552411700"/>
    <m/>
    <s v="Hospital San Angel Inn Chapultepec"/>
  </r>
  <r>
    <s v="Médico"/>
    <s v="Cirugía General y Laparoscopía"/>
    <s v="Dr. Rodríguez Espino Enrique Jesús"/>
    <s v="06600"/>
    <x v="6"/>
    <x v="3"/>
    <s v="Cuauhtémoc"/>
    <s v="Chapultepec"/>
    <n v="489"/>
    <s v="Juárez"/>
    <n v="5552411700"/>
    <m/>
    <s v="Hospital San Angel Inn Chapultepec"/>
  </r>
  <r>
    <s v="Médico"/>
    <s v="Cirugía General y Laparoscopía"/>
    <s v="Dr. Valdez Méndez David"/>
    <s v="06600"/>
    <x v="6"/>
    <x v="3"/>
    <s v="Cuauhtémoc"/>
    <s v="Chapultepec"/>
    <n v="489"/>
    <s v="Juárez"/>
    <n v="5552411700"/>
    <m/>
    <s v="Hospital San Angel Inn Chapultepec"/>
  </r>
  <r>
    <s v="Médico"/>
    <s v="Cirugía General y Laparoscopía"/>
    <s v="Dr. Rea Field Guillermo"/>
    <s v="06600"/>
    <x v="6"/>
    <x v="3"/>
    <s v="Cuauhtémoc"/>
    <s v="Chapultepec"/>
    <n v="489"/>
    <s v="Juárez"/>
    <n v="5552411700"/>
    <m/>
    <s v="Hospital San Angel Inn Chapultepec"/>
  </r>
  <r>
    <s v="Médico"/>
    <s v="Cirugía Pediátrica"/>
    <s v="Dr. Salgado Sangri Ramón "/>
    <s v="06600"/>
    <x v="6"/>
    <x v="3"/>
    <s v="Cuauhtémoc"/>
    <s v="Chapultepec"/>
    <n v="489"/>
    <s v="Juárez"/>
    <n v="5552411700"/>
    <m/>
    <s v="Hospital San Angel Inn Chapultepec"/>
  </r>
  <r>
    <s v="Médico"/>
    <s v="Cirugía Plástica, Estética y Reconstructiva"/>
    <s v="Dr. Granados Martínez Raúl"/>
    <s v="06600"/>
    <x v="6"/>
    <x v="3"/>
    <s v="Cuauhtémoc"/>
    <s v="Chapultepec"/>
    <n v="489"/>
    <s v="Juárez"/>
    <n v="5552411700"/>
    <m/>
    <s v="Hospital San Angel Inn Chapultepec"/>
  </r>
  <r>
    <s v="Médico"/>
    <s v="Cirugía General / Coloproctología"/>
    <s v="Dr.Herrejón Camargo José María "/>
    <s v="06600"/>
    <x v="6"/>
    <x v="3"/>
    <s v="Cuauhtémoc"/>
    <s v="Chapultepec"/>
    <n v="489"/>
    <s v="Juárez"/>
    <n v="5552411700"/>
    <m/>
    <s v="Hospital San Angel Inn Chapultepec"/>
  </r>
  <r>
    <s v="Médico"/>
    <s v="Gastroenterología/Endoscopia/Cirugía General"/>
    <s v="Dr. Huerta Torrijos Jorge"/>
    <s v="06600"/>
    <x v="6"/>
    <x v="3"/>
    <s v="Cuauhtémoc"/>
    <s v="Chapultepec"/>
    <n v="489"/>
    <s v="Juárez"/>
    <n v="5552411700"/>
    <m/>
    <s v="Hospital San Angel Inn Chapultepec"/>
  </r>
  <r>
    <s v="Médico"/>
    <s v="Gastroenterología/Endoscopia/Cirugía General"/>
    <s v="Dr. Minero Alfaro José Isidro"/>
    <s v="06600"/>
    <x v="6"/>
    <x v="3"/>
    <s v="Cuauhtémoc"/>
    <s v="Chapultepec"/>
    <n v="489"/>
    <s v="Juárez"/>
    <n v="5552411700"/>
    <m/>
    <s v="Hospital San Angel Inn Chapultepec"/>
  </r>
  <r>
    <s v="Médico"/>
    <s v="Gastroenterología/Endoscopia/Cirugía General"/>
    <s v="Dr. Garduño Hernández Isaías"/>
    <s v="06600"/>
    <x v="6"/>
    <x v="3"/>
    <s v="Cuauhtémoc"/>
    <s v="Chapultepec"/>
    <n v="489"/>
    <s v="Juárez"/>
    <n v="5552411700"/>
    <m/>
    <s v="Hospital San Angel Inn Chapultepec"/>
  </r>
  <r>
    <s v="Médico"/>
    <s v="Gastroenterología Pediátrica"/>
    <s v="Dr. Hernández Frías Pablo Manuel"/>
    <s v="06600"/>
    <x v="6"/>
    <x v="3"/>
    <s v="Cuauhtémoc"/>
    <s v="Chapultepec"/>
    <n v="489"/>
    <s v="Juárez"/>
    <n v="5552411700"/>
    <m/>
    <s v="Hospital San Angel Inn Chapultepec"/>
  </r>
  <r>
    <s v="Médico"/>
    <s v="Ginecología y Obstetricia"/>
    <s v="Dr. Macías Duvignau José Jesús"/>
    <s v="06600"/>
    <x v="6"/>
    <x v="3"/>
    <s v="Cuauhtémoc"/>
    <s v="Chapultepec"/>
    <n v="489"/>
    <s v="Juárez"/>
    <n v="5552411700"/>
    <m/>
    <s v="Hospital San Angel Inn Chapultepec"/>
  </r>
  <r>
    <s v="Médico"/>
    <s v="Ginecología y Obstetricia"/>
    <s v="Dra. Marcelo Romero Noemí"/>
    <s v="06600"/>
    <x v="6"/>
    <x v="3"/>
    <s v="Cuauhtémoc"/>
    <s v="Chapultepec"/>
    <n v="489"/>
    <s v="Juárez"/>
    <n v="5552411700"/>
    <m/>
    <s v="Hospital San Angel Inn Chapultepec"/>
  </r>
  <r>
    <s v="Médico"/>
    <s v="Ginecología y Obstetricia"/>
    <s v="Dra. Caballero Castañeda Iliana"/>
    <s v="06600"/>
    <x v="6"/>
    <x v="3"/>
    <s v="Cuauhtémoc"/>
    <s v="Chapultepec"/>
    <n v="489"/>
    <s v="Juárez"/>
    <n v="5552411700"/>
    <m/>
    <s v="Hospital San Angel Inn Chapultepec"/>
  </r>
  <r>
    <s v="Médico"/>
    <s v="Hematología"/>
    <s v="Dra. Flores Villegas Luz Victoria"/>
    <s v="06600"/>
    <x v="6"/>
    <x v="3"/>
    <s v="Cuauhtémoc"/>
    <s v="Chapultepec"/>
    <n v="489"/>
    <s v="Juárez"/>
    <n v="5552411700"/>
    <m/>
    <s v="Hospital San Angel Inn Chapultepec"/>
  </r>
  <r>
    <s v="Médico"/>
    <s v="Medicina Interna / Medicina Crítica"/>
    <s v="Dr. García Navarrete José Juan"/>
    <s v="06600"/>
    <x v="6"/>
    <x v="3"/>
    <s v="Cuauhtémoc"/>
    <s v="Chapultepec"/>
    <n v="489"/>
    <s v="Juárez"/>
    <n v="5552411700"/>
    <m/>
    <s v="Hospital San Angel Inn Chapultepec"/>
  </r>
  <r>
    <s v="Médico"/>
    <s v="Medicina Interna"/>
    <s v="Dr. García Álvarez José Luis"/>
    <s v="06600"/>
    <x v="6"/>
    <x v="3"/>
    <s v="Cuauhtémoc"/>
    <s v="Chapultepec"/>
    <n v="489"/>
    <s v="Juárez"/>
    <n v="5552411700"/>
    <m/>
    <s v="Hospital San Angel Inn Chapultepec"/>
  </r>
  <r>
    <s v="Médico"/>
    <s v="Medicina Interna / Nefrología"/>
    <s v="Dr. Román Márquez Daniel"/>
    <s v="06600"/>
    <x v="6"/>
    <x v="3"/>
    <s v="Cuauhtémoc"/>
    <s v="Chapultepec"/>
    <n v="489"/>
    <s v="Juárez"/>
    <n v="5552411700"/>
    <m/>
    <s v="Hospital San Angel Inn Chapultepec"/>
  </r>
  <r>
    <s v="Médico"/>
    <s v="Neumología / Medicina Interna "/>
    <s v="Dra. Lule Morales María Silvia"/>
    <s v="06600"/>
    <x v="6"/>
    <x v="3"/>
    <s v="Cuauhtémoc"/>
    <s v="Chapultepec"/>
    <n v="489"/>
    <s v="Juárez"/>
    <n v="5552411700"/>
    <m/>
    <s v="Hospital San Angel Inn Chapultepec"/>
  </r>
  <r>
    <s v="Médico"/>
    <s v="Neurocirugía Alta Especialidad"/>
    <s v="Dr. Hernández  Jiménez  Alejo Justino"/>
    <s v="06600"/>
    <x v="6"/>
    <x v="3"/>
    <s v="Cuauhtémoc"/>
    <s v="Chapultepec"/>
    <n v="489"/>
    <s v="Juárez"/>
    <n v="5552411700"/>
    <m/>
    <s v="Hospital San Angel Inn Chapultepec"/>
  </r>
  <r>
    <s v="Médico"/>
    <s v="Neurocirugía Pediátrica"/>
    <s v="Dr. Renato Edgardo Menéndez Flores"/>
    <s v="06600"/>
    <x v="6"/>
    <x v="3"/>
    <s v="Cuauhtémoc"/>
    <s v="Chapultepec"/>
    <n v="489"/>
    <s v="Juárez"/>
    <n v="5552411700"/>
    <m/>
    <s v="Hospital San Angel Inn Chapultepec"/>
  </r>
  <r>
    <s v="Médico"/>
    <s v="Neurología / Medicina Interna"/>
    <s v="Dra. Hoyos Gómez Leticia"/>
    <s v="06600"/>
    <x v="6"/>
    <x v="3"/>
    <s v="Cuauhtémoc"/>
    <s v="Chapultepec"/>
    <n v="489"/>
    <s v="Juárez"/>
    <n v="5552411700"/>
    <m/>
    <s v="Hospital San Angel Inn Chapultepec"/>
  </r>
  <r>
    <s v="Médico"/>
    <s v="Neurología / Medicina Interna"/>
    <s v="Dr. Contreras Marín Arturo"/>
    <s v="06600"/>
    <x v="6"/>
    <x v="3"/>
    <s v="Cuauhtémoc"/>
    <s v="Chapultepec"/>
    <n v="489"/>
    <s v="Juárez"/>
    <n v="5552411700"/>
    <m/>
    <s v="Hospital San Angel Inn Chapultepec"/>
  </r>
  <r>
    <s v="Médico"/>
    <s v="Oftalmologia | Glaucoma | Orbita Y Oculoplastica"/>
    <s v="Dr. Ayala Ramírez Raúl "/>
    <s v="06600"/>
    <x v="6"/>
    <x v="3"/>
    <s v="Cuauhtémoc"/>
    <s v="Chapultepec"/>
    <n v="489"/>
    <s v="Juárez"/>
    <n v="5552411700"/>
    <m/>
    <s v="Hospital San Angel Inn Chapultepec"/>
  </r>
  <r>
    <s v="Médico"/>
    <s v="Oncología Clínica"/>
    <s v="Dra. Zuleyma Nieto García"/>
    <s v="06600"/>
    <x v="6"/>
    <x v="3"/>
    <s v="Cuauhtémoc"/>
    <s v="Chapultepec"/>
    <n v="489"/>
    <s v="Juárez"/>
    <n v="5552411700"/>
    <m/>
    <s v="Hospital San Angel Inn Chapultepec"/>
  </r>
  <r>
    <s v="Médico"/>
    <s v="Cirugía Oncologíca"/>
    <s v="Dr. Victor Manuel Marroquín Torres"/>
    <s v="06600"/>
    <x v="6"/>
    <x v="3"/>
    <s v="Cuauhtémoc"/>
    <s v="Chapultepec"/>
    <n v="489"/>
    <s v="Juárez"/>
    <n v="5552411700"/>
    <m/>
    <s v="Hospital San Angel Inn Chapultepec"/>
  </r>
  <r>
    <s v="Médico"/>
    <s v="Otorrinolaringologia / Otorrinolaringología Pediatrica"/>
    <s v="Dr. Guerrero Espinosa Daniel "/>
    <s v="06600"/>
    <x v="6"/>
    <x v="3"/>
    <s v="Cuauhtémoc"/>
    <s v="Chapultepec"/>
    <n v="489"/>
    <s v="Juárez"/>
    <n v="5552411700"/>
    <m/>
    <s v="Hospital San Angel Inn Chapultepec"/>
  </r>
  <r>
    <s v="Médico"/>
    <s v="Otorrinolaringologia / Otorrinolaringología Pediatrica"/>
    <s v="Dr. Jurado Hernández Silvio"/>
    <s v="06600"/>
    <x v="6"/>
    <x v="3"/>
    <s v="Cuauhtémoc"/>
    <s v="Chapultepec"/>
    <n v="489"/>
    <s v="Juárez"/>
    <n v="5552411700"/>
    <m/>
    <s v="Hospital San Angel Inn Chapultepec"/>
  </r>
  <r>
    <s v="Médico"/>
    <s v="Pediatría"/>
    <s v="Dr. Reyes Mora Ignacio"/>
    <s v="06600"/>
    <x v="6"/>
    <x v="3"/>
    <s v="Cuauhtémoc"/>
    <s v="Chapultepec"/>
    <n v="489"/>
    <s v="Juárez"/>
    <n v="5552411700"/>
    <m/>
    <s v="Hospital San Angel Inn Chapultepec"/>
  </r>
  <r>
    <s v="Médico"/>
    <s v="Pediatría"/>
    <s v="Dra. Jazmín Parra De La Merced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Delbouis Molina Alfredo León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Robles Mendoza Alejandro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Carmona Galarza Oscar Ángel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Rivera Méndez Mauro Omar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Orellana Chavarría Marcelo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"/>
    <s v="Dr. Quiróz Delgadillo Yuri Mario"/>
    <s v="06600"/>
    <x v="6"/>
    <x v="3"/>
    <s v="Cuauhtémoc"/>
    <s v="Chapultepec"/>
    <n v="489"/>
    <s v="Juárez"/>
    <n v="5552411700"/>
    <m/>
    <s v="Hospital San Angel Inn Chapultepec"/>
  </r>
  <r>
    <s v="Médico"/>
    <s v="Traumatología y Ortopedia Pediátrica"/>
    <s v="Dr. Méndez Críales Alfonso Martín "/>
    <s v="06600"/>
    <x v="6"/>
    <x v="3"/>
    <s v="Cuauhtémoc"/>
    <s v="Chapultepec"/>
    <n v="489"/>
    <s v="Juárez"/>
    <n v="5552411700"/>
    <m/>
    <s v="Hospital San Angel Inn Chapultepec"/>
  </r>
  <r>
    <s v="Médico"/>
    <s v="Med interna / Urología"/>
    <s v="Dr. Quiñónez Gamero Arnoldo"/>
    <s v="06600"/>
    <x v="6"/>
    <x v="3"/>
    <s v="Cuauhtémoc"/>
    <s v="Chapultepec"/>
    <n v="489"/>
    <s v="Juárez"/>
    <n v="5552411700"/>
    <m/>
    <s v="Hospital San Angel Inn Chapultepec"/>
  </r>
  <r>
    <s v="Médico"/>
    <s v="Med interna / Urología"/>
    <s v="Dr. González Cosío Viramontes Ricardo"/>
    <s v="06600"/>
    <x v="6"/>
    <x v="3"/>
    <s v="Cuauhtémoc"/>
    <s v="Chapultepec"/>
    <n v="489"/>
    <s v="Juárez"/>
    <n v="5552411700"/>
    <m/>
    <s v="Hospital San Angel Inn Chapultepec"/>
  </r>
  <r>
    <s v="Médico"/>
    <s v="Med interna / Urología"/>
    <s v="Dra. Tolentino Sosa María Isabel"/>
    <s v="06600"/>
    <x v="6"/>
    <x v="3"/>
    <s v="Cuauhtémoc"/>
    <s v="Chapultepec"/>
    <n v="489"/>
    <s v="Juárez"/>
    <n v="5552411700"/>
    <m/>
    <s v="Hospital San Angel Inn Chapultepec"/>
  </r>
  <r>
    <s v="Médico"/>
    <s v="Angiología y Cirugía Vascular Periférica"/>
    <s v="Carbajal Robles Verónica"/>
    <s v="06760"/>
    <x v="6"/>
    <x v="3"/>
    <s v="Cuauhtémoc"/>
    <s v="Tuxpan"/>
    <n v="25"/>
    <s v="Roma Sur"/>
    <n v="5552652800"/>
    <m/>
    <s v="Centro Médico Dalinde"/>
  </r>
  <r>
    <s v="Médico"/>
    <s v="Angiología y Cirugía Vascular Periférica"/>
    <s v="Vejerano Acuña Pedro Pablo"/>
    <s v="06760"/>
    <x v="6"/>
    <x v="3"/>
    <s v="Cuauhtémoc"/>
    <s v="Tuxpan"/>
    <n v="25"/>
    <s v="Roma Sur"/>
    <n v="5552652800"/>
    <m/>
    <s v="Centro Médico Dalinde"/>
  </r>
  <r>
    <s v="Médico"/>
    <s v="Angiología y Cirugía Vascular Periférica"/>
    <s v="Garces Martínez María Adela Guadalupe"/>
    <s v="06760"/>
    <x v="6"/>
    <x v="3"/>
    <s v="Cuauhtémoc"/>
    <s v="Tuxpan"/>
    <n v="25"/>
    <s v="Roma Sur"/>
    <n v="5552652800"/>
    <m/>
    <s v="Centro Médico Dalinde"/>
  </r>
  <r>
    <s v="Médico"/>
    <s v="Cardiología / Medicina Interna"/>
    <s v="Monribot Velázquez Miguel Ángel"/>
    <s v="06760"/>
    <x v="6"/>
    <x v="3"/>
    <s v="Cuauhtémoc"/>
    <s v="Tuxpan"/>
    <n v="25"/>
    <s v="Roma Sur"/>
    <n v="5552652800"/>
    <m/>
    <s v="Centro Médico Dalinde"/>
  </r>
  <r>
    <s v="Médico"/>
    <s v="Cardiología / Medicina Interna"/>
    <s v="Ramirez Arias Erick"/>
    <s v="06760"/>
    <x v="6"/>
    <x v="3"/>
    <s v="Cuauhtémoc"/>
    <s v="Tuxpan"/>
    <n v="25"/>
    <s v="Roma Sur"/>
    <n v="5552652800"/>
    <m/>
    <s v="Centro Médico Dalinde"/>
  </r>
  <r>
    <s v="Médico"/>
    <s v="Cardiología Intervencionista"/>
    <s v="Santiago Hernández Jaime Alfonso"/>
    <s v="06760"/>
    <x v="6"/>
    <x v="3"/>
    <s v="Cuauhtémoc"/>
    <s v="Tuxpan"/>
    <n v="25"/>
    <s v="Roma Sur"/>
    <n v="5552652800"/>
    <m/>
    <s v="Centro Médico Dalinde"/>
  </r>
  <r>
    <s v="Médico"/>
    <s v="Cardiología Intervencionista"/>
    <s v="Montoya Guerrero Silvestre"/>
    <s v="06760"/>
    <x v="6"/>
    <x v="3"/>
    <s v="Cuauhtémoc"/>
    <s v="Tuxpan"/>
    <n v="25"/>
    <s v="Roma Sur"/>
    <n v="5552652800"/>
    <m/>
    <s v="Centro Médico Dalinde"/>
  </r>
  <r>
    <s v="Médico"/>
    <s v="Cirugía General y Laparoscopía"/>
    <s v="Aceves López Luis Adolfo"/>
    <s v="06760"/>
    <x v="6"/>
    <x v="3"/>
    <s v="Cuauhtémoc"/>
    <s v="Tuxpan"/>
    <n v="25"/>
    <s v="Roma Sur"/>
    <n v="5552652800"/>
    <m/>
    <s v="Centro Médico Dalinde"/>
  </r>
  <r>
    <s v="Médico"/>
    <s v="Cirugía General y Laparoscopía"/>
    <s v="Sánchez Gómez Raúl Hiramm"/>
    <s v="06760"/>
    <x v="6"/>
    <x v="3"/>
    <s v="Cuauhtémoc"/>
    <s v="Tuxpan"/>
    <n v="25"/>
    <s v="Roma Sur"/>
    <n v="5552652800"/>
    <m/>
    <s v="Centro Médico Dalinde"/>
  </r>
  <r>
    <s v="Médico"/>
    <s v="Cirugía General y Laparoscopía"/>
    <s v="Domínguez García-Diego Francisco Emilio"/>
    <s v="06760"/>
    <x v="6"/>
    <x v="3"/>
    <s v="Cuauhtémoc"/>
    <s v="Tuxpan"/>
    <n v="25"/>
    <s v="Roma Sur"/>
    <n v="5552652800"/>
    <m/>
    <s v="Centro Médico Dalinde"/>
  </r>
  <r>
    <s v="Médico"/>
    <s v="Cirugía General y Laparoscopía"/>
    <s v="Alfredo Rafael Castro Villamour"/>
    <s v="06760"/>
    <x v="6"/>
    <x v="3"/>
    <s v="Cuauhtémoc"/>
    <s v="Tuxpan"/>
    <n v="25"/>
    <s v="Roma Sur"/>
    <n v="5552652800"/>
    <m/>
    <s v="Centro Médico Dalinde"/>
  </r>
  <r>
    <s v="Médico"/>
    <s v="Cirugía Pediátrica"/>
    <s v="González Carballeda Fernando"/>
    <s v="06760"/>
    <x v="6"/>
    <x v="3"/>
    <s v="Cuauhtémoc"/>
    <s v="Tuxpan"/>
    <n v="25"/>
    <s v="Roma Sur"/>
    <n v="5552652800"/>
    <m/>
    <s v="Centro Médico Dalinde"/>
  </r>
  <r>
    <s v="Médico"/>
    <s v="Cirugía Pediátrica"/>
    <s v="López Cruz Roger Eduardo"/>
    <s v="06760"/>
    <x v="6"/>
    <x v="3"/>
    <s v="Cuauhtémoc"/>
    <s v="Tuxpan"/>
    <n v="25"/>
    <s v="Roma Sur"/>
    <n v="5552652800"/>
    <m/>
    <s v="Centro Médico Dalinde"/>
  </r>
  <r>
    <s v="Médico"/>
    <s v="Cirugía Plástica, Estética y Reconstructiva"/>
    <s v="Eguiluz Ordoñez Raquel"/>
    <s v="06760"/>
    <x v="6"/>
    <x v="3"/>
    <s v="Cuauhtémoc"/>
    <s v="Tuxpan"/>
    <n v="25"/>
    <s v="Roma Sur"/>
    <n v="5552652800"/>
    <m/>
    <s v="Centro Médico Dalinde"/>
  </r>
  <r>
    <s v="Médico"/>
    <s v="Cirugía Plástica, Estética y Reconstructiva"/>
    <s v="Oropeza Morales Jorge Rene"/>
    <s v="06760"/>
    <x v="6"/>
    <x v="3"/>
    <s v="Cuauhtémoc"/>
    <s v="Tuxpan"/>
    <n v="25"/>
    <s v="Roma Sur"/>
    <n v="5552652800"/>
    <m/>
    <s v="Centro Médico Dalinde"/>
  </r>
  <r>
    <s v="Médico"/>
    <s v="Cirugía General / Coloproctología"/>
    <s v="Navarra Díaz Rafael Enrique"/>
    <s v="06760"/>
    <x v="6"/>
    <x v="3"/>
    <s v="Cuauhtémoc"/>
    <s v="Tuxpan"/>
    <n v="25"/>
    <s v="Roma Sur"/>
    <n v="5552652800"/>
    <m/>
    <s v="Centro Médico Dalinde"/>
  </r>
  <r>
    <s v="Médico"/>
    <s v="Cirugía General / Coloproctología"/>
    <s v="Niño Carrasco Carlos Adrián"/>
    <s v="06760"/>
    <x v="6"/>
    <x v="3"/>
    <s v="Cuauhtémoc"/>
    <s v="Tuxpan"/>
    <n v="25"/>
    <s v="Roma Sur"/>
    <n v="5552652800"/>
    <m/>
    <s v="Centro Médico Dalinde"/>
  </r>
  <r>
    <s v="Médico"/>
    <s v="Gastroenterología/Endoscopia/Cirugía General"/>
    <s v="Zarate Guzmán Ángel Mario"/>
    <s v="06760"/>
    <x v="6"/>
    <x v="3"/>
    <s v="Cuauhtémoc"/>
    <s v="Tuxpan"/>
    <n v="25"/>
    <s v="Roma Sur"/>
    <n v="5552652800"/>
    <m/>
    <s v="Centro Médico Dalinde"/>
  </r>
  <r>
    <s v="Médico"/>
    <s v="Gastroenterología/Endoscopia/Cirugía General"/>
    <s v="Alfaro Fattel Luis Gabriel"/>
    <s v="06760"/>
    <x v="6"/>
    <x v="3"/>
    <s v="Cuauhtémoc"/>
    <s v="Tuxpan"/>
    <n v="25"/>
    <s v="Roma Sur"/>
    <n v="5552652800"/>
    <m/>
    <s v="Centro Médico Dalinde"/>
  </r>
  <r>
    <s v="Médico"/>
    <s v="Ginecología y Obstetricia"/>
    <s v="Díaz López Elsa "/>
    <s v="06760"/>
    <x v="6"/>
    <x v="3"/>
    <s v="Cuauhtémoc"/>
    <s v="Tuxpan"/>
    <n v="25"/>
    <s v="Roma Sur"/>
    <n v="5552652800"/>
    <m/>
    <s v="Centro Médico Dalinde"/>
  </r>
  <r>
    <s v="Médico"/>
    <s v="Ginecología y Obstetricia"/>
    <s v="Morales Alvarez Ignacio"/>
    <s v="06760"/>
    <x v="6"/>
    <x v="3"/>
    <s v="Cuauhtémoc"/>
    <s v="Tuxpan"/>
    <n v="25"/>
    <s v="Roma Sur"/>
    <n v="5552652800"/>
    <m/>
    <s v="Centro Médico Dalinde"/>
  </r>
  <r>
    <s v="Médico"/>
    <s v="Medicina Interna"/>
    <s v="Briones Cerecero José Rodolfo"/>
    <s v="06760"/>
    <x v="6"/>
    <x v="3"/>
    <s v="Cuauhtémoc"/>
    <s v="Tuxpan"/>
    <n v="25"/>
    <s v="Roma Sur"/>
    <n v="5552652800"/>
    <m/>
    <s v="Centro Médico Dalinde"/>
  </r>
  <r>
    <s v="Médico"/>
    <s v="Medicina Interna"/>
    <s v="Del Ángel Mariño Gustavo"/>
    <s v="06760"/>
    <x v="6"/>
    <x v="3"/>
    <s v="Cuauhtémoc"/>
    <s v="Tuxpan"/>
    <n v="25"/>
    <s v="Roma Sur"/>
    <n v="5552652800"/>
    <m/>
    <s v="Centro Médico Dalinde"/>
  </r>
  <r>
    <s v="Médico"/>
    <s v="Medicina Interna"/>
    <s v="Josué José Vergara Juarez"/>
    <s v="06760"/>
    <x v="6"/>
    <x v="3"/>
    <s v="Cuauhtémoc"/>
    <s v="Tuxpan"/>
    <n v="25"/>
    <s v="Roma Sur"/>
    <n v="5552652800"/>
    <m/>
    <s v="Centro Médico Dalinde"/>
  </r>
  <r>
    <s v="Médico"/>
    <s v="Neonatología"/>
    <s v="Jesús Angel Arroyo Moreno"/>
    <s v="06760"/>
    <x v="6"/>
    <x v="3"/>
    <s v="Cuauhtémoc"/>
    <s v="Tuxpan"/>
    <n v="25"/>
    <s v="Roma Sur"/>
    <n v="5552652800"/>
    <m/>
    <s v="Centro Médico Dalinde"/>
  </r>
  <r>
    <s v="Médico"/>
    <s v="Neurocirugía Alta Especialidad"/>
    <s v="Lorenzo Ruíz Marcelino"/>
    <s v="06760"/>
    <x v="6"/>
    <x v="3"/>
    <s v="Cuauhtémoc"/>
    <s v="Tuxpan"/>
    <n v="25"/>
    <s v="Roma Sur"/>
    <n v="5552652800"/>
    <m/>
    <s v="Centro Médico Dalinde"/>
  </r>
  <r>
    <s v="Médico"/>
    <s v="Neurocirugía Alta Especialidad"/>
    <s v="Calderón Carrillo Juan Fernando"/>
    <s v="06760"/>
    <x v="6"/>
    <x v="3"/>
    <s v="Cuauhtémoc"/>
    <s v="Tuxpan"/>
    <n v="25"/>
    <s v="Roma Sur"/>
    <n v="5552652800"/>
    <m/>
    <s v="Centro Médico Dalinde"/>
  </r>
  <r>
    <s v="Médico"/>
    <s v="Neurocirugía Alta Especialidad"/>
    <s v="Valenzuela Hernández Teódulo Domingo"/>
    <s v="06760"/>
    <x v="6"/>
    <x v="3"/>
    <s v="Cuauhtémoc"/>
    <s v="Tuxpan"/>
    <n v="25"/>
    <s v="Roma Sur"/>
    <n v="5552652800"/>
    <m/>
    <s v="Centro Médico Dalinde"/>
  </r>
  <r>
    <s v="Médico"/>
    <s v="Neurología / Medicina Interna"/>
    <s v="Contreras Marín Arturo"/>
    <s v="06760"/>
    <x v="6"/>
    <x v="3"/>
    <s v="Cuauhtémoc"/>
    <s v="Tuxpan"/>
    <n v="25"/>
    <s v="Roma Sur"/>
    <n v="5552652800"/>
    <m/>
    <s v="Centro Médico Dalinde"/>
  </r>
  <r>
    <s v="Médico"/>
    <s v="Neurología / Medicina Interna"/>
    <s v="Hernández Sánchez Miriam Marcela"/>
    <s v="06760"/>
    <x v="6"/>
    <x v="3"/>
    <s v="Cuauhtémoc"/>
    <s v="Tuxpan"/>
    <n v="25"/>
    <s v="Roma Sur"/>
    <n v="5552652800"/>
    <m/>
    <s v="Centro Médico Dalinde"/>
  </r>
  <r>
    <s v="Médico"/>
    <s v="Neurología / Medicina Interna"/>
    <s v="Murillo Blanco Paulo Rafael"/>
    <s v="06760"/>
    <x v="6"/>
    <x v="3"/>
    <s v="Cuauhtémoc"/>
    <s v="Tuxpan"/>
    <n v="25"/>
    <s v="Roma Sur"/>
    <n v="5552652800"/>
    <m/>
    <s v="Centro Médico Dalinde"/>
  </r>
  <r>
    <s v="Médico"/>
    <s v="Ortopedia Y Traumatología"/>
    <s v="López López Victor Adrián"/>
    <s v="06760"/>
    <x v="6"/>
    <x v="3"/>
    <s v="Cuauhtémoc"/>
    <s v="Tuxpan"/>
    <n v="25"/>
    <s v="Roma Sur"/>
    <n v="5552652800"/>
    <m/>
    <s v="Centro Médico Dalinde"/>
  </r>
  <r>
    <s v="Médico"/>
    <s v="Ortopedia Y Traumatología"/>
    <s v="Ramírez Castillo Héctor David"/>
    <s v="06760"/>
    <x v="6"/>
    <x v="3"/>
    <s v="Cuauhtémoc"/>
    <s v="Tuxpan"/>
    <n v="25"/>
    <s v="Roma Sur"/>
    <n v="5552652800"/>
    <m/>
    <s v="Centro Médico Dalinde"/>
  </r>
  <r>
    <s v="Médico"/>
    <s v="Ortopedia Y Traumatología"/>
    <s v="Arroyo Castelán Edgar"/>
    <s v="06760"/>
    <x v="6"/>
    <x v="3"/>
    <s v="Cuauhtémoc"/>
    <s v="Tuxpan"/>
    <n v="25"/>
    <s v="Roma Sur"/>
    <n v="5552652800"/>
    <m/>
    <s v="Centro Médico Dalinde"/>
  </r>
  <r>
    <s v="Médico"/>
    <s v="Ortopedia Y Traumatología"/>
    <s v="Ponce De León Domínguez Jorge Guillermo"/>
    <s v="06760"/>
    <x v="6"/>
    <x v="3"/>
    <s v="Cuauhtémoc"/>
    <s v="Tuxpan"/>
    <n v="25"/>
    <s v="Roma Sur"/>
    <n v="5552652800"/>
    <m/>
    <s v="Centro Médico Dalinde"/>
  </r>
  <r>
    <s v="Médico"/>
    <s v="Otorrinolaringologia / Otorrinolaringología Pediatrica"/>
    <s v="Canales Medina Mario"/>
    <s v="06760"/>
    <x v="6"/>
    <x v="3"/>
    <s v="Cuauhtémoc"/>
    <s v="Tuxpan"/>
    <n v="25"/>
    <s v="Roma Sur"/>
    <n v="5552652800"/>
    <m/>
    <s v="Centro Médico Dalinde"/>
  </r>
  <r>
    <s v="Médico"/>
    <s v="Otorrinolaringologia / Otorrinolaringología Pediatrica"/>
    <s v="Vázquez López María De Lourdes"/>
    <s v="06760"/>
    <x v="6"/>
    <x v="3"/>
    <s v="Cuauhtémoc"/>
    <s v="Tuxpan"/>
    <n v="25"/>
    <s v="Roma Sur"/>
    <n v="5552652800"/>
    <m/>
    <s v="Centro Médico Dalinde"/>
  </r>
  <r>
    <s v="Médico"/>
    <s v="Pediatría"/>
    <s v="Jorge Romero Ramírez"/>
    <s v="06760"/>
    <x v="6"/>
    <x v="3"/>
    <s v="Cuauhtémoc"/>
    <s v="Tuxpan"/>
    <n v="25"/>
    <s v="Roma Sur"/>
    <n v="5552652800"/>
    <m/>
    <s v="Centro Médico Dalinde"/>
  </r>
  <r>
    <s v="Médico"/>
    <s v="Pediatría"/>
    <s v="Parra Ibarrarán Arianna"/>
    <s v="06760"/>
    <x v="6"/>
    <x v="3"/>
    <s v="Cuauhtémoc"/>
    <s v="Tuxpan"/>
    <n v="25"/>
    <s v="Roma Sur"/>
    <n v="5552652800"/>
    <m/>
    <s v="Centro Médico Dalinde"/>
  </r>
  <r>
    <s v="Médico"/>
    <s v="Med interna / Urología"/>
    <s v="Senties Hernández Ignacio Ramón"/>
    <s v="06760"/>
    <x v="6"/>
    <x v="3"/>
    <s v="Cuauhtémoc"/>
    <s v="Tuxpan"/>
    <n v="25"/>
    <s v="Roma Sur"/>
    <n v="5552652800"/>
    <m/>
    <s v="Centro Médico Dalinde"/>
  </r>
  <r>
    <s v="Médico"/>
    <s v="Med interna / Urología"/>
    <s v="Rojas Buendia Lenin"/>
    <s v="06760"/>
    <x v="6"/>
    <x v="3"/>
    <s v="Cuauhtémoc"/>
    <s v="Tuxpan"/>
    <n v="25"/>
    <s v="Roma Sur"/>
    <n v="5552652800"/>
    <m/>
    <s v="Centro Médico Dalinde"/>
  </r>
  <r>
    <s v="Médico"/>
    <s v="Med interna / Urología"/>
    <s v="Romero Arriola Hazael"/>
    <s v="06760"/>
    <x v="6"/>
    <x v="3"/>
    <s v="Cuauhtémoc"/>
    <s v="Tuxpan"/>
    <n v="25"/>
    <s v="Roma Sur"/>
    <n v="5552652800"/>
    <m/>
    <s v="Centro Médico Dalinde"/>
  </r>
  <r>
    <s v="Farmacia"/>
    <s v="General"/>
    <s v="Farmacia Yza  Rio Balsas"/>
    <s v="06500"/>
    <x v="6"/>
    <x v="3"/>
    <s v="Cuauhtémoc"/>
    <s v="Rio Tigris"/>
    <n v="42"/>
    <s v="Cuahtemoc"/>
    <s v="47 91 51 43 69"/>
    <s v="N/A"/>
    <m/>
  </r>
  <r>
    <s v="Farmacia"/>
    <s v="General"/>
    <s v="Farmacia Yza  Chilpancingo"/>
    <s v="06100"/>
    <x v="6"/>
    <x v="3"/>
    <s v="Cuauhtémoc"/>
    <s v="Av. Baja California"/>
    <n v="245"/>
    <s v="Hipódromo Condesa"/>
    <s v="47 91 51 43 69"/>
    <s v="N/A"/>
    <m/>
  </r>
  <r>
    <s v="Farmacia"/>
    <s v="General"/>
    <s v="Farmacia Yza  Asturias"/>
    <s v="06850"/>
    <x v="6"/>
    <x v="3"/>
    <s v="Cuauhtémoc"/>
    <s v="José Antonio Torres"/>
    <n v="700"/>
    <s v="Col. Asturias"/>
    <s v="47 91 51 43 69"/>
    <s v="N/A"/>
    <m/>
  </r>
  <r>
    <s v="Farmacia"/>
    <s v="General"/>
    <s v="Farmacia Yza  Doctor Lucio"/>
    <s v="06720"/>
    <x v="6"/>
    <x v="3"/>
    <s v="Cuauhtémoc"/>
    <s v="Claudio Bernard"/>
    <n v="143"/>
    <s v="Col. Doctores"/>
    <s v="47 91 51 43 69"/>
    <s v="N/A"/>
    <m/>
  </r>
  <r>
    <s v="Farmacia"/>
    <s v="General"/>
    <s v="Farmacia Yza  Bolivar"/>
    <s v="06800"/>
    <x v="6"/>
    <x v="3"/>
    <s v="Cuauhtémoc"/>
    <s v="Lucas Alaman"/>
    <s v="No. 50"/>
    <s v="Col. Obrera"/>
    <s v="47 91 51 43 69"/>
    <s v="N/A"/>
    <m/>
  </r>
  <r>
    <s v="Clinica Oftalmológica"/>
    <s v="Oftalmología"/>
    <s v="Conde De Valenciana"/>
    <n v="6080"/>
    <x v="6"/>
    <x v="3"/>
    <s v="Cuauhtémoc"/>
    <s v="Chimalpopoca"/>
    <s v="No. 14"/>
    <s v="Centro "/>
    <n v="5554421700"/>
    <s v="N/A"/>
    <m/>
  </r>
  <r>
    <s v="Clínica"/>
    <s v="Urología"/>
    <s v="Uro Clinic 2000"/>
    <n v="6700"/>
    <x v="6"/>
    <x v="3"/>
    <s v="Cuauhtémoc"/>
    <s v="Colima"/>
    <s v="No. 406 y 408"/>
    <s v="Roma Norte"/>
    <n v="5555533453"/>
    <s v="N/A"/>
    <m/>
  </r>
  <r>
    <s v="Clínica"/>
    <s v="Oftalmología"/>
    <s v="Sanatorio Oftalmológico Merida"/>
    <n v="6700"/>
    <x v="6"/>
    <x v="3"/>
    <s v="Cuauhtémoc"/>
    <s v="Chihuahua "/>
    <s v="No. 71"/>
    <s v="Roma"/>
    <n v="5555845255"/>
    <s v="N/A"/>
    <m/>
  </r>
  <r>
    <s v="Clínica Oncológica"/>
    <s v="Oncología"/>
    <s v="Onco Quality Care"/>
    <s v="06700"/>
    <x v="6"/>
    <x v="3"/>
    <s v="Cuauhtémoc"/>
    <s v="San Luis Potosí"/>
    <s v="No.  153"/>
    <s v="Roma Norte"/>
    <s v="55 5264 5782"/>
    <s v="N/A"/>
    <m/>
  </r>
  <r>
    <s v="Clínica de Rehabilitación"/>
    <s v="Rehabilitación "/>
    <s v="Clinica Rehabilitación Medica Vial - Roma"/>
    <s v="06700"/>
    <x v="6"/>
    <x v="3"/>
    <s v="Cuauhtémoc"/>
    <s v="Av. Álvaro Obregón "/>
    <s v="No. 121-piso 10"/>
    <s v="Roma"/>
    <s v=" 55 5533 2400"/>
    <s v="N/A"/>
    <m/>
  </r>
  <r>
    <s v="Laboratorio"/>
    <s v="Laboratorio"/>
    <s v="Chopo Sucursal Eje Central"/>
    <s v="06720"/>
    <x v="6"/>
    <x v="3"/>
    <s v="Cuauhtémoc"/>
    <s v="Eje Central "/>
    <n v="33"/>
    <s v="Doctores    "/>
    <s v=" 01 800 00 24676"/>
    <s v="N/A"/>
    <m/>
  </r>
  <r>
    <s v="Laboratorio"/>
    <s v="Laboratorio"/>
    <s v="Chopo Sucursal Insurgentes Yucatan"/>
    <s v="06760"/>
    <x v="6"/>
    <x v="3"/>
    <s v="Cuauhtémoc"/>
    <s v="Guanajuato  "/>
    <n v="244"/>
    <s v="Roma Norte   "/>
    <s v=" 01 800 00 24676"/>
    <s v="N/A"/>
    <m/>
  </r>
  <r>
    <s v="Laboratorio"/>
    <s v="Laboratorio"/>
    <s v="Chopo Sucursal San Rafael"/>
    <s v="06470"/>
    <x v="6"/>
    <x v="3"/>
    <s v="Cuauhtémoc"/>
    <s v="Antonio Caso  "/>
    <n v="173"/>
    <s v="San Rafael   "/>
    <s v=" 01 800 00 24676"/>
    <s v="N/A"/>
    <m/>
  </r>
  <r>
    <s v="Laboratorio"/>
    <s v="Laboratorio"/>
    <s v="Chopo Sucursal Santa Maria"/>
    <s v="06400"/>
    <x v="6"/>
    <x v="3"/>
    <s v="Cuauhtémoc"/>
    <s v="Enrique González Martínez   "/>
    <n v="109"/>
    <s v="Santa María la Ribera "/>
    <s v=" 01 800 00 24676"/>
    <s v="N/A"/>
    <m/>
  </r>
  <r>
    <s v="Laboratorio"/>
    <s v="Laboratorio"/>
    <s v="Chopo Sucursal Sonora "/>
    <s v="06700"/>
    <x v="6"/>
    <x v="3"/>
    <s v="Cuauhtémoc"/>
    <s v="Av. Sonora "/>
    <n v="96"/>
    <s v="Roma Norte   "/>
    <s v=" 01 800 00 24676"/>
    <s v="N/A"/>
    <m/>
  </r>
  <r>
    <s v="Laboratorio"/>
    <s v="Laboratorio"/>
    <s v="Lapi Centro"/>
    <s v="06800"/>
    <x v="6"/>
    <x v="3"/>
    <s v="Cuauhtémoc"/>
    <s v="Alfredo Chavero"/>
    <n v="95"/>
    <s v="Obrera"/>
    <s v="55 57611193"/>
    <s v="N/A"/>
    <m/>
  </r>
  <r>
    <s v="Laboratorio"/>
    <s v="Laboratorio"/>
    <s v="Lapi Hospital General"/>
    <s v="06720"/>
    <x v="6"/>
    <x v="3"/>
    <s v="Cuauhtémoc"/>
    <s v="Dr. Carral"/>
    <s v="Sin número"/>
    <s v="Doctores"/>
    <s v="55 57612455"/>
    <s v="N/A"/>
    <m/>
  </r>
  <r>
    <s v="Laboratorio"/>
    <s v="Laboratorio"/>
    <s v="Lapi Lindavista"/>
    <s v="07720"/>
    <x v="6"/>
    <x v="3"/>
    <s v="Gustavo A. Madero"/>
    <s v="Montevideo"/>
    <n v="659"/>
    <s v="Lindavista"/>
    <s v="55 51195976"/>
    <s v="N/A"/>
    <m/>
  </r>
  <r>
    <s v="Laboratorio"/>
    <s v="Laboratorio"/>
    <s v="Lapi Encuentro Fortuna"/>
    <s v="07760"/>
    <x v="6"/>
    <x v="3"/>
    <s v="Gustavo A. Madero"/>
    <s v="Av Fortuna"/>
    <n v="334"/>
    <s v="Magdalena de las Salinas"/>
    <s v="55 2121 8350"/>
    <s v="N/A"/>
    <m/>
  </r>
  <r>
    <s v="Laboratorio"/>
    <s v="Laboratorio"/>
    <s v="Chopo Sucursal acueducto"/>
    <s v="07320 "/>
    <x v="6"/>
    <x v="3"/>
    <s v="Gustavo A. Madero"/>
    <s v="Av. Miguel Bernard       "/>
    <s v="No.1187 Local. L001 - 4 "/>
    <s v="La Escalera         "/>
    <s v=" 01 800 00 24676"/>
    <s v="N/A"/>
    <m/>
  </r>
  <r>
    <s v="Laboratorio"/>
    <s v="Laboratorio"/>
    <s v="Chopo Sucursal cadem villa"/>
    <s v="07800"/>
    <x v="6"/>
    <x v="3"/>
    <s v="Gustavo A. Madero"/>
    <s v="Calz. De Guadalupe       "/>
    <s v="354     "/>
    <s v="Industrial         "/>
    <s v=" 01 800 00 24676"/>
    <s v="N/A"/>
    <m/>
  </r>
  <r>
    <s v="Laboratorio"/>
    <s v="Laboratorio"/>
    <s v="Chopo Sucursal lindavista"/>
    <s v="07300"/>
    <x v="6"/>
    <x v="3"/>
    <s v="Gustavo A. Madero"/>
    <s v="Av. Wilfrido Ruiz Massieu      "/>
    <s v="294     "/>
    <s v="Lindavista         "/>
    <s v=" 01 800 00 24676"/>
    <s v="N/A"/>
    <m/>
  </r>
  <r>
    <s v="Laboratorio"/>
    <s v="Laboratorio"/>
    <s v="Chopo Sucursal loreto fabela"/>
    <s v="07950"/>
    <x v="6"/>
    <x v="3"/>
    <s v="Gustavo A. Madero"/>
    <s v="Av. 510        "/>
    <s v="242 Esq. José Loreto Fabela "/>
    <s v="San Juan de Aragón      "/>
    <s v=" 01 800 00 24676"/>
    <s v="N/A"/>
    <m/>
  </r>
  <r>
    <s v="Laboratorio"/>
    <s v="Laboratorio"/>
    <s v="Chopo Sucursal plaza oriente"/>
    <s v="07457"/>
    <x v="6"/>
    <x v="3"/>
    <s v="Gustavo A. Madero"/>
    <s v="Av.Eduardo Molina        "/>
    <s v="1623 Local H11 y H12 "/>
    <s v="El Coyol 2       "/>
    <s v=" 01 800 00 24676"/>
    <s v="N/A"/>
    <m/>
  </r>
  <r>
    <s v="Laboratorio"/>
    <s v="Laboratorio"/>
    <s v="Chopo Sucursal ticoman"/>
    <s v="07300"/>
    <x v="6"/>
    <x v="3"/>
    <s v="Gustavo A. Madero"/>
    <s v="Managua         "/>
    <s v="999 esq. Calz. Ticomán  "/>
    <s v="         "/>
    <s v=" 01 800 00 24676"/>
    <s v="N/A"/>
    <m/>
  </r>
  <r>
    <s v="Clínica"/>
    <s v="AP"/>
    <s v="Torre Médica Clínica Norte"/>
    <s v="07800"/>
    <x v="6"/>
    <x v="3"/>
    <s v="Gustavo A. Madero"/>
    <s v="Avenida Alfredo Robles Domínguez"/>
    <n v="149"/>
    <s v="Industrial"/>
    <s v="5551186017/ 5551186021"/>
    <s v="N/A"/>
    <m/>
  </r>
  <r>
    <s v="Hospital"/>
    <s v="AP"/>
    <s v="Hospital Rio Bamba"/>
    <s v="07300"/>
    <x v="6"/>
    <x v="3"/>
    <s v="Gustavo A. Madero"/>
    <s v="Rio Bamba"/>
    <n v="927"/>
    <s v="Lindavista"/>
    <n v="5565530050"/>
    <s v="N/A"/>
    <m/>
  </r>
  <r>
    <s v="Médico"/>
    <s v="Urología"/>
    <s v="Allen Stephen Yep Tong"/>
    <s v="07300"/>
    <x v="6"/>
    <x v="3"/>
    <s v="Gustavo A. Madero"/>
    <s v="Rio Bamba"/>
    <s v="No. 639"/>
    <s v="Lindavista Norte"/>
    <n v="5551195790"/>
    <s v="N/A"/>
    <m/>
  </r>
  <r>
    <s v="Médico"/>
    <s v="Cirugía Cardiovascular"/>
    <s v="Carlos Alberto Lezama Urtecho"/>
    <s v="07760"/>
    <x v="6"/>
    <x v="3"/>
    <s v="Gustavo A. Madero"/>
    <s v="Rio Bamba"/>
    <s v="No. 639"/>
    <s v="Magdalena De Las Salinas"/>
    <n v="5557547000"/>
    <s v="N/A"/>
    <m/>
  </r>
  <r>
    <s v="Médico"/>
    <s v="Oftalmología"/>
    <s v="Carlos Johnson Villalobos"/>
    <s v="07760"/>
    <x v="6"/>
    <x v="3"/>
    <s v="Gustavo A. Madero"/>
    <s v="Río Bamba"/>
    <s v="No. 639"/>
    <s v="Magdalena De La Salinas"/>
    <n v="5566383250"/>
    <s v="N/A"/>
    <m/>
  </r>
  <r>
    <s v="Médico"/>
    <s v="Otorrinolaringología"/>
    <s v="David Omar Arriaga Zavala"/>
    <s v="07300"/>
    <x v="6"/>
    <x v="3"/>
    <s v="Gustavo A. Madero"/>
    <s v="Rio Bamba"/>
    <s v="No. 776"/>
    <s v="Lindavista"/>
    <n v="5555863213"/>
    <s v="N/A"/>
    <m/>
  </r>
  <r>
    <s v="Médico"/>
    <s v="Ortopedia Y Traumatología"/>
    <s v="Edgar Beltran Suarez"/>
    <s v="07300"/>
    <x v="6"/>
    <x v="3"/>
    <s v="Gustavo A. Madero"/>
    <s v="Rio Bamba"/>
    <s v="No. 639"/>
    <s v="Lindavista"/>
    <n v="5551195790"/>
    <s v="N/A"/>
    <m/>
  </r>
  <r>
    <s v="Médico"/>
    <s v="Ginecología y Obstetricia"/>
    <s v="Encarnación Jesús Parra Pelcastre"/>
    <s v="07300"/>
    <x v="6"/>
    <x v="3"/>
    <s v="Gustavo A. Madero"/>
    <s v="Rio Bamba"/>
    <s v="No. 639"/>
    <s v="Lindavista"/>
    <n v="5557548680"/>
    <s v="N/A"/>
    <m/>
  </r>
  <r>
    <s v="Médico"/>
    <s v="Ginecología y Obstetricia Oncológica"/>
    <s v="Fabian Benjamin Tobón Osornio"/>
    <s v="07760"/>
    <x v="6"/>
    <x v="3"/>
    <s v="Gustavo A. Madero"/>
    <s v="Rio Bamba"/>
    <s v="No. 639"/>
    <s v="Magdalena De Las Salinas"/>
    <n v="5551191059"/>
    <s v="N/A"/>
    <m/>
  </r>
  <r>
    <s v="Médico"/>
    <s v="Ginecología y Obstetricia"/>
    <s v="Francisco Javier Alvarado Gay"/>
    <s v="07300"/>
    <x v="6"/>
    <x v="3"/>
    <s v="Gustavo A. Madero"/>
    <s v="Rio Bamba"/>
    <s v="No. 639"/>
    <s v="Lindavista"/>
    <n v="5555862218"/>
    <s v="N/A"/>
    <m/>
  </r>
  <r>
    <s v="Médico"/>
    <s v="Ginecología y Obstetricia"/>
    <s v="Gerardo Andres Alba Jasso"/>
    <s v="07730"/>
    <x v="6"/>
    <x v="3"/>
    <s v="Gustavo A. Madero"/>
    <s v="Rio Bamba"/>
    <s v="No. 639"/>
    <s v="Magdalena De Las Salinas"/>
    <n v="5555742657"/>
    <s v="N/A"/>
    <m/>
  </r>
  <r>
    <s v="Médico"/>
    <s v="Otorrinolaringología"/>
    <s v="Jose Alberto Diaz Rosales"/>
    <s v="07300"/>
    <x v="6"/>
    <x v="3"/>
    <s v="Gustavo A. Madero"/>
    <s v="Rio Bamba"/>
    <s v="No. 639"/>
    <s v="Lindavista"/>
    <n v="5557548796"/>
    <s v="N/A"/>
    <m/>
  </r>
  <r>
    <s v="Médico"/>
    <s v="Urología"/>
    <s v="Jose Antonio Soto Estefania"/>
    <s v="07760"/>
    <x v="6"/>
    <x v="3"/>
    <s v="Gustavo A. Madero"/>
    <s v="Rio Bamba"/>
    <s v="No. 639"/>
    <s v="Magdalena De Las Salinas"/>
    <n v="5557523215"/>
    <s v="N/A"/>
    <m/>
  </r>
  <r>
    <s v="Médico"/>
    <s v="Infectología"/>
    <s v="Leopoldo Ivan Santacruz Torres"/>
    <s v="07300"/>
    <x v="6"/>
    <x v="3"/>
    <s v="Gustavo A. Madero"/>
    <s v="Rio Bamba"/>
    <s v="No. 639"/>
    <s v="Lindavista"/>
    <n v="5551192398"/>
    <s v="N/A"/>
    <m/>
  </r>
  <r>
    <s v="Médico"/>
    <s v="Ginecología y Obstetricia"/>
    <s v="Luis Horacio Gonzalez Gonzalez"/>
    <s v="07760"/>
    <x v="6"/>
    <x v="3"/>
    <s v="Gustavo A. Madero"/>
    <s v="Rio Bamba"/>
    <s v="No. 639"/>
    <s v="Magdalena De Las Salinas"/>
    <n v="5557547457"/>
    <s v="N/A"/>
    <m/>
  </r>
  <r>
    <s v="Médico"/>
    <s v="Nefrología"/>
    <s v="Rafael Alvarez Rivera"/>
    <s v="07300"/>
    <x v="6"/>
    <x v="3"/>
    <s v="Gustavo A. Madero"/>
    <s v="Rio Bamba"/>
    <s v="No. 639"/>
    <s v="Linda Vista Sur"/>
    <n v="5557547000"/>
    <s v="N/A"/>
    <m/>
  </r>
  <r>
    <s v="Médico"/>
    <s v="Cirugía General"/>
    <s v="Rafael De Jesus Hernandez Vallejo"/>
    <s v="07760"/>
    <x v="6"/>
    <x v="3"/>
    <s v="Gustavo A. Madero"/>
    <s v="Rio Bamba"/>
    <s v="No. 639"/>
    <s v="Magdalenas De Las Salinas"/>
    <n v="5555864800"/>
    <s v="N/A"/>
    <m/>
  </r>
  <r>
    <s v="Médico"/>
    <s v="Cirugía Plástica Estética y Reconstructiva"/>
    <s v="Raúl Ricaño Rueda"/>
    <s v="07810"/>
    <x v="6"/>
    <x v="3"/>
    <s v="Gustavo A. Madero"/>
    <s v="Avenida Johannes Kepler"/>
    <s v="No. 2143-970A"/>
    <s v="Unidad Territorial Atlixcáyotl"/>
    <n v="5523038397"/>
    <s v="N/A"/>
    <m/>
  </r>
  <r>
    <s v="Médico"/>
    <s v="Oftalmología"/>
    <s v="Raul Zistecatl Velez"/>
    <s v="07820"/>
    <x v="6"/>
    <x v="3"/>
    <s v="Gustavo A. Madero"/>
    <s v="Congreso De La Unión"/>
    <s v="No. 6208"/>
    <s v="Tres Estrellas "/>
    <n v="5557813116"/>
    <s v="N/A"/>
    <m/>
  </r>
  <r>
    <s v="Médico"/>
    <s v="Cirugía General"/>
    <s v="Roberto Jauregui Brechu"/>
    <s v="07708"/>
    <x v="6"/>
    <x v="3"/>
    <s v="Gustavo A. Madero"/>
    <s v="Tlacotalpan"/>
    <s v="No. 59"/>
    <s v="Roma"/>
    <n v="5566483028"/>
    <s v="N/A"/>
    <m/>
  </r>
  <r>
    <s v="Médico"/>
    <s v="Medicina General"/>
    <s v="Tania Cristina Canseco Zepeda"/>
    <s v="07810"/>
    <x v="6"/>
    <x v="3"/>
    <s v="Gustavo A. Madero"/>
    <s v="Boito"/>
    <s v="No. 61"/>
    <s v="Estrella"/>
    <n v="5550888508"/>
    <s v="N/A"/>
    <m/>
  </r>
  <r>
    <s v="Médico"/>
    <s v="Pediatría"/>
    <s v="Victor Ramon Andrade Sepulveda"/>
    <s v="07760"/>
    <x v="6"/>
    <x v="3"/>
    <s v="Gustavo A. Madero"/>
    <s v="Rio Bamba"/>
    <s v="No. 639"/>
    <s v="Magdalena De Las Salinas"/>
    <n v="5557526425"/>
    <s v="N/A"/>
    <m/>
  </r>
  <r>
    <s v="Farmacia"/>
    <s v="General"/>
    <s v="Farmacia Yza  Tepeyac"/>
    <s v="07850"/>
    <x v="6"/>
    <x v="3"/>
    <s v="Gustavo A. Madero"/>
    <s v="Av. Henry Ford"/>
    <n v="25"/>
    <s v="Col. Guadalupe Tepeyac"/>
    <s v="47 91 51 43 69"/>
    <s v="N/A"/>
    <m/>
  </r>
  <r>
    <s v="Farmacia"/>
    <s v="General"/>
    <s v="Farmacia Yza  Río Blanco"/>
    <s v="07880"/>
    <x v="6"/>
    <x v="3"/>
    <s v="Gustavo A. Madero"/>
    <s v="Av. Congreso De La Unión (Antes Inguarán) Esquina Oriente 91 (Antes Norte 91) "/>
    <n v="3742"/>
    <s v="Col. Mártires De Rio Blanco "/>
    <s v="47 91 51 43 69"/>
    <s v="N/A"/>
    <m/>
  </r>
  <r>
    <s v="Farmacia"/>
    <s v="General"/>
    <s v="Farmacia Yza  San Felipe"/>
    <s v="07510"/>
    <x v="6"/>
    <x v="3"/>
    <s v="Gustavo A. Madero"/>
    <s v="Av. Dolores Hidalgo"/>
    <s v="S/N Local 56"/>
    <s v="San Felipe De Jesus"/>
    <s v="47 91 51 43 69"/>
    <s v="N/A"/>
    <m/>
  </r>
  <r>
    <s v="Farmacia"/>
    <s v="General"/>
    <s v="Farmacia Yza  Montevideo"/>
    <s v="07020"/>
    <x v="6"/>
    <x v="3"/>
    <s v="Gustavo A. Madero"/>
    <s v="Av. Montevideo"/>
    <n v="27"/>
    <s v="Col.Tepeyac Insurgentes"/>
    <s v="47 91 51 43 69"/>
    <s v="N/A"/>
    <m/>
  </r>
  <r>
    <s v="Hospital"/>
    <s v="AP"/>
    <s v="Clínica Medica Santa Rosa"/>
    <s v="08100"/>
    <x v="6"/>
    <x v="3"/>
    <s v="Iztacalco"/>
    <s v="Calle 7"/>
    <s v="No. 104"/>
    <s v="Agrícola Pantitlán"/>
    <n v="5555588393"/>
    <s v="N/A"/>
    <m/>
  </r>
  <r>
    <s v="Médico"/>
    <s v="Cirugía General"/>
    <s v="Antonio Aviles Aguilar "/>
    <s v="08100"/>
    <x v="6"/>
    <x v="3"/>
    <s v="Iztacalco"/>
    <n v="7"/>
    <s v="No. 104"/>
    <s v="Pantitlán"/>
    <n v="5518380717"/>
    <s v="N/A"/>
    <m/>
  </r>
  <r>
    <s v="Médico"/>
    <s v="Cirugía General"/>
    <s v="Jesus Ignacio Vazquez Romero"/>
    <s v="08100"/>
    <x v="6"/>
    <x v="3"/>
    <s v="Iztacalco"/>
    <n v="7"/>
    <s v="No. 104"/>
    <s v="Pantitlán"/>
    <n v="5527745625"/>
    <s v="N/A"/>
    <m/>
  </r>
  <r>
    <s v="Médico"/>
    <s v="Cirugía General"/>
    <s v="Juan Carlos Orellano Parra"/>
    <s v="08100"/>
    <x v="6"/>
    <x v="3"/>
    <s v="Iztacalco"/>
    <n v="7"/>
    <s v="No. 104"/>
    <s v="Pantitlán"/>
    <n v="5539540550"/>
    <s v="N/A"/>
    <m/>
  </r>
  <r>
    <s v="Médico"/>
    <s v="Oncología"/>
    <s v="Raúl Arturo Guzmán Trigueros "/>
    <s v="08830"/>
    <x v="6"/>
    <x v="3"/>
    <s v="Iztacalco"/>
    <s v="Playa Copacabana"/>
    <s v="No. 153"/>
    <s v="Militar Marte"/>
    <s v="55 56011526"/>
    <s v="N/A"/>
    <m/>
  </r>
  <r>
    <s v="Médico"/>
    <s v="Oncología"/>
    <s v="Raúl Arturo Guzmán Trigueros "/>
    <s v="08830"/>
    <x v="6"/>
    <x v="3"/>
    <s v="Iztacalco"/>
    <s v="Playa Copacabana"/>
    <s v="No. 153"/>
    <s v="Militar Marte"/>
    <s v="55 56011526"/>
    <s v="N/A"/>
    <m/>
  </r>
  <r>
    <s v="Farmacia"/>
    <s v="General"/>
    <s v="Farmacia Yza  Canal De San Juan"/>
    <s v="08500"/>
    <x v="6"/>
    <x v="3"/>
    <s v="Iztacalco"/>
    <s v="Sur 10 Retorno 1"/>
    <n v="5"/>
    <s v="Agricola Oriental"/>
    <s v="47 91 51 43 69"/>
    <s v="N/A"/>
    <m/>
  </r>
  <r>
    <s v="Farmacia"/>
    <s v="General"/>
    <s v="Farmacia Yza  Santa Anita"/>
    <s v="08200"/>
    <x v="6"/>
    <x v="3"/>
    <s v="Iztacalco"/>
    <s v="Santa Anita"/>
    <s v="No.88"/>
    <s v="Col. Viaducto Piedad"/>
    <s v="47 91 51 43 69"/>
    <s v="N/A"/>
    <m/>
  </r>
  <r>
    <s v="Farmacia"/>
    <s v="General"/>
    <s v="Farmacia Yza  Sur 16"/>
    <s v="08500"/>
    <x v="6"/>
    <x v="3"/>
    <s v="Iztacalco"/>
    <s v="Sur 16"/>
    <n v="450"/>
    <s v="Col. Agricola Oriental"/>
    <s v="47 91 51 43 69"/>
    <s v="N/A"/>
    <m/>
  </r>
  <r>
    <s v="Laboratorio"/>
    <s v="Laboratorio"/>
    <s v="Chopo Sucursal Plaza Samano "/>
    <s v=" 068500 "/>
    <x v="6"/>
    <x v="3"/>
    <s v="Iztacalco"/>
    <s v="Calzada Ignacio Zaragoza       "/>
    <s v="803     "/>
    <s v="Agrícola Oriental        "/>
    <s v=" 01 800 00 24676"/>
    <s v="N/A"/>
    <m/>
  </r>
  <r>
    <s v="Laboratorio"/>
    <s v="Laboratorio"/>
    <s v="Chopo Sucursal Recreo"/>
    <s v="08610"/>
    <x v="6"/>
    <x v="3"/>
    <s v="Iztacalco"/>
    <s v="Calz. La Viga       "/>
    <s v="680     "/>
    <s v="Zapotla         "/>
    <s v=" 01 800 00 24676"/>
    <s v="N/A"/>
    <m/>
  </r>
  <r>
    <s v="Laboratorio"/>
    <s v="Laboratorio"/>
    <s v="Chopo Sucursal Tezontle"/>
    <s v="08040"/>
    <x v="6"/>
    <x v="3"/>
    <s v="Iztacalco"/>
    <s v="Av. Canal de Tezontle      "/>
    <s v="860     "/>
    <s v="Talleres         "/>
    <s v=" 01 800 00 24676"/>
    <s v="N/A"/>
    <m/>
  </r>
  <r>
    <s v="Clínica"/>
    <s v="AP"/>
    <s v="Torre Médica Clínica Iztapalapa"/>
    <s v="09070"/>
    <x v="6"/>
    <x v="3"/>
    <s v="Iztapalapa"/>
    <s v="Calzada Ermita Iztapalapa"/>
    <n v="762"/>
    <s v="Granjas San Antonio "/>
    <s v="5547774802/ 5555477748"/>
    <s v="N/A"/>
    <m/>
  </r>
  <r>
    <s v="Hospital"/>
    <s v="AP"/>
    <s v="Sanatorio San Agustín"/>
    <s v="09470"/>
    <x v="6"/>
    <x v="3"/>
    <s v="Iztapalapa"/>
    <s v="Avenida Ermita Iztapalapa"/>
    <s v="No. 272"/>
    <s v="Sinatel"/>
    <n v="5556742100"/>
    <s v="N/A"/>
    <m/>
  </r>
  <r>
    <s v="Médico"/>
    <s v="Otorrinolaringología"/>
    <s v="Carola Berenice Curiel Davalos"/>
    <s v="09030"/>
    <x v="6"/>
    <x v="3"/>
    <s v="Iztapalapa"/>
    <s v="Mier Y Pesado"/>
    <s v="No. 222"/>
    <s v="Del Valle Norte "/>
    <n v="5547425959"/>
    <s v="N/A"/>
    <m/>
  </r>
  <r>
    <s v="Médico"/>
    <s v="Oftalmología"/>
    <s v="Elsa Georgina Razo Arroyo"/>
    <s v="09090"/>
    <x v="6"/>
    <x v="3"/>
    <s v="Iztapalapa"/>
    <s v="Sur 101 B 413"/>
    <s v="No. B 413"/>
    <s v="Héroes De Churubusco"/>
    <n v="5556343173"/>
    <s v="N/A"/>
    <m/>
  </r>
  <r>
    <s v="Médico"/>
    <s v="Cirugía General"/>
    <s v="Mario Alfredo Vizcarra Román"/>
    <s v="09260"/>
    <x v="6"/>
    <x v="3"/>
    <s v="Iztapalapa"/>
    <s v="Calzada  Acoxpa"/>
    <s v="No. 430"/>
    <s v="Exhacienda Coapa"/>
    <n v="5556785724"/>
    <s v="N/A"/>
    <m/>
  </r>
  <r>
    <s v="Farmacia"/>
    <s v="General"/>
    <s v="Farmacia Yza  La Mora"/>
    <s v="09900"/>
    <x v="6"/>
    <x v="3"/>
    <s v="Iztapalapa"/>
    <s v="La Mora"/>
    <n v="12"/>
    <s v="San Lorenzo Tezonco"/>
    <s v="47 91 51 43 69"/>
    <s v="N/A"/>
    <m/>
  </r>
  <r>
    <s v="Farmacia"/>
    <s v="General"/>
    <s v="Farmacia Yza  Lazaro"/>
    <s v="09830"/>
    <x v="6"/>
    <x v="3"/>
    <s v="Iztapalapa"/>
    <s v="Av. San Lorenzo "/>
    <s v="75-A"/>
    <s v="Colonia Los Angeles "/>
    <s v="47 91 51 43 69"/>
    <s v="N/A"/>
    <m/>
  </r>
  <r>
    <s v="Farmacia"/>
    <s v="General"/>
    <s v="Farmacia Yza  Cuitlahuac"/>
    <s v="09849"/>
    <x v="6"/>
    <x v="3"/>
    <s v="Iztapalapa"/>
    <s v="Av. Tlahuac "/>
    <s v="No. 324-3 Local A "/>
    <s v="Col. Ampliación Los Reyes "/>
    <s v="47 91 51 43 69"/>
    <s v="N/A"/>
    <m/>
  </r>
  <r>
    <s v="Farmacia"/>
    <s v="General"/>
    <s v="Farmacia Yza  Minas"/>
    <s v="09730"/>
    <x v="6"/>
    <x v="3"/>
    <s v="Iztapalapa"/>
    <s v="De Las Minas "/>
    <s v="Lt 21"/>
    <s v="Reforma Politica"/>
    <s v="47 91 51 43 69"/>
    <s v="N/A"/>
    <m/>
  </r>
  <r>
    <s v="Farmacia"/>
    <s v="General"/>
    <s v="Farmacia Yza  Andrade"/>
    <s v="09510"/>
    <x v="6"/>
    <x v="3"/>
    <s v="Iztapalapa"/>
    <s v="José Peon Del Valle"/>
    <s v="Lt 180"/>
    <s v="Santa Martha Acatitla"/>
    <s v="47 91 51 43 69"/>
    <s v="N/A"/>
    <m/>
  </r>
  <r>
    <s v="Farmacia"/>
    <s v="General"/>
    <s v="Farmacia Yza  Porfirio"/>
    <s v="09000"/>
    <x v="6"/>
    <x v="3"/>
    <s v="Iztapalapa"/>
    <s v="Comonfort"/>
    <n v="90"/>
    <s v="Barrio San Lucas"/>
    <s v="47 91 51 43 69"/>
    <s v="N/A"/>
    <m/>
  </r>
  <r>
    <s v="Farmacia"/>
    <s v="General"/>
    <s v="Farmacia Yza  Aviña"/>
    <s v="09140"/>
    <x v="6"/>
    <x v="3"/>
    <s v="Iztapalapa"/>
    <s v="Av. Texcoco Esq Eugenio Aviña"/>
    <n v="11"/>
    <s v="Sta Martha Acatitla"/>
    <s v="47 91 51 43 69"/>
    <s v="N/A"/>
    <m/>
  </r>
  <r>
    <s v="Farmacia"/>
    <s v="General"/>
    <s v="Farmacia Yza  Franqueza"/>
    <s v="09700"/>
    <x v="6"/>
    <x v="3"/>
    <s v="Iztapalapa"/>
    <s v="Av. Miguel Hidalgo"/>
    <s v="Mz3 Lt1"/>
    <s v="Desarrollo Urbano Quetzalcoatl"/>
    <s v="47 91 51 43 69"/>
    <s v="N/A"/>
    <m/>
  </r>
  <r>
    <s v="Farmacia"/>
    <s v="General"/>
    <s v="Farmacia Yza  Felipe Angeles"/>
    <s v="09740"/>
    <x v="6"/>
    <x v="3"/>
    <s v="Iztapalapa"/>
    <s v="Av. Benito Juarez "/>
    <s v="Mz44 Lt7 Local A"/>
    <s v="Presidentes México"/>
    <s v="47 91 51 43 69"/>
    <s v="N/A"/>
    <m/>
  </r>
  <r>
    <s v="Farmacia"/>
    <s v="General"/>
    <s v="Farmacia Yza  Rojo Gomez"/>
    <s v="09360"/>
    <x v="6"/>
    <x v="3"/>
    <s v="Iztapalapa"/>
    <s v="Javier Rojo Gomez "/>
    <s v="No. 3 "/>
    <s v="Col. Barrio San Miguel "/>
    <s v="47 91 51 43 69"/>
    <s v="N/A"/>
    <m/>
  </r>
  <r>
    <s v="Farmacia"/>
    <s v="General"/>
    <s v="Farmacia Yza  Tolentino"/>
    <s v="09740"/>
    <x v="6"/>
    <x v="3"/>
    <s v="Iztapalapa"/>
    <s v="Manuel Leal"/>
    <n v="17"/>
    <s v="San Juan Joya"/>
    <s v="47 91 51 43 69"/>
    <s v="N/A"/>
    <m/>
  </r>
  <r>
    <s v="Farmacia"/>
    <s v="General"/>
    <s v="Farmacia Yza  Acatitla"/>
    <s v="09510"/>
    <x v="6"/>
    <x v="3"/>
    <s v="Iztapalapa"/>
    <s v="Calzada Ignacio Zaragoza"/>
    <n v="3089"/>
    <s v="Santa Martha Acatitla"/>
    <s v="47 91 51 43 69"/>
    <s v="N/A"/>
    <m/>
  </r>
  <r>
    <s v="Farmacia"/>
    <s v="General"/>
    <s v="Farmacia Yza  Uam"/>
    <s v="09830"/>
    <x v="6"/>
    <x v="3"/>
    <s v="Iztapalapa"/>
    <s v="Ermita Iztapalapa"/>
    <n v="1781"/>
    <s v="Paraje San Juan Cerro"/>
    <s v="47 91 51 43 69"/>
    <s v="N/A"/>
    <m/>
  </r>
  <r>
    <s v="Farmacia"/>
    <s v="General"/>
    <s v="Farmacia Yza  Nautla"/>
    <s v="09850"/>
    <x v="6"/>
    <x v="3"/>
    <s v="Iztapalapa"/>
    <s v="Calle Durazno"/>
    <s v="Lote 38"/>
    <s v="Col. San Juan Jalpa"/>
    <s v="47 91 51 43 69"/>
    <s v="N/A"/>
    <m/>
  </r>
  <r>
    <s v="Farmacia"/>
    <s v="General"/>
    <s v="Farmacia Yza  San Juan"/>
    <s v="09850"/>
    <x v="6"/>
    <x v="3"/>
    <s v="Iztapalapa"/>
    <s v="Calle Carril "/>
    <n v="98"/>
    <s v="Col. San Juan Xalpa "/>
    <s v="47 91 51 43 69"/>
    <s v="N/A"/>
    <m/>
  </r>
  <r>
    <s v="Farmacia"/>
    <s v="General"/>
    <s v="Farmacia Yza  Ayuntamiento"/>
    <s v="09000"/>
    <x v="6"/>
    <x v="3"/>
    <s v="Iztapalapa"/>
    <s v="Calle Ayuntamiento"/>
    <n v="60"/>
    <s v="Col. Barrio San Pablo"/>
    <s v="47 91 51 43 69"/>
    <s v="N/A"/>
    <m/>
  </r>
  <r>
    <s v="Farmacia"/>
    <s v="General"/>
    <s v="Farmacia Yza  Modulo Bombas"/>
    <s v="04899"/>
    <x v="6"/>
    <x v="3"/>
    <s v="Iztapalapa"/>
    <s v="Calzada De Las Bombas"/>
    <s v="128-203 C"/>
    <s v="Col. Ex Hacienda Coapa"/>
    <s v="47 91 51 43 69"/>
    <s v="N/A"/>
    <m/>
  </r>
  <r>
    <s v="Farmacia"/>
    <s v="General"/>
    <s v="Farmacia Yza  Modulo Miramontes"/>
    <s v="04460"/>
    <x v="6"/>
    <x v="3"/>
    <s v="Iztapalapa"/>
    <s v="Av. Canal De Miramontes"/>
    <n v="2169"/>
    <s v="Col. Avante"/>
    <s v="47 91 51 43 69"/>
    <s v="N/A"/>
    <m/>
  </r>
  <r>
    <s v="Farmacia"/>
    <s v="General"/>
    <s v="Farmacia Yza  Atlalilco"/>
    <s v="09820"/>
    <x v="6"/>
    <x v="3"/>
    <s v="Iztapalapa"/>
    <s v="Ermita Iztapalapa"/>
    <n v="947"/>
    <s v="Santa Isabel Industrial"/>
    <s v="47 91 51 43 69"/>
    <s v="N/A"/>
    <m/>
  </r>
  <r>
    <s v="Farmacia"/>
    <s v="General"/>
    <s v="Farmacia Yza  Constitución"/>
    <s v="09260"/>
    <x v="6"/>
    <x v="3"/>
    <s v="Iztapalapa"/>
    <s v="Luis Manuel Rojas"/>
    <n v="9"/>
    <s v="Constitución 1917"/>
    <s v="47 91 51 43 69"/>
    <s v="N/A"/>
    <m/>
  </r>
  <r>
    <s v="Farmacia"/>
    <s v="General"/>
    <s v="Farmacia Yza  Tezonco"/>
    <s v="09900"/>
    <x v="6"/>
    <x v="3"/>
    <s v="Iztapalapa"/>
    <s v="Av. Emiliano Zapata"/>
    <s v="Lt 11"/>
    <s v="San Antonio"/>
    <s v="47 91 51 43 69"/>
    <s v="N/A"/>
    <m/>
  </r>
  <r>
    <s v="Farmacia"/>
    <s v="General"/>
    <s v="Farmacia Yza  Villa"/>
    <s v="09700"/>
    <x v="6"/>
    <x v="3"/>
    <s v="Iztapalapa"/>
    <s v="Villa Eloisa"/>
    <s v="M 28B 35"/>
    <s v="Desarrollo Urbano Quetzalcoatl"/>
    <s v="47 91 51 43 69"/>
    <s v="N/A"/>
    <m/>
  </r>
  <r>
    <s v="Farmacia"/>
    <s v="General"/>
    <s v="Farmacia Yza  Cañada"/>
    <s v="09609"/>
    <x v="6"/>
    <x v="3"/>
    <s v="Iztapalapa"/>
    <s v="Cañada"/>
    <s v="Mz 325 A Lote 6"/>
    <s v="Segunda Ampliación Santiago Acahualtepec"/>
    <s v="47 91 51 43 69"/>
    <s v="N/A"/>
    <m/>
  </r>
  <r>
    <s v="Farmacia"/>
    <s v="General"/>
    <s v="Farmacia Yza  Hank Gonzalez"/>
    <s v="09609"/>
    <x v="6"/>
    <x v="3"/>
    <s v="Iztapalapa"/>
    <s v="Mimosa"/>
    <s v="Mz 256 L1"/>
    <s v="2Da. Ampl. Santiago Acahualtepec"/>
    <s v="47 91 51 43 69"/>
    <s v="N/A"/>
    <m/>
  </r>
  <r>
    <s v="Farmacia"/>
    <s v="General"/>
    <s v="Farmacia Yza  Manuel Cañas"/>
    <s v="09700"/>
    <x v="6"/>
    <x v="3"/>
    <s v="Iztapalapa"/>
    <s v="Calle Lirios"/>
    <n v="21"/>
    <s v="Desarrollo Urbano Quetzalcoatl"/>
    <s v="47 91 51 43 69"/>
    <s v="N/A"/>
    <m/>
  </r>
  <r>
    <s v="Farmacia"/>
    <s v="General"/>
    <s v="Farmacia Yza  Magnolia"/>
    <s v="09609"/>
    <x v="6"/>
    <x v="3"/>
    <s v="Iztapalapa"/>
    <s v="Cda. Magnolia"/>
    <s v="Mz 188, Lt 1"/>
    <s v="Santiago Acahualtepec 2Da Ampliación"/>
    <s v="47 91 51 43 69"/>
    <s v="N/A"/>
    <m/>
  </r>
  <r>
    <s v="Farmacia"/>
    <s v="General"/>
    <s v="Farmacia Yza  Providencia"/>
    <s v="09630"/>
    <x v="6"/>
    <x v="3"/>
    <s v="Iztapalapa"/>
    <s v="Joselito Huerta"/>
    <s v="53-Lt 9"/>
    <s v="San Miguel Teotongo"/>
    <s v="47 91 51 43 69"/>
    <s v="N/A"/>
    <m/>
  </r>
  <r>
    <s v="Farmacia"/>
    <s v="General"/>
    <s v="Farmacia Yza  Mixcoatl"/>
    <s v="09708"/>
    <x v="6"/>
    <x v="3"/>
    <s v="Iztapalapa"/>
    <s v="Ave. San Francisco Tlaltenco"/>
    <s v="Lt1"/>
    <s v="Mixcoalt"/>
    <s v="47 91 51 43 69"/>
    <s v="N/A"/>
    <m/>
  </r>
  <r>
    <s v="Farmacia"/>
    <s v="General"/>
    <s v="Farmacia Yza  Purisima"/>
    <s v="09780"/>
    <x v="6"/>
    <x v="3"/>
    <s v="Iztapalapa"/>
    <s v="Calle Sur 21"/>
    <s v="Mz 25 Lt 205"/>
    <s v="Leyes De Reforma"/>
    <s v="47 91 51 43 69"/>
    <s v="N/A"/>
    <m/>
  </r>
  <r>
    <s v="Farmacia"/>
    <s v="General"/>
    <s v="Farmacia Yza  Maiz"/>
    <s v="09810"/>
    <x v="6"/>
    <x v="3"/>
    <s v="Iztapalapa"/>
    <s v="Ermita Iztapalapa"/>
    <n v="59"/>
    <s v="Granjas Esmeralda"/>
    <s v="47 91 51 43 69"/>
    <s v="N/A"/>
    <m/>
  </r>
  <r>
    <s v="Farmacia"/>
    <s v="General"/>
    <s v="Farmacia Yza  San Sebastian"/>
    <s v="09520"/>
    <x v="6"/>
    <x v="3"/>
    <s v="Iztapalapa"/>
    <s v="Manzanillo "/>
    <s v="7-B"/>
    <s v="San Sebastian Tecoloxtitlan"/>
    <s v="47 91 51 43 69"/>
    <s v="N/A"/>
    <m/>
  </r>
  <r>
    <s v="Farmacia"/>
    <s v="General"/>
    <s v="Farmacia Yza  Santa Maria Ii"/>
    <s v="09700"/>
    <x v="6"/>
    <x v="3"/>
    <s v="Iztapalapa"/>
    <s v="Ignacio Zaragoza"/>
    <n v="2"/>
    <s v="Santa Cruz Meyehualco"/>
    <s v="47 91 51 43 69"/>
    <s v="N/A"/>
    <m/>
  </r>
  <r>
    <s v="Farmacia"/>
    <s v="General"/>
    <s v="Farmacia Yza  Miravalle"/>
    <s v="09696"/>
    <x v="6"/>
    <x v="3"/>
    <s v="Iztapalapa"/>
    <s v="Av. Valle De Mexico"/>
    <s v="Mz 427 Lt 10 A"/>
    <s v="Miravalle"/>
    <s v="47 91 51 43 69"/>
    <s v="N/A"/>
    <m/>
  </r>
  <r>
    <s v="Farmacia"/>
    <s v="General"/>
    <s v="Farmacia Yza  Guanabana"/>
    <s v="09640"/>
    <x v="6"/>
    <x v="3"/>
    <s v="Iztapalapa"/>
    <s v="Av. De Las Minas Mz 3 Lt 14"/>
    <n v="38"/>
    <s v="Xalpa"/>
    <s v="47 91 51 43 69"/>
    <s v="N/A"/>
    <m/>
  </r>
  <r>
    <s v="Farmacia"/>
    <s v="General"/>
    <s v="Farmacia Yza  El Moral"/>
    <s v="09300"/>
    <x v="6"/>
    <x v="3"/>
    <s v="Iztapalapa"/>
    <s v="Av. Hidalgo Mz 25 Lote 47"/>
    <n v="16"/>
    <s v="Col. Guadalupe Del Moral"/>
    <s v="47 91 51 43 69"/>
    <s v="N/A"/>
    <m/>
  </r>
  <r>
    <s v="Farmacia"/>
    <s v="General"/>
    <s v="Farmacia Yza  Tenorios"/>
    <s v="09680"/>
    <x v="6"/>
    <x v="3"/>
    <s v="Iztapalapa"/>
    <s v="Sauces"/>
    <s v="Mz 117 Lt 22"/>
    <s v="Col. Tenorios "/>
    <s v="47 91 51 43 69"/>
    <s v="N/A"/>
    <m/>
  </r>
  <r>
    <s v="Farmacia"/>
    <s v="General"/>
    <s v="Farmacia Yza  Octavio Paz"/>
    <s v="09510"/>
    <x v="6"/>
    <x v="3"/>
    <s v="Iztapalapa"/>
    <s v="Francisco Saravia "/>
    <s v="Mz 25 Lt 7"/>
    <s v="Col. Pueblo Santa Martha"/>
    <s v="47 91 51 43 69"/>
    <s v="N/A"/>
    <m/>
  </r>
  <r>
    <s v="Farmacia"/>
    <s v="General"/>
    <s v="Farmacia Yza  5 De Mayo Ii"/>
    <s v="09578"/>
    <x v="6"/>
    <x v="3"/>
    <s v="Iztapalapa"/>
    <s v="Batalla De 5 De Mayo"/>
    <s v="No. 12"/>
    <s v="Col. Ejercito De Agua Prieta"/>
    <s v="47 91 51 43 69"/>
    <s v="N/A"/>
    <m/>
  </r>
  <r>
    <s v="Farmacia"/>
    <s v="General"/>
    <s v="Farmacia Yza  La Quebradora"/>
    <s v="09660"/>
    <x v="6"/>
    <x v="3"/>
    <s v="Iztapalapa"/>
    <s v="Av. Las Minas"/>
    <s v="Mz. 6 Lt. 3"/>
    <s v="Col. La Quebradora"/>
    <s v="47 91 51 43 69"/>
    <s v="N/A"/>
    <m/>
  </r>
  <r>
    <s v="Farmacia"/>
    <s v="General"/>
    <s v="Farmacia Yza  Jacarandas"/>
    <s v="09630"/>
    <x v="6"/>
    <x v="3"/>
    <s v="Iztapalapa"/>
    <s v="Jacarandas"/>
    <s v="Mz 53 Lt 17"/>
    <s v="Col. San Miguel Teotongo"/>
    <s v="47 91 51 43 69"/>
    <s v="N/A"/>
    <m/>
  </r>
  <r>
    <s v="Farmacia"/>
    <s v="General"/>
    <s v="Farmacia Yza  Romero"/>
    <s v="09260"/>
    <x v="6"/>
    <x v="3"/>
    <s v="Iztapalapa"/>
    <s v="Calle Jesus Romero Flores"/>
    <s v="No. 92"/>
    <s v="Col. Constitución De 1917"/>
    <s v="47 91 51 43 69"/>
    <s v="N/A"/>
    <m/>
  </r>
  <r>
    <s v="Farmacia"/>
    <s v="General"/>
    <s v="Farmacia Yza  Luis Hidalgo"/>
    <s v="09360"/>
    <x v="6"/>
    <x v="3"/>
    <s v="Iztapalapa"/>
    <s v="Av. Luis Hidalgo Monroy"/>
    <s v="No. 455"/>
    <s v="Col. San Miguel"/>
    <s v="47 91 51 43 69"/>
    <s v="N/A"/>
    <m/>
  </r>
  <r>
    <s v="Laboratorio"/>
    <s v="Laboratorio"/>
    <s v="Chopo Sucursal Arneses"/>
    <s v="09810"/>
    <x v="6"/>
    <x v="3"/>
    <s v="Iztapalapa"/>
    <s v="Arneses         "/>
    <s v="97     "/>
    <s v="Progreso del Sur       "/>
    <s v=" 01 800 00 24676"/>
    <s v="N/A"/>
    <m/>
  </r>
  <r>
    <s v="Laboratorio"/>
    <s v="Laboratorio"/>
    <s v="Chopo Sucursal Constitución"/>
    <s v="09360"/>
    <x v="6"/>
    <x v="3"/>
    <s v="Iztapalapa"/>
    <s v="Av. Ermita Iztapalapa       "/>
    <s v="2955 Local 17 y 29 "/>
    <s v="Ermita Iztapalapa        "/>
    <s v=" 01 800 00 24676"/>
    <s v="N/A"/>
    <m/>
  </r>
  <r>
    <s v="Laboratorio"/>
    <s v="Laboratorio"/>
    <s v="Chopo Sucursal La Viga"/>
    <s v="09440"/>
    <x v="6"/>
    <x v="3"/>
    <s v="Iztapalapa"/>
    <s v="Calz. De la Viga      "/>
    <s v="1425 Local D Planta Baja "/>
    <s v="Retoño         "/>
    <s v=" 01 800 00 24676"/>
    <s v="N/A"/>
    <m/>
  </r>
  <r>
    <s v="Laboratorio"/>
    <s v="Laboratorio"/>
    <s v="Chopo Sucursal Manuel Cañas"/>
    <s v="09750"/>
    <x v="6"/>
    <x v="3"/>
    <s v="Iztapalapa"/>
    <s v="Benito Juárez        "/>
    <s v="S/N Esq. Manuel Cañas  "/>
    <s v="La Polvorilla        "/>
    <s v=" 01 800 00 24676"/>
    <s v="N/A"/>
    <m/>
  </r>
  <r>
    <s v="Laboratorio"/>
    <s v="Laboratorio"/>
    <s v="Chopo Sucursal San Lorenzo"/>
    <s v="09850"/>
    <x v="6"/>
    <x v="3"/>
    <s v="Iztapalapa"/>
    <s v="Av. San Lorenzo       "/>
    <s v="2171     "/>
    <s v="San Juan Xalpa       "/>
    <s v=" 01 800 00 24676"/>
    <s v="N/A"/>
    <m/>
  </r>
  <r>
    <s v="Laboratorio"/>
    <s v="Laboratorio"/>
    <s v="Chopo Sucursal Santa Cruz Meyehualco"/>
    <s v="09290"/>
    <x v="6"/>
    <x v="3"/>
    <s v="Iztapalapa"/>
    <s v="Calle 33        "/>
    <s v="2     "/>
    <s v="Santa Cruz Meyehualco       "/>
    <s v=" 01 800 00 24676"/>
    <s v="N/A"/>
    <m/>
  </r>
  <r>
    <s v="Laboratorio"/>
    <s v="Laboratorio"/>
    <s v="Chopo Sucursal Tepalcates"/>
    <s v="09100"/>
    <x v="6"/>
    <x v="3"/>
    <s v="Iztapalapa"/>
    <s v="Calz. Ignacio Zaragoza       "/>
    <s v="1450     "/>
    <s v="Juan Escutia        "/>
    <s v=" 01 800 00 24676"/>
    <s v="N/A"/>
    <m/>
  </r>
  <r>
    <s v="Laboratorio"/>
    <s v="Laboratorio"/>
    <s v="Chopo Sucursal Tlahuac"/>
    <s v="09880"/>
    <x v="6"/>
    <x v="3"/>
    <s v="Iztapalapa"/>
    <s v="Av. Tláhuac        "/>
    <s v="4746 Plaza Estrella Local 34 "/>
    <s v="Granjas Estrella        "/>
    <s v=" 01 800 00 24676"/>
    <s v="N/A"/>
    <m/>
  </r>
  <r>
    <s v="Laboratorio"/>
    <s v="Laboratorio"/>
    <s v="Lapi Santa Martha"/>
    <s v="09510"/>
    <x v="6"/>
    <x v="3"/>
    <s v="Iztapalapa"/>
    <s v="Avenida Ermita Iztapalapa"/>
    <n v="4050"/>
    <s v="Santa Martha Acatitla"/>
    <s v="55 50851206"/>
    <s v="N/A"/>
    <m/>
  </r>
  <r>
    <s v="Médico"/>
    <s v="Cirugía General"/>
    <s v="Arturo Alón Sanchez Valle"/>
    <s v="10700"/>
    <x v="6"/>
    <x v="3"/>
    <s v="Magdalena Contreras"/>
    <s v="Camino A Santa Teresa"/>
    <s v="No. 1055"/>
    <s v="Héroes De Padierna"/>
    <n v="5553380712"/>
    <s v="N/A"/>
    <m/>
  </r>
  <r>
    <s v="Médico"/>
    <s v="Coloproctología"/>
    <s v="Claudia Patricia González Godínez"/>
    <n v="10700"/>
    <x v="6"/>
    <x v="3"/>
    <s v="Magdalena Contreras"/>
    <s v="Camino A Santa Teresa"/>
    <s v="No. 1055 Consultorio 882"/>
    <s v="Héroes De Padierna"/>
    <n v="5555680658"/>
    <s v="N/A"/>
    <m/>
  </r>
  <r>
    <s v="Médico"/>
    <s v="Cirugía Plástica Estética y Reconstructiva"/>
    <s v="Emmanuel Carmona Barón"/>
    <s v="10700"/>
    <x v="6"/>
    <x v="3"/>
    <s v="Magdalena Contreras"/>
    <s v="Camino A Santa Teresa"/>
    <s v="No. 1050"/>
    <s v="Héroes De Padierna"/>
    <n v="5543302280"/>
    <s v="N/A"/>
    <m/>
  </r>
  <r>
    <s v="Médico"/>
    <s v="Neurocirugía"/>
    <s v="Fabrizio Benjamin Cohn Zurita"/>
    <n v="10700"/>
    <x v="6"/>
    <x v="3"/>
    <s v="Magdalena Contreras"/>
    <s v="Camino A Santa Teresa"/>
    <s v="No. 1055"/>
    <s v="Héroes De Padierna"/>
    <n v="5551355652"/>
    <s v="N/A"/>
    <m/>
  </r>
  <r>
    <s v="Médico"/>
    <s v="Neurología"/>
    <s v="Fabrizio Benjamín Cohn Zurita"/>
    <n v="10700"/>
    <x v="6"/>
    <x v="3"/>
    <s v="Magdalena Contreras"/>
    <s v="Camino A Santa Teresa"/>
    <s v="No. 1055"/>
    <s v="Héroes De Padierna"/>
    <n v="5551355652"/>
    <s v="N/A"/>
    <m/>
  </r>
  <r>
    <s v="Médico"/>
    <s v="Ginecología y Obstetricia"/>
    <s v="Francisco Gonzalez Partida"/>
    <n v="10700"/>
    <x v="6"/>
    <x v="3"/>
    <s v="Magdalena Contreras"/>
    <s v="Camino A Santa Teresa"/>
    <s v="No. 1055"/>
    <s v="Héroes De Padierna"/>
    <n v="5555685878"/>
    <s v="N/A"/>
    <m/>
  </r>
  <r>
    <s v="Médico"/>
    <s v="Urología"/>
    <s v="Francisco Manuel Bustamante Romero"/>
    <n v="10700"/>
    <x v="6"/>
    <x v="3"/>
    <s v="Magdalena Contreras"/>
    <s v="Camino A Santa Teresa"/>
    <s v="No. 1055"/>
    <s v="Héroes De Padierna"/>
    <n v="5555680718"/>
    <s v="N/A"/>
    <m/>
  </r>
  <r>
    <s v="Médico"/>
    <s v="Ortopedia Y Traumatología"/>
    <s v="Hector Gerardo Juarez Jimenez "/>
    <n v="10700"/>
    <x v="6"/>
    <x v="3"/>
    <s v="Magdalena Contreras"/>
    <s v="Camino A Santa Teresa"/>
    <s v="No. 1055-S"/>
    <s v="Héroes De Padierna"/>
    <n v="5979780066"/>
    <s v="N/A"/>
    <m/>
  </r>
  <r>
    <s v="Médico"/>
    <s v="Cirugía Plástica Estética y Reconstructiva"/>
    <s v="Javier Agustín Carlos Camacho Mondragón"/>
    <n v="10700"/>
    <x v="6"/>
    <x v="3"/>
    <s v="Magdalena Contreras"/>
    <s v="Camino A Santa Teresa"/>
    <s v="No. 1055 Consultorio 505 Torre Médica"/>
    <s v="Jardines Del Pedregal"/>
    <n v="5556522213"/>
    <s v="N/A"/>
    <m/>
  </r>
  <r>
    <s v="Médico"/>
    <s v="Endoscopía"/>
    <s v="Jose Antonio Palacios Ruiz"/>
    <n v="10700"/>
    <x v="6"/>
    <x v="3"/>
    <s v="Magdalena Contreras"/>
    <s v="Periférico Sur"/>
    <s v="No. 3697"/>
    <s v="Héroes De Padierna"/>
    <n v="5555684866"/>
    <s v="N/A"/>
    <m/>
  </r>
  <r>
    <s v="Médico"/>
    <s v="Urología"/>
    <s v="Luis Del Valle Galindo"/>
    <n v="10700"/>
    <x v="6"/>
    <x v="3"/>
    <s v="Magdalena Contreras"/>
    <s v="Camino A Santa Teresa"/>
    <s v="No. 1055"/>
    <s v="Héroes De Padierna"/>
    <n v="5555685400"/>
    <s v="N/A"/>
    <m/>
  </r>
  <r>
    <s v="Médico"/>
    <s v="Endoscopía"/>
    <s v="Luis Enrique Hidalgo Proaño"/>
    <n v="10700"/>
    <x v="6"/>
    <x v="3"/>
    <s v="Magdalena Contreras"/>
    <s v="Camino A Santa Teresa"/>
    <s v="No. 1055-21"/>
    <s v="Héroes De Padierna"/>
    <n v="5555687212"/>
    <s v="N/A"/>
    <m/>
  </r>
  <r>
    <s v="Médico"/>
    <s v="Medicina General"/>
    <s v="Luis Manuel Zamora Landgrave"/>
    <n v="10400"/>
    <x v="6"/>
    <x v="3"/>
    <s v="Magdalena Contreras"/>
    <s v="Avenida Mexico"/>
    <s v="No. 546"/>
    <s v="San Jerónimo Aculco"/>
    <n v="5536252167"/>
    <s v="N/A"/>
    <m/>
  </r>
  <r>
    <s v="Médico"/>
    <s v="Ortopedia Y Traumatología"/>
    <s v="Maria Martha Alvarez Martinez"/>
    <n v="10700"/>
    <x v="6"/>
    <x v="3"/>
    <s v="Magdalena Contreras"/>
    <s v="Periférico Sur"/>
    <s v="No. 3697"/>
    <s v="Héroes De Padierna"/>
    <n v="5556528739"/>
    <s v="N/A"/>
    <m/>
  </r>
  <r>
    <s v="Médico"/>
    <s v="Cirugía General"/>
    <s v="Mauricio Rodriguez Gonzalez"/>
    <n v="10700"/>
    <x v="6"/>
    <x v="3"/>
    <s v="Magdalena Contreras"/>
    <s v="Camino A Santa Teresa"/>
    <s v="No. 1055"/>
    <s v="Héroes De Padierna"/>
    <n v="5551354607"/>
    <s v="N/A"/>
    <m/>
  </r>
  <r>
    <s v="Médico"/>
    <s v="Cirugía General"/>
    <s v="Ramiro Esteban Mejía Nogales"/>
    <n v="10700"/>
    <x v="6"/>
    <x v="3"/>
    <s v="Magdalena Contreras"/>
    <s v="Camino A Santa Teresa"/>
    <s v="No. 1055-601"/>
    <s v="Héroes De Padierna"/>
    <n v="5555683132"/>
    <s v="N/A"/>
    <m/>
  </r>
  <r>
    <s v="Médico"/>
    <s v="Ginecología y Obstetricia"/>
    <s v="Rogelio Apolo Aguado Pérez"/>
    <n v="10700"/>
    <x v="6"/>
    <x v="3"/>
    <s v="Magdalena Contreras"/>
    <s v="Periférico Sur"/>
    <s v="No. 3697"/>
    <s v="Héroes De Padierna"/>
    <n v="5551351480"/>
    <s v="N/A"/>
    <m/>
  </r>
  <r>
    <s v="Médico"/>
    <s v="Ginecología y Obstetricia"/>
    <s v="Samuel Santoyo Haro"/>
    <n v="10700"/>
    <x v="6"/>
    <x v="3"/>
    <s v="Magdalena Contreras"/>
    <s v="Camino A Santa Teresa"/>
    <s v="No. 1055"/>
    <s v="Héroes Padierna"/>
    <n v="5551356092"/>
    <s v="N/A"/>
    <m/>
  </r>
  <r>
    <s v="Médico"/>
    <s v="Dermatología"/>
    <s v="Stephany Denisse"/>
    <n v="10700"/>
    <x v="6"/>
    <x v="3"/>
    <s v="Magdalena Contreras"/>
    <s v="Camino A Santa Teresa"/>
    <s v="No. 1055"/>
    <s v="Héroes De Padierna"/>
    <n v="5576694393"/>
    <s v="N/A"/>
    <m/>
  </r>
  <r>
    <s v="Médico"/>
    <s v="Urología"/>
    <s v="Victor Severo Hernandez Valdés"/>
    <n v="10700"/>
    <x v="6"/>
    <x v="3"/>
    <s v="Magdalena Contreras"/>
    <s v="Camino A Santa Teresa"/>
    <s v="No. 1055"/>
    <s v="Héroes De Padierna"/>
    <n v="5551350175"/>
    <s v="N/A"/>
    <m/>
  </r>
  <r>
    <s v="Laboratorio"/>
    <s v="Laboratorio"/>
    <s v="Chopo Sucursal San Jeronimo"/>
    <n v="10200"/>
    <x v="6"/>
    <x v="3"/>
    <s v="Magdalena Contreras"/>
    <s v="Jalapa         "/>
    <s v="113 Local 2 y 6 "/>
    <s v="San Jerónimo Lídice       "/>
    <s v=" 01 800 00 24676"/>
    <s v="N/A"/>
    <m/>
  </r>
  <r>
    <s v="Médico"/>
    <s v="Cirugía General"/>
    <s v="Adriana Espinosa Jaramillo "/>
    <n v="10700"/>
    <x v="6"/>
    <x v="3"/>
    <s v="Miguel Hidalgo"/>
    <s v="Eugenio Sue"/>
    <s v="No. 355 Piso 6 "/>
    <s v="Polanco"/>
    <n v="5551352268"/>
    <s v="N/A"/>
    <m/>
  </r>
  <r>
    <s v="Médico"/>
    <s v="Cirugía General"/>
    <s v="Alejandro Pastrana Murguía"/>
    <n v="11800"/>
    <x v="6"/>
    <x v="3"/>
    <s v="Miguel Hidalgo"/>
    <s v="Agrarismo"/>
    <s v="No. 208"/>
    <s v="Escandón"/>
    <n v="5551354981"/>
    <s v="N/A"/>
    <m/>
  </r>
  <r>
    <s v="Médico"/>
    <s v="Neumología"/>
    <s v="Alejandro Rogelio Canseco Raymundo"/>
    <n v="11520"/>
    <x v="6"/>
    <x v="3"/>
    <s v="Miguel Hidalgo"/>
    <s v="Avenida Ejercito Nacional"/>
    <s v="No. 617"/>
    <s v="Granada"/>
    <n v="5591318662"/>
    <s v="N/A"/>
    <m/>
  </r>
  <r>
    <s v="Médico"/>
    <s v="Ortopedia Y Traumatología"/>
    <s v="Alejandro Romero Medina"/>
    <n v="11850"/>
    <x v="6"/>
    <x v="3"/>
    <s v="Miguel Hidalgo"/>
    <s v="Gobernador Ignacio Esteva"/>
    <s v="No. 107"/>
    <s v="San Miguel Chapultepec"/>
    <n v="5552737799"/>
    <s v="N/A"/>
    <m/>
  </r>
  <r>
    <s v="Médico"/>
    <s v="Otorrinolaringología"/>
    <s v="Alfredo Carrillo Muñoz"/>
    <n v="11570"/>
    <x v="6"/>
    <x v="3"/>
    <s v="Miguel Hidalgo"/>
    <s v="Euler"/>
    <s v="No. 152"/>
    <s v="Polanco V Sección"/>
    <n v="5559081325"/>
    <s v="N/A"/>
    <m/>
  </r>
  <r>
    <s v="Médico"/>
    <s v="Ortopedia Y Traumatología"/>
    <s v="Antonio Cisneros Fuentes"/>
    <n v="11850"/>
    <x v="6"/>
    <x v="3"/>
    <s v="Miguel Hidalgo"/>
    <s v="Gelati"/>
    <s v="No. 29 interior 210"/>
    <s v="San Miguel Chapultepec"/>
    <n v="5555169577"/>
    <s v="N/A"/>
    <m/>
  </r>
  <r>
    <s v="Médico"/>
    <s v="Cardiología "/>
    <s v="Arturo Carrillo Muñoz"/>
    <n v="11570"/>
    <x v="6"/>
    <x v="3"/>
    <s v="Miguel Hidalgo"/>
    <s v="Euler"/>
    <s v="No. 152"/>
    <s v="Polanco"/>
    <n v="5559081325"/>
    <s v="N/A"/>
    <m/>
  </r>
  <r>
    <s v="Médico"/>
    <s v="Neurología"/>
    <s v="Basilio Fernández Alvarado"/>
    <n v="11520"/>
    <x v="6"/>
    <x v="3"/>
    <s v="Miguel Hidalgo"/>
    <s v="Avenida Ejercito Nacional"/>
    <s v="No. 613-808"/>
    <s v="Granada"/>
    <n v="5552501824"/>
    <s v="N/A"/>
    <m/>
  </r>
  <r>
    <s v="Médico"/>
    <s v="Cirugía General y Laparoscopia"/>
    <s v="Edgar Rafael Montes De Oca Duran"/>
    <n v="11800"/>
    <x v="6"/>
    <x v="3"/>
    <s v="Miguel Hidalgo"/>
    <s v="Agrarismo"/>
    <s v="No. 208"/>
    <s v="Escandón Secc. Ll"/>
    <n v="5552733810"/>
    <s v="N/A"/>
    <m/>
  </r>
  <r>
    <s v="Médico"/>
    <s v="Cirugía General"/>
    <s v="Erick Servin Torres"/>
    <n v="11850"/>
    <x v="6"/>
    <x v="3"/>
    <s v="Miguel Hidalgo"/>
    <s v="Frontera"/>
    <s v="No. 74"/>
    <s v="Roma Norte"/>
    <n v="5562647779"/>
    <s v="N/A"/>
    <m/>
  </r>
  <r>
    <s v="Médico"/>
    <s v="Urología"/>
    <s v="Federico Iglesias Flores"/>
    <n v="11800"/>
    <x v="6"/>
    <x v="3"/>
    <s v="Miguel Hidalgo"/>
    <s v="Agrarismo"/>
    <s v="No. 208"/>
    <s v="Escandón"/>
    <n v="5552732672"/>
    <s v="N/A"/>
    <m/>
  </r>
  <r>
    <s v="Médico"/>
    <s v="Ginecología y Obstetricia"/>
    <s v="Fernando Lopez Martinez"/>
    <n v="11800"/>
    <x v="6"/>
    <x v="3"/>
    <s v="Miguel Hidalgo"/>
    <s v="Agrarismo"/>
    <s v="No. 208"/>
    <s v="Escandón"/>
    <n v="5553824891"/>
    <s v="N/A"/>
    <m/>
  </r>
  <r>
    <s v="Médico"/>
    <s v="Ortopedia Y Traumatología"/>
    <s v="Francisco Javier Figueroa Cal Y Mayor"/>
    <n v="11850"/>
    <x v="6"/>
    <x v="3"/>
    <s v="Miguel Hidalgo"/>
    <s v="Gregorio V. Gelati"/>
    <s v="No. 29"/>
    <s v="San Miguel Chapultepec"/>
    <n v="5552779035"/>
    <s v="N/A"/>
    <m/>
  </r>
  <r>
    <s v="Médico"/>
    <s v="Cardiología"/>
    <s v="Honorio Daniel Alfonso Santamaria Diaz"/>
    <n v="11560"/>
    <x v="6"/>
    <x v="3"/>
    <s v="Miguel Hidalgo"/>
    <s v="Avenida Presidente Masaryk"/>
    <s v="No. 134"/>
    <s v="Polanco"/>
    <n v="5552502973"/>
    <s v="N/A"/>
    <m/>
  </r>
  <r>
    <s v="Médico"/>
    <s v="Gastroenterología"/>
    <s v="Jacobo Henry Feintuch Unger"/>
    <n v="11540"/>
    <x v="6"/>
    <x v="3"/>
    <s v="Miguel Hidalgo"/>
    <s v="Ejercito Nacional"/>
    <s v="No. 650"/>
    <s v="Polanco"/>
    <n v="5552547400"/>
    <s v="N/A"/>
    <m/>
  </r>
  <r>
    <s v="Médico"/>
    <s v="Endoscopía"/>
    <s v="Jiroyoshi Ernesto Muneta Kishigami"/>
    <n v="11520"/>
    <x v="6"/>
    <x v="3"/>
    <s v="Miguel Hidalgo"/>
    <s v="Avenida Ejercito Nacional"/>
    <s v="No. 613 Torre Antonio Fdez. C-1001"/>
    <s v="Granada"/>
    <n v="5552033224"/>
    <s v="N/A"/>
    <m/>
  </r>
  <r>
    <s v="Médico"/>
    <s v="Ginecología y Obstetricia"/>
    <s v="Jose De Jesus Del Real De Alba"/>
    <n v="11550"/>
    <x v="6"/>
    <x v="3"/>
    <s v="Miguel Hidalgo"/>
    <s v="Acueducto Rio Hondo"/>
    <s v="No. 26"/>
    <s v="Polanco"/>
    <n v="5555206274"/>
    <s v="N/A"/>
    <m/>
  </r>
  <r>
    <s v="Médico"/>
    <s v="Ortopedia Y Traumatología"/>
    <s v="Jose Fernando Ramos Morales"/>
    <n v="11850"/>
    <x v="6"/>
    <x v="3"/>
    <s v="Miguel Hidalgo"/>
    <s v="Gelati"/>
    <s v="No. 29"/>
    <s v="San Miguel Chapultepec"/>
    <n v="5555169577"/>
    <s v="N/A"/>
    <m/>
  </r>
  <r>
    <s v="Médico"/>
    <s v="Ortopedia Y Traumatología"/>
    <s v="Juan Antelmo Montes De Oca Gil"/>
    <n v="11800"/>
    <x v="6"/>
    <x v="3"/>
    <s v="Miguel Hidalgo"/>
    <s v="Agrarismo"/>
    <s v="No. 208"/>
    <s v="Escandón"/>
    <n v="5552737697"/>
    <s v="N/A"/>
    <m/>
  </r>
  <r>
    <s v="Médico"/>
    <s v="Ortopedia Y Traumatología"/>
    <s v="Juan Carlos Alvarado Soriano"/>
    <n v="11850"/>
    <x v="6"/>
    <x v="3"/>
    <s v="Miguel Hidalgo"/>
    <s v="Gregorio V. Gelati"/>
    <s v="No. 29"/>
    <s v="San Miguel Chapultepec"/>
    <n v="5535476792"/>
    <s v="N/A"/>
    <m/>
  </r>
  <r>
    <s v="Médico"/>
    <s v="Ortopedia Y Traumatología"/>
    <s v="Juan Francisco Javier Valles Figueroa"/>
    <n v="11520"/>
    <x v="6"/>
    <x v="3"/>
    <s v="Miguel Hidalgo"/>
    <s v="Avenida Ejercito Nacional"/>
    <s v="No. 613"/>
    <s v="Granada"/>
    <n v="5555454418"/>
    <s v="N/A"/>
    <m/>
  </r>
  <r>
    <s v="Médico"/>
    <s v="Cirugía General"/>
    <s v="Juan Octavio Alonso Larraga"/>
    <n v="11800"/>
    <x v="6"/>
    <x v="3"/>
    <s v="Miguel Hidalgo"/>
    <s v="Agrarismo"/>
    <s v="No. 208"/>
    <s v="Escandón Secc. Ll"/>
    <n v="5552729051"/>
    <s v="N/A"/>
    <m/>
  </r>
  <r>
    <s v="Médico"/>
    <s v="Ginecología y Obstetricia"/>
    <s v="Karla Renee Arau Contreras"/>
    <n v="11550"/>
    <x v="6"/>
    <x v="3"/>
    <s v="Miguel Hidalgo"/>
    <s v="Plinio"/>
    <s v="No. 2"/>
    <s v="Polanco "/>
    <n v="70956443"/>
    <s v="N/A"/>
    <m/>
  </r>
  <r>
    <s v="Médico"/>
    <s v="Cirugía General"/>
    <s v="Kevin Estrada Torres "/>
    <n v="11800"/>
    <x v="6"/>
    <x v="3"/>
    <s v="Miguel Hidalgo"/>
    <s v="Paseo De Reforma 19"/>
    <s v="No. 19"/>
    <s v="Paseo De Las Lomas"/>
    <n v="5555168562"/>
    <s v="N/A"/>
    <m/>
  </r>
  <r>
    <s v="Médico"/>
    <s v="Otorrinolaringología"/>
    <s v="Leandro Flores Cordero"/>
    <n v="11520"/>
    <x v="6"/>
    <x v="3"/>
    <s v="Miguel Hidalgo"/>
    <s v="Avenida Ejercito Nacional"/>
    <s v="No. 904"/>
    <s v="Granada"/>
    <n v="5552500371"/>
    <s v="N/A"/>
    <m/>
  </r>
  <r>
    <s v="Médico"/>
    <s v="Cirugía Plástica Estética y Reconstructiva"/>
    <s v="Lorena Del Pilar Menoscal Cevallos"/>
    <n v="11350"/>
    <x v="6"/>
    <x v="3"/>
    <s v="Miguel Hidalgo"/>
    <s v="Gelati"/>
    <s v="No. 29"/>
    <s v="San Miguel Chapultepec"/>
    <n v="5552782600"/>
    <s v="N/A"/>
    <m/>
  </r>
  <r>
    <s v="Médico"/>
    <s v="Gastroenterología"/>
    <s v="Louis Francois De Giau Triulzi"/>
    <n v="11520"/>
    <x v="6"/>
    <x v="3"/>
    <s v="Miguel Hidalgo"/>
    <s v="Ejercito Nacional"/>
    <s v="No. 613"/>
    <s v="Granada"/>
    <n v="5552545421"/>
    <s v="N/A"/>
    <m/>
  </r>
  <r>
    <s v="Médico"/>
    <s v="Ortopedia Y Traumatología"/>
    <s v="Luis Alfonso Palafox De La Rosa"/>
    <n v="11800"/>
    <x v="6"/>
    <x v="3"/>
    <s v="Miguel Hidalgo"/>
    <s v="Agrarismo"/>
    <s v="No. 208"/>
    <s v="Escandón"/>
    <n v="5555161743"/>
    <s v="N/A"/>
    <m/>
  </r>
  <r>
    <s v="Médico"/>
    <s v="Ginecología y Obstetricia"/>
    <s v="Luis Claudio Erick Hernandez Angeles"/>
    <n v="11850"/>
    <x v="6"/>
    <x v="3"/>
    <s v="Miguel Hidalgo"/>
    <s v="Gelati"/>
    <s v="No. 33"/>
    <s v="San Miguel Chapultepec"/>
    <n v="5552729211"/>
    <s v="N/A"/>
    <m/>
  </r>
  <r>
    <s v="Médico"/>
    <s v="Cirugía General"/>
    <s v="Luis Enrique Ordoñez Capuano"/>
    <n v="11800"/>
    <x v="6"/>
    <x v="3"/>
    <s v="Miguel Hidalgo"/>
    <s v="Agrarismo"/>
    <s v="No. 208"/>
    <s v="Escandón "/>
    <n v="5552726211"/>
    <s v="N/A"/>
    <m/>
  </r>
  <r>
    <s v="Médico"/>
    <s v="Urología"/>
    <s v="Luis Martinez Huitrón"/>
    <n v="11850"/>
    <x v="6"/>
    <x v="3"/>
    <s v="Miguel Hidalgo"/>
    <s v="G Villa Gelati"/>
    <s v="No. 29"/>
    <s v="San Miguel Chapultepec"/>
    <n v="5545745382"/>
    <s v="N/A"/>
    <m/>
  </r>
  <r>
    <s v="Médico"/>
    <s v="Ortopedia Y Traumatología"/>
    <s v="María De Lourdes Velázquez Rueda"/>
    <n v="11850"/>
    <x v="6"/>
    <x v="3"/>
    <s v="Miguel Hidalgo"/>
    <s v="Ignacio Esteva"/>
    <s v="No. 107"/>
    <s v="San Miguel Chapultepec"/>
    <s v="5572585176/ 5572587658"/>
    <s v="N/A"/>
    <m/>
  </r>
  <r>
    <s v="Médico"/>
    <s v="Ginecología y Obstetricia"/>
    <s v="Maria Del Carmen Perez Reyes"/>
    <n v="11800"/>
    <x v="6"/>
    <x v="3"/>
    <s v="Miguel Hidalgo"/>
    <s v="Agrarismo"/>
    <s v="No. 208"/>
    <s v="Escandón"/>
    <n v="5526145910"/>
    <s v="N/A"/>
    <m/>
  </r>
  <r>
    <s v="Médico"/>
    <s v="Pediatría"/>
    <s v="Maria Jose Castellanos Guerra"/>
    <n v="11520"/>
    <x v="6"/>
    <x v="3"/>
    <s v="Miguel Hidalgo"/>
    <s v="Avenida Ejercito Nacional"/>
    <s v="No. 617"/>
    <s v="Granada"/>
    <n v="5591318615"/>
    <s v="N/A"/>
    <m/>
  </r>
  <r>
    <s v="Médico"/>
    <s v="Ginecología y Obstetricia"/>
    <s v="Maria Magdalena Enriquez Perez"/>
    <n v="11800"/>
    <x v="6"/>
    <x v="3"/>
    <s v="Miguel Hidalgo"/>
    <s v="Agrarismo"/>
    <s v="No. 208"/>
    <s v="Escandón Secc. Ll"/>
    <n v="55169900"/>
    <s v="N/A"/>
    <m/>
  </r>
  <r>
    <s v="Médico"/>
    <s v="Otorrinolaringología"/>
    <s v="Mariana Ladrón De Guevara Mendez"/>
    <n v="11520"/>
    <x v="6"/>
    <x v="3"/>
    <s v="Miguel Hidalgo"/>
    <s v="Avenida Ejercito Nacional"/>
    <s v="No. 617"/>
    <s v="Granada"/>
    <n v="5555454964"/>
    <s v="N/A"/>
    <m/>
  </r>
  <r>
    <s v="Médico"/>
    <s v="Otorrinolaringología"/>
    <s v="Mario Canales Medina"/>
    <n v="11520"/>
    <x v="6"/>
    <x v="3"/>
    <s v="Miguel Hidalgo"/>
    <s v="Avenida Ejercito Nacional"/>
    <s v="No. 617"/>
    <s v="Granada"/>
    <n v="5552500371"/>
    <s v="N/A"/>
    <m/>
  </r>
  <r>
    <s v="Médico"/>
    <s v="Cirugía General"/>
    <s v="Miguel Foncerrada Montaño"/>
    <n v="11800"/>
    <x v="6"/>
    <x v="3"/>
    <s v="Miguel Hidalgo"/>
    <s v="Agrarismo"/>
    <s v="No. 208"/>
    <s v="Escandón"/>
    <n v="5555169714"/>
    <s v="N/A"/>
    <m/>
  </r>
  <r>
    <s v="Médico"/>
    <s v="Nefrología"/>
    <s v="Odette Del Carmen Díaz Avendaño"/>
    <n v="11850"/>
    <x v="6"/>
    <x v="3"/>
    <s v="Miguel Hidalgo"/>
    <s v="Gelati"/>
    <s v="No. 29-201"/>
    <s v="San Miguel Chapultepec"/>
    <n v="5552782300"/>
    <s v="N/A"/>
    <m/>
  </r>
  <r>
    <s v="Médico"/>
    <s v="Ortopedia Y Traumatología"/>
    <s v="Rafael Gerardo Santibáñez Cavero"/>
    <n v="11850"/>
    <x v="6"/>
    <x v="3"/>
    <s v="Miguel Hidalgo"/>
    <s v="Gregorio V. Gelati"/>
    <s v="No. 29"/>
    <s v="San Miguel Chapultepec"/>
    <n v="5555159334"/>
    <s v="N/A"/>
    <m/>
  </r>
  <r>
    <s v="Médico"/>
    <s v="Pediatría"/>
    <s v="Rosa Edith Galvez Martinez"/>
    <n v="11550"/>
    <x v="6"/>
    <x v="3"/>
    <s v="Miguel Hidalgo"/>
    <s v="Eugenio Sue"/>
    <s v="No. 355"/>
    <s v="Polanco Reforma"/>
    <n v="5555457060"/>
    <s v="N/A"/>
    <m/>
  </r>
  <r>
    <s v="Médico"/>
    <s v="Ginecología y Obstetricia"/>
    <s v="Samuel Weingerz Mehl"/>
    <n v="11520"/>
    <x v="6"/>
    <x v="3"/>
    <s v="Miguel Hidalgo"/>
    <s v="Ejercito Nacional"/>
    <s v="No. 613"/>
    <s v="Granada"/>
    <n v="5555455891"/>
    <s v="N/A"/>
    <m/>
  </r>
  <r>
    <s v="Médico"/>
    <s v="Ginecología y Obstetricia"/>
    <s v="Sandra Adriana Vera Vazquez"/>
    <n v="11800"/>
    <x v="6"/>
    <x v="3"/>
    <s v="Miguel Hidalgo"/>
    <s v="Agrarismo"/>
    <s v="No. 208"/>
    <s v="Escandón Secc. Ll"/>
    <n v="5552729051"/>
    <s v="N/A"/>
    <m/>
  </r>
  <r>
    <s v="Médico"/>
    <s v="Dermatología"/>
    <s v="Sandra Carolina Gutierrez Zambrano"/>
    <n v="11850"/>
    <x v="6"/>
    <x v="3"/>
    <s v="Miguel Hidalgo"/>
    <s v="Gelati"/>
    <s v="No. 33"/>
    <s v="San Miguel Chapultepec"/>
    <n v="5552086462"/>
    <s v="N/A"/>
    <m/>
  </r>
  <r>
    <s v="Médico"/>
    <s v="Oftalmología"/>
    <s v="Tania Albavera Giles "/>
    <n v="11550"/>
    <x v="6"/>
    <x v="3"/>
    <s v="Miguel Hidalgo"/>
    <s v="Av. Ejército Nacional"/>
    <s v="678 Consultorio 9"/>
    <s v="Polanco Sección III"/>
    <n v="5583306333"/>
    <s v="N/A"/>
    <m/>
  </r>
  <r>
    <s v="Clinica Oftalmológica"/>
    <s v="Oftalmología"/>
    <s v="Laser Ocular Lomas"/>
    <n v="11000"/>
    <x v="6"/>
    <x v="3"/>
    <s v="Miguel Hidalgo"/>
    <s v="Avenida De La Reforma"/>
    <s v="No. 155 A"/>
    <s v="Lomas De Chapultepec"/>
    <n v="5552024688"/>
    <s v="N/A"/>
    <m/>
  </r>
  <r>
    <s v="Farmacia"/>
    <s v="General"/>
    <s v="Farmacia Yza  Horacio"/>
    <s v="11560"/>
    <x v="6"/>
    <x v="3"/>
    <s v="Miguel Hidalgo"/>
    <s v="Horacio"/>
    <s v="534 - B"/>
    <s v="Polanco"/>
    <s v="47 91 51 43 69"/>
    <s v="N/A"/>
    <m/>
  </r>
  <r>
    <s v="Farmacia"/>
    <s v="General"/>
    <s v="Farmacia Yza  Carrillo Puerto"/>
    <s v="11440"/>
    <x v="6"/>
    <x v="3"/>
    <s v="Miguel Hidalgo"/>
    <s v="Lago Caneguin"/>
    <n v="31"/>
    <s v="San Juanico"/>
    <s v="47 91 51 43 69"/>
    <s v="N/A"/>
    <m/>
  </r>
  <r>
    <s v="Farmacia"/>
    <s v="General"/>
    <s v="Farmacia Yza  Lago Mayor"/>
    <s v="11460"/>
    <x v="6"/>
    <x v="3"/>
    <s v="Miguel Hidalgo"/>
    <s v="Calle Lago Mayor"/>
    <n v="82"/>
    <s v="Col. Los Manzanos Alcaldía Miguel Hidalgo"/>
    <s v="47 91 51 43 69"/>
    <s v="N/A"/>
    <m/>
  </r>
  <r>
    <s v="Laboratorio"/>
    <s v="Laboratorio"/>
    <s v="Chopo Sucursal Cadem Tacuba"/>
    <n v="11400"/>
    <x v="6"/>
    <x v="3"/>
    <s v="Miguel Hidalgo"/>
    <s v="Calz. México - Tacuba      "/>
    <s v="529     "/>
    <s v="Popotla         "/>
    <s v=" 01 800 00 24676"/>
    <s v="N/A"/>
    <m/>
  </r>
  <r>
    <s v="Laboratorio"/>
    <s v="Laboratorio"/>
    <s v="Chopo Sucursal Chopo Polanco"/>
    <n v="11510"/>
    <x v="6"/>
    <x v="3"/>
    <s v="Miguel Hidalgo"/>
    <s v="Homero         "/>
    <s v="1910     "/>
    <s v="Chapultepec Morales Polanco       "/>
    <s v=" 01 800 00 24676"/>
    <s v="N/A"/>
    <m/>
  </r>
  <r>
    <s v="Laboratorio"/>
    <s v="Laboratorio"/>
    <s v="Chopo Sucursal Gelati"/>
    <n v="11850"/>
    <x v="6"/>
    <x v="3"/>
    <s v="Miguel Hidalgo"/>
    <s v="Gobernador V. Gelati       "/>
    <s v="20     "/>
    <s v="San Miguel Chapultec       "/>
    <s v=" 01 800 00 24676"/>
    <s v="N/A"/>
    <m/>
  </r>
  <r>
    <s v="Laboratorio"/>
    <s v="Laboratorio"/>
    <s v="Chopo Sucursal Homero Plus"/>
    <n v="11570"/>
    <x v="6"/>
    <x v="3"/>
    <s v="Miguel Hidalgo"/>
    <s v="La Martine        "/>
    <s v="201     "/>
    <s v="Chapultepec de Morales       "/>
    <s v=" 01 800 00 24676"/>
    <s v="N/A"/>
    <m/>
  </r>
  <r>
    <s v="Laboratorio"/>
    <s v="Laboratorio"/>
    <s v="Chopo Sucursal Montes Urales"/>
    <n v="11000"/>
    <x v="6"/>
    <x v="3"/>
    <s v="Miguel Hidalgo"/>
    <s v="Montes Urales        "/>
    <s v="785     "/>
    <s v="Lomas de Chapultepec       "/>
    <s v=" 01 800 00 24676"/>
    <s v="N/A"/>
    <m/>
  </r>
  <r>
    <s v="Laboratorio"/>
    <s v="Laboratorio"/>
    <s v="Chopo Sucursal Patriotismo"/>
    <n v="11800"/>
    <x v="6"/>
    <x v="3"/>
    <s v="Miguel Hidalgo"/>
    <s v="Av. Patriotismo        "/>
    <s v="18     "/>
    <s v="Escandon         "/>
    <s v=" 01 800 00 24676"/>
    <s v="N/A"/>
    <m/>
  </r>
  <r>
    <s v="Laboratorio"/>
    <s v="Laboratorio"/>
    <s v="Chopo Sucursal San Hipolito"/>
    <n v="11320"/>
    <x v="6"/>
    <x v="3"/>
    <s v="Miguel Hidalgo"/>
    <s v="Bahía de San Hipólito      "/>
    <s v="64     "/>
    <s v="Verónica Anzures        "/>
    <s v=" 01 800 00 24676"/>
    <s v="N/A"/>
    <m/>
  </r>
  <r>
    <s v="Laboratorio"/>
    <s v="Laboratorio"/>
    <s v="Chopo Sucursal Miguel Cervantes De Saavedra"/>
    <n v="11500"/>
    <x v="6"/>
    <x v="3"/>
    <s v="Miguel Hidalgo"/>
    <s v="Miguel de Cervantes Saavedra      "/>
    <s v="454, esq. Presa de la Angostura"/>
    <s v="Irrigación         "/>
    <s v=" 01 800 00 24676"/>
    <s v="N/A"/>
    <m/>
  </r>
  <r>
    <s v="Laboratorio"/>
    <s v="Laboratorio"/>
    <s v="Lapi Cuatro Caminos"/>
    <n v="11230"/>
    <x v="6"/>
    <x v="3"/>
    <s v="Miguel Hidalgo"/>
    <s v="Avenida Ingenieros Militares"/>
    <n v="160"/>
    <s v="Argentina Poniente"/>
    <s v="55 55761482"/>
    <s v="N/A"/>
    <m/>
  </r>
  <r>
    <s v="Laboratorio"/>
    <s v="Laboratorio"/>
    <s v="Lapi Polanco"/>
    <n v="11560"/>
    <x v="6"/>
    <x v="3"/>
    <s v="Miguel Hidalgo"/>
    <s v="Alfredo de Musset "/>
    <n v="335"/>
    <s v="Polanco"/>
    <s v="55 55319131"/>
    <s v="N/A"/>
    <m/>
  </r>
  <r>
    <s v="Farmacia"/>
    <s v="General"/>
    <s v="Farmacia Yza  Metropolitana"/>
    <s v="13280"/>
    <x v="6"/>
    <x v="3"/>
    <s v="Tlahuac"/>
    <s v="Jacobo De Lieja"/>
    <n v="16"/>
    <s v="Col. Agricola Metropolitana"/>
    <s v="47 91 51 43 69"/>
    <s v="N/A"/>
    <m/>
  </r>
  <r>
    <s v="Laboratorio"/>
    <s v="Laboratorio"/>
    <s v="Chopo Sucursal La Turba"/>
    <n v="13270"/>
    <x v="6"/>
    <x v="3"/>
    <s v="Tláhuac"/>
    <s v="Calz. De la Turba      "/>
    <s v="455 Local D   "/>
    <s v="Del Mar        "/>
    <s v=" 01 800 00 24676"/>
    <s v="N/A"/>
    <m/>
  </r>
  <r>
    <s v="Laboratorio"/>
    <s v="Laboratorio"/>
    <s v="Chopo Sucursal Tulyehualco"/>
    <n v="13099"/>
    <x v="6"/>
    <x v="3"/>
    <s v="Tláhuac"/>
    <s v="Carretera Tláhuac - Chalco      "/>
    <s v="167     "/>
    <s v="San Andrés        "/>
    <s v=" 01 800 00 24676"/>
    <s v="N/A"/>
    <m/>
  </r>
  <r>
    <s v="Hospital"/>
    <s v="AP"/>
    <s v="Hospital Tlalpan"/>
    <s v="14370"/>
    <x v="6"/>
    <x v="3"/>
    <s v="Tlalpan"/>
    <s v="Prol. Bordo"/>
    <n v="20"/>
    <s v="Coapa"/>
    <n v="5555941220"/>
    <s v="N/A"/>
    <m/>
  </r>
  <r>
    <s v="Médico"/>
    <s v="Cirugía General"/>
    <s v="Adolfo Cuendis Velazquez"/>
    <n v="14050"/>
    <x v="6"/>
    <x v="3"/>
    <s v="Tlalpan"/>
    <s v="Puente De Piedra"/>
    <s v="No. 150"/>
    <s v="Toriello Guerra"/>
    <n v="5556016484"/>
    <s v="N/A"/>
    <m/>
  </r>
  <r>
    <s v="Médico"/>
    <s v="Geriatría"/>
    <s v="Alberto Agustín Palacios Garcia"/>
    <n v="14050"/>
    <x v="6"/>
    <x v="3"/>
    <s v="Tlalpan"/>
    <s v="Puente De Piedra"/>
    <s v="No. 150"/>
    <s v="Toriello guerra"/>
    <n v="5611706879"/>
    <s v="N/A"/>
    <m/>
  </r>
  <r>
    <s v="Médico"/>
    <s v="Cirugía General"/>
    <s v="Alejandro Diaz Giron Gidi"/>
    <n v="14050"/>
    <x v="6"/>
    <x v="3"/>
    <s v="Tlalpan"/>
    <s v="Puente De Piedra"/>
    <s v="No. 150"/>
    <s v="Torriello Guerra"/>
    <n v="5555283381"/>
    <s v="N/A"/>
    <m/>
  </r>
  <r>
    <s v="Médico"/>
    <s v="Urología"/>
    <s v="Andres Martinez Cornelio"/>
    <s v="14308"/>
    <x v="6"/>
    <x v="3"/>
    <s v="Tlalpan"/>
    <s v="Calzada Acoxpa"/>
    <s v="No. 430"/>
    <s v="Ex Hacienda Coapa"/>
    <n v="5556796343"/>
    <s v="N/A"/>
    <m/>
  </r>
  <r>
    <s v="Médico"/>
    <s v="Ginecología y Obstetricia"/>
    <s v="Angel Lemus Huerta "/>
    <n v="14050"/>
    <x v="6"/>
    <x v="3"/>
    <s v="Tlalpan"/>
    <s v="Camino A Santa Teresa"/>
    <s v="No. 1055"/>
    <s v="Torriello Guerra"/>
    <n v="5546355605"/>
    <s v="N/A"/>
    <m/>
  </r>
  <r>
    <s v="Médico"/>
    <s v="Radiología"/>
    <s v="Armando Fernandez Orozco"/>
    <n v="14050"/>
    <x v="6"/>
    <x v="3"/>
    <s v="Tlalpan"/>
    <s v="Puente De Piedra"/>
    <s v="No. 150"/>
    <s v="Toriello Guerra"/>
    <n v="5554247238"/>
    <s v="N/A"/>
    <m/>
  </r>
  <r>
    <s v="Médico"/>
    <s v="Urología"/>
    <s v="Axel Alberto Cayetano Alcaraz"/>
    <s v="14050"/>
    <x v="6"/>
    <x v="3"/>
    <s v="Tlalpan"/>
    <s v="Gobernador Gregorio Villa Gelati"/>
    <s v="Sin número"/>
    <s v="Toriello Guerra"/>
    <n v="5546355605"/>
    <s v="N/A"/>
    <m/>
  </r>
  <r>
    <s v="Médico"/>
    <s v="Cirugía General"/>
    <s v="Carlos Ernesto Morales Chavez"/>
    <n v="14090"/>
    <x v="6"/>
    <x v="3"/>
    <s v="Tlalpan"/>
    <s v="San Pedro"/>
    <s v="No. 44"/>
    <s v="La Joya"/>
    <n v="5556556436"/>
    <s v="N/A"/>
    <m/>
  </r>
  <r>
    <s v="Médico"/>
    <s v="Alergología"/>
    <s v="Carlos José Báez Loyola"/>
    <n v="14050"/>
    <x v="6"/>
    <x v="3"/>
    <s v="Tlalpan"/>
    <s v="Puente De Piedra"/>
    <s v="No. 150-115"/>
    <s v="Toriello Guerra"/>
    <n v="5556064738"/>
    <s v="N/A"/>
    <m/>
  </r>
  <r>
    <s v="Médico"/>
    <s v="Dermatología"/>
    <s v="Cristina Itzamma Garcia Corona"/>
    <n v="14420"/>
    <x v="6"/>
    <x v="3"/>
    <s v="Tlalpan"/>
    <s v="Puente de Piedra"/>
    <s v="No. 150"/>
    <s v=" Torriello Guerra"/>
    <s v="5556069401 y 5555731524"/>
    <s v="N/A"/>
    <m/>
  </r>
  <r>
    <s v="Médico"/>
    <s v="Ginecología y Obstetricia"/>
    <s v="David Armando Becerra Vazquez"/>
    <n v="14050"/>
    <x v="6"/>
    <x v="3"/>
    <s v="Tlalpan"/>
    <s v="Puente De Piedra"/>
    <s v="No. 150"/>
    <s v="Toriello Guerra"/>
    <n v="5556062761"/>
    <s v="N/A"/>
    <m/>
  </r>
  <r>
    <s v="Médico"/>
    <s v="Urología"/>
    <s v="Eduardo Ordoñez Campos"/>
    <n v="14050"/>
    <x v="6"/>
    <x v="3"/>
    <s v="Tlalpan"/>
    <s v="Florales"/>
    <s v="No. 52"/>
    <s v="Torriello Guerra"/>
    <n v="5546355605"/>
    <s v="N/A"/>
    <m/>
  </r>
  <r>
    <s v="Médico"/>
    <s v="Cardiología"/>
    <s v="Efren Melano Carranza"/>
    <n v="14050"/>
    <x v="6"/>
    <x v="3"/>
    <s v="Tlalpan"/>
    <s v="Puente De Piedra"/>
    <s v="No. 150"/>
    <s v="Toriello Guerra"/>
    <n v="5556063483"/>
    <s v="N/A"/>
    <m/>
  </r>
  <r>
    <s v="Médico"/>
    <s v="Oftalmología"/>
    <s v="Erika Paola Valle Alcantar"/>
    <n v="14308"/>
    <x v="6"/>
    <x v="3"/>
    <s v="Tlalpan"/>
    <s v="Calzada Acoxpa"/>
    <s v="No. 430"/>
    <s v="Ex Hacienda Coapa"/>
    <n v="5556772230"/>
    <s v="N/A"/>
    <m/>
  </r>
  <r>
    <s v="Médico"/>
    <s v="Medicina Interna"/>
    <s v="Gabriel Perez Villareal"/>
    <n v="14050"/>
    <x v="6"/>
    <x v="3"/>
    <s v="Tlalpan"/>
    <s v="Puente De Piedra 150"/>
    <s v="No. 150"/>
    <s v="Toriello Guerra"/>
    <n v="5611706879"/>
    <s v="N/A"/>
    <m/>
  </r>
  <r>
    <s v="Médico"/>
    <s v="Ortopedia Y Traumatología"/>
    <s v="Gerardo Rafael Gutierrez Sevilla"/>
    <s v="14050"/>
    <x v="6"/>
    <x v="3"/>
    <s v="Tlalpan"/>
    <s v="Puente De Piedra"/>
    <s v="No. 150"/>
    <s v="Torriello Guerra"/>
    <n v="5555286249"/>
    <s v="N/A"/>
    <m/>
  </r>
  <r>
    <s v="Médico"/>
    <s v="Cirugía General"/>
    <s v="Gloria Maria Cid De Leon Moreno"/>
    <s v="14308"/>
    <x v="6"/>
    <x v="3"/>
    <s v="Tlalpan"/>
    <s v="Calzada Acoxpa"/>
    <s v="No. 430"/>
    <s v="Ex Hacienda Coapa"/>
    <n v="5556798096"/>
    <s v="N/A"/>
    <m/>
  </r>
  <r>
    <s v="Médico"/>
    <s v="Ortopedia Y Traumatología"/>
    <s v="Hugo Alberto Damián Muñoz"/>
    <n v="14050"/>
    <x v="6"/>
    <x v="3"/>
    <s v="Tlalpan"/>
    <s v="Puente De Piedra"/>
    <s v="No. 150"/>
    <s v="Toriello Guerra"/>
    <n v="5556799922"/>
    <s v="N/A"/>
    <m/>
  </r>
  <r>
    <s v="Médico"/>
    <s v="Cirugía General"/>
    <s v="José Ávila Ramirez"/>
    <n v="14050"/>
    <x v="6"/>
    <x v="3"/>
    <s v="Tlalpan"/>
    <s v="Calle Puente de Piedra "/>
    <s v="No. 150 Torre 2 interior 612"/>
    <s v="Toriello Guerra"/>
    <s v="5555281674/5554031943"/>
    <s v="N/A"/>
    <m/>
  </r>
  <r>
    <s v="Médico"/>
    <s v="Neurocirugía"/>
    <s v="Jose De Jesus Martinez Manrique"/>
    <n v="14050"/>
    <x v="6"/>
    <x v="3"/>
    <s v="Tlalpan"/>
    <s v="Puente De Piedra"/>
    <s v="No. 150"/>
    <s v="Toriello guerra"/>
    <n v="5611706879"/>
    <s v="N/A"/>
    <m/>
  </r>
  <r>
    <s v="Médico"/>
    <s v="Ortopedia Y Traumatología"/>
    <s v="Jose Luis Figueroa Espitia"/>
    <n v="14050"/>
    <x v="6"/>
    <x v="3"/>
    <s v="Tlalpan"/>
    <s v="Recodo"/>
    <s v="No. 255"/>
    <s v="Toriello Guerra"/>
    <n v="5546355605"/>
    <s v="N/A"/>
    <m/>
  </r>
  <r>
    <s v="Médico"/>
    <s v="Coloproctología"/>
    <s v="Jose Luis Rodriguez Diaz"/>
    <n v="14050"/>
    <x v="6"/>
    <x v="3"/>
    <s v="Tlalpan"/>
    <s v="Puente De Piedra"/>
    <s v="No. 150"/>
    <s v="Toriello guerra"/>
    <n v="5611706879"/>
    <s v="N/A"/>
    <m/>
  </r>
  <r>
    <s v="Médico"/>
    <s v="Ortopedia Y Traumatología"/>
    <s v="Jose Manuel Aguilera Zepeda"/>
    <n v="14050"/>
    <x v="6"/>
    <x v="3"/>
    <s v="Tlalpan"/>
    <s v="Puente De Piedra"/>
    <s v="No. 150"/>
    <s v="Toriello Guerra"/>
    <n v="5555280881"/>
    <s v="N/A"/>
    <m/>
  </r>
  <r>
    <s v="Médico"/>
    <s v="Cirugía General"/>
    <s v="Juan Jacobo Martinez Zarate"/>
    <n v="14050"/>
    <x v="6"/>
    <x v="3"/>
    <s v="Tlalpan"/>
    <s v="Avenida Puente De Piedra"/>
    <s v="No. 150"/>
    <s v="Toriello Guerra"/>
    <n v="5556347049"/>
    <s v="N/A"/>
    <m/>
  </r>
  <r>
    <s v="Médico"/>
    <s v="Ortopedia Y Traumatología"/>
    <s v="Julio Cesar Bonilla Rodriguez"/>
    <n v="14050"/>
    <x v="6"/>
    <x v="3"/>
    <s v="Tlalpan"/>
    <s v="Puente De Piedra 150"/>
    <s v="No. 150"/>
    <s v="Toriello Guerra"/>
    <n v="5516887996"/>
    <s v="N/A"/>
    <m/>
  </r>
  <r>
    <s v="Médico"/>
    <s v="Oftalmología"/>
    <s v="Karen Daniela Perez Loza"/>
    <n v="14050"/>
    <x v="6"/>
    <x v="3"/>
    <s v="Tlalpan"/>
    <s v="Puente De Piedra"/>
    <s v="No. 150"/>
    <s v="Toriello Guerra"/>
    <n v="5521554674"/>
    <s v="N/A"/>
    <m/>
  </r>
  <r>
    <s v="Médico"/>
    <s v="Ortopedia Y Traumatología"/>
    <s v="Laura Moreno Monter"/>
    <n v="14050"/>
    <x v="6"/>
    <x v="3"/>
    <s v="Tlalpan"/>
    <s v="Puente De Piedra"/>
    <s v="No. 150"/>
    <s v="Toriello Guerra"/>
    <n v="5555286065"/>
    <s v="N/A"/>
    <m/>
  </r>
  <r>
    <s v="Médico"/>
    <s v="Urología"/>
    <s v="Lenin Rojas Buendia"/>
    <n v="14308"/>
    <x v="6"/>
    <x v="3"/>
    <s v="Tlalpan"/>
    <s v="Calzada Acoxpa"/>
    <s v="No. 430"/>
    <s v="Ex Hacienda Coapa"/>
    <n v="5556798643"/>
    <s v="N/A"/>
    <m/>
  </r>
  <r>
    <s v="Médico"/>
    <s v="Ortopedia Y Traumatología"/>
    <s v="Luis Eduardo Ordoñez Conde"/>
    <n v="14050"/>
    <x v="6"/>
    <x v="3"/>
    <s v="Tlalpan"/>
    <s v="Puente De Piedra"/>
    <s v="No. 150 Torre 2 Suite 1"/>
    <s v="Toriello Guerra"/>
    <n v="5555280613"/>
    <s v="N/A"/>
    <m/>
  </r>
  <r>
    <s v="Médico"/>
    <s v="Cirugía General"/>
    <s v="Luis Roberto Garcia Arrona"/>
    <n v="14050"/>
    <x v="6"/>
    <x v="3"/>
    <s v="Tlalpan"/>
    <s v="Calzada Acoxpa"/>
    <s v="No. 265"/>
    <s v="Torriello Guerra"/>
    <n v="5546355605"/>
    <s v="N/A"/>
    <m/>
  </r>
  <r>
    <s v="Médico"/>
    <s v="Medicina Interna"/>
    <s v="Marcos Cano Guadiana"/>
    <s v="14050"/>
    <x v="6"/>
    <x v="3"/>
    <s v="Tlalpan"/>
    <s v="Puente De Piedra"/>
    <s v="No. 150"/>
    <s v="Toriello Guerra"/>
    <n v="5554243853"/>
    <s v="N/A"/>
    <m/>
  </r>
  <r>
    <s v="Médico"/>
    <s v="Oftalmología"/>
    <s v="Maria De Lourdes Lopez Ramos"/>
    <s v="14050"/>
    <x v="6"/>
    <x v="3"/>
    <s v="Tlalpan"/>
    <s v="Puente De Piedra"/>
    <s v="No. 150. Torre 2, 3er. Piso"/>
    <s v="Toriello Guerra"/>
    <n v="5551352549"/>
    <s v="N/A"/>
    <m/>
  </r>
  <r>
    <s v="Médico"/>
    <s v="Oftalmología"/>
    <s v="Mario Armando Acosta Silva "/>
    <n v="14330"/>
    <x v="6"/>
    <x v="3"/>
    <s v="Tlalpan"/>
    <s v="Calzada  Ignacio Zaragoza"/>
    <s v="No. 185"/>
    <s v="Jardín Balbuena "/>
    <n v="5515012116"/>
    <s v="N/A"/>
    <m/>
  </r>
  <r>
    <s v="Médico"/>
    <s v="Oncología"/>
    <s v="Mario Sanchez Corzo"/>
    <n v="14050"/>
    <x v="6"/>
    <x v="3"/>
    <s v="Tlalpan"/>
    <s v="Prolongación  Abasolo"/>
    <s v="No. 547"/>
    <s v="Torriello O Guerra 150"/>
    <n v="5556654459"/>
    <s v="N/A"/>
    <m/>
  </r>
  <r>
    <s v="Médico"/>
    <s v="Otorrinolaringología"/>
    <s v="Martha Patricia Perez De Leon Vazquez"/>
    <n v="14050"/>
    <x v="6"/>
    <x v="3"/>
    <s v="Tlalpan"/>
    <s v="Puente De Piedra"/>
    <s v="Piso 8"/>
    <s v="Toriello Guerra"/>
    <n v="5556065355"/>
    <s v="N/A"/>
    <m/>
  </r>
  <r>
    <s v="Médico"/>
    <s v="Ginecología y Obstetricia"/>
    <s v="Monserrat Fabiola Velez Mijangos"/>
    <s v="14050"/>
    <x v="6"/>
    <x v="3"/>
    <s v="Tlalpan"/>
    <s v="Gelati"/>
    <s v="No. 33"/>
    <s v="Torriello Guerra"/>
    <n v="5546355605"/>
    <s v="N/A"/>
    <m/>
  </r>
  <r>
    <s v="Médico"/>
    <s v="Gastroenterología"/>
    <s v="Nancy Edith Aguilar Olivos"/>
    <n v="14050"/>
    <x v="6"/>
    <x v="3"/>
    <s v="Tlalpan"/>
    <s v="Puente De Piedra"/>
    <s v="No. 150"/>
    <s v="Toriello Guerra"/>
    <n v="5554246892"/>
    <s v="N/A"/>
    <m/>
  </r>
  <r>
    <s v="Médico"/>
    <s v="Oftalmología"/>
    <s v="Pablo Rodolfo Urzua De La Luz"/>
    <n v="14050"/>
    <x v="6"/>
    <x v="3"/>
    <s v="Tlalpan"/>
    <s v="Avenida San Fernando"/>
    <s v="No. 473"/>
    <s v="Toriello Guerra"/>
    <n v="5546355605"/>
    <s v="N/A"/>
    <m/>
  </r>
  <r>
    <s v="Médico"/>
    <s v="Ortopedia Y Traumatología"/>
    <s v="Raul Bayo Del Castillo"/>
    <n v="14050"/>
    <x v="6"/>
    <x v="3"/>
    <s v="Tlalpan"/>
    <s v="Peten"/>
    <s v="No. 589"/>
    <s v="Torriello Guerra"/>
    <n v="5546355605"/>
    <s v="N/A"/>
    <m/>
  </r>
  <r>
    <s v="Médico"/>
    <s v="Cirugía General"/>
    <s v="Raymundo Abarca Mass"/>
    <n v="14308"/>
    <x v="6"/>
    <x v="3"/>
    <s v="Tlalpan"/>
    <s v="Calzada Acoxpa"/>
    <s v="No. 430"/>
    <s v="Ex Hacienda Coapa"/>
    <n v="5556847442"/>
    <s v="N/A"/>
    <m/>
  </r>
  <r>
    <s v="Médico"/>
    <s v="Ortopedia Y Traumatología"/>
    <s v="Ricardo Takahashi Matsunobu"/>
    <n v="14050"/>
    <x v="6"/>
    <x v="3"/>
    <s v="Tlalpan"/>
    <s v="Puente De Piedra"/>
    <s v="No. 150-T2-705"/>
    <s v="Toriello Guerra"/>
    <n v="5555782774"/>
    <s v="N/A"/>
    <m/>
  </r>
  <r>
    <s v="Médico"/>
    <s v="Otorrinolaringología"/>
    <s v="Rodolfo Antonio Leal Aragon"/>
    <n v="14308"/>
    <x v="6"/>
    <x v="3"/>
    <s v="Tlalpan"/>
    <s v="Calzada Acoxpa"/>
    <s v="No. 435"/>
    <s v="Ex Hacienda Coapa"/>
    <n v="5556798026"/>
    <s v="N/A"/>
    <m/>
  </r>
  <r>
    <s v="Médico"/>
    <s v="Oncología"/>
    <s v="Sebastián Wilvert Gamboa Vignolle Carlos"/>
    <n v="14050"/>
    <x v="6"/>
    <x v="3"/>
    <s v="Tlalpan"/>
    <s v="Puente De Piedra"/>
    <s v="No. 150 T-1 C-04"/>
    <s v="Toriello Guerra"/>
    <n v="5556062048"/>
    <s v="N/A"/>
    <m/>
  </r>
  <r>
    <s v="Médico"/>
    <s v="Cirugía General"/>
    <s v="Sergio Treviño Pérez"/>
    <n v="14050"/>
    <x v="6"/>
    <x v="3"/>
    <s v="Tlalpan"/>
    <s v="Puente De Piedra"/>
    <s v="No. 150"/>
    <s v="Toriello Guerra"/>
    <n v="5555288255"/>
    <s v="N/A"/>
    <m/>
  </r>
  <r>
    <s v="Médico"/>
    <s v="Cirugía General"/>
    <s v="Ulises Jesus Chavez Villanueva"/>
    <n v="14038"/>
    <x v="6"/>
    <x v="3"/>
    <s v="Tlalpan"/>
    <s v="Calzada Acoxpa"/>
    <s v="No. 430"/>
    <s v="Ex Hacienda Coapa"/>
    <n v="5556782741"/>
    <s v="N/A"/>
    <m/>
  </r>
  <r>
    <s v="Médico"/>
    <s v="Endocrinología"/>
    <s v="Victor Javier Hernandez Lopez"/>
    <n v="14050"/>
    <x v="6"/>
    <x v="3"/>
    <s v="Tlalpan"/>
    <s v="Puente De Piedra 150 Torre"/>
    <s v="No. 2"/>
    <s v="Toriello Guerra "/>
    <n v="5526525059"/>
    <s v="N/A"/>
    <m/>
  </r>
  <r>
    <s v="Médico"/>
    <s v="Cirugía General"/>
    <s v="Victor Jose Visag Castillo"/>
    <n v="14050"/>
    <x v="6"/>
    <x v="3"/>
    <s v="Tlalpan"/>
    <s v="Puente De Piedra"/>
    <s v="No. 150"/>
    <s v="Toriello Guerra"/>
    <n v="5554246892"/>
    <s v="N/A"/>
    <m/>
  </r>
  <r>
    <s v="Médico"/>
    <s v="Oncología"/>
    <s v="Víctor Manuel Gerardo Vázquez Rivera"/>
    <n v="14050"/>
    <x v="6"/>
    <x v="3"/>
    <s v="Tlalpan"/>
    <s v="Puente De Piedra"/>
    <s v="No. 150 Consultorio 121"/>
    <s v="Toriello Guerra"/>
    <n v="5556668626"/>
    <s v="N/A"/>
    <m/>
  </r>
  <r>
    <s v="Médico"/>
    <s v="Oftalmología"/>
    <s v="Violeta Araoz Medina"/>
    <n v="14310"/>
    <x v="6"/>
    <x v="3"/>
    <s v="Tlalpan"/>
    <s v="Calzada Del Hueso"/>
    <s v="No. 301"/>
    <s v="Floresta Coyoacán"/>
    <n v="5556775302"/>
    <s v="N/A"/>
    <m/>
  </r>
  <r>
    <s v="Médico"/>
    <s v="Endoscopía"/>
    <s v="William Montenegro Molina"/>
    <n v="14308"/>
    <x v="6"/>
    <x v="3"/>
    <s v="Tlalpan"/>
    <s v="Calzada Acoxpa"/>
    <s v="No. 430"/>
    <s v="Ex Hacienda Acoxpa"/>
    <n v="5556792469"/>
    <s v="N/A"/>
    <m/>
  </r>
  <r>
    <s v="Clínica"/>
    <s v="Curacion Heridas "/>
    <s v="Hc Medical México"/>
    <n v="14090"/>
    <x v="6"/>
    <x v="3"/>
    <s v="Tlalpan"/>
    <s v="Calzada de Tlalpan "/>
    <s v="No. 5037"/>
    <s v="La Joya"/>
    <s v="55 1204 0886"/>
    <s v="N/A"/>
    <m/>
  </r>
  <r>
    <s v="Farmacia"/>
    <s v="General"/>
    <s v="Farmacia Yza  Módulo Acoxpa "/>
    <s v="14357"/>
    <x v="6"/>
    <x v="3"/>
    <s v="Tlalpan"/>
    <s v="Calzada De Guadalupe "/>
    <n v="87"/>
    <s v="Col. Prado Coapa"/>
    <s v="47 91 51 43 69"/>
    <s v="N/A"/>
    <m/>
  </r>
  <r>
    <s v="Farmacia"/>
    <s v="General"/>
    <s v="Farmacia Yza  Belisario"/>
    <s v="14080"/>
    <x v="6"/>
    <x v="3"/>
    <s v="Tlalpan"/>
    <s v="Fray Pedro De Gante"/>
    <n v="122"/>
    <s v="Col. Belisario"/>
    <s v="47 91 51 43 69"/>
    <s v="N/A"/>
    <m/>
  </r>
  <r>
    <s v="Clínica de Rehabilitación"/>
    <s v="Rehabilitación "/>
    <s v="Clinica Rehabilitación Medica Vial - Cuicuilco"/>
    <n v="14260"/>
    <x v="6"/>
    <x v="3"/>
    <s v="Tlalpan"/>
    <s v="Av. Insurgentes Sur "/>
    <s v="No. 3655"/>
    <s v="Miguel Hidalgo 1ra Seccion"/>
    <s v="55 5171 3030"/>
    <s v="N/A"/>
    <m/>
  </r>
  <r>
    <s v="Laboratorio"/>
    <s v="Laboratorio"/>
    <s v="Chopo Sucursal Hospitales"/>
    <n v="14050"/>
    <x v="6"/>
    <x v="3"/>
    <s v="Tlalpan"/>
    <s v="Calz. De Tlalpan       "/>
    <s v="4719     "/>
    <s v="Toriello Guerra        "/>
    <s v=" 01 800 00 24676"/>
    <s v="N/A"/>
    <m/>
  </r>
  <r>
    <s v="Laboratorio"/>
    <s v="Laboratorio"/>
    <s v="Chopo Sucursal Insurgentes San Fernando"/>
    <n v="14260"/>
    <x v="6"/>
    <x v="3"/>
    <s v="Tlalpan"/>
    <s v="A Insurgentes Sur       "/>
    <s v="3655     "/>
    <s v="Miguel Hidalgo 1ra Secc      "/>
    <s v=" 01 800 00 24676"/>
    <s v="N/A"/>
    <m/>
  </r>
  <r>
    <s v="Laboratorio"/>
    <s v="Laboratorio"/>
    <s v="Chopo Sucursal Jardines De La Montaña"/>
    <n v="14210"/>
    <x v="6"/>
    <x v="3"/>
    <s v="Tlalpan"/>
    <s v="Pico de Turquino       "/>
    <s v="10     "/>
    <s v="Jardines de la Montaña      "/>
    <s v=" 01 800 00 24676"/>
    <s v="N/A"/>
    <m/>
  </r>
  <r>
    <s v="Laboratorio"/>
    <s v="Laboratorio"/>
    <s v="Chopo Sucursal Nativitas "/>
    <s v="03660 "/>
    <x v="6"/>
    <x v="3"/>
    <s v="Tlalpan"/>
    <s v="Calzada de Tlalpan  ,     "/>
    <s v="No.1149     "/>
    <s v="San Simón        "/>
    <s v=" 01 800 00 24676"/>
    <s v="N/A"/>
    <m/>
  </r>
  <r>
    <s v="Laboratorio"/>
    <s v="Laboratorio"/>
    <s v="Chopo Sucursal Picacho Ajusco"/>
    <n v="14200"/>
    <x v="6"/>
    <x v="3"/>
    <s v="Tlalpan"/>
    <s v="Blvd. Picacho Ajusco       "/>
    <s v="520     "/>
    <s v="Jardines del Ajusco       "/>
    <s v=" 01 800 00 24676"/>
    <s v="N/A"/>
    <m/>
  </r>
  <r>
    <s v="Laboratorio"/>
    <s v="Laboratorio"/>
    <s v="Chopo Sucursal San Pedro Martir"/>
    <n v="14650"/>
    <x v="6"/>
    <x v="3"/>
    <s v="Tlalpan"/>
    <s v="Carretera Federal México - Cuernavaca Local 3   "/>
    <s v="5625     "/>
    <s v="San Pedro Martir       "/>
    <s v=" 01 800 00 24676"/>
    <s v="N/A"/>
    <m/>
  </r>
  <r>
    <s v="Laboratorio"/>
    <s v="Laboratorio"/>
    <s v="Lapi Calzada Del Hueso"/>
    <n v="14324"/>
    <x v="6"/>
    <x v="3"/>
    <s v="Tlalpan"/>
    <s v="Calz. de los Tenorios 36"/>
    <n v="36"/>
    <s v="Coapa, Gabriel Ramos Millán"/>
    <s v="55 2952 8375"/>
    <s v="N/A"/>
    <m/>
  </r>
  <r>
    <s v="Clínica"/>
    <s v="Rehabilitación"/>
    <s v="Health Evolution"/>
    <n v="14646"/>
    <x v="6"/>
    <x v="3"/>
    <s v="Tlalpan"/>
    <s v="Abasolo"/>
    <s v="250 local 3"/>
    <s v="Valle de Tepepan"/>
    <s v="55 37 58 50 81"/>
    <s v="N/A"/>
    <m/>
  </r>
  <r>
    <s v="Hospital"/>
    <s v="AP"/>
    <s v="Medicavial /Clinica Medicavial Insurgentes Cuicuilco"/>
    <n v="14260"/>
    <x v="6"/>
    <x v="3"/>
    <s v="Tlalpan"/>
    <s v="Insurgentes Sur "/>
    <s v="3655 1er piso"/>
    <s v="Miguel Hidalgo Cdmx"/>
    <s v="5551713030 Y 5538592011"/>
    <s v="N/A"/>
    <m/>
  </r>
  <r>
    <s v="Hospital"/>
    <s v="AP"/>
    <s v="Hospital CAMI"/>
    <s v="15900"/>
    <x v="6"/>
    <x v="3"/>
    <s v="Venustiano Carranza"/>
    <s v="Avenida Ignacio Zaragoza"/>
    <n v="189"/>
    <s v="Jardín Balbuena"/>
    <n v="5557850092"/>
    <s v="N/A"/>
    <m/>
  </r>
  <r>
    <s v="Médico"/>
    <s v="Ginecología y Obstetricia"/>
    <s v="Adrian Cuica Flores"/>
    <n v="15900"/>
    <x v="6"/>
    <x v="3"/>
    <s v="Venustiano Carranza"/>
    <s v="Calzada Ignacio Zaragoza"/>
    <s v="No. 189"/>
    <s v="Jardín Balbuena"/>
    <n v="5557855369"/>
    <s v="N/A"/>
    <m/>
  </r>
  <r>
    <s v="Médico"/>
    <s v="Urología"/>
    <s v="Alejandro Rosas Ramirez "/>
    <n v="15900"/>
    <x v="6"/>
    <x v="3"/>
    <s v="Venustiano Carranza"/>
    <s v="Calzada Ignacio Zaragoza "/>
    <s v="No. 185"/>
    <s v="Jardín Balbuena "/>
    <n v="5557855343"/>
    <s v="N/A"/>
    <m/>
  </r>
  <r>
    <s v="Médico"/>
    <s v="Cirugía Plástica Estética y Reconstructiva"/>
    <s v="Axeneth Maza Flores "/>
    <n v="15900"/>
    <x v="6"/>
    <x v="3"/>
    <s v="Venustiano Carranza"/>
    <s v="Calzada Ignacio Zaragoza"/>
    <s v="No. 185"/>
    <s v="Jardín Balbuena "/>
    <n v="5557855370"/>
    <s v="N/A"/>
    <m/>
  </r>
  <r>
    <s v="Médico"/>
    <s v="Endoscopía"/>
    <s v="César Augusto Díaz Gordillo "/>
    <n v="15900"/>
    <x v="6"/>
    <x v="3"/>
    <s v="Venustiano Carranza"/>
    <s v="Calzada Ignacio Zaragoza"/>
    <s v="No. 189"/>
    <s v="Jardín Balbuena "/>
    <n v="5557944981"/>
    <s v="N/A"/>
    <m/>
  </r>
  <r>
    <s v="Médico"/>
    <s v="Neurocirugía"/>
    <s v="Dan López Vasquez "/>
    <n v="15900"/>
    <x v="6"/>
    <x v="3"/>
    <s v="Venustiano Carranza"/>
    <s v="Calzada Ignacio Zaragoza"/>
    <s v="No. 189"/>
    <s v="Jardín Balbuena "/>
    <n v="5547920431"/>
    <s v="N/A"/>
    <m/>
  </r>
  <r>
    <s v="Médico"/>
    <s v="Urología"/>
    <s v="Eduardo Montiel Delgado"/>
    <n v="15900"/>
    <x v="6"/>
    <x v="3"/>
    <s v="Venustiano Carranza"/>
    <s v="Calzada Ignacio Zaragoza"/>
    <s v="No. 185"/>
    <s v="Jardín Balbuena "/>
    <n v="5555719031"/>
    <s v="N/A"/>
    <m/>
  </r>
  <r>
    <s v="Médico"/>
    <s v="Ortopedia Y Traumatología"/>
    <s v="Eduardo Torres Valtierra "/>
    <n v="15900"/>
    <x v="6"/>
    <x v="3"/>
    <s v="Venustiano Carranza"/>
    <s v="Calzada Ignacio Zaragoza"/>
    <s v="No. 185"/>
    <s v="Jardín Balbuena "/>
    <n v="5551354928"/>
    <s v="N/A"/>
    <m/>
  </r>
  <r>
    <s v="Médico"/>
    <s v="Reumatología"/>
    <s v="Eliú Demesiris Zúñiga Manriquez"/>
    <n v="15900"/>
    <x v="6"/>
    <x v="3"/>
    <s v="Venustiano Carranza"/>
    <s v="Calzada Ignacio Zaragoza"/>
    <s v="No. 189"/>
    <s v="Jardín Balbuena "/>
    <n v="5537177960"/>
    <s v="N/A"/>
    <m/>
  </r>
  <r>
    <s v="Médico"/>
    <s v="Cirugía General"/>
    <s v="Enrique Raul Fernandez Enriquez"/>
    <n v="15900"/>
    <x v="6"/>
    <x v="3"/>
    <s v="Venustiano Carranza"/>
    <s v="Calzada Ignacio Zaragoza"/>
    <s v="No. 189"/>
    <s v="Jardín Balbuena "/>
    <n v="5557857999"/>
    <s v="N/A"/>
    <m/>
  </r>
  <r>
    <s v="Médico"/>
    <s v="Coloproctología"/>
    <s v="Ignacio Carrizosa Celis "/>
    <n v="15900"/>
    <x v="6"/>
    <x v="3"/>
    <s v="Venustiano Carranza"/>
    <s v="Calzada Ignacio Zaragoza"/>
    <s v="No. 185"/>
    <s v="Jardín Balbuena "/>
    <n v="5551354981"/>
    <s v="N/A"/>
    <m/>
  </r>
  <r>
    <s v="Médico"/>
    <s v="Urología"/>
    <s v="Jose Eduardo Sánchez Meza"/>
    <n v="15900"/>
    <x v="6"/>
    <x v="3"/>
    <s v="Venustiano Carranza"/>
    <s v="Calzada Ignacio Zaragoza"/>
    <s v="No. 185"/>
    <s v="Jardín Balbuena "/>
    <n v="5565530047"/>
    <s v="N/A"/>
    <m/>
  </r>
  <r>
    <s v="Médico"/>
    <s v="Endocrinología"/>
    <s v="Jose Maria Pino Suarez "/>
    <n v="15900"/>
    <x v="6"/>
    <x v="3"/>
    <s v="Venustiano Carranza"/>
    <s v="Calzada Ignacio Zaragoza"/>
    <s v="No. 189"/>
    <s v="Jardín Balbuena "/>
    <n v="5597170000"/>
    <s v="N/A"/>
    <m/>
  </r>
  <r>
    <s v="Médico"/>
    <s v="Cirugía General y Cirugía Bariátrica"/>
    <s v="Luis Alberto Topete Gonzalez"/>
    <n v="15900"/>
    <x v="6"/>
    <x v="3"/>
    <s v="Venustiano Carranza"/>
    <s v="Calzada Ignacio Zaragoza"/>
    <s v="No. 189"/>
    <s v="Jardín Balbuena "/>
    <n v="5557851999"/>
    <s v="N/A"/>
    <m/>
  </r>
  <r>
    <s v="Médico"/>
    <s v="Cirugía General"/>
    <s v="Luis García Covarrubias "/>
    <n v="15010"/>
    <x v="6"/>
    <x v="3"/>
    <s v="Venustiano Carranza"/>
    <s v="Uno"/>
    <s v="No. 45"/>
    <s v="Gomez Farías"/>
    <n v="5557620342"/>
    <s v="N/A"/>
    <m/>
  </r>
  <r>
    <s v="Médico"/>
    <s v="Ortopedia Y Traumatología"/>
    <s v="Maria Celeste Reyes Alcala "/>
    <n v="15900"/>
    <x v="6"/>
    <x v="3"/>
    <s v="Venustiano Carranza"/>
    <s v="Calzada Ignacio Zaragoza"/>
    <s v="No. 189"/>
    <s v="Jardín Balbuena "/>
    <n v="5534561067"/>
    <s v="N/A"/>
    <m/>
  </r>
  <r>
    <s v="Médico"/>
    <s v="Ortopedia Y Traumatología"/>
    <s v="Omar Alvarado Chavez "/>
    <n v="15900"/>
    <x v="6"/>
    <x v="3"/>
    <s v="Venustiano Carranza"/>
    <s v="Calzada Ignacio Zaragoza"/>
    <s v="No. 189"/>
    <s v="Jardín Balbuena "/>
    <s v="5551354981 Ext.1329"/>
    <s v="N/A"/>
    <m/>
  </r>
  <r>
    <s v="Médico"/>
    <s v="Reumatología"/>
    <s v="Paola Kinara Reyes Loyola "/>
    <n v="15900"/>
    <x v="6"/>
    <x v="3"/>
    <s v="Venustiano Carranza"/>
    <s v="Calzada Ignacio Zaragoza"/>
    <s v="No. 189"/>
    <s v="Jardín Balbuena "/>
    <n v="5552782300"/>
    <s v="N/A"/>
    <m/>
  </r>
  <r>
    <s v="Médico"/>
    <s v="Endoscopía"/>
    <s v="Peniche Moguel Pilar Anabel"/>
    <n v="15900"/>
    <x v="6"/>
    <x v="3"/>
    <s v="Venustiano Carranza"/>
    <s v="Calzada Ignacio Zaragoza"/>
    <s v="No. 185"/>
    <s v="Jardín Balbuena "/>
    <n v="5557846557"/>
    <s v="N/A"/>
    <m/>
  </r>
  <r>
    <s v="Médico"/>
    <s v="Ginecología y Obstetricia"/>
    <s v="Raul Olivo Delgado "/>
    <n v="15900"/>
    <x v="6"/>
    <x v="3"/>
    <s v="Venustiano Carranza"/>
    <s v="Calzada Ignacio Zaragoza"/>
    <s v="No. 185"/>
    <s v="Jardín Balbuena "/>
    <n v="5570950395"/>
    <s v="N/A"/>
    <m/>
  </r>
  <r>
    <s v="Médico"/>
    <s v="Ortopedia Y Traumatología"/>
    <s v="Ricardo Paz Castellanos "/>
    <n v="15900"/>
    <x v="6"/>
    <x v="3"/>
    <s v="Venustiano Carranza"/>
    <s v="Calzada Ignacio Zaragoza"/>
    <s v="No. 185"/>
    <s v="Jardín Balbuena "/>
    <n v="5557850898"/>
    <s v="N/A"/>
    <m/>
  </r>
  <r>
    <s v="Médico"/>
    <s v="Otorrinolaringología"/>
    <s v="Sara Reyes Trigueros"/>
    <n v="15900"/>
    <x v="6"/>
    <x v="3"/>
    <s v="Venustiano Carranza"/>
    <s v="Calzada Ignacio Zaragoza"/>
    <s v="No. 189"/>
    <s v="Jardín Balbuena "/>
    <n v="5516886796"/>
    <s v="N/A"/>
    <m/>
  </r>
  <r>
    <s v="Médico"/>
    <s v="Ortopedia Y Traumatología"/>
    <s v="Saul Zapata Rivera"/>
    <s v="15900"/>
    <x v="6"/>
    <x v="3"/>
    <s v="Venustiano Carranza"/>
    <s v="Calzada Ignacio Zaragoza"/>
    <s v="No. 185"/>
    <s v="Jardín Balbuena "/>
    <n v="5543622964"/>
    <s v="N/A"/>
    <m/>
  </r>
  <r>
    <s v="Médico"/>
    <s v="Ortopedia Y Traumatología"/>
    <s v="Victor Manuel Flores Verdugo"/>
    <n v="15900"/>
    <x v="6"/>
    <x v="3"/>
    <s v="Venustiano Carranza"/>
    <s v="Calzada Ignacio Zaragoza"/>
    <s v="No. 185"/>
    <s v="Jardín Balbuena "/>
    <n v="5557855335"/>
    <s v="N/A"/>
    <m/>
  </r>
  <r>
    <s v="Farmacia"/>
    <s v="General"/>
    <s v="Farmacia Yza  Balbuena"/>
    <s v="15900"/>
    <x v="6"/>
    <x v="3"/>
    <s v="Venustiano Carranza"/>
    <s v="Genaro Garcia"/>
    <s v="No. 172"/>
    <s v="Col. Jardin Balbuena"/>
    <s v="47 91 51 43 69"/>
    <s v="N/A"/>
    <m/>
  </r>
  <r>
    <s v="Farmacia"/>
    <s v="General"/>
    <s v="Farmacia Yza  Oriente 158"/>
    <s v="15530"/>
    <x v="6"/>
    <x v="3"/>
    <s v="Venustiano Carranza"/>
    <s v="Calle Oriente 158"/>
    <n v="153"/>
    <s v="Moctezuma"/>
    <s v="47 91 51 43 69"/>
    <s v="N/A"/>
    <m/>
  </r>
  <r>
    <s v="Farmacia"/>
    <s v="General"/>
    <s v="Farmacia Yza  Pensador Mexicano"/>
    <s v="15510"/>
    <x v="6"/>
    <x v="3"/>
    <s v="Venustiano Carranza"/>
    <s v="Calle Norte 172"/>
    <n v="532"/>
    <s v="Col. Moctezuma"/>
    <s v="47 91 51 43 69"/>
    <s v="N/A"/>
    <m/>
  </r>
  <r>
    <s v="Farmacia"/>
    <s v="General"/>
    <s v="Farmacia Yza  Módulo Fray"/>
    <s v="15000"/>
    <x v="6"/>
    <x v="3"/>
    <s v="Venustiano Carranza"/>
    <s v="Av. Francisco Morazan "/>
    <s v="No. 69 "/>
    <s v="Col. Gómez Farias"/>
    <s v="47 91 51 43 69"/>
    <s v="N/A"/>
    <m/>
  </r>
  <r>
    <s v="Laboratorio"/>
    <s v="Laboratorio"/>
    <s v="Chopo Sucursal Cadem Balbuena"/>
    <n v="15900"/>
    <x v="6"/>
    <x v="3"/>
    <s v="Venustiano Carranza"/>
    <s v="Fray Servando Teresa de Mier     "/>
    <s v="990     "/>
    <s v="Jardín Balbuena        "/>
    <s v=" 01 800 00 24676"/>
    <s v="N/A"/>
    <m/>
  </r>
  <r>
    <s v="Laboratorio"/>
    <s v="Laboratorio"/>
    <s v="Chopo Sucursal Oceania"/>
    <n v="15510"/>
    <x v="6"/>
    <x v="3"/>
    <s v="Venustiano Carranza"/>
    <s v="Calle Norte        "/>
    <s v="172     "/>
    <s v="Pensador Mexicano        "/>
    <s v=" 01 800 00 24676"/>
    <s v="N/A"/>
    <m/>
  </r>
  <r>
    <s v="Laboratorio"/>
    <s v="Laboratorio"/>
    <s v="Lapi Balbuena"/>
    <n v="15900"/>
    <x v="6"/>
    <x v="3"/>
    <s v="Venustiano Carranza"/>
    <s v="Fray Servando Teresa"/>
    <n v="840"/>
    <s v="Jardín Balbuena"/>
    <s v="55 55713722"/>
    <s v="N/A"/>
    <m/>
  </r>
  <r>
    <s v="Laboratorio"/>
    <s v="Laboratorio"/>
    <s v="Chopo Sucursal Arenal"/>
    <n v="16020"/>
    <x v="6"/>
    <x v="3"/>
    <s v="Xochimilco"/>
    <s v="Calz. Arenal        "/>
    <s v="610     "/>
    <s v="San Juan Tepepan       "/>
    <s v=" 01 800 00 24676"/>
    <s v="N/A"/>
    <m/>
  </r>
  <r>
    <s v="Laboratorio"/>
    <s v="Laboratorio"/>
    <s v="Chopo Sucursal Xochimilco"/>
    <n v="16090"/>
    <x v="6"/>
    <x v="3"/>
    <s v="Xochimilco"/>
    <s v="Av. Camino a Nativitas      "/>
    <s v="13 Plaza Aristos Local 5 "/>
    <s v="Xaltocan         "/>
    <s v=" 01 800 00 24676"/>
    <s v="N/A"/>
    <m/>
  </r>
  <r>
    <s v="Médico"/>
    <s v="Cirugía General"/>
    <s v="Abraham Pittaluga Valdespino"/>
    <n v="25730"/>
    <x v="7"/>
    <x v="1"/>
    <s v="Monclova"/>
    <s v="Cuauhtémoc"/>
    <s v="No. 404"/>
    <s v="Centro"/>
    <n v="8666320532"/>
    <s v="N/A"/>
    <m/>
  </r>
  <r>
    <s v="Médico"/>
    <s v="Cirugía General"/>
    <s v="Hector David Perez Dominguez"/>
    <n v="25716"/>
    <x v="7"/>
    <x v="1"/>
    <s v="Monclova"/>
    <s v="Corregidora"/>
    <s v="No. 1406"/>
    <s v="Tecnológico"/>
    <n v="8666971060"/>
    <s v="N/A"/>
    <m/>
  </r>
  <r>
    <s v="Laboratorio"/>
    <s v="Laboratorio"/>
    <s v="Chopo Sucursal Ramoz Arizpe"/>
    <n v="25900"/>
    <x v="7"/>
    <x v="1"/>
    <s v="Ramos Arizpe"/>
    <s v="Blvd Plan de Guadalupe      "/>
    <s v="406     "/>
    <s v="Zona Centro        "/>
    <s v=" 01 800 00 24676"/>
    <s v="N/A"/>
    <m/>
  </r>
  <r>
    <s v="Hospital"/>
    <s v="AP"/>
    <s v="Christus Muguerza Saltillo "/>
    <n v="25204"/>
    <x v="7"/>
    <x v="1"/>
    <s v="Saltillo"/>
    <s v="Saltillo - Monterrey"/>
    <s v="Km 4.5"/>
    <s v="Centro"/>
    <n v="8444117000"/>
    <s v="N/A"/>
    <m/>
  </r>
  <r>
    <s v="Hospital"/>
    <s v="AP"/>
    <s v="Clínica Quirúrgica de la Concepción"/>
    <n v="25230"/>
    <x v="7"/>
    <x v="1"/>
    <s v="Saltillo"/>
    <s v="V Carranza"/>
    <n v="4036"/>
    <s v="Virreyes Residencial "/>
    <n v="8444161022"/>
    <s v="N/A"/>
    <m/>
  </r>
  <r>
    <s v="Hospital"/>
    <s v="AP"/>
    <s v="Urgencias Medical Care"/>
    <n v="25204"/>
    <x v="7"/>
    <x v="1"/>
    <s v="Saltillo"/>
    <s v="Musa de León"/>
    <n v="3040"/>
    <s v="San Jose"/>
    <n v="844160730"/>
    <s v="N/A"/>
    <m/>
  </r>
  <r>
    <s v="Hospital"/>
    <s v="AP"/>
    <s v="Hospital Santa Elena"/>
    <n v="25230"/>
    <x v="7"/>
    <x v="1"/>
    <s v="Saltillo"/>
    <s v="Galerías"/>
    <s v="No. 239"/>
    <s v="Villa Olímpica"/>
    <n v="8444380890"/>
    <s v="N/A"/>
    <m/>
  </r>
  <r>
    <s v="Médico"/>
    <s v="Cardiologia "/>
    <s v="Citlalic Martinez Beltran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ardiologia "/>
    <s v="Pedro Alejandro Hernandez Gonzal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ardiologia "/>
    <s v="Ulises Lopez Peñ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General "/>
    <s v="Jose Ignacio Alustiza Valdes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General "/>
    <s v="Enrique De Los Santos Valdes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General "/>
    <s v="Arturo Valdes Alvar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ediatrica "/>
    <s v="Victor Hugo Lopez Villarreal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ediatrica "/>
    <s v="Israel Mercado Martin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ediatrica "/>
    <s v="Gabriel Medina Lop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lastica"/>
    <s v="Jesus Zacarias Godoy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lastica"/>
    <s v="Mario Israel Ortega Ascanio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Cirugia Plastica"/>
    <s v="Rodrigo De Alba Rit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astroenterologia"/>
    <s v="Rodrigo Gutierrez Udave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inecologia "/>
    <s v="Antonio Luis Feria Sos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inecologia "/>
    <s v="Beatriz Adriana De La Cruz Alarcon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inecologia "/>
    <s v="Raul Humberto Perales Recio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inecologia "/>
    <s v="Carlos Farid Milan Fernand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Ginecologia "/>
    <s v="Pedro Miguel Bueno Zamor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Medicina Interna"/>
    <s v="Francisco Javier Lopez Orozco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Medicina Interna"/>
    <s v="Ruben Uriel Rodriguez Lindsay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Medicina Interna"/>
    <s v="Oscar Rojo Del Moral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Neurocirugia "/>
    <s v="Ehcatl Alejandro Castillo Menchac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Neurocirugia "/>
    <s v="Manuel Francisco Sanchez Gonzal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Otorrinolaringologia"/>
    <s v="Gabriel Eugenio Cruz Zorrill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Otorrinolaringologia"/>
    <s v="Fabiola Hernandez Fonsec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Pediatria "/>
    <s v="Marcelo Valdes Garz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Pediatria "/>
    <s v="Jorge Valdez Ceballos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Pediatria "/>
    <s v="Ben David Valdes Ramos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Pediatria "/>
    <s v="Andrea Natalia Pedraza Peña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Traumatologia"/>
    <s v="Carlos Alberto Macias Gonzal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Traumatologia"/>
    <s v="Alfio Vega Rincon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Traumatologia"/>
    <s v="Luis Jesus Ramos Alday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Traumatologia"/>
    <s v="Carlos Eduardo Rodriguez Treviño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Traumatologia"/>
    <s v="Luis Martin Varela De Hoyos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Urologia"/>
    <s v="Ramiro Maltos Gutierr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Urologia"/>
    <s v="Diego Fernando Ramirez Rodrigu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Urologia"/>
    <s v="Rogelio Lopez Fernandez"/>
    <n v="25204"/>
    <x v="7"/>
    <x v="1"/>
    <s v="Saltillo"/>
    <s v="Blvd. Luis Donaldo Colosio"/>
    <s v="sin número"/>
    <s v="Colonia 25"/>
    <s v=" 844 411 7000"/>
    <s v="N/A"/>
    <s v="Christus Saltillo "/>
  </r>
  <r>
    <s v="Médico"/>
    <s v="Medicina Salud Ocupacional"/>
    <s v="Ma Del Socorro Cepeda Hernandez"/>
    <n v="25296"/>
    <x v="7"/>
    <x v="1"/>
    <s v="Saltillo"/>
    <s v="Blvd. Luis Donaldo Colosio"/>
    <s v="sin número"/>
    <s v="Colonia 25"/>
    <s v=" 844 411 7000"/>
    <s v="N/A"/>
    <s v="Christus Saltillo "/>
  </r>
  <r>
    <s v="Médico"/>
    <s v="Medicina General"/>
    <s v="Nancy Guadalupe Sanchez Castro"/>
    <n v="25090"/>
    <x v="7"/>
    <x v="1"/>
    <s v="Saltillo"/>
    <s v="Blvd. Luis Donaldo Colosio"/>
    <s v="sin número"/>
    <s v="Colonia 25"/>
    <s v=" 844 411 7000"/>
    <s v="N/A"/>
    <s v="Christus Saltillo "/>
  </r>
  <r>
    <s v="Médico"/>
    <s v="Medicina General"/>
    <s v="Diana Margarita Vera Davila"/>
    <n v="25090"/>
    <x v="7"/>
    <x v="1"/>
    <s v="Saltillo"/>
    <s v="Blvd. Luis Donaldo Colosio"/>
    <s v="sin número"/>
    <s v="Colonia 25"/>
    <s v=" 844 411 7000"/>
    <s v="N/A"/>
    <s v="Christus Saltillo "/>
  </r>
  <r>
    <s v="Laboratorio"/>
    <s v="Laboratorio"/>
    <s v="Chopo Sucursal Cadem Venustiano Carranza"/>
    <n v="67130"/>
    <x v="7"/>
    <x v="1"/>
    <s v="Saltillo"/>
    <s v="Blvd. Venustiano Carranza       "/>
    <s v="6389     "/>
    <s v="Jardin         "/>
    <s v=" 01 800 00 24676"/>
    <s v="N/A"/>
    <m/>
  </r>
  <r>
    <s v="Laboratorio"/>
    <s v="Laboratorio"/>
    <s v="Chopo Sucursal Plaza Musa"/>
    <n v="67130"/>
    <x v="7"/>
    <x v="1"/>
    <s v="Saltillo"/>
    <s v="Plaza Musa Local 5      "/>
    <s v="1935     "/>
    <s v="Los Pinos        "/>
    <s v=" 01 800 00 24676"/>
    <s v="N/A"/>
    <m/>
  </r>
  <r>
    <s v="Laboratorio"/>
    <s v="Laboratorio"/>
    <s v="Chopo Sucursal Plaza Madero"/>
    <n v="25000"/>
    <x v="7"/>
    <x v="1"/>
    <s v="Saltillo"/>
    <s v="Clza. Francisco I Madero      "/>
    <s v="1182     "/>
    <s v="Centro         "/>
    <s v=" 01 800 00 24676"/>
    <s v="N/A"/>
    <m/>
  </r>
  <r>
    <s v="Laboratorio"/>
    <s v="Laboratorio"/>
    <s v="Chopo Sucursal Plaza Mirasierra"/>
    <n v="25016"/>
    <x v="7"/>
    <x v="1"/>
    <s v="Saltillo"/>
    <s v="Blvd. Fundadores        "/>
    <s v="7690     "/>
    <s v="Real del sol III      "/>
    <s v=" 01 800 00 24676"/>
    <s v="N/A"/>
    <m/>
  </r>
  <r>
    <s v="Laboratorio"/>
    <s v="Laboratorio"/>
    <s v="Chopo Sucursal Punto Nogal"/>
    <n v="25070"/>
    <x v="7"/>
    <x v="1"/>
    <s v="Saltillo"/>
    <s v="Periferico Luis Echeverria       "/>
    <s v="1310     "/>
    <s v="Lourdes         "/>
    <s v=" 01 800 00 24676"/>
    <s v="N/A"/>
    <m/>
  </r>
  <r>
    <s v="Hospital"/>
    <s v="AP"/>
    <s v="Clínica Andalucía"/>
    <n v="27000"/>
    <x v="7"/>
    <x v="1"/>
    <s v="Torreón"/>
    <s v="Avenida Matamoros Oriente"/>
    <n v="529"/>
    <s v="Centro"/>
    <n v="8713479501"/>
    <s v="N/A"/>
    <m/>
  </r>
  <r>
    <s v="Hospital"/>
    <s v="AP"/>
    <s v="Medicavial /Hospital Vita Salud"/>
    <n v="27000"/>
    <x v="7"/>
    <x v="1"/>
    <s v="Torreón"/>
    <s v="Avenida Abasolo "/>
    <n v="654"/>
    <s v="Segundo De Cobián Centro"/>
    <n v="8712959889"/>
    <s v="N/A"/>
    <m/>
  </r>
  <r>
    <s v="Hospital"/>
    <s v="AP"/>
    <s v="Hospital Español Torreón"/>
    <n v="27000"/>
    <x v="7"/>
    <x v="1"/>
    <s v="Torreón"/>
    <s v="Fco. I. Madero"/>
    <s v="No. 59 Sur"/>
    <s v="Centro"/>
    <n v="8717053333"/>
    <s v="N/A"/>
    <m/>
  </r>
  <r>
    <s v="Hospital"/>
    <s v="AP"/>
    <s v="Hospital Club de Leones"/>
    <n v="27000"/>
    <x v="7"/>
    <x v="1"/>
    <s v="Torreón"/>
    <s v="Hidalgo Oriente"/>
    <s v="No. 1329"/>
    <s v="Centro"/>
    <n v="8717131929"/>
    <s v="N/A"/>
    <m/>
  </r>
  <r>
    <s v="Médico"/>
    <s v="Ginecología y Obstetricia"/>
    <s v="Carlos Andres Garza Flores"/>
    <n v="27000"/>
    <x v="7"/>
    <x v="1"/>
    <s v="Torreón"/>
    <s v="Allende"/>
    <s v="No. 934Ote"/>
    <s v="Centro"/>
    <n v="8717931900"/>
    <s v="N/A"/>
    <m/>
  </r>
  <r>
    <s v="Médico"/>
    <s v="Medicina Interna y Medicina Intensiva"/>
    <s v="Favio Edgar Martinez Flores"/>
    <n v="27000"/>
    <x v="7"/>
    <x v="1"/>
    <s v="Torreón"/>
    <s v="Morelos Oriente"/>
    <s v="No. 700"/>
    <s v="Centro "/>
    <n v="8717189383"/>
    <s v="N/A"/>
    <m/>
  </r>
  <r>
    <s v="Médico"/>
    <s v="Urología"/>
    <s v="Felipe De Jesus Tabares Garcia"/>
    <n v="27250"/>
    <x v="7"/>
    <x v="1"/>
    <s v="Torreón"/>
    <s v="Avenida Paseo Del Tecnológico"/>
    <s v="No. 909"/>
    <s v="Residencial Tecnológico"/>
    <n v="8712225454"/>
    <s v="N/A"/>
    <m/>
  </r>
  <r>
    <s v="Médico"/>
    <s v="Ortopedia Y Traumatología"/>
    <s v="Gustavo Rafael Bollain Y Goytia Lozano"/>
    <n v="27000"/>
    <x v="7"/>
    <x v="1"/>
    <s v="Torreón"/>
    <s v="Morelos"/>
    <s v="No. 700Ote"/>
    <s v="Centro"/>
    <n v="8717475411"/>
    <s v="N/A"/>
    <m/>
  </r>
  <r>
    <s v="Médico"/>
    <s v="Ginecología y Obstetricia"/>
    <s v="Marco Antonio Flores Miranda"/>
    <n v="27018"/>
    <x v="7"/>
    <x v="1"/>
    <s v="Torreón"/>
    <s v="Boulevard  Independencia"/>
    <s v="No. 3440"/>
    <s v="El Fresno "/>
    <n v="8711820011"/>
    <s v="N/A"/>
    <m/>
  </r>
  <r>
    <s v="Médico"/>
    <s v="Urología"/>
    <s v="Mauricio Casas Varela"/>
    <n v="27000"/>
    <x v="7"/>
    <x v="1"/>
    <s v="Torreón"/>
    <s v="Avenida Allende Oriente"/>
    <s v="No. 351"/>
    <s v="Centro "/>
    <n v="8717189555"/>
    <s v="N/A"/>
    <m/>
  </r>
  <r>
    <s v="Médico"/>
    <s v="Ortopedia Y Traumatología"/>
    <s v="Vicente David Treviño Navarro"/>
    <n v="27250"/>
    <x v="7"/>
    <x v="1"/>
    <s v="Torreón"/>
    <s v="Paseo Del Tecnológico"/>
    <s v="No. 909"/>
    <s v="Residencial Tecnológico"/>
    <n v="8712225454"/>
    <s v="N/A"/>
    <m/>
  </r>
  <r>
    <s v="Laboratorio"/>
    <s v="Laboratorio"/>
    <s v="Chopo Sucursal  Cadem Independecia Y Montevideo"/>
    <n v="27100"/>
    <x v="7"/>
    <x v="1"/>
    <s v="Torreón"/>
    <s v="Blvd. Independencia        "/>
    <s v="2333     "/>
    <s v="San Isidro        "/>
    <s v=" 01 800 00 24676"/>
    <s v="N/A"/>
    <m/>
  </r>
  <r>
    <s v="Laboratorio"/>
    <s v="Laboratorio"/>
    <s v="Chopo Sucursal Allende "/>
    <n v="45090"/>
    <x v="7"/>
    <x v="1"/>
    <s v="Torreón"/>
    <s v="Av. Allende        "/>
    <s v="639 Ote    "/>
    <s v="Centro         "/>
    <s v=" 01 800 00 24676"/>
    <s v="N/A"/>
    <m/>
  </r>
  <r>
    <s v="Laboratorio"/>
    <s v="Laboratorio"/>
    <s v="Chopo Sucursal Av Senderos"/>
    <n v="27420"/>
    <x v="7"/>
    <x v="1"/>
    <s v="Torreón"/>
    <s v="Carretera Torreón - San Pedro     "/>
    <s v="10     "/>
    <s v="Ejido La Unión       "/>
    <s v=" 01 800 00 24676"/>
    <s v="N/A"/>
    <m/>
  </r>
  <r>
    <s v="Laboratorio"/>
    <s v="Laboratorio"/>
    <s v="Chopo Sucursal Viñedos "/>
    <n v="27023"/>
    <x v="7"/>
    <x v="1"/>
    <s v="Torreón"/>
    <s v="Blvd. Carlos López Sosa      "/>
    <s v="635 Local #10   "/>
    <s v="Fracc.Residencial Los Viñedos       "/>
    <s v=" 01 800 00 24676"/>
    <s v="N/A"/>
    <m/>
  </r>
  <r>
    <s v="Laboratorio"/>
    <s v="Laboratorio"/>
    <s v="Chopo Sucursal Paseo De La Rosita"/>
    <n v="25070"/>
    <x v="7"/>
    <x v="1"/>
    <s v="Torreón"/>
    <s v="Av. Paseo de la Rosita     "/>
    <s v="312     "/>
    <s v="Campestre la Rosita       "/>
    <s v=" 01 800 00 24676"/>
    <s v="N/A"/>
    <m/>
  </r>
  <r>
    <s v="Hospital"/>
    <s v="AP"/>
    <s v="Medicavial /Clinica Cordoba"/>
    <n v="28000"/>
    <x v="8"/>
    <x v="4"/>
    <s v="Colima"/>
    <s v="Zaragoza "/>
    <n v="377"/>
    <s v="Centro"/>
    <s v="3123138070,312 6907875"/>
    <s v="N/A"/>
    <m/>
  </r>
  <r>
    <s v="Hospital"/>
    <s v="AP"/>
    <s v="Centro Médico de Colima"/>
    <n v="28030"/>
    <x v="8"/>
    <x v="4"/>
    <s v="Colima"/>
    <s v="Avenida Maclovio Herrera"/>
    <s v="No. 140"/>
    <s v="Jardines De La Corregidora"/>
    <n v="3123124044"/>
    <s v="N/A"/>
    <m/>
  </r>
  <r>
    <s v="Laboratorio"/>
    <s v="Laboratorio"/>
    <s v="Chopo Sucursal Felipe Sevilla"/>
    <n v="28010"/>
    <x v="8"/>
    <x v="4"/>
    <s v="Colima"/>
    <s v="Av. Sevilla del Río      "/>
    <s v="400 Esq. Primo de Verdad "/>
    <s v="Lomas de Circunvalación       "/>
    <s v=" 01 800 00 24676"/>
    <s v="N/A"/>
    <m/>
  </r>
  <r>
    <s v="Laboratorio"/>
    <s v="Laboratorio"/>
    <s v="Chopo Sucursal Villa De Alvarez"/>
    <n v="28970"/>
    <x v="8"/>
    <x v="4"/>
    <s v="Colima"/>
    <s v="Av. J. Merced Cabrera      "/>
    <s v="71     "/>
    <s v="Centro         "/>
    <s v=" 01 800 00 24676"/>
    <s v="N/A"/>
    <m/>
  </r>
  <r>
    <s v="Hospital"/>
    <s v="AP"/>
    <s v="Medicavial /Hospital Santa Barbara De Rieti"/>
    <n v="34000"/>
    <x v="9"/>
    <x v="1"/>
    <s v="Durango"/>
    <s v="Felipe Pescador "/>
    <n v="302"/>
    <s v="Centro"/>
    <n v="6188111025"/>
    <s v="N/A"/>
    <m/>
  </r>
  <r>
    <s v="Hospital"/>
    <s v="AP"/>
    <s v="Clínica de Diagnostico del Guadiana"/>
    <n v="34000"/>
    <x v="9"/>
    <x v="1"/>
    <s v="Durango"/>
    <s v="Laureano Roncal"/>
    <s v="No. 211"/>
    <s v="Centro"/>
    <n v="6188171772"/>
    <s v="N/A"/>
    <m/>
  </r>
  <r>
    <s v="Hospital"/>
    <s v="AP"/>
    <s v="Hospital Reforma"/>
    <n v="34260"/>
    <x v="9"/>
    <x v="1"/>
    <s v="Durango"/>
    <s v="Santa María "/>
    <s v="Sin número"/>
    <s v="Fraccionamiento Reforma"/>
    <n v="6188187847"/>
    <s v="N/A"/>
    <m/>
  </r>
  <r>
    <s v="Médico"/>
    <s v="Urología"/>
    <s v="Angel Gurrola Ortega"/>
    <n v="34090"/>
    <x v="9"/>
    <x v="1"/>
    <s v="Durango"/>
    <s v="Lazaro Cardenas "/>
    <s v="No. 525"/>
    <s v="Ciénega"/>
    <n v="6188170483"/>
    <s v="N/A"/>
    <m/>
  </r>
  <r>
    <s v="Farmacia"/>
    <s v="General"/>
    <s v="Farmacia Yza  Durango 20 De Noviembre"/>
    <n v="34000"/>
    <x v="9"/>
    <x v="1"/>
    <s v="Durango"/>
    <s v="Av. 20 De Noviembre"/>
    <n v="1319"/>
    <s v="Durango"/>
    <s v="47 91 51 43 69"/>
    <s v="N/A"/>
    <m/>
  </r>
  <r>
    <s v="Farmacia"/>
    <s v="General"/>
    <s v="Farmacia Yza  Blvd. Durango"/>
    <n v="34138"/>
    <x v="9"/>
    <x v="1"/>
    <s v="Durango"/>
    <s v="Calle Francisco Primo De Verdad "/>
    <s v="No. 103 "/>
    <s v="Colonia Lomas Del Guadiana"/>
    <s v="47 91 51 43 69"/>
    <s v="N/A"/>
    <m/>
  </r>
  <r>
    <s v="Farmacia"/>
    <s v="General"/>
    <s v="Farmacia Yza  Mezquital"/>
    <n v="34170"/>
    <x v="9"/>
    <x v="1"/>
    <s v="Durango"/>
    <s v="Blvd. Instituto Politecnico Nacional "/>
    <s v="No. 300"/>
    <s v="Colonia Lomas Del Guadiana, Durango, Durango"/>
    <s v="47 91 51 43 69"/>
    <s v="N/A"/>
    <m/>
  </r>
  <r>
    <s v="Farmacia"/>
    <s v="General"/>
    <s v="Farmacia Yza  Pereyra"/>
    <n v="34000"/>
    <x v="9"/>
    <x v="1"/>
    <s v="Durango"/>
    <s v="Calle Pereyra"/>
    <n v="407"/>
    <s v="Zona Centro, Durango, Durango"/>
    <s v="47 91 51 43 69"/>
    <s v="N/A"/>
    <m/>
  </r>
  <r>
    <s v="Farmacia"/>
    <s v="General"/>
    <s v="Farmacia Yza  Plaza Jardines"/>
    <n v="35111"/>
    <x v="9"/>
    <x v="1"/>
    <s v="Durango"/>
    <s v="Blvd. Francisco Villa "/>
    <s v="No. 200 "/>
    <s v="Fraccionamiento Jardines De Durango"/>
    <s v="47 91 51 43 69"/>
    <s v="N/A"/>
    <m/>
  </r>
  <r>
    <s v="Laboratorio"/>
    <s v="Laboratorio"/>
    <s v="Chopo Sucursal Plaza Rosas"/>
    <n v="35090"/>
    <x v="9"/>
    <x v="1"/>
    <s v="Gomez Palacio"/>
    <s v="Blvd. Miguel Alemán       "/>
    <s v="160 Plaza Mina Local 2 "/>
    <s v="Las Rosas        "/>
    <s v=" 01 800 00 24676"/>
    <s v="N/A"/>
    <m/>
  </r>
  <r>
    <s v="Farmacia"/>
    <s v="General"/>
    <s v="Farmacia Yza  1F99-El Salto Mercado"/>
    <n v="34950"/>
    <x v="9"/>
    <x v="1"/>
    <s v="Pueblo Nuevo"/>
    <s v="Benito Juárez No. 30 M Centro, El Salto, Pueblo Nuevo, Durango"/>
    <n v="30"/>
    <s v="Centro"/>
    <s v="47 91 51 43 69"/>
    <s v="N/A"/>
    <m/>
  </r>
  <r>
    <s v="Laboratorio"/>
    <s v="Laboratorio"/>
    <s v="Chopo Sucursal Sacromonte Amecameca"/>
    <n v="56900"/>
    <x v="10"/>
    <x v="3"/>
    <s v="Amecameca de Juarez"/>
    <s v="Av. Fray Martín Valencia      "/>
    <s v="70     "/>
    <s v="San Juan        "/>
    <s v=" 01 800 00 24676"/>
    <s v="N/A"/>
    <m/>
  </r>
  <r>
    <s v="Laboratorio"/>
    <s v="Laboratorio"/>
    <s v="Chopo Sucursal Alamedas"/>
    <n v="52970"/>
    <x v="10"/>
    <x v="3"/>
    <s v="Atizapan de Zaragoza"/>
    <s v="Blvd. Adolfo López Mateos      "/>
    <s v="S/N Multiplaza Las Alamedas  "/>
    <s v="Las Alamedas        "/>
    <s v=" 01 800 00 24676"/>
    <s v="N/A"/>
    <m/>
  </r>
  <r>
    <s v="Laboratorio"/>
    <s v="Laboratorio"/>
    <s v="Chopo Sucursal Lago De Guadalupe"/>
    <n v="52920"/>
    <x v="10"/>
    <x v="3"/>
    <s v="Atizapan de Zaragoza"/>
    <s v="Av. Lago de Guadalupe      "/>
    <s v="53     "/>
    <s v="Cerro Grande        "/>
    <s v=" 01 800 00 24676"/>
    <s v="N/A"/>
    <m/>
  </r>
  <r>
    <s v="Laboratorio"/>
    <s v="Laboratorio"/>
    <s v="Chopo Sucursal Lomas De Atizapan"/>
    <s v="52977 "/>
    <x v="10"/>
    <x v="3"/>
    <s v="Atizapan de Zaragoza"/>
    <s v="Av. Adolfo López Mateos      "/>
    <s v="1 Local 2A   "/>
    <s v="Lomas de Atizapán       "/>
    <s v=" 01 800 00 24676"/>
    <s v="N/A"/>
    <m/>
  </r>
  <r>
    <s v="Laboratorio"/>
    <s v="Laboratorio"/>
    <s v="Chopo Sucursal Atlacomulco "/>
    <n v="50450"/>
    <x v="10"/>
    <x v="3"/>
    <s v="Atlacomulco"/>
    <s v="Av. Isidro Fabela       "/>
    <s v="46 - A   "/>
    <s v="Centro Administrativo        "/>
    <s v=" 01 800 00 24676"/>
    <s v="N/A"/>
    <m/>
  </r>
  <r>
    <s v="Laboratorio"/>
    <s v="Laboratorio"/>
    <s v="Chopo Sucursal Capulhuac"/>
    <n v="52700"/>
    <x v="10"/>
    <x v="3"/>
    <s v="Capulhuac de Mirafuentes"/>
    <s v="Av. 16 de Septiembre      "/>
    <s v="306     "/>
    <s v="Centro         "/>
    <s v=" 01 800 00 24676"/>
    <s v="N/A"/>
    <m/>
  </r>
  <r>
    <s v="Hospital"/>
    <s v="AP"/>
    <s v="Hospital SAME Chalco"/>
    <n v="56600"/>
    <x v="10"/>
    <x v="3"/>
    <s v="Chalco"/>
    <s v="Avenida Cuauhtémoc"/>
    <s v="No. 15"/>
    <s v="San Miguel Jacalones"/>
    <n v="5517342551"/>
    <s v="N/A"/>
    <m/>
  </r>
  <r>
    <s v="Laboratorio"/>
    <s v="Laboratorio"/>
    <s v="Chopo Sucursal Chalco"/>
    <n v="56600"/>
    <x v="10"/>
    <x v="3"/>
    <s v="Chalco de Díaz Cobarrubias"/>
    <s v="Av. Hidalgo        "/>
    <s v="49     "/>
    <s v="Chalco Centro        "/>
    <s v=" 01 800 00 24676"/>
    <s v="N/A"/>
    <m/>
  </r>
  <r>
    <s v="Clínica"/>
    <s v="AP"/>
    <s v="Médica Bethesda"/>
    <n v="55728"/>
    <x v="10"/>
    <x v="3"/>
    <s v="Coacalco De Berriozábal"/>
    <s v="Trigal"/>
    <s v="Manzana 21  Lote  36"/>
    <s v="El Granero"/>
    <n v="5526002165"/>
    <s v="N/A"/>
    <m/>
  </r>
  <r>
    <s v="Hospital"/>
    <s v="AP"/>
    <s v="Hospital Polanco Coacalco"/>
    <n v="55714"/>
    <x v="10"/>
    <x v="3"/>
    <s v="Coacalco De Berriozábal"/>
    <s v="José López Bonaga "/>
    <s v="Mz 16 Lot A"/>
    <s v="San Lorenzo Tetlixtac"/>
    <n v="5526003066"/>
    <s v="N/A"/>
    <m/>
  </r>
  <r>
    <s v="Médico"/>
    <s v="Ginecología y Obstetricia"/>
    <s v="David Omar Gil Navarro"/>
    <n v="55714"/>
    <x v="10"/>
    <x v="3"/>
    <s v="Coacalco De Berriozábal"/>
    <s v="Av. Jose Lopez Bonaga"/>
    <s v="Mza. 26"/>
    <s v="San Lorenzo Tetlixtac"/>
    <s v="55 3001 8748"/>
    <s v="N/A"/>
    <s v="Hospital Polanco Coacalco"/>
  </r>
  <r>
    <s v="Médico"/>
    <s v="Cirugía General y Laparoscopía"/>
    <s v="Gerardo Rodarte Cajica"/>
    <n v="55714"/>
    <x v="10"/>
    <x v="3"/>
    <s v="Coacalco De Berriozábal"/>
    <s v="Av. Jose Lopez Bonaga"/>
    <s v="Mza. 26"/>
    <s v="San Lorenzo Tetlixtac"/>
    <n v="5529604104"/>
    <s v="N/A"/>
    <s v="Hospital Polanco Coacalco"/>
  </r>
  <r>
    <s v="Laboratorio"/>
    <s v="Laboratorio"/>
    <s v="Chopo Sucursal Coacalco"/>
    <n v="55700"/>
    <x v="10"/>
    <x v="3"/>
    <s v="Coacalco De Berriozábal"/>
    <s v="Av. López Portillo       "/>
    <s v="128-A     "/>
    <s v="San Francisco        "/>
    <s v=" 01 800 00 24676"/>
    <s v="N/A"/>
    <m/>
  </r>
  <r>
    <s v="Médico"/>
    <s v="Ginecologia"/>
    <s v="Dr Lara Cadena Carlos Alberto"/>
    <s v="03100"/>
    <x v="6"/>
    <x v="3"/>
    <s v="Benito Juárez"/>
    <s v="Av. Magdalena"/>
    <n v="430"/>
    <s v="Del Valle"/>
    <s v="55 55 43 41 42"/>
    <s v="N/A"/>
    <s v="Clinica Cime"/>
  </r>
  <r>
    <s v="Médico"/>
    <s v="Ginecologia"/>
    <s v="Dr. Ocaña Victoria Jorge Alberto"/>
    <s v="03100"/>
    <x v="6"/>
    <x v="3"/>
    <s v="Benito Juárez"/>
    <s v="Av. Magdalena"/>
    <n v="430"/>
    <s v="Del Valle"/>
    <s v="55 55 43 41 42"/>
    <s v="N/A"/>
    <s v="Clinica Cime"/>
  </r>
  <r>
    <s v="Médico"/>
    <s v="Ginecologia"/>
    <s v="Dra. Pacheco Sanchez Claudia Gabriela"/>
    <s v="03100"/>
    <x v="6"/>
    <x v="3"/>
    <s v="Benito Juárez"/>
    <s v="Av. Magdalena"/>
    <n v="430"/>
    <s v="Del Valle"/>
    <s v="55 55 43 41 42"/>
    <s v="N/A"/>
    <s v="Clinica Cime"/>
  </r>
  <r>
    <s v="Médico"/>
    <s v="Pediatria"/>
    <s v="Dra Montes Cardenas Marlen Erika"/>
    <s v="03100"/>
    <x v="6"/>
    <x v="3"/>
    <s v="Benito Juárez"/>
    <s v="Av. Magdalena"/>
    <n v="430"/>
    <s v="Del Valle"/>
    <s v="55 55 43 41 42"/>
    <s v="N/A"/>
    <s v="Clinica Cime"/>
  </r>
  <r>
    <s v="Médico"/>
    <s v="Pediatria"/>
    <s v="Dra. Soberanes Velazquez Beatriz"/>
    <s v="03100"/>
    <x v="6"/>
    <x v="3"/>
    <s v="Benito Juárez"/>
    <s v="Av. Magdalena"/>
    <n v="430"/>
    <s v="Del Valle"/>
    <s v="55 55 43 41 42"/>
    <s v="N/A"/>
    <s v="Clinica Cime"/>
  </r>
  <r>
    <s v="Médico"/>
    <s v="Medicina General"/>
    <s v="Dr. Sanchez Jimenez Eduardo"/>
    <s v="03100"/>
    <x v="6"/>
    <x v="3"/>
    <s v="Benito Juárez"/>
    <s v="Av. Magdalena"/>
    <n v="430"/>
    <s v="Del Valle"/>
    <s v="55 55 43 41 42"/>
    <s v="N/A"/>
    <s v="Clinica Cime"/>
  </r>
  <r>
    <s v="Médico"/>
    <s v="Medicina General"/>
    <s v="Dr.Fernandez Bravo William"/>
    <s v="03100"/>
    <x v="6"/>
    <x v="3"/>
    <s v="Benito Juárez"/>
    <s v="Av. Magdalena"/>
    <n v="430"/>
    <s v="Del Valle"/>
    <s v="55 55 43 41 42"/>
    <s v="N/A"/>
    <s v="Clinica Cime"/>
  </r>
  <r>
    <s v="Médico"/>
    <s v="Medicina General"/>
    <s v="Dra. Rojas Rangel Odalys Naomi"/>
    <s v="03100"/>
    <x v="6"/>
    <x v="3"/>
    <s v="Benito Juárez"/>
    <s v="Av. Magdalena"/>
    <n v="430"/>
    <s v="Del Valle"/>
    <s v="55 55 43 41 42"/>
    <s v="N/A"/>
    <s v="Clinica Cime"/>
  </r>
  <r>
    <s v="Médico"/>
    <s v="Medicina General"/>
    <s v="Dra. Mendoza Hernandez Diana"/>
    <s v="03100"/>
    <x v="6"/>
    <x v="3"/>
    <s v="Benito Juárez"/>
    <s v="Av. Magdalena"/>
    <n v="430"/>
    <s v="Del Valle"/>
    <s v="55 55 43 41 42"/>
    <s v="N/A"/>
    <s v="Clinica Cime"/>
  </r>
  <r>
    <s v="Médico"/>
    <s v="Medicina General"/>
    <s v="Dra. Ordoñez Gonzalez Maria Teresa"/>
    <s v="03100"/>
    <x v="6"/>
    <x v="3"/>
    <s v="Benito Juárez"/>
    <s v="Av. Magdalena"/>
    <n v="430"/>
    <s v="Del Valle"/>
    <s v="55 55 43 41 42"/>
    <s v="N/A"/>
    <s v="Clinica Cime"/>
  </r>
  <r>
    <s v="Médico"/>
    <s v="Cirugia General"/>
    <s v="Dr. Maya Laguna Fabian Antonio"/>
    <s v="03100"/>
    <x v="6"/>
    <x v="3"/>
    <s v="Benito Juárez"/>
    <s v="Av. Magdalena"/>
    <n v="430"/>
    <s v="Del Valle"/>
    <s v="55 55 43 41 42"/>
    <s v="N/A"/>
    <s v="Clinica Cime"/>
  </r>
  <r>
    <s v="Médico"/>
    <s v="Cirugia General"/>
    <s v="Dr. Quiroz Ortega Erick Ismael"/>
    <s v="03100"/>
    <x v="6"/>
    <x v="3"/>
    <s v="Benito Juárez"/>
    <s v="Av. Magdalena"/>
    <n v="430"/>
    <s v="Del Valle"/>
    <s v="55 55 43 41 42"/>
    <s v="N/A"/>
    <s v="Clinica Cime"/>
  </r>
  <r>
    <s v="Médico"/>
    <s v="Medicina Interna"/>
    <s v="Dr. De La Cruz Lopez Anibal"/>
    <s v="03100"/>
    <x v="6"/>
    <x v="3"/>
    <s v="Benito Juárez"/>
    <s v="Av. Magdalena"/>
    <n v="430"/>
    <s v="Del Valle"/>
    <s v="55 55 43 41 42"/>
    <s v="N/A"/>
    <s v="Clinica Cime"/>
  </r>
  <r>
    <s v="Médico"/>
    <s v="Medicina Interna"/>
    <s v="Dra. Tovilla Ruiz Cintia Karina"/>
    <s v="03100"/>
    <x v="6"/>
    <x v="3"/>
    <s v="Benito Juárez"/>
    <s v="Av. Magdalena"/>
    <n v="430"/>
    <s v="Del Valle"/>
    <s v="55 55 43 41 42"/>
    <s v="N/A"/>
    <s v="Clinica Cime"/>
  </r>
  <r>
    <s v="Médico"/>
    <s v="Ortopedia Y Traumatologia"/>
    <s v="Dr Salinas Flores Ulises Nahum"/>
    <s v="03100"/>
    <x v="6"/>
    <x v="3"/>
    <s v="Benito Juárez"/>
    <s v="Av. Magdalena"/>
    <n v="430"/>
    <s v="Del Valle"/>
    <s v="55 55 43 41 42"/>
    <s v="N/A"/>
    <s v="Clinica Cime"/>
  </r>
  <r>
    <s v="Médico"/>
    <s v="Ortopedia Y Traumatologia"/>
    <s v="Dr Magallanez Rodriguez Jose Luis"/>
    <s v="03100"/>
    <x v="6"/>
    <x v="3"/>
    <s v="Benito Juárez"/>
    <s v="Av. Magdalena"/>
    <n v="430"/>
    <s v="Del Valle"/>
    <s v="55 55 43 41 42"/>
    <s v="N/A"/>
    <s v="Clinica Cime"/>
  </r>
  <r>
    <s v="Médico"/>
    <s v="Ortopedia Y Traumatologia"/>
    <s v="Dr. Figueroa Uriostegui Diego Armando"/>
    <s v="03100"/>
    <x v="6"/>
    <x v="3"/>
    <s v="Benito Juárez"/>
    <s v="Av. Magdalena"/>
    <n v="430"/>
    <s v="Del Valle"/>
    <s v="55 55 43 41 42"/>
    <s v="N/A"/>
    <s v="Clinica Cime"/>
  </r>
  <r>
    <s v="Médico"/>
    <s v="Ortopedia Y Traumatologia"/>
    <s v="Dr. Tafoya Arellano Daniel"/>
    <s v="03100"/>
    <x v="6"/>
    <x v="3"/>
    <s v="Benito Juárez"/>
    <s v="Av. Magdalena"/>
    <n v="430"/>
    <s v="Del Valle"/>
    <s v="55 55 43 41 42"/>
    <s v="N/A"/>
    <s v="Clinica Cime"/>
  </r>
  <r>
    <s v="Médico"/>
    <s v="Cardiologia"/>
    <s v="Dr Albarran Albarran Roberto"/>
    <s v="03100"/>
    <x v="6"/>
    <x v="3"/>
    <s v="Benito Juárez"/>
    <s v="Av. Magdalena"/>
    <n v="430"/>
    <s v="Del Valle"/>
    <s v="55 55 43 41 42"/>
    <s v="N/A"/>
    <s v="Clinica Cime"/>
  </r>
  <r>
    <s v="Médico"/>
    <s v="Cardiologia"/>
    <s v="Dr Rodriguez Zuñiga Carlos Jesús"/>
    <s v="03100"/>
    <x v="6"/>
    <x v="3"/>
    <s v="Benito Juárez"/>
    <s v="Av. Magdalena"/>
    <n v="430"/>
    <s v="Del Valle"/>
    <s v="55 55 43 41 42"/>
    <s v="N/A"/>
    <s v="Clinica Cime"/>
  </r>
  <r>
    <s v="Médico"/>
    <s v="Gastroenterologia"/>
    <s v="Dr Maya Laguna Fabian Antonio"/>
    <s v="03100"/>
    <x v="6"/>
    <x v="3"/>
    <s v="Benito Juárez"/>
    <s v="Av. Magdalena"/>
    <n v="430"/>
    <s v="Del Valle"/>
    <s v="55 55 43 41 42"/>
    <s v="N/A"/>
    <s v="Clinica Cime"/>
  </r>
  <r>
    <s v="Médico"/>
    <s v="Gastroenterologia"/>
    <s v="Dr Sanabria Mercado Oswaldo Raul"/>
    <s v="03100"/>
    <x v="6"/>
    <x v="3"/>
    <s v="Benito Juárez"/>
    <s v="Av. Magdalena"/>
    <n v="430"/>
    <s v="Del Valle"/>
    <s v="55 55 43 41 42"/>
    <s v="N/A"/>
    <s v="Clinica Cime"/>
  </r>
  <r>
    <s v="Médico"/>
    <s v="Medicina Fisica Y Rehabilitacion"/>
    <s v="Dr Palomino Garcia Josue Ivan"/>
    <s v="03100"/>
    <x v="6"/>
    <x v="3"/>
    <s v="Benito Juárez"/>
    <s v="Av. Magdalena"/>
    <n v="430"/>
    <s v="Del Valle"/>
    <s v="55 55 43 41 42"/>
    <s v="N/A"/>
    <s v="Clinica Cime"/>
  </r>
  <r>
    <s v="Médico"/>
    <s v="Nutricion"/>
    <s v="Lic. Cedillo Mercado Barbara"/>
    <s v="03100"/>
    <x v="6"/>
    <x v="3"/>
    <s v="Benito Juárez"/>
    <s v="Av. Magdalena"/>
    <n v="430"/>
    <s v="Del Valle"/>
    <s v="55 55 43 41 42"/>
    <s v="N/A"/>
    <s v="Clinica Cime"/>
  </r>
  <r>
    <s v="Médico"/>
    <s v="Psicologia"/>
    <s v="Lic. Anton Juarez Rebeca"/>
    <s v="03100"/>
    <x v="6"/>
    <x v="3"/>
    <s v="Benito Juárez"/>
    <s v="Av. Magdalena"/>
    <n v="430"/>
    <s v="Del Valle"/>
    <s v="55 55 43 41 42"/>
    <s v="N/A"/>
    <s v="Clinica Cime"/>
  </r>
  <r>
    <s v="Médico"/>
    <s v="Urologia"/>
    <s v="Dra Orozco Acosta Mario Eduardo"/>
    <s v="03100"/>
    <x v="6"/>
    <x v="3"/>
    <s v="Benito Juárez"/>
    <s v="Av. Magdalena"/>
    <n v="430"/>
    <s v="Del Valle"/>
    <s v="55 55 43 41 42"/>
    <s v="N/A"/>
    <s v="Clinica Cime"/>
  </r>
  <r>
    <s v="Médico"/>
    <s v="Urologia Pediatrico"/>
    <s v="Dr Escobar Izquierdo Moises"/>
    <s v="03100"/>
    <x v="6"/>
    <x v="3"/>
    <s v="Benito Juárez"/>
    <s v="Av. Magdalena"/>
    <n v="430"/>
    <s v="Del Valle"/>
    <s v="55 55 43 41 42"/>
    <s v="N/A"/>
    <s v="Clinica Cime"/>
  </r>
  <r>
    <s v="Médico"/>
    <s v="Otorrinolaringologo"/>
    <s v="Dr Chimal Olvera Salvador Noel"/>
    <s v="03100"/>
    <x v="6"/>
    <x v="3"/>
    <s v="Benito Juárez"/>
    <s v="Av. Magdalena"/>
    <n v="430"/>
    <s v="Del Valle"/>
    <s v="55 55 43 41 42"/>
    <s v="N/A"/>
    <s v="Clinica Cime"/>
  </r>
  <r>
    <s v="Médico"/>
    <s v="Otorrinolaringologo"/>
    <s v="Dr Hurtado Muñoz Miguel Angel"/>
    <s v="03100"/>
    <x v="6"/>
    <x v="3"/>
    <s v="Benito Juárez"/>
    <s v="Av. Magdalena"/>
    <n v="430"/>
    <s v="Del Valle"/>
    <s v="55 55 43 41 42"/>
    <s v="N/A"/>
    <s v="Clinica Cime"/>
  </r>
  <r>
    <s v="Médico"/>
    <s v="Neurologia"/>
    <s v="Dr Jimenez Jimenez Moises Mayolo"/>
    <s v="03100"/>
    <x v="6"/>
    <x v="3"/>
    <s v="Benito Juárez"/>
    <s v="Av. Magdalena"/>
    <n v="430"/>
    <s v="Del Valle"/>
    <s v="55 55 43 41 42"/>
    <s v="N/A"/>
    <s v="Clinica Cime"/>
  </r>
  <r>
    <s v="Médico"/>
    <s v="Angiologia"/>
    <s v="Dr Gomez Gonzalez Andres"/>
    <s v="03100"/>
    <x v="6"/>
    <x v="3"/>
    <s v="Benito Juárez"/>
    <s v="Av. Magdalena"/>
    <n v="430"/>
    <s v="Del Valle"/>
    <s v="55 55 43 41 42"/>
    <s v="N/A"/>
    <s v="Clinica Cime"/>
  </r>
  <r>
    <s v="Médico"/>
    <s v="Neufrologia"/>
    <s v="Dr Fonseca Rojas Jhonnatan Alfonso"/>
    <s v="03100"/>
    <x v="6"/>
    <x v="3"/>
    <s v="Benito Juárez"/>
    <s v="Av. Magdalena"/>
    <n v="430"/>
    <s v="Del Valle"/>
    <s v="55 55 43 41 42"/>
    <s v="N/A"/>
    <s v="Clinica Cime"/>
  </r>
  <r>
    <s v="Médico"/>
    <s v="Endoscopia (Procedimiento Y Honorarios)"/>
    <s v="Dr. Soto Mendoza Héctor"/>
    <s v="03100"/>
    <x v="6"/>
    <x v="3"/>
    <s v="Benito Juárez"/>
    <s v="Av. Magdalena"/>
    <n v="430"/>
    <s v="Del Valle"/>
    <s v="55 55 43 41 42"/>
    <s v="N/A"/>
    <s v="Clinica Cime"/>
  </r>
  <r>
    <s v="Médico"/>
    <s v="Ginecologia"/>
    <s v="Dr Lara Cadena Carlos Alberto"/>
    <n v="55728"/>
    <x v="10"/>
    <x v="3"/>
    <s v="Coacalco De Berriozábal"/>
    <s v="Trigal"/>
    <n v="21"/>
    <s v="El Granjero"/>
    <s v="55 2600 2166"/>
    <s v="N/A"/>
    <s v="Médica Bethesda"/>
  </r>
  <r>
    <s v="Médico"/>
    <s v="Ginecologia"/>
    <s v="Dr. Ocaña Victoria Jorge Alberto"/>
    <n v="55728"/>
    <x v="10"/>
    <x v="3"/>
    <s v="Coacalco De Berriozábal"/>
    <s v="Trigal"/>
    <n v="21"/>
    <s v="El Granjero"/>
    <s v="55 2600 2166"/>
    <s v="N/A"/>
    <s v="Médica Bethesda"/>
  </r>
  <r>
    <s v="Médico"/>
    <s v="Ginecologia"/>
    <s v="Dra. Pacheco Sanchez Claudia Gabriela"/>
    <n v="55728"/>
    <x v="10"/>
    <x v="3"/>
    <s v="Coacalco De Berriozábal"/>
    <s v="Trigal"/>
    <n v="21"/>
    <s v="El Granjero"/>
    <s v="55 2600 2166"/>
    <s v="N/A"/>
    <s v="Médica Bethesda"/>
  </r>
  <r>
    <s v="Médico"/>
    <s v="Pediatria"/>
    <s v="Dra Montes Cardenas Marlen Erika"/>
    <n v="55728"/>
    <x v="10"/>
    <x v="3"/>
    <s v="Coacalco De Berriozábal"/>
    <s v="Trigal"/>
    <n v="21"/>
    <s v="El Granjero"/>
    <s v="55 2600 2166"/>
    <s v="N/A"/>
    <s v="Médica Bethesda"/>
  </r>
  <r>
    <s v="Médico"/>
    <s v="Pediatria"/>
    <s v="Dra. Soberanes Velazquez Beatriz"/>
    <n v="55728"/>
    <x v="10"/>
    <x v="3"/>
    <s v="Coacalco De Berriozábal"/>
    <s v="Trigal"/>
    <n v="21"/>
    <s v="El Granjero"/>
    <s v="55 2600 2166"/>
    <s v="N/A"/>
    <s v="Médica Bethesda"/>
  </r>
  <r>
    <s v="Médico"/>
    <s v="Medicina General"/>
    <s v="Dr. Sanchez Jimenez Eduardo"/>
    <n v="55728"/>
    <x v="10"/>
    <x v="3"/>
    <s v="Coacalco De Berriozábal"/>
    <s v="Trigal"/>
    <n v="21"/>
    <s v="El Granjero"/>
    <s v="55 2600 2166"/>
    <s v="N/A"/>
    <s v="Médica Bethesda"/>
  </r>
  <r>
    <s v="Médico"/>
    <s v="Medicina General"/>
    <s v="Dr.Fernandez Bravo William"/>
    <n v="55728"/>
    <x v="10"/>
    <x v="3"/>
    <s v="Coacalco De Berriozábal"/>
    <s v="Trigal"/>
    <n v="21"/>
    <s v="El Granjero"/>
    <s v="55 2600 2166"/>
    <s v="N/A"/>
    <s v="Médica Bethesda"/>
  </r>
  <r>
    <s v="Médico"/>
    <s v="Medicina General"/>
    <s v="Dra. Rojas Rangel Odalys Naomi"/>
    <n v="55728"/>
    <x v="10"/>
    <x v="3"/>
    <s v="Coacalco De Berriozábal"/>
    <s v="Trigal"/>
    <n v="21"/>
    <s v="El Granjero"/>
    <s v="55 2600 2166"/>
    <s v="N/A"/>
    <s v="Médica Bethesda"/>
  </r>
  <r>
    <s v="Médico"/>
    <s v="Medicina General"/>
    <s v="Dra. Mendoza Hernandez Diana"/>
    <n v="55728"/>
    <x v="10"/>
    <x v="3"/>
    <s v="Coacalco De Berriozábal"/>
    <s v="Trigal"/>
    <n v="21"/>
    <s v="El Granjero"/>
    <s v="55 2600 2166"/>
    <s v="N/A"/>
    <s v="Médica Bethesda"/>
  </r>
  <r>
    <s v="Médico"/>
    <s v="Medicina General"/>
    <s v="Dra. Ordoñez Gonzalez Maria Teresa"/>
    <n v="55728"/>
    <x v="10"/>
    <x v="3"/>
    <s v="Coacalco De Berriozábal"/>
    <s v="Trigal"/>
    <n v="21"/>
    <s v="El Granjero"/>
    <s v="55 2600 2166"/>
    <s v="N/A"/>
    <s v="Médica Bethesda"/>
  </r>
  <r>
    <s v="Médico"/>
    <s v="Cirugia General"/>
    <s v="Dr. Maya Laguna Fabian Antonio"/>
    <n v="55728"/>
    <x v="10"/>
    <x v="3"/>
    <s v="Coacalco De Berriozábal"/>
    <s v="Trigal"/>
    <n v="21"/>
    <s v="El Granjero"/>
    <s v="55 2600 2166"/>
    <s v="N/A"/>
    <s v="Médica Bethesda"/>
  </r>
  <r>
    <s v="Médico"/>
    <s v="Cirugia General"/>
    <s v="Dr. Quiroz Ortega Erick Ismael"/>
    <n v="55728"/>
    <x v="10"/>
    <x v="3"/>
    <s v="Coacalco De Berriozábal"/>
    <s v="Trigal"/>
    <n v="21"/>
    <s v="El Granjero"/>
    <s v="55 2600 2166"/>
    <s v="N/A"/>
    <s v="Médica Bethesda"/>
  </r>
  <r>
    <s v="Médico"/>
    <s v="Medicina Interna"/>
    <s v="Dr. De La Cruz Lopez Anibal"/>
    <n v="55728"/>
    <x v="10"/>
    <x v="3"/>
    <s v="Coacalco De Berriozábal"/>
    <s v="Trigal"/>
    <n v="21"/>
    <s v="El Granjero"/>
    <s v="55 2600 2166"/>
    <s v="N/A"/>
    <s v="Médica Bethesda"/>
  </r>
  <r>
    <s v="Médico"/>
    <s v="Medicina Interna"/>
    <s v="Dra. Tovilla Ruiz Cintia Karina"/>
    <n v="55728"/>
    <x v="10"/>
    <x v="3"/>
    <s v="Coacalco De Berriozábal"/>
    <s v="Trigal"/>
    <n v="21"/>
    <s v="El Granjero"/>
    <s v="55 2600 2166"/>
    <s v="N/A"/>
    <s v="Médica Bethesda"/>
  </r>
  <r>
    <s v="Médico"/>
    <s v="Ortopedia Y Traumatologia"/>
    <s v="Dr Salinas Flores Ulises Nahum"/>
    <n v="55728"/>
    <x v="10"/>
    <x v="3"/>
    <s v="Coacalco De Berriozábal"/>
    <s v="Trigal"/>
    <n v="21"/>
    <s v="El Granjero"/>
    <s v="55 2600 2166"/>
    <s v="N/A"/>
    <s v="Médica Bethesda"/>
  </r>
  <r>
    <s v="Médico"/>
    <s v="Ortopedia Y Traumatologia"/>
    <s v="Dr Magallanez Rodriguez Jose Luis"/>
    <n v="55728"/>
    <x v="10"/>
    <x v="3"/>
    <s v="Coacalco De Berriozábal"/>
    <s v="Trigal"/>
    <n v="21"/>
    <s v="El Granjero"/>
    <s v="55 2600 2166"/>
    <s v="N/A"/>
    <s v="Médica Bethesda"/>
  </r>
  <r>
    <s v="Médico"/>
    <s v="Ortopedia Y Traumatologia"/>
    <s v="Dr. Figueroa Uriostegui Diego Armando"/>
    <n v="55728"/>
    <x v="10"/>
    <x v="3"/>
    <s v="Coacalco De Berriozábal"/>
    <s v="Trigal"/>
    <n v="21"/>
    <s v="El Granjero"/>
    <s v="55 2600 2166"/>
    <s v="N/A"/>
    <s v="Médica Bethesda"/>
  </r>
  <r>
    <s v="Médico"/>
    <s v="Ortopedia Y Traumatologia"/>
    <s v="Dr. Tafoya Arellano Daniel"/>
    <n v="55728"/>
    <x v="10"/>
    <x v="3"/>
    <s v="Coacalco De Berriozábal"/>
    <s v="Trigal"/>
    <n v="21"/>
    <s v="El Granjero"/>
    <s v="55 2600 2166"/>
    <s v="N/A"/>
    <s v="Médica Bethesda"/>
  </r>
  <r>
    <s v="Médico"/>
    <s v="Cardiologia"/>
    <s v="Dr Albarran Albarran Roberto"/>
    <n v="55728"/>
    <x v="10"/>
    <x v="3"/>
    <s v="Coacalco De Berriozábal"/>
    <s v="Trigal"/>
    <n v="21"/>
    <s v="El Granjero"/>
    <s v="55 2600 2166"/>
    <s v="N/A"/>
    <s v="Médica Bethesda"/>
  </r>
  <r>
    <s v="Médico"/>
    <s v="Cardiologia"/>
    <s v="Dr Rodriguez Zuñiga Carlos Jesús"/>
    <n v="55728"/>
    <x v="10"/>
    <x v="3"/>
    <s v="Coacalco De Berriozábal"/>
    <s v="Trigal"/>
    <n v="21"/>
    <s v="El Granjero"/>
    <s v="55 2600 2166"/>
    <s v="N/A"/>
    <s v="Médica Bethesda"/>
  </r>
  <r>
    <s v="Médico"/>
    <s v="Gastroenterologia"/>
    <s v="Dr Maya Laguna Fabian Antonio"/>
    <n v="55728"/>
    <x v="10"/>
    <x v="3"/>
    <s v="Coacalco De Berriozábal"/>
    <s v="Trigal"/>
    <n v="21"/>
    <s v="El Granjero"/>
    <s v="55 2600 2166"/>
    <s v="N/A"/>
    <s v="Médica Bethesda"/>
  </r>
  <r>
    <s v="Médico"/>
    <s v="Gastroenterologia"/>
    <s v="Dr Sanabria Mercado Oswaldo Raul"/>
    <n v="55728"/>
    <x v="10"/>
    <x v="3"/>
    <s v="Coacalco De Berriozábal"/>
    <s v="Trigal"/>
    <n v="21"/>
    <s v="El Granjero"/>
    <s v="55 2600 2166"/>
    <s v="N/A"/>
    <s v="Médica Bethesda"/>
  </r>
  <r>
    <s v="Médico"/>
    <s v="Medicina Fisica Y Rehabilitacion"/>
    <s v="Dr Palomino Garcia Josue Ivan"/>
    <n v="55728"/>
    <x v="10"/>
    <x v="3"/>
    <s v="Coacalco De Berriozábal"/>
    <s v="Trigal"/>
    <n v="21"/>
    <s v="El Granjero"/>
    <s v="55 2600 2166"/>
    <s v="N/A"/>
    <s v="Médica Bethesda"/>
  </r>
  <r>
    <s v="Médico"/>
    <s v="Nutricion"/>
    <s v="Lic. Cedillo Mercado Barbara"/>
    <n v="55728"/>
    <x v="10"/>
    <x v="3"/>
    <s v="Coacalco De Berriozábal"/>
    <s v="Trigal"/>
    <n v="21"/>
    <s v="El Granjero"/>
    <s v="55 2600 2166"/>
    <s v="N/A"/>
    <s v="Médica Bethesda"/>
  </r>
  <r>
    <s v="Médico"/>
    <s v="Psicologia"/>
    <s v="Lic. Anton Juarez Rebeca"/>
    <n v="55728"/>
    <x v="10"/>
    <x v="3"/>
    <s v="Coacalco De Berriozábal"/>
    <s v="Trigal"/>
    <n v="21"/>
    <s v="El Granjero"/>
    <s v="55 2600 2166"/>
    <s v="N/A"/>
    <s v="Médica Bethesda"/>
  </r>
  <r>
    <s v="Médico"/>
    <s v="Urologia"/>
    <s v="Dra Orozco Acosta Mario Eduardo"/>
    <n v="55728"/>
    <x v="10"/>
    <x v="3"/>
    <s v="Coacalco De Berriozábal"/>
    <s v="Trigal"/>
    <n v="21"/>
    <s v="El Granjero"/>
    <s v="55 2600 2166"/>
    <s v="N/A"/>
    <s v="Médica Bethesda"/>
  </r>
  <r>
    <s v="Médico"/>
    <s v="Urologia Pediatrico"/>
    <s v="Dr Escobar Izquierdo Moises"/>
    <n v="55728"/>
    <x v="10"/>
    <x v="3"/>
    <s v="Coacalco De Berriozábal"/>
    <s v="Trigal"/>
    <n v="21"/>
    <s v="El Granjero"/>
    <s v="55 2600 2166"/>
    <s v="N/A"/>
    <s v="Médica Bethesda"/>
  </r>
  <r>
    <s v="Médico"/>
    <s v="Otorrinolaringologo"/>
    <s v="Dr Chimal Olvera Salvador Noel"/>
    <n v="55728"/>
    <x v="10"/>
    <x v="3"/>
    <s v="Coacalco De Berriozábal"/>
    <s v="Trigal"/>
    <n v="21"/>
    <s v="El Granjero"/>
    <s v="55 2600 2166"/>
    <s v="N/A"/>
    <s v="Médica Bethesda"/>
  </r>
  <r>
    <s v="Médico"/>
    <s v="Otorrinolaringologo"/>
    <s v="Dr Hurtado Muñoz Miguel Angel"/>
    <n v="55728"/>
    <x v="10"/>
    <x v="3"/>
    <s v="Coacalco De Berriozábal"/>
    <s v="Trigal"/>
    <n v="21"/>
    <s v="El Granjero"/>
    <s v="55 2600 2166"/>
    <s v="N/A"/>
    <s v="Médica Bethesda"/>
  </r>
  <r>
    <s v="Médico"/>
    <s v="Neurologia"/>
    <s v="Dr Jimenez Jimenez Moises Mayolo"/>
    <n v="55728"/>
    <x v="10"/>
    <x v="3"/>
    <s v="Coacalco De Berriozábal"/>
    <s v="Trigal"/>
    <n v="21"/>
    <s v="El Granjero"/>
    <s v="55 2600 2166"/>
    <s v="N/A"/>
    <s v="Médica Bethesda"/>
  </r>
  <r>
    <s v="Médico"/>
    <s v="Angiologia"/>
    <s v="Dr Gomez Gonzalez Andres"/>
    <n v="55728"/>
    <x v="10"/>
    <x v="3"/>
    <s v="Coacalco De Berriozábal"/>
    <s v="Trigal"/>
    <n v="21"/>
    <s v="El Granjero"/>
    <s v="55 2600 2166"/>
    <s v="N/A"/>
    <s v="Médica Bethesda"/>
  </r>
  <r>
    <s v="Médico"/>
    <s v="Neufrologia"/>
    <s v="Dr Fonseca Rojas Jhonnatan Alfonso"/>
    <n v="55728"/>
    <x v="10"/>
    <x v="3"/>
    <s v="Coacalco De Berriozábal"/>
    <s v="Trigal"/>
    <n v="21"/>
    <s v="El Granjero"/>
    <s v="55 2600 2166"/>
    <s v="N/A"/>
    <s v="Médica Bethesda"/>
  </r>
  <r>
    <s v="Médico"/>
    <s v="Endoscopia (Procedimiento Y Honorarios)"/>
    <s v="Dr. Soto Mendoza Héctor"/>
    <n v="55728"/>
    <x v="10"/>
    <x v="3"/>
    <s v="Coacalco De Berriozábal"/>
    <s v="Trigal"/>
    <n v="21"/>
    <s v="El Granjero"/>
    <s v="55 2600 2166"/>
    <s v="N/A"/>
    <s v="Médica Bethesda"/>
  </r>
  <r>
    <s v="Laboratorio"/>
    <s v="Laboratorio"/>
    <s v="Chopo Sucursal Bosques Del Lago"/>
    <n v="54766"/>
    <x v="10"/>
    <x v="3"/>
    <s v="Cuautitlan"/>
    <s v="Bosques de Bolonia       "/>
    <s v="249 Sección B   "/>
    <s v="Bosques del Lago       "/>
    <s v=" 01 800 00 24676"/>
    <s v="N/A"/>
    <m/>
  </r>
  <r>
    <s v="Laboratorio"/>
    <s v="Laboratorio"/>
    <s v="Chopo Sucursal Cadem Izcalli"/>
    <n v="54700"/>
    <x v="10"/>
    <x v="3"/>
    <s v="Cuautitlan"/>
    <s v="Plaza Fiesta Izcalli Sur      "/>
    <s v="3 Mz. C24 Lt. 2 "/>
    <s v="Cuautitlan Izcalli        "/>
    <s v=" 01 800 00 24676"/>
    <s v="N/A"/>
    <m/>
  </r>
  <r>
    <s v="Laboratorio"/>
    <s v="Laboratorio"/>
    <s v="Chopo Sucursal Cuautitlan Centro"/>
    <n v="54800"/>
    <x v="10"/>
    <x v="3"/>
    <s v="Cuautitlan"/>
    <s v="Calz. De Guadalupe       "/>
    <s v="303     "/>
    <s v="Cuautitlan Centro        "/>
    <s v=" 01 800 00 24676"/>
    <s v="N/A"/>
    <m/>
  </r>
  <r>
    <s v="Laboratorio"/>
    <s v="Laboratorio"/>
    <s v="Chopo Sucursal Cuautitlan Cerrito"/>
    <n v="54879"/>
    <x v="10"/>
    <x v="3"/>
    <s v="Cuautitlan"/>
    <s v="Calz. De Guadalupe       "/>
    <s v="354     "/>
    <s v="El Cerrito        "/>
    <s v=" 01 800 00 24676"/>
    <s v="N/A"/>
    <m/>
  </r>
  <r>
    <s v="Laboratorio"/>
    <s v="Laboratorio"/>
    <s v="Chopo Sucursal Cuautitlan Suburbano"/>
    <n v="54055"/>
    <x v="10"/>
    <x v="3"/>
    <s v="Cuautitlan"/>
    <s v="Amado Nervo        "/>
    <s v="57 Local 11   "/>
    <s v="Paseo de Santa María      "/>
    <s v=" 01 800 00 24676"/>
    <s v="N/A"/>
    <m/>
  </r>
  <r>
    <s v="Laboratorio"/>
    <s v="Laboratorio"/>
    <s v="Chopo Sucursal Tultepec"/>
    <n v="54800"/>
    <x v="10"/>
    <x v="3"/>
    <s v="Cuautitlan"/>
    <s v="Blvd. La Joya       "/>
    <s v="69 Mz. 20 Lt. 45 "/>
    <s v="Joyas de Cuautitlan       "/>
    <s v=" 01 800 00 24676"/>
    <s v="N/A"/>
    <m/>
  </r>
  <r>
    <s v="Hospital"/>
    <s v="AP"/>
    <s v="Hospital San Rafael"/>
    <n v="54800"/>
    <x v="10"/>
    <x v="3"/>
    <s v="Cuautitlán Izcalli"/>
    <s v="Autopista México - Querétaro"/>
    <s v="Km 43"/>
    <s v="Parque Industrial La Luz"/>
    <n v="5558726100"/>
    <s v="N/A"/>
    <m/>
  </r>
  <r>
    <s v="Hospital"/>
    <s v="AP"/>
    <s v="Hospital Bolognia"/>
    <n v="54766"/>
    <x v="10"/>
    <x v="3"/>
    <s v="Cuautitlán Izcalli"/>
    <s v="Bosques de Bolognia"/>
    <s v="Lot 3B Mz 3"/>
    <s v="Bosques Del Lago"/>
    <n v="5591309746"/>
    <s v="N/A"/>
    <m/>
  </r>
  <r>
    <s v="Hospital"/>
    <s v="AP"/>
    <s v="Star Médica Luna Parc"/>
    <n v="54700"/>
    <x v="10"/>
    <x v="3"/>
    <s v="Cuautitlán Izcalli"/>
    <s v="Avenida 1Ro De Mayo"/>
    <s v="Lot 34 Mz C-34-C"/>
    <s v="Centro Urbano"/>
    <n v="5558646464"/>
    <s v="N/A"/>
    <m/>
  </r>
  <r>
    <s v="Hospital"/>
    <s v="AP"/>
    <s v="Hospital Jardin"/>
    <n v="54750"/>
    <x v="10"/>
    <x v="3"/>
    <s v="Cuautitlán Izcalli"/>
    <s v="2Do Retorno De Bosenchve"/>
    <s v="No. 13"/>
    <s v="Jardines Del Alba 2"/>
    <n v="5558738424"/>
    <s v="N/A"/>
    <m/>
  </r>
  <r>
    <s v="Médico"/>
    <s v="Cirugía Cardiovascular"/>
    <s v="Gustavo Alvarez Bestoff"/>
    <n v="54700"/>
    <x v="10"/>
    <x v="3"/>
    <s v="Cuautitlán Izcalli"/>
    <s v="Avenida 1Ero De Mayo Lote  34 Manzana  C 34 C"/>
    <s v="No. 34 C"/>
    <s v="Centro Urbano "/>
    <n v="5558646464"/>
    <s v="N/A"/>
    <m/>
  </r>
  <r>
    <s v="Médico"/>
    <s v="Neumología"/>
    <s v="Maria Dolores Alba Cabrera Ruiz"/>
    <n v="54700"/>
    <x v="10"/>
    <x v="3"/>
    <s v="Cuautitlán Izcalli"/>
    <s v="1 De Mayo"/>
    <s v="No. 34"/>
    <s v="Centro Urbano "/>
    <n v="5558818348"/>
    <s v="N/A"/>
    <m/>
  </r>
  <r>
    <s v="Médico"/>
    <s v="Oftalmologia | Glaucoma | Orbita Y Oculoplastica"/>
    <s v="Mariana Lucila Urdapilleta Contreras"/>
    <n v="54700"/>
    <x v="10"/>
    <x v="3"/>
    <s v="Cuautitlán Izcalli"/>
    <s v="Avenida 1ro de mayo"/>
    <s v="No. 34"/>
    <s v="Centro Urbano Poniente"/>
    <n v="5633524888"/>
    <s v="N/A"/>
    <s v="Hospital Star Médica Luna Parc"/>
  </r>
  <r>
    <s v="Médico"/>
    <s v="Cirugía General y Laparoscopía"/>
    <s v="Joseph Patrick Hernández Villanueva"/>
    <n v="54700"/>
    <x v="10"/>
    <x v="3"/>
    <s v="Cuautitlán Izcalli"/>
    <s v="Av. 1ro de Mayo"/>
    <s v="Lote 34, Mz. C-34-C"/>
    <s v="Centro Urbano Pte"/>
    <n v="5548844646"/>
    <s v="N/A"/>
    <s v="Hospital Star Médica Luna Parc"/>
  </r>
  <r>
    <s v="Médico"/>
    <s v="Ortopedia Y Traumatología"/>
    <s v="Carlos Cabrera Ojeda"/>
    <n v="54700"/>
    <x v="10"/>
    <x v="3"/>
    <s v="Cuautitlán Izcalli"/>
    <s v="Av. 1ro de Mayo"/>
    <s v="Lote 34, Mz. C-34-C"/>
    <s v="Centro Urbano Pte"/>
    <n v="5551609456"/>
    <s v="N/A"/>
    <s v="Hospital Star Médica Luna Parc"/>
  </r>
  <r>
    <s v="Médico"/>
    <s v="Otorrinolaringologia / Otorrinolaringología Pediatrica"/>
    <s v="Abel  Adrián Guerrero Acosta"/>
    <n v="54700"/>
    <x v="10"/>
    <x v="3"/>
    <s v="Cuautitlán Izcalli"/>
    <s v="Av. 1ro de Mayo"/>
    <s v="Lote 34, Mz. C-34-C"/>
    <s v="Centro Urbano Pte"/>
    <n v="5511134026"/>
    <s v="N/A"/>
    <s v="Hospital Star Médica Luna Parc"/>
  </r>
  <r>
    <s v="Médico"/>
    <s v="Ginecología y Obstetricia"/>
    <s v="Ana Luisafrancosandoval"/>
    <n v="54700"/>
    <x v="10"/>
    <x v="3"/>
    <s v="Cuautitlán Izcalli"/>
    <s v="Av. 1ro de Mayo"/>
    <s v="Lote 34, Mz. C-34-C"/>
    <s v="Centro Urbano Pte"/>
    <n v="5558686618"/>
    <s v="N/A"/>
    <s v="Hospital Star Médica Luna Parc"/>
  </r>
  <r>
    <s v="Médico"/>
    <s v="Ginecología y Obstetricia"/>
    <s v="Joseph  Arturo Rosas Córdova"/>
    <n v="54700"/>
    <x v="10"/>
    <x v="3"/>
    <s v="Cuautitlán Izcalli"/>
    <s v="Av. 1ro de Mayo"/>
    <s v="Lote 34, Mz. C-34-C"/>
    <s v="Centro Urbano Pte"/>
    <n v="5551609455"/>
    <s v="N/A"/>
    <s v="Hospital Star Médica Luna Parc"/>
  </r>
  <r>
    <s v="Médico"/>
    <s v="Cardiología / Medicina Interna"/>
    <s v="Oscar Martín Lopez Ruí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Cirugía General y Laparoscopía"/>
    <s v="Joseph Patrick Hernández  Villanuev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Gastroenterología/Endoscopia/Cirugía General"/>
    <s v="Federico Ramírez Mader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Dermatología"/>
    <s v="Jessica Karen Santos Alcivar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Medicina General / Medicina Familiar"/>
    <s v="Francisco Rodolfo Hoyos Ocari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Medicina General / Medicina Familiar"/>
    <s v="Daniel Jacintos Garcí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Medicina Interna"/>
    <s v="Marco Antonio Villagrana Rodrígue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Nutriología"/>
    <s v="Miguel Angel Colin Garci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Oftalmologia | Glaucoma | Orbita Y Oculoplastica"/>
    <s v="Rafael Solorio Smith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Ortopedia Y Traumatología"/>
    <s v="Carlos  Cabrera Ojed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Ortopedia Y Traumatología"/>
    <s v="Ricardo Hernández Nazar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Otorrinolaringologia / Otorrinolaringología Pediatrica"/>
    <s v="Marco Antonio Álvarez Casillas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Otorrinolaringologia / Otorrinolaringología Pediatrica"/>
    <s v="Abel  Adrián Guerrero  Acost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Pediatría"/>
    <s v="José De Jesús Sánchez Sánche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Cirugía Pediátrica"/>
    <s v="Héctor Pérez Lorenzan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Med interna / Urología"/>
    <s v="José Gutiérrez Ocho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Neurocirugía Pediátrica"/>
    <s v="Inti Enrique Escamilla Rodrígue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Ginecología y Obstetricia"/>
    <s v="Ana Luisa Franco Sandoval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Ginecología y Obstetricia"/>
    <s v="Elisa Méndez Álvarez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Ginecología y Obstetricia"/>
    <s v="Joseph  Arturo Rosas  Córdova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Médico"/>
    <s v="Ginecología y Obstetricia"/>
    <s v="Yunuen Velazco Angeles"/>
    <n v="54700"/>
    <x v="10"/>
    <x v="3"/>
    <s v="Cuautitlán Izcalli"/>
    <s v="Avenida 1Ro De Mayo"/>
    <s v="Lot 34 Mz C-34-C"/>
    <s v="Centro Urbano"/>
    <n v="5558646464"/>
    <s v="N/A"/>
    <s v="Hospital Star Médica Luna Parc"/>
  </r>
  <r>
    <s v="Laboratorio"/>
    <s v="Laboratorio"/>
    <s v="Chopo Sucursal Cofradias Izcalli"/>
    <n v="54719"/>
    <x v="10"/>
    <x v="3"/>
    <s v="Cuautitlán Izcalli"/>
    <s v="Avenida Huehuetoca        "/>
    <s v="S/N     "/>
    <s v="Claustros de San Miguel      "/>
    <s v=" 01 800 00 24676"/>
    <s v="N/A"/>
    <m/>
  </r>
  <r>
    <s v="Laboratorio"/>
    <s v="Laboratorio"/>
    <s v="Lapi Cuautitlán"/>
    <n v="54750"/>
    <x v="10"/>
    <x v="3"/>
    <s v="Cuautitlán Izcalli"/>
    <s v="Avenida Fresnos (Plaza Rehilete)"/>
    <n v="18"/>
    <s v="Fraccionamiento Arcos del Alba"/>
    <s v="55 58683071"/>
    <s v="N/A"/>
    <m/>
  </r>
  <r>
    <s v="Hospital"/>
    <s v="AP"/>
    <s v="Medimac Ecatepec"/>
    <n v="55076"/>
    <x v="10"/>
    <x v="3"/>
    <s v="Ecatepec De Morelos"/>
    <s v="Av Insurgentes "/>
    <n v="20"/>
    <s v="Fracc. Las Americas"/>
    <n v="5591320895"/>
    <s v="N/A"/>
    <m/>
  </r>
  <r>
    <s v="Hospital"/>
    <s v="AP"/>
    <s v="Medicina Integral Guadalupe"/>
    <n v="55400"/>
    <x v="10"/>
    <x v="3"/>
    <s v="Ecatepec De Morelos"/>
    <s v="Tamaulipas "/>
    <n v="255"/>
    <s v="Santa Maria Tulpetlan"/>
    <n v="5557782600"/>
    <s v="N/A"/>
    <m/>
  </r>
  <r>
    <s v="Hospital"/>
    <s v="AP"/>
    <s v="Star Médica Ciudad Azteca"/>
    <n v="55120"/>
    <x v="10"/>
    <x v="3"/>
    <s v="Ecatepec De Morelos"/>
    <s v="Av. Carlos Hank González 50-Manzana 632"/>
    <s v="50-Mz 632"/>
    <s v="Cd. Azteca 3ra. Sección"/>
    <s v="55 5779 8686"/>
    <s v="N/A"/>
    <m/>
  </r>
  <r>
    <s v="Médico"/>
    <s v="Neurocirugia "/>
    <s v="Sanchez Cuellar Jose Francisc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Dr. Arredondo Romo Jose Francisco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General "/>
    <s v="Porta Sanchez Jesus Eduard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Segura Saldaña Sucel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Hematologia"/>
    <s v="Alejandra Lizardi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Medicina Interna "/>
    <s v="Pablo Suarez Marroquin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Dr. Nuncio Hernandez Cesar Gerardo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Ray Duran Jesus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Medicina Interna "/>
    <s v="Manzanita Barrera Raul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Psicologia "/>
    <s v="Maribel Colin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Urban Baeza Alejanddr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General "/>
    <s v="Mauricio Mendez Horaci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Dra. Karelia Mendoza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torrinolaringologia "/>
    <s v="Badillo Martinez Marlen Berenice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Dr. Josue Bañales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General "/>
    <s v="Rodriguez Miranda Ramir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Mejia Toiber Jyim Pabel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Urologia "/>
    <s v="Maldonado Dorantes Sinue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Perez Peralta Oscar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Urologia "/>
    <s v="Juan Manuel Franco Garces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Antoni Romero Carlos Eduard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Medicina General "/>
    <s v="Dr. Fernanda Perez Camach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Medicina Interna "/>
    <s v="Dra. Degante Abarca Karen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oloproctologia "/>
    <s v="Dr. Hernandez Galvan Kain Ubaldo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Urologia "/>
    <s v="Juan Antonio De Los Santos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Medicina General "/>
    <s v="Dr. Silvia Gonzalez Perez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Pediatria"/>
    <s v="Leonardo Gomez Montoya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astroenterologo "/>
    <s v="Luis Alberto Martinez Cruz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Pediatria"/>
    <s v="Amanda Pizaña Monter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rtopedia Y Traumatologia "/>
    <s v="Dra. Besares Coria Laura Angelica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Dra. Camacho Castillo Lorena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jano Pediatra"/>
    <s v="Dr, Jimenez Garcia Gerardo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dontologia "/>
    <s v="Dra. Ramirez Leon Thalia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Oncologica "/>
    <s v="Dr. Juan Antonio Hernandez Esparza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Ginecología Y Obstetricia"/>
    <s v="Dr. Raul Cordova Portillo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Pediatria"/>
    <s v="Dra. Noemi Esquivel Callejas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torrinolaringologia "/>
    <s v="Dra. Paola Maldonado Alonso 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Otorrinolaringologia "/>
    <s v="Dr. Marco Antonio Figueroa Morales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General "/>
    <s v="Leon Cal Y Mayor Gerardo Daniel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ardiologia"/>
    <s v="Lugo Dimas Antonio De Jesus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Endoscopista"/>
    <s v="Rios Lopez David"/>
    <n v="55120"/>
    <x v="10"/>
    <x v="3"/>
    <s v="Ecatepec De Morelos"/>
    <s v="Carlos Hank González"/>
    <n v="50"/>
    <s v="3Ra Sección"/>
    <s v="55 5779 8686"/>
    <s v="N/A"/>
    <s v="Star Medica - Vivo Ciudad Azteca"/>
  </r>
  <r>
    <s v="Médico"/>
    <s v="Cirugia Plastica Y Reconstructiva"/>
    <s v="Maza Flores Axeneth"/>
    <n v="55120"/>
    <x v="10"/>
    <x v="3"/>
    <s v="Ecatepec De Morelos"/>
    <s v="Carlos Hank González"/>
    <n v="50"/>
    <s v="3Ra Sección"/>
    <s v="55 5779 8686"/>
    <s v="N/A"/>
    <s v="Star Medica - Vivo Ciudad Azteca"/>
  </r>
  <r>
    <s v="Laboratorio"/>
    <s v="Laboratorio"/>
    <s v="Chopo Sucursal Aragon"/>
    <n v="55140"/>
    <x v="10"/>
    <x v="3"/>
    <s v="Ecatepec de Morelos"/>
    <s v="Av. Hank González       "/>
    <s v="120 Multiplaza Aragón Local 263 y"/>
    <s v="Rinconada de Aragón       "/>
    <s v=" 01 800 00 24676"/>
    <s v="N/A"/>
    <m/>
  </r>
  <r>
    <s v="Laboratorio"/>
    <s v="Laboratorio"/>
    <s v="Chopo Sucursal Aragon Muzquiz"/>
    <n v="55280"/>
    <x v="10"/>
    <x v="3"/>
    <s v="Ecatepec de Morelos"/>
    <s v="Av. Central        "/>
    <s v="149     "/>
    <s v="Valle de Aragón 3ra Sección      "/>
    <s v=" 01 800 00 24676"/>
    <s v="N/A"/>
    <m/>
  </r>
  <r>
    <s v="Laboratorio"/>
    <s v="Laboratorio"/>
    <s v="Chopo Sucursal Ecatepec"/>
    <n v="55000"/>
    <x v="10"/>
    <x v="3"/>
    <s v="Ecatepec de Morelos"/>
    <s v="Av. Morelos        "/>
    <s v="82     "/>
    <s v="Ecatepec de Morelos       "/>
    <s v=" 01 800 00 24676"/>
    <s v="N/A"/>
    <m/>
  </r>
  <r>
    <s v="Laboratorio"/>
    <s v="Laboratorio"/>
    <s v="Chopo Sucursal Jardines De Morelos"/>
    <n v="55065"/>
    <x v="10"/>
    <x v="3"/>
    <s v="Ecatepec de Morelos"/>
    <s v="Av. Central Fracción       "/>
    <s v="6 Lt. 5   "/>
    <s v="Santa Cruz Venta de Carpio     "/>
    <s v=" 01 800 00 24676"/>
    <s v="N/A"/>
    <m/>
  </r>
  <r>
    <s v="Laboratorio"/>
    <s v="Laboratorio"/>
    <s v="Chopo Sucursal Plaza Las Americas"/>
    <n v="55075"/>
    <x v="10"/>
    <x v="3"/>
    <s v="Ecatepec de Morelos"/>
    <s v="Av. Hank González Plaza Las Américas    "/>
    <s v="S/N     "/>
    <s v="Las Américas        "/>
    <s v=" 01 800 00 24676"/>
    <s v="N/A"/>
    <m/>
  </r>
  <r>
    <s v="Laboratorio"/>
    <s v="Laboratorio"/>
    <s v="Chopo Sucursal Plaza Sendero"/>
    <n v="55074"/>
    <x v="10"/>
    <x v="3"/>
    <s v="Ecatepec de Morelos"/>
    <s v="Carretera México - Tepexpan      "/>
    <s v="S/N     "/>
    <s v="Rancheria de Atlautenco       "/>
    <s v=" 01 800 00 24676"/>
    <s v="N/A"/>
    <m/>
  </r>
  <r>
    <s v="Laboratorio"/>
    <s v="Laboratorio"/>
    <s v="Chopo Sucursal San Agustin"/>
    <n v="55130"/>
    <x v="10"/>
    <x v="3"/>
    <s v="Ecatepec de Morelos"/>
    <s v="Av. Lourdes        "/>
    <s v="27 Mz. 75 Lt. 20 "/>
    <s v="Nuevo Paseo de San Agustin 2da Sección   "/>
    <s v=" 01 800 00 24676"/>
    <s v="N/A"/>
    <m/>
  </r>
  <r>
    <s v="Médico"/>
    <s v="Ortopedia Y Traumatología"/>
    <s v="Fernando Gonzalez Ramos"/>
    <n v="52787"/>
    <x v="10"/>
    <x v="3"/>
    <s v="Huixquilucan"/>
    <s v="Avenida Vialidad De La Barranca"/>
    <s v="Sin número"/>
    <s v="Valle De La Palmas"/>
    <n v="5552469484"/>
    <s v="N/A"/>
    <m/>
  </r>
  <r>
    <s v="Médico"/>
    <s v="Ginecología y Obstetricia"/>
    <s v="Rene Jaime Toro Calzada"/>
    <n v="52787"/>
    <x v="10"/>
    <x v="3"/>
    <s v="Huixquilucan"/>
    <s v="Vialidad De La Barranca"/>
    <s v="Manzana II Lote 1"/>
    <s v="Valle De Las Palmas"/>
    <n v="5552469637"/>
    <s v="N/A"/>
    <m/>
  </r>
  <r>
    <s v="Médico"/>
    <s v="Angiología Y Cirugía Vascular Periférica"/>
    <s v="Roberto Aguila Marquez"/>
    <n v="52763"/>
    <x v="10"/>
    <x v="3"/>
    <s v="Huixquilucan"/>
    <s v="Avenida Vialidad De La Barranca "/>
    <s v="Sin número"/>
    <s v="Valle De Las Palmas"/>
    <n v="5563959200"/>
    <s v="N/A"/>
    <m/>
  </r>
  <r>
    <s v="Médico"/>
    <s v="Urología"/>
    <s v="Salvador Hernandez Castro"/>
    <n v="52763"/>
    <x v="10"/>
    <x v="3"/>
    <s v="Huixquilucan"/>
    <s v="Avenida Vialidad De La Barranca"/>
    <s v="Sin número "/>
    <s v="Hacienda De Las Palmas"/>
    <n v="5552474951"/>
    <s v="N/A"/>
    <m/>
  </r>
  <r>
    <s v="Médico"/>
    <s v="Cirugía General"/>
    <s v="Xavier Gómez Cardenas "/>
    <n v="52763"/>
    <x v="10"/>
    <x v="3"/>
    <s v="Huixquilucan"/>
    <s v="Vialidad De La Barranca"/>
    <s v="Sin número"/>
    <s v="Valle De Las Palmas"/>
    <n v="5552475684"/>
    <s v="N/A"/>
    <m/>
  </r>
  <r>
    <s v="Laboratorio"/>
    <s v="Laboratorio"/>
    <s v="Chopo Sucursal Cadem Interlomas"/>
    <n v="52785"/>
    <x v="10"/>
    <x v="3"/>
    <s v="Huixquilucan"/>
    <s v="Calle de Granada       "/>
    <s v="45 Mz 6 Lt 8 "/>
    <s v="Fracc Parques de la Herradura     "/>
    <s v=" 01 800 00 24676"/>
    <s v="N/A"/>
    <m/>
  </r>
  <r>
    <s v="Laboratorio"/>
    <s v="Laboratorio"/>
    <s v="Chopo Sucursal Huixquilucan"/>
    <s v="52760 "/>
    <x v="10"/>
    <x v="3"/>
    <s v="Huixquilucan"/>
    <s v="Av. Venustiano Carranza       "/>
    <s v="22     "/>
    <s v="Barrio Santiago        "/>
    <s v=" 01 800 00 24676"/>
    <s v="N/A"/>
    <m/>
  </r>
  <r>
    <s v="Laboratorio"/>
    <s v="Laboratorio"/>
    <s v="Chopo Sucursal Jesus Del Monte"/>
    <n v="52764"/>
    <x v="10"/>
    <x v="3"/>
    <s v="Huixquilucan"/>
    <s v="Plaza Panorama local 24 Esq. Av. Jesús del Monte "/>
    <s v="No.35 Lote 21   "/>
    <s v="Jesus del Monte       "/>
    <s v=" 01 800 00 24676"/>
    <s v="N/A"/>
    <m/>
  </r>
  <r>
    <s v="Laboratorio"/>
    <s v="Laboratorio"/>
    <s v="Chopo Sucursal Palo Solo"/>
    <n v="52778"/>
    <x v="10"/>
    <x v="3"/>
    <s v="Huixquilucan"/>
    <s v="Av. Palo Solo       "/>
    <s v="178     "/>
    <s v="Palo Solo        "/>
    <s v=" 01 800 00 24676"/>
    <s v="N/A"/>
    <m/>
  </r>
  <r>
    <s v="Hospital"/>
    <s v="AP"/>
    <s v="Hospital Polanco Ixtapaluca"/>
    <n v="56535"/>
    <x v="10"/>
    <x v="3"/>
    <s v="Ixtapaluca"/>
    <s v="Fed. México - Cuautla "/>
    <n v="16"/>
    <s v="Fraccionamiento Hacienda Las Palmas 3Ra Sección,"/>
    <n v="5517228311"/>
    <s v="N/A"/>
    <m/>
  </r>
  <r>
    <s v="Médico"/>
    <s v="Cirugía General y Laparoscopía"/>
    <s v="José Luis Alcaraz Galeana "/>
    <n v="56535"/>
    <x v="10"/>
    <x v="3"/>
    <s v="Ixtapaluca"/>
    <s v="Carretera Federal Mexico-Cuautla"/>
    <s v="Mza. 1 Lt 1"/>
    <s v="Geovillas de Santa Barbara"/>
    <s v="55 3361 7234"/>
    <s v="N/A"/>
    <s v="Hospital Polanco Ixtapaluca"/>
  </r>
  <r>
    <s v="Médico"/>
    <s v="Traumatología y Ortopedia"/>
    <s v="Guillermo Andrés Tezanos Gutierrez"/>
    <n v="56535"/>
    <x v="10"/>
    <x v="3"/>
    <s v="Ixtapaluca"/>
    <s v="Carretera Federal Mexico-Cuautla"/>
    <s v="Mza. 1 Lt 1"/>
    <s v="Geovillas de Santa Barbara"/>
    <s v="55 4133 6416 "/>
    <s v="N/A"/>
    <s v="Hospital Polancon Ixtapaluca / Hospital San José Texcoco"/>
  </r>
  <r>
    <s v="Médico"/>
    <s v="Ginecología y Obstetricia"/>
    <s v="Marbella Leyva Delgado"/>
    <n v="56535"/>
    <x v="10"/>
    <x v="3"/>
    <s v="Ixtapaluca"/>
    <s v="Carretera Federal Mexico-Cuautla"/>
    <s v="Mza. 1 Lt 1"/>
    <s v="Geovillas de Santa Barbara"/>
    <s v="55 4497 4806"/>
    <s v="N/A"/>
    <s v="Hospital Polanco Ixtapaluca"/>
  </r>
  <r>
    <s v="Médico"/>
    <s v="Ginecología y Obstetricia"/>
    <s v="Patricio Guerra Ulloa"/>
    <n v="56535"/>
    <x v="10"/>
    <x v="3"/>
    <s v="Ixtapaluca"/>
    <s v="Carretera Federal Mexico-Cuautla"/>
    <s v="Mza. 1 Lt 1"/>
    <s v="Geovillas de Santa Barbara"/>
    <s v="55 5149 0710"/>
    <s v="N/A"/>
    <s v="Hospital Polanco Ixtapaluca"/>
  </r>
  <r>
    <s v="Médico"/>
    <s v="Ortopedia Y Traumatología"/>
    <s v="Roberto Renan Albavera Gutiérrez"/>
    <n v="56535"/>
    <x v="10"/>
    <x v="3"/>
    <s v="Ixtapaluca"/>
    <s v="Carretera Federal Mexico-Cuautla"/>
    <s v="Mza. 1 Lt 1"/>
    <s v="Geovillas de Santa Barbara"/>
    <s v="55 31947195"/>
    <s v="N/A"/>
    <s v="Hospital Polanco Ixtapaluca"/>
  </r>
  <r>
    <s v="Laboratorio"/>
    <s v="Laboratorio"/>
    <s v="Chopo Sucursal Ixtapaluca"/>
    <n v="56538"/>
    <x v="10"/>
    <x v="3"/>
    <s v="Ixtapaluca"/>
    <s v="Av. Cuahutémoc        "/>
    <s v="2000     "/>
    <s v="Santa Bárbara        "/>
    <s v=" 01 800 00 24676"/>
    <s v="N/A"/>
    <m/>
  </r>
  <r>
    <s v="Hospital"/>
    <s v="AP"/>
    <s v="Sociedad Médica Ixtlahuaca"/>
    <n v="50740"/>
    <x v="10"/>
    <x v="3"/>
    <s v="Ixtlahuaca"/>
    <s v="Vicente Guerrero"/>
    <s v="No. 207"/>
    <s v="Centro"/>
    <n v="7122830651"/>
    <s v="N/A"/>
    <m/>
  </r>
  <r>
    <s v="Hospital"/>
    <s v="AP"/>
    <s v="Hospital Multimedica Santa Elena"/>
    <n v="50783"/>
    <x v="10"/>
    <x v="3"/>
    <s v="Ixtlahuaca"/>
    <s v="Gral. Vicente Guerrero"/>
    <s v="No. 418"/>
    <s v="Centro"/>
    <n v="7122830428"/>
    <s v="N/A"/>
    <m/>
  </r>
  <r>
    <s v="Laboratorio"/>
    <s v="Laboratorio"/>
    <s v="Chopo Sucursal Ixtlahuaca"/>
    <n v="50740"/>
    <x v="10"/>
    <x v="3"/>
    <s v="Ixtlahuacan de Rayon"/>
    <s v="Morelos         "/>
    <s v="2 Local 1 2 y 3"/>
    <s v="Centro         "/>
    <s v=" 01 800 00 24676"/>
    <s v="N/A"/>
    <m/>
  </r>
  <r>
    <s v="Hospital"/>
    <s v="AP"/>
    <s v="Medica Mia"/>
    <n v="52000"/>
    <x v="10"/>
    <x v="3"/>
    <s v="Lerma"/>
    <s v="Boulevard Miguel Aleman "/>
    <s v="No 57"/>
    <s v="Parque Industrial Lerman "/>
    <n v="7223859800"/>
    <s v="N/A"/>
    <m/>
  </r>
  <r>
    <s v="Médico"/>
    <s v="Ginecología y Obstetricia"/>
    <s v="Hector Israel Gutierrez Gutierrez"/>
    <n v="52000"/>
    <x v="10"/>
    <x v="3"/>
    <s v="Lerma"/>
    <s v="Fernando Aguilar"/>
    <s v="No. 228"/>
    <s v="Parque Industrial Lerma"/>
    <n v="7221345742"/>
    <s v="N/A"/>
    <m/>
  </r>
  <r>
    <s v="Médico"/>
    <s v="Cirugía General y Gastroenterología"/>
    <s v="Hugo De Jesus Ballesteros Loyo"/>
    <n v="52000"/>
    <x v="10"/>
    <x v="3"/>
    <s v="Lerma"/>
    <s v="Boulevard Miguel Aleman"/>
    <s v="No. 57"/>
    <s v="Parque Industrial Lerma"/>
    <n v="7227734540"/>
    <s v="N/A"/>
    <m/>
  </r>
  <r>
    <s v="Médico"/>
    <s v="Cirugía General"/>
    <s v="Juan Alfonso Quiroz Gonzalez"/>
    <n v="52004"/>
    <x v="10"/>
    <x v="3"/>
    <s v="Lerma"/>
    <s v="Avenida Lerma"/>
    <s v="No. 124"/>
    <s v="Industrial"/>
    <n v="7227734015"/>
    <s v="N/A"/>
    <m/>
  </r>
  <r>
    <s v="Médico"/>
    <s v="Neurocirugía"/>
    <s v="Roberto Gomez Raygoza"/>
    <n v="52000"/>
    <x v="10"/>
    <x v="3"/>
    <s v="Lerma"/>
    <s v="Boulevard Aeropuerto"/>
    <s v="No. 57"/>
    <s v="Parque Industrial"/>
    <n v="5539013755"/>
    <s v="N/A"/>
    <m/>
  </r>
  <r>
    <s v="Laboratorio"/>
    <s v="Laboratorio"/>
    <s v="Chopo Sucursal Los Reyes La Paz"/>
    <n v="56400"/>
    <x v="10"/>
    <x v="3"/>
    <s v="Los Reyes Acaquilpan"/>
    <s v="Carretera México - Puebla      "/>
    <s v="18     "/>
    <s v="Ermita Zaragoza        "/>
    <s v=" 01 800 00 24676"/>
    <s v="N/A"/>
    <m/>
  </r>
  <r>
    <s v="Hospital"/>
    <s v="AP"/>
    <s v="Centro Médico de Toluca"/>
    <n v="52140"/>
    <x v="10"/>
    <x v="3"/>
    <s v="Metepec"/>
    <s v="Avenida Benito Juárez"/>
    <s v="135 Nte"/>
    <s v="Zona Centro"/>
    <n v="7222322222"/>
    <s v="N/A"/>
    <m/>
  </r>
  <r>
    <s v="Médico"/>
    <s v="Ortopedia Y Traumatología"/>
    <s v="Abraham Lopez Frazco"/>
    <n v="52140"/>
    <x v="10"/>
    <x v="3"/>
    <s v="Metepec"/>
    <s v="Avenida Benito Juarez"/>
    <s v="No. 341"/>
    <s v="San Mateo"/>
    <n v="7222326797"/>
    <s v="N/A"/>
    <m/>
  </r>
  <r>
    <s v="Médico"/>
    <s v="Ortopedia Y Traumatología"/>
    <s v="Alfredo Ortiz Muciño"/>
    <n v="52140"/>
    <x v="10"/>
    <x v="3"/>
    <s v="Metepec"/>
    <s v="Pedro Ascencio"/>
    <s v="No. 427"/>
    <s v="San Mateo"/>
    <n v="7222323994"/>
    <s v="N/A"/>
    <m/>
  </r>
  <r>
    <s v="Médico"/>
    <s v="Ginecología y Obstetricia"/>
    <s v="Erika Karina Fuentes Gutierrez"/>
    <n v="52140"/>
    <x v="10"/>
    <x v="3"/>
    <s v="Metepec"/>
    <s v="Matamoros"/>
    <s v="No. 235"/>
    <s v="San Mateo"/>
    <n v="7222382108"/>
    <s v="N/A"/>
    <m/>
  </r>
  <r>
    <s v="Médico"/>
    <s v="Ortopedia Y Traumatología"/>
    <s v="Rafael Moscardo Guzmán"/>
    <n v="52140"/>
    <x v="10"/>
    <x v="3"/>
    <s v="Metepec"/>
    <s v="Francisco Patiño"/>
    <s v="No. 1501"/>
    <s v="Jiménez Gallardo"/>
    <n v="7222125016"/>
    <s v="N/A"/>
    <m/>
  </r>
  <r>
    <s v="Clínica Oncológica"/>
    <s v="Oncología"/>
    <s v="Instituto Oncológico Mexiquense"/>
    <n v="52172"/>
    <x v="10"/>
    <x v="3"/>
    <s v="Metepec"/>
    <s v="Baja Velocidad "/>
    <s v="No. 964"/>
    <s v="San Salvador Tizatlalli"/>
    <n v="7222714504"/>
    <s v="N/A"/>
    <m/>
  </r>
  <r>
    <s v="Clinica Oftalmológica"/>
    <s v="Oftalmología"/>
    <s v="Laser Visión Center Sucursal Plaza San Juan"/>
    <n v="52140"/>
    <x v="10"/>
    <x v="3"/>
    <s v="Metepec"/>
    <s v="Avenida Vialidad Metepec"/>
    <s v="No. 284 3er Piso"/>
    <s v="Residencial Las Americas"/>
    <n v="7222709100"/>
    <s v="N/A"/>
    <m/>
  </r>
  <r>
    <s v="Laboratorio"/>
    <s v="Laboratorio"/>
    <s v="Chopo Sucursal Cadem Metepec Galerias"/>
    <n v="52140"/>
    <x v="10"/>
    <x v="3"/>
    <s v="Metepec"/>
    <s v="Leona Vicario        "/>
    <s v="703     "/>
    <s v="Metepec Centro        "/>
    <s v=" 01 800 00 24676"/>
    <s v="N/A"/>
    <m/>
  </r>
  <r>
    <s v="Laboratorio"/>
    <s v="Laboratorio"/>
    <s v="Chopo Sucursal Metepec Las Marinas"/>
    <n v="52176"/>
    <x v="10"/>
    <x v="3"/>
    <s v="Metepec"/>
    <s v="Av. Metepec        "/>
    <s v="1-A     "/>
    <s v="Izcalli Cuahutemoc 1ra Sección      "/>
    <s v=" 01 800 00 24676"/>
    <s v="N/A"/>
    <m/>
  </r>
  <r>
    <s v="Laboratorio"/>
    <s v="Laboratorio"/>
    <s v="Chopo Sucursal Pino Suarez"/>
    <n v="52166"/>
    <x v="10"/>
    <x v="3"/>
    <s v="Metepec"/>
    <s v="Blvd. Toluca Metepec       "/>
    <s v="359     "/>
    <s v="La Purísima        "/>
    <s v=" 01 800 00 24676"/>
    <s v="N/A"/>
    <m/>
  </r>
  <r>
    <s v="Laboratorio"/>
    <s v="Laboratorio"/>
    <s v="Chopo Sucursal Tecnologico"/>
    <n v="52172"/>
    <x v="10"/>
    <x v="3"/>
    <s v="Metepec"/>
    <s v="Av. Tecnológico        "/>
    <s v="1213     "/>
    <s v="Bellavista         "/>
    <s v=" 01 800 00 24676"/>
    <s v="N/A"/>
    <m/>
  </r>
  <r>
    <s v="Laboratorio"/>
    <s v="Laboratorio"/>
    <s v="Lapi Metepec"/>
    <n v="52172"/>
    <x v="10"/>
    <x v="3"/>
    <s v="Metepec"/>
    <s v="Avenida Tecnológico No."/>
    <n v="1601"/>
    <s v="San Salvador Tizatlalli,"/>
    <n v="7224023720"/>
    <s v="N/A"/>
    <m/>
  </r>
  <r>
    <s v="Hospital"/>
    <s v="AP"/>
    <s v="Hospital Rio de la Loza"/>
    <n v="53120"/>
    <x v="10"/>
    <x v="3"/>
    <s v="Naucalpan de Juárez"/>
    <s v="Alexander Von Humboldt "/>
    <n v="88"/>
    <s v="Lomas Verdes"/>
    <s v="55 2625 1000"/>
    <s v="N/A"/>
    <m/>
  </r>
  <r>
    <s v="Hospital"/>
    <s v="AP"/>
    <s v="Hospital San José Satélite"/>
    <n v="53100"/>
    <x v="10"/>
    <x v="3"/>
    <s v="Naucalpan de Juárez"/>
    <s v="Circuito  Circunvalación Poniente"/>
    <n v="53"/>
    <s v="Ciudad Satélite"/>
    <n v="5555721599"/>
    <s v="N/A"/>
    <m/>
  </r>
  <r>
    <s v="Hospital"/>
    <s v="AP"/>
    <s v="Star Médica Lomas Verdes"/>
    <n v="53250"/>
    <x v="10"/>
    <x v="3"/>
    <s v="Naucalpan de Juárez"/>
    <s v="Avenida Lomas Verdes"/>
    <n v="2165"/>
    <s v="Los Álamos"/>
    <n v="5526251700"/>
    <s v="N/A"/>
    <m/>
  </r>
  <r>
    <s v="Hospital"/>
    <s v="AP"/>
    <s v="Corporativo Hospital Satélite"/>
    <n v="53100"/>
    <x v="10"/>
    <x v="3"/>
    <s v="Naucalpan de Juárez"/>
    <s v="Circuito  Misioneros "/>
    <s v="No. 5"/>
    <s v="Jardines De Santa Mónica"/>
    <n v="5550891410"/>
    <s v="N/A"/>
    <m/>
  </r>
  <r>
    <s v="Hospital"/>
    <s v="AP"/>
    <s v="Hospital Mag Medical Satélite"/>
    <n v="53100"/>
    <x v="10"/>
    <x v="3"/>
    <s v="Naucalpan de Juárez"/>
    <s v="Pafnuncio Padilla"/>
    <s v="No. 43"/>
    <s v="Ciudad Satélite"/>
    <n v="5553935570"/>
    <s v="N/A"/>
    <m/>
  </r>
  <r>
    <s v="Médico"/>
    <s v="Oftalmología"/>
    <s v="Alejandra Alcalá Delgadillo"/>
    <n v="53100"/>
    <x v="10"/>
    <x v="3"/>
    <s v="Naucalpan de Juárez"/>
    <s v="Manuel E. Izaguirre"/>
    <s v="No. 17"/>
    <s v="Ciudad Satélite"/>
    <n v="5555725441"/>
    <s v="N/A"/>
    <m/>
  </r>
  <r>
    <s v="Médico"/>
    <s v="Urología"/>
    <s v="Alejandro Severo Arias Zapien"/>
    <n v="53125"/>
    <x v="10"/>
    <x v="3"/>
    <s v="Naucalpan de Juárez"/>
    <s v="Avenida Lomas Verdes"/>
    <s v="No. 2165"/>
    <s v="Santiago Occipaco"/>
    <n v="5552206124"/>
    <s v="N/A"/>
    <m/>
  </r>
  <r>
    <s v="Médico"/>
    <s v="Oftalmología"/>
    <s v="Alfredo Vega Navarro"/>
    <n v="53100"/>
    <x v="10"/>
    <x v="3"/>
    <s v="Naucalpan de Juárez"/>
    <s v="Federico T De La Chica "/>
    <s v="No. 16"/>
    <s v="Circuito  Comercial Satélite "/>
    <n v="5552395318"/>
    <s v="N/A"/>
    <m/>
  </r>
  <r>
    <s v="Médico"/>
    <s v="Pediatría"/>
    <s v="Ana Pamela Alva Jimenez"/>
    <n v="53250"/>
    <x v="10"/>
    <x v="3"/>
    <s v="Naucalpan de Juárez"/>
    <s v="Avenida Lomas Verdes"/>
    <s v="No. 2165"/>
    <s v="Santiago Occipaco"/>
    <n v="5253441133"/>
    <s v="N/A"/>
    <m/>
  </r>
  <r>
    <s v="Médico"/>
    <s v="Urología"/>
    <s v="Antonio Camacho Flores"/>
    <n v="53100"/>
    <x v="10"/>
    <x v="3"/>
    <s v="Naucalpan de Juárez"/>
    <s v="Circuito  Circunvalación"/>
    <s v="Poniente  53"/>
    <s v="Cd. Satélite"/>
    <n v="5555721599"/>
    <s v="N/A"/>
    <m/>
  </r>
  <r>
    <s v="Médico"/>
    <s v="Ginecología y Obstetricia"/>
    <s v="Carlos Alberto Sanchez Gonzalez"/>
    <n v="53100"/>
    <x v="10"/>
    <x v="3"/>
    <s v="Naucalpan de Juárez"/>
    <s v="Circunvalación Poniente"/>
    <s v="No. 53"/>
    <s v="Cd Satélite"/>
    <n v="5555721599"/>
    <s v="N/A"/>
    <m/>
  </r>
  <r>
    <s v="Médico"/>
    <s v="Ginecología y Obstetricia"/>
    <s v="Cesar Santiago Arreortua"/>
    <n v="53520"/>
    <x v="10"/>
    <x v="3"/>
    <s v="Naucalpan de Juárez"/>
    <s v="Avenida Lomas Verdes"/>
    <s v="No. 2165"/>
    <s v="Santiago Occipaco"/>
    <n v="5553448594"/>
    <s v="N/A"/>
    <m/>
  </r>
  <r>
    <s v="Médico"/>
    <s v="Ginecología y Obstetricia"/>
    <s v="Guillermo Manuel Corona Barsse"/>
    <n v="53100"/>
    <x v="10"/>
    <x v="3"/>
    <s v="Naucalpan de Juárez"/>
    <s v="Pafnuncio Padilla"/>
    <s v="No. 2"/>
    <s v="Ciudad Satélite"/>
    <n v="5555622625"/>
    <s v="N/A"/>
    <m/>
  </r>
  <r>
    <s v="Médico"/>
    <s v="Ginecología y Obstetricia"/>
    <s v="Guillermo Nájera Gonzalez "/>
    <n v="53230"/>
    <x v="10"/>
    <x v="3"/>
    <s v="Naucalpan de Juárez"/>
    <s v="Avenida Lomas Verdes"/>
    <s v="No. 2165 interior 813"/>
    <s v="Los Álamos "/>
    <n v="5553445096"/>
    <s v="N/A"/>
    <m/>
  </r>
  <r>
    <s v="Médico"/>
    <s v="Anestesiología"/>
    <s v="Jair Alessandro Flores Bringas"/>
    <n v="53100"/>
    <x v="10"/>
    <x v="3"/>
    <s v="Naucalpan de Juárez"/>
    <s v="Avenida Circunvalación"/>
    <s v="Poniente  53"/>
    <s v="Cd. Satélite"/>
    <n v="5555721599"/>
    <s v="N/A"/>
    <m/>
  </r>
  <r>
    <s v="Médico"/>
    <s v="Ginecología y Obstetricia"/>
    <s v="Jose Alfredo Ruiz Piña"/>
    <n v="53125"/>
    <x v="10"/>
    <x v="3"/>
    <s v="Naucalpan de Juárez"/>
    <s v="Lomas Verdes"/>
    <s v="No. 825"/>
    <s v="Lomas Verdes 3 Sección"/>
    <n v="5530943814"/>
    <s v="N/A"/>
    <m/>
  </r>
  <r>
    <s v="Médico"/>
    <s v="Cirugía General"/>
    <s v="Jose Eduardo Rovelo Lima"/>
    <n v="53250"/>
    <x v="10"/>
    <x v="3"/>
    <s v="Naucalpan de Juárez"/>
    <s v="Avenida Lomas Verdes"/>
    <s v="No. 2165"/>
    <s v="Santiago Occipaco"/>
    <n v="5553434295"/>
    <s v="N/A"/>
    <m/>
  </r>
  <r>
    <s v="Médico"/>
    <s v="Otorrinolaringología"/>
    <s v="Maria Fernanda Medrano Madrazo"/>
    <n v="53230"/>
    <x v="10"/>
    <x v="3"/>
    <s v="Naucalpan de Juárez"/>
    <s v="Avenida Lomas Verdes"/>
    <s v="No. 2165"/>
    <s v="Los Álamos"/>
    <n v="5526253204"/>
    <s v="N/A"/>
    <m/>
  </r>
  <r>
    <s v="Médico"/>
    <s v="Ortopedia Y Traumatología"/>
    <s v="Noe Hernandez Gomez"/>
    <n v="53100"/>
    <x v="10"/>
    <x v="3"/>
    <s v="Naucalpan de Juárez"/>
    <s v="Misioneros"/>
    <s v="No. 5"/>
    <s v="Satélite"/>
    <n v="5550891410"/>
    <s v="N/A"/>
    <m/>
  </r>
  <r>
    <s v="Médico"/>
    <s v="Cirugía General y Oncología"/>
    <s v="Rommel Ivan Rodriguez Simental"/>
    <n v="53250"/>
    <x v="10"/>
    <x v="3"/>
    <s v="Naucalpan de Juárez"/>
    <s v="Avenida Lomas Verdes"/>
    <s v="No. 266"/>
    <s v="Santiago Occipaco"/>
    <n v="5553448101"/>
    <s v="N/A"/>
    <m/>
  </r>
  <r>
    <s v="Clínica de Rehabilitación"/>
    <s v="Rehabilitación "/>
    <s v="Clinica Rehabilitación Medica Vial - Satelite"/>
    <n v="53100"/>
    <x v="10"/>
    <x v="3"/>
    <s v="Naucalpan de Juárez"/>
    <s v="Pafnucio Padilla "/>
    <s v="No. 17 Piso 3"/>
    <s v="Cd. Satélite"/>
    <s v="55 5562 0010"/>
    <s v="N/A"/>
    <m/>
  </r>
  <r>
    <s v="Clinica Oftalmológica"/>
    <s v="Oftalmología"/>
    <s v="Laser Visión Center Sucursal Plaza Lomas Verdes"/>
    <n v="53140"/>
    <x v="10"/>
    <x v="3"/>
    <s v="Naucalpan de Juárez"/>
    <s v="Colina De La Paz"/>
    <s v="No. 73"/>
    <s v="Boulevares"/>
    <n v="7222709121"/>
    <s v="N/A"/>
    <m/>
  </r>
  <r>
    <s v="Laboratorio"/>
    <s v="Laboratorio"/>
    <s v="Chopo Sucursal Cadem Satelite"/>
    <n v="53100"/>
    <x v="10"/>
    <x v="3"/>
    <s v="Naucalpan de Juárez"/>
    <s v="Circuitos Médicos        "/>
    <s v="27     "/>
    <s v="Ciudad Satélite        "/>
    <s v=" 01 800 00 24676"/>
    <s v="N/A"/>
    <m/>
  </r>
  <r>
    <s v="Laboratorio"/>
    <s v="Laboratorio"/>
    <s v="Chopo Sucursal Echegaray"/>
    <n v="53300"/>
    <x v="10"/>
    <x v="3"/>
    <s v="Naucalpan de Juárez"/>
    <s v="Gustavo Baz        "/>
    <s v="211     "/>
    <s v="Hacienda de Echegaray       "/>
    <s v=" 01 800 00 24676"/>
    <s v="N/A"/>
    <m/>
  </r>
  <r>
    <s v="Laboratorio"/>
    <s v="Laboratorio"/>
    <s v="Chopo Sucursal Lomas Verdes"/>
    <n v="53120"/>
    <x v="10"/>
    <x v="3"/>
    <s v="Naucalpan de Juárez"/>
    <s v="Av. Lomas Verdes       "/>
    <s v="414     "/>
    <s v="Lomas Verdes        "/>
    <s v=" 01 800 00 24676"/>
    <s v="N/A"/>
    <m/>
  </r>
  <r>
    <s v="Laboratorio"/>
    <s v="Laboratorio"/>
    <s v="Chopo Sucursal Miraflores"/>
    <n v="53840"/>
    <x v="10"/>
    <x v="3"/>
    <s v="Naucalpan de Juárez"/>
    <s v="General Cesareo Castro       "/>
    <s v="2     "/>
    <s v="Héroes de la Revolución      "/>
    <s v=" 01 800 00 24676"/>
    <s v="N/A"/>
    <m/>
  </r>
  <r>
    <s v="Laboratorio"/>
    <s v="Laboratorio"/>
    <s v="Chopo Sucursal Naucalpan"/>
    <n v="53000"/>
    <x v="10"/>
    <x v="3"/>
    <s v="Naucalpan de Juárez"/>
    <s v="Av. Estacas        "/>
    <s v="Local 13 y 14  "/>
    <s v="Naucalpan Centro        "/>
    <s v=" 01 800 00 24676"/>
    <s v="N/A"/>
    <m/>
  </r>
  <r>
    <s v="Laboratorio"/>
    <s v="Laboratorio"/>
    <s v="Chopo Sucursal Satelite"/>
    <n v="53100"/>
    <x v="10"/>
    <x v="3"/>
    <s v="Naucalpan de Juárez"/>
    <s v="Circuitos Médicos        "/>
    <s v="17     "/>
    <s v="Ciudad Satélite        "/>
    <s v=" 01 800 00 24676"/>
    <s v="N/A"/>
    <m/>
  </r>
  <r>
    <s v="Laboratorio"/>
    <s v="Laboratorio"/>
    <s v="Chopo Sucursal Tecamachalco"/>
    <n v="53950"/>
    <x v="10"/>
    <x v="3"/>
    <s v="Naucalpan de Juárez"/>
    <s v="Av. De las Fuentes      "/>
    <s v="46     "/>
    <s v="Lomas de Tecamachalco       "/>
    <s v=" 01 800 00 24676"/>
    <s v="N/A"/>
    <m/>
  </r>
  <r>
    <s v="Laboratorio"/>
    <s v="Laboratorio"/>
    <s v="Lapi Lomas Verdes"/>
    <n v="53140"/>
    <x v="10"/>
    <x v="3"/>
    <s v="Naucalpan de Juárez"/>
    <s v="Colina de la Paz"/>
    <n v="25"/>
    <s v="Fraccionamiento  Boulevares"/>
    <s v="55 53930527"/>
    <s v="N/A"/>
    <m/>
  </r>
  <r>
    <s v="Laboratorio"/>
    <s v="Laboratorio"/>
    <s v="Lapi Satélite"/>
    <n v="53100"/>
    <x v="10"/>
    <x v="3"/>
    <s v="Naucalpan de Juárez"/>
    <s v="Pafnuncio Padilla"/>
    <s v="15 B"/>
    <s v="Cd Satélite"/>
    <s v="55 53938926"/>
    <s v="N/A"/>
    <m/>
  </r>
  <r>
    <s v="Hospital"/>
    <s v="AP"/>
    <s v="Star Médica Vivo Jardín Bicentenario"/>
    <n v="57205"/>
    <x v="10"/>
    <x v="3"/>
    <s v="Nezahualcóyotl"/>
    <s v="Avenida Bordo De Xochiaca"/>
    <s v="3 Lot A2- 2B"/>
    <s v="Ciudad Jardín Bicentenario"/>
    <n v="5557169555"/>
    <s v="N/A"/>
    <m/>
  </r>
  <r>
    <s v="Hospital"/>
    <s v="AP"/>
    <s v="Hospital de Especialidades Bosques de Aragón"/>
    <n v="57170"/>
    <x v="10"/>
    <x v="3"/>
    <s v="Nezahualcóyotl"/>
    <s v="Bosques De Sudan"/>
    <s v="Manzana 70 Lote  8"/>
    <s v="Bosques De Aragón"/>
    <n v="5557943900"/>
    <s v="N/A"/>
    <m/>
  </r>
  <r>
    <s v="Hospital"/>
    <s v="AP"/>
    <s v="Torre Medica Santa Anita"/>
    <n v="57460"/>
    <x v="10"/>
    <x v="3"/>
    <s v="Nezahualcóyotl"/>
    <s v="Avenida Jose Del Pilar"/>
    <s v="No. 15"/>
    <s v="Juarez Pantitlán "/>
    <n v="5557633995"/>
    <s v="N/A"/>
    <m/>
  </r>
  <r>
    <s v="Médico"/>
    <s v="Ortopedia Y Traumatología"/>
    <s v="Jayim Pabel Mejia Toiber"/>
    <n v="57205"/>
    <x v="10"/>
    <x v="3"/>
    <s v="Nezahualcóyotl"/>
    <s v="Bordo De Xochiaca"/>
    <s v="No. 3"/>
    <s v="Ciudad Jardín Bicentenario"/>
    <n v="5557169555"/>
    <s v="N/A"/>
    <m/>
  </r>
  <r>
    <s v="Médico"/>
    <s v="Angiología Y Cirugía Vascular Periférica"/>
    <s v="Miguel Angel Rosas Flores"/>
    <n v="57205"/>
    <x v="10"/>
    <x v="3"/>
    <s v="Nezahualcóyotl"/>
    <s v="Bordo De Xochiaca"/>
    <s v="No. 3"/>
    <s v="Ciudad Jardín Bicentenario"/>
    <n v="5550353028"/>
    <s v="N/A"/>
    <m/>
  </r>
  <r>
    <s v="Médico"/>
    <s v="Medicina Interna y Geriatría"/>
    <s v="Omar William Gonzalez Hernandez"/>
    <n v="57205"/>
    <x v="10"/>
    <x v="3"/>
    <s v="Nezahualcóyotl"/>
    <s v="Bordo De Xochiaca"/>
    <s v="No. 3"/>
    <s v="Ciudad Jardín Bicentenario"/>
    <n v="5557169555"/>
    <s v="N/A"/>
    <m/>
  </r>
  <r>
    <s v="Médico"/>
    <s v="Ortopedia Y Traumatología"/>
    <s v="Roberto Renan Albavera Gutierrez"/>
    <n v="57205"/>
    <x v="10"/>
    <x v="3"/>
    <s v="Nezahualcóyotl"/>
    <s v="Bordo De Xochiaca"/>
    <s v="No. 3"/>
    <s v="Cd. Jardín Bicentenario"/>
    <n v="5557169555"/>
    <s v="N/A"/>
    <m/>
  </r>
  <r>
    <s v="Médico"/>
    <s v="Ginecología y Obstetricia"/>
    <s v="Ortega Landivar Cecilia Fernand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Cirugía Pediátrica"/>
    <s v="Jimenez Garcia Gerardo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Cirugía General y Laparoscopía"/>
    <s v="Gracia Bravo Laura Josefin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Alergología e Inmunología Clínica"/>
    <s v="Barreto Sosa Adrian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 interna / Urología"/>
    <s v="Calvo Vazquez Ivan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Ginecología y Obstetricia"/>
    <s v="Carrillo Nolazco Eduardo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Otorrinolaringologia / Otorrinolaringología Pediatrica"/>
    <s v="Celaya Lemus Ana Lili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icina Interna"/>
    <s v="Cortez Vazquez Miguel Angel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Gastroenterología/Endoscopia/Cirugía General"/>
    <s v="De Leon Rojas Edgar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Cirugía General y Laparoscopía"/>
    <s v="Hernandez Esparza Juan Antonio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Nutriología"/>
    <s v="Jimenez Garcia Azareth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icina Interna"/>
    <s v="Manzanita Barrera Raul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Cirugía Plástica, Estética y Reconstructiva"/>
    <s v="Maza Flores Axaneth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icina General / Medicina Familiar"/>
    <s v="Gonzalez Perez Silvi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Oftalmologia | Glaucoma | Orbita Y Oculoplastica"/>
    <s v="Ruiz Franco Alejandra Sabina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Ortopedia Y Traumatología"/>
    <s v="Mejia Toiber Yamin Pabel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 interna / Urología"/>
    <s v="Alvarado Martinez Irving Uriel 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icina General / Medicina Familiar"/>
    <s v="Armenta Villanueva Rosa María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Nutriología"/>
    <s v="Mendiola Gallegos Norma Angelica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Medicina General / Medicina Familiar"/>
    <s v="Gonzalez Perez Silvia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Médico"/>
    <s v="Odontología"/>
    <s v="Soria Montaño Sandra"/>
    <n v="57205"/>
    <x v="10"/>
    <x v="3"/>
    <s v="Nezahualcóyotl"/>
    <s v="Avenida Bordo De Xochiaca"/>
    <s v="3 Lot A2"/>
    <s v="Ciudad Jardín Bicentenario"/>
    <n v="5557169555"/>
    <s v="N/A"/>
    <s v="Star Medica Vivo Jardin Bicentenario"/>
  </r>
  <r>
    <s v="Laboratorio"/>
    <s v="Laboratorio"/>
    <s v="Chopo Sucursal Cadem Neza "/>
    <n v="57730"/>
    <x v="10"/>
    <x v="3"/>
    <s v="Nezahualcóyotl"/>
    <s v="Av. Adolfo López Mateos      "/>
    <s v="160     "/>
    <s v="Metropolitana 1a Sección       "/>
    <s v=" 01 800 00 24676"/>
    <s v="N/A"/>
    <m/>
  </r>
  <r>
    <s v="Laboratorio"/>
    <s v="Laboratorio"/>
    <s v="Chopo Sucursal Estadio Neza"/>
    <n v="57000"/>
    <x v="10"/>
    <x v="3"/>
    <s v="Nezahualcóyotl"/>
    <s v="Cuarta Avenida        "/>
    <s v="242     "/>
    <s v="Benito Juárez Nezahuacóyotl       "/>
    <s v=" 01 800 00 24676"/>
    <s v="N/A"/>
    <m/>
  </r>
  <r>
    <s v="Laboratorio"/>
    <s v="Laboratorio"/>
    <s v="Chopo Sucursal San Juan"/>
    <n v="55120"/>
    <x v="10"/>
    <x v="3"/>
    <s v="Nezahualcóyotl"/>
    <s v="Av. Central        "/>
    <s v="S/N Multiplaza San Juan  "/>
    <s v="Bosques de Aragón       "/>
    <s v=" 01 800 00 24676"/>
    <s v="N/A"/>
    <m/>
  </r>
  <r>
    <s v="Laboratorio"/>
    <s v="Laboratorio"/>
    <s v="Chopo Sucursal San Mateo Lerma"/>
    <n v="5105"/>
    <x v="10"/>
    <x v="3"/>
    <s v="San Mateo Lerma"/>
    <s v="Paseo Toyoacán        "/>
    <s v="103     "/>
    <s v="La Concepción San Mateo Atenco     "/>
    <s v=" 01 800 00 24676"/>
    <s v="N/A"/>
    <m/>
  </r>
  <r>
    <s v="Hospital"/>
    <s v="AP"/>
    <s v="Hospital Polanco Tecámac "/>
    <n v="55740"/>
    <x v="10"/>
    <x v="3"/>
    <s v="Tecámac"/>
    <s v="Avellana"/>
    <s v="S/N"/>
    <s v="Santa Ana"/>
    <n v="5559250542"/>
    <s v="N/A"/>
    <m/>
  </r>
  <r>
    <s v="Clínica"/>
    <s v="AP"/>
    <s v="Clínica Tafami"/>
    <n v="55740"/>
    <x v="10"/>
    <x v="3"/>
    <s v="Tecámac"/>
    <s v="Avenida 5 De Febrero"/>
    <s v="No. 156"/>
    <s v="Centro"/>
    <n v="5559347230"/>
    <s v="N/A"/>
    <m/>
  </r>
  <r>
    <s v="Médico"/>
    <s v="Ginecologia Y Obstetricia "/>
    <s v="Jose Antonio Resendiz Matamoros"/>
    <n v="55740"/>
    <x v="10"/>
    <x v="3"/>
    <s v="Tecámac"/>
    <s v="Calle Avellana"/>
    <s v="S/N"/>
    <s v="Santa Ana"/>
    <n v="5527613413"/>
    <s v="N/A"/>
    <m/>
  </r>
  <r>
    <s v="Médico"/>
    <s v="Otorrinolaringologia / Otorrinolaringología Pediatrica"/>
    <s v="Luis Adrian Trejo Aritzmendi"/>
    <n v="55740"/>
    <x v="10"/>
    <x v="3"/>
    <s v="Tecámac"/>
    <s v="Av. Jose Lopez Bonaga"/>
    <s v="S/N"/>
    <s v="Santa Ana"/>
    <s v="55 4368 7148"/>
    <s v="N/A"/>
    <s v="Hospital Polanco Tecámac"/>
  </r>
  <r>
    <s v="Médico"/>
    <s v="Traumatología y Ortopedia"/>
    <s v="Roberto Coello Candelario"/>
    <n v="55740"/>
    <x v="10"/>
    <x v="3"/>
    <s v="Tecámac"/>
    <s v="Av. Jose Lopez Bonaga"/>
    <s v="S/N"/>
    <s v="Santa Ana"/>
    <s v="55 5102 5207"/>
    <s v="N/A"/>
    <s v="Hospital Polanco Tecámac"/>
  </r>
  <r>
    <s v="Médico"/>
    <s v="Med interna / Urología"/>
    <s v="Mario Eduardo Orozco Acosta"/>
    <n v="55740"/>
    <x v="10"/>
    <x v="3"/>
    <s v="Tecámac"/>
    <s v="Calle Avellana"/>
    <s v="S/N"/>
    <s v="Santa Ana"/>
    <n v="5561936304"/>
    <s v="N/A"/>
    <s v="Hospital Polanco Tecámac"/>
  </r>
  <r>
    <s v="Médico"/>
    <s v="Cirugía General y Laparoscopía"/>
    <s v="Omar González Méndez"/>
    <n v="55740"/>
    <x v="10"/>
    <x v="3"/>
    <s v="Tecámac"/>
    <s v="Calle Avellana"/>
    <s v="S/N"/>
    <s v="Santa Ana"/>
    <n v="5527613413"/>
    <s v="N/A"/>
    <s v="Hospital Polanco Tecámac"/>
  </r>
  <r>
    <s v="Laboratorio"/>
    <s v="Laboratorio"/>
    <s v="Chopo Sucursal Ojo De Agua"/>
    <n v="55770"/>
    <x v="10"/>
    <x v="3"/>
    <s v="Tecámac"/>
    <s v="Blvd. Ojo de Agua esq. Tulipanes    "/>
    <s v="Mz 63 Lt 7  "/>
    <s v="Fraccionamiento Ojo de Agua       "/>
    <s v=" 01 800 00 24676"/>
    <s v="N/A"/>
    <m/>
  </r>
  <r>
    <s v="Laboratorio"/>
    <s v="Laboratorio"/>
    <s v="Chopo Sucursal Tecamac"/>
    <n v="55770"/>
    <x v="10"/>
    <x v="3"/>
    <s v="Tecámac"/>
    <s v="Carretera México - Pachuca      "/>
    <s v="KM 31.5 Lt.2 Mz. 46 "/>
    <s v="Loma Bonita        "/>
    <s v=" 01 800 00 24676"/>
    <s v="N/A"/>
    <m/>
  </r>
  <r>
    <s v="Médico"/>
    <s v="Anestesiología"/>
    <s v="Alvaro Angel Basurto Cardenas"/>
    <n v="54600"/>
    <x v="10"/>
    <x v="3"/>
    <s v="Tepotzotlan"/>
    <s v="Quetzalcoatl "/>
    <s v="Alto No. 4"/>
    <s v="San Mateo Xoloc "/>
    <s v="55 1816 7043"/>
    <s v="N/A"/>
    <m/>
  </r>
  <r>
    <s v="Hospital"/>
    <s v="AP"/>
    <s v="Hospital Polanco Texcoco"/>
    <n v="56100"/>
    <x v="10"/>
    <x v="3"/>
    <s v="Texcoco"/>
    <s v="José María Morelos"/>
    <n v="306"/>
    <s v="Centro "/>
    <n v="5959545401"/>
    <s v="N/A"/>
    <m/>
  </r>
  <r>
    <s v="Hospital"/>
    <s v="AP"/>
    <s v="Clínica Hospital Santo Niño De Atocha"/>
    <n v="56199"/>
    <x v="10"/>
    <x v="3"/>
    <s v="Texcoco"/>
    <s v="Naranjos "/>
    <s v="No. 1"/>
    <s v="San Martin "/>
    <n v="5559548732"/>
    <s v="N/A"/>
    <m/>
  </r>
  <r>
    <s v="Hospital"/>
    <s v="AP"/>
    <s v="Hospital Atenas"/>
    <n v="56170"/>
    <x v="10"/>
    <x v="3"/>
    <s v="Texcoco"/>
    <s v="Prolongación de Colon"/>
    <s v="No. 142"/>
    <s v="Americas"/>
    <n v="5959558229"/>
    <s v="N/A"/>
    <m/>
  </r>
  <r>
    <s v="Médico"/>
    <s v="Ginecología y Obstetricia"/>
    <s v="Abelardo Cruz Santiago"/>
    <n v="56118"/>
    <x v="10"/>
    <x v="3"/>
    <s v="Texcoco"/>
    <s v="De Colon"/>
    <s v="No. 142"/>
    <s v="Las Americas"/>
    <n v="5959558229"/>
    <s v="N/A"/>
    <m/>
  </r>
  <r>
    <s v="Médico"/>
    <s v="Ginecología y Obstetricia"/>
    <s v="Maria Concepción Saldaña Coronado"/>
    <n v="56100"/>
    <x v="10"/>
    <x v="3"/>
    <s v="Texcoco"/>
    <s v="José María Morelos"/>
    <s v="No. 306"/>
    <s v="Centro"/>
    <s v="55 6559 0852"/>
    <s v="N/A"/>
    <m/>
  </r>
  <r>
    <s v="Médico"/>
    <s v="Ortopedia Y Traumatología"/>
    <s v="Alejandro Castelan Camino"/>
    <n v="56100"/>
    <x v="10"/>
    <x v="3"/>
    <s v="Texcoco"/>
    <s v="José María Morelos"/>
    <s v="No. 306"/>
    <s v="Centro"/>
    <s v="55 5456 4850"/>
    <s v="N/A"/>
    <s v="Hospital San José Texcoco"/>
  </r>
  <r>
    <s v="Laboratorio"/>
    <s v="Laboratorio"/>
    <s v="Chopo Sucursal Texcoco"/>
    <n v="56100"/>
    <x v="10"/>
    <x v="3"/>
    <s v="Texcoco"/>
    <s v="Av. 16 de Septiembre      "/>
    <s v="308 PB    "/>
    <s v="Texcoco Centro        "/>
    <s v=" 01 800 00 24676"/>
    <s v="N/A"/>
    <m/>
  </r>
  <r>
    <s v="Hospital"/>
    <s v="AP"/>
    <s v="Hospital Elizur"/>
    <n v="54070"/>
    <x v="10"/>
    <x v="3"/>
    <s v="Tlalnepantla de Baz"/>
    <s v="Avenida Mario Colin"/>
    <n v="37"/>
    <s v="U.H. el Cortijo"/>
    <s v="55 53902630"/>
    <s v="N/A"/>
    <m/>
  </r>
  <r>
    <s v="Hospital"/>
    <s v="AP"/>
    <s v="MedicaMac Tlalnepantla"/>
    <n v="54060"/>
    <x v="10"/>
    <x v="3"/>
    <s v="Tlalnepantla de Baz"/>
    <s v="Avenida Gustavo Baz"/>
    <s v="309-311"/>
    <s v="La Loma"/>
    <n v="5589775100"/>
    <s v="N/A"/>
    <m/>
  </r>
  <r>
    <s v="Hospital"/>
    <s v="AP"/>
    <s v="Star Médica Tlalnepantla"/>
    <n v="54033"/>
    <x v="10"/>
    <x v="3"/>
    <s v="Tlalnepantla de Baz"/>
    <s v="Sor Juana Inés de la Cruz"/>
    <n v="280"/>
    <s v="San Lorenzo"/>
    <n v="5553217070"/>
    <s v="N/A"/>
    <m/>
  </r>
  <r>
    <s v="Hospital"/>
    <s v="AP"/>
    <s v="Multimedica Norte"/>
    <n v="54050"/>
    <x v="10"/>
    <x v="3"/>
    <s v="Tlalnepantla de Baz"/>
    <s v="Av Convento de Sta Monica"/>
    <s v="No. 113"/>
    <s v="Hab Jardines de Santa Monica"/>
    <s v="55 4625 6000"/>
    <s v="N/A"/>
    <m/>
  </r>
  <r>
    <s v="Médico"/>
    <s v="Angiología Y Cirugía Vascular Periférica"/>
    <s v="Luis Arturo Camacho Garcia"/>
    <n v="54050"/>
    <x v="10"/>
    <x v="3"/>
    <s v="Tlalnepantla De Baz"/>
    <s v="Convento Santa Monica"/>
    <s v="No. 113"/>
    <s v="Jardines De Santa Monica"/>
    <n v="5546256000"/>
    <s v="N/A"/>
    <m/>
  </r>
  <r>
    <s v="Médico"/>
    <s v="Medicina Física y Rehabilitación"/>
    <s v="Ricardo Emilio Aguilar Pineda"/>
    <n v="54070"/>
    <x v="10"/>
    <x v="3"/>
    <s v="Tlalnepantla De Baz"/>
    <s v="Circuito  Viveros Del Sur"/>
    <s v="No. 26 Lote 20 Manzana 20"/>
    <s v="Unidad Habitacional Adolfo Lopez Mateos"/>
    <n v="5563630525"/>
    <s v="N/A"/>
    <m/>
  </r>
  <r>
    <s v="Médico"/>
    <s v="Oncología"/>
    <s v="Xicoténcatl Jimenez Villanueva"/>
    <n v="54140"/>
    <x v="10"/>
    <x v="3"/>
    <s v="Tlalnepantla De Baz"/>
    <s v="Pino "/>
    <s v="No. 39"/>
    <s v="Tabla Honda"/>
    <n v="5557523016"/>
    <s v="N/A"/>
    <m/>
  </r>
  <r>
    <s v="Médico"/>
    <s v="Cardiología / Medicina Interna"/>
    <s v="Luis Alfredo Saldivar Santillan "/>
    <n v="54033"/>
    <x v="10"/>
    <x v="3"/>
    <s v="Tlalnepantla de Baz"/>
    <s v="Sor Juana Inés de la Cruz"/>
    <s v="No 280"/>
    <s v="San Lorenzo"/>
    <n v="5528394200"/>
    <s v="N/A"/>
    <s v="Hospital Star Médica Tlalnepantla"/>
  </r>
  <r>
    <s v="Médico"/>
    <s v="Cirugía General y Laparoscopía"/>
    <s v="Renier Arango Delgado"/>
    <n v="54033"/>
    <x v="10"/>
    <x v="3"/>
    <s v="Tlalnepantla de Baz"/>
    <s v="Sor Juana Inés de la Cruz"/>
    <s v="No 280"/>
    <s v="San Lorenzo"/>
    <n v="5547818664"/>
    <s v="N/A"/>
    <s v="Hospital Star Médica Tlalnepantla"/>
  </r>
  <r>
    <s v="Médico"/>
    <s v="Cirugía General y Laparoscopía"/>
    <s v="Hugo Paredes Nuñez"/>
    <n v="54033"/>
    <x v="10"/>
    <x v="3"/>
    <s v="Tlalnepantla de Baz"/>
    <s v="Sor Juana Inés de la Cruz"/>
    <s v="No 280"/>
    <s v="San Lorenzo"/>
    <n v="5551199143"/>
    <s v="N/A"/>
    <s v="Hospital Star Médica Tlalnepantla"/>
  </r>
  <r>
    <s v="Médico"/>
    <s v="Cirugía General y Laparoscopía"/>
    <s v="Leonel Rafael De Santos Gonzalez"/>
    <n v="54033"/>
    <x v="10"/>
    <x v="3"/>
    <s v="Tlalnepantla de Baz"/>
    <s v="Sor Juana Inés de la Cruz"/>
    <s v="No 280"/>
    <s v="San Lorenzo"/>
    <s v="55 5084 5518"/>
    <s v="N/A"/>
    <s v="Hospital Star Médica Tlalnepantla"/>
  </r>
  <r>
    <s v="Médico"/>
    <s v="Cirugía General / Coloproctología"/>
    <s v="Carlos Adrian Niño Carrasco"/>
    <n v="54033"/>
    <x v="10"/>
    <x v="3"/>
    <s v="Tlalnepantla de Baz"/>
    <s v="Sor Juana Inés de la Cruz"/>
    <s v="No 280"/>
    <s v="San Lorenzo"/>
    <s v="55 50845451 / 5550845497"/>
    <s v="N/A"/>
    <s v="Hospital Star Médica Tlalnepantla"/>
  </r>
  <r>
    <s v="Médico"/>
    <s v="Gastroenterología/Endoscopia/Cirugía General"/>
    <s v="Claudia Pantaleon Martinez"/>
    <n v="54033"/>
    <x v="10"/>
    <x v="3"/>
    <s v="Tlalnepantla de Baz"/>
    <s v="Sor Juana Inés de la Cruz"/>
    <s v="No 280"/>
    <s v="San Lorenzo"/>
    <n v="5520474804"/>
    <s v="N/A"/>
    <s v="Hospital Star Médica Tlalnepantla"/>
  </r>
  <r>
    <s v="Médico"/>
    <s v="Gastroenterología/Endoscopia/Cirugía General"/>
    <s v="Victor Hugo Hernandez Lozada"/>
    <n v="54033"/>
    <x v="10"/>
    <x v="3"/>
    <s v="Tlalnepantla de Baz"/>
    <s v="Sor Juana Inés de la Cruz"/>
    <s v="No 280"/>
    <s v="San Lorenzo"/>
    <s v="55 5084 5496"/>
    <s v="N/A"/>
    <s v="Hospital Star Médica Tlalnepantla"/>
  </r>
  <r>
    <s v="Médico"/>
    <s v="Ginecología y Obstetricia"/>
    <s v="María Nallely Moreno "/>
    <n v="54033"/>
    <x v="10"/>
    <x v="3"/>
    <s v="Tlalnepantla de Baz"/>
    <s v="Sor Juana Inés de la Cruz"/>
    <s v="No 280"/>
    <s v="San Lorenzo"/>
    <s v="55 8376 3086"/>
    <s v="N/A"/>
    <s v="Hospital Star Médica Tlalnepantla"/>
  </r>
  <r>
    <s v="Médico"/>
    <s v="Ginecología y Obstetricia"/>
    <s v="Karen Viviana Limon Rodriguez "/>
    <n v="54033"/>
    <x v="10"/>
    <x v="3"/>
    <s v="Tlalnepantla de Baz"/>
    <s v="Sor Juana Inés de la Cruz"/>
    <s v="No 280"/>
    <s v="San Lorenzo"/>
    <s v="55 5084 5518"/>
    <s v="N/A"/>
    <s v="Hospital Star Médica Tlalnepantla"/>
  </r>
  <r>
    <s v="Médico"/>
    <s v="Infectologia / Medicina Interna"/>
    <s v="Miguel Angel Cortés Vázquez"/>
    <n v="54033"/>
    <x v="10"/>
    <x v="3"/>
    <s v="Tlalnepantla de Baz"/>
    <s v="Sor Juana Inés de la Cruz"/>
    <s v="No 280"/>
    <s v="San Lorenzo"/>
    <n v="5533314726"/>
    <s v="N/A"/>
    <s v="Hospital Star Médica Tlalnepantla"/>
  </r>
  <r>
    <s v="Médico"/>
    <s v="Medicina Interna"/>
    <s v="Héctor Alejandro Culebro Bermejo "/>
    <n v="54033"/>
    <x v="10"/>
    <x v="3"/>
    <s v="Tlalnepantla de Baz"/>
    <s v="Sor Juana Inés de la Cruz"/>
    <s v="No 280"/>
    <s v="San Lorenzo"/>
    <n v="5619987792"/>
    <s v="N/A"/>
    <s v="Hospital Star Médica Tlalnepantla"/>
  </r>
  <r>
    <s v="Médico"/>
    <s v="Medicina Interna"/>
    <s v="Rafael Jonguitud Pliego "/>
    <n v="54033"/>
    <x v="10"/>
    <x v="3"/>
    <s v="Tlalnepantla de Baz"/>
    <s v="Sor Juana Inés de la Cruz"/>
    <s v="No 280"/>
    <s v="San Lorenzo"/>
    <s v="55 2839 4268"/>
    <s v="N/A"/>
    <s v="Hospital Star Médica Tlalnepantla"/>
  </r>
  <r>
    <s v="Médico"/>
    <s v="Traumatología y Ortopedia"/>
    <s v="Manuel Carballo Wilchs"/>
    <n v="54033"/>
    <x v="10"/>
    <x v="3"/>
    <s v="Tlalnepantla de Baz"/>
    <s v="Sor Juana Inés de la Cruz"/>
    <s v="No 280"/>
    <s v="San Lorenzo"/>
    <s v="229 158 2226"/>
    <s v="N/A"/>
    <s v="Hospital Star Médica Tlalnepantla"/>
  </r>
  <r>
    <s v="Médico"/>
    <s v="Traumatología y Ortopedia"/>
    <s v="Julio Velez De La Chica "/>
    <n v="54033"/>
    <x v="10"/>
    <x v="3"/>
    <s v="Tlalnepantla de Baz"/>
    <s v="Sor Juana Inés de la Cruz"/>
    <s v="No 280"/>
    <s v="San Lorenzo"/>
    <s v="55 5321 7070 Ext. 2803"/>
    <s v="N/A"/>
    <s v="Hospital Star Médica Tlalnepantla"/>
  </r>
  <r>
    <s v="Médico"/>
    <s v="Med interna / Urología"/>
    <s v="Miguel Angel Zapata Villalba"/>
    <n v="54033"/>
    <x v="10"/>
    <x v="3"/>
    <s v="Tlalnepantla de Baz"/>
    <s v="Sor Juana Inés de la Cruz"/>
    <s v="No 280"/>
    <s v="San Lorenzo"/>
    <s v="55 50845451 / 5550845497"/>
    <s v="N/A"/>
    <s v="Hospital Star Médica Tlalnepantla"/>
  </r>
  <r>
    <s v="Médico"/>
    <s v="Med interna / Urología"/>
    <s v="Gildardo Navarro "/>
    <n v="54033"/>
    <x v="10"/>
    <x v="3"/>
    <s v="Tlalnepantla de Baz"/>
    <s v="Sor Juana Inés de la Cruz"/>
    <s v="No 280"/>
    <s v="San Lorenzo"/>
    <s v="55 5321 7070 Ext. 2204"/>
    <s v="N/A"/>
    <s v="Hospital Star Médica Tlalnepantla"/>
  </r>
  <r>
    <s v="Médico"/>
    <s v="Med interna / Urología"/>
    <s v="Edmundo Moyo Martinez"/>
    <n v="54033"/>
    <x v="10"/>
    <x v="3"/>
    <s v="Tlalnepantla de Baz"/>
    <s v="Sor Juana Inés de la Cruz"/>
    <s v="No 280"/>
    <s v="San Lorenzo"/>
    <s v="55 4938 1057"/>
    <s v="N/A"/>
    <s v="Hospital Star Médica Tlalnepantla"/>
  </r>
  <r>
    <s v="Médico"/>
    <s v="Oftalmologia | Glaucoma | Orbita Y Oculoplastica"/>
    <s v="Viridiana Santibañez Gaona"/>
    <n v="54033"/>
    <x v="10"/>
    <x v="3"/>
    <s v="Tlalnepantla de Baz"/>
    <s v="Sor Juana Inés de la Cruz"/>
    <s v="No 280"/>
    <s v="San Lorenzo"/>
    <s v="55 4328 5262"/>
    <s v="N/A"/>
    <s v="Hospital Star Médica Tlalnepantla"/>
  </r>
  <r>
    <s v="Médico"/>
    <s v="Urología Pediatrica "/>
    <s v="Moises Alfredo Escobar Izquierdo "/>
    <n v="54033"/>
    <x v="10"/>
    <x v="3"/>
    <s v="Tlalnepantla de Baz"/>
    <s v="Sor Juana Inés de la Cruz"/>
    <s v="No 280"/>
    <s v="San Lorenzo"/>
    <s v="55 4938 1057"/>
    <s v="N/A"/>
    <s v="Hospital Star Médica Tlalnepantla"/>
  </r>
  <r>
    <s v="Médico"/>
    <s v="Pediatría / Neonatología"/>
    <s v="Claribel Hernandez Vazquez "/>
    <n v="54033"/>
    <x v="10"/>
    <x v="3"/>
    <s v="Tlalnepantla de Baz"/>
    <s v="Sor Juana Inés de la Cruz"/>
    <s v="No 280"/>
    <s v="San Lorenzo"/>
    <s v="55 1502 4678"/>
    <s v="N/A"/>
    <s v="Hospital Star Médica Tlalnepantla"/>
  </r>
  <r>
    <s v="Médico"/>
    <s v="Pediatría / Neonatología"/>
    <s v="Graciela Zarate Covarrubias "/>
    <n v="54033"/>
    <x v="10"/>
    <x v="3"/>
    <s v="Tlalnepantla de Baz"/>
    <s v="Sor Juana Inés de la Cruz"/>
    <s v="No 280"/>
    <s v="San Lorenzo"/>
    <s v="57 1502 4678"/>
    <s v="N/A"/>
    <s v="Hospital Star Médica Tlalnepantla"/>
  </r>
  <r>
    <s v="Médico"/>
    <s v="Angiología y Cirugía Vascular Periférica"/>
    <s v="Rigoberto Roman Hernandez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CARDIOLOGÍA INTERVENCIONISTA "/>
    <s v="Alan Mendez Transito 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Cirugía Oncologíca"/>
    <s v="Luis Enríque Soto Ortega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Cirugía Pediátrica"/>
    <s v="Juan Pedro Galan Luis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Cirugía Pediátrica"/>
    <s v="Jessica Sanchez Alejo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Medicina General / Medicina Familiar"/>
    <s v="Dr. Germán Zavala Ruíz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Cirugía Maxilofacial"/>
    <s v="Subomy Quintana Guadarrama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Neurocirugía Alta Especialidad"/>
    <s v="Israel Cahuich Zermeño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Neurocirugía Alta Especialidad"/>
    <s v="Humberto Reyna Mendez 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Otorrinolaringologia / Otorrinolaringología Pediatrica"/>
    <s v="Emma De Jesús Pérez Limón 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Pediatría / Neonatología"/>
    <s v="Mónica Basaldúa Téllez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Pediatría / Neonatología"/>
    <s v="Graciela Zarate Cobarrubias 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Terapia física y rehabilitación"/>
    <s v="Dra. Virginia Maldonado Villalobos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Ortopedia Y Traumatología"/>
    <s v="Fredy Rodrigo García Casas 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Ortopedia Y Traumatología"/>
    <s v="Eredin Geovani Limón Reyes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Med interna / Urología"/>
    <s v="Sergio Alberto Gil Villa"/>
    <n v="54033"/>
    <x v="10"/>
    <x v="3"/>
    <s v="Tlalnepantla de Baz"/>
    <s v="Sor Juana Inés de la Cruz"/>
    <n v="280"/>
    <s v="San Lorenzo"/>
    <n v="5553217070"/>
    <s v="N/A"/>
    <s v="Hospital Star Médica Tlalnepantla"/>
  </r>
  <r>
    <s v="Médico"/>
    <s v="Ortopedia Y Traumatologia "/>
    <s v="Fernando Alberto Oliva Flores"/>
    <n v="54060"/>
    <x v="10"/>
    <x v="3"/>
    <s v="Tlalnepantla de Baz"/>
    <s v="Av. Gustavo Baz Prada"/>
    <n v="309"/>
    <s v="La Loma"/>
    <s v="55 73814208"/>
    <s v="N/A"/>
    <s v="Medimac Tlalnepantla"/>
  </r>
  <r>
    <s v="Médico"/>
    <s v="Ortopedia Y Traumatologia "/>
    <s v="Noe Dimas Uribe "/>
    <n v="54060"/>
    <x v="10"/>
    <x v="3"/>
    <s v="Tlalnepantla de Baz"/>
    <s v="Av. Gustavo Baz Prada"/>
    <n v="309"/>
    <s v="La Loma"/>
    <s v="55 46354031"/>
    <s v="N/A"/>
    <s v="Medimac Tlalnepantla"/>
  </r>
  <r>
    <s v="Médico"/>
    <s v="Cirugia General"/>
    <s v="Edgar Marin Maldonado"/>
    <n v="54060"/>
    <x v="10"/>
    <x v="3"/>
    <s v="Tlalnepantla de Baz"/>
    <s v="Av. Gustavo Baz Prada"/>
    <n v="309"/>
    <s v="La Loma"/>
    <n v="5528924426"/>
    <s v="N/A"/>
    <s v="Medimac Tlalnepantla"/>
  </r>
  <r>
    <s v="Médico"/>
    <s v="Cirugia Oncologica"/>
    <s v="Sergio Carlos Hidalgo Bahena"/>
    <n v="54060"/>
    <x v="10"/>
    <x v="3"/>
    <s v="Tlalnepantla de Baz"/>
    <s v="Av. Gustavo Baz Prada"/>
    <n v="309"/>
    <s v="La Loma"/>
    <n v="5535334149"/>
    <s v="N/A"/>
    <s v="Medimac Tlalnepantla"/>
  </r>
  <r>
    <s v="Médico"/>
    <s v="Cardiologia "/>
    <s v="Luis Alonso Gonzalez Tapia "/>
    <n v="54060"/>
    <x v="10"/>
    <x v="3"/>
    <s v="Tlalnepantla de Baz"/>
    <s v="Av. Gustavo Baz Prada"/>
    <n v="309"/>
    <s v="La Loma"/>
    <s v="55 86262522"/>
    <s v="N/A"/>
    <s v="Medimac Tlalnepantla"/>
  </r>
  <r>
    <s v="Médico"/>
    <s v="Ginecologia Y Obstetricia"/>
    <s v="Rosa Laura Cortes Salvio"/>
    <n v="54060"/>
    <x v="10"/>
    <x v="3"/>
    <s v="Tlalnepantla de Baz"/>
    <s v="Av. Gustavo Baz Prada"/>
    <n v="309"/>
    <s v="La Loma"/>
    <s v="55 86262522"/>
    <s v="N/A"/>
    <s v="Medimac Tlalnepantla"/>
  </r>
  <r>
    <s v="Médico"/>
    <s v="Ortopedia Y Traumatologia "/>
    <s v="Jorge Ceja Diaz"/>
    <n v="54060"/>
    <x v="10"/>
    <x v="3"/>
    <s v="Tlalnepantla de Baz"/>
    <s v="Av. Gustavo Baz Prada"/>
    <n v="309"/>
    <s v="La Loma"/>
    <s v="55 34888947"/>
    <s v="N/A"/>
    <s v="Medimac Tlalnepantla"/>
  </r>
  <r>
    <s v="Laboratorio"/>
    <s v="Laboratorio"/>
    <s v="Chopo Sucursal Arboledas"/>
    <n v="54060"/>
    <x v="10"/>
    <x v="3"/>
    <s v="Tlalnepantla de Baz"/>
    <s v="Av. San Nicolás       "/>
    <s v="10 Esq. Gustavo Baz  "/>
    <s v="Electra         "/>
    <s v=" 01 800 00 24676"/>
    <s v="N/A"/>
    <m/>
  </r>
  <r>
    <s v="Laboratorio"/>
    <s v="Laboratorio"/>
    <s v="Chopo Sucursal Bellavista"/>
    <n v="54054"/>
    <x v="10"/>
    <x v="3"/>
    <s v="Tlalnepantla de Baz"/>
    <s v="Av. Fuentes de Satélite      "/>
    <s v="1 Plaza La Cañada  "/>
    <s v="Jardines de Bellavista       "/>
    <s v=" 01 800 00 24676"/>
    <s v="N/A"/>
    <m/>
  </r>
  <r>
    <s v="Laboratorio"/>
    <s v="Laboratorio"/>
    <s v="Chopo Sucursal Jinetes"/>
    <n v="54140"/>
    <x v="10"/>
    <x v="3"/>
    <s v="Tlalnepantla de Baz"/>
    <s v="Calz. de los Jinetes      "/>
    <s v="7 y 9   "/>
    <s v="Las Arboledas        "/>
    <s v=" 01 800 00 24676"/>
    <s v="N/A"/>
    <m/>
  </r>
  <r>
    <s v="Laboratorio"/>
    <s v="Laboratorio"/>
    <s v="Chopo Sucursal Las Armas"/>
    <n v="54055"/>
    <x v="10"/>
    <x v="3"/>
    <s v="Tlalnepantla de Baz"/>
    <s v="Av. Las Armas       "/>
    <s v="100 Local 3   "/>
    <s v="San Lucas Tepetlacalco       "/>
    <s v=" 01 800 00 24676"/>
    <s v="N/A"/>
    <m/>
  </r>
  <r>
    <s v="Laboratorio"/>
    <s v="Laboratorio"/>
    <s v="Chopo Sucursal Mundo E "/>
    <s v="54050 "/>
    <x v="10"/>
    <x v="3"/>
    <s v="Tlalnepantla de Baz"/>
    <s v="Antiguo Camino a Santa Mónica  ,   "/>
    <s v="11     "/>
    <s v="Jardines de Santa Mónica       "/>
    <s v=" 01 800 00 24676"/>
    <s v="N/A"/>
    <m/>
  </r>
  <r>
    <s v="Laboratorio"/>
    <s v="Laboratorio"/>
    <s v="Chopo Sucursal Plaza Millenium"/>
    <n v="54030"/>
    <x v="10"/>
    <x v="3"/>
    <s v="Tlalnepantla de Baz"/>
    <s v="Av. Hidalgo        "/>
    <s v="S/N     "/>
    <s v="Fracc Industrial Tlaxcolpan       "/>
    <s v=" 01 800 00 24676"/>
    <s v="N/A"/>
    <m/>
  </r>
  <r>
    <s v="Laboratorio"/>
    <s v="Laboratorio"/>
    <s v="Chopo Sucursal Prado Vallejo"/>
    <n v="54170"/>
    <x v="10"/>
    <x v="3"/>
    <s v="Tlalnepantla de Baz"/>
    <s v="Isla de Soto       "/>
    <s v="15     "/>
    <s v="Prado Vallejo        "/>
    <s v=" 01 800 00 24676"/>
    <s v="N/A"/>
    <m/>
  </r>
  <r>
    <s v="Laboratorio"/>
    <s v="Laboratorio"/>
    <s v="Chopo Sucursal Santa Monica"/>
    <s v="54050 "/>
    <x v="10"/>
    <x v="3"/>
    <s v="Tlalnepantla de Baz"/>
    <s v="Calle Convento de Santa Mónica     "/>
    <s v="101 Circuito Comercial La Abeja "/>
    <s v="Jardines de Santa Mónica      "/>
    <s v=" 01 800 00 24676"/>
    <s v="N/A"/>
    <m/>
  </r>
  <r>
    <s v="Laboratorio"/>
    <s v="Laboratorio"/>
    <s v="Chopo Sucursal Tlalnepantla Centro"/>
    <s v="54030 "/>
    <x v="10"/>
    <x v="3"/>
    <s v="Tlalnepantla de Baz"/>
    <s v="Av. Toltecas        "/>
    <s v="76     "/>
    <s v="San Javier        "/>
    <s v=" 01 800 00 24676"/>
    <s v="N/A"/>
    <m/>
  </r>
  <r>
    <s v="Laboratorio"/>
    <s v="Laboratorio"/>
    <s v="Chopo Sucursal Vista Hermosa"/>
    <n v="54080"/>
    <x v="10"/>
    <x v="3"/>
    <s v="Tlalnepantla de Baz"/>
    <s v="Good Year Oxo       "/>
    <s v="2 Planta Baja   "/>
    <s v="Vista Hermosa        "/>
    <s v=" 01 800 00 24676"/>
    <s v="N/A"/>
    <m/>
  </r>
  <r>
    <s v="Hospital"/>
    <s v="AP"/>
    <s v="Sanatorio Florencia "/>
    <n v="50120"/>
    <x v="10"/>
    <x v="3"/>
    <s v="Toluca"/>
    <s v="Paseo Gral Vicente Guerrero "/>
    <s v="No. 205"/>
    <s v="Morelos 1a Sec."/>
    <n v="7222140013"/>
    <s v="N/A"/>
    <m/>
  </r>
  <r>
    <s v="Hospital"/>
    <s v="AP"/>
    <s v="Sanatorio Toluca"/>
    <n v="50120"/>
    <x v="10"/>
    <x v="3"/>
    <s v="Toluca"/>
    <s v="Rodolfo Sánchez"/>
    <s v="No. 621"/>
    <s v="Federal"/>
    <n v="7222177800"/>
    <s v="N/A"/>
    <m/>
  </r>
  <r>
    <s v="Hospital"/>
    <s v="AP"/>
    <s v="Sanatorio Venecia"/>
    <n v="50130"/>
    <x v="10"/>
    <x v="3"/>
    <s v="Toluca"/>
    <s v="Ignacio López Rayón "/>
    <s v="No. 1312"/>
    <s v="Universidad"/>
    <n v="7222805672"/>
    <s v="N/A"/>
    <m/>
  </r>
  <r>
    <s v="Hospital"/>
    <s v="AP"/>
    <s v="Hospital San Piago"/>
    <n v="5000"/>
    <x v="10"/>
    <x v="3"/>
    <s v="Toluca"/>
    <s v="Av. Miguel Hidalgo Ote."/>
    <s v="No. 411"/>
    <s v="Centro"/>
    <n v="7222134214"/>
    <s v="N/A"/>
    <m/>
  </r>
  <r>
    <s v="Hospital"/>
    <s v="AP"/>
    <s v="Centro Medico San Angel/Hospital del Nevado"/>
    <n v="50190"/>
    <x v="10"/>
    <x v="3"/>
    <s v="Toluca"/>
    <s v="Cerro De La Estrella"/>
    <n v="100"/>
    <s v="Benito Juarez"/>
    <n v="7222702014"/>
    <s v="N/A"/>
    <m/>
  </r>
  <r>
    <s v="Médico"/>
    <s v="Medicina General / Medicina Familiar"/>
    <s v="Maria Jose Urbina Bucio "/>
    <n v="5000"/>
    <x v="10"/>
    <x v="3"/>
    <s v="Toluca"/>
    <s v="Av. Miguel Hidalgo Ote."/>
    <s v="No. 411"/>
    <s v="Centro"/>
    <n v="7222134214"/>
    <s v="N/A"/>
    <s v="Hospital San Piago"/>
  </r>
  <r>
    <s v="Médico"/>
    <s v="Medicina General / Medicina Familiar"/>
    <s v="Joel Aguillon Almeida"/>
    <n v="5000"/>
    <x v="10"/>
    <x v="3"/>
    <s v="Toluca"/>
    <s v="Av. Miguel Hidalgo Ote."/>
    <s v="No. 411"/>
    <s v="Centro"/>
    <n v="7222134214"/>
    <s v="N/A"/>
    <s v="Hospital San Piago"/>
  </r>
  <r>
    <s v="Médico"/>
    <s v="Medicina General / Medicina Familiar"/>
    <s v="Anel Ramos Vargas"/>
    <n v="5000"/>
    <x v="10"/>
    <x v="3"/>
    <s v="Toluca"/>
    <s v="Av. Miguel Hidalgo Ote."/>
    <s v="No. 411"/>
    <s v="Centro"/>
    <n v="7222134214"/>
    <s v="N/A"/>
    <s v="Hospital San Piago"/>
  </r>
  <r>
    <s v="Médico"/>
    <s v="Medicina General / Medicina Familiar"/>
    <s v="Edith Alejandra Gutierrez Chavez"/>
    <n v="5000"/>
    <x v="10"/>
    <x v="3"/>
    <s v="Toluca"/>
    <s v="Av. Miguel Hidalgo Ote."/>
    <s v="No. 411"/>
    <s v="Centro"/>
    <n v="7222134214"/>
    <s v="N/A"/>
    <s v="Hospital San Piago"/>
  </r>
  <r>
    <s v="Médico"/>
    <s v="Medicina General / Medicina Familiar"/>
    <s v="Dalia Elizabeth Rebollo Lara"/>
    <n v="5000"/>
    <x v="10"/>
    <x v="3"/>
    <s v="Toluca"/>
    <s v="Av. Miguel Hidalgo Ote."/>
    <s v="No. 411"/>
    <s v="Centro"/>
    <n v="7222134214"/>
    <s v="N/A"/>
    <s v="Hospital San Piago"/>
  </r>
  <r>
    <s v="Médico"/>
    <s v="Cirugía General y Laparoscopía"/>
    <s v="Rigoberto Bernal Maldonado"/>
    <n v="5000"/>
    <x v="10"/>
    <x v="3"/>
    <s v="Toluca"/>
    <s v="Av. Miguel Hidalgo Ote."/>
    <s v="No. 411"/>
    <s v="Centro"/>
    <n v="7222134214"/>
    <s v="N/A"/>
    <s v="Hospital San Piago"/>
  </r>
  <r>
    <s v="Médico"/>
    <s v="Cirugía General y Laparoscopía"/>
    <s v="Juan Carlos Ruiz Aguilar"/>
    <n v="5000"/>
    <x v="10"/>
    <x v="3"/>
    <s v="Toluca"/>
    <s v="Av. Miguel Hidalgo Ote."/>
    <s v="No. 411"/>
    <s v="Centro"/>
    <n v="7222134214"/>
    <s v="N/A"/>
    <s v="Hospital San Piago"/>
  </r>
  <r>
    <s v="Médico"/>
    <s v="Cirugía General y Laparoscopía"/>
    <s v="Alejandro Mondragon Sánchez"/>
    <n v="5000"/>
    <x v="10"/>
    <x v="3"/>
    <s v="Toluca"/>
    <s v="Av. Miguel Hidalgo Ote."/>
    <s v="No. 411"/>
    <s v="Centro"/>
    <n v="7222134214"/>
    <s v="N/A"/>
    <s v="Hospital San Piago"/>
  </r>
  <r>
    <s v="Médico"/>
    <s v="Anestesiología / Algología"/>
    <s v="Arturo Acevedo Corona"/>
    <n v="5000"/>
    <x v="10"/>
    <x v="3"/>
    <s v="Toluca"/>
    <s v="Av. Miguel Hidalgo Ote."/>
    <s v="No. 411"/>
    <s v="Centro"/>
    <n v="7222134214"/>
    <s v="N/A"/>
    <s v="Hospital San Piago"/>
  </r>
  <r>
    <s v="Médico"/>
    <s v="Angiología y Cirugía Vascular Periférica"/>
    <s v="Paulo Cesar Olvera Hernandez "/>
    <n v="5000"/>
    <x v="10"/>
    <x v="3"/>
    <s v="Toluca"/>
    <s v="Av. Miguel Hidalgo Ote."/>
    <s v="No. 411"/>
    <s v="Centro"/>
    <n v="7222134214"/>
    <s v="N/A"/>
    <s v="Hospital San Piago"/>
  </r>
  <r>
    <s v="Médico"/>
    <s v="Cardiología / Medicina Interna"/>
    <s v="Oscar Sánchez Hurtado "/>
    <n v="5000"/>
    <x v="10"/>
    <x v="3"/>
    <s v="Toluca"/>
    <s v="Av. Miguel Hidalgo Ote."/>
    <s v="No. 411"/>
    <s v="Centro"/>
    <n v="7222134214"/>
    <s v="N/A"/>
    <s v="Hospital San Piago"/>
  </r>
  <r>
    <s v="Médico"/>
    <s v="Cardiología / Medicina Interna"/>
    <s v="Jose Carlos Rodriguez Martinez"/>
    <n v="5000"/>
    <x v="10"/>
    <x v="3"/>
    <s v="Toluca"/>
    <s v="Av. Miguel Hidalgo Ote."/>
    <s v="No. 411"/>
    <s v="Centro"/>
    <n v="7222134214"/>
    <s v="N/A"/>
    <s v="Hospital San Piago"/>
  </r>
  <r>
    <s v="Médico"/>
    <s v="Cardiología / Medicina Interna"/>
    <s v="Guadalupe Arreola Lopez"/>
    <n v="5000"/>
    <x v="10"/>
    <x v="3"/>
    <s v="Toluca"/>
    <s v="Av. Miguel Hidalgo Ote."/>
    <s v="No. 411"/>
    <s v="Centro"/>
    <n v="7222134214"/>
    <s v="N/A"/>
    <s v="Hospital San Piago"/>
  </r>
  <r>
    <s v="Médico"/>
    <s v="Cirugía General / Cirugía Cardiotorácica"/>
    <s v="Juan Antonio Omaña Toledo"/>
    <n v="5000"/>
    <x v="10"/>
    <x v="3"/>
    <s v="Toluca"/>
    <s v="Av. Miguel Hidalgo Ote."/>
    <s v="No. 411"/>
    <s v="Centro"/>
    <n v="7222134214"/>
    <s v="N/A"/>
    <s v="Hospital San Piago"/>
  </r>
  <r>
    <s v="Médico"/>
    <s v="Cirugía Maxilofacial"/>
    <s v="Erik Marciano Salinas Garcia"/>
    <n v="5000"/>
    <x v="10"/>
    <x v="3"/>
    <s v="Toluca"/>
    <s v="Av. Miguel Hidalgo Ote."/>
    <s v="No. 411"/>
    <s v="Centro"/>
    <n v="7222134214"/>
    <s v="N/A"/>
    <s v="Hospital San Piago"/>
  </r>
  <r>
    <s v="Médico"/>
    <s v="Cirugía Oncologíca"/>
    <s v="Porras Gonzalez Armando Esau"/>
    <n v="5000"/>
    <x v="10"/>
    <x v="3"/>
    <s v="Toluca"/>
    <s v="Av. Miguel Hidalgo Ote."/>
    <s v="No. 411"/>
    <s v="Centro"/>
    <n v="7222134214"/>
    <s v="N/A"/>
    <s v="Hospital San Piago"/>
  </r>
  <r>
    <s v="Médico"/>
    <s v="Cirugía Plástica, Estética y Reconstructiva"/>
    <s v="Julio Sánchez Cordero"/>
    <n v="5000"/>
    <x v="10"/>
    <x v="3"/>
    <s v="Toluca"/>
    <s v="Av. Miguel Hidalgo Ote."/>
    <s v="No. 411"/>
    <s v="Centro"/>
    <n v="7222134214"/>
    <s v="N/A"/>
    <s v="Hospital San Piago"/>
  </r>
  <r>
    <s v="Médico"/>
    <s v="Dermatología"/>
    <s v="Vanesa Warren Ibarra"/>
    <n v="5000"/>
    <x v="10"/>
    <x v="3"/>
    <s v="Toluca"/>
    <s v="Av. Miguel Hidalgo Ote."/>
    <s v="No. 411"/>
    <s v="Centro"/>
    <n v="7222134214"/>
    <s v="N/A"/>
    <s v="Hospital San Piago"/>
  </r>
  <r>
    <s v="Médico"/>
    <s v="Endocrinología"/>
    <s v="Coralys Germania Abreu Rosario"/>
    <n v="5000"/>
    <x v="10"/>
    <x v="3"/>
    <s v="Toluca"/>
    <s v="Av. Miguel Hidalgo Ote."/>
    <s v="No. 411"/>
    <s v="Centro"/>
    <n v="7222134214"/>
    <s v="N/A"/>
    <s v="Hospital San Piago"/>
  </r>
  <r>
    <s v="Médico"/>
    <s v="Gastroenterología/Endoscopia/Cirugía General"/>
    <s v="Juan Carlos Ruiz Aguilar "/>
    <n v="5000"/>
    <x v="10"/>
    <x v="3"/>
    <s v="Toluca"/>
    <s v="Av. Miguel Hidalgo Ote."/>
    <s v="No. 411"/>
    <s v="Centro"/>
    <n v="7222134214"/>
    <s v="N/A"/>
    <s v="Hospital San Piago"/>
  </r>
  <r>
    <s v="Médico"/>
    <s v="Gastroenterología/Endoscopia/Cirugía General"/>
    <s v="Priscila Caballero Vazquez"/>
    <n v="5000"/>
    <x v="10"/>
    <x v="3"/>
    <s v="Toluca"/>
    <s v="Av. Miguel Hidalgo Ote."/>
    <s v="No. 411"/>
    <s v="Centro"/>
    <n v="7222134214"/>
    <s v="N/A"/>
    <s v="Hospital San Piago"/>
  </r>
  <r>
    <s v="Médico"/>
    <s v="Gastroenterología/Endoscopia/Cirugía General"/>
    <s v="Ricardo Joaquin Mondragón Sánchez"/>
    <n v="5000"/>
    <x v="10"/>
    <x v="3"/>
    <s v="Toluca"/>
    <s v="Av. Miguel Hidalgo Ote."/>
    <s v="No. 411"/>
    <s v="Centro"/>
    <n v="7222134214"/>
    <s v="N/A"/>
    <s v="Hospital San Piago"/>
  </r>
  <r>
    <s v="Médico"/>
    <s v="Ginecología y Obstetricia"/>
    <s v="Luis Emilio Reyes Mendoza"/>
    <n v="5000"/>
    <x v="10"/>
    <x v="3"/>
    <s v="Toluca"/>
    <s v="Av. Miguel Hidalgo Ote."/>
    <s v="No. 411"/>
    <s v="Centro"/>
    <n v="7222134214"/>
    <s v="N/A"/>
    <s v="Hospital San Piago"/>
  </r>
  <r>
    <s v="Médico"/>
    <s v="Ginecología y Obstetricia"/>
    <s v="Maria Alejandra Bastida Mafra"/>
    <n v="5000"/>
    <x v="10"/>
    <x v="3"/>
    <s v="Toluca"/>
    <s v="Av. Miguel Hidalgo Ote."/>
    <s v="No. 411"/>
    <s v="Centro"/>
    <n v="7222134214"/>
    <s v="N/A"/>
    <s v="Hospital San Piago"/>
  </r>
  <r>
    <s v="Médico"/>
    <s v="Hematología"/>
    <s v="Ruth Gutierrez Serdan"/>
    <n v="5000"/>
    <x v="10"/>
    <x v="3"/>
    <s v="Toluca"/>
    <s v="Av. Miguel Hidalgo Ote."/>
    <s v="No. 411"/>
    <s v="Centro"/>
    <n v="7222134214"/>
    <s v="N/A"/>
    <s v="Hospital San Piago"/>
  </r>
  <r>
    <s v="Médico"/>
    <s v="Medicina Interna"/>
    <s v="Neri Islas Palacios"/>
    <n v="5000"/>
    <x v="10"/>
    <x v="3"/>
    <s v="Toluca"/>
    <s v="Av. Miguel Hidalgo Ote."/>
    <s v="No. 411"/>
    <s v="Centro"/>
    <n v="7222134214"/>
    <s v="N/A"/>
    <s v="Hospital San Piago"/>
  </r>
  <r>
    <s v="Médico"/>
    <s v="Medicina Interna / Nefrología"/>
    <s v="Marcos Ojeda Cervantes"/>
    <n v="5000"/>
    <x v="10"/>
    <x v="3"/>
    <s v="Toluca"/>
    <s v="Av. Miguel Hidalgo Ote."/>
    <s v="No. 411"/>
    <s v="Centro"/>
    <n v="7222134214"/>
    <s v="N/A"/>
    <s v="Hospital San Piago"/>
  </r>
  <r>
    <s v="Médico"/>
    <s v="Medicina Interna / Nefrología"/>
    <s v="Patricia Reyes Urbina"/>
    <n v="5000"/>
    <x v="10"/>
    <x v="3"/>
    <s v="Toluca"/>
    <s v="Av. Miguel Hidalgo Ote."/>
    <s v="No. 411"/>
    <s v="Centro"/>
    <n v="7222134214"/>
    <s v="N/A"/>
    <s v="Hospital San Piago"/>
  </r>
  <r>
    <s v="Médico"/>
    <s v="Neumología / Medicina Interna "/>
    <s v="Joel Oswaldo Ortega Estrada"/>
    <n v="5000"/>
    <x v="10"/>
    <x v="3"/>
    <s v="Toluca"/>
    <s v="Av. Miguel Hidalgo Ote."/>
    <s v="No. 411"/>
    <s v="Centro"/>
    <n v="7222134214"/>
    <s v="N/A"/>
    <s v="Hospital San Piago"/>
  </r>
  <r>
    <s v="Médico"/>
    <s v="Neumología / Medicina Interna "/>
    <s v="Moises Dante Escobedo Sánchez"/>
    <n v="5000"/>
    <x v="10"/>
    <x v="3"/>
    <s v="Toluca"/>
    <s v="Av. Miguel Hidalgo Ote."/>
    <s v="No. 411"/>
    <s v="Centro"/>
    <n v="7222134214"/>
    <s v="N/A"/>
    <s v="Hospital San Piago"/>
  </r>
  <r>
    <s v="Médico"/>
    <s v="Neurocirugía Alta Especialidad"/>
    <s v="Jorge Ortega Espino"/>
    <n v="5000"/>
    <x v="10"/>
    <x v="3"/>
    <s v="Toluca"/>
    <s v="Av. Miguel Hidalgo Ote."/>
    <s v="No. 411"/>
    <s v="Centro"/>
    <n v="7222134214"/>
    <s v="N/A"/>
    <s v="Hospital San Piago"/>
  </r>
  <r>
    <s v="Médico"/>
    <s v="Neurocirugía Alta Especialidad"/>
    <s v="Carlos Perez Rodriguez"/>
    <n v="5000"/>
    <x v="10"/>
    <x v="3"/>
    <s v="Toluca"/>
    <s v="Av. Miguel Hidalgo Ote."/>
    <s v="No. 411"/>
    <s v="Centro"/>
    <n v="7222134214"/>
    <s v="N/A"/>
    <s v="Hospital San Piago"/>
  </r>
  <r>
    <s v="Médico"/>
    <s v="Neurocirugía Alta Especialidad"/>
    <s v="Juan Hinojosa Sánchez"/>
    <n v="5000"/>
    <x v="10"/>
    <x v="3"/>
    <s v="Toluca"/>
    <s v="Av. Miguel Hidalgo Ote."/>
    <s v="No. 411"/>
    <s v="Centro"/>
    <n v="7222134214"/>
    <s v="N/A"/>
    <s v="Hospital San Piago"/>
  </r>
  <r>
    <s v="Médico"/>
    <s v="Neurocirugía Alta Especialidad"/>
    <s v="Alfredo Vara Rodriguez"/>
    <n v="5000"/>
    <x v="10"/>
    <x v="3"/>
    <s v="Toluca"/>
    <s v="Av. Miguel Hidalgo Ote."/>
    <s v="No. 411"/>
    <s v="Centro"/>
    <n v="7222134214"/>
    <s v="N/A"/>
    <s v="Hospital San Piago"/>
  </r>
  <r>
    <s v="Médico"/>
    <s v="Nutriología"/>
    <s v="Evelyn Alva Alanis"/>
    <n v="5000"/>
    <x v="10"/>
    <x v="3"/>
    <s v="Toluca"/>
    <s v="Av. Miguel Hidalgo Ote."/>
    <s v="No. 411"/>
    <s v="Centro"/>
    <n v="7222134214"/>
    <s v="N/A"/>
    <s v="Hospital San Piago"/>
  </r>
  <r>
    <s v="Médico"/>
    <s v="Oftalmologia | Glaucoma | Orbita Y Oculoplastica"/>
    <s v="Wendolyn Ramirez Estrada"/>
    <n v="5000"/>
    <x v="10"/>
    <x v="3"/>
    <s v="Toluca"/>
    <s v="Av. Miguel Hidalgo Ote."/>
    <s v="No. 411"/>
    <s v="Centro"/>
    <n v="7222134214"/>
    <s v="N/A"/>
    <s v="Hospital San Piago"/>
  </r>
  <r>
    <s v="Médico"/>
    <s v="Oncología Clínica"/>
    <s v="Elvira Gomez Gomez"/>
    <n v="5000"/>
    <x v="10"/>
    <x v="3"/>
    <s v="Toluca"/>
    <s v="Av. Miguel Hidalgo Ote."/>
    <s v="No. 411"/>
    <s v="Centro"/>
    <n v="7222134214"/>
    <s v="N/A"/>
    <s v="Hospital San Piago"/>
  </r>
  <r>
    <s v="Médico"/>
    <s v="Patología"/>
    <s v="Claudia Samantha Carillo Ponce"/>
    <n v="5000"/>
    <x v="10"/>
    <x v="3"/>
    <s v="Toluca"/>
    <s v="Av. Miguel Hidalgo Ote."/>
    <s v="No. 411"/>
    <s v="Centro"/>
    <n v="7222134214"/>
    <s v="N/A"/>
    <s v="Hospital San Piago"/>
  </r>
  <r>
    <s v="Médico"/>
    <s v="Pediatría / Neonatología"/>
    <s v="Monica Patricia Gomez Medina"/>
    <n v="5000"/>
    <x v="10"/>
    <x v="3"/>
    <s v="Toluca"/>
    <s v="Av. Miguel Hidalgo Ote."/>
    <s v="No. 411"/>
    <s v="Centro"/>
    <n v="7222134214"/>
    <s v="N/A"/>
    <s v="Hospital San Piago"/>
  </r>
  <r>
    <s v="Médico"/>
    <s v="Pediatría"/>
    <s v="Miguel Manuel Bernal Calzada"/>
    <n v="5000"/>
    <x v="10"/>
    <x v="3"/>
    <s v="Toluca"/>
    <s v="Av. Miguel Hidalgo Ote."/>
    <s v="No. 411"/>
    <s v="Centro"/>
    <n v="7222134214"/>
    <s v="N/A"/>
    <s v="Hospital San Piago"/>
  </r>
  <r>
    <s v="Médico"/>
    <s v="Psicología"/>
    <s v="Daniela Mondragón Estrada"/>
    <n v="5000"/>
    <x v="10"/>
    <x v="3"/>
    <s v="Toluca"/>
    <s v="Av. Miguel Hidalgo Ote."/>
    <s v="No. 411"/>
    <s v="Centro"/>
    <n v="7222134214"/>
    <s v="N/A"/>
    <s v="Hospital San Piago"/>
  </r>
  <r>
    <s v="Médico"/>
    <s v="Radiología"/>
    <s v="Luis Gerardo Barajas De La Mora"/>
    <n v="5000"/>
    <x v="10"/>
    <x v="3"/>
    <s v="Toluca"/>
    <s v="Av. Miguel Hidalgo Ote."/>
    <s v="No. 411"/>
    <s v="Centro"/>
    <n v="7222134214"/>
    <s v="N/A"/>
    <s v="Hospital San Piago"/>
  </r>
  <r>
    <s v="Médico"/>
    <s v="Radiología Intervencionista"/>
    <s v="Eduardo Beato Estrada"/>
    <n v="5000"/>
    <x v="10"/>
    <x v="3"/>
    <s v="Toluca"/>
    <s v="Av. Miguel Hidalgo Ote."/>
    <s v="No. 411"/>
    <s v="Centro"/>
    <n v="7222134214"/>
    <s v="N/A"/>
    <s v="Hospital San Piago"/>
  </r>
  <r>
    <s v="Médico"/>
    <s v="Terapia física y rehabilitación"/>
    <s v="Angelica Maite Arellano Salgado"/>
    <n v="5000"/>
    <x v="10"/>
    <x v="3"/>
    <s v="Toluca"/>
    <s v="Av. Miguel Hidalgo Ote."/>
    <s v="No. 411"/>
    <s v="Centro"/>
    <n v="7222134214"/>
    <s v="N/A"/>
    <s v="Hospital San Piago"/>
  </r>
  <r>
    <s v="Médico"/>
    <s v="Traumatología y Ortopedia"/>
    <s v="Jesus Daniel Valverde Diaz"/>
    <n v="5000"/>
    <x v="10"/>
    <x v="3"/>
    <s v="Toluca"/>
    <s v="Av. Miguel Hidalgo Ote."/>
    <s v="No. 411"/>
    <s v="Centro"/>
    <n v="7222134214"/>
    <s v="N/A"/>
    <s v="Hospital San Piago"/>
  </r>
  <r>
    <s v="Médico"/>
    <s v="Traumatología y Ortopedia"/>
    <s v="Lionardo Leonardo Gónzalez"/>
    <n v="5000"/>
    <x v="10"/>
    <x v="3"/>
    <s v="Toluca"/>
    <s v="Av. Miguel Hidalgo Ote."/>
    <s v="No. 411"/>
    <s v="Centro"/>
    <n v="7222134214"/>
    <s v="N/A"/>
    <s v="Hospital San Piago"/>
  </r>
  <r>
    <s v="Médico"/>
    <s v="Traumatología y Ortopedia"/>
    <s v="Carlos Arturo Villalobos Campuzano"/>
    <n v="5000"/>
    <x v="10"/>
    <x v="3"/>
    <s v="Toluca"/>
    <s v="Av. Miguel Hidalgo Ote."/>
    <s v="No. 411"/>
    <s v="Centro"/>
    <n v="7222134214"/>
    <s v="N/A"/>
    <s v="Hospital San Piago"/>
  </r>
  <r>
    <s v="Médico"/>
    <s v="Urgencias Medico Quirurgicas"/>
    <s v="Alejandro Negrete Peña"/>
    <n v="5000"/>
    <x v="10"/>
    <x v="3"/>
    <s v="Toluca"/>
    <s v="Av. Miguel Hidalgo Ote."/>
    <s v="No. 411"/>
    <s v="Centro"/>
    <n v="7222134214"/>
    <s v="N/A"/>
    <s v="Hospital San Piago"/>
  </r>
  <r>
    <s v="Médico"/>
    <s v="Med interna / Urología"/>
    <s v="Eduardo Antonio Quintos Castelan"/>
    <n v="5000"/>
    <x v="10"/>
    <x v="3"/>
    <s v="Toluca"/>
    <s v="Av. Miguel Hidalgo Ote."/>
    <s v="No. 411"/>
    <s v="Centro"/>
    <n v="7222134214"/>
    <s v="N/A"/>
    <s v="Hospital San Piago"/>
  </r>
  <r>
    <s v="Médico"/>
    <s v="Angiología Y Cirugía Vascular"/>
    <s v="Dr Paulo  César Olvera Hernandez"/>
    <s v=" 52000"/>
    <x v="10"/>
    <x v="3"/>
    <s v="Toluca"/>
    <s v="Blvd. Miguel Alemán"/>
    <s v="57-Lote 2"/>
    <s v="Parque Industrial Lerma "/>
    <s v="722-71-10-283"/>
    <s v="N/A"/>
    <s v="Medica Mia"/>
  </r>
  <r>
    <s v="Médico"/>
    <s v="Angiología Y Cirugía Vascular"/>
    <s v="Dr Carlos Huerta Garcia"/>
    <s v=" 52000"/>
    <x v="10"/>
    <x v="3"/>
    <s v="Toluca"/>
    <s v="Blvd. Miguel Alemán"/>
    <s v="57-Lote 2"/>
    <s v="Parque Industrial Lerma "/>
    <s v="722-15-80-052"/>
    <s v="N/A"/>
    <s v="Medica Mia"/>
  </r>
  <r>
    <s v="Médico"/>
    <s v="Cardiología"/>
    <s v="Dra. Ana Julia Botello Silva"/>
    <s v=" 52000"/>
    <x v="10"/>
    <x v="3"/>
    <s v="Toluca"/>
    <s v="Blvd. Miguel Alemán"/>
    <s v="57-Lote 2"/>
    <s v="Parque Industrial Lerma "/>
    <s v="722-42-84-972"/>
    <s v="N/A"/>
    <s v="Medica Mia"/>
  </r>
  <r>
    <s v="Médico"/>
    <s v="Cardiología"/>
    <s v="Dr. Alberto Tejero Langarica"/>
    <s v=" 52000"/>
    <x v="10"/>
    <x v="3"/>
    <s v="Toluca"/>
    <s v="Blvd. Miguel Alemán"/>
    <s v="57-Lote 2"/>
    <s v="Parque Industrial Lerma "/>
    <s v="55-22-54-97-90"/>
    <s v="N/A"/>
    <s v="Medica Mia"/>
  </r>
  <r>
    <s v="Médico"/>
    <s v="Cardiología"/>
    <s v="Dr Jorge Echeverri Rico"/>
    <s v=" 52000"/>
    <x v="10"/>
    <x v="3"/>
    <s v="Toluca"/>
    <s v="Blvd. Miguel Alemán"/>
    <s v="57-Lote 2"/>
    <s v="Parque Industrial Lerma "/>
    <s v="722-38-07-616"/>
    <s v="N/A"/>
    <s v="Medica Mia"/>
  </r>
  <r>
    <s v="Médico"/>
    <s v="Cirugía General"/>
    <s v="Dr Mario Betancourt Angeles"/>
    <s v=" 52000"/>
    <x v="10"/>
    <x v="3"/>
    <s v="Toluca"/>
    <s v="Blvd. Miguel Alemán"/>
    <s v="57-Lote 2"/>
    <s v="Parque Industrial Lerma "/>
    <s v="722-39-44-053"/>
    <s v="N/A"/>
    <s v="Medica Mia"/>
  </r>
  <r>
    <s v="Médico"/>
    <s v="Cirugía General"/>
    <s v="Dr Gerardo Angel Dávila Jaimes"/>
    <s v=" 52000"/>
    <x v="10"/>
    <x v="3"/>
    <s v="Toluca"/>
    <s v="Blvd. Miguel Alemán"/>
    <s v="57-Lote 2"/>
    <s v="Parque Industrial Lerma "/>
    <s v="722-50-86-304"/>
    <s v="N/A"/>
    <s v="Medica Mia"/>
  </r>
  <r>
    <s v="Médico"/>
    <s v="Cirugía General"/>
    <s v="Dr. Gabriel Zarate Garcia"/>
    <s v=" 52000"/>
    <x v="10"/>
    <x v="3"/>
    <s v="Toluca"/>
    <s v="Blvd. Miguel Alemán"/>
    <s v="57-Lote 2"/>
    <s v="Parque Industrial Lerma "/>
    <s v="722-25-48-073"/>
    <s v="N/A"/>
    <s v="Medica Mia"/>
  </r>
  <r>
    <s v="Médico"/>
    <s v="Cirugía General"/>
    <s v="Dr. Mario Arcadio  Valdés Campuzano"/>
    <s v=" 52000"/>
    <x v="10"/>
    <x v="3"/>
    <s v="Toluca"/>
    <s v="Blvd. Miguel Alemán"/>
    <s v="57-Lote 2"/>
    <s v="Parque Industrial Lerma "/>
    <s v="55-45-66-82-11"/>
    <s v="N/A"/>
    <s v="Medica Mia"/>
  </r>
  <r>
    <s v="Médico"/>
    <s v="Cirugia Maxilo Facial"/>
    <s v="Dr. Guillermo Loza Hernández"/>
    <s v=" 52000"/>
    <x v="10"/>
    <x v="3"/>
    <s v="Toluca"/>
    <s v="Blvd. Miguel Alemán"/>
    <s v="57-Lote 2"/>
    <s v="Parque Industrial Lerma "/>
    <s v="722-16-97-179"/>
    <s v="N/A"/>
    <s v="Medica Mia"/>
  </r>
  <r>
    <s v="Médico"/>
    <s v="Cirugía Pediatrica"/>
    <s v="Dr Rubén Cuevas Valdés"/>
    <s v=" 52000"/>
    <x v="10"/>
    <x v="3"/>
    <s v="Toluca"/>
    <s v="Blvd. Miguel Alemán"/>
    <s v="57-Lote 2"/>
    <s v="Parque Industrial Lerma "/>
    <s v="722-49-89-559"/>
    <s v="N/A"/>
    <s v="Medica Mia"/>
  </r>
  <r>
    <s v="Médico"/>
    <s v="Cirugía Pediatrica"/>
    <s v="Dr. Luis Daniel Piña Renaud"/>
    <s v=" 52000"/>
    <x v="10"/>
    <x v="3"/>
    <s v="Toluca"/>
    <s v="Blvd. Miguel Alemán"/>
    <s v="57-Lote 2"/>
    <s v="Parque Industrial Lerma "/>
    <s v="722-64-06-18"/>
    <s v="N/A"/>
    <s v="Medica Mia"/>
  </r>
  <r>
    <s v="Médico"/>
    <s v="Cirugía Pediatrica"/>
    <s v="Dr Marco Antonio Zepeda Santana"/>
    <s v=" 52000"/>
    <x v="10"/>
    <x v="3"/>
    <s v="Toluca"/>
    <s v="Blvd. Miguel Alemán"/>
    <s v="57-Lote 2"/>
    <s v="Parque Industrial Lerma "/>
    <s v="722-24-07-139"/>
    <s v="N/A"/>
    <s v="Medica Mia"/>
  </r>
  <r>
    <s v="Médico"/>
    <s v="Cirugía Plástica Y Reconstructiva"/>
    <s v="Dr Israel Salazar Vizuet"/>
    <s v=" 52000"/>
    <x v="10"/>
    <x v="3"/>
    <s v="Toluca"/>
    <s v="Blvd. Miguel Alemán"/>
    <s v="57-Lote 2"/>
    <s v="Parque Industrial Lerma "/>
    <s v="55-49-94-17-88"/>
    <s v="N/A"/>
    <s v="Medica Mia"/>
  </r>
  <r>
    <s v="Médico"/>
    <s v="Coloproctología"/>
    <s v="Dr Oscar Alvarez Castillo"/>
    <s v=" 52000"/>
    <x v="10"/>
    <x v="3"/>
    <s v="Toluca"/>
    <s v="Blvd. Miguel Alemán"/>
    <s v="57-Lote 2"/>
    <s v="Parque Industrial Lerma "/>
    <s v="722-394- 53- 72"/>
    <s v="N/A"/>
    <s v="Medica Mia"/>
  </r>
  <r>
    <s v="Médico"/>
    <s v="Dermatología"/>
    <s v="Dra Ruth Aidée Quiroz Mejía"/>
    <s v=" 52000"/>
    <x v="10"/>
    <x v="3"/>
    <s v="Toluca"/>
    <s v="Blvd. Miguel Alemán"/>
    <s v="57-Lote 2"/>
    <s v="Parque Industrial Lerma "/>
    <s v="722-50-86-304"/>
    <s v="N/A"/>
    <s v="Medica Mia"/>
  </r>
  <r>
    <s v="Médico"/>
    <s v="Dermatología"/>
    <s v="Dra Mariela Flores Vergara"/>
    <s v=" 52000"/>
    <x v="10"/>
    <x v="3"/>
    <s v="Toluca"/>
    <s v="Blvd. Miguel Alemán"/>
    <s v="57-Lote 2"/>
    <s v="Parque Industrial Lerma "/>
    <s v="722-80-39-742"/>
    <s v="N/A"/>
    <s v="Medica Mia"/>
  </r>
  <r>
    <s v="Médico"/>
    <s v="Dermatología Pediatrica"/>
    <s v="Dr. Braulio Isaac Palma Saldivar"/>
    <s v=" 52000"/>
    <x v="10"/>
    <x v="3"/>
    <s v="Toluca"/>
    <s v="Blvd. Miguel Alemán"/>
    <s v="57-Lote 2"/>
    <s v="Parque Industrial Lerma "/>
    <s v="722-10-84-414"/>
    <s v="N/A"/>
    <s v="Medica Mia"/>
  </r>
  <r>
    <s v="Médico"/>
    <s v="Endocrinología"/>
    <s v="Dra Coralys Germania Abreu  Rosario"/>
    <s v=" 52000"/>
    <x v="10"/>
    <x v="3"/>
    <s v="Toluca"/>
    <s v="Blvd. Miguel Alemán"/>
    <s v="57-Lote 2"/>
    <s v="Parque Industrial Lerma "/>
    <s v="55-85-49-11-07"/>
    <s v="N/A"/>
    <s v="Medica Mia"/>
  </r>
  <r>
    <s v="Médico"/>
    <s v="Endoscopia"/>
    <s v="Dr. Juan Carlos Ruiz Aguilar"/>
    <s v=" 52000"/>
    <x v="10"/>
    <x v="3"/>
    <s v="Toluca"/>
    <s v="Blvd. Miguel Alemán"/>
    <s v="57-Lote 2"/>
    <s v="Parque Industrial Lerma "/>
    <s v="55-19-54-65-75"/>
    <s v="N/A"/>
    <s v="Medica Mia"/>
  </r>
  <r>
    <s v="Médico"/>
    <s v="Endoscopia"/>
    <s v="Dr Francisco Romero Durán"/>
    <s v=" 52000"/>
    <x v="10"/>
    <x v="3"/>
    <s v="Toluca"/>
    <s v="Blvd. Miguel Alemán"/>
    <s v="57-Lote 2"/>
    <s v="Parque Industrial Lerma "/>
    <s v="722-93-20-470"/>
    <s v="N/A"/>
    <s v="Medica Mia"/>
  </r>
  <r>
    <s v="Médico"/>
    <s v="Endoscopia"/>
    <s v="Dr Refugio Horacio Quaas Gutierrez"/>
    <s v=" 52000"/>
    <x v="10"/>
    <x v="3"/>
    <s v="Toluca"/>
    <s v="Blvd. Miguel Alemán"/>
    <s v="57-Lote 2"/>
    <s v="Parque Industrial Lerma "/>
    <s v="722-26-41-105"/>
    <s v="N/A"/>
    <s v="Medica Mia"/>
  </r>
  <r>
    <s v="Médico"/>
    <s v="Gastroenterología"/>
    <s v="Dra Flor De María Montes De Oca Salinas"/>
    <s v=" 52000"/>
    <x v="10"/>
    <x v="3"/>
    <s v="Toluca"/>
    <s v="Blvd. Miguel Alemán"/>
    <s v="57-Lote 2"/>
    <s v="Parque Industrial Lerma "/>
    <s v="722-50-86-304"/>
    <s v="N/A"/>
    <s v="Medica Mia"/>
  </r>
  <r>
    <s v="Médico"/>
    <s v="Geriatría"/>
    <s v="Dr Alejandro Acuña Arellano"/>
    <s v=" 52000"/>
    <x v="10"/>
    <x v="3"/>
    <s v="Toluca"/>
    <s v="Blvd. Miguel Alemán"/>
    <s v="57-Lote 2"/>
    <s v="Parque Industrial Lerma "/>
    <s v="55-14-23-99-36"/>
    <s v="N/A"/>
    <s v="Medica Mia"/>
  </r>
  <r>
    <s v="Médico"/>
    <s v="Ginecología Y Obstetricia"/>
    <s v="Dr Hector Israel Gutierrez Gutierrez"/>
    <s v=" 52000"/>
    <x v="10"/>
    <x v="3"/>
    <s v="Toluca"/>
    <s v="Blvd. Miguel Alemán"/>
    <s v="57-Lote 2"/>
    <s v="Parque Industrial Lerma "/>
    <s v="722-39-49-603"/>
    <s v="N/A"/>
    <s v="Medica Mia"/>
  </r>
  <r>
    <s v="Médico"/>
    <s v="Ginecología Y Obstetricia"/>
    <s v="Carlos Rodolfo Fernandez Mejía"/>
    <s v=" 52000"/>
    <x v="10"/>
    <x v="3"/>
    <s v="Toluca"/>
    <s v="Blvd. Miguel Alemán"/>
    <s v="57-Lote 2"/>
    <s v="Parque Industrial Lerma "/>
    <s v="722-55-58-127"/>
    <s v="N/A"/>
    <s v="Medica Mia"/>
  </r>
  <r>
    <s v="Médico"/>
    <s v="Ginecología Y Obstetricia"/>
    <s v="Dra. Nadia Lizeth Villanueva García"/>
    <s v=" 52000"/>
    <x v="10"/>
    <x v="3"/>
    <s v="Toluca"/>
    <s v="Blvd. Miguel Alemán"/>
    <s v="57-Lote 2"/>
    <s v="Parque Industrial Lerma "/>
    <s v="55-78-57-46-24"/>
    <s v="N/A"/>
    <s v="Medica Mia"/>
  </r>
  <r>
    <s v="Médico"/>
    <s v="Ginecología Y Obstetricia"/>
    <s v="Dra. Claudia Monserrat Moysen  Marín"/>
    <s v=" 52000"/>
    <x v="10"/>
    <x v="3"/>
    <s v="Toluca"/>
    <s v="Blvd. Miguel Alemán"/>
    <s v="57-Lote 2"/>
    <s v="Parque Industrial Lerma "/>
    <s v="722-57-22-332"/>
    <s v="N/A"/>
    <s v="Medica Mia"/>
  </r>
  <r>
    <s v="Médico"/>
    <s v="Medicina Interna"/>
    <s v="Dr  Eduardo Treviño Jimenez"/>
    <s v=" 52000"/>
    <x v="10"/>
    <x v="3"/>
    <s v="Toluca"/>
    <s v="Blvd. Miguel Alemán"/>
    <s v="57-Lote 2"/>
    <s v="Parque Industrial Lerma "/>
    <s v="68-61-61-58-34"/>
    <s v="N/A"/>
    <s v="Medica Mia"/>
  </r>
  <r>
    <s v="Médico"/>
    <s v="Medicina Interna"/>
    <s v="Dr. Marco Antonio Montell García"/>
    <s v=" 52000"/>
    <x v="10"/>
    <x v="3"/>
    <s v="Toluca"/>
    <s v="Blvd. Miguel Alemán"/>
    <s v="57-Lote 2"/>
    <s v="Parque Industrial Lerma "/>
    <s v="55-32-04-87-87"/>
    <s v="N/A"/>
    <s v="Medica Mia"/>
  </r>
  <r>
    <s v="Médico"/>
    <s v="Medicina Interna"/>
    <s v="Dra. Greesly Maria Valbuena Villasmil"/>
    <s v=" 52000"/>
    <x v="10"/>
    <x v="3"/>
    <s v="Toluca"/>
    <s v="Blvd. Miguel Alemán"/>
    <s v="57-Lote 2"/>
    <s v="Parque Industrial Lerma "/>
    <s v="55-38-82-71-09"/>
    <s v="N/A"/>
    <s v="Medica Mia"/>
  </r>
  <r>
    <s v="Médico"/>
    <s v="Nefrología"/>
    <s v="Dr Vicente Guerrero Segovia"/>
    <s v=" 52000"/>
    <x v="10"/>
    <x v="3"/>
    <s v="Toluca"/>
    <s v="Blvd. Miguel Alemán"/>
    <s v="57-Lote 2"/>
    <s v="Parque Industrial Lerma "/>
    <s v="722-41-73-720"/>
    <s v="N/A"/>
    <s v="Medica Mia"/>
  </r>
  <r>
    <s v="Médico"/>
    <s v="Nefrología"/>
    <s v="Dr. Roberto De Jesus García Áviles "/>
    <s v=" 52000"/>
    <x v="10"/>
    <x v="3"/>
    <s v="Toluca"/>
    <s v="Blvd. Miguel Alemán"/>
    <s v="57-Lote 2"/>
    <s v="Parque Industrial Lerma "/>
    <s v="55-44-99-52-90"/>
    <s v="N/A"/>
    <s v="Medica Mia"/>
  </r>
  <r>
    <s v="Médico"/>
    <s v="Neumología"/>
    <s v="Dr. Josue Rojas Mendoza"/>
    <s v=" 52000"/>
    <x v="10"/>
    <x v="3"/>
    <s v="Toluca"/>
    <s v="Blvd. Miguel Alemán"/>
    <s v="57-Lote 2"/>
    <s v="Parque Industrial Lerma "/>
    <s v="55-50-31-25-35"/>
    <s v="N/A"/>
    <s v="Medica Mia"/>
  </r>
  <r>
    <s v="Médico"/>
    <s v="Neumología"/>
    <s v="Dr Oscar Jimenez Cabrera"/>
    <s v=" 52000"/>
    <x v="10"/>
    <x v="3"/>
    <s v="Toluca"/>
    <s v="Blvd. Miguel Alemán"/>
    <s v="57-Lote 2"/>
    <s v="Parque Industrial Lerma "/>
    <s v="55-39-00-58-67"/>
    <s v="N/A"/>
    <s v="Medica Mia"/>
  </r>
  <r>
    <s v="Médico"/>
    <s v="Neurocirugía"/>
    <s v="Dr. Raúl Aguilar López  (Pediatría/Adulto)"/>
    <s v=" 52000"/>
    <x v="10"/>
    <x v="3"/>
    <s v="Toluca"/>
    <s v="Blvd. Miguel Alemán"/>
    <s v="57-Lote 2"/>
    <s v="Parque Industrial Lerma "/>
    <s v="722-49-96-993"/>
    <s v="N/A"/>
    <s v="Medica Mia"/>
  </r>
  <r>
    <s v="Médico"/>
    <s v="Neurocirugía"/>
    <s v="Dr. Alfredo De Jesus López Parra"/>
    <s v=" 52000"/>
    <x v="10"/>
    <x v="3"/>
    <s v="Toluca"/>
    <s v="Blvd. Miguel Alemán"/>
    <s v="57-Lote 2"/>
    <s v="Parque Industrial Lerma "/>
    <s v="55-69-14-92-64"/>
    <s v="N/A"/>
    <s v="Medica Mia"/>
  </r>
  <r>
    <s v="Médico"/>
    <s v="Neurocirugía"/>
    <s v="Dr. Ricardo Adrian Cortes Monterrubio (Pya)"/>
    <s v=" 52000"/>
    <x v="10"/>
    <x v="3"/>
    <s v="Toluca"/>
    <s v="Blvd. Miguel Alemán"/>
    <s v="57-Lote 2"/>
    <s v="Parque Industrial Lerma "/>
    <s v="722-76-87-476"/>
    <s v="N/A"/>
    <s v="Medica Mia"/>
  </r>
  <r>
    <s v="Médico"/>
    <s v="Neurología"/>
    <s v="Dra Amelia Maldonado Ortiz"/>
    <s v=" 52000"/>
    <x v="10"/>
    <x v="3"/>
    <s v="Toluca"/>
    <s v="Blvd. Miguel Alemán"/>
    <s v="57-Lote 2"/>
    <s v="Parque Industrial Lerma "/>
    <s v="722-13-45-777"/>
    <s v="N/A"/>
    <s v="Medica Mia"/>
  </r>
  <r>
    <s v="Médico"/>
    <s v="Neurología"/>
    <s v="Dra Leticia Salinas Vazquez"/>
    <s v=" 52000"/>
    <x v="10"/>
    <x v="3"/>
    <s v="Toluca"/>
    <s v="Blvd. Miguel Alemán"/>
    <s v="57-Lote 2"/>
    <s v="Parque Industrial Lerma "/>
    <s v="55-14-12-06-58"/>
    <s v="N/A"/>
    <s v="Medica Mia"/>
  </r>
  <r>
    <s v="Médico"/>
    <s v="Nutrición"/>
    <s v="Lic.Tania Shantal Oros Peña"/>
    <s v=" 52000"/>
    <x v="10"/>
    <x v="3"/>
    <s v="Toluca"/>
    <s v="Blvd. Miguel Alemán"/>
    <s v="57-Lote 2"/>
    <s v="Parque Industrial Lerma "/>
    <s v="722-20-64-339"/>
    <s v="N/A"/>
    <s v="Medica Mia"/>
  </r>
  <r>
    <s v="Médico"/>
    <s v="Oftalmologia"/>
    <s v="Dra. Priscila Del Carmen Pérez Peñaloza"/>
    <s v=" 52000"/>
    <x v="10"/>
    <x v="3"/>
    <s v="Toluca"/>
    <s v="Blvd. Miguel Alemán"/>
    <s v="57-Lote 2"/>
    <s v="Parque Industrial Lerma "/>
    <s v="55-85-31-89-74"/>
    <s v="N/A"/>
    <s v="Medica Mia"/>
  </r>
  <r>
    <s v="Médico"/>
    <s v="Oncología Médica"/>
    <s v="Dr Omar De Leon Pacheco"/>
    <s v=" 52000"/>
    <x v="10"/>
    <x v="3"/>
    <s v="Toluca"/>
    <s v="Blvd. Miguel Alemán"/>
    <s v="57-Lote 2"/>
    <s v="Parque Industrial Lerma "/>
    <s v="722-13-45-577"/>
    <s v="N/A"/>
    <s v="Medica Mia"/>
  </r>
  <r>
    <s v="Médico"/>
    <s v="Oncología Médica"/>
    <s v="Dr Mario Arcadio Valdes Campuzano"/>
    <s v=" 52000"/>
    <x v="10"/>
    <x v="3"/>
    <s v="Toluca"/>
    <s v="Blvd. Miguel Alemán"/>
    <s v="57-Lote 2"/>
    <s v="Parque Industrial Lerma "/>
    <s v="55-45-56-82-11"/>
    <s v="N/A"/>
    <s v="Medica Mia"/>
  </r>
  <r>
    <s v="Médico"/>
    <s v="Ortopedia Y Traumatología"/>
    <s v="Dr Gustavo Adolfo Zuniga Muñoz"/>
    <s v=" 52000"/>
    <x v="10"/>
    <x v="3"/>
    <s v="Toluca"/>
    <s v="Blvd. Miguel Alemán"/>
    <s v="57-Lote 2"/>
    <s v="Parque Industrial Lerma "/>
    <s v="55-75-02-43-19"/>
    <s v="N/A"/>
    <s v="Medica Mia"/>
  </r>
  <r>
    <s v="Médico"/>
    <s v="Ortopedia Y Traumatología"/>
    <s v="Dr Claudio Andrés Martinez Navarro"/>
    <s v=" 52000"/>
    <x v="10"/>
    <x v="3"/>
    <s v="Toluca"/>
    <s v="Blvd. Miguel Alemán"/>
    <s v="57-Lote 2"/>
    <s v="Parque Industrial Lerma "/>
    <s v="722-168-72-30"/>
    <s v="N/A"/>
    <s v="Medica Mia"/>
  </r>
  <r>
    <s v="Médico"/>
    <s v="Ortopedia Y Traumatología"/>
    <s v="Dr Luis Miguel Farfan García"/>
    <s v=" 52000"/>
    <x v="10"/>
    <x v="3"/>
    <s v="Toluca"/>
    <s v="Blvd. Miguel Alemán"/>
    <s v="57-Lote 2"/>
    <s v="Parque Industrial Lerma "/>
    <s v="722-16-81-224"/>
    <s v="N/A"/>
    <s v="Medica Mia"/>
  </r>
  <r>
    <s v="Médico"/>
    <s v="Otorrinolaringología"/>
    <s v="Dr Sariaad Eduardo Ortíz Arenas"/>
    <s v=" 52000"/>
    <x v="10"/>
    <x v="3"/>
    <s v="Toluca"/>
    <s v="Blvd. Miguel Alemán"/>
    <s v="57-Lote 2"/>
    <s v="Parque Industrial Lerma "/>
    <s v="722-14-52-739"/>
    <s v="N/A"/>
    <s v="Medica Mia"/>
  </r>
  <r>
    <s v="Médico"/>
    <s v="Otorrinolaringología"/>
    <s v="Dr. Carlos Alberto Rodriguez Carrasco"/>
    <s v=" 52000"/>
    <x v="10"/>
    <x v="3"/>
    <s v="Toluca"/>
    <s v="Blvd. Miguel Alemán"/>
    <s v="57-Lote 2"/>
    <s v="Parque Industrial Lerma "/>
    <s v="55-52-17-07-44"/>
    <s v="N/A"/>
    <s v="Medica Mia"/>
  </r>
  <r>
    <s v="Médico"/>
    <s v="Pediatria Clínica"/>
    <s v="Dra. Mariana Jaimes García"/>
    <s v=" 52000"/>
    <x v="10"/>
    <x v="3"/>
    <s v="Toluca"/>
    <s v="Blvd. Miguel Alemán"/>
    <s v="57-Lote 2"/>
    <s v="Parque Industrial Lerma "/>
    <s v="722-26-12-381"/>
    <s v="N/A"/>
    <s v="Medica Mia"/>
  </r>
  <r>
    <s v="Médico"/>
    <s v="Pediatria Clínica"/>
    <s v="Dr. Salvador Gonzalez Vargas "/>
    <s v=" 52000"/>
    <x v="10"/>
    <x v="3"/>
    <s v="Toluca"/>
    <s v="Blvd. Miguel Alemán"/>
    <s v="57-Lote 2"/>
    <s v="Parque Industrial Lerma "/>
    <s v="722-77-34-597"/>
    <s v="N/A"/>
    <s v="Medica Mia"/>
  </r>
  <r>
    <s v="Médico"/>
    <s v="Pediatria Clínica"/>
    <s v="Dra. Gabriela Paloma Morlan López"/>
    <s v=" 52000"/>
    <x v="10"/>
    <x v="3"/>
    <s v="Toluca"/>
    <s v="Blvd. Miguel Alemán"/>
    <s v="57-Lote 2"/>
    <s v="Parque Industrial Lerma "/>
    <s v="722-24-17-531"/>
    <s v="N/A"/>
    <s v="Medica Mia"/>
  </r>
  <r>
    <s v="Médico"/>
    <s v="Psicología"/>
    <s v="Dra Marisol Cruz García"/>
    <s v=" 52000"/>
    <x v="10"/>
    <x v="3"/>
    <s v="Toluca"/>
    <s v="Blvd. Miguel Alemán"/>
    <s v="57-Lote 2"/>
    <s v="Parque Industrial Lerma "/>
    <s v="722-45-17-24"/>
    <s v="N/A"/>
    <s v="Medica Mia"/>
  </r>
  <r>
    <s v="Médico"/>
    <s v="Psicología"/>
    <s v="Dra Brenda Pérez Gonzalez"/>
    <s v=" 52000"/>
    <x v="10"/>
    <x v="3"/>
    <s v="Toluca"/>
    <s v="Blvd. Miguel Alemán"/>
    <s v="57-Lote 2"/>
    <s v="Parque Industrial Lerma "/>
    <s v="722-88-36-866"/>
    <s v="N/A"/>
    <s v="Medica Mia"/>
  </r>
  <r>
    <s v="Médico"/>
    <s v="Reumatología"/>
    <s v="Dra Maria Fernanda Hernandez Cabrera"/>
    <s v=" 52000"/>
    <x v="10"/>
    <x v="3"/>
    <s v="Toluca"/>
    <s v="Blvd. Miguel Alemán"/>
    <s v="57-Lote 2"/>
    <s v="Parque Industrial Lerma "/>
    <s v="722-37-15-100"/>
    <s v="N/A"/>
    <s v="Medica Mia"/>
  </r>
  <r>
    <s v="Médico"/>
    <s v="Urología"/>
    <s v="Dr Lázaro Flores Perez"/>
    <s v=" 52000"/>
    <x v="10"/>
    <x v="3"/>
    <s v="Toluca"/>
    <s v="Blvd. Miguel Alemán"/>
    <s v="57-Lote 2"/>
    <s v="Parque Industrial Lerma "/>
    <s v="722-44-38-031"/>
    <s v="N/A"/>
    <s v="Medica Mia"/>
  </r>
  <r>
    <s v="Médico"/>
    <s v="Urología"/>
    <s v="Dr. Gabriel Fernando González Ruiz"/>
    <s v=" 52000"/>
    <x v="10"/>
    <x v="3"/>
    <s v="Toluca"/>
    <s v="Blvd. Miguel Alemán"/>
    <s v="57-Lote 2"/>
    <s v="Parque Industrial Lerma "/>
    <s v="722-52-31-241"/>
    <s v="N/A"/>
    <s v="Medica Mia"/>
  </r>
  <r>
    <s v="Laboratorio"/>
    <s v="Laboratorio"/>
    <s v="Chopo Sucursal Las Torres "/>
    <n v="50180"/>
    <x v="10"/>
    <x v="3"/>
    <s v="Toluca"/>
    <s v="Blvd. Solidaridad las Torres      "/>
    <s v="605,     "/>
    <s v="Modern de la Cruz      "/>
    <s v=" 01 800 00 24676"/>
    <s v="N/A"/>
    <m/>
  </r>
  <r>
    <s v="Laboratorio"/>
    <s v="Laboratorio"/>
    <s v="Chopo Sucursal Avenida Alfredo Del Mazo"/>
    <s v="50075 "/>
    <x v="10"/>
    <x v="3"/>
    <s v="Toluca"/>
    <s v="Plaza Puerto Madero, Vialidad Alfredo del Mazo   "/>
    <s v="No. 703 local 40  "/>
    <s v="Científicos          "/>
    <s v=" 01 800 00 24676"/>
    <s v="N/A"/>
    <m/>
  </r>
  <r>
    <s v="Laboratorio"/>
    <s v="Laboratorio"/>
    <s v="Chopo Sucursal Don Camilo"/>
    <s v="55044 "/>
    <x v="10"/>
    <x v="3"/>
    <s v="Toluca"/>
    <s v="Av. 5 de Mayo      "/>
    <s v="808     "/>
    <s v="Valle Don Camilo        "/>
    <s v=" 01 800 00 24676"/>
    <s v="N/A"/>
    <m/>
  </r>
  <r>
    <s v="Laboratorio"/>
    <s v="Laboratorio"/>
    <s v="Chopo Sucursal Isidro Fabela "/>
    <n v="50070"/>
    <x v="10"/>
    <x v="3"/>
    <s v="Toluca"/>
    <s v="Isidro Fabela Nte       "/>
    <s v="300     "/>
    <s v="Reforma y Ferrocarriles Nacionales      "/>
    <s v=" 01 800 00 24676"/>
    <s v="N/A"/>
    <m/>
  </r>
  <r>
    <s v="Laboratorio"/>
    <s v="Laboratorio"/>
    <s v="Chopo Sucursal Lopez Mateos"/>
    <n v="50100"/>
    <x v="10"/>
    <x v="3"/>
    <s v="Toluca"/>
    <s v="Blvd. Adolfo López Mateos      "/>
    <s v="1702     "/>
    <s v="San Mateo Oxtotitlán       "/>
    <s v=" 01 800 00 24676"/>
    <s v="N/A"/>
    <m/>
  </r>
  <r>
    <s v="Laboratorio"/>
    <s v="Laboratorio"/>
    <s v="Chopo Sucursal Plaza Juarez 70"/>
    <s v="50130 "/>
    <x v="10"/>
    <x v="3"/>
    <s v="Toluca"/>
    <s v="Av. Benito Juárez       "/>
    <s v="605 Sur    "/>
    <s v="Cuauhtemoc          "/>
    <s v=" 01 800 00 24676"/>
    <s v="N/A"/>
    <m/>
  </r>
  <r>
    <s v="Laboratorio"/>
    <s v="Laboratorio"/>
    <s v="Chopo Sucursal Sendero Toluca"/>
    <n v="52000"/>
    <x v="10"/>
    <x v="3"/>
    <s v="Toluca"/>
    <s v="Blvd. Miguel Alemán Valdéz      "/>
    <s v="55 Local B 16  "/>
    <s v="Aeropuerto Toluca        "/>
    <s v=" 01 800 00 24676"/>
    <s v="N/A"/>
    <m/>
  </r>
  <r>
    <s v="Laboratorio"/>
    <s v="Laboratorio"/>
    <s v="Chopo Sucursal Toluca Centro"/>
    <n v="50000"/>
    <x v="10"/>
    <x v="3"/>
    <s v="Toluca"/>
    <s v="Av. Hidalgo Pte       "/>
    <s v="410     "/>
    <s v="Toluca Centro        "/>
    <s v=" 01 800 00 24676"/>
    <s v="N/A"/>
    <m/>
  </r>
  <r>
    <s v="Laboratorio"/>
    <s v="Laboratorio"/>
    <s v="Chopo Sucursal Vicente Guerrero"/>
    <n v="50110"/>
    <x v="10"/>
    <x v="3"/>
    <s v="Toluca"/>
    <s v="Paseo Vicente Guerrero       "/>
    <s v="200     "/>
    <s v="San Buenaventura        "/>
    <s v=" 01 800 00 24676"/>
    <s v="N/A"/>
    <m/>
  </r>
  <r>
    <s v="Hospital"/>
    <s v="AP"/>
    <s v="Hospital Elipse / Médicavial"/>
    <n v="54944"/>
    <x v="10"/>
    <x v="3"/>
    <s v="Tultitlan"/>
    <s v="Avenida José López Portillo"/>
    <n v="86"/>
    <s v="San Francisco Chilpan"/>
    <n v="5526052049"/>
    <s v="N/A"/>
    <m/>
  </r>
  <r>
    <s v="Laboratorio"/>
    <s v="Laboratorio"/>
    <s v="Chopo Sucursal Izcalli Del Valle"/>
    <n v="54945"/>
    <x v="10"/>
    <x v="3"/>
    <s v="Tultitlan"/>
    <s v="Av. Valle de las Alamedas     "/>
    <s v="69     "/>
    <s v="Izcalli del Valle       "/>
    <s v=" 01 800 00 24676"/>
    <s v="N/A"/>
    <m/>
  </r>
  <r>
    <s v="Laboratorio"/>
    <s v="Laboratorio"/>
    <s v="Chopo Sucursal Villa Nicolás Romero"/>
    <n v="54400"/>
    <x v="10"/>
    <x v="3"/>
    <s v="Villa Nicolas Romero"/>
    <s v="Av.16 de Septiembre       "/>
    <s v="24     "/>
    <s v="Villa Nicolás Romero       "/>
    <s v=" 01 800 00 24676"/>
    <s v="N/A"/>
    <m/>
  </r>
  <r>
    <s v="Hospital"/>
    <s v="AP"/>
    <s v="Hospital MAC San Miguel de Allende"/>
    <n v="37745"/>
    <x v="11"/>
    <x v="0"/>
    <s v="Allende"/>
    <s v="Camino Alcocer"/>
    <n v="12"/>
    <s v="Saltito De Guadalupe "/>
    <n v="4611920900"/>
    <s v="N/A"/>
    <m/>
  </r>
  <r>
    <s v="Clínica"/>
    <s v="AP"/>
    <s v="Centro Médico Guadalupano"/>
    <n v="38000"/>
    <x v="11"/>
    <x v="0"/>
    <s v="Celaya"/>
    <s v="Del Solar"/>
    <s v="No. 3"/>
    <s v="Centro"/>
    <n v="4171720430"/>
    <s v="N/A"/>
    <m/>
  </r>
  <r>
    <s v="Hospital"/>
    <s v="AP"/>
    <s v="Hospital MAC Celaya"/>
    <n v="38020"/>
    <x v="11"/>
    <x v="0"/>
    <s v="Celaya"/>
    <s v="Avenida Ferrocarril Central"/>
    <n v="709"/>
    <s v="Bajío De Las Americas "/>
    <n v="4611920900"/>
    <s v="N/A"/>
    <m/>
  </r>
  <r>
    <s v="Hospital"/>
    <s v="AP"/>
    <s v="Sanatorio Celaya"/>
    <n v="38000"/>
    <x v="11"/>
    <x v="0"/>
    <s v="Celaya"/>
    <s v="Benito Juárez"/>
    <s v="No. 426"/>
    <s v="Barrio De Santiaguito "/>
    <n v="4616121822"/>
    <s v="N/A"/>
    <m/>
  </r>
  <r>
    <s v="Médico"/>
    <s v="Medicina General"/>
    <s v="Alberto Mardoqueo Durán González"/>
    <n v="38060"/>
    <x v="11"/>
    <x v="0"/>
    <s v="Celaya"/>
    <s v="Azucena 171 Rosalinda I"/>
    <s v="No. 171"/>
    <s v="Rosalinda I"/>
    <n v="4616133379"/>
    <s v="N/A"/>
    <m/>
  </r>
  <r>
    <s v="Médico"/>
    <s v="Ortopedia Y Traumatología"/>
    <s v="Jose Isaí Perez Cruz"/>
    <n v="38020"/>
    <x v="11"/>
    <x v="0"/>
    <s v="Celaya"/>
    <s v="Eje Manuel Clouthier"/>
    <s v="No. 200"/>
    <s v="Villas De La Hacienda"/>
    <n v="4611577446"/>
    <s v="N/A"/>
    <m/>
  </r>
  <r>
    <s v="Laboratorio"/>
    <s v="Laboratorio"/>
    <s v="Chopo Sucursal Cadem Celaya "/>
    <n v="38046"/>
    <x v="11"/>
    <x v="0"/>
    <s v="Celaya"/>
    <s v="Blvd. López Mateos"/>
    <n v="913"/>
    <s v="Santo Cristo   "/>
    <s v=" 01 800 00 24676"/>
    <s v="N/A"/>
    <m/>
  </r>
  <r>
    <s v="Médico"/>
    <s v="Traumatologia Y Ortopedia "/>
    <s v="Dr. Oscar Dominguez Cortes "/>
    <n v="38020"/>
    <x v="11"/>
    <x v="0"/>
    <s v="Celaya"/>
    <s v="Av. Ferrocarril Central "/>
    <n v="709"/>
    <s v="Los Laureles 1a. Secc"/>
    <s v="461 192 0900"/>
    <s v="N/A"/>
    <s v="Mac Celaya"/>
  </r>
  <r>
    <s v="Médico"/>
    <s v="Urgenciologo "/>
    <s v="Dr. Luis Ramón Ortiz Oropeza"/>
    <n v="38020"/>
    <x v="11"/>
    <x v="0"/>
    <s v="Celaya"/>
    <s v="Av. Ferrocarril Central "/>
    <n v="709"/>
    <s v="Los Laureles 1a. Secc"/>
    <s v="461 192 0900"/>
    <s v="N/A"/>
    <s v="Mac Celaya"/>
  </r>
  <r>
    <s v="Médico"/>
    <s v="Ginecología Y Obstetricia"/>
    <s v="Dr. Eduardo Mariano González Gallego"/>
    <n v="38020"/>
    <x v="11"/>
    <x v="0"/>
    <s v="Celaya"/>
    <s v="Av. Ferrocarril Central "/>
    <n v="709"/>
    <s v="Los Laureles 1a. Secc"/>
    <s v="461 192 0900"/>
    <s v="N/A"/>
    <s v="Mac Celaya"/>
  </r>
  <r>
    <s v="Médico"/>
    <s v="Geriatría "/>
    <s v="José Iván Reyes Bañuelos "/>
    <n v="38020"/>
    <x v="11"/>
    <x v="0"/>
    <s v="Celaya"/>
    <s v="Av. Ferrocarril Central "/>
    <n v="709"/>
    <s v="Los Laureles 1a. Secc"/>
    <s v="461 192 0900"/>
    <s v="N/A"/>
    <s v="Mac Celaya"/>
  </r>
  <r>
    <s v="Médico"/>
    <s v="Cirugía General/Laparoscopica "/>
    <s v="Dr. Jose Luis Pons Nuñez"/>
    <n v="38020"/>
    <x v="11"/>
    <x v="0"/>
    <s v="Celaya"/>
    <s v="Av. Ferrocarril Central "/>
    <n v="709"/>
    <s v="Los Laureles 1a. Secc"/>
    <s v="461 192 0900"/>
    <s v="N/A"/>
    <s v="Mac Celaya"/>
  </r>
  <r>
    <s v="Médico"/>
    <s v="Nefrología "/>
    <s v="Dr. Vladimir Hernández Maldonado"/>
    <n v="38020"/>
    <x v="11"/>
    <x v="0"/>
    <s v="Celaya"/>
    <s v="Av. Ferrocarril Central "/>
    <n v="709"/>
    <s v="Los Laureles 1a. Secc"/>
    <s v="461 192 0900"/>
    <s v="N/A"/>
    <s v="Mac Celaya"/>
  </r>
  <r>
    <s v="Médico"/>
    <s v="Ginecología Y Obstetricia"/>
    <s v="Dr. Mario Alberto Godínez "/>
    <n v="38020"/>
    <x v="11"/>
    <x v="0"/>
    <s v="Celaya"/>
    <s v="Av. Ferrocarril Central "/>
    <n v="709"/>
    <s v="Los Laureles 1a. Secc"/>
    <s v="461 192 0900"/>
    <s v="N/A"/>
    <s v="Mac Celaya"/>
  </r>
  <r>
    <s v="Médico"/>
    <s v="Medicina Interna "/>
    <s v="Dr. Luis Alberto Rincon Guterrez"/>
    <n v="38020"/>
    <x v="11"/>
    <x v="0"/>
    <s v="Celaya"/>
    <s v="Av. Ferrocarril Central "/>
    <n v="709"/>
    <s v="Los Laureles 1a. Secc"/>
    <s v="461 192 0900"/>
    <s v="N/A"/>
    <s v="Mac Celaya"/>
  </r>
  <r>
    <s v="Médico"/>
    <s v="Cirugía General/Laparoscopica "/>
    <s v="Dr. Juan Habid Soto Rico"/>
    <n v="38020"/>
    <x v="11"/>
    <x v="0"/>
    <s v="Celaya"/>
    <s v="Av. Ferrocarril Central "/>
    <n v="709"/>
    <s v="Los Laureles 1a. Secc"/>
    <s v="461 192 0900"/>
    <s v="N/A"/>
    <s v="Mac Celaya"/>
  </r>
  <r>
    <s v="Médico"/>
    <s v="Pediatra "/>
    <s v="Dr. Víctor Jorge Flores Fonseca"/>
    <n v="38020"/>
    <x v="11"/>
    <x v="0"/>
    <s v="Celaya"/>
    <s v="Av. Ferrocarril Central "/>
    <n v="709"/>
    <s v="Los Laureles 1a. Secc"/>
    <s v="461 192 0900"/>
    <s v="N/A"/>
    <s v="Mac Celaya"/>
  </r>
  <r>
    <s v="Médico"/>
    <s v="Angiologo "/>
    <s v="Dr. Ernesto Serrano Rico"/>
    <n v="38020"/>
    <x v="11"/>
    <x v="0"/>
    <s v="Celaya"/>
    <s v="Av. Ferrocarril Central "/>
    <n v="709"/>
    <s v="Los Laureles 1a. Secc"/>
    <s v="461 192 0900"/>
    <s v="N/A"/>
    <s v="Mac Celaya"/>
  </r>
  <r>
    <s v="Médico"/>
    <s v="Urgenciologo "/>
    <s v="Dr. Hugo Omar Ayala Ayala "/>
    <n v="38020"/>
    <x v="11"/>
    <x v="0"/>
    <s v="Celaya"/>
    <s v="Av. Ferrocarril Central "/>
    <n v="709"/>
    <s v="Los Laureles 1a. Secc"/>
    <s v="461 192 0900"/>
    <s v="N/A"/>
    <s v="Mac Celaya"/>
  </r>
  <r>
    <s v="Hospital"/>
    <s v="AP"/>
    <s v="Centro Médico La Presa"/>
    <n v="36000"/>
    <x v="11"/>
    <x v="0"/>
    <s v="Guanajuato"/>
    <s v="Paseo De La Presa"/>
    <s v="No. 85"/>
    <s v="Barrio De La Presa "/>
    <n v="4731023100"/>
    <s v="N/A"/>
    <m/>
  </r>
  <r>
    <s v="Hospital"/>
    <s v="AP"/>
    <s v="Medimac Guanajuato"/>
    <n v="36259"/>
    <x v="11"/>
    <x v="0"/>
    <s v="Guanajuato"/>
    <s v="Carr Guanajuato - Juventino Rosas 139"/>
    <s v="SN"/>
    <s v="Yerbabuena"/>
    <n v="4731760100"/>
    <s v="N/A"/>
    <m/>
  </r>
  <r>
    <s v="Laboratorio"/>
    <s v="Laboratorio"/>
    <s v="Chopo Sucursal El Cantandor "/>
    <n v="37160"/>
    <x v="11"/>
    <x v="0"/>
    <s v="Guanajuato"/>
    <s v="El Cantador        "/>
    <s v="31 Local 3-A   "/>
    <s v="Centro         "/>
    <s v=" 01 800 00 24676"/>
    <s v="N/A"/>
    <m/>
  </r>
  <r>
    <s v="Clínica de Rehabilitación"/>
    <s v="Rehabilitación "/>
    <s v="Rehabilitación Cemfi"/>
    <n v="36251"/>
    <x v="11"/>
    <x v="0"/>
    <s v="Guanajuato"/>
    <s v="Blvd Euquerio Guerrero"/>
    <s v="No 139"/>
    <s v="Yerbabuena"/>
    <n v="4771190275"/>
    <s v="N/A"/>
    <m/>
  </r>
  <r>
    <s v="Hospital"/>
    <s v="AP"/>
    <s v="Hospital MAC Irapuato"/>
    <n v="36520"/>
    <x v="11"/>
    <x v="0"/>
    <s v="Irapuato"/>
    <s v="Dr Javier Castellanos Coutiño"/>
    <n v="516"/>
    <s v="San Pedro"/>
    <n v="4611920900"/>
    <s v="N/A"/>
    <m/>
  </r>
  <r>
    <s v="Hospital"/>
    <s v="AP"/>
    <s v="Médica Insurgentes"/>
    <n v="36560"/>
    <x v="11"/>
    <x v="0"/>
    <s v="Irapuato"/>
    <s v="Avenida Insurgentes"/>
    <s v="No. 258"/>
    <s v="Fraccionamiento De La Paz"/>
    <n v="4621351100"/>
    <s v="N/A"/>
    <m/>
  </r>
  <r>
    <s v="Hospital"/>
    <s v="AP"/>
    <s v="Sanatorio Santa Teresa de Irapuato"/>
    <n v="36500"/>
    <x v="11"/>
    <x v="0"/>
    <s v="Irapuato"/>
    <s v="Allende"/>
    <s v="No. 64"/>
    <s v="Zona Centro"/>
    <n v="4626264010"/>
    <s v="N/A"/>
    <m/>
  </r>
  <r>
    <s v="Hospital"/>
    <s v="AP"/>
    <s v="Tac Torre Médica de Irapuato"/>
    <n v="36650"/>
    <x v="11"/>
    <x v="0"/>
    <s v="Irapuato"/>
    <s v="Avenida De La Reforma"/>
    <s v="No. 56"/>
    <s v="Gomez"/>
    <n v="4621431500"/>
    <s v="N/A"/>
    <m/>
  </r>
  <r>
    <s v="Clínica"/>
    <s v="AP"/>
    <s v="Christus Muguerza Clínica Murano"/>
    <n v="36640"/>
    <x v="11"/>
    <x v="0"/>
    <s v="Irapuato"/>
    <s v="Av. Murano"/>
    <s v="No. 248"/>
    <s v="Las Heras 2da Sección "/>
    <s v="462 607 4400"/>
    <s v="N/A"/>
    <m/>
  </r>
  <r>
    <s v="Médico"/>
    <s v="Urología"/>
    <s v="Augusto Cesar Contreras Rivera"/>
    <n v="36520"/>
    <x v="11"/>
    <x v="0"/>
    <s v="Irapuato"/>
    <s v="Javier Castellanos Coutiño"/>
    <s v="No. 564"/>
    <s v="San Pedro"/>
    <n v="4626248835"/>
    <s v="N/A"/>
    <m/>
  </r>
  <r>
    <s v="Médico"/>
    <s v="Ortopedia Y Traumatología"/>
    <s v="Christian Gerardo Colin Gonzalez"/>
    <n v="36520"/>
    <x v="11"/>
    <x v="0"/>
    <s v="Irapuato"/>
    <s v="San Pedro 516 703"/>
    <s v="No. 516 703"/>
    <s v="San Pedro"/>
    <n v="4626236987"/>
    <s v="N/A"/>
    <m/>
  </r>
  <r>
    <s v="Médico"/>
    <s v="Cirugía General"/>
    <s v="Jaime Pecina Martinez"/>
    <n v="36650"/>
    <x v="11"/>
    <x v="0"/>
    <s v="Irapuato"/>
    <s v="Orquídea"/>
    <s v="No. 153"/>
    <s v="Fracc. Gámez"/>
    <n v="4626240728"/>
    <s v="N/A"/>
    <m/>
  </r>
  <r>
    <s v="Médico"/>
    <s v="Ortopedia Y Traumatología"/>
    <s v="Jaime Uriel Romero Camarena"/>
    <n v="36620"/>
    <x v="11"/>
    <x v="0"/>
    <s v="Irapuato"/>
    <s v="Allende"/>
    <s v="No. 57"/>
    <s v="Centro "/>
    <n v="4646267966"/>
    <s v="N/A"/>
    <m/>
  </r>
  <r>
    <s v="Médico"/>
    <s v="Traumatología Y Ortopedia"/>
    <s v="Bibian Enrique Zavala Medel"/>
    <n v="36520"/>
    <x v="11"/>
    <x v="0"/>
    <s v="Irapuato"/>
    <s v="Dr Javier Castellanos Coutiño "/>
    <n v="516"/>
    <s v="San Pedro"/>
    <s v="462 590 94 96"/>
    <s v="N/A"/>
    <s v="Mac Irapuato"/>
  </r>
  <r>
    <s v="Médico"/>
    <s v="Cirujano General / Laparoscopia Avanzada Y Endoscopia Digestiva"/>
    <s v="Abelardo Navarro Martinez"/>
    <n v="36520"/>
    <x v="11"/>
    <x v="0"/>
    <s v="Irapuato"/>
    <s v="Dr Javier Castellanos Coutiño "/>
    <n v="516"/>
    <s v="San Pedro"/>
    <n v="4622514190"/>
    <s v="N/A"/>
    <s v="Mac Irapuato"/>
  </r>
  <r>
    <s v="Médico"/>
    <s v="Ginecología Y Obstetricia / Ginecología Oncologica Y Patología Mamaria"/>
    <s v="Fernando Mendoza Calderon "/>
    <n v="36520"/>
    <x v="11"/>
    <x v="0"/>
    <s v="Irapuato"/>
    <s v="Dr Javier Castellanos Coutiño "/>
    <n v="516"/>
    <s v="San Pedro"/>
    <n v="4626245993"/>
    <s v="N/A"/>
    <s v="Mac Irapuato"/>
  </r>
  <r>
    <s v="Médico"/>
    <s v="Ginecología Y Obstetricia   "/>
    <s v="Luis Fernando Arias Lona"/>
    <n v="36520"/>
    <x v="11"/>
    <x v="0"/>
    <s v="Irapuato"/>
    <s v="Dr Javier Castellanos Coutiño "/>
    <n v="516"/>
    <s v="San Pedro"/>
    <n v="4622990510"/>
    <s v="N/A"/>
    <s v="Mac Irapuato"/>
  </r>
  <r>
    <s v="Médico"/>
    <s v="Traumatología Y Ortopedia/ Alta Especialidad En Huesos Y Articulaciones"/>
    <s v="Francisco Issac Araam Elizarraraz"/>
    <n v="36520"/>
    <x v="11"/>
    <x v="0"/>
    <s v="Irapuato"/>
    <s v="Dr Javier Castellanos Coutiño "/>
    <n v="516"/>
    <s v="San Pedro"/>
    <n v="4622519375"/>
    <s v="N/A"/>
    <s v="Mac Irapuato"/>
  </r>
  <r>
    <s v="Médico"/>
    <s v="Cirujano General / Endoscopia Diagnosctica Y Terapeutica"/>
    <s v="Gabriel Cervantes Morales"/>
    <n v="36520"/>
    <x v="11"/>
    <x v="0"/>
    <s v="Irapuato"/>
    <s v="Dr Javier Castellanos Coutiño "/>
    <n v="516"/>
    <s v="San Pedro"/>
    <n v="4622101114"/>
    <s v="N/A"/>
    <s v="Mac Irapuato"/>
  </r>
  <r>
    <s v="Médico"/>
    <s v="Oncología"/>
    <s v="Milhem Mariel Fuentes Lopez"/>
    <n v="36520"/>
    <x v="11"/>
    <x v="0"/>
    <s v="Irapuato"/>
    <s v="Dr Javier Castellanos Coutiño "/>
    <n v="516"/>
    <s v="San Pedro"/>
    <n v="4621704957"/>
    <s v="N/A"/>
    <s v="Mac Irapuato"/>
  </r>
  <r>
    <s v="Farmacia"/>
    <s v="General"/>
    <s v="Farmacia Yza  Villas De San Cayetano"/>
    <n v="36687"/>
    <x v="11"/>
    <x v="0"/>
    <s v="Irapuato"/>
    <s v="Río Guanajuato "/>
    <n v="683"/>
    <s v="Fraccionamiento Villas De San Cayetano"/>
    <s v="47 91 51 43 69"/>
    <s v="N/A"/>
    <m/>
  </r>
  <r>
    <s v="Farmacia"/>
    <s v="General"/>
    <s v="Farmacia Yza  Paraisos"/>
    <n v="36515"/>
    <x v="11"/>
    <x v="0"/>
    <s v="Irapuato"/>
    <s v="Antiguo Camino A Las Animas"/>
    <n v="591"/>
    <s v="Pronasol"/>
    <s v="47 91 51 43 69"/>
    <s v="N/A"/>
    <m/>
  </r>
  <r>
    <s v="Farmacia"/>
    <s v="General"/>
    <s v="Farmacia Yza  Arandas"/>
    <n v="36614"/>
    <x v="11"/>
    <x v="0"/>
    <s v="Irapuato"/>
    <s v="Blvd. Arandas "/>
    <s v="S/N"/>
    <s v="El Cortijo"/>
    <s v="47 91 51 43 69"/>
    <s v="N/A"/>
    <m/>
  </r>
  <r>
    <s v="Clinica Oftalmológica"/>
    <s v="Oftalmología"/>
    <s v="Ocuclinic"/>
    <n v="36640"/>
    <x v="11"/>
    <x v="0"/>
    <s v="Irapuato"/>
    <s v="Av. Murano"/>
    <s v="248 - 202"/>
    <s v="Las Heras"/>
    <s v="462 143 04 11, 462 6 24 35 72"/>
    <s v="N/A"/>
    <m/>
  </r>
  <r>
    <s v="Laboratorio"/>
    <s v="Laboratorio"/>
    <s v="Chopo Sucursal Insurgentes Irapuato"/>
    <n v="36560"/>
    <x v="11"/>
    <x v="0"/>
    <s v="Irapuato"/>
    <s v="Sostenes Rocha        "/>
    <s v="899     "/>
    <s v="Santa Anita        "/>
    <s v=" 01 800 00 24676"/>
    <s v="N/A"/>
    <m/>
  </r>
  <r>
    <s v="Laboratorio"/>
    <s v="Laboratorio"/>
    <s v="Chopo Sucursal Jardines Irapuato"/>
    <n v="36660"/>
    <x v="11"/>
    <x v="0"/>
    <s v="Irapuato"/>
    <s v="Av. Vicente Guerrero       "/>
    <s v="1871 Local 1 Fracc Gámez "/>
    <s v="Jardines de Irapuato       "/>
    <s v=" 01 800 00 24676"/>
    <s v="N/A"/>
    <m/>
  </r>
  <r>
    <s v="Hospital"/>
    <s v="AP"/>
    <s v="Médica Campestre"/>
    <n v="37180"/>
    <x v="11"/>
    <x v="0"/>
    <s v="León"/>
    <s v="Manantial"/>
    <n v="106"/>
    <s v="Futurama Monterrey"/>
    <n v="4777790505"/>
    <s v="N/A"/>
    <m/>
  </r>
  <r>
    <s v="Hospital"/>
    <s v="AP"/>
    <s v="Hospital Medica Brisas"/>
    <n v="37670"/>
    <x v="11"/>
    <x v="0"/>
    <s v="León"/>
    <s v="Blvd. La Luz "/>
    <n v="5235"/>
    <s v="San Nicolas De Los González"/>
    <n v="4771673023"/>
    <s v="N/A"/>
    <m/>
  </r>
  <r>
    <s v="Hospital"/>
    <s v="AP"/>
    <s v="Hospital Aranda De La Parra"/>
    <n v="37000"/>
    <x v="11"/>
    <x v="0"/>
    <s v="León"/>
    <s v="Hidalgo "/>
    <n v="329"/>
    <s v="Centro"/>
    <n v="47777197100"/>
    <s v="N/A"/>
    <m/>
  </r>
  <r>
    <s v="Hospital"/>
    <s v="AP"/>
    <s v="Hospital Siena"/>
    <n v="37160"/>
    <x v="11"/>
    <x v="0"/>
    <s v="León"/>
    <s v="Blvd. Campestre"/>
    <s v="No. 304"/>
    <s v="Jardines del Moral"/>
    <s v="477 582 0764"/>
    <s v="N/A"/>
    <m/>
  </r>
  <r>
    <s v="Médico"/>
    <s v="Medicina General/Familiar/Urgenciologo"/>
    <s v="Carlos Eduardo Rodríguez Cázares"/>
    <n v="37530"/>
    <x v="11"/>
    <x v="0"/>
    <s v="León"/>
    <s v="Blvd. Aeropuerto "/>
    <n v="101"/>
    <s v="Villas Santa Julia"/>
    <s v="477 500 9500"/>
    <s v="N/A"/>
    <s v="Mac León"/>
  </r>
  <r>
    <s v="Médico"/>
    <s v="Ginecología Y Obstetricia"/>
    <s v="Gilberto Ortega Orta"/>
    <n v="37530"/>
    <x v="11"/>
    <x v="0"/>
    <s v="León"/>
    <s v="Blvd. Aeropuerto "/>
    <n v="101"/>
    <s v="Villas Santa Julia"/>
    <s v="477 500 9500"/>
    <s v="N/A"/>
    <s v="Mac León"/>
  </r>
  <r>
    <s v="Médico"/>
    <s v="Ginecología Y Obstetricia"/>
    <s v="Margarita Márquez García"/>
    <n v="37530"/>
    <x v="11"/>
    <x v="0"/>
    <s v="León"/>
    <s v="Blvd. Aeropuerto "/>
    <n v="101"/>
    <s v="Villas Santa Julia"/>
    <s v="477 500 9500"/>
    <s v="N/A"/>
    <s v="Mac León"/>
  </r>
  <r>
    <s v="Médico"/>
    <s v="Ginecología Y Obstetricia"/>
    <s v="Celia Berenice Orozco Márquez"/>
    <n v="37530"/>
    <x v="11"/>
    <x v="0"/>
    <s v="León"/>
    <s v="Blvd. Aeropuerto "/>
    <n v="101"/>
    <s v="Villas Santa Julia"/>
    <s v="477 500 9500"/>
    <s v="N/A"/>
    <s v="Mac León"/>
  </r>
  <r>
    <s v="Médico"/>
    <s v="Ginecología Y Obstetricia"/>
    <s v="Jeanette Georgina Beltran Aldana"/>
    <n v="37530"/>
    <x v="11"/>
    <x v="0"/>
    <s v="León"/>
    <s v="Blvd. Aeropuerto "/>
    <n v="101"/>
    <s v="Villas Santa Julia"/>
    <s v="477 500 9500"/>
    <s v="N/A"/>
    <s v="Mac León"/>
  </r>
  <r>
    <s v="Médico"/>
    <s v="Pediatría"/>
    <s v="Josué Jonatan Arcia Guzmán"/>
    <n v="37530"/>
    <x v="11"/>
    <x v="0"/>
    <s v="León"/>
    <s v="Blvd. Aeropuerto "/>
    <n v="101"/>
    <s v="Villas Santa Julia"/>
    <s v="477 500 9500"/>
    <s v="N/A"/>
    <s v="Mac León"/>
  </r>
  <r>
    <s v="Médico"/>
    <s v="Pediatría"/>
    <s v="María Gabriela Pinto Marcial"/>
    <n v="37530"/>
    <x v="11"/>
    <x v="0"/>
    <s v="León"/>
    <s v="Blvd. Aeropuerto "/>
    <n v="101"/>
    <s v="Villas Santa Julia"/>
    <s v="477 500 9500"/>
    <s v="N/A"/>
    <s v="Mac León"/>
  </r>
  <r>
    <s v="Médico"/>
    <s v="Pediatría"/>
    <s v="Dulce Ivonne Matias Hipólito"/>
    <n v="37530"/>
    <x v="11"/>
    <x v="0"/>
    <s v="León"/>
    <s v="Blvd. Aeropuerto "/>
    <n v="101"/>
    <s v="Villas Santa Julia"/>
    <s v="477 500 9500"/>
    <s v="N/A"/>
    <s v="Mac León"/>
  </r>
  <r>
    <s v="Médico"/>
    <s v="Medicina Interna"/>
    <s v="Federico María Roig Martínez"/>
    <n v="37530"/>
    <x v="11"/>
    <x v="0"/>
    <s v="León"/>
    <s v="Blvd. Aeropuerto "/>
    <n v="101"/>
    <s v="Villas Santa Julia"/>
    <s v="477 500 9500"/>
    <s v="N/A"/>
    <s v="Mac León"/>
  </r>
  <r>
    <s v="Médico"/>
    <s v="Ortopedia Y Traumatología"/>
    <s v="Héctor Fernando Gómez Hernández"/>
    <n v="37530"/>
    <x v="11"/>
    <x v="0"/>
    <s v="León"/>
    <s v="Blvd. Aeropuerto "/>
    <n v="101"/>
    <s v="Villas Santa Julia"/>
    <s v="477 500 9500"/>
    <s v="N/A"/>
    <s v="Mac León"/>
  </r>
  <r>
    <s v="Médico"/>
    <s v="Ortopedia Y Traumatología"/>
    <s v="Efraín Mendoza Bañuelos"/>
    <n v="37530"/>
    <x v="11"/>
    <x v="0"/>
    <s v="León"/>
    <s v="Blvd. Aeropuerto "/>
    <n v="101"/>
    <s v="Villas Santa Julia"/>
    <s v="477 500 9500"/>
    <s v="N/A"/>
    <s v="Mac León"/>
  </r>
  <r>
    <s v="Médico"/>
    <s v="Ortopedia Y Traumatología"/>
    <s v="Jairo Daniel Colin Ramírez"/>
    <n v="37530"/>
    <x v="11"/>
    <x v="0"/>
    <s v="León"/>
    <s v="Blvd. Aeropuerto "/>
    <n v="101"/>
    <s v="Villas Santa Julia"/>
    <s v="477 500 9500"/>
    <s v="N/A"/>
    <s v="Mac León"/>
  </r>
  <r>
    <s v="Médico"/>
    <s v="Oftalmologia"/>
    <s v="Mayela Olazábal Canchola"/>
    <n v="37530"/>
    <x v="11"/>
    <x v="0"/>
    <s v="León"/>
    <s v="Blvd. Aeropuerto "/>
    <n v="101"/>
    <s v="Villas Santa Julia"/>
    <s v="477 500 9500"/>
    <s v="N/A"/>
    <s v="Mac León"/>
  </r>
  <r>
    <s v="Médico"/>
    <s v="Oftalmologia"/>
    <s v="Alejandra Gaspar Del Toro"/>
    <n v="37530"/>
    <x v="11"/>
    <x v="0"/>
    <s v="León"/>
    <s v="Blvd. Aeropuerto "/>
    <n v="101"/>
    <s v="Villas Santa Julia"/>
    <s v="477 500 9500"/>
    <s v="N/A"/>
    <s v="Mac León"/>
  </r>
  <r>
    <s v="Médico"/>
    <s v="Oftalmologia"/>
    <s v="Gloria Paulina Trujillo Sánchez"/>
    <n v="37530"/>
    <x v="11"/>
    <x v="0"/>
    <s v="León"/>
    <s v="Blvd. Aeropuerto "/>
    <n v="101"/>
    <s v="Villas Santa Julia"/>
    <s v="477 500 9500"/>
    <s v="N/A"/>
    <s v="Mac León"/>
  </r>
  <r>
    <s v="Médico"/>
    <s v="Cirugía General"/>
    <s v="Carlo Miguel Maldonado Arias"/>
    <n v="37530"/>
    <x v="11"/>
    <x v="0"/>
    <s v="León"/>
    <s v="Blvd. Aeropuerto "/>
    <n v="101"/>
    <s v="Villas Santa Julia"/>
    <s v="477 500 9500"/>
    <s v="N/A"/>
    <s v="Mac León"/>
  </r>
  <r>
    <s v="Médico"/>
    <s v="Cirugía General"/>
    <s v="José Ulises Ortiz Castro"/>
    <n v="37530"/>
    <x v="11"/>
    <x v="0"/>
    <s v="León"/>
    <s v="Blvd. Aeropuerto "/>
    <n v="101"/>
    <s v="Villas Santa Julia"/>
    <s v="477 500 9500"/>
    <s v="N/A"/>
    <s v="Mac León"/>
  </r>
  <r>
    <s v="Médico"/>
    <s v="Cardiología"/>
    <s v="Germán Ramón Bautista López"/>
    <n v="37530"/>
    <x v="11"/>
    <x v="0"/>
    <s v="León"/>
    <s v="Blvd. Aeropuerto "/>
    <n v="101"/>
    <s v="Villas Santa Julia"/>
    <s v="477 500 9500"/>
    <s v="N/A"/>
    <s v="Mac León"/>
  </r>
  <r>
    <s v="Médico"/>
    <s v="Cardiología"/>
    <s v="Gabriel Fernández Yañez"/>
    <n v="37530"/>
    <x v="11"/>
    <x v="0"/>
    <s v="León"/>
    <s v="Blvd. Aeropuerto "/>
    <n v="101"/>
    <s v="Villas Santa Julia"/>
    <s v="477 500 9500"/>
    <s v="N/A"/>
    <s v="Mac León"/>
  </r>
  <r>
    <s v="Médico"/>
    <s v="Cardiología"/>
    <s v="Jorge Francisco Acuña Valerio"/>
    <n v="37530"/>
    <x v="11"/>
    <x v="0"/>
    <s v="León"/>
    <s v="Blvd. Aeropuerto "/>
    <n v="101"/>
    <s v="Villas Santa Julia"/>
    <s v="477 500 9500"/>
    <s v="N/A"/>
    <s v="Mac León"/>
  </r>
  <r>
    <s v="Médico"/>
    <s v="Gastroenterología"/>
    <s v="Luis Alberto Piña Olguín"/>
    <n v="37530"/>
    <x v="11"/>
    <x v="0"/>
    <s v="León"/>
    <s v="Blvd. Aeropuerto "/>
    <n v="101"/>
    <s v="Villas Santa Julia"/>
    <s v="477 500 9500"/>
    <s v="N/A"/>
    <s v="Mac León"/>
  </r>
  <r>
    <s v="Médico"/>
    <s v="Urología"/>
    <s v="José Ernesto Aguayo Becerra"/>
    <n v="37530"/>
    <x v="11"/>
    <x v="0"/>
    <s v="León"/>
    <s v="Blvd. Aeropuerto "/>
    <n v="101"/>
    <s v="Villas Santa Julia"/>
    <s v="477 500 9500"/>
    <s v="N/A"/>
    <s v="Mac León"/>
  </r>
  <r>
    <s v="Médico"/>
    <s v="Otorrinolaringología"/>
    <s v="Ricardo Servín Torres"/>
    <n v="37530"/>
    <x v="11"/>
    <x v="0"/>
    <s v="León"/>
    <s v="Blvd. Aeropuerto "/>
    <n v="101"/>
    <s v="Villas Santa Julia"/>
    <s v="477 500 9500"/>
    <s v="N/A"/>
    <s v="Mac León"/>
  </r>
  <r>
    <s v="Médico"/>
    <s v="Otorrinolaringología"/>
    <s v="Gloria Adriana Martínez Macías"/>
    <n v="37530"/>
    <x v="11"/>
    <x v="0"/>
    <s v="León"/>
    <s v="Blvd. Aeropuerto "/>
    <n v="101"/>
    <s v="Villas Santa Julia"/>
    <s v="477 500 9500"/>
    <s v="N/A"/>
    <s v="Mac León"/>
  </r>
  <r>
    <s v="Médico"/>
    <s v="Angiología Y Cirugía Vascular Periférica"/>
    <s v="Anabel Salazar Reyes"/>
    <n v="37530"/>
    <x v="11"/>
    <x v="0"/>
    <s v="León"/>
    <s v="Blvd. Aeropuerto "/>
    <n v="101"/>
    <s v="Villas Santa Julia"/>
    <s v="477 500 9500"/>
    <s v="N/A"/>
    <s v="Mac León"/>
  </r>
  <r>
    <s v="Médico"/>
    <s v="Angiología Y Cirugía Vascular Periférica"/>
    <s v="Araceli Judith De Los Dolores García Rodríguez"/>
    <n v="37530"/>
    <x v="11"/>
    <x v="0"/>
    <s v="León"/>
    <s v="Blvd. Aeropuerto "/>
    <n v="101"/>
    <s v="Villas Santa Julia"/>
    <s v="477 500 9500"/>
    <s v="N/A"/>
    <s v="Mac León"/>
  </r>
  <r>
    <s v="Médico"/>
    <s v="Geriatría"/>
    <s v="Carlos García Mendoza"/>
    <n v="37530"/>
    <x v="11"/>
    <x v="0"/>
    <s v="León"/>
    <s v="Blvd. Aeropuerto "/>
    <n v="101"/>
    <s v="Villas Santa Julia"/>
    <s v="477 500 9500"/>
    <s v="N/A"/>
    <s v="Mac León"/>
  </r>
  <r>
    <s v="Médico"/>
    <s v="Geriatría"/>
    <s v="Jorge Luis Quiroz Gaytan"/>
    <n v="37530"/>
    <x v="11"/>
    <x v="0"/>
    <s v="León"/>
    <s v="Blvd. Aeropuerto "/>
    <n v="101"/>
    <s v="Villas Santa Julia"/>
    <s v="477 500 9500"/>
    <s v="N/A"/>
    <s v="Mac León"/>
  </r>
  <r>
    <s v="Médico"/>
    <s v="Nefrología"/>
    <s v="Mónica Josefina Navarro Vite"/>
    <n v="37530"/>
    <x v="11"/>
    <x v="0"/>
    <s v="León"/>
    <s v="Blvd. Aeropuerto "/>
    <n v="101"/>
    <s v="Villas Santa Julia"/>
    <s v="477 500 9500"/>
    <s v="N/A"/>
    <s v="Mac León"/>
  </r>
  <r>
    <s v="Médico"/>
    <s v="Nefrología"/>
    <s v="Emmanuel Ernesto Pérez Granados"/>
    <n v="37530"/>
    <x v="11"/>
    <x v="0"/>
    <s v="León"/>
    <s v="Blvd. Aeropuerto "/>
    <n v="101"/>
    <s v="Villas Santa Julia"/>
    <s v="477 500 9500"/>
    <s v="N/A"/>
    <s v="Mac León"/>
  </r>
  <r>
    <s v="Médico"/>
    <s v="Nefrología"/>
    <s v="Monica Sánchez Cuevas"/>
    <n v="37530"/>
    <x v="11"/>
    <x v="0"/>
    <s v="León"/>
    <s v="Blvd. Aeropuerto "/>
    <n v="101"/>
    <s v="Villas Santa Julia"/>
    <s v="477 500 9500"/>
    <s v="N/A"/>
    <s v="Mac León"/>
  </r>
  <r>
    <s v="Médico"/>
    <s v="Cirugía Plástica Y Reconstructiva"/>
    <s v="Beatriz Rodríguez Serrano"/>
    <n v="37530"/>
    <x v="11"/>
    <x v="0"/>
    <s v="León"/>
    <s v="Blvd. Aeropuerto "/>
    <n v="101"/>
    <s v="Villas Santa Julia"/>
    <s v="477 500 9500"/>
    <s v="N/A"/>
    <s v="Mac León"/>
  </r>
  <r>
    <s v="Médico"/>
    <s v="Cirugía Plástica Y Reconstructiva"/>
    <s v="Carlos Alejandro Molina Villa"/>
    <n v="37530"/>
    <x v="11"/>
    <x v="0"/>
    <s v="León"/>
    <s v="Blvd. Aeropuerto "/>
    <n v="101"/>
    <s v="Villas Santa Julia"/>
    <s v="477 500 9500"/>
    <s v="N/A"/>
    <s v="Mac León"/>
  </r>
  <r>
    <s v="Médico"/>
    <s v="Cirugía Plástica Y Reconstructiva"/>
    <s v="Álvaro Cruz Hernández"/>
    <n v="37530"/>
    <x v="11"/>
    <x v="0"/>
    <s v="León"/>
    <s v="Blvd. Aeropuerto "/>
    <n v="101"/>
    <s v="Villas Santa Julia"/>
    <s v="477 500 9500"/>
    <s v="N/A"/>
    <s v="Mac León"/>
  </r>
  <r>
    <s v="Médico"/>
    <s v="Endocrinología"/>
    <s v="Erica García Valadez"/>
    <n v="37530"/>
    <x v="11"/>
    <x v="0"/>
    <s v="León"/>
    <s v="Blvd. Aeropuerto "/>
    <n v="101"/>
    <s v="Villas Santa Julia"/>
    <s v="477 500 9500"/>
    <s v="N/A"/>
    <s v="Mac León"/>
  </r>
  <r>
    <s v="Médico"/>
    <s v="Endocrinología"/>
    <s v="Rodolfo Guardado Mendoza"/>
    <n v="37530"/>
    <x v="11"/>
    <x v="0"/>
    <s v="León"/>
    <s v="Blvd. Aeropuerto "/>
    <n v="101"/>
    <s v="Villas Santa Julia"/>
    <s v="477 500 9500"/>
    <s v="N/A"/>
    <s v="Mac León"/>
  </r>
  <r>
    <s v="Médico"/>
    <s v="Endocrinología"/>
    <s v="Ronald Cadima Fernández"/>
    <n v="37530"/>
    <x v="11"/>
    <x v="0"/>
    <s v="León"/>
    <s v="Blvd. Aeropuerto "/>
    <n v="101"/>
    <s v="Villas Santa Julia"/>
    <s v="477 500 9500"/>
    <s v="N/A"/>
    <s v="Mac León"/>
  </r>
  <r>
    <s v="Médico"/>
    <s v="Neurología"/>
    <s v="Maritza Jacqueline Valadez Márquez"/>
    <n v="37530"/>
    <x v="11"/>
    <x v="0"/>
    <s v="León"/>
    <s v="Blvd. Aeropuerto "/>
    <n v="101"/>
    <s v="Villas Santa Julia"/>
    <s v="477 500 9500"/>
    <s v="N/A"/>
    <s v="Mac León"/>
  </r>
  <r>
    <s v="Médico"/>
    <s v="Neurología"/>
    <s v="Martín Daniel Alejandro López González"/>
    <n v="37530"/>
    <x v="11"/>
    <x v="0"/>
    <s v="León"/>
    <s v="Blvd. Aeropuerto "/>
    <n v="101"/>
    <s v="Villas Santa Julia"/>
    <s v="477 500 9500"/>
    <s v="N/A"/>
    <s v="Mac León"/>
  </r>
  <r>
    <s v="Médico"/>
    <s v="Neurología"/>
    <s v="Mónica Alicia Sierra Del Río"/>
    <n v="37530"/>
    <x v="11"/>
    <x v="0"/>
    <s v="León"/>
    <s v="Blvd. Aeropuerto "/>
    <n v="101"/>
    <s v="Villas Santa Julia"/>
    <s v="477 500 9500"/>
    <s v="N/A"/>
    <s v="Mac León"/>
  </r>
  <r>
    <s v="Médico"/>
    <s v="Neurocirugía"/>
    <s v="Damián Arellano Contreras"/>
    <n v="37530"/>
    <x v="11"/>
    <x v="0"/>
    <s v="León"/>
    <s v="Blvd. Aeropuerto "/>
    <n v="101"/>
    <s v="Villas Santa Julia"/>
    <s v="477 500 9500"/>
    <s v="N/A"/>
    <s v="Mac León"/>
  </r>
  <r>
    <s v="Médico"/>
    <s v="Neurocirugía"/>
    <s v="Edgar Miguel Ángel Robledo Moreno"/>
    <n v="37530"/>
    <x v="11"/>
    <x v="0"/>
    <s v="León"/>
    <s v="Blvd. Aeropuerto "/>
    <n v="101"/>
    <s v="Villas Santa Julia"/>
    <s v="477 500 9500"/>
    <s v="N/A"/>
    <s v="Mac León"/>
  </r>
  <r>
    <s v="Médico"/>
    <s v="Neurocirugía"/>
    <s v="Edmundo Escoto Venegas"/>
    <n v="37530"/>
    <x v="11"/>
    <x v="0"/>
    <s v="León"/>
    <s v="Blvd. Aeropuerto "/>
    <n v="101"/>
    <s v="Villas Santa Julia"/>
    <s v="477 500 9500"/>
    <s v="N/A"/>
    <s v="Mac León"/>
  </r>
  <r>
    <s v="Médico"/>
    <s v="Neumología"/>
    <s v="Natalia Calderón Dávila"/>
    <n v="37530"/>
    <x v="11"/>
    <x v="0"/>
    <s v="León"/>
    <s v="Blvd. Aeropuerto "/>
    <n v="101"/>
    <s v="Villas Santa Julia"/>
    <s v="477 500 9500"/>
    <s v="N/A"/>
    <s v="Mac León"/>
  </r>
  <r>
    <s v="Médico"/>
    <s v="Neumología"/>
    <s v="Nestor Ulises Sánchez García"/>
    <n v="37530"/>
    <x v="11"/>
    <x v="0"/>
    <s v="León"/>
    <s v="Blvd. Aeropuerto "/>
    <n v="101"/>
    <s v="Villas Santa Julia"/>
    <s v="477 500 9500"/>
    <s v="N/A"/>
    <s v="Mac León"/>
  </r>
  <r>
    <s v="Médico"/>
    <s v="Coloproctología"/>
    <s v="Roberto Román Madrigal"/>
    <n v="37530"/>
    <x v="11"/>
    <x v="0"/>
    <s v="León"/>
    <s v="Blvd. Aeropuerto "/>
    <n v="101"/>
    <s v="Villas Santa Julia"/>
    <s v="477 500 9500"/>
    <s v="N/A"/>
    <s v="Mac León"/>
  </r>
  <r>
    <s v="Médico"/>
    <s v="Coloproctología"/>
    <s v="Adán Escareño Sánchez"/>
    <n v="37530"/>
    <x v="11"/>
    <x v="0"/>
    <s v="León"/>
    <s v="Blvd. Aeropuerto "/>
    <n v="101"/>
    <s v="Villas Santa Julia"/>
    <s v="477 500 9500"/>
    <s v="N/A"/>
    <s v="Mac León"/>
  </r>
  <r>
    <s v="Médico"/>
    <s v="Coloproctología"/>
    <s v="Carlos Alberto Salinas Gonzalez"/>
    <n v="37530"/>
    <x v="11"/>
    <x v="0"/>
    <s v="León"/>
    <s v="Blvd. Aeropuerto "/>
    <n v="101"/>
    <s v="Villas Santa Julia"/>
    <s v="477 500 9500"/>
    <s v="N/A"/>
    <s v="Mac León"/>
  </r>
  <r>
    <s v="Médico"/>
    <s v="Endoscopia"/>
    <s v="César Alfredo Márquez Correa"/>
    <n v="37530"/>
    <x v="11"/>
    <x v="0"/>
    <s v="León"/>
    <s v="Blvd. Aeropuerto "/>
    <n v="101"/>
    <s v="Villas Santa Julia"/>
    <s v="477 500 9500"/>
    <s v="N/A"/>
    <s v="Mac León"/>
  </r>
  <r>
    <s v="Médico"/>
    <s v="Endoscopia"/>
    <s v="Jesús Ocádiz Carrasco"/>
    <n v="37530"/>
    <x v="11"/>
    <x v="0"/>
    <s v="León"/>
    <s v="Blvd. Aeropuerto "/>
    <n v="101"/>
    <s v="Villas Santa Julia"/>
    <s v="477 500 9500"/>
    <s v="N/A"/>
    <s v="Mac León"/>
  </r>
  <r>
    <s v="Médico"/>
    <s v="Reumatología"/>
    <s v="Gustavo Netzahualcóyotl Damián Abrego"/>
    <n v="37530"/>
    <x v="11"/>
    <x v="0"/>
    <s v="León"/>
    <s v="Blvd. Aeropuerto "/>
    <n v="101"/>
    <s v="Villas Santa Julia"/>
    <s v="477 500 9500"/>
    <s v="N/A"/>
    <s v="Mac León"/>
  </r>
  <r>
    <s v="Médico"/>
    <s v="Oncología Médica"/>
    <s v="José Alejandro Quintana Ocampo"/>
    <n v="37530"/>
    <x v="11"/>
    <x v="0"/>
    <s v="León"/>
    <s v="Blvd. Aeropuerto "/>
    <n v="101"/>
    <s v="Villas Santa Julia"/>
    <s v="477 500 9500"/>
    <s v="N/A"/>
    <s v="Mac León"/>
  </r>
  <r>
    <s v="Médico"/>
    <s v="Oncología Médica"/>
    <s v="Marianela Centeno Flores"/>
    <n v="37530"/>
    <x v="11"/>
    <x v="0"/>
    <s v="León"/>
    <s v="Blvd. Aeropuerto "/>
    <n v="101"/>
    <s v="Villas Santa Julia"/>
    <s v="477 500 9500"/>
    <s v="N/A"/>
    <s v="Mac León"/>
  </r>
  <r>
    <s v="Médico"/>
    <s v="Hematologia"/>
    <s v="Juan Ojeda Tovar"/>
    <n v="37530"/>
    <x v="11"/>
    <x v="0"/>
    <s v="León"/>
    <s v="Blvd. Aeropuerto "/>
    <n v="101"/>
    <s v="Villas Santa Julia"/>
    <s v="477 500 9500"/>
    <s v="N/A"/>
    <s v="Mac León"/>
  </r>
  <r>
    <s v="Médico"/>
    <s v="Hematologia"/>
    <s v="Betzayda Valdez Garibay"/>
    <n v="37530"/>
    <x v="11"/>
    <x v="0"/>
    <s v="León"/>
    <s v="Blvd. Aeropuerto "/>
    <n v="101"/>
    <s v="Villas Santa Julia"/>
    <s v="477 500 9500"/>
    <s v="N/A"/>
    <s v="Mac León"/>
  </r>
  <r>
    <s v="Médico"/>
    <s v="Cardiología Pediátrica"/>
    <s v="Claudia Vianey Farías Serratos"/>
    <n v="37530"/>
    <x v="11"/>
    <x v="0"/>
    <s v="León"/>
    <s v="Blvd. Aeropuerto "/>
    <n v="101"/>
    <s v="Villas Santa Julia"/>
    <s v="477 500 9500"/>
    <s v="N/A"/>
    <s v="Mac León"/>
  </r>
  <r>
    <s v="Médico"/>
    <s v="Cardiología Pediátrica"/>
    <s v="Marco Antonio Ruiz Ontiveros"/>
    <n v="37530"/>
    <x v="11"/>
    <x v="0"/>
    <s v="León"/>
    <s v="Blvd. Aeropuerto "/>
    <n v="101"/>
    <s v="Villas Santa Julia"/>
    <s v="477 500 9500"/>
    <s v="N/A"/>
    <s v="Mac León"/>
  </r>
  <r>
    <s v="Médico"/>
    <s v="Cirugia Cardiotoraxica Pediatrica"/>
    <s v="Alejandra Valeria Iturriaga Hernández"/>
    <n v="37530"/>
    <x v="11"/>
    <x v="0"/>
    <s v="León"/>
    <s v="Blvd. Aeropuerto "/>
    <n v="101"/>
    <s v="Villas Santa Julia"/>
    <s v="477 500 9500"/>
    <s v="N/A"/>
    <s v="Mac León"/>
  </r>
  <r>
    <s v="Médico"/>
    <s v="Cirugia Cardiotoraxica Pediatrica"/>
    <s v="Laura Ailine Magaña Ortiz"/>
    <n v="37530"/>
    <x v="11"/>
    <x v="0"/>
    <s v="León"/>
    <s v="Blvd. Aeropuerto "/>
    <n v="101"/>
    <s v="Villas Santa Julia"/>
    <s v="477 500 9500"/>
    <s v="N/A"/>
    <s v="Mac León"/>
  </r>
  <r>
    <s v="Médico"/>
    <s v="Cirugia De Trasplantes"/>
    <s v="José Luis Estrada Rico"/>
    <n v="37530"/>
    <x v="11"/>
    <x v="0"/>
    <s v="León"/>
    <s v="Blvd. Aeropuerto "/>
    <n v="101"/>
    <s v="Villas Santa Julia"/>
    <s v="477 500 9500"/>
    <s v="N/A"/>
    <s v="Mac León"/>
  </r>
  <r>
    <s v="Médico"/>
    <s v="Gastroenterologia Y Nutricion Pediatrica"/>
    <s v="Renata Ivonne Alcántara García"/>
    <n v="37530"/>
    <x v="11"/>
    <x v="0"/>
    <s v="León"/>
    <s v="Blvd. Aeropuerto "/>
    <n v="101"/>
    <s v="Villas Santa Julia"/>
    <s v="477 500 9500"/>
    <s v="N/A"/>
    <s v="Mac León"/>
  </r>
  <r>
    <s v="Médico"/>
    <s v="Cirujano-Gastro-Laparo"/>
    <s v="Aranda Reyes Enrique"/>
    <n v="37000"/>
    <x v="11"/>
    <x v="0"/>
    <s v="León"/>
    <s v="Hidalgo"/>
    <n v="329"/>
    <s v="Centro"/>
    <s v="477-713-15-56"/>
    <s v="N/A"/>
    <s v="Aranda de la Parra"/>
  </r>
  <r>
    <s v="Médico"/>
    <s v="Endocrinología"/>
    <s v="Arredondo Aguilera Victor Manuel"/>
    <n v="37000"/>
    <x v="11"/>
    <x v="0"/>
    <s v="León"/>
    <s v="Hidalgo"/>
    <n v="329"/>
    <s v="Centro"/>
    <s v="477-716-41-83"/>
    <s v="N/A"/>
    <s v="Aranda de la Parra"/>
  </r>
  <r>
    <s v="Médico"/>
    <s v="Gineco-Obstetricia-Oncólogo"/>
    <s v="Chávez Coss Sinuhé"/>
    <n v="37000"/>
    <x v="11"/>
    <x v="0"/>
    <s v="León"/>
    <s v="Hidalgo"/>
    <n v="329"/>
    <s v="Centro"/>
    <s v="477-873-45-14"/>
    <s v="N/A"/>
    <s v="Aranda de la Parra"/>
  </r>
  <r>
    <s v="Médico"/>
    <s v="Oftalmología"/>
    <s v="Covarrubias Espinosa Elsa Paola"/>
    <n v="37000"/>
    <x v="11"/>
    <x v="0"/>
    <s v="León"/>
    <s v="Hidalgo"/>
    <n v="329"/>
    <s v="Centro"/>
    <s v="477-713-05-67"/>
    <s v="N/A"/>
    <s v="Aranda de la Parra"/>
  </r>
  <r>
    <s v="Médico"/>
    <s v="Nefrología"/>
    <s v="García Yañez  Juan Carlos"/>
    <n v="37000"/>
    <x v="11"/>
    <x v="0"/>
    <s v="León"/>
    <s v="Hidalgo"/>
    <n v="329"/>
    <s v="Centro"/>
    <s v="477-429-74-91"/>
    <s v="N/A"/>
    <s v="Aranda de la Parra"/>
  </r>
  <r>
    <s v="Médico"/>
    <s v="Ginecología"/>
    <s v="Gonzalez Alvarez Jose Luis"/>
    <n v="37000"/>
    <x v="11"/>
    <x v="0"/>
    <s v="León"/>
    <s v="Hidalgo"/>
    <n v="329"/>
    <s v="Centro"/>
    <s v="477-716-04-60"/>
    <s v="N/A"/>
    <s v="Aranda de la Parra"/>
  </r>
  <r>
    <s v="Médico"/>
    <s v="Neurocirugia-Cirugia De Columna Y Neuro Oncología"/>
    <s v="Hernandez Estrada Raul Allan "/>
    <n v="37000"/>
    <x v="11"/>
    <x v="0"/>
    <s v="León"/>
    <s v="Hidalgo"/>
    <n v="329"/>
    <s v="Centro"/>
    <s v="477-688-99-09"/>
    <s v="N/A"/>
    <s v="Aranda de la Parra"/>
  </r>
  <r>
    <s v="Médico"/>
    <s v="Gineco-Obstetricia"/>
    <s v="Huerta Gutierrez Jessica Del Rocio"/>
    <n v="37000"/>
    <x v="11"/>
    <x v="0"/>
    <s v="León"/>
    <s v="Hidalgo"/>
    <n v="329"/>
    <s v="Centro"/>
    <s v="477-103-16-70"/>
    <s v="N/A"/>
    <s v="Aranda de la Parra"/>
  </r>
  <r>
    <s v="Médico"/>
    <s v="Gastro-Pediatra"/>
    <s v="Jaramillo Alvarado José Guadalupe"/>
    <n v="37000"/>
    <x v="11"/>
    <x v="0"/>
    <s v="León"/>
    <s v="Hidalgo"/>
    <n v="329"/>
    <s v="Centro"/>
    <s v="477-573-20-27"/>
    <s v="N/A"/>
    <s v="Aranda de la Parra"/>
  </r>
  <r>
    <s v="Médico"/>
    <s v="Cirugía General"/>
    <s v="Lazo De La Vega Espinoza  Jorge"/>
    <n v="37000"/>
    <x v="11"/>
    <x v="0"/>
    <s v="León"/>
    <s v="Hidalgo"/>
    <n v="329"/>
    <s v="Centro"/>
    <s v="477-714-88-20"/>
    <s v="N/A"/>
    <s v="Aranda de la Parra"/>
  </r>
  <r>
    <s v="Médico"/>
    <s v="Angiología"/>
    <s v="López Zepeda Roberto"/>
    <n v="37000"/>
    <x v="11"/>
    <x v="0"/>
    <s v="León"/>
    <s v="Hidalgo"/>
    <n v="329"/>
    <s v="Centro"/>
    <s v="477-429-74-13"/>
    <s v="N/A"/>
    <s v="Aranda de la Parra"/>
  </r>
  <r>
    <s v="Médico"/>
    <s v="Urología"/>
    <s v="Maldonado Valadez Rafael"/>
    <n v="37000"/>
    <x v="11"/>
    <x v="0"/>
    <s v="León"/>
    <s v="Hidalgo"/>
    <n v="329"/>
    <s v="Centro"/>
    <s v="477-7-13-01-67"/>
    <s v="N/A"/>
    <s v="Aranda de la Parra"/>
  </r>
  <r>
    <s v="Médico"/>
    <s v="Cirugia General"/>
    <s v="Martinez Jimenez Fco Javier De Jesus"/>
    <n v="37000"/>
    <x v="11"/>
    <x v="0"/>
    <s v="León"/>
    <s v="Hidalgo"/>
    <n v="329"/>
    <s v="Centro"/>
    <s v="477-715-93-05"/>
    <s v="N/A"/>
    <s v="Aranda de la Parra"/>
  </r>
  <r>
    <s v="Médico"/>
    <s v="Cirugía General-Coló-Proctología"/>
    <s v="Miranda López Adrián"/>
    <n v="37000"/>
    <x v="11"/>
    <x v="0"/>
    <s v="León"/>
    <s v="Hidalgo"/>
    <n v="329"/>
    <s v="Centro"/>
    <s v="477-713-15-56"/>
    <s v="N/A"/>
    <s v="Aranda de la Parra"/>
  </r>
  <r>
    <s v="Médico"/>
    <s v="Gastro-Cirugía-Laparo"/>
    <s v="Morales Tamayo Alberto"/>
    <n v="37000"/>
    <x v="11"/>
    <x v="0"/>
    <s v="León"/>
    <s v="Hidalgo"/>
    <n v="329"/>
    <s v="Centro"/>
    <s v="477-714-04-82"/>
    <s v="N/A"/>
    <s v="Aranda de la Parra"/>
  </r>
  <r>
    <s v="Médico"/>
    <s v="Gastro- Endoscopia"/>
    <s v="Muñoz Anaya Everardo"/>
    <n v="37000"/>
    <x v="11"/>
    <x v="0"/>
    <s v="León"/>
    <s v="Hidalgo"/>
    <n v="329"/>
    <s v="Centro"/>
    <s v="477-716-70-95"/>
    <s v="N/A"/>
    <s v="Aranda de la Parra"/>
  </r>
  <r>
    <s v="Médico"/>
    <s v="Otorrinolaringología"/>
    <s v="Muñoz Lozano Adán Gerardo"/>
    <n v="37000"/>
    <x v="11"/>
    <x v="0"/>
    <s v="León"/>
    <s v="Hidalgo"/>
    <n v="329"/>
    <s v="Centro"/>
    <s v="477-716-44-95"/>
    <s v="N/A"/>
    <s v="Aranda de la Parra"/>
  </r>
  <r>
    <s v="Médico"/>
    <s v="Traumatologia"/>
    <s v="Navarro Sotelo Alejandro "/>
    <n v="37000"/>
    <x v="11"/>
    <x v="0"/>
    <s v="León"/>
    <s v="Hidalgo"/>
    <n v="329"/>
    <s v="Centro"/>
    <s v="477-718-41-69"/>
    <s v="N/A"/>
    <s v="Aranda de la Parra"/>
  </r>
  <r>
    <s v="Médico"/>
    <s v="Neumología"/>
    <s v="Noyola Correa Alfredo"/>
    <n v="37000"/>
    <x v="11"/>
    <x v="0"/>
    <s v="León"/>
    <s v="Hidalgo"/>
    <n v="329"/>
    <s v="Centro"/>
    <s v="477-130-83-51"/>
    <s v="N/A"/>
    <s v="Aranda de la Parra"/>
  </r>
  <r>
    <s v="Médico"/>
    <s v="Gineco-Obstetricia"/>
    <s v="Rangel Velazquez Carlos"/>
    <n v="37000"/>
    <x v="11"/>
    <x v="0"/>
    <s v="León"/>
    <s v="Hidalgo"/>
    <n v="329"/>
    <s v="Centro"/>
    <s v="477-716-75-65"/>
    <s v="N/A"/>
    <s v="Aranda de la Parra"/>
  </r>
  <r>
    <s v="Médico"/>
    <s v="Neurocirugia Minima Invasión De Columna"/>
    <s v="Ruiz Treviño Armando Saul"/>
    <n v="37000"/>
    <x v="11"/>
    <x v="0"/>
    <s v="León"/>
    <s v="Hidalgo"/>
    <n v="329"/>
    <s v="Centro"/>
    <s v="477-226-93-00"/>
    <s v="N/A"/>
    <s v="Aranda de la Parra"/>
  </r>
  <r>
    <s v="Médico"/>
    <s v="Trauma-Ortopedia"/>
    <s v="Sanchez Gutierrez Luis Enrique"/>
    <n v="37000"/>
    <x v="11"/>
    <x v="0"/>
    <s v="León"/>
    <s v="Hidalgo"/>
    <n v="329"/>
    <s v="Centro"/>
    <s v="477-243-23-42"/>
    <s v="N/A"/>
    <s v="Aranda de la Parra"/>
  </r>
  <r>
    <s v="Médico"/>
    <s v="Cardiología Intervencionista"/>
    <s v="Sanchez López Jose Manuel"/>
    <n v="37000"/>
    <x v="11"/>
    <x v="0"/>
    <s v="León"/>
    <s v="Hidalgo"/>
    <n v="329"/>
    <s v="Centro"/>
    <s v="477-716-79-81"/>
    <s v="N/A"/>
    <s v="Aranda de la Parra"/>
  </r>
  <r>
    <s v="Médico"/>
    <s v="Neurocirugía"/>
    <s v="Zavala Gutierrez Carlos"/>
    <n v="37000"/>
    <x v="11"/>
    <x v="0"/>
    <s v="León"/>
    <s v="Hidalgo"/>
    <n v="329"/>
    <s v="Centro"/>
    <s v="477-345-92-22"/>
    <s v="N/A"/>
    <s v="Aranda de la Parra"/>
  </r>
  <r>
    <s v="Médico"/>
    <s v="Reumatología-Internista"/>
    <s v="Zepeda Moreno Claudia"/>
    <n v="37000"/>
    <x v="11"/>
    <x v="0"/>
    <s v="León"/>
    <s v="Hidalgo"/>
    <n v="329"/>
    <s v="Centro"/>
    <s v="477-713-04-35"/>
    <s v="N/A"/>
    <s v="Aranda de la Parra"/>
  </r>
  <r>
    <s v="Médico"/>
    <s v="Traumatologia Y Ortopedia"/>
    <s v="Alfredo Salcedo Gonzalez"/>
    <n v="37000"/>
    <x v="11"/>
    <x v="0"/>
    <s v="León"/>
    <s v="Hidalgo"/>
    <n v="329"/>
    <s v="Centro"/>
    <s v="477-721-71-11"/>
    <s v="N/A"/>
    <s v="Aranda de la Parra"/>
  </r>
  <r>
    <s v="Médico"/>
    <s v="Cirugia General/ Cirugia Hepatopancreatobiliar"/>
    <s v="Raul Guillen Gonzalez"/>
    <n v="37000"/>
    <x v="11"/>
    <x v="0"/>
    <s v="León"/>
    <s v="Hidalgo"/>
    <n v="329"/>
    <s v="Centro"/>
    <s v="477-160-21-14"/>
    <s v="N/A"/>
    <s v="Aranda de la Parra"/>
  </r>
  <r>
    <s v="Médico"/>
    <s v="Ginecologia Y Obstetricia// Medicina Materno Fetal"/>
    <s v="Miguel Angel Guerrero Casillas"/>
    <n v="37000"/>
    <x v="11"/>
    <x v="0"/>
    <s v="León"/>
    <s v="Hidalgo"/>
    <n v="329"/>
    <s v="Centro"/>
    <s v="477-180-00-36"/>
    <s v="N/A"/>
    <s v="Aranda de la Parra"/>
  </r>
  <r>
    <s v="Médico"/>
    <s v="Ginecologia Y Obstetricia"/>
    <s v="Flor Del Carmen Sanchez Balderas"/>
    <n v="37000"/>
    <x v="11"/>
    <x v="0"/>
    <s v="León"/>
    <s v="Hidalgo"/>
    <n v="329"/>
    <s v="Centro"/>
    <s v="477-688-87-41"/>
    <s v="N/A"/>
    <s v="Aranda de la Parra"/>
  </r>
  <r>
    <s v="Médico"/>
    <s v="Ginecologia Y Obtetricia"/>
    <s v="Miguel Sarachaga Castillo"/>
    <n v="37000"/>
    <x v="11"/>
    <x v="0"/>
    <s v="León"/>
    <s v="Hidalgo"/>
    <n v="329"/>
    <s v="Centro"/>
    <s v="477-688-87-41"/>
    <s v="N/A"/>
    <s v="Aranda de la Parra"/>
  </r>
  <r>
    <s v="Médico"/>
    <s v="Traumatologia Y Ortopedia"/>
    <s v="Roberto Ramirez Elizondo"/>
    <n v="37000"/>
    <x v="11"/>
    <x v="0"/>
    <s v="León"/>
    <s v="Hidalgo"/>
    <n v="329"/>
    <s v="Centro"/>
    <s v="477-721-71-11"/>
    <s v="N/A"/>
    <s v="Aranda de la Parra"/>
  </r>
  <r>
    <s v="Médico"/>
    <s v="Cirugia Oncologica"/>
    <s v="Luis Abraham Zuñiga Vazquez"/>
    <n v="37000"/>
    <x v="11"/>
    <x v="0"/>
    <s v="León"/>
    <s v="Hidalgo"/>
    <n v="329"/>
    <s v="Centro"/>
    <s v="472-688-30-49"/>
    <s v="N/A"/>
    <s v="Aranda de la Parra"/>
  </r>
  <r>
    <s v="Médico"/>
    <s v="Oftalmología"/>
    <s v="Priscila Verduzco Martinez"/>
    <n v="37000"/>
    <x v="11"/>
    <x v="0"/>
    <s v="León"/>
    <s v="Hidalgo"/>
    <n v="329"/>
    <s v="Centro"/>
    <s v="55-27-29-95-46"/>
    <s v="N/A"/>
    <s v="Aranda de la Parra"/>
  </r>
  <r>
    <s v="Clinica Oftalmológica"/>
    <s v="Oftalmología"/>
    <s v="Grupo V.O."/>
    <n v="37150"/>
    <x v="11"/>
    <x v="0"/>
    <s v="León"/>
    <s v="Avenida Paseo Del Moral"/>
    <s v="No. 819"/>
    <s v="Valle Del Campestre"/>
    <n v="4777795879"/>
    <s v="N/A"/>
    <m/>
  </r>
  <r>
    <s v="Farmacia"/>
    <s v="General"/>
    <s v="Farmacia Yza  Colinas De La Plata"/>
    <n v="37210"/>
    <x v="11"/>
    <x v="0"/>
    <s v="León"/>
    <s v="Boulevard Perdigon"/>
    <n v="1627"/>
    <s v="Colinas De La Plata"/>
    <s v="47 91 51 43 69"/>
    <s v="N/A"/>
    <m/>
  </r>
  <r>
    <s v="Farmacia"/>
    <s v="General"/>
    <s v="Farmacia Yza  Brisas Del Lago"/>
    <n v="37207"/>
    <x v="11"/>
    <x v="0"/>
    <s v="León"/>
    <s v="Boulevar Lago De Coyuca"/>
    <n v="486"/>
    <s v="Brisas Del Lago 2"/>
    <s v="47 91 51 43 69"/>
    <s v="N/A"/>
    <m/>
  </r>
  <r>
    <s v="Farmacia"/>
    <s v="General"/>
    <s v="Farmacia Yza  El Faro"/>
    <n v="37353"/>
    <x v="11"/>
    <x v="0"/>
    <s v="León"/>
    <s v="Ferrocarriles Nacionales"/>
    <n v="1807"/>
    <s v="El Faro"/>
    <s v="47 91 51 43 69"/>
    <s v="N/A"/>
    <m/>
  </r>
  <r>
    <s v="Farmacia"/>
    <s v="General"/>
    <s v="Farmacia Yza  Héroes"/>
    <n v="37544"/>
    <x v="11"/>
    <x v="0"/>
    <s v="León"/>
    <s v="Boulevar Cañaveral"/>
    <n v="106"/>
    <s v="Los Hérores"/>
    <s v="47 91 51 43 69"/>
    <s v="N/A"/>
    <m/>
  </r>
  <r>
    <s v="Farmacia"/>
    <s v="General"/>
    <s v="Farmacia Yza  Echeveste"/>
    <n v="37100"/>
    <x v="11"/>
    <x v="0"/>
    <s v="León"/>
    <s v="Blvd. Hermenegildo Bustos"/>
    <n v="3901"/>
    <s v="Hacienda Echeveste"/>
    <s v="47 91 51 43 69"/>
    <s v="N/A"/>
    <m/>
  </r>
  <r>
    <s v="Farmacia"/>
    <s v="General"/>
    <s v="Farmacia Yza  Villas De San Nicolas"/>
    <n v="37670"/>
    <x v="11"/>
    <x v="0"/>
    <s v="León"/>
    <s v="Av. Villas De San Juan"/>
    <n v="5508"/>
    <s v="Col. Villas De San Juan"/>
    <s v="47 91 51 43 69"/>
    <s v="N/A"/>
    <m/>
  </r>
  <r>
    <s v="Farmacia"/>
    <s v="General"/>
    <s v="Farmacia Yza  La Marquesa"/>
    <n v="37359"/>
    <x v="11"/>
    <x v="0"/>
    <s v="León"/>
    <s v="Blvd. Loma Dorada"/>
    <n v="304"/>
    <s v="Fracc. Puerta Dorada"/>
    <s v="47 91 51 43 69"/>
    <s v="N/A"/>
    <m/>
  </r>
  <r>
    <s v="Farmacia"/>
    <s v="General"/>
    <s v="Farmacia Yza  León Ii "/>
    <n v="37408"/>
    <x v="11"/>
    <x v="0"/>
    <s v="León"/>
    <s v="Blvd. Mariano Escobedo Ote."/>
    <n v="2520"/>
    <s v="Leon Ii"/>
    <s v="47 91 51 43 69"/>
    <s v="N/A"/>
    <m/>
  </r>
  <r>
    <s v="Farmacia"/>
    <s v="General"/>
    <s v="Farmacia Yza  Cumbres De La Gloria"/>
    <n v="37433"/>
    <x v="11"/>
    <x v="0"/>
    <s v="León"/>
    <s v="Calle Cumbre Manaslu"/>
    <n v="118"/>
    <s v="Cumbres De La Gloria"/>
    <s v="47 91 51 43 69"/>
    <s v="N/A"/>
    <m/>
  </r>
  <r>
    <s v="Farmacia"/>
    <s v="General"/>
    <s v="Farmacia Yza  Jerez"/>
    <n v="37530"/>
    <x v="11"/>
    <x v="0"/>
    <s v="León"/>
    <s v="Volcán Jorullo"/>
    <s v="102-152"/>
    <s v="Cerrito De Jerez"/>
    <s v="47 91 51 43 69"/>
    <s v="N/A"/>
    <m/>
  </r>
  <r>
    <s v="Farmacia"/>
    <s v="General"/>
    <s v="Farmacia Yza  Sion"/>
    <n v="37250"/>
    <x v="11"/>
    <x v="0"/>
    <s v="León"/>
    <s v="Sión 1801, San Felipe De Jesus"/>
    <n v="1801"/>
    <s v="San Felipe De Jesus"/>
    <s v="47 91 51 43 69"/>
    <s v="N/A"/>
    <m/>
  </r>
  <r>
    <s v="Farmacia"/>
    <s v="General"/>
    <s v="Farmacia Yza  Villas De La Luz"/>
    <n v="37295"/>
    <x v="11"/>
    <x v="0"/>
    <s v="León"/>
    <s v="Almandino"/>
    <n v="307"/>
    <s v="Fracc. Villas De Nuestra Señora De La Luz Iii"/>
    <s v="47 91 51 43 69"/>
    <s v="N/A"/>
    <m/>
  </r>
  <r>
    <s v="Farmacia"/>
    <s v="General"/>
    <s v="Farmacia Yza  Valle De San Jose"/>
    <n v="37670"/>
    <x v="11"/>
    <x v="0"/>
    <s v="León"/>
    <s v="Valle De Cabueriga"/>
    <n v="240"/>
    <s v="Valle De San Jose"/>
    <s v="47 91 51 43 69"/>
    <s v="N/A"/>
    <m/>
  </r>
  <r>
    <s v="Farmacia"/>
    <s v="General"/>
    <s v="Farmacia Yza  Presitas"/>
    <n v="37663"/>
    <x v="11"/>
    <x v="0"/>
    <s v="León"/>
    <s v="Hilario Medina"/>
    <n v="8406"/>
    <s v="Colonia Lomas De Las Presitas"/>
    <s v="47 91 51 43 69"/>
    <s v="N/A"/>
    <m/>
  </r>
  <r>
    <s v="Farmacia"/>
    <s v="General"/>
    <s v="Farmacia Yza  Brisas Del Carmen"/>
    <n v="37297"/>
    <x v="11"/>
    <x v="0"/>
    <s v="León"/>
    <s v="Boulevar San Judas Tadeo"/>
    <n v="2408"/>
    <s v="Colinia Brisas De San Nicolas "/>
    <s v="47 91 51 43 69"/>
    <s v="N/A"/>
    <m/>
  </r>
  <r>
    <s v="Farmacia"/>
    <s v="General"/>
    <s v="Farmacia Yza  Paseo De Las Torres"/>
    <n v="37669"/>
    <x v="11"/>
    <x v="0"/>
    <s v="León"/>
    <s v="Torre León"/>
    <s v="502-A"/>
    <s v="Paseos De Las Torres"/>
    <s v="47 91 51 43 69"/>
    <s v="N/A"/>
    <m/>
  </r>
  <r>
    <s v="Clínica de Rehabilitación"/>
    <s v="Rehabilitación"/>
    <s v="Therapy World Center"/>
    <n v="37330"/>
    <x v="11"/>
    <x v="0"/>
    <s v="León"/>
    <s v=" Blvd. Juan Alonso de Torres Pte"/>
    <s v="No 3030"/>
    <s v="Lomas de Trinidad"/>
    <s v="477 717 0406"/>
    <s v="N/A"/>
    <m/>
  </r>
  <r>
    <s v="Laboratorio"/>
    <s v="Laboratorio"/>
    <s v="Chopo Sucursal Alonso De Torres"/>
    <n v="37210"/>
    <x v="11"/>
    <x v="0"/>
    <s v="León"/>
    <s v="Blvd. Juan Alonso de Torres     "/>
    <s v="825-B Local 3   "/>
    <s v="Villas Vasco de Quiróga      "/>
    <s v=" 01 800 00 24676"/>
    <s v="N/A"/>
    <m/>
  </r>
  <r>
    <s v="Laboratorio"/>
    <s v="Laboratorio"/>
    <s v="Chopo Sucursal Cadem Del Moral"/>
    <n v="37160"/>
    <x v="11"/>
    <x v="0"/>
    <s v="León"/>
    <s v="Blvd. Adolfo López Mateos      "/>
    <s v="2503     "/>
    <s v="Jardines del Moral       "/>
    <s v=" 01 800 00 24676"/>
    <s v="N/A"/>
    <m/>
  </r>
  <r>
    <s v="Laboratorio"/>
    <s v="Laboratorio"/>
    <s v="Chopo Sucursal Francisco Villa"/>
    <n v="37257"/>
    <x v="11"/>
    <x v="0"/>
    <s v="León"/>
    <s v="Blvd. Francisco Villa       "/>
    <s v="1001 F    "/>
    <s v="Jardines de Oriente       "/>
    <s v=" 01 800 00 24676"/>
    <s v="N/A"/>
    <m/>
  </r>
  <r>
    <s v="Laboratorio"/>
    <s v="Laboratorio"/>
    <s v="Chopo Sucursal Jardines Del Jerez "/>
    <n v="37530"/>
    <x v="11"/>
    <x v="0"/>
    <s v="León"/>
    <s v="Blvd. Adolfo Lopez Mateos      "/>
    <s v="2510 local 29   "/>
    <s v="Jardines del Jerez. León, Guanajuato     "/>
    <s v=" 01 800 00 24676"/>
    <s v="N/A"/>
    <m/>
  </r>
  <r>
    <s v="Laboratorio"/>
    <s v="Laboratorio"/>
    <s v="Chopo Sucursal Las Palmas"/>
    <n v="37425"/>
    <x v="11"/>
    <x v="0"/>
    <s v="León"/>
    <s v="Blvd. Las Palmas       "/>
    <s v="702     "/>
    <s v="Las Palmas        "/>
    <s v=" 01 800 00 24676"/>
    <s v="N/A"/>
    <m/>
  </r>
  <r>
    <s v="Laboratorio"/>
    <s v="Laboratorio"/>
    <s v="Chopo Sucursal Leon Moderno"/>
    <n v="37480"/>
    <x v="11"/>
    <x v="0"/>
    <s v="León"/>
    <s v="Blvd. Mariano Escobedo       "/>
    <s v="1602     "/>
    <s v="León Moderno        "/>
    <s v=" 01 800 00 24676"/>
    <s v="N/A"/>
    <m/>
  </r>
  <r>
    <s v="Laboratorio"/>
    <s v="Laboratorio"/>
    <s v="Chopo Sucursal Lopez Sanabria "/>
    <n v="37160"/>
    <x v="11"/>
    <x v="0"/>
    <s v="León"/>
    <s v="Blvd Juan Manuel Lopez Sanabria     "/>
    <s v="204     "/>
    <s v="Panorama         "/>
    <s v=" 01 800 00 24676"/>
    <s v="N/A"/>
    <m/>
  </r>
  <r>
    <s v="Laboratorio"/>
    <s v="Laboratorio"/>
    <s v="Chopo Sucursal Plaza Del Bosque "/>
    <n v="37178"/>
    <x v="11"/>
    <x v="0"/>
    <s v="León"/>
    <s v="Av. José María Cruz      "/>
    <s v="633     "/>
    <s v="Real del Bosque       "/>
    <s v=" 01 800 00 24676"/>
    <s v="N/A"/>
    <m/>
  </r>
  <r>
    <s v="Laboratorio"/>
    <s v="Laboratorio"/>
    <s v="Chopo Sucursal Torres Landa"/>
    <n v="37479"/>
    <x v="11"/>
    <x v="0"/>
    <s v="León"/>
    <s v="Blvd. Juan Jose Torres Landa     "/>
    <s v="1145 Local    "/>
    <s v="Buenos Aires        "/>
    <s v=" 01 800 00 24676"/>
    <s v="N/A"/>
    <m/>
  </r>
  <r>
    <s v="Laboratorio"/>
    <s v="Laboratorio"/>
    <s v="Chopo Sucursal Villa Del Campestre"/>
    <s v="37150 "/>
    <x v="11"/>
    <x v="0"/>
    <s v="León"/>
    <s v="Av. Cerro Gordo       "/>
    <s v="450 Local 3   "/>
    <s v="Lomas del Campestre       "/>
    <s v=" 01 800 00 24676"/>
    <s v="N/A"/>
    <m/>
  </r>
  <r>
    <s v="Clínica de Rehabilitación"/>
    <s v="Rehabilitación "/>
    <s v="Rehabilitación Actio"/>
    <n v="37408"/>
    <x v="11"/>
    <x v="0"/>
    <s v="León"/>
    <s v="M. Quijano Gonzalez"/>
    <s v="No. 231"/>
    <s v="León II"/>
    <n v="4771133711"/>
    <s v="N/A"/>
    <m/>
  </r>
  <r>
    <s v="Hospital"/>
    <s v="AP"/>
    <s v="Hospital Arboledas de Pénjamo"/>
    <n v="36900"/>
    <x v="11"/>
    <x v="0"/>
    <s v="Pénjamo"/>
    <s v="Prolongación  Insurgentes"/>
    <s v="No. 100"/>
    <s v="El Huarapo"/>
    <n v="4696927176"/>
    <s v="N/A"/>
    <m/>
  </r>
  <r>
    <s v="Clínica"/>
    <s v="AP"/>
    <s v="Clínica Médica Integral"/>
    <n v="36730"/>
    <x v="11"/>
    <x v="0"/>
    <s v="Salamanca"/>
    <s v="Ébano"/>
    <s v="No. 601"/>
    <s v="Bellavista"/>
    <n v="4646473343"/>
    <s v="N/A"/>
    <m/>
  </r>
  <r>
    <s v="Laboratorio"/>
    <s v="Laboratorio"/>
    <s v="Chopo Sucursal Salamanca"/>
    <n v="36740"/>
    <x v="11"/>
    <x v="0"/>
    <s v="Salamanca"/>
    <s v="Faja de Oro       "/>
    <s v="405     "/>
    <s v="San Gonzálo        "/>
    <s v=" 01 800 00 24676"/>
    <s v="N/A"/>
    <m/>
  </r>
  <r>
    <s v="Hospital"/>
    <s v="AP"/>
    <s v="San José Galeno"/>
    <n v="36330"/>
    <x v="11"/>
    <x v="0"/>
    <s v="San Francisco Del Rincon"/>
    <s v="Nicolás Bravo"/>
    <s v="No. 514 oriente"/>
    <s v="Residencial Ruenes"/>
    <n v="4767431920"/>
    <s v="N/A"/>
    <m/>
  </r>
  <r>
    <s v="Médico"/>
    <s v="Cirugía General"/>
    <s v="Gerardo Rodríguez Espinola"/>
    <n v="37745"/>
    <x v="11"/>
    <x v="0"/>
    <s v="San Miguel de Allende"/>
    <s v="Camino A Alcocer "/>
    <n v="12"/>
    <s v="Saltito De Guadalupe"/>
    <s v="415 150 3900"/>
    <s v="N/A"/>
    <s v="Mac San Miguel de Allende"/>
  </r>
  <r>
    <s v="Médico"/>
    <s v="Nefrología"/>
    <s v="Pamela Vázquez Gutiérrez"/>
    <n v="37745"/>
    <x v="11"/>
    <x v="0"/>
    <s v="San Miguel de Allende"/>
    <s v="Camino A Alcocer "/>
    <n v="12"/>
    <s v="Saltito De Guadalupe"/>
    <s v="415 150 3900"/>
    <s v="N/A"/>
    <s v="Mac San Miguel de Allende"/>
  </r>
  <r>
    <s v="Médico"/>
    <s v="Traumatología"/>
    <s v="Zeus Raúl Rodríguez"/>
    <n v="37745"/>
    <x v="11"/>
    <x v="0"/>
    <s v="San Miguel de Allende"/>
    <s v="Camino A Alcocer "/>
    <n v="12"/>
    <s v="Saltito De Guadalupe"/>
    <s v="415 150 3900"/>
    <s v="N/A"/>
    <s v="Mac San Miguel de Allende"/>
  </r>
  <r>
    <s v="Médico"/>
    <s v="Urólogo"/>
    <s v="Victor Manuel Calva Treviño"/>
    <n v="37745"/>
    <x v="11"/>
    <x v="0"/>
    <s v="San Miguel de Allende"/>
    <s v="Camino A Alcocer "/>
    <n v="12"/>
    <s v="Saltito De Guadalupe"/>
    <s v="415 150 3900"/>
    <s v="N/A"/>
    <s v="Mac San Miguel de Allende"/>
  </r>
  <r>
    <s v="Médico"/>
    <s v="Traumatología"/>
    <s v="Ricardo Martínez"/>
    <n v="37745"/>
    <x v="11"/>
    <x v="0"/>
    <s v="San Miguel de Allende"/>
    <s v="Camino A Alcocer "/>
    <n v="12"/>
    <s v="Saltito De Guadalupe"/>
    <s v="415 150 3900"/>
    <s v="N/A"/>
    <s v="Mac San Miguel de Allende"/>
  </r>
  <r>
    <s v="Médico"/>
    <s v="Cirugía General"/>
    <s v="Marco Antonio Gordillo Morath"/>
    <n v="37745"/>
    <x v="11"/>
    <x v="0"/>
    <s v="San Miguel de Allende"/>
    <s v="Camino A Alcocer "/>
    <n v="12"/>
    <s v="Saltito De Guadalupe"/>
    <s v="415 150 3900"/>
    <s v="N/A"/>
    <s v="Mac San Miguel de Allende"/>
  </r>
  <r>
    <s v="Laboratorio"/>
    <s v="Laboratorio"/>
    <s v="Chopo Sucursal San Miguel De Allende "/>
    <n v="37745"/>
    <x v="11"/>
    <x v="0"/>
    <s v="San Miguel de Allende"/>
    <s v="Libramiento Manuel Zavala       "/>
    <s v="165 Local 67   "/>
    <s v="San Miguel de Allende Centro     "/>
    <s v=" 01 800 00 24676"/>
    <s v="N/A"/>
    <m/>
  </r>
  <r>
    <s v="Laboratorio"/>
    <s v="Laboratorio"/>
    <s v="Chopo Sucursal City San Miguel De Allende"/>
    <n v="37765"/>
    <x v="11"/>
    <x v="0"/>
    <s v="San Miguel de Allende"/>
    <s v="Carretera Salida a Celaya      "/>
    <s v="82     "/>
    <s v="La Lejona        "/>
    <s v=" 01 800 00 24676"/>
    <s v="N/A"/>
    <m/>
  </r>
  <r>
    <s v="Médico"/>
    <s v="Urología"/>
    <s v="Miguel Angel Garcia Padilla"/>
    <n v="37000"/>
    <x v="11"/>
    <x v="0"/>
    <s v="Silao"/>
    <s v="Blvd. Mineral de Cata"/>
    <s v="No. 9"/>
    <s v="Puerto Interior"/>
    <n v="4772706911"/>
    <s v="N/A"/>
    <m/>
  </r>
  <r>
    <s v="Médico"/>
    <s v="Angiología Y Cirugía Vascular Periférica"/>
    <s v="Rafael Alejandro Mejia Mendoza"/>
    <s v="36275"/>
    <x v="11"/>
    <x v="0"/>
    <s v="Silao"/>
    <s v="Blvd. Mineral de Cata"/>
    <s v="No. 901"/>
    <s v="Puerto Interior"/>
    <n v="4778479423"/>
    <s v="N/A"/>
    <m/>
  </r>
  <r>
    <s v="Laboratorio"/>
    <s v="Laboratorio"/>
    <s v="Chopo Sucursal Silao"/>
    <n v="36100"/>
    <x v="11"/>
    <x v="0"/>
    <s v="Silao"/>
    <s v="5 de Mayo       "/>
    <s v="31     "/>
    <s v="Centro         "/>
    <s v=" 01 800 00 24676"/>
    <s v="N/A"/>
    <m/>
  </r>
  <r>
    <s v="Médico"/>
    <s v="Ginecología Y Obstetricia"/>
    <s v="Erika Janethe Camarena López"/>
    <n v="36259"/>
    <x v="11"/>
    <x v="0"/>
    <s v="Yerbabuena"/>
    <s v="Carr. Guanajuato - Juventino Rosas"/>
    <n v="139"/>
    <s v="Sin Nombre"/>
    <n v="4777301120"/>
    <s v="N/A"/>
    <s v="Medimac Guanajuato"/>
  </r>
  <r>
    <s v="Médico"/>
    <s v="Ginecología Y Obstetricia"/>
    <s v="Fabricio Flores Martínez"/>
    <n v="36259"/>
    <x v="11"/>
    <x v="0"/>
    <s v="Yerbabuena"/>
    <s v="Carr. Guanajuato - Juventino Rosas"/>
    <n v="139"/>
    <s v="Sin Nombre"/>
    <n v="2225884547"/>
    <s v="N/A"/>
    <s v="Medimac Guanajuato"/>
  </r>
  <r>
    <s v="Médico"/>
    <s v="Urologia"/>
    <s v="Adolfo Miguel Ríos Puga "/>
    <n v="37207"/>
    <x v="11"/>
    <x v="0"/>
    <s v="Yerbabuena"/>
    <s v="Carr. Guanajuato - Juventino Rosas"/>
    <n v="139"/>
    <s v="Sin Nombre"/>
    <n v="3331498835"/>
    <s v="N/A"/>
    <s v="Medimac Guanajuato"/>
  </r>
  <r>
    <s v="Médico"/>
    <s v="Cirugia General"/>
    <s v="Julio Armando Rivas Barajas"/>
    <n v="36258"/>
    <x v="11"/>
    <x v="0"/>
    <s v="Yerbabuena"/>
    <s v="Carr. Guanajuato - Juventino Rosas"/>
    <n v="139"/>
    <s v="Sin Nombre"/>
    <n v="4771299315"/>
    <s v="N/A"/>
    <s v="Medimac Guanajuato"/>
  </r>
  <r>
    <s v="Médico"/>
    <s v="Traumatologia Y Ortopedia"/>
    <s v="Victor Manuel Navarro Silva"/>
    <n v="36258"/>
    <x v="11"/>
    <x v="0"/>
    <s v="Yerbabuena"/>
    <s v="Carr. Guanajuato - Juventino Rosas"/>
    <n v="139"/>
    <s v="Sin Nombre"/>
    <n v="4734590650"/>
    <s v="N/A"/>
    <s v="Medimac Guanajuato"/>
  </r>
  <r>
    <s v="Médico"/>
    <s v="Neurocirugía "/>
    <s v="Edmundo Escoto Vengas"/>
    <n v="37299"/>
    <x v="11"/>
    <x v="0"/>
    <s v="Yerbabuena"/>
    <s v="Carr. Guanajuato - Juventino Rosas"/>
    <n v="139"/>
    <s v="Sin Nombre"/>
    <n v="4776984356"/>
    <s v="N/A"/>
    <s v="Medimac Guanajuato"/>
  </r>
  <r>
    <s v="Hospital"/>
    <s v="AP"/>
    <s v="Hospital Santa Lucia"/>
    <n v="39355"/>
    <x v="12"/>
    <x v="2"/>
    <s v="Acapulco"/>
    <s v="Vasco Nuñez de Balboa "/>
    <s v="No. 1003"/>
    <s v="Fraccionamiento Hornos"/>
    <s v="744 486 4349"/>
    <s v="N/A"/>
    <m/>
  </r>
  <r>
    <s v="Hospital"/>
    <s v="AP"/>
    <s v="Hospital Privado Magallanes"/>
    <n v="39670"/>
    <x v="12"/>
    <x v="2"/>
    <s v="Acapulco"/>
    <s v="Wilfrido Massieu"/>
    <s v="No. 2"/>
    <s v="Fraccionamiento Magallanes"/>
    <n v="7444690270"/>
    <s v="N/A"/>
    <m/>
  </r>
  <r>
    <s v="Hospital"/>
    <s v="AP"/>
    <s v="Hospital Farallón"/>
    <n v="39650"/>
    <x v="12"/>
    <x v="2"/>
    <s v="Acapulco"/>
    <s v="Avenida Farallón"/>
    <s v="1 Lot 47"/>
    <s v="Garita De Juárez"/>
    <n v="7444699060"/>
    <s v="N/A"/>
    <m/>
  </r>
  <r>
    <s v="Hospital"/>
    <s v="AP"/>
    <s v="Hospital Aqua Acapulco"/>
    <n v="39690"/>
    <x v="12"/>
    <x v="2"/>
    <s v="Acapulco"/>
    <s v="Av. Costera Miguel Alemán"/>
    <s v="No. 2112"/>
    <s v="Fraccionamiento Condesa"/>
    <n v="7444840770"/>
    <s v="N/A"/>
    <m/>
  </r>
  <r>
    <s v="Médico"/>
    <s v="Gastroenterología/Endoscopia/Cirugía General"/>
    <s v="Leonid Gracida De La Cruz"/>
    <n v="39690"/>
    <x v="12"/>
    <x v="2"/>
    <s v="Acapulco"/>
    <s v="Waikiki"/>
    <s v="No. 31"/>
    <s v="Condesa"/>
    <n v="7444810276"/>
    <s v="N/A"/>
    <s v="Hospital AQUA"/>
  </r>
  <r>
    <s v="Médico"/>
    <s v="Gastroenterología/Endoscopia/Cirugía General"/>
    <s v="Edmundo Enzaldo Ruíz"/>
    <n v="39690"/>
    <x v="12"/>
    <x v="2"/>
    <s v="Acapulco"/>
    <s v="Waikiki"/>
    <s v="No. 31"/>
    <s v="Condesa"/>
    <n v="7444810276"/>
    <s v="N/A"/>
    <s v="Hospital AQUA"/>
  </r>
  <r>
    <s v="Médico"/>
    <s v="Cirugía Plástica, Estética y Reconstructiva"/>
    <s v="Rey Alvarado Salas"/>
    <n v="39690"/>
    <x v="12"/>
    <x v="2"/>
    <s v="Acapulco"/>
    <s v="Waikiki"/>
    <s v="No. 31"/>
    <s v="Condesa"/>
    <n v="7444810276"/>
    <s v="N/A"/>
    <s v="Hospital AQUA"/>
  </r>
  <r>
    <s v="Médico"/>
    <s v="Medicina Interna / Medicina Crítica"/>
    <s v="Josué Luis Medina Estrada"/>
    <n v="39690"/>
    <x v="12"/>
    <x v="2"/>
    <s v="Acapulco"/>
    <s v="Waikiki"/>
    <s v="No. 31"/>
    <s v="Condesa"/>
    <n v="7444810276"/>
    <s v="N/A"/>
    <s v="Hospital AQUA"/>
  </r>
  <r>
    <s v="Médico"/>
    <s v="Ginecología y Obstetricia"/>
    <s v="Ivan Moreno"/>
    <n v="39690"/>
    <x v="12"/>
    <x v="2"/>
    <s v="Acapulco"/>
    <s v="Waikiki"/>
    <s v="No. 31"/>
    <s v="Condesa"/>
    <n v="7444810276"/>
    <s v="N/A"/>
    <s v="Hospital AQUA"/>
  </r>
  <r>
    <s v="Médico"/>
    <s v="Otorrinolaringologia / Otorrinolaringología Pediatrica"/>
    <s v="Yokena Zuñiga  Villanueva"/>
    <n v="39690"/>
    <x v="12"/>
    <x v="2"/>
    <s v="Acapulco"/>
    <s v="Waikiki"/>
    <s v="No. 31"/>
    <s v="Condesa"/>
    <n v="7444810276"/>
    <s v="N/A"/>
    <s v="Hospital AQUA"/>
  </r>
  <r>
    <s v="Médico"/>
    <s v="Traumatología y Ortopedia"/>
    <s v="Oscar Gatica Morales"/>
    <n v="39690"/>
    <x v="12"/>
    <x v="2"/>
    <s v="Acapulco"/>
    <s v="Waikiki"/>
    <s v="No. 31"/>
    <s v="Condesa"/>
    <n v="7444810276"/>
    <s v="N/A"/>
    <s v="Hospital AQUA"/>
  </r>
  <r>
    <s v="Médico"/>
    <s v="Cirugía General y Laparoscopía"/>
    <s v="José Manuel Pacheco Aguillón"/>
    <n v="39690"/>
    <x v="12"/>
    <x v="2"/>
    <s v="Acapulco"/>
    <s v="Waikiki"/>
    <s v="No. 31"/>
    <s v="Condesa"/>
    <n v="7444810276"/>
    <s v="N/A"/>
    <s v="Hospital AQUA"/>
  </r>
  <r>
    <s v="Médico"/>
    <s v="Angiología y Cirugía Vascular Periférica"/>
    <s v="Josefina Duque Goicochea"/>
    <n v="39690"/>
    <x v="12"/>
    <x v="2"/>
    <s v="Acapulco"/>
    <s v="Waikiki"/>
    <s v="No. 31"/>
    <s v="Condesa"/>
    <n v="7444810276"/>
    <s v="N/A"/>
    <s v="Hospital AQUA"/>
  </r>
  <r>
    <s v="Médico"/>
    <s v="Ginecología y Obstetricia"/>
    <s v="Oscar Eduardo Olmos Salinas"/>
    <n v="39690"/>
    <x v="12"/>
    <x v="2"/>
    <s v="Acapulco"/>
    <s v="Waikiki"/>
    <s v="No. 31"/>
    <s v="Condesa"/>
    <n v="7444810276"/>
    <s v="N/A"/>
    <s v="Hospital AQUA"/>
  </r>
  <r>
    <s v="Médico"/>
    <s v="Ortopedia y Traumatología / Cirugía de Columna"/>
    <s v="Oscar Alberto Pérez Sánchez "/>
    <n v="39690"/>
    <x v="12"/>
    <x v="2"/>
    <s v="Acapulco"/>
    <s v="Waikiki"/>
    <s v="No. 31"/>
    <s v="Condesa"/>
    <n v="7444810276"/>
    <s v="N/A"/>
    <s v="Hospital AQUA"/>
  </r>
  <r>
    <s v="Médico"/>
    <s v="Urologo Oncologo"/>
    <s v="Aaron Del Villar Orrostieta"/>
    <n v="39690"/>
    <x v="12"/>
    <x v="2"/>
    <s v="Acapulco"/>
    <s v="Waikiki"/>
    <s v="No. 31"/>
    <s v="Condesa"/>
    <n v="7444810276"/>
    <s v="N/A"/>
    <s v="Hospital AQUA"/>
  </r>
  <r>
    <s v="Médico"/>
    <s v="Pediatría y Cirugía Pediatrica"/>
    <s v="Ivan Rafael Aguirre Vazquez"/>
    <n v="39690"/>
    <x v="12"/>
    <x v="2"/>
    <s v="Acapulco"/>
    <s v="Waikiki"/>
    <s v="No. 31"/>
    <s v="Condesa"/>
    <n v="7444810276"/>
    <s v="N/A"/>
    <s v="Hospital AQUA"/>
  </r>
  <r>
    <s v="Médico"/>
    <s v="Pediatría / Medicina Crítica Pediátrica"/>
    <s v="Enna Iris  Ríos González "/>
    <n v="39690"/>
    <x v="12"/>
    <x v="2"/>
    <s v="Acapulco"/>
    <s v="Waikiki"/>
    <s v="No. 31"/>
    <s v="Condesa"/>
    <n v="7444810276"/>
    <s v="N/A"/>
    <s v="Hospital AQUA"/>
  </r>
  <r>
    <s v="Médico"/>
    <s v="Hematología"/>
    <s v="John Benjamin Iv Rex Porter "/>
    <n v="39690"/>
    <x v="12"/>
    <x v="2"/>
    <s v="Acapulco"/>
    <s v="Waikiki"/>
    <s v="No. 31"/>
    <s v="Condesa"/>
    <n v="7444810276"/>
    <s v="N/A"/>
    <s v="Hospital AQUA"/>
  </r>
  <r>
    <s v="Médico"/>
    <s v="Cirugía General / Cirugía Cardiotorácica"/>
    <s v="Adriana Pérez Rubio"/>
    <n v="39690"/>
    <x v="12"/>
    <x v="2"/>
    <s v="Acapulco"/>
    <s v="Waikiki"/>
    <s v="No. 31"/>
    <s v="Condesa"/>
    <n v="7444810276"/>
    <s v="N/A"/>
    <s v="Hospital AQUA"/>
  </r>
  <r>
    <s v="Médico"/>
    <s v="Cirugía General y Laparoscopía"/>
    <s v="Diego Oswaldo Bello González"/>
    <n v="39690"/>
    <x v="12"/>
    <x v="2"/>
    <s v="Acapulco"/>
    <s v="Waikiki"/>
    <s v="No. 31"/>
    <s v="Condesa"/>
    <n v="7444810276"/>
    <s v="N/A"/>
    <s v="Hospital AQUA"/>
  </r>
  <r>
    <s v="Médico"/>
    <s v="Traumatólogo y Ortopedista, Especialista en rodilla"/>
    <s v="Jean Carlos Espinosa Espinosa"/>
    <n v="39690"/>
    <x v="12"/>
    <x v="2"/>
    <s v="Acapulco"/>
    <s v="Waikiki"/>
    <s v="No. 31"/>
    <s v="Condesa"/>
    <n v="7444810276"/>
    <s v="N/A"/>
    <s v="Hospital AQUA"/>
  </r>
  <r>
    <s v="Médico"/>
    <s v="Neurocirugía Alta Especialidad"/>
    <s v="Carlos Pérez Salcedo "/>
    <n v="39690"/>
    <x v="12"/>
    <x v="2"/>
    <s v="Acapulco"/>
    <s v="Waikiki"/>
    <s v="No. 31"/>
    <s v="Condesa"/>
    <n v="7444810276"/>
    <s v="N/A"/>
    <s v="Hospital AQUA"/>
  </r>
  <r>
    <s v="Médico"/>
    <s v="Cirujano Urólogo "/>
    <s v="José Gilberto Rosales De La Cruz"/>
    <n v="39690"/>
    <x v="12"/>
    <x v="2"/>
    <s v="Acapulco"/>
    <s v="Waikiki"/>
    <s v="No. 31"/>
    <s v="Condesa"/>
    <n v="7444810276"/>
    <s v="N/A"/>
    <s v="Hospital AQUA"/>
  </r>
  <r>
    <s v="Médico"/>
    <s v="Radiólogo Vascular Intervencionista"/>
    <s v="Gustavo A. Campos Bolaños"/>
    <n v="39690"/>
    <x v="12"/>
    <x v="2"/>
    <s v="Acapulco"/>
    <s v="Waikiki"/>
    <s v="No. 31"/>
    <s v="Condesa"/>
    <n v="7444810276"/>
    <s v="N/A"/>
    <s v="Hospital AQUA"/>
  </r>
  <r>
    <s v="Hospital"/>
    <s v="AP"/>
    <s v="Hospital Sur Corporativo"/>
    <n v="39080"/>
    <x v="12"/>
    <x v="2"/>
    <s v="Chilpancingo De Los Bravo"/>
    <s v="Sin Nombre"/>
    <s v="Lote  8, Manzana 9"/>
    <s v="Universal"/>
    <n v="7474715451"/>
    <s v="N/A"/>
    <m/>
  </r>
  <r>
    <s v="Hospital"/>
    <s v="AP"/>
    <s v="Hospital Royal Care"/>
    <n v="40000"/>
    <x v="12"/>
    <x v="2"/>
    <s v="Iguala de Guerrero"/>
    <s v="Calle Maya "/>
    <n v="39"/>
    <s v="Centro"/>
    <n v="7333324648"/>
    <s v="N/A"/>
    <m/>
  </r>
  <r>
    <s v="Laboratorio"/>
    <s v="Laboratorio"/>
    <s v="Chopo Sucursal Actopan"/>
    <n v="42500"/>
    <x v="13"/>
    <x v="3"/>
    <s v="Actopan"/>
    <s v="Av. De la Paz      "/>
    <s v="6     "/>
    <s v="Actopan Centro        "/>
    <s v=" 01 800 00 24676"/>
    <s v="N/A"/>
    <m/>
  </r>
  <r>
    <s v="Clínica"/>
    <s v="AP"/>
    <s v="Clinica del Angel"/>
    <n v="42400"/>
    <x v="13"/>
    <x v="3"/>
    <s v="Huichapan"/>
    <s v="Abundio Martínez"/>
    <s v="No 23"/>
    <s v="Abundio Martínez"/>
    <n v="7731060819"/>
    <s v="N/A"/>
    <m/>
  </r>
  <r>
    <s v="Laboratorio"/>
    <s v="Laboratorio"/>
    <s v="Chopo Sucursal Ixmiquilpan "/>
    <n v="42300"/>
    <x v="13"/>
    <x v="3"/>
    <s v="Ixmiquilpan"/>
    <s v="Av. Felipe Angeles       "/>
    <s v="9     "/>
    <s v="Ixmiquilpan Centro        "/>
    <s v=" 01 800 00 24676"/>
    <s v="N/A"/>
    <m/>
  </r>
  <r>
    <s v="Médico"/>
    <s v="Medicina General"/>
    <s v="Miguel Ángel Reyes Trejo"/>
    <n v="42181"/>
    <x v="13"/>
    <x v="3"/>
    <s v="Mineral de La Reforma"/>
    <s v="Pachuca - Tulancingo"/>
    <s v="No. 108-A"/>
    <s v="Abundio Martinez"/>
    <n v="7717131207"/>
    <s v="N/A"/>
    <m/>
  </r>
  <r>
    <s v="Laboratorio"/>
    <s v="Laboratorio"/>
    <s v="Chopo Sucursal Chacon "/>
    <n v="42186"/>
    <x v="13"/>
    <x v="3"/>
    <s v="Mineral de la Reforma"/>
    <s v="Blvd. Luis Donaldo Colosio      "/>
    <s v="182     "/>
    <s v="PRI         "/>
    <s v=" 01 800 00 24676"/>
    <s v="N/A"/>
    <m/>
  </r>
  <r>
    <s v="Laboratorio"/>
    <s v="Laboratorio"/>
    <s v="Chopo Sucursal Uaeh Pachuca"/>
    <n v="42184"/>
    <x v="13"/>
    <x v="3"/>
    <s v="Mineral de la Reforma"/>
    <s v="Carretera Pachuca - Tulancingo      "/>
    <s v="351     "/>
    <s v="Taxistas Mineral de la Reforma     "/>
    <s v=" 01 800 00 24676"/>
    <s v="N/A"/>
    <m/>
  </r>
  <r>
    <s v="Hospital"/>
    <s v="AP"/>
    <s v="Hospital Intermedica"/>
    <n v="42084"/>
    <x v="13"/>
    <x v="3"/>
    <s v="Pachuca De Soto"/>
    <s v="Boulevard  Luis Donaldo Colosio "/>
    <s v="No. 202"/>
    <s v="Fraccionamiento Arboledas De San Javier"/>
    <n v="7717166793"/>
    <s v="N/A"/>
    <m/>
  </r>
  <r>
    <s v="Médico"/>
    <s v="Cirugía General"/>
    <s v="Andres Marquez Gonzalez"/>
    <n v="42000"/>
    <x v="13"/>
    <x v="3"/>
    <s v="Pachuca De Soto"/>
    <s v="La Fragua"/>
    <s v="No. 105 A - Bis"/>
    <s v="Centro "/>
    <n v="7712541133"/>
    <s v="N/A"/>
    <m/>
  </r>
  <r>
    <s v="Laboratorio"/>
    <s v="Laboratorio"/>
    <s v="Chopo Sucursal Cadem Pachuca"/>
    <n v="42080"/>
    <x v="13"/>
    <x v="3"/>
    <s v="Pachuca de Soto"/>
    <s v="Plaza Perisul        "/>
    <s v="S/N     "/>
    <s v="Venta Prieta        "/>
    <s v=" 01 800 00 24676"/>
    <s v="N/A"/>
    <m/>
  </r>
  <r>
    <s v="Laboratorio"/>
    <s v="Laboratorio"/>
    <s v="Chopo Sucursal Pachuca Centro"/>
    <n v="42000"/>
    <x v="13"/>
    <x v="3"/>
    <s v="Pachuca de Soto"/>
    <s v="Av. Zaragoza        "/>
    <s v="106     "/>
    <s v="Pachuca de Soto Centro      "/>
    <s v=" 01 800 00 24676"/>
    <s v="N/A"/>
    <m/>
  </r>
  <r>
    <s v="Laboratorio"/>
    <s v="Laboratorio"/>
    <s v="Chopo Sucursal San Javier"/>
    <n v="42086"/>
    <x v="13"/>
    <x v="3"/>
    <s v="Pachuca de Soto"/>
    <s v=" Blvd. Valle de San Javier    "/>
    <s v="814     "/>
    <s v="Valle de San Javier      "/>
    <s v=" 01 800 00 24676"/>
    <s v="N/A"/>
    <m/>
  </r>
  <r>
    <s v="Laboratorio"/>
    <s v="Laboratorio"/>
    <s v="Chopo Sucursal Santa Julia "/>
    <n v="42086"/>
    <x v="13"/>
    <x v="3"/>
    <s v="Pachuca de Soto"/>
    <s v="Blvd. Valle de San Javier  ,   "/>
    <s v="814     "/>
    <s v="Valle de San Javier      "/>
    <s v=" 01 800 00 24676"/>
    <s v="N/A"/>
    <m/>
  </r>
  <r>
    <s v="Laboratorio"/>
    <s v="Laboratorio"/>
    <s v="Chopo Sucursal Colosio"/>
    <n v="42186"/>
    <x v="13"/>
    <x v="3"/>
    <s v="Pachuca de Soto"/>
    <s v="Blvd. Luis Donaldo Colosio      "/>
    <s v="4709     "/>
    <s v="Arboledas de San Javier      "/>
    <s v=" 01 800 00 24676"/>
    <s v="N/A"/>
    <m/>
  </r>
  <r>
    <s v="Médico"/>
    <s v="Medicina General"/>
    <s v="Alma Nayeli García Rios"/>
    <n v="42850"/>
    <x v="13"/>
    <x v="3"/>
    <s v="Tepeji Del Rio De Ocampo"/>
    <s v="Blas Chumacero"/>
    <s v="No. 13"/>
    <s v="Infonavit La Romera"/>
    <n v="5559152977"/>
    <s v="N/A"/>
    <m/>
  </r>
  <r>
    <s v="Laboratorio"/>
    <s v="Laboratorio"/>
    <s v="Chopo Sucursal Tizayuca "/>
    <n v="43802"/>
    <x v="13"/>
    <x v="3"/>
    <s v="Tizayuca"/>
    <s v="Av. Juárez Norte       "/>
    <s v="33     "/>
    <s v="Cuztitla         "/>
    <s v=" 01 800 00 24676"/>
    <s v="N/A"/>
    <m/>
  </r>
  <r>
    <s v="Laboratorio"/>
    <s v="Laboratorio"/>
    <s v="Chopo Sucursal Tula"/>
    <n v="42800"/>
    <x v="13"/>
    <x v="3"/>
    <s v="Tula  "/>
    <s v="Plaza de la Constitución      "/>
    <s v="17     "/>
    <s v="Tula de Allende Centro      "/>
    <s v=" 01 800 00 24676"/>
    <s v="N/A"/>
    <m/>
  </r>
  <r>
    <s v="Clínica"/>
    <s v="AP"/>
    <s v="Integra Especialidades Médicas"/>
    <n v="42804"/>
    <x v="13"/>
    <x v="3"/>
    <s v="Tula de Allende"/>
    <s v="Lazaro Cardenas"/>
    <n v="1401"/>
    <s v="Jalpa"/>
    <s v="773 736 5088"/>
    <s v="N/A"/>
    <m/>
  </r>
  <r>
    <s v="Hospital"/>
    <s v="AP"/>
    <s v="Hospital Médica Tulancingo"/>
    <n v="43600"/>
    <x v="13"/>
    <x v="3"/>
    <s v="Tulancingo De Bravo"/>
    <s v="José Maria Morelos Oriente"/>
    <s v="No. 102"/>
    <s v="Centro Periferia "/>
    <n v="7757534133"/>
    <s v="N/A"/>
    <m/>
  </r>
  <r>
    <s v="Laboratorio"/>
    <s v="Laboratorio"/>
    <s v="Chopo Sucursal Tulancingo"/>
    <n v="43600"/>
    <x v="13"/>
    <x v="3"/>
    <s v="Tulancingo de Bravo"/>
    <s v="Av. Juárez Norte       "/>
    <s v="102     "/>
    <s v="Centro Tulancingo de Bravo      "/>
    <s v=" 01 800 00 24676"/>
    <s v="N/A"/>
    <m/>
  </r>
  <r>
    <s v="Laboratorio"/>
    <s v="Laboratorio"/>
    <s v="Chopo Sucursal Zumpango Centro"/>
    <n v="55600"/>
    <x v="13"/>
    <x v="3"/>
    <s v="Zumpango"/>
    <s v="Plazuela Zaragoza        "/>
    <s v="5     "/>
    <s v="Barrio San Juan       "/>
    <s v=" 01 800 00 24676"/>
    <s v="N/A"/>
    <m/>
  </r>
  <r>
    <s v="Laboratorio"/>
    <s v="Laboratorio"/>
    <s v="Chopo Sucursal Cd Guzman"/>
    <n v="49000"/>
    <x v="14"/>
    <x v="4"/>
    <s v="Cd Guzman"/>
    <s v="Reforma "/>
    <n v="57"/>
    <s v="Centro    "/>
    <s v=" 01 800 00 24676"/>
    <s v="N/A"/>
    <m/>
  </r>
  <r>
    <s v="Laboratorio"/>
    <s v="Laboratorio"/>
    <s v="Chopo Sucursal Chapala"/>
    <n v="45900"/>
    <x v="14"/>
    <x v="4"/>
    <s v="Chapala"/>
    <s v="Chapala Hidalgo "/>
    <s v="75-C"/>
    <s v="Ribera del Pilar  "/>
    <s v=" 01 800 00 24676"/>
    <s v="N/A"/>
    <m/>
  </r>
  <r>
    <s v="Hospital"/>
    <s v="AP"/>
    <s v="Hospital Versalles"/>
    <s v="04420"/>
    <x v="14"/>
    <x v="4"/>
    <s v="Guadalajara"/>
    <s v="Av. Fray Antonio Alcalde "/>
    <s v="No. 2170"/>
    <s v="Santa Monica "/>
    <n v="3338195800"/>
    <s v="N/A"/>
    <m/>
  </r>
  <r>
    <s v="Hospital"/>
    <s v="AP"/>
    <s v="Hospital CHG"/>
    <n v="44520"/>
    <x v="14"/>
    <x v="4"/>
    <s v="Guadalajara"/>
    <s v="Calle de la Nebulosa 2956"/>
    <s v="No. 2956"/>
    <s v="Jardines del Bosque"/>
    <n v="3331216565"/>
    <s v="N/A"/>
    <m/>
  </r>
  <r>
    <s v="Hospital"/>
    <s v="AP"/>
    <s v="Medica De La Ciudad"/>
    <n v="44360"/>
    <x v="14"/>
    <x v="4"/>
    <s v="Guadalajara"/>
    <s v="Calle Pablo Valdez "/>
    <n v="719"/>
    <s v="La Perla"/>
    <n v="3338831080"/>
    <s v="N/A"/>
    <m/>
  </r>
  <r>
    <s v="Hospital"/>
    <s v="AP"/>
    <s v="Hospital MAC Bernardette"/>
    <n v="44100"/>
    <x v="14"/>
    <x v="4"/>
    <s v="Guadalajara"/>
    <s v="Avenida Miguel Hidalgo Y Costilla"/>
    <n v="930"/>
    <s v="Centro"/>
    <n v="3338254365"/>
    <s v="N/A"/>
    <m/>
  </r>
  <r>
    <s v="Hospital"/>
    <s v="AP"/>
    <s v="Hospital Terranova"/>
    <n v="44670"/>
    <x v="14"/>
    <x v="4"/>
    <s v="Guadalajara"/>
    <s v="Avenida Terranova"/>
    <n v="556"/>
    <s v="Prados Providencia"/>
    <n v="3336412040"/>
    <s v="N/A"/>
    <m/>
  </r>
  <r>
    <s v="Hospital"/>
    <s v="AP"/>
    <s v="Hospital Central Quirúrgica De Guadalajara"/>
    <n v="44190"/>
    <x v="14"/>
    <x v="4"/>
    <s v="Guadalajara"/>
    <s v="Avenida España"/>
    <s v="No. 1661"/>
    <s v="Moderna"/>
    <n v="3338124605"/>
    <s v="N/A"/>
    <m/>
  </r>
  <r>
    <s v="Servicios de Apoyo"/>
    <s v="Enfermeria, Equipo de renta Médico"/>
    <s v="Salud y Hogar"/>
    <n v="44680"/>
    <x v="14"/>
    <x v="4"/>
    <s v="Guadalajara"/>
    <s v="Juan Palomar "/>
    <s v="No. 420"/>
    <s v="Juan Manuel Residencia"/>
    <n v="3338680308"/>
    <s v="N/A"/>
    <m/>
  </r>
  <r>
    <s v="Hospital"/>
    <s v="AP"/>
    <s v="Hospital Siloé"/>
    <n v="44770"/>
    <x v="14"/>
    <x v="4"/>
    <s v="Guadalajara"/>
    <s v="Pablo Valdés"/>
    <s v="No. 3843"/>
    <s v="Ramón López Velarde"/>
    <n v="3337705000"/>
    <s v="N/A"/>
    <m/>
  </r>
  <r>
    <s v="Clínica de Rehabilitación"/>
    <s v="Rehabilitación "/>
    <s v="Sportkines - Guadalajara Guevara"/>
    <n v="44650"/>
    <x v="14"/>
    <x v="4"/>
    <s v="Guadalajara"/>
    <s v="Luis Pérez Verdía"/>
    <s v="No. 195 "/>
    <s v="Ladrón de Guevara"/>
    <s v="332 976 8010"/>
    <s v="N/A"/>
    <m/>
  </r>
  <r>
    <s v="Clínica de Rehabilitación"/>
    <s v="Rehabilitación "/>
    <s v="Sportkines - Guadalajara Santa Cruz"/>
    <n v="44650"/>
    <x v="14"/>
    <x v="4"/>
    <s v="Guadalajara"/>
    <s v="Juan Álvarez"/>
    <s v="No. 2358"/>
    <s v="Ladrón de Guevara."/>
    <s v="331 249 1269"/>
    <s v="N/A"/>
    <m/>
  </r>
  <r>
    <s v="Médico"/>
    <s v="Ginecología y Obstetricia"/>
    <s v="Norah Nalleli Macias Vera"/>
    <n v="46620"/>
    <x v="14"/>
    <x v="4"/>
    <s v="Guadalajara"/>
    <s v="Av. Fray Antonio Alcalde"/>
    <s v="No. 2170"/>
    <s v="Santa Monica"/>
    <n v="3338232458"/>
    <m/>
    <s v="Hospital Versalles"/>
  </r>
  <r>
    <s v="Médico"/>
    <s v="Traumatología y Ortopedia"/>
    <s v="Oswaldo Herrera Ramirez"/>
    <n v="44670"/>
    <x v="14"/>
    <x v="4"/>
    <s v="Guadalajara"/>
    <s v="Pablo Casals "/>
    <s v="No. 640"/>
    <s v="Prados De Providencia"/>
    <n v="3336690222"/>
    <m/>
    <s v="Hospital San Javier"/>
  </r>
  <r>
    <s v="Médico"/>
    <s v="Traumatología y Ortopedia"/>
    <s v="Erik Daniel Echavarria Rodriguez"/>
    <n v="44670"/>
    <x v="14"/>
    <x v="4"/>
    <s v="Guadalajara"/>
    <s v="Pablo Casals "/>
    <s v="No. 640"/>
    <s v="Prados De Providencia"/>
    <n v="3336690222"/>
    <m/>
    <s v="Hospital San Javier"/>
  </r>
  <r>
    <s v="Médico"/>
    <s v="Cirugía General y Laparoscopía"/>
    <s v="Narcizo Leon Quintero"/>
    <n v="44670"/>
    <x v="14"/>
    <x v="4"/>
    <s v="Guadalajara"/>
    <s v="Pablo Casals "/>
    <s v="No. 640"/>
    <s v="Prados De Providencia"/>
    <n v="3336690222"/>
    <m/>
    <s v="Hospital San Javier"/>
  </r>
  <r>
    <s v="Médico"/>
    <s v="Med interna / Urología"/>
    <s v="Daniel Gonzalez Castellanos"/>
    <n v="44670"/>
    <x v="14"/>
    <x v="4"/>
    <s v="Guadalajara"/>
    <s v="Pablo Casals "/>
    <s v="No. 640"/>
    <s v="Prados De Providencia"/>
    <n v="3336690222"/>
    <m/>
    <s v="Hospital San Javier"/>
  </r>
  <r>
    <s v="Médico"/>
    <s v="Cirugía Plástica, Estética y Reconstructiva"/>
    <s v="Berenice Texon"/>
    <n v="44670"/>
    <x v="14"/>
    <x v="4"/>
    <s v="Guadalajara"/>
    <s v="Pablo Casals "/>
    <s v="No. 640"/>
    <s v="Prados De Providencia"/>
    <n v="3336690222"/>
    <m/>
    <s v="Hospital San Javier"/>
  </r>
  <r>
    <s v="Médico"/>
    <s v="Ginecología y Obstetricia"/>
    <s v="Gilberto Lopez Galvez"/>
    <n v="44670"/>
    <x v="14"/>
    <x v="4"/>
    <s v="Guadalajara"/>
    <s v="Pablo Casals "/>
    <s v="No. 640"/>
    <s v="Prados De Providencia"/>
    <n v="3336690222"/>
    <m/>
    <s v="Hospital San Javier"/>
  </r>
  <r>
    <s v="Médico"/>
    <s v="Medicina Interna"/>
    <s v="Carlos Dueñas"/>
    <n v="44670"/>
    <x v="14"/>
    <x v="4"/>
    <s v="Guadalajara"/>
    <s v="Pablo Casals "/>
    <s v="No. 640"/>
    <s v="Prados De Providencia"/>
    <n v="3336690222"/>
    <m/>
    <s v="Hospital San Javier"/>
  </r>
  <r>
    <s v="Médico"/>
    <s v="Neumología / Medicina Interna "/>
    <s v="Jonathan Alvarez Pinto"/>
    <n v="44670"/>
    <x v="14"/>
    <x v="4"/>
    <s v="Guadalajara"/>
    <s v="Pablo Casals "/>
    <s v="No. 640"/>
    <s v="Prados De Providencia"/>
    <n v="3336690222"/>
    <m/>
    <s v="Hospital San Javier"/>
  </r>
  <r>
    <s v="Médico"/>
    <s v="Neurocirugía Alta Especialidad"/>
    <s v="Marco A. Legaspi Sanchez"/>
    <n v="44670"/>
    <x v="14"/>
    <x v="4"/>
    <s v="Guadalajara"/>
    <s v="Pablo Casals "/>
    <s v="No. 640"/>
    <s v="Prados De Providencia"/>
    <n v="3336690222"/>
    <m/>
    <s v="Hospital San Javier"/>
  </r>
  <r>
    <s v="Médico"/>
    <s v="Oncologo cirugia"/>
    <s v="Sabas Texon Moctezuma"/>
    <n v="44670"/>
    <x v="14"/>
    <x v="4"/>
    <s v="Guadalajara"/>
    <s v="Pablo Casals "/>
    <s v="No. 640"/>
    <s v="Prados De Providencia"/>
    <n v="3336690222"/>
    <m/>
    <s v="Hospital San Javier"/>
  </r>
  <r>
    <s v="Médico"/>
    <s v="Otorrinolaringologia / Otorrinolaringología Pediatrica"/>
    <s v="Luis A. Lopez Sanchez"/>
    <n v="44670"/>
    <x v="14"/>
    <x v="4"/>
    <s v="Guadalajara"/>
    <s v="Pablo Casals "/>
    <s v="No. 640"/>
    <s v="Prados De Providencia"/>
    <n v="3336690222"/>
    <m/>
    <s v="Hospital San Javier"/>
  </r>
  <r>
    <s v="Médico"/>
    <s v="Cirugía Pediátrica"/>
    <s v="Daniel Aguirre Garcia"/>
    <n v="44670"/>
    <x v="14"/>
    <x v="4"/>
    <s v="Guadalajara"/>
    <s v="Pablo Casals "/>
    <s v="No. 640"/>
    <s v="Prados De Providencia"/>
    <n v="3336690222"/>
    <m/>
    <s v="Hospital San Javier"/>
  </r>
  <r>
    <s v="Médico"/>
    <s v="Cardiología / Medicina Interna"/>
    <s v="Guillermo Delgado Caro"/>
    <n v="44670"/>
    <x v="14"/>
    <x v="4"/>
    <s v="Guadalajara"/>
    <s v="Pablo Casals "/>
    <s v="No. 640"/>
    <s v="Prados De Providencia"/>
    <n v="3336690222"/>
    <m/>
    <s v="Hospital San Javier"/>
  </r>
  <r>
    <s v="Médico"/>
    <s v="Cirugía General / Cirugía Cardiotorácica"/>
    <s v="Jorge Straffon Castaneda"/>
    <n v="44670"/>
    <x v="14"/>
    <x v="4"/>
    <s v="Guadalajara"/>
    <s v="Pablo Casals "/>
    <s v="No. 640"/>
    <s v="Prados De Providencia"/>
    <n v="3336690222"/>
    <m/>
    <s v="Hospital San Javier"/>
  </r>
  <r>
    <s v="Médico"/>
    <s v="Odontología"/>
    <s v="Odontologia San Javier"/>
    <n v="44670"/>
    <x v="14"/>
    <x v="4"/>
    <s v="Guadalajara"/>
    <s v="Pablo Casals "/>
    <s v="No. 640"/>
    <s v="Prados De Providencia"/>
    <n v="3336690222"/>
    <m/>
    <s v="Hospital San Javier"/>
  </r>
  <r>
    <s v="Médico"/>
    <s v="Oftalmologia | Glaucoma | Orbita Y Oculoplastica"/>
    <s v="Migeul Angel Carbajal Quiñonez"/>
    <n v="44670"/>
    <x v="14"/>
    <x v="4"/>
    <s v="Guadalajara"/>
    <s v="Pablo Casals "/>
    <s v="No. 640"/>
    <s v="Prados De Providencia"/>
    <n v="3336690222"/>
    <m/>
    <s v="Hospital San Javier"/>
  </r>
  <r>
    <s v="Médico"/>
    <s v="Cirugía General y Laparoscopía"/>
    <s v="Francisco Manfredi  Sagnelli Gomez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General y Laparoscopía"/>
    <s v="Jose Gerardo Gallo  Korkowski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General y Laparoscopía"/>
    <s v="Alejandro Moreno Andrade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General y Laparoscopía"/>
    <s v="Enrique Frutos Rodriguez"/>
    <n v="44670"/>
    <x v="14"/>
    <x v="4"/>
    <s v="Guadalajara"/>
    <s v="Tarascos "/>
    <n v="3435"/>
    <s v="Fracc. Monraz"/>
    <n v="3338130042"/>
    <s v="N/A"/>
    <s v="Hospital Angeles del Carmen"/>
  </r>
  <r>
    <s v="Médico"/>
    <s v="Angiología y Cirugía Vascular Periférica"/>
    <s v="Alejandro Celis Jimenez"/>
    <n v="44670"/>
    <x v="14"/>
    <x v="4"/>
    <s v="Guadalajara"/>
    <s v="Tarascos "/>
    <n v="3435"/>
    <s v="Fracc. Monraz"/>
    <n v="3338130042"/>
    <s v="N/A"/>
    <s v="Hospital Angeles del Carmen"/>
  </r>
  <r>
    <s v="Médico"/>
    <s v="Cardiología / Medicina Interna"/>
    <s v="Carlos Alberto Brambila Orozco"/>
    <n v="44670"/>
    <x v="14"/>
    <x v="4"/>
    <s v="Guadalajara"/>
    <s v="Tarascos "/>
    <n v="3435"/>
    <s v="Fracc. Monraz"/>
    <n v="3338130042"/>
    <s v="N/A"/>
    <s v="Hospital Angeles del Carmen"/>
  </r>
  <r>
    <s v="Médico"/>
    <s v="Cardiología Intervencionista"/>
    <s v="Jorge Eduardo Bravo Ruvalcaba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General / Cirugía Cardiotorácica"/>
    <s v="Diego Diaz Alvarez"/>
    <n v="44670"/>
    <x v="14"/>
    <x v="4"/>
    <s v="Guadalajara"/>
    <s v="Tarascos "/>
    <n v="3435"/>
    <s v="Fracc. Monraz"/>
    <n v="3338130042"/>
    <s v="N/A"/>
    <s v="Hospital Angeles del Carmen"/>
  </r>
  <r>
    <s v="Médico"/>
    <s v="Neurocirugía Alta Especialidad"/>
    <s v="Yazmin Lemus Rodriguez"/>
    <n v="44670"/>
    <x v="14"/>
    <x v="4"/>
    <s v="Guadalajara"/>
    <s v="Tarascos "/>
    <n v="3435"/>
    <s v="Fracc. Monraz"/>
    <n v="3338130042"/>
    <s v="N/A"/>
    <s v="Hospital Angeles del Carmen"/>
  </r>
  <r>
    <s v="Médico"/>
    <s v="Neurocirugía Alta Especialidad"/>
    <s v="Raul Guillermo Moran Martinez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Plástica, Estética y Reconstructiva"/>
    <s v="Christian Gerardo Ramos Acevedo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Plástica, Estética y Reconstructiva"/>
    <s v="Jessica Patricia Saavedra Espinoza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Plástica, Estética y Reconstructiva"/>
    <s v="Sandra Edith Figueroa Jimenez"/>
    <n v="44670"/>
    <x v="14"/>
    <x v="4"/>
    <s v="Guadalajara"/>
    <s v="Tarascos "/>
    <n v="3435"/>
    <s v="Fracc. Monraz"/>
    <n v="3338130042"/>
    <s v="N/A"/>
    <s v="Hospital Angeles del Carmen"/>
  </r>
  <r>
    <s v="Médico"/>
    <s v="Gastroenterología/Endoscopia/Cirugía General"/>
    <s v="Fabian Betancourt Sanchez"/>
    <n v="44670"/>
    <x v="14"/>
    <x v="4"/>
    <s v="Guadalajara"/>
    <s v="Tarascos "/>
    <n v="3435"/>
    <s v="Fracc. Monraz"/>
    <n v="3338130042"/>
    <s v="N/A"/>
    <s v="Hospital Angeles del Carmen"/>
  </r>
  <r>
    <s v="Médico"/>
    <s v="Gastroenterología/Endoscopia/Cirugía General"/>
    <s v="Jorge Ibarra Palomino"/>
    <n v="44670"/>
    <x v="14"/>
    <x v="4"/>
    <s v="Guadalajara"/>
    <s v="Tarascos "/>
    <n v="3435"/>
    <s v="Fracc. Monraz"/>
    <n v="3338130042"/>
    <s v="N/A"/>
    <s v="Hospital Angeles del Carmen"/>
  </r>
  <r>
    <s v="Médico"/>
    <s v="Gastroenterología/Endoscopia/Cirugía General"/>
    <s v="Esteban Martinez Villasenor"/>
    <n v="44670"/>
    <x v="14"/>
    <x v="4"/>
    <s v="Guadalajara"/>
    <s v="Tarascos "/>
    <n v="3435"/>
    <s v="Fracc. Monraz"/>
    <n v="3338130042"/>
    <s v="N/A"/>
    <s v="Hospital Angeles del Carmen"/>
  </r>
  <r>
    <s v="Médico"/>
    <s v="Ginecología y Obstetricia"/>
    <s v="Jorge Alejandro Michel Vergara"/>
    <n v="44670"/>
    <x v="14"/>
    <x v="4"/>
    <s v="Guadalajara"/>
    <s v="Tarascos "/>
    <n v="3435"/>
    <s v="Fracc. Monraz"/>
    <n v="3338130042"/>
    <s v="N/A"/>
    <s v="Hospital Angeles del Carmen"/>
  </r>
  <r>
    <s v="Médico"/>
    <s v="Ginecología y Obstetricia"/>
    <s v="Cecilia Raya Lois"/>
    <n v="44670"/>
    <x v="14"/>
    <x v="4"/>
    <s v="Guadalajara"/>
    <s v="Tarascos "/>
    <n v="3435"/>
    <s v="Fracc. Monraz"/>
    <n v="3338130042"/>
    <s v="N/A"/>
    <s v="Hospital Angeles del Carmen"/>
  </r>
  <r>
    <s v="Médico"/>
    <s v="Ginecología y Obstetricia"/>
    <s v="Diana Guadalupe Diaz Vargas"/>
    <n v="44670"/>
    <x v="14"/>
    <x v="4"/>
    <s v="Guadalajara"/>
    <s v="Tarascos "/>
    <n v="3435"/>
    <s v="Fracc. Monraz"/>
    <n v="3338130042"/>
    <s v="N/A"/>
    <s v="Hospital Angeles del Carmen"/>
  </r>
  <r>
    <s v="Médico"/>
    <s v="Hematología"/>
    <s v="Karla Eugenia Bermudez Ferro"/>
    <n v="44670"/>
    <x v="14"/>
    <x v="4"/>
    <s v="Guadalajara"/>
    <s v="Tarascos "/>
    <n v="3435"/>
    <s v="Fracc. Monraz"/>
    <n v="3338130042"/>
    <s v="N/A"/>
    <s v="Hospital Angeles del Carmen"/>
  </r>
  <r>
    <s v="Médico"/>
    <s v="Neurología / Medicina Interna"/>
    <s v="Fausto Raymond Leon Velasco"/>
    <n v="44670"/>
    <x v="14"/>
    <x v="4"/>
    <s v="Guadalajara"/>
    <s v="Tarascos "/>
    <n v="3435"/>
    <s v="Fracc. Monraz"/>
    <n v="3338130042"/>
    <s v="N/A"/>
    <s v="Hospital Angeles del Carmen"/>
  </r>
  <r>
    <s v="Médico"/>
    <s v="Medicina Interna"/>
    <s v="Luis Miguel Roman Pintos"/>
    <n v="44670"/>
    <x v="14"/>
    <x v="4"/>
    <s v="Guadalajara"/>
    <s v="Tarascos "/>
    <n v="3435"/>
    <s v="Fracc. Monraz"/>
    <n v="3338130042"/>
    <s v="N/A"/>
    <s v="Hospital Angeles del Carmen"/>
  </r>
  <r>
    <s v="Médico"/>
    <s v="Medicina Interna"/>
    <s v="Juan Carlos Corona Melendez"/>
    <n v="44670"/>
    <x v="14"/>
    <x v="4"/>
    <s v="Guadalajara"/>
    <s v="Tarascos "/>
    <n v="3435"/>
    <s v="Fracc. Monraz"/>
    <n v="3338130042"/>
    <s v="N/A"/>
    <s v="Hospital Angeles del Carmen"/>
  </r>
  <r>
    <s v="Médico"/>
    <s v="Neumología / Medicina Interna "/>
    <s v="Diego Hernandez Velazquez"/>
    <n v="44670"/>
    <x v="14"/>
    <x v="4"/>
    <s v="Guadalajara"/>
    <s v="Tarascos "/>
    <n v="3435"/>
    <s v="Fracc. Monraz"/>
    <n v="3338130042"/>
    <s v="N/A"/>
    <s v="Hospital Angeles del Carmen"/>
  </r>
  <r>
    <s v="Médico"/>
    <s v="Medicina Interna / Reumatologia"/>
    <s v="Edna Lizeth Amaya Cabrera"/>
    <n v="44670"/>
    <x v="14"/>
    <x v="4"/>
    <s v="Guadalajara"/>
    <s v="Tarascos "/>
    <n v="3435"/>
    <s v="Fracc. Monraz"/>
    <n v="3338130042"/>
    <s v="N/A"/>
    <s v="Hospital Angeles del Carmen"/>
  </r>
  <r>
    <s v="Médico"/>
    <s v="Infectologia / Medicina Interna"/>
    <s v="Christian Gerardo Alfaro Rivera"/>
    <n v="44670"/>
    <x v="14"/>
    <x v="4"/>
    <s v="Guadalajara"/>
    <s v="Tarascos "/>
    <n v="3435"/>
    <s v="Fracc. Monraz"/>
    <n v="3338130042"/>
    <s v="N/A"/>
    <s v="Hospital Angeles del Carmen"/>
  </r>
  <r>
    <s v="Médico"/>
    <s v="Medicina Interna / Nefrología"/>
    <s v="Eduardo De Jesus Torres Vazquez"/>
    <n v="44670"/>
    <x v="14"/>
    <x v="4"/>
    <s v="Guadalajara"/>
    <s v="Tarascos "/>
    <n v="3435"/>
    <s v="Fracc. Monraz"/>
    <n v="3338130042"/>
    <s v="N/A"/>
    <s v="Hospital Angeles del Carmen"/>
  </r>
  <r>
    <s v="Médico"/>
    <s v="Oncología Clínica"/>
    <s v="Diego Armando Diaz Garcia"/>
    <n v="44670"/>
    <x v="14"/>
    <x v="4"/>
    <s v="Guadalajara"/>
    <s v="Tarascos "/>
    <n v="3435"/>
    <s v="Fracc. Monraz"/>
    <n v="3338130042"/>
    <s v="N/A"/>
    <s v="Hospital Angeles del Carmen"/>
  </r>
  <r>
    <s v="Médico"/>
    <s v="Ortopedia Y Traumatología"/>
    <s v="Guillermo Rodriguez Mendez"/>
    <n v="44670"/>
    <x v="14"/>
    <x v="4"/>
    <s v="Guadalajara"/>
    <s v="Tarascos "/>
    <n v="3435"/>
    <s v="Fracc. Monraz"/>
    <n v="3338130042"/>
    <s v="N/A"/>
    <s v="Hospital Angeles del Carmen"/>
  </r>
  <r>
    <s v="Médico"/>
    <s v="Ortopedia Y Traumatología"/>
    <s v="Carla Lorena Orozco Alvarez"/>
    <n v="44670"/>
    <x v="14"/>
    <x v="4"/>
    <s v="Guadalajara"/>
    <s v="Tarascos "/>
    <n v="3435"/>
    <s v="Fracc. Monraz"/>
    <n v="3338130042"/>
    <s v="N/A"/>
    <s v="Hospital Angeles del Carmen"/>
  </r>
  <r>
    <s v="Médico"/>
    <s v="Ortopedia Y Traumatología"/>
    <s v="Gustavo Ernesto Ramirez Reyna"/>
    <n v="44670"/>
    <x v="14"/>
    <x v="4"/>
    <s v="Guadalajara"/>
    <s v="Tarascos "/>
    <n v="3435"/>
    <s v="Fracc. Monraz"/>
    <n v="3338130042"/>
    <s v="N/A"/>
    <s v="Hospital Angeles del Carmen"/>
  </r>
  <r>
    <s v="Médico"/>
    <s v="Otorrinolaringologia / Otorrinolaringología Pediatrica"/>
    <s v="Arturo Fabian Chavez Martin"/>
    <n v="44670"/>
    <x v="14"/>
    <x v="4"/>
    <s v="Guadalajara"/>
    <s v="Tarascos "/>
    <n v="3435"/>
    <s v="Fracc. Monraz"/>
    <n v="3338130042"/>
    <s v="N/A"/>
    <s v="Hospital Angeles del Carmen"/>
  </r>
  <r>
    <s v="Médico"/>
    <s v="Otorrinolaringologia / Otorrinolaringología Pediatrica"/>
    <s v="Arianna Gonzalez Fernandez"/>
    <n v="44670"/>
    <x v="14"/>
    <x v="4"/>
    <s v="Guadalajara"/>
    <s v="Tarascos "/>
    <n v="3435"/>
    <s v="Fracc. Monraz"/>
    <n v="3338130042"/>
    <s v="N/A"/>
    <s v="Hospital Angeles del Carmen"/>
  </r>
  <r>
    <s v="Médico"/>
    <s v="Pediatría"/>
    <s v="Jorge Alberto Garay Ramos"/>
    <n v="44670"/>
    <x v="14"/>
    <x v="4"/>
    <s v="Guadalajara"/>
    <s v="Tarascos "/>
    <n v="3435"/>
    <s v="Fracc. Monraz"/>
    <n v="3338130042"/>
    <s v="N/A"/>
    <s v="Hospital Angeles del Carmen"/>
  </r>
  <r>
    <s v="Médico"/>
    <s v="Pediatría"/>
    <s v="Gustavo Manuel Sanchez Urena"/>
    <n v="44670"/>
    <x v="14"/>
    <x v="4"/>
    <s v="Guadalajara"/>
    <s v="Tarascos "/>
    <n v="3435"/>
    <s v="Fracc. Monraz"/>
    <n v="3338130042"/>
    <s v="N/A"/>
    <s v="Hospital Angeles del Carmen"/>
  </r>
  <r>
    <s v="Médico"/>
    <s v="Med interna / Urología"/>
    <s v="Moises Abraham Adel Dominguez"/>
    <n v="44670"/>
    <x v="14"/>
    <x v="4"/>
    <s v="Guadalajara"/>
    <s v="Tarascos "/>
    <n v="3435"/>
    <s v="Fracc. Monraz"/>
    <n v="3338130042"/>
    <s v="N/A"/>
    <s v="Hospital Angeles del Carmen"/>
  </r>
  <r>
    <s v="Médico"/>
    <s v="Med interna / Urología"/>
    <s v="Said Castro Zazueta"/>
    <n v="44670"/>
    <x v="14"/>
    <x v="4"/>
    <s v="Guadalajara"/>
    <s v="Tarascos "/>
    <n v="3435"/>
    <s v="Fracc. Monraz"/>
    <n v="3338130042"/>
    <s v="N/A"/>
    <s v="Hospital Angeles del Carmen"/>
  </r>
  <r>
    <s v="Médico"/>
    <s v="Med interna / Urología"/>
    <s v="Carlos Francisco Tejeda Andrade"/>
    <n v="44670"/>
    <x v="14"/>
    <x v="4"/>
    <s v="Guadalajara"/>
    <s v="Tarascos "/>
    <n v="3435"/>
    <s v="Fracc. Monraz"/>
    <n v="3338130042"/>
    <s v="N/A"/>
    <s v="Hospital Angeles del Carmen"/>
  </r>
  <r>
    <s v="Médico"/>
    <s v="Cirugía General y Laparoscopía"/>
    <s v="Carlos Benitez Sánchez"/>
    <n v="44220"/>
    <x v="14"/>
    <x v="4"/>
    <s v="Guadalajara"/>
    <s v="Av. Fray Antonio Alcalde"/>
    <s v="No. 2170"/>
    <s v="Santa Monica"/>
    <n v="3338534343"/>
    <s v="N/A"/>
    <s v="Hospital Versalles"/>
  </r>
  <r>
    <s v="Médico"/>
    <s v="Med interna / Urología"/>
    <s v="Jorge Ricardo Benavides Lopez"/>
    <n v="44220"/>
    <x v="14"/>
    <x v="4"/>
    <s v="Guadalajara"/>
    <s v="Av. Fray Antonio Alcalde"/>
    <s v="No. 2170"/>
    <s v="Santa Monica"/>
    <n v="3338534343"/>
    <s v="N/A"/>
    <s v="Hospital Versalles"/>
  </r>
  <r>
    <s v="Médico"/>
    <s v="Ginecología y Obstetricia"/>
    <s v="Bernardo Chavez Robles"/>
    <n v="44220"/>
    <x v="14"/>
    <x v="4"/>
    <s v="Guadalajara"/>
    <s v="Av. Fray Antonio Alcalde"/>
    <s v="No. 2170"/>
    <s v="Santa Monica"/>
    <n v="3338534343"/>
    <s v="N/A"/>
    <s v="Hospital Versalles"/>
  </r>
  <r>
    <s v="Médico"/>
    <s v="Ginecología y Obstetricia"/>
    <s v="Elpidio Alberto Gonzalez Sandoval"/>
    <n v="44221"/>
    <x v="14"/>
    <x v="4"/>
    <s v="Guadalajara"/>
    <s v="Av. Fray Antonio Alcalde"/>
    <s v="No. 2171"/>
    <s v="Santa Monica"/>
    <n v="3338534344"/>
    <s v="N/A"/>
    <s v="Hospital Versalles"/>
  </r>
  <r>
    <s v="Clínica Oncológica"/>
    <s v="Radioterapia"/>
    <s v="Clínica De Radioterapia (Mexico)"/>
    <n v="44600"/>
    <x v="14"/>
    <x v="4"/>
    <s v="Guadalajara"/>
    <s v="Avenida Mexico"/>
    <s v="No. 2309"/>
    <s v="Ladrón De Guevara"/>
    <n v="3338526228"/>
    <s v="N/A"/>
    <m/>
  </r>
  <r>
    <s v="Clínica Oncológica"/>
    <s v="Radioterapia"/>
    <s v="Clínica De Radioterapia (Patria)"/>
    <n v="44667"/>
    <x v="14"/>
    <x v="4"/>
    <s v="Guadalajara"/>
    <s v="Avenida Patria "/>
    <s v="No. 2073"/>
    <s v="Colomos Providencia"/>
    <n v="3338172090"/>
    <s v="N/A"/>
    <m/>
  </r>
  <r>
    <s v="Servicios de Apoyo"/>
    <s v="Enfermeria, Equipo de renta Médico"/>
    <s v="Salud Y Hogar"/>
    <n v="44680"/>
    <x v="14"/>
    <x v="4"/>
    <s v="Guadalajara"/>
    <s v="Juan Palomar "/>
    <s v="No. 420"/>
    <s v="Juan Manuel Residencia"/>
    <n v="3338680308"/>
    <s v="N/A"/>
    <m/>
  </r>
  <r>
    <s v="Clinica Oftalmológica"/>
    <s v="Oftalmología"/>
    <s v="Armonia Visual Visumas"/>
    <n v="44600"/>
    <x v="14"/>
    <x v="4"/>
    <s v="Guadalajara"/>
    <s v="Carlos F. de Landeros"/>
    <s v="No 609"/>
    <s v="Ladron de Guevara"/>
    <s v="33 3616 6637"/>
    <s v="N/A"/>
    <m/>
  </r>
  <r>
    <s v="Farmacia"/>
    <s v="General"/>
    <s v="Farmacia Yza  Atemajac"/>
    <n v="44210"/>
    <x v="14"/>
    <x v="4"/>
    <s v="Guadalajara"/>
    <s v="Prolongacion Enrique Diaz De Leon "/>
    <s v="# 2273 - 13"/>
    <s v="Jardines Del Country"/>
    <s v="47 91 51 43 69"/>
    <s v="N/A"/>
    <m/>
  </r>
  <r>
    <s v="Farmacia"/>
    <s v="General"/>
    <s v="Farmacia Yza  Union"/>
    <n v="44600"/>
    <x v="14"/>
    <x v="4"/>
    <s v="Guadalajara"/>
    <s v="Americas "/>
    <s v="# 26"/>
    <s v="Ladron De Guevara"/>
    <s v="47 91 51 43 69"/>
    <s v="N/A"/>
    <m/>
  </r>
  <r>
    <s v="Farmacia"/>
    <s v="General"/>
    <s v="Farmacia Yza  Chapultepec"/>
    <n v="44160"/>
    <x v="14"/>
    <x v="4"/>
    <s v="Guadalajara"/>
    <s v="Chapultepec "/>
    <s v="# 513 - 1"/>
    <s v="Americana"/>
    <s v="47 91 51 43 69"/>
    <s v="N/A"/>
    <m/>
  </r>
  <r>
    <s v="Farmacia"/>
    <s v="General"/>
    <s v="Farmacia Yza  Mezquitan"/>
    <n v="44260"/>
    <x v="14"/>
    <x v="4"/>
    <s v="Guadalajara"/>
    <s v="Avila Camacho "/>
    <s v="# 1327 - A "/>
    <s v="San Miguel De Mezquitan"/>
    <s v="47 91 51 43 69"/>
    <s v="N/A"/>
    <m/>
  </r>
  <r>
    <s v="Farmacia"/>
    <s v="General"/>
    <s v="Farmacia Yza  La Paz"/>
    <n v="44130"/>
    <x v="14"/>
    <x v="4"/>
    <s v="Guadalajara"/>
    <s v="Circunvalacion Agustin Yañez"/>
    <s v=" # 2800"/>
    <s v="Arcos Vallarta"/>
    <s v="47 91 51 43 69"/>
    <s v="N/A"/>
    <m/>
  </r>
  <r>
    <s v="Farmacia"/>
    <s v="General"/>
    <s v="Farmacia Yza  Isla Raza"/>
    <n v="44950"/>
    <x v="14"/>
    <x v="4"/>
    <s v="Guadalajara"/>
    <s v="Isla Raza"/>
    <s v=" # 2248"/>
    <s v="Jardines De San Jose"/>
    <s v="47 91 51 43 69"/>
    <s v="N/A"/>
    <m/>
  </r>
  <r>
    <s v="Farmacia"/>
    <s v="General"/>
    <s v="Farmacia Yza  Plus Colon"/>
    <n v="44630"/>
    <x v="14"/>
    <x v="4"/>
    <s v="Guadalajara"/>
    <s v="Av. Lopez Mateos"/>
    <s v=" # 1195"/>
    <s v="Circunvalacion Americas"/>
    <s v="47 91 51 43 69"/>
    <s v="N/A"/>
    <m/>
  </r>
  <r>
    <s v="Clínica Oncológica"/>
    <s v="Radioterapia"/>
    <s v="Clínica De Radioterapia De Occidente"/>
    <n v="44620"/>
    <x v="14"/>
    <x v="4"/>
    <s v="Guadalajara"/>
    <s v="Av, Patria"/>
    <s v="No. 2073"/>
    <s v="Colomos Providencia"/>
    <s v="33 3817 2090"/>
    <s v="N/A"/>
    <m/>
  </r>
  <r>
    <s v="Laboratorio"/>
    <s v="Laboratorio"/>
    <s v="Chopo Sucursal Americas"/>
    <n v="44650"/>
    <x v="14"/>
    <x v="4"/>
    <s v="Guadalajara"/>
    <s v="Av. Américas        "/>
    <s v="620     "/>
    <s v="Ladrón de Guevara       "/>
    <s v=" 01 800 00 24676"/>
    <s v="N/A"/>
    <m/>
  </r>
  <r>
    <s v="Laboratorio"/>
    <s v="Laboratorio"/>
    <s v="Chopo Sucursal Av La Paz"/>
    <n v="44160"/>
    <x v="14"/>
    <x v="4"/>
    <s v="Guadalajara"/>
    <s v="Av. La Paz       "/>
    <s v="1480     "/>
    <s v="Americana         "/>
    <s v=" 01 800 00 24676"/>
    <s v="N/A"/>
    <m/>
  </r>
  <r>
    <s v="Laboratorio"/>
    <s v="Laboratorio"/>
    <s v="Chopo Sucursal Av Mexico"/>
    <n v="44670"/>
    <x v="14"/>
    <x v="4"/>
    <s v="Guadalajara"/>
    <s v="Av. México        "/>
    <s v="3257     "/>
    <s v="Fraccionamiento Vallarta San Jorge      "/>
    <s v=" 01 800 00 24676"/>
    <s v="N/A"/>
    <m/>
  </r>
  <r>
    <s v="Laboratorio"/>
    <s v="Laboratorio"/>
    <s v="Chopo Sucursal Cadem Justo Sierra"/>
    <n v="44600"/>
    <x v="14"/>
    <x v="4"/>
    <s v="Guadalajara"/>
    <s v="Justo Sierra        "/>
    <s v="2350     "/>
    <s v="Ladron de Guevara       "/>
    <s v=" 01 800 00 24676"/>
    <s v="N/A"/>
    <m/>
  </r>
  <r>
    <s v="Laboratorio"/>
    <s v="Laboratorio"/>
    <s v="Chopo Sucursal Coronel Calderon"/>
    <n v="44280"/>
    <x v="14"/>
    <x v="4"/>
    <s v="Guadalajara"/>
    <s v="Coronel Calderón        "/>
    <s v="844 Esq. Tenería.   "/>
    <s v="El Retiro        "/>
    <s v=" 01 800 00 24676"/>
    <s v="N/A"/>
    <m/>
  </r>
  <r>
    <s v="Laboratorio"/>
    <s v="Laboratorio"/>
    <s v="Chopo Sucursal Cruz Del Sur"/>
    <n v="44950"/>
    <x v="14"/>
    <x v="4"/>
    <s v="Guadalajara"/>
    <s v="Av. Cruz del sur      "/>
    <s v="2593     "/>
    <s v="Jardines de la cruz      "/>
    <s v=" 01 800 00 24676"/>
    <s v="N/A"/>
    <m/>
  </r>
  <r>
    <s v="Laboratorio"/>
    <s v="Laboratorio"/>
    <s v="Chopo Sucursal Independencia Estadio"/>
    <n v="44300"/>
    <x v="14"/>
    <x v="4"/>
    <s v="Guadalajara"/>
    <s v="Av. Independencia Norte       "/>
    <s v="2453     "/>
    <s v="Infonavit Independencia        "/>
    <s v=" 01 800 00 24676"/>
    <s v="N/A"/>
    <m/>
  </r>
  <r>
    <s v="Laboratorio"/>
    <s v="Laboratorio"/>
    <s v="Chopo Sucursal Lopez Mateos."/>
    <n v="44980"/>
    <x v="14"/>
    <x v="4"/>
    <s v="Guadalajara"/>
    <s v="Av. Lopez Mateos       "/>
    <s v="5468 Local 14   "/>
    <s v="Arboledas         "/>
    <s v=" 01 800 00 24676"/>
    <s v="N/A"/>
    <m/>
  </r>
  <r>
    <s v="Laboratorio"/>
    <s v="Laboratorio"/>
    <s v="Chopo Sucursal Oblatos"/>
    <n v="44700"/>
    <x v="14"/>
    <x v="4"/>
    <s v="Guadalajara"/>
    <s v="Artesanos         "/>
    <s v="1102     "/>
    <s v="Oblatos Sector Libertad       "/>
    <s v=" 01 800 00 24676"/>
    <s v="N/A"/>
    <m/>
  </r>
  <r>
    <s v="Laboratorio"/>
    <s v="Laboratorio"/>
    <s v="Chopo Sucursal Pablo Neruda"/>
    <n v="44650"/>
    <x v="14"/>
    <x v="4"/>
    <s v="Guadalajara"/>
    <s v="Pablo Neruda        "/>
    <s v="2365     "/>
    <s v="Providencia         "/>
    <s v=" 01 800 00 24676"/>
    <s v="N/A"/>
    <m/>
  </r>
  <r>
    <s v="Laboratorio"/>
    <s v="Laboratorio"/>
    <s v="Chopo Sucursal Revolucion Gdl"/>
    <n v="44810"/>
    <x v="14"/>
    <x v="4"/>
    <s v="Guadalajara"/>
    <s v="Av. Revolución        "/>
    <s v="2259     "/>
    <s v="Sector Reforma        "/>
    <s v=" 01 800 00 24676"/>
    <s v="N/A"/>
    <m/>
  </r>
  <r>
    <s v="Laboratorio"/>
    <s v="Laboratorio"/>
    <s v="Chopo Sucursal Rio Nilo"/>
    <n v="45040"/>
    <x v="14"/>
    <x v="4"/>
    <s v="Guadalajara"/>
    <s v="Av. Río Nilo       "/>
    <s v="3562     "/>
    <s v="Cumbres del Nilo       "/>
    <s v=" 01 800 00 24676"/>
    <s v="N/A"/>
    <m/>
  </r>
  <r>
    <s v="Laboratorio"/>
    <s v="Laboratorio"/>
    <s v="Chopo Sucursal San Isidro"/>
    <n v="45140"/>
    <x v="14"/>
    <x v="4"/>
    <s v="Guadalajara"/>
    <s v="Av. Bosques de San Isidro     "/>
    <s v="586     "/>
    <s v="San José del Bajío      "/>
    <s v=" 01 800 00 24676"/>
    <s v="N/A"/>
    <m/>
  </r>
  <r>
    <s v="Laboratorio"/>
    <s v="Laboratorio"/>
    <s v="Chopo Sucursal Circunvalacion "/>
    <n v="44270"/>
    <x v="14"/>
    <x v="4"/>
    <s v="Guadalajara"/>
    <s v="Avenida Circunvalación        "/>
    <s v="415 Local 4   "/>
    <s v="Jardines Alcalde.        "/>
    <s v=" 01 800 00 24676"/>
    <s v="N/A"/>
    <m/>
  </r>
  <r>
    <s v="Laboratorio"/>
    <s v="Laboratorio"/>
    <s v="Chopo Sucursal Ocotlan"/>
    <n v="47810"/>
    <x v="14"/>
    <x v="4"/>
    <s v="Ocotlan"/>
    <s v="Av Universidad        "/>
    <s v="950 local 1   "/>
    <s v="San Felipe        "/>
    <s v=" 01 800 00 24676"/>
    <s v="N/A"/>
    <m/>
  </r>
  <r>
    <s v="Hospital"/>
    <s v="AP"/>
    <s v="Hospital Vallarta Medical Center"/>
    <n v="48310"/>
    <x v="14"/>
    <x v="4"/>
    <s v="Puerto Vallarta "/>
    <s v="De los Tules "/>
    <n v="136"/>
    <s v="Diaz Ordaz"/>
    <n v="3221783000"/>
    <s v="N/A"/>
    <m/>
  </r>
  <r>
    <s v="Laboratorio"/>
    <s v="Laboratorio"/>
    <s v="Chopo Sucursal San Juan Diego Ii"/>
    <n v="44280"/>
    <x v="14"/>
    <x v="4"/>
    <s v="Tepatitlan"/>
    <s v="Calle Tenerias        "/>
    <s v="788 A    "/>
    <s v="El Retiro        "/>
    <s v=" 01 800 00 24676"/>
    <s v="N/A"/>
    <m/>
  </r>
  <r>
    <s v="Laboratorio"/>
    <s v="Laboratorio"/>
    <s v="Chopo Sucursal Tepatitlan"/>
    <n v="47600"/>
    <x v="14"/>
    <x v="4"/>
    <s v="Tepatitlan"/>
    <s v="Matamoros         "/>
    <s v="448 Local J Plaza San Jorge"/>
    <s v="Alameda         "/>
    <s v=" 01 800 00 24676"/>
    <s v="N/A"/>
    <m/>
  </r>
  <r>
    <s v="Hospital"/>
    <s v="AP"/>
    <s v="Memorial Santa Fe"/>
    <n v="47684"/>
    <x v="14"/>
    <x v="4"/>
    <s v="Tepatitlán De Morelos"/>
    <s v="Región de la Rioja"/>
    <n v="1671"/>
    <s v="Residencial Valle Real "/>
    <s v="3787811111,98,99"/>
    <s v="N/A"/>
    <m/>
  </r>
  <r>
    <s v="Hospital"/>
    <s v="AP"/>
    <s v="Inmobiliaria del Centro Medico Alteño"/>
    <n v="47680"/>
    <x v="14"/>
    <x v="4"/>
    <s v="Tepatitlán De Morelos"/>
    <s v="José González Carnicerito"/>
    <n v="1125"/>
    <s v="Jardines de Tepa"/>
    <n v="3787813300"/>
    <s v="N/A"/>
    <m/>
  </r>
  <r>
    <s v="Hospital"/>
    <s v="AP"/>
    <s v="Hospital Real San Lucas"/>
    <n v="47670"/>
    <x v="14"/>
    <x v="4"/>
    <s v="Tepatitlán De Morelos"/>
    <s v="Luis Donaldo Colosio"/>
    <s v="No. 863"/>
    <s v="La Gloria"/>
    <n v="3786881830"/>
    <s v="N/A"/>
    <m/>
  </r>
  <r>
    <s v="Clínica"/>
    <s v="Ortopedia y Traumatología / Rehabilitación"/>
    <s v="St. Joseph Guadalajara"/>
    <n v="45640"/>
    <x v="14"/>
    <x v="4"/>
    <s v="Tlajomulco De Zúñiga"/>
    <s v="Avenida Adolfo Lopez Mateos Sur"/>
    <s v="No. 1724"/>
    <s v="San Jose Del Tajo"/>
    <s v="33 3188 4688"/>
    <s v="N/A"/>
    <m/>
  </r>
  <r>
    <s v="Laboratorio"/>
    <s v="Laboratorio"/>
    <s v="Chopo Sucursal El Palomar"/>
    <n v="44643"/>
    <x v="14"/>
    <x v="4"/>
    <s v="Tlajomulco De Zúñiga"/>
    <s v="Plaza El Palomar       "/>
    <s v="Local C1 KM 1.5 Carretera Guadalajara-Morelia"/>
    <s v="         "/>
    <s v=" 01 800 00 24676"/>
    <s v="N/A"/>
    <m/>
  </r>
  <r>
    <s v="Laboratorio"/>
    <s v="Laboratorio"/>
    <s v="Chopo Sucursal Gavilanes"/>
    <n v="45640"/>
    <x v="14"/>
    <x v="4"/>
    <s v="Tlajomulco De Zúñiga"/>
    <s v="Av. Adolfo Lopez Mateos Sur     "/>
    <s v="3911     "/>
    <s v="Los Gavilanes        "/>
    <s v=" 01 800 00 24676"/>
    <s v="N/A"/>
    <m/>
  </r>
  <r>
    <s v="Laboratorio"/>
    <s v="Laboratorio"/>
    <s v="Chopo Sucursal Plaza Las Villas"/>
    <n v="1450"/>
    <x v="14"/>
    <x v="4"/>
    <s v="Tlajomulco De Zúñiga"/>
    <s v="Av. López Mateos Sur      "/>
    <s v="1450 Local 7A   "/>
    <s v="El Palomar        "/>
    <s v=" 01 800 00 24676"/>
    <s v="N/A"/>
    <m/>
  </r>
  <r>
    <s v="Farmacia"/>
    <s v="General"/>
    <s v="Farmacia Yza  Vista Sur"/>
    <n v="45640"/>
    <x v="14"/>
    <x v="4"/>
    <s v="Tlajomulco De Zúñiga"/>
    <s v="Cto. Metropolitano Sur "/>
    <s v="2242 L3"/>
    <s v=" Tlajomulco De Zúñiga, Jal."/>
    <s v="47 91 51 43 69"/>
    <s v="N/A"/>
    <m/>
  </r>
  <r>
    <s v="Clínica Oncológica"/>
    <s v="Oncología"/>
    <s v="Centro Oncológico Internacional"/>
    <n v="45640"/>
    <x v="14"/>
    <x v="4"/>
    <s v="Tlajomulco de Zúñiga"/>
    <s v="Av. Adolfo López Mateos Sur "/>
    <s v="No. 1401-Piso 12 y 13"/>
    <s v="Amapa"/>
    <s v="33 3884 9530"/>
    <s v="N/A"/>
    <m/>
  </r>
  <r>
    <s v="Hospital"/>
    <s v="AP"/>
    <s v="Medicavial /Hospital San Gabriel Arcangel"/>
    <n v="45500"/>
    <x v="14"/>
    <x v="4"/>
    <s v="Tlaquepaque"/>
    <s v="República De Cuba "/>
    <n v="73"/>
    <s v="Centro"/>
    <n v="3340409929"/>
    <s v="N/A"/>
    <m/>
  </r>
  <r>
    <s v="Médico"/>
    <s v="Ortopedia Y Traumatología"/>
    <s v="José De Jesús Vázquez Murillo"/>
    <n v="45500"/>
    <x v="14"/>
    <x v="4"/>
    <s v="Tlaquepaque"/>
    <s v="Avenida Juarez"/>
    <s v="No. 199"/>
    <s v="Centro"/>
    <s v="3336594457/ 3336399817"/>
    <s v="N/A"/>
    <m/>
  </r>
  <r>
    <s v="Médico"/>
    <s v="Ginecología y Obstetricia"/>
    <s v="Margarita Alegría Espinoza "/>
    <n v="45500"/>
    <x v="14"/>
    <x v="4"/>
    <s v="Tlaquepaque"/>
    <s v="Avenida Juarez"/>
    <s v="No. 239"/>
    <s v="Centro"/>
    <n v="3336570128"/>
    <s v="N/A"/>
    <m/>
  </r>
  <r>
    <s v="Médico"/>
    <s v="Ginecología y Obstetricia"/>
    <s v="Maria Antonieta Lanuza Morales"/>
    <n v="45608"/>
    <x v="14"/>
    <x v="4"/>
    <s v="Tlaquepaque"/>
    <s v="Vista A Las Puntas"/>
    <s v="No. 2221"/>
    <s v="Cerro Del Tesoro"/>
    <n v="3339258447"/>
    <s v="N/A"/>
    <m/>
  </r>
  <r>
    <s v="Farmacia"/>
    <s v="General"/>
    <s v="Farmacia Yza  La Llave"/>
    <n v="45615"/>
    <x v="14"/>
    <x v="4"/>
    <s v="Tlaquepaque"/>
    <s v="Av. San Francisco "/>
    <n v="2637"/>
    <s v="Frac. Parques Santa Cruz Del Valle, Tlaquepaque, Jalisco"/>
    <s v="47 91 51 43 69"/>
    <s v="N/A"/>
    <m/>
  </r>
  <r>
    <s v="Laboratorio"/>
    <s v="Laboratorio"/>
    <s v="Chopo Sucursal Espacio Tlaquepaque"/>
    <n v="45580"/>
    <x v="14"/>
    <x v="4"/>
    <s v="Tlaquepaque"/>
    <s v="Carretera Chapala        "/>
    <s v="3221     "/>
    <s v="         "/>
    <s v=" 01 800 00 24676"/>
    <s v="N/A"/>
    <m/>
  </r>
  <r>
    <s v="Laboratorio"/>
    <s v="Laboratorio"/>
    <s v="Chopo Sucursal La Fontana"/>
    <n v="45615"/>
    <x v="14"/>
    <x v="4"/>
    <s v="Tlaquepaque"/>
    <s v="Camino a Santa Cruz de Valle    "/>
    <s v="109     "/>
    <s v="Valle de la Misericordia      "/>
    <s v=" 01 800 00 24676"/>
    <s v="N/A"/>
    <m/>
  </r>
  <r>
    <s v="Farmacia"/>
    <s v="General"/>
    <s v="Farmacia Yza  Tonala"/>
    <n v="45400"/>
    <x v="14"/>
    <x v="4"/>
    <s v="Tonala"/>
    <s v="Francisco I. Madero "/>
    <s v="# 6,8"/>
    <s v="Centro"/>
    <s v="47 91 51 43 69"/>
    <s v="N/A"/>
    <m/>
  </r>
  <r>
    <s v="Hospital"/>
    <s v="AP"/>
    <s v="Hospital Mit"/>
    <n v="45200"/>
    <x v="14"/>
    <x v="4"/>
    <s v="Zapopan"/>
    <s v="Juan Gil Preciado"/>
    <n v="8920"/>
    <s v="Parques de Tesistan"/>
    <s v="33 24668250 EXT 300"/>
    <s v="N/A"/>
    <m/>
  </r>
  <r>
    <s v="Hospital"/>
    <s v="AP"/>
    <s v="Hospital Santa María Chapalita"/>
    <n v="45040"/>
    <x v="14"/>
    <x v="4"/>
    <s v="Zapopan"/>
    <s v="Avenida Niño Obrero"/>
    <s v="No. 1666"/>
    <s v="Chapalita Oriente"/>
    <n v="3336781400"/>
    <s v="N/A"/>
    <m/>
  </r>
  <r>
    <s v="Médico"/>
    <s v="Angiología Y Cirugía Vascular Periférica"/>
    <s v="Alejandro Ayón Guzman"/>
    <n v="45030"/>
    <x v="14"/>
    <x v="4"/>
    <s v="Zapopan"/>
    <s v="Clouthier"/>
    <s v="No. 669"/>
    <s v="Jardines De Guadalupe"/>
    <n v="3324690984"/>
    <s v="N/A"/>
    <m/>
  </r>
  <r>
    <s v="Médico"/>
    <s v="Ginecología y Obstetricia"/>
    <s v="Alejandro Robles Señkowksi"/>
    <n v="45050"/>
    <x v="14"/>
    <x v="4"/>
    <s v="Zapopan"/>
    <s v="Avenida Niño Obrero"/>
    <s v="No. 846"/>
    <s v="Ciudad De Los Niños"/>
    <n v="3331211920"/>
    <s v="N/A"/>
    <m/>
  </r>
  <r>
    <s v="Médico"/>
    <s v="Otorrinolaringología"/>
    <s v="Alicia Del Carmen Anaya Gomez"/>
    <n v="45100"/>
    <x v="14"/>
    <x v="4"/>
    <s v="Zapopan"/>
    <s v="Avenida Adolfo Lopez Mateos Sur"/>
    <s v="No. 1401"/>
    <s v="Las Amapas"/>
    <n v="3331212106"/>
    <s v="N/A"/>
    <m/>
  </r>
  <r>
    <s v="Médico"/>
    <s v="Urología"/>
    <s v="Carlos Beas Ruiz Velasco"/>
    <n v="45040"/>
    <x v="14"/>
    <x v="4"/>
    <s v="Zapopan"/>
    <s v="Guadalupe"/>
    <s v="No. 4064"/>
    <s v="Camino Real "/>
    <n v="3331233060"/>
    <s v="N/A"/>
    <m/>
  </r>
  <r>
    <s v="Médico"/>
    <s v="Otorrinolaringología"/>
    <s v="Carlos Ureña Zepeda"/>
    <n v="45030"/>
    <x v="14"/>
    <x v="4"/>
    <s v="Zapopan"/>
    <s v="Manuel J. Clouthier"/>
    <s v="No. 596"/>
    <s v="Jardines De Guadalupe"/>
    <n v="3336203585"/>
    <s v="N/A"/>
    <m/>
  </r>
  <r>
    <s v="Médico"/>
    <s v="Ginecología y Obstetricia"/>
    <s v="Dinora Robledo Gonzalez"/>
    <n v="45030"/>
    <x v="14"/>
    <x v="4"/>
    <s v="Zapopan"/>
    <s v="Avenida Guadalupe"/>
    <s v="No. 4560"/>
    <s v="Jardines De Guadalupe"/>
    <n v="3331218050"/>
    <s v="N/A"/>
    <m/>
  </r>
  <r>
    <s v="Médico"/>
    <s v="Cirugía General"/>
    <s v="Edgar Roman Limon Cotero"/>
    <n v="45050"/>
    <x v="14"/>
    <x v="4"/>
    <s v="Zapopan"/>
    <s v="Xóchitl"/>
    <s v="No. 91"/>
    <s v="Ciudad Del Sol"/>
    <n v="3323031403"/>
    <s v="N/A"/>
    <m/>
  </r>
  <r>
    <s v="Médico"/>
    <s v="Ortopedia Y Traumatología"/>
    <s v="Enrique Nieto Aceves"/>
    <n v="45079"/>
    <x v="14"/>
    <x v="4"/>
    <s v="Zapopan"/>
    <s v="Avenida Enrique Ladrón De Guevara 3023"/>
    <s v="No. 3023"/>
    <s v="Paseos Del Sol"/>
    <n v="3336320151"/>
    <s v="N/A"/>
    <m/>
  </r>
  <r>
    <s v="Médico"/>
    <s v="Medicina General"/>
    <s v="Erika Del Carmen Hernández Rodríguez"/>
    <n v="45070"/>
    <x v="14"/>
    <x v="4"/>
    <s v="Zapopan"/>
    <s v="Escorpión"/>
    <s v="No. 3781"/>
    <s v="La Calma"/>
    <n v="3311952323"/>
    <s v="N/A"/>
    <m/>
  </r>
  <r>
    <s v="Médico"/>
    <s v="Urología"/>
    <s v="Fabian Garcia Buenrostro"/>
    <n v="45116"/>
    <x v="14"/>
    <x v="4"/>
    <s v="Zapopan"/>
    <s v="Boulevard Puerta De Hierro"/>
    <s v="No. 5159"/>
    <s v="Puerta De Hierro "/>
    <n v="3323049592"/>
    <s v="N/A"/>
    <m/>
  </r>
  <r>
    <s v="Médico"/>
    <s v="Cirugía General"/>
    <s v="Felix Antonio Ventura Sauceda"/>
    <n v="45116"/>
    <x v="14"/>
    <x v="4"/>
    <s v="Zapopan"/>
    <s v="Avenida Empresarios"/>
    <s v="No. 150"/>
    <s v="Puerta De Hierro"/>
    <n v="3336111710"/>
    <s v="N/A"/>
    <m/>
  </r>
  <r>
    <s v="Médico"/>
    <s v="Cirugía General"/>
    <s v="Flavio Guillermo Montoya Rojo"/>
    <n v="45116"/>
    <x v="14"/>
    <x v="4"/>
    <s v="Zapopan"/>
    <s v="Avenida Homero"/>
    <s v="No. 70"/>
    <s v="Vallarta San Jorge"/>
    <s v="3331224354/ 3331239479"/>
    <s v="N/A"/>
    <m/>
  </r>
  <r>
    <s v="Médico"/>
    <s v="Cirugía General y Laparoscopia"/>
    <s v="Gilberto Gonzalez Ramirez"/>
    <n v="45116"/>
    <x v="14"/>
    <x v="4"/>
    <s v="Zapopan"/>
    <s v="Avenida Empresarios"/>
    <s v="No. 150"/>
    <s v="Puerta De Hierro "/>
    <n v="3338485575"/>
    <s v="N/A"/>
    <m/>
  </r>
  <r>
    <s v="Médico"/>
    <s v="Endoscopía"/>
    <s v="Guillermo Arana Pozo"/>
    <n v="45020"/>
    <x v="14"/>
    <x v="4"/>
    <s v="Zapopan"/>
    <s v="Johann Sebastian Bach"/>
    <s v="No. 4754"/>
    <s v="Prados Guadalupe"/>
    <n v="3336291846"/>
    <s v="N/A"/>
    <m/>
  </r>
  <r>
    <s v="Médico"/>
    <s v="Cirugía General"/>
    <s v="Guillermo Gutierrez Alvarez"/>
    <n v="45040"/>
    <x v="14"/>
    <x v="4"/>
    <s v="Zapopan"/>
    <s v="Jose Maria Robles"/>
    <s v="No. 792"/>
    <s v="Chapalita"/>
    <n v="3336475600"/>
    <s v="N/A"/>
    <m/>
  </r>
  <r>
    <s v="Médico"/>
    <s v="Ortopedia Y Traumatología"/>
    <s v="Guillermo Montalvo Obregón"/>
    <n v="45030"/>
    <x v="14"/>
    <x v="4"/>
    <s v="Zapopan"/>
    <s v="Avenida Manuel J. Clouthier"/>
    <s v="No. 669"/>
    <s v="Jardines De Guadalupe"/>
    <n v="3336201002"/>
    <s v="N/A"/>
    <m/>
  </r>
  <r>
    <s v="Médico"/>
    <s v="Ortopedia Y Traumatología"/>
    <s v="Hector Martin Sanchez Aldana Ramirez"/>
    <n v="45116"/>
    <x v="14"/>
    <x v="4"/>
    <s v="Zapopan"/>
    <s v="Boulevard  Puerta De Hierro"/>
    <s v="No. 5150"/>
    <s v="Puerta De Hierro "/>
    <n v="3338485444"/>
    <s v="N/A"/>
    <m/>
  </r>
  <r>
    <s v="Médico"/>
    <s v="Cirugía Cardiovascular"/>
    <s v="Hiram Tenorio Mendoza "/>
    <n v="45116"/>
    <x v="14"/>
    <x v="4"/>
    <s v="Zapopan"/>
    <s v="Boulevard  Puerta De Hierro"/>
    <s v="No. 5150"/>
    <s v="Puerta De Hierro "/>
    <n v="3318169534"/>
    <s v="N/A"/>
    <m/>
  </r>
  <r>
    <s v="Médico"/>
    <s v="Ginecología y Obstetricia"/>
    <s v="Hugo Fernandez Perez"/>
    <n v="45038"/>
    <x v="14"/>
    <x v="4"/>
    <s v="Zapopan"/>
    <s v="San Juan Bosco"/>
    <s v="No. 4734"/>
    <s v="Lomas De Guadalupe"/>
    <n v="3335636022"/>
    <s v="N/A"/>
    <m/>
  </r>
  <r>
    <s v="Médico"/>
    <s v="Ortopedia Y Traumatología"/>
    <s v="Ivan Daniel Medina Navarro"/>
    <n v="45116"/>
    <x v="14"/>
    <x v="4"/>
    <s v="Zapopan"/>
    <s v="Boulevard  Puerta De Hierro"/>
    <s v="No. 5150"/>
    <s v="Puerta De Hierro "/>
    <n v="3336414561"/>
    <s v="N/A"/>
    <m/>
  </r>
  <r>
    <s v="Médico"/>
    <s v="Ortopedia Y Traumatología"/>
    <s v="Jaime Hermenegildo Montes Armas "/>
    <n v="45132"/>
    <x v="14"/>
    <x v="4"/>
    <s v="Zapopan"/>
    <s v="Paseo De Las Aves"/>
    <s v="No. 1552"/>
    <s v="Mirador De San Isidro"/>
    <n v="3338706759"/>
    <s v="N/A"/>
    <m/>
  </r>
  <r>
    <s v="Médico"/>
    <s v="Urología"/>
    <s v="Jaime Vargas Basterra"/>
    <n v="45116"/>
    <x v="14"/>
    <x v="4"/>
    <s v="Zapopan"/>
    <s v="Puerta De Hierro"/>
    <s v="No. 5150"/>
    <s v="Puerta De Hierro "/>
    <n v="3338485498"/>
    <s v="N/A"/>
    <m/>
  </r>
  <r>
    <s v="Médico"/>
    <s v="Ginecología y Obstetricia"/>
    <s v="Jesus Francisco Hernandez Martinez"/>
    <n v="45070"/>
    <x v="14"/>
    <x v="4"/>
    <s v="Zapopan"/>
    <s v="Cruz Del Sur"/>
    <s v="No. 3447"/>
    <s v="Residencial La Calma "/>
    <n v="3336311780"/>
    <s v="N/A"/>
    <m/>
  </r>
  <r>
    <s v="Médico"/>
    <s v="Ortopedia Y Traumatología"/>
    <s v="Jesús Ignacio Cardona Muñoz"/>
    <n v="45030"/>
    <x v="14"/>
    <x v="4"/>
    <s v="Zapopan"/>
    <s v="Avenida Patria Sur"/>
    <s v="No. 649"/>
    <s v="Jardines De Guadalupe"/>
    <s v="3336282841/ 3333362828"/>
    <s v="N/A"/>
    <m/>
  </r>
  <r>
    <s v="Médico"/>
    <s v="Ortopedia Y Traumatología"/>
    <s v="Jorge Alberto Medina Meza"/>
    <n v="44600"/>
    <x v="14"/>
    <x v="4"/>
    <s v="Zapopan"/>
    <s v="Avenida Justo Sierra "/>
    <s v="No. 2432"/>
    <s v="Ladron de Guevara "/>
    <n v="3336566999"/>
    <s v="N/A"/>
    <m/>
  </r>
  <r>
    <s v="Médico"/>
    <s v="Endoscopía"/>
    <s v="Jorge Arturo Chavez Saenz"/>
    <n v="45116"/>
    <x v="14"/>
    <x v="4"/>
    <s v="Zapopan"/>
    <s v="Avenida Empresarios"/>
    <s v="No. 150"/>
    <s v="Puerta De Hierro"/>
    <n v="3316778943"/>
    <s v="N/A"/>
    <m/>
  </r>
  <r>
    <s v="Médico"/>
    <s v="Ortopedia Y Traumatología"/>
    <s v="Juan Manuel Romero Cardenas "/>
    <n v="45030"/>
    <x v="14"/>
    <x v="4"/>
    <s v="Zapopan"/>
    <s v="Avenida Manuel J. Clouthier"/>
    <s v="No. 596"/>
    <s v="Jardines De Guadalupe"/>
    <n v="3319841281"/>
    <s v="N/A"/>
    <m/>
  </r>
  <r>
    <s v="Médico"/>
    <s v="Ortopedia Y Traumatología"/>
    <s v="Juan Ramón Rentería Dávila "/>
    <n v="45116"/>
    <x v="14"/>
    <x v="4"/>
    <s v="Zapopan"/>
    <s v="Boulevard Puerta De Hierro "/>
    <s v="No. 5150"/>
    <s v="Puerta De Hierro"/>
    <n v="3338238102"/>
    <s v="N/A"/>
    <m/>
  </r>
  <r>
    <s v="Médico"/>
    <s v="Ortopedia Y Traumatología"/>
    <s v="Juan Roberto Chavira Gonzalez"/>
    <n v="45116"/>
    <x v="14"/>
    <x v="4"/>
    <s v="Zapopan"/>
    <s v="Boulevard  Puerta De Hierro"/>
    <s v="No. 5150"/>
    <s v="Puerta De Hierro "/>
    <n v="3335632135"/>
    <s v="N/A"/>
    <m/>
  </r>
  <r>
    <s v="Médico"/>
    <s v="Oftalmología"/>
    <s v="Luis Eduardo Aceves Monroy"/>
    <n v="45110"/>
    <x v="14"/>
    <x v="4"/>
    <s v="Zapopan"/>
    <s v="Boulevard Puerta De Hierro"/>
    <s v="No. 5150"/>
    <s v="Puerta De Hierro"/>
    <n v="3338267371"/>
    <s v="N/A"/>
    <m/>
  </r>
  <r>
    <s v="Médico"/>
    <s v="Ortopedia Y Traumatología"/>
    <s v="Luis Israel Gonzalez Delgadillo"/>
    <n v="45040"/>
    <x v="14"/>
    <x v="4"/>
    <s v="Zapopan"/>
    <s v="Niño Obrero"/>
    <s v="No. 776"/>
    <s v="Jardines De San Ignacio"/>
    <n v="3336314495"/>
    <s v="N/A"/>
    <m/>
  </r>
  <r>
    <s v="Médico"/>
    <s v="Urología"/>
    <s v="Luis Leopoldo Camarena Gonzalez"/>
    <n v="45019"/>
    <x v="14"/>
    <x v="4"/>
    <s v="Zapopan"/>
    <s v="Avenida Aviación"/>
    <s v="No. 4075"/>
    <s v="Portal Real"/>
    <n v="3313713143"/>
    <s v="N/A"/>
    <m/>
  </r>
  <r>
    <s v="Médico"/>
    <s v="Cirugía General"/>
    <s v="Martha Patricia Sanchez Muñoz"/>
    <n v="45040"/>
    <x v="14"/>
    <x v="4"/>
    <s v="Zapopan"/>
    <s v="Avenida De Las Rosas"/>
    <s v="No. 430-3"/>
    <s v="Chapalita"/>
    <n v="3330448800"/>
    <s v="N/A"/>
    <m/>
  </r>
  <r>
    <s v="Médico"/>
    <s v="Urología"/>
    <s v="Oscar Alejandro Dueñas Cervantes"/>
    <n v="45040"/>
    <x v="14"/>
    <x v="4"/>
    <s v="Zapopan"/>
    <s v="Niño Obrero"/>
    <s v="No. 776"/>
    <s v="San Ignacio"/>
    <n v="3336314495"/>
    <s v="N/A"/>
    <m/>
  </r>
  <r>
    <s v="Médico"/>
    <s v="Cirugía Pediátrica"/>
    <s v="Pedro Aguirre Ramirez"/>
    <n v="45050"/>
    <x v="14"/>
    <x v="4"/>
    <s v="Zapopan"/>
    <s v="Avenida Moctezuma 193 Interior 3"/>
    <s v="No. 193 Interior 3"/>
    <s v="Ciudad Del Sol"/>
    <n v="3314525669"/>
    <s v="N/A"/>
    <m/>
  </r>
  <r>
    <s v="Médico"/>
    <s v="Cardiología"/>
    <s v="Pedro Alfredo Hinojosa Pineda"/>
    <n v="45116"/>
    <x v="14"/>
    <x v="4"/>
    <s v="Zapopan"/>
    <s v="Avenida Empresarios"/>
    <s v="No. 150"/>
    <s v="Puerta De Hierro"/>
    <n v="3335875201"/>
    <s v="N/A"/>
    <m/>
  </r>
  <r>
    <s v="Médico"/>
    <s v="Ortopedia Y Traumatología"/>
    <s v="Pedro Lomelí Jaime"/>
    <n v="45116"/>
    <x v="14"/>
    <x v="4"/>
    <s v="Zapopan"/>
    <s v="Boulevard  Puerta De Hierro"/>
    <s v="No. 5150-406C"/>
    <s v="Plaza Corporativa Zapopan"/>
    <s v="3338485486/ 3338485485"/>
    <s v="N/A"/>
    <m/>
  </r>
  <r>
    <s v="Médico"/>
    <s v="Ortopedia Y Traumatología"/>
    <s v="Rafael Castro Ramirez"/>
    <n v="45040"/>
    <x v="14"/>
    <x v="4"/>
    <s v="Zapopan"/>
    <s v="Niño Obrero"/>
    <s v="No. 857"/>
    <s v="Las Flores"/>
    <n v="3318163039"/>
    <s v="N/A"/>
    <m/>
  </r>
  <r>
    <s v="Médico"/>
    <s v="Ortopedia Y Traumatología"/>
    <s v="Raul Mendoza Medina"/>
    <n v="45020"/>
    <x v="14"/>
    <x v="4"/>
    <s v="Zapopan"/>
    <s v="Ludwig Van Beethoven"/>
    <s v="No. 5229"/>
    <s v="La Estancia"/>
    <n v="3336292743"/>
    <s v="N/A"/>
    <m/>
  </r>
  <r>
    <s v="Médico"/>
    <s v="Cirugía General"/>
    <s v="Ricardo Gutierrez Calleros"/>
    <n v="45040"/>
    <x v="14"/>
    <x v="4"/>
    <s v="Zapopan"/>
    <s v="Jose Maria Robles"/>
    <s v="No. 792"/>
    <s v="Chapalita"/>
    <n v="3323475600"/>
    <s v="N/A"/>
    <m/>
  </r>
  <r>
    <s v="Médico"/>
    <s v="Cirugía General"/>
    <s v="Ricardo Martinez Abundis"/>
    <n v="45040"/>
    <x v="14"/>
    <x v="4"/>
    <s v="Zapopan"/>
    <s v="Avenida Niño Obrero"/>
    <s v="No. 1666"/>
    <s v="Jardín De San Ignacio"/>
    <n v="3338270068"/>
    <s v="N/A"/>
    <m/>
  </r>
  <r>
    <s v="Médico"/>
    <s v="Urología"/>
    <s v="Román Carvajal García"/>
    <n v="45116"/>
    <x v="14"/>
    <x v="4"/>
    <s v="Zapopan"/>
    <s v="Puerta De Hierro "/>
    <s v="No. 5150"/>
    <s v="Puerta De Hierro"/>
    <n v="3338485474"/>
    <s v="N/A"/>
    <m/>
  </r>
  <r>
    <s v="Médico"/>
    <s v="Cirugía General"/>
    <s v="Santiago Toscano Igartua"/>
    <n v="45034"/>
    <x v="14"/>
    <x v="4"/>
    <s v="Zapopan"/>
    <s v="Avenida Guadalupe"/>
    <s v="No. 4819"/>
    <s v="Univa"/>
    <n v="3338413405"/>
    <s v="N/A"/>
    <m/>
  </r>
  <r>
    <s v="Farmacia"/>
    <s v="General"/>
    <s v="Farmacia Yza  Colomos"/>
    <n v="45168"/>
    <x v="14"/>
    <x v="4"/>
    <s v="Zapopan"/>
    <s v="Manuel Avila Camacho "/>
    <s v="# 660 - 1"/>
    <s v="Santa Fe"/>
    <s v="47 91 51 43 69"/>
    <s v="N/A"/>
    <m/>
  </r>
  <r>
    <s v="Farmacia"/>
    <s v="General"/>
    <s v="Farmacia Yza  Copernico"/>
    <n v="45079"/>
    <x v="14"/>
    <x v="4"/>
    <s v="Zapopan"/>
    <s v="Nicolás Copérnico"/>
    <s v=" #3442-B"/>
    <s v="Paseos Del Sol "/>
    <s v="47 91 51 43 69"/>
    <s v="N/A"/>
    <m/>
  </r>
  <r>
    <s v="Farmacia"/>
    <s v="General"/>
    <s v="Farmacia Yza  Tepeyac 2"/>
    <n v="45040"/>
    <x v="14"/>
    <x v="4"/>
    <s v="Zapopan"/>
    <s v="Tepeyac "/>
    <s v="# 850 - 1"/>
    <s v="Chapalita Oriente"/>
    <s v="47 91 51 43 69"/>
    <s v="N/A"/>
    <m/>
  </r>
  <r>
    <s v="Farmacia"/>
    <s v="General"/>
    <s v="Farmacia Yza  Glorieta Chapalita"/>
    <n v="45040"/>
    <x v="14"/>
    <x v="4"/>
    <s v="Zapopan"/>
    <s v="San Dionisio"/>
    <s v=" # 25 - C"/>
    <s v="Jardines De San Ignacio"/>
    <s v="47 91 51 43 69"/>
    <s v="N/A"/>
    <m/>
  </r>
  <r>
    <s v="Farmacia"/>
    <s v="General"/>
    <s v="Farmacia Yza  Solares"/>
    <n v="45019"/>
    <x v="14"/>
    <x v="4"/>
    <s v="Zapopan"/>
    <s v="Paseo De La Luna"/>
    <n v="885"/>
    <s v="Residencial Solares"/>
    <s v="47 91 51 43 69"/>
    <s v="N/A"/>
    <m/>
  </r>
  <r>
    <s v="Farmacia"/>
    <s v="General"/>
    <s v="Farmacia Yza  Plata"/>
    <n v="45200"/>
    <x v="14"/>
    <x v="4"/>
    <s v="Zapopan"/>
    <s v="Valle De Los Molinos "/>
    <s v="S/N"/>
    <s v="Valle De Los Molinos "/>
    <s v="47 91 51 43 69"/>
    <s v="N/A"/>
    <m/>
  </r>
  <r>
    <s v="Clínica"/>
    <s v="Ortopedia y Traumatología / Rehabilitación"/>
    <s v="St. Joseph Abedules"/>
    <n v="45120"/>
    <x v="14"/>
    <x v="4"/>
    <s v="Zapopan"/>
    <s v="Abedules, esquina Av. México"/>
    <s v="No. 264"/>
    <s v="Los Pinos"/>
    <s v="33 3813 2601"/>
    <s v="N/A"/>
    <m/>
  </r>
  <r>
    <s v="Clínica"/>
    <s v="Ortopedia y Traumatología / Rehabilitación"/>
    <s v="St. Joseph Toscana"/>
    <n v="45136"/>
    <x v="14"/>
    <x v="4"/>
    <s v="Zapopan"/>
    <s v="Plaza Toscana, Av. Sta. Margarita"/>
    <s v="No. 3849"/>
    <s v="Valle Real"/>
    <n v="3396883770"/>
    <s v="N/A"/>
    <m/>
  </r>
  <r>
    <s v="Laboratorio"/>
    <s v="Laboratorio"/>
    <s v="Chopo Sucursal Av Guadalupe"/>
    <n v="45040"/>
    <x v="14"/>
    <x v="4"/>
    <s v="Zapopan"/>
    <s v="Av. Guadalupe        "/>
    <s v="1617     "/>
    <s v="Chapalita Oriente        "/>
    <s v=" 01 800 00 24676"/>
    <s v="N/A"/>
    <m/>
  </r>
  <r>
    <s v="Laboratorio"/>
    <s v="Laboratorio"/>
    <s v="Chopo Sucursal Chapalita"/>
    <n v="45050"/>
    <x v="14"/>
    <x v="4"/>
    <s v="Zapopan"/>
    <s v="Av. Niño Obrero       "/>
    <s v="482     "/>
    <s v="Chapalita         "/>
    <s v=" 01 800 00 24676"/>
    <s v="N/A"/>
    <m/>
  </r>
  <r>
    <s v="Laboratorio"/>
    <s v="Laboratorio"/>
    <s v="Chopo Sucursal La Cima"/>
    <n v="45134"/>
    <x v="14"/>
    <x v="4"/>
    <s v="Zapopan"/>
    <s v="Av. Juan Gil Preciado      "/>
    <s v="#1600 Manzana 4 Sub Ancla 1-B"/>
    <s v="Fraccionamiento La Cima       "/>
    <s v=" 01 800 00 24676"/>
    <s v="N/A"/>
    <m/>
  </r>
  <r>
    <s v="Laboratorio"/>
    <s v="Laboratorio"/>
    <s v="Chopo Sucursal La Estancia"/>
    <n v="45030"/>
    <x v="14"/>
    <x v="4"/>
    <s v="Zapopan"/>
    <s v="Beethoven         "/>
    <s v="5502     "/>
    <s v="La Estancia        "/>
    <s v=" 01 800 00 24676"/>
    <s v="N/A"/>
    <m/>
  </r>
  <r>
    <s v="Laboratorio"/>
    <s v="Laboratorio"/>
    <s v="Chopo Sucursal Metropark"/>
    <n v="45030"/>
    <x v="14"/>
    <x v="4"/>
    <s v="Zapopan"/>
    <s v="Av. Ecónomos  ,      "/>
    <s v="6916     "/>
    <s v="Rinconada Del Parque       "/>
    <s v=" 01 800 00 24676"/>
    <s v="N/A"/>
    <m/>
  </r>
  <r>
    <s v="Laboratorio"/>
    <s v="Laboratorio"/>
    <s v="Chopo Sucursal Mundo Fisico"/>
    <n v="44500"/>
    <x v="14"/>
    <x v="4"/>
    <s v="Zapopan"/>
    <s v="Av. San francisco       "/>
    <s v="3376     "/>
    <s v="Chapalita         "/>
    <s v=" 01 800 00 24676"/>
    <s v="N/A"/>
    <m/>
  </r>
  <r>
    <s v="Laboratorio"/>
    <s v="Laboratorio"/>
    <s v="Chopo Sucursal Patria"/>
    <n v="45110"/>
    <x v="14"/>
    <x v="4"/>
    <s v="Zapopan"/>
    <s v="Av. Patria        "/>
    <s v="1744     "/>
    <s v="Santa Isabel        "/>
    <s v=" 01 800 00 24676"/>
    <s v="N/A"/>
    <m/>
  </r>
  <r>
    <s v="Laboratorio"/>
    <s v="Laboratorio"/>
    <s v="Chopo Sucursal Plaza Del Sol"/>
    <n v="45087"/>
    <x v="14"/>
    <x v="4"/>
    <s v="Zapopan"/>
    <s v="Av. Lopez Mateos Sur      "/>
    <s v="4205     "/>
    <s v="La Giralda        "/>
    <s v=" 01 800 00 24676"/>
    <s v="N/A"/>
    <m/>
  </r>
  <r>
    <s v="Laboratorio"/>
    <s v="Laboratorio"/>
    <s v="Chopo Sucursal Santa Margarita"/>
    <n v="45138"/>
    <x v="14"/>
    <x v="4"/>
    <s v="Zapopan"/>
    <s v="Av. Santa Margarita       "/>
    <s v="4099 Plaza D' Lucca Local B-5 "/>
    <s v="         "/>
    <s v=" 01 800 00 24676"/>
    <s v="N/A"/>
    <m/>
  </r>
  <r>
    <s v="Laboratorio"/>
    <s v="Laboratorio"/>
    <s v="Chopo Sucursal Zoquipan"/>
    <n v="45150"/>
    <x v="14"/>
    <x v="4"/>
    <s v="Zapopan"/>
    <s v="Av. D        "/>
    <s v="913     "/>
    <s v="Seattle         "/>
    <s v=" 01 800 00 24676"/>
    <s v="N/A"/>
    <m/>
  </r>
  <r>
    <s v="Clínica Oncológica"/>
    <s v="Oncología"/>
    <s v="Centro Oncológico Internacional"/>
    <n v="45040"/>
    <x v="14"/>
    <x v="4"/>
    <s v="Zapopan"/>
    <s v="Av. Lázaro Cárdenas"/>
    <s v="No. 4149 - Piso 5"/>
    <s v="Jardines de San Ignacio"/>
    <s v="33 4770 0516"/>
    <s v="N/A"/>
    <m/>
  </r>
  <r>
    <s v="Hospital"/>
    <s v="AP"/>
    <s v="Hospital San Serafín"/>
    <n v="45647"/>
    <x v="14"/>
    <x v="4"/>
    <s v="Tlajomulco De Zúñiga"/>
    <s v="6 de Mayo"/>
    <s v="No. 3"/>
    <s v="La Tijera"/>
    <n v="3335758100"/>
    <s v="N/A"/>
    <m/>
  </r>
  <r>
    <s v="Médico"/>
    <s v="Anestesiología / Algología"/>
    <s v="Jarumi Chenge Said"/>
    <n v="45647"/>
    <x v="14"/>
    <x v="4"/>
    <s v="Tlajomulco De Zúñiga"/>
    <s v="6 de Mayo"/>
    <s v="No. 3"/>
    <s v="La Tijera"/>
    <n v="3335758100"/>
    <m/>
    <s v="Hospital San Serafín"/>
  </r>
  <r>
    <s v="Médico"/>
    <s v="Cardiología / Medicina Interna"/>
    <s v="Jorge Straffon Castañeda"/>
    <n v="45647"/>
    <x v="14"/>
    <x v="4"/>
    <s v="Tlajomulco De Zúñiga"/>
    <s v="6 de Mayo"/>
    <s v="No. 3"/>
    <s v="La Tijera"/>
    <n v="3335758100"/>
    <m/>
    <s v="Hospital San Serafín"/>
  </r>
  <r>
    <s v="Médico"/>
    <s v="Cardiología / Medicina Interna"/>
    <s v="Eduardo Aceves"/>
    <n v="45647"/>
    <x v="14"/>
    <x v="4"/>
    <s v="Tlajomulco De Zúñiga"/>
    <s v="6 de Mayo"/>
    <s v="No. 3"/>
    <s v="La Tijera"/>
    <n v="3335758100"/>
    <m/>
    <s v="Hospital San Serafín"/>
  </r>
  <r>
    <s v="Médico"/>
    <s v="Cardiología / Medicina Interna"/>
    <s v="Victor Amador"/>
    <n v="45647"/>
    <x v="14"/>
    <x v="4"/>
    <s v="Tlajomulco De Zúñiga"/>
    <s v="6 de Mayo"/>
    <s v="No. 3"/>
    <s v="La Tijera"/>
    <n v="3335758100"/>
    <m/>
    <s v="Hospital San Serafín"/>
  </r>
  <r>
    <s v="Médico"/>
    <s v="Cardiología / Medicina Interna"/>
    <s v="Juan Ramon Zavalza Rojo"/>
    <n v="45647"/>
    <x v="14"/>
    <x v="4"/>
    <s v="Tlajomulco De Zúñiga"/>
    <s v="6 de Mayo"/>
    <s v="No. 3"/>
    <s v="La Tijera"/>
    <n v="3335758100"/>
    <m/>
    <s v="Hospital San Serafín"/>
  </r>
  <r>
    <s v="Médico"/>
    <s v="Cardiología / Medicina Interna"/>
    <s v="Ramon Arreola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Arturo Martinez Medrano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Manuel Aceves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David Munguia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Erick Flores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Erick Barragan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y Laparoscopía"/>
    <s v="Jose Alfredo Jimenez"/>
    <n v="45647"/>
    <x v="14"/>
    <x v="4"/>
    <s v="Tlajomulco De Zúñiga"/>
    <s v="6 de Mayo"/>
    <s v="No. 3"/>
    <s v="La Tijera"/>
    <n v="3335758100"/>
    <m/>
    <s v="Hospital San Serafín"/>
  </r>
  <r>
    <s v="Médico"/>
    <s v="Cirugía Pediátrica"/>
    <s v="Gildardo Guzman"/>
    <n v="45647"/>
    <x v="14"/>
    <x v="4"/>
    <s v="Tlajomulco De Zúñiga"/>
    <s v="6 de Mayo"/>
    <s v="No. 3"/>
    <s v="La Tijera"/>
    <n v="3335758100"/>
    <m/>
    <s v="Hospital San Serafín"/>
  </r>
  <r>
    <s v="Médico"/>
    <s v="Cirugía Pediátrica"/>
    <s v="Alejandro Tostado"/>
    <n v="45647"/>
    <x v="14"/>
    <x v="4"/>
    <s v="Tlajomulco De Zúñiga"/>
    <s v="6 de Mayo"/>
    <s v="No. 3"/>
    <s v="La Tijera"/>
    <n v="3335758100"/>
    <m/>
    <s v="Hospital San Serafín"/>
  </r>
  <r>
    <s v="Médico"/>
    <s v="Cirugía Pediátrica"/>
    <s v="Antonio Gutierrez"/>
    <n v="45647"/>
    <x v="14"/>
    <x v="4"/>
    <s v="Tlajomulco De Zúñiga"/>
    <s v="6 de Mayo"/>
    <s v="No. 3"/>
    <s v="La Tijera"/>
    <n v="3335758100"/>
    <m/>
    <s v="Hospital San Serafín"/>
  </r>
  <r>
    <s v="Médico"/>
    <s v="Cirugía Pediátrica"/>
    <s v="Eduardo Martin De La Torre"/>
    <n v="45647"/>
    <x v="14"/>
    <x v="4"/>
    <s v="Tlajomulco De Zúñiga"/>
    <s v="6 de Mayo"/>
    <s v="No. 3"/>
    <s v="La Tijera"/>
    <n v="3335758100"/>
    <m/>
    <s v="Hospital San Serafín"/>
  </r>
  <r>
    <s v="Médico"/>
    <s v="Cirugía Pediátrica"/>
    <s v="Roberto Miguel Damian"/>
    <n v="45647"/>
    <x v="14"/>
    <x v="4"/>
    <s v="Tlajomulco De Zúñiga"/>
    <s v="6 de Mayo"/>
    <s v="No. 3"/>
    <s v="La Tijera"/>
    <n v="3335758100"/>
    <m/>
    <s v="Hospital San Serafín"/>
  </r>
  <r>
    <s v="Médico"/>
    <s v="Cirugía Plástica, Estética y Reconstructiva"/>
    <s v="Gerardo Ochoa"/>
    <n v="45647"/>
    <x v="14"/>
    <x v="4"/>
    <s v="Tlajomulco De Zúñiga"/>
    <s v="6 de Mayo"/>
    <s v="No. 3"/>
    <s v="La Tijera"/>
    <n v="3335758100"/>
    <m/>
    <s v="Hospital San Serafín"/>
  </r>
  <r>
    <s v="Médico"/>
    <s v="Cirugía Plástica, Estética y Reconstructiva"/>
    <s v="Juan Gordillo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/ Coloproctología"/>
    <s v="Ricardo Sepulveda"/>
    <n v="45647"/>
    <x v="14"/>
    <x v="4"/>
    <s v="Tlajomulco De Zúñiga"/>
    <s v="6 de Mayo"/>
    <s v="No. 3"/>
    <s v="La Tijera"/>
    <n v="3335758100"/>
    <m/>
    <s v="Hospital San Serafín"/>
  </r>
  <r>
    <s v="Médico"/>
    <s v="Cirugía General / Coloproctología"/>
    <s v="Alberto Gonzalez Duarte"/>
    <n v="45647"/>
    <x v="14"/>
    <x v="4"/>
    <s v="Tlajomulco De Zúñiga"/>
    <s v="6 de Mayo"/>
    <s v="No. 3"/>
    <s v="La Tijera"/>
    <n v="3335758100"/>
    <m/>
    <s v="Hospital San Serafín"/>
  </r>
  <r>
    <s v="Médico"/>
    <s v="Gastroenterología/Endoscopia/Cirugía General"/>
    <s v="Ana Patricia Rivera Azpe/Javier Armando"/>
    <n v="45647"/>
    <x v="14"/>
    <x v="4"/>
    <s v="Tlajomulco De Zúñiga"/>
    <s v="6 de Mayo"/>
    <s v="No. 3"/>
    <s v="La Tijera"/>
    <n v="3335758100"/>
    <m/>
    <s v="Hospital San Serafín"/>
  </r>
  <r>
    <s v="Médico"/>
    <s v="Geriatría"/>
    <s v="Edna Barajas"/>
    <n v="45647"/>
    <x v="14"/>
    <x v="4"/>
    <s v="Tlajomulco De Zúñiga"/>
    <s v="6 de Mayo"/>
    <s v="No. 3"/>
    <s v="La Tijera"/>
    <n v="3335758100"/>
    <m/>
    <s v="Hospital San Serafín"/>
  </r>
  <r>
    <s v="Médico"/>
    <s v="Ginecología y Obstetricia"/>
    <s v="Julio Olvera Murua"/>
    <n v="45647"/>
    <x v="14"/>
    <x v="4"/>
    <s v="Tlajomulco De Zúñiga"/>
    <s v="6 de Mayo"/>
    <s v="No. 3"/>
    <s v="La Tijera"/>
    <n v="3335758100"/>
    <m/>
    <s v="Hospital San Serafín"/>
  </r>
  <r>
    <s v="Médico"/>
    <s v="Ginecología y Obstetricia"/>
    <s v="Patricia Lopez Ayala"/>
    <n v="45647"/>
    <x v="14"/>
    <x v="4"/>
    <s v="Tlajomulco De Zúñiga"/>
    <s v="6 de Mayo"/>
    <s v="No. 3"/>
    <s v="La Tijera"/>
    <n v="3335758100"/>
    <m/>
    <s v="Hospital San Serafín"/>
  </r>
  <r>
    <s v="Médico"/>
    <s v="Ginecología y Obstetricia"/>
    <s v="Anibal Enriquez Melgar"/>
    <n v="45647"/>
    <x v="14"/>
    <x v="4"/>
    <s v="Tlajomulco De Zúñiga"/>
    <s v="6 de Mayo"/>
    <s v="No. 3"/>
    <s v="La Tijera"/>
    <n v="3335758100"/>
    <m/>
    <s v="Hospital San Serafín"/>
  </r>
  <r>
    <s v="Médico"/>
    <s v="Ginecología y Obstetricia"/>
    <s v="Victor M Madrigal Rodriguez"/>
    <n v="45647"/>
    <x v="14"/>
    <x v="4"/>
    <s v="Tlajomulco De Zúñiga"/>
    <s v="6 de Mayo"/>
    <s v="No. 3"/>
    <s v="La Tijera"/>
    <n v="3335758100"/>
    <m/>
    <s v="Hospital San Serafín"/>
  </r>
  <r>
    <s v="Médico"/>
    <s v="Medicina Interna"/>
    <s v="Alma Isela Navarrete"/>
    <n v="45647"/>
    <x v="14"/>
    <x v="4"/>
    <s v="Tlajomulco De Zúñiga"/>
    <s v="6 de Mayo"/>
    <s v="No. 3"/>
    <s v="La Tijera"/>
    <n v="3335758100"/>
    <m/>
    <s v="Hospital San Serafín"/>
  </r>
  <r>
    <s v="Médico"/>
    <s v="Medicina Interna"/>
    <s v="Juan Jose Becerra Lara"/>
    <n v="45647"/>
    <x v="14"/>
    <x v="4"/>
    <s v="Tlajomulco De Zúñiga"/>
    <s v="6 de Mayo"/>
    <s v="No. 3"/>
    <s v="La Tijera"/>
    <n v="3335758100"/>
    <m/>
    <s v="Hospital San Serafín"/>
  </r>
  <r>
    <s v="Médico"/>
    <s v="Neurocirugía Alta Especialidad"/>
    <s v="Jesus Violante"/>
    <n v="45647"/>
    <x v="14"/>
    <x v="4"/>
    <s v="Tlajomulco De Zúñiga"/>
    <s v="6 de Mayo"/>
    <s v="No. 3"/>
    <s v="La Tijera"/>
    <n v="3335758100"/>
    <m/>
    <s v="Hospital San Serafín"/>
  </r>
  <r>
    <s v="Médico"/>
    <s v="Neurocirugía Alta Especialidad"/>
    <s v="Nestor Lopez"/>
    <n v="45647"/>
    <x v="14"/>
    <x v="4"/>
    <s v="Tlajomulco De Zúñiga"/>
    <s v="6 de Mayo"/>
    <s v="No. 3"/>
    <s v="La Tijera"/>
    <n v="3335758100"/>
    <m/>
    <s v="Hospital San Serafín"/>
  </r>
  <r>
    <s v="Médico"/>
    <s v="Neurocirugía Alta Especialidad"/>
    <s v="Paul Trejo Huerta"/>
    <n v="45647"/>
    <x v="14"/>
    <x v="4"/>
    <s v="Tlajomulco De Zúñiga"/>
    <s v="6 de Mayo"/>
    <s v="No. 3"/>
    <s v="La Tijera"/>
    <n v="3335758100"/>
    <m/>
    <s v="Hospital San Serafín"/>
  </r>
  <r>
    <s v="Médico"/>
    <s v="Neurocirugía Alta Especialidad"/>
    <s v="Jesus Alberto Lopez Molina"/>
    <n v="45647"/>
    <x v="14"/>
    <x v="4"/>
    <s v="Tlajomulco De Zúñiga"/>
    <s v="6 de Mayo"/>
    <s v="No. 3"/>
    <s v="La Tijera"/>
    <n v="3335758100"/>
    <m/>
    <s v="Hospital San Serafín"/>
  </r>
  <r>
    <s v="Médico"/>
    <s v="Medicina Interna / Nefrología"/>
    <s v="Librado De La Torre"/>
    <n v="45647"/>
    <x v="14"/>
    <x v="4"/>
    <s v="Tlajomulco De Zúñiga"/>
    <s v="6 de Mayo"/>
    <s v="No. 3"/>
    <s v="La Tijera"/>
    <n v="3335758100"/>
    <m/>
    <s v="Hospital San Serafín"/>
  </r>
  <r>
    <s v="Médico"/>
    <s v="Medicina Interna / Nefrología"/>
    <s v="Eduardo Liceaga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Ramon Davalos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Javier Cobian Puebla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Aaron Piscil 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Guillermo Zamudio Sanchez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Daniel Ronquillo"/>
    <n v="45647"/>
    <x v="14"/>
    <x v="4"/>
    <s v="Tlajomulco De Zúñiga"/>
    <s v="6 de Mayo"/>
    <s v="No. 3"/>
    <s v="La Tijera"/>
    <n v="3335758100"/>
    <m/>
    <s v="Hospital San Serafín"/>
  </r>
  <r>
    <s v="Médico"/>
    <s v="Ortopedia Y Traumatología"/>
    <s v="Edgar Garcia Villareal"/>
    <n v="45647"/>
    <x v="14"/>
    <x v="4"/>
    <s v="Tlajomulco De Zúñiga"/>
    <s v="6 de Mayo"/>
    <s v="No. 3"/>
    <s v="La Tijera"/>
    <n v="3335758100"/>
    <m/>
    <s v="Hospital San Serafín"/>
  </r>
  <r>
    <s v="Médico"/>
    <s v="Otorrinolaringologia / Otorrinolaringología Pediatrica"/>
    <s v="Martha Cecilia Jauregui"/>
    <n v="45647"/>
    <x v="14"/>
    <x v="4"/>
    <s v="Tlajomulco De Zúñiga"/>
    <s v="6 de Mayo"/>
    <s v="No. 3"/>
    <s v="La Tijera"/>
    <n v="3335758100"/>
    <m/>
    <s v="Hospital San Serafín"/>
  </r>
  <r>
    <s v="Médico"/>
    <s v="Otorrinolaringologia / Otorrinolaringología Pediatrica"/>
    <s v="Manuel Miranda"/>
    <n v="45647"/>
    <x v="14"/>
    <x v="4"/>
    <s v="Tlajomulco De Zúñiga"/>
    <s v="6 de Mayo"/>
    <s v="No. 3"/>
    <s v="La Tijera"/>
    <n v="3335758100"/>
    <m/>
    <s v="Hospital San Serafín"/>
  </r>
  <r>
    <s v="Médico"/>
    <s v="Otorrinolaringologia / Otorrinolaringología Pediatrica"/>
    <s v="Jose De Jesus Arias Mora"/>
    <n v="45647"/>
    <x v="14"/>
    <x v="4"/>
    <s v="Tlajomulco De Zúñiga"/>
    <s v="6 de Mayo"/>
    <s v="No. 3"/>
    <s v="La Tijera"/>
    <n v="3335758100"/>
    <m/>
    <s v="Hospital San Serafín"/>
  </r>
  <r>
    <s v="Médico"/>
    <s v="Pediatría"/>
    <s v="Rodolfo Barba"/>
    <n v="45647"/>
    <x v="14"/>
    <x v="4"/>
    <s v="Tlajomulco De Zúñiga"/>
    <s v="6 de Mayo"/>
    <s v="No. 3"/>
    <s v="La Tijera"/>
    <n v="3335758100"/>
    <m/>
    <s v="Hospital San Serafín"/>
  </r>
  <r>
    <s v="Médico"/>
    <s v="Pediatría"/>
    <s v="Valeria Berenice Sanchez Palacios"/>
    <n v="45647"/>
    <x v="14"/>
    <x v="4"/>
    <s v="Tlajomulco De Zúñiga"/>
    <s v="6 de Mayo"/>
    <s v="No. 3"/>
    <s v="La Tijera"/>
    <n v="3335758100"/>
    <m/>
    <s v="Hospital San Serafín"/>
  </r>
  <r>
    <s v="Médico"/>
    <s v="Pediatría / Medicina Crítica Pediátrica"/>
    <s v="Marcos Emmanuel Jimenez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Luis Fernando Castelltort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Rafael Corstes Ramirez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Jesus Carlos Kyoshi Tovar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Jorge Yannick Meza Guzman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Juan Manuel Ochoa"/>
    <n v="45647"/>
    <x v="14"/>
    <x v="4"/>
    <s v="Tlajomulco De Zúñiga"/>
    <s v="6 de Mayo"/>
    <s v="No. 3"/>
    <s v="La Tijera"/>
    <n v="3335758100"/>
    <m/>
    <s v="Hospital San Serafín"/>
  </r>
  <r>
    <s v="Médico"/>
    <s v="Med interna / Urología"/>
    <s v="Alejandro Gonzalez Ramirez"/>
    <n v="45647"/>
    <x v="14"/>
    <x v="4"/>
    <s v="Tlajomulco De Zúñiga"/>
    <s v="6 de Mayo"/>
    <s v="No. 3"/>
    <s v="La Tijera"/>
    <n v="3335758100"/>
    <m/>
    <s v="Hospital San Serafín"/>
  </r>
  <r>
    <s v="Clínica Oncológica"/>
    <s v="Oncología"/>
    <s v="Centro Oncológico Internacional"/>
    <n v="45640"/>
    <x v="14"/>
    <x v="4"/>
    <s v="Tlajomulco De Zúñiga"/>
    <s v="AV. Lopez mateos Sur"/>
    <s v="No. 1401"/>
    <s v="Amapas"/>
    <n v="3338849530"/>
    <s v="N/A"/>
    <m/>
  </r>
  <r>
    <s v="Médico"/>
    <s v="Anestesiologia"/>
    <s v="Madrigal Renteria Karla Margarit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Angiologia"/>
    <s v="Pinal Garcia David Fern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Angiologia Y Cirugia Vascular"/>
    <s v="Gonzalez Bojorquez Jaime Lui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Angiologia Y Cirugia Vascular "/>
    <s v="Moreno Gutierrez Francisco Javie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Beltran Ochoa Juan Jorg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Daneri Allis Guiannin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De Dios Rivera Jose Jesu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De La Torre Jiménez Narciso Ernest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Hinojosa Pineda Pedro Alfre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Mutuberria Urdaniz Mari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"/>
    <s v="Sanchez Ortega Serg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 "/>
    <s v="Zavala Cerna German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 Pediatrica"/>
    <s v="Garcia Y Otero Alberto Manuel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ardiologia Y Hemodinamia"/>
    <s v="Garcia Y Otero Jose Mari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Cañedo Rendon Manuel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Cortes Aguilar Yolanda                                         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Fernandez Leal Juan Pabl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Gudiño Lever Jose Ignac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Haro Valdez Francisco Javie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Herrera Preciado Carlo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Jimenez Altamirano Joaquin Moise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Lopez Ortega Alejand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Montoya Rojo Flavio Guillerm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Ruiz Montenegro Fernando Rau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Serrano Peña Alejandro German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General"/>
    <s v="Valenzuela Perez Jesus Alons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ediatrica"/>
    <s v="Espinoza Mendez Arm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ediatrica"/>
    <s v="Martin De La Torre Eduar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ía Pediátrica"/>
    <s v="Gutierrez Ureña Jose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lastica  "/>
    <s v="Santana Santana Victor Man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lastica Y Reconstructiva"/>
    <s v="Buenrostro Rubio Ignac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lastica Y Reconstructiva"/>
    <s v="Castillero Manzano Marcel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lastica Y Reconstructiva"/>
    <s v="Lopez Vazquez Alfons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Cirugia Plastica Y Reconstructiva"/>
    <s v="Maldonado Badillo Omar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Dermatologia"/>
    <s v="De Jarmy Villarreal Andre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astroenterologia"/>
    <s v="Gonzalez Garza Fern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astroenterologia"/>
    <s v="Lopez Ortega Maria Elen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astroenterologia"/>
    <s v="Lopez Peña Luis Salvado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astroenterologia Pediatrica"/>
    <s v="Galaviz Ballesteros Maria De Jesu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Alvarez Ahumada Guillerm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Garay Badillo Raymundo Mig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Gonzalez Castellanos Juan Carlo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Guzman Martinez Roberto Guadalup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Ramirez Hernandez Gabriela Lizbeth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Ramos Reyes Edith Mari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Ruiz Muñoz Saul Enriqu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Sanchez Enciso Maria Del Refugio Paz                                                                      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Ginecologia Y Obstetricia"/>
    <s v="Villarreal Muñoz Eduar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Hematologia"/>
    <s v="Lomeli Guerrero Ab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Hematologia"/>
    <s v="Ramirez Urenda Xochitl Auror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Hematologia"/>
    <s v="Robles Rodriguez Ariann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Infectologia Pediatrica"/>
    <s v="Martinez Arce Pedro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axilofacial"/>
    <s v="Silva Noriega Joel Arm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Critica"/>
    <s v="Aleman Carbajal Manuel 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Critica"/>
    <s v="Cruces Berzaba  Jorg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Critica"/>
    <s v="Sanchez Espinoza Arm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Critica"/>
    <s v="Vergara Chavez Enriqu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Arellano Arteaga Kevin Javie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Bautista Solis Christian Artu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Bernal Estrada Jose Enriqu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Martin Del Campo Rodriguez Lucio Eduar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Martinez Ayala Pedr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Medicina Interna"/>
    <s v="Partida Partida Carlos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frologia"/>
    <s v="Font Yañez Jorge Jaim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frologia"/>
    <s v="Martinez Rodriguez Hug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frologia Pediatrica"/>
    <s v="Arechiga Andrade Michelle Cecilia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Castañeda Cisneros Gema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Daneri Allis Georgy Manl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Garcia Navarro Victo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Ocaranza Velasco Nestor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Romero Vargas Sam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"/>
    <s v="Saenz Quintanilla Arturo Javie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 Endovascular"/>
    <s v="Ledesma Gonzalez Jose Ernest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 Pediatrica"/>
    <s v="Ceja Moreno Hug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cirugia Pediatrica"/>
    <s v="Soto Mancilla Juan Lui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logia"/>
    <s v="Paz Navarro Claudia Esthe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logia"/>
    <s v="Saenz Farret Michel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Neurologia Pediatrica"/>
    <s v="Castellanos Gonzalez Abril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ftalmologia"/>
    <s v="Ascencio Tene Claudia Margarit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ftalmologia"/>
    <s v="Marquez Allegre Carlos Gerar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ftalmologia"/>
    <s v="Montes Salcedo Mig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ftalmologia Pediatrica"/>
    <s v="Carrillo Cuenca Sara  Paul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ftalmologia Y Retina Medica Quirurgica"/>
    <s v="De La Madrid Torre Gabriela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Arias Mora Jose Man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Beas Padilla Ricardo Artu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Gonzalez Sanchez Jorge Glicer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Gutierrez Gonzalez Jorge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Medina Godinez Jose Lui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"/>
    <s v="Monreal Martinez Juan Ang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Otorrinolaringologia     "/>
    <s v="Alatorre Gutierrez Mariana Lizbeth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"/>
    <s v="Ascencio Mojica Mayra Araceli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"/>
    <s v="Padilla Ochoa Aniba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"/>
    <s v="Ramirez Contreras  Mauric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"/>
    <s v="Rivera Villaseñor Carlos Gabri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"/>
    <s v="Valencia Castellanos Manuel Albert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ía"/>
    <s v="Jimenez Flores Joaquin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ía"/>
    <s v="Reynoso Ramirez Alejandro Macari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  "/>
    <s v="Burboa Tostado Erick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ediatria Y Neonatologia"/>
    <s v="Gutierrez Monraz Paz Alejandra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roctologia"/>
    <s v="Fonseca Gonzalez Francisco Rau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roctologia "/>
    <s v="Duran Anguiano Osca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Proctologia "/>
    <s v="Gonzalez Garcia Rojas Erick Alons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Ahumada Valenzuela Luis Arm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Altamirano Cruz Marco Anton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Avila Aguirre Francisco David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Barba Martin Jorge Artu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Cano Torres Guillermo 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Chavez Coronado Luis Robert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Dieguez Vega David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Garcia Zarate Pablo Artu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Gomez Orozco Dieg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Gonzalez Sanchez Juan Mig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Guizar Cuevas Sergi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Herrera Fuentes Luis Fern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Izaguirre Castillo Jose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Jin Woo Kim Le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Ledezma Ledezma Jose De Jesus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Lomeli Jaime Ped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Mendoza Helguera Oscar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Molina Portillo Yair Othoni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Nieto Aceves Enrique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Ocampo Roman Rafael Iram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Ortega Perez Fernan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Padilla Rojas Luis Gerar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Perez Gonzalez Julio Albert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Ramirez Huerta Luis Enrique De Jesu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Ramirez Ramirez Oscar Enrique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Rodriguez Martinez Raul Emeric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Traumatologia Y Ortopedia"/>
    <s v="Sanchez Aldana Ramirez Hector Martin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 - Ginecologia"/>
    <s v="Sanchez Cisneros Jorge Jesus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Alvarado Pelayo Jorge Rami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Benavides Lopez Jorge Ricardo          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Castro Alfaro Adalbert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Hernandez Alba Daniel Alfred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Lizarraga Salas Juan Francisc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Martinez De Pinillos Valverde Roberto 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Michel Mercado Ivan Emmanuel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Navarro Gonzalez Alfons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Ochoa Leon Gaston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Roman Pernas Sergio Arturo"/>
    <n v="45136"/>
    <x v="14"/>
    <x v="4"/>
    <s v="Zapopan"/>
    <s v=" Av. Central "/>
    <n v="911"/>
    <s v="Residencial Poniente"/>
    <n v="3338252741"/>
    <s v="N/A"/>
    <s v="Hospital Real San Jose Zapopan"/>
  </r>
  <r>
    <s v="Médico"/>
    <s v="Urologia"/>
    <s v="Sanchez Mejia Pascual"/>
    <n v="45136"/>
    <x v="14"/>
    <x v="4"/>
    <s v="Zapopan"/>
    <s v=" Av. Central "/>
    <n v="911"/>
    <s v="Residencial Poniente"/>
    <n v="3338252741"/>
    <s v="N/A"/>
    <s v="Hospital Real San Jose Zapopan"/>
  </r>
  <r>
    <s v="Clínica Oncológica"/>
    <s v="Oncología"/>
    <s v="Centro Oncológico Internacional"/>
    <n v="45040"/>
    <x v="14"/>
    <x v="4"/>
    <s v="Zapopan"/>
    <s v="AV. Lazaro Cardenas"/>
    <s v="No. 4149"/>
    <s v="Jardines de San Ignacio"/>
    <n v="3347700516"/>
    <s v="N/A"/>
    <m/>
  </r>
  <r>
    <s v="Hospital"/>
    <s v="AP"/>
    <s v="Morelia Médica Center"/>
    <n v="60950"/>
    <x v="15"/>
    <x v="0"/>
    <s v="Lázaro Cardenas"/>
    <s v="Andador Tangaxoan"/>
    <s v="No. 89"/>
    <s v="Ampliación Jarene"/>
    <n v="7535323687"/>
    <s v="N/A"/>
    <m/>
  </r>
  <r>
    <s v="Hospital"/>
    <s v="AP"/>
    <s v="Star Médica Morelia"/>
    <n v="58070"/>
    <x v="15"/>
    <x v="0"/>
    <s v="Morelia"/>
    <s v="Virrey De Mendoza"/>
    <n v="2000"/>
    <s v="Félix Ireta"/>
    <n v="4433227700"/>
    <s v="N/A"/>
    <m/>
  </r>
  <r>
    <s v="Hospital"/>
    <s v="AP"/>
    <s v="Hospital Victoria"/>
    <n v="58240"/>
    <x v="15"/>
    <x v="0"/>
    <s v="Morelia"/>
    <s v="Avenida Acueducto "/>
    <s v="No. 2800"/>
    <s v="Lomas De Hidalgo"/>
    <n v="4432929000"/>
    <s v="N/A"/>
    <m/>
  </r>
  <r>
    <s v="Clínica de Rehabilitación"/>
    <s v="Rehabilitación "/>
    <s v="Sportkines - Morelia"/>
    <n v="58350"/>
    <x v="15"/>
    <x v="0"/>
    <s v="Morelia"/>
    <s v="Av. Montaña Monarca Nte."/>
    <s v="No. 331"/>
    <s v="Desarrollo Montaña Monarca"/>
    <s v="443 271 1104"/>
    <s v="N/A"/>
    <m/>
  </r>
  <r>
    <s v="Médico"/>
    <s v="Ortopedia Y Traumatología"/>
    <s v="Eduardo Villanueva Manzo "/>
    <n v="58350"/>
    <x v="15"/>
    <x v="0"/>
    <s v="Morelia"/>
    <s v="Montaña Monarca Norte"/>
    <s v="No. 331 interior 114B"/>
    <s v="Desarrollo Montaña Monarca "/>
    <n v="4432014219"/>
    <s v="N/A"/>
    <m/>
  </r>
  <r>
    <s v="Médico"/>
    <s v="Ortopedia Y Traumatología"/>
    <s v="Leonardo Abraham Mancilla"/>
    <n v="58070"/>
    <x v="15"/>
    <x v="0"/>
    <s v="Morelia"/>
    <s v="Virrey De Mendoza"/>
    <s v="No. 1998"/>
    <s v="Felix Ireta"/>
    <n v="4433332863"/>
    <s v="N/A"/>
    <m/>
  </r>
  <r>
    <s v="Médico"/>
    <s v="Ortopedia Y Traumatología"/>
    <s v="Tomas Alberto López Macedonio"/>
    <n v="58070"/>
    <x v="15"/>
    <x v="0"/>
    <s v="Morelia"/>
    <s v="Virrey De Mendoza"/>
    <s v="No. 1998"/>
    <s v="Felipe Ireta"/>
    <n v="4433227700"/>
    <s v="N/A"/>
    <m/>
  </r>
  <r>
    <s v="Laboratorio"/>
    <s v="Laboratorio"/>
    <s v="Chopo Sucursal Fuentes Morelia "/>
    <n v="58088"/>
    <x v="15"/>
    <x v="0"/>
    <s v="Morelia"/>
    <s v="Av. Fuentes de Morelia      "/>
    <s v="280     "/>
    <s v="Fuentes de Morelia       "/>
    <s v=" 01 800 00 24676"/>
    <s v="N/A"/>
    <m/>
  </r>
  <r>
    <s v="Laboratorio"/>
    <s v="Laboratorio"/>
    <s v="Chopo Sucursal Artilleros "/>
    <n v="58260"/>
    <x v="15"/>
    <x v="0"/>
    <s v="Morelia"/>
    <s v="Av Artilleros de 1847      "/>
    <s v="1500     "/>
    <s v="Frac. Chapultepec Oriente       "/>
    <s v=" 01 800 00 24676"/>
    <s v="N/A"/>
    <m/>
  </r>
  <r>
    <s v="Laboratorio"/>
    <s v="Laboratorio"/>
    <s v="Chopo Sucursal Acueducto  Y Carpinteros"/>
    <n v="58259"/>
    <x v="15"/>
    <x v="0"/>
    <s v="Morelia"/>
    <s v="Carpinteros de Paracho       "/>
    <s v="69 Esq. Acueducto   "/>
    <s v="Vasco de Quiroga       "/>
    <s v=" 01 800 00 24676"/>
    <s v="N/A"/>
    <m/>
  </r>
  <r>
    <s v="Laboratorio"/>
    <s v="Laboratorio"/>
    <s v="Chopo Sucursal Cadem Centro Union"/>
    <n v="58259"/>
    <x v="15"/>
    <x v="0"/>
    <s v="Morelia"/>
    <s v="Clza. Ventura Puente       "/>
    <s v="530     "/>
    <s v="Cuahutémoc         "/>
    <s v=" 01 800 00 24676"/>
    <s v="N/A"/>
    <m/>
  </r>
  <r>
    <s v="Laboratorio"/>
    <s v="Laboratorio"/>
    <s v="Chopo Sucursal Camelinas "/>
    <n v="58280"/>
    <x v="15"/>
    <x v="0"/>
    <s v="Morelia"/>
    <s v="Av. Camelinas        "/>
    <s v="276     "/>
    <s v="5 de Diciembre       "/>
    <s v=" 01 800 00 24676"/>
    <s v="N/A"/>
    <m/>
  </r>
  <r>
    <s v="Laboratorio"/>
    <s v="Laboratorio"/>
    <s v="Chopo Sucursal Huertas "/>
    <n v="58080"/>
    <x v="15"/>
    <x v="0"/>
    <s v="Morelia"/>
    <s v="Calz. De la Huerta      "/>
    <s v="2455     "/>
    <s v="Ex Hacienda de la Huerta     "/>
    <s v=" 01 800 00 24676"/>
    <s v="N/A"/>
    <m/>
  </r>
  <r>
    <s v="Laboratorio"/>
    <s v="Laboratorio"/>
    <s v="Chopo Sucursal Madero Poniente"/>
    <n v="58190"/>
    <x v="15"/>
    <x v="0"/>
    <s v="Morelia"/>
    <s v="Av. Madero Pte       "/>
    <s v="1570     "/>
    <s v="Nueva Valladolid        "/>
    <s v=" 01 800 00 24676"/>
    <s v="N/A"/>
    <m/>
  </r>
  <r>
    <s v="Laboratorio"/>
    <s v="Laboratorio"/>
    <s v="Chopo Sucursal Zitacuaro"/>
    <n v="61500"/>
    <x v="15"/>
    <x v="0"/>
    <s v="Zitacuaro"/>
    <s v="Av. Revolución Nte       "/>
    <s v="34     "/>
    <s v="Zitacuaro Centro        "/>
    <s v=" 01 800 00 24676"/>
    <s v="N/A"/>
    <m/>
  </r>
  <r>
    <s v="Hospital"/>
    <s v="AP"/>
    <s v="Centro Médico del Angel"/>
    <n v="62746"/>
    <x v="16"/>
    <x v="3"/>
    <s v="Cuautla"/>
    <s v="La Atarjea"/>
    <s v="No. 6"/>
    <s v="Guadalupe Victoria"/>
    <n v="7353536073"/>
    <s v="N/A"/>
    <m/>
  </r>
  <r>
    <s v="Laboratorio"/>
    <s v="Laboratorio"/>
    <s v="Chopo Sucursal Cuautla Reforma"/>
    <n v="62746"/>
    <x v="16"/>
    <x v="3"/>
    <s v="Cuautla"/>
    <s v="Av. Insurgentes "/>
    <n v="1088"/>
    <s v="Cuatlixco    "/>
    <s v=" 01 800 00 24676"/>
    <s v="N/A"/>
    <m/>
  </r>
  <r>
    <s v="Laboratorio"/>
    <s v="Laboratorio"/>
    <s v="Chopo Sucursal Cuautla "/>
    <n v="62740"/>
    <x v="16"/>
    <x v="3"/>
    <s v="Cuautla"/>
    <s v="Mariano Antonio y Máximo Bravo     "/>
    <s v="2     "/>
    <s v="Centro         "/>
    <s v=" 01 800 00 24676"/>
    <s v="N/A"/>
    <m/>
  </r>
  <r>
    <s v="Hospital"/>
    <s v="AP"/>
    <s v="Hospital Morelos"/>
    <n v="62450"/>
    <x v="16"/>
    <x v="3"/>
    <s v="Cuernavaca"/>
    <s v="Jazmín"/>
    <s v="No. 2"/>
    <s v="Chapultepec Morelos"/>
    <n v="7773152014"/>
    <s v="N/A"/>
    <m/>
  </r>
  <r>
    <s v="Hospital"/>
    <s v="AP"/>
    <s v="Hospital Henri Dunant"/>
    <n v="62350"/>
    <x v="16"/>
    <x v="3"/>
    <s v="Cuernavaca"/>
    <s v="Río Panuco"/>
    <s v="No. 100"/>
    <s v="Los Volcanes"/>
    <n v="7773222442"/>
    <s v="N/A"/>
    <m/>
  </r>
  <r>
    <s v="Clínica"/>
    <s v="AP"/>
    <s v="Clínica y Maternidad Civac"/>
    <n v="62000"/>
    <x v="16"/>
    <x v="3"/>
    <s v="Cuernavaca"/>
    <s v=" Av 48 Nte"/>
    <n v="2"/>
    <s v="Centro"/>
    <s v="777 319 4039"/>
    <s v="N/A"/>
    <m/>
  </r>
  <r>
    <s v="Médico"/>
    <s v="Cirugía General y Trasplantes"/>
    <s v="Arianna Lopez Toledo Gonzalez"/>
    <n v="62448"/>
    <x v="16"/>
    <x v="3"/>
    <s v="Cuernavaca"/>
    <s v="Avenida Alta Tensión"/>
    <s v="No. 580"/>
    <s v="Cantarranas"/>
    <n v="7773182789"/>
    <s v="N/A"/>
    <m/>
  </r>
  <r>
    <s v="Médico"/>
    <s v="Angiología Y Cirugía Vascular Periférica"/>
    <s v="Bernardo Silva Abad"/>
    <n v="62330"/>
    <x v="16"/>
    <x v="3"/>
    <s v="Cuernavaca"/>
    <s v="Avenida San Diego"/>
    <s v="No. 1203"/>
    <s v="Delicias "/>
    <n v="7773302552"/>
    <s v="N/A"/>
    <m/>
  </r>
  <r>
    <s v="Médico"/>
    <s v="Urología"/>
    <s v="Carlos Alberto Ortega Montillo"/>
    <n v="62448"/>
    <x v="16"/>
    <x v="3"/>
    <s v="Cuernavaca"/>
    <s v="Avenida Alta Tensión"/>
    <s v="No. 580"/>
    <s v="Cantarranas"/>
    <n v="7773182789"/>
    <s v="N/A"/>
    <m/>
  </r>
  <r>
    <s v="Médico"/>
    <s v="Ginecología y Obstetricia"/>
    <s v="Cuauhtemoc Flores Martinez"/>
    <n v="62290"/>
    <x v="16"/>
    <x v="3"/>
    <s v="Cuernavaca"/>
    <s v="Teopanzolco 211 Interior "/>
    <s v="No. 201"/>
    <s v="Vista Hermosa"/>
    <n v="7773181809"/>
    <s v="N/A"/>
    <m/>
  </r>
  <r>
    <s v="Médico"/>
    <s v="Medicina Crítica "/>
    <s v="Edgar Jose Corrales Brenes"/>
    <n v="62448"/>
    <x v="16"/>
    <x v="3"/>
    <s v="Cuernavaca"/>
    <s v="Avenida Alta Tensión"/>
    <s v="No. 580"/>
    <s v="Cantarranas"/>
    <n v="7773183362"/>
    <s v="N/A"/>
    <m/>
  </r>
  <r>
    <s v="Médico"/>
    <s v="Ortopedia Y Traumatología"/>
    <s v="Francisco Simeón Bustillos Moncayo"/>
    <n v="62220"/>
    <x v="16"/>
    <x v="3"/>
    <s v="Cuernavaca"/>
    <s v="Alta Tensión"/>
    <s v="No. 109"/>
    <s v="Ocotepec"/>
    <s v="7771932368/ 7772280199"/>
    <s v="N/A"/>
    <m/>
  </r>
  <r>
    <s v="Médico"/>
    <s v="Nefrología"/>
    <s v="Gerardo Leon Rojas "/>
    <n v="62448"/>
    <x v="16"/>
    <x v="3"/>
    <s v="Cuernavaca"/>
    <s v="Avenida Alta Tensión"/>
    <s v="No. 580"/>
    <s v="Cantarranas"/>
    <n v="7773182789"/>
    <s v="N/A"/>
    <m/>
  </r>
  <r>
    <s v="Médico"/>
    <s v="Ortopedia Y Traumatología"/>
    <s v="Guillermo Elizondo Salgado"/>
    <n v="62448"/>
    <x v="16"/>
    <x v="3"/>
    <s v="Cuernavaca"/>
    <s v="Avenida Alta Tensión"/>
    <s v="No. 580"/>
    <s v="Cantarranas"/>
    <n v="7773182789"/>
    <s v="N/A"/>
    <m/>
  </r>
  <r>
    <s v="Médico"/>
    <s v="Medicina Interna"/>
    <s v="Iliana Valdivia Alvarado"/>
    <n v="62448"/>
    <x v="16"/>
    <x v="3"/>
    <s v="Cuernavaca"/>
    <s v="Avenida Alta Tensión"/>
    <s v="No. 580"/>
    <s v="Cantarranas"/>
    <n v="7773182789"/>
    <s v="N/A"/>
    <m/>
  </r>
  <r>
    <s v="Médico"/>
    <s v="Ginecología y Obstetricia"/>
    <s v="Javier Montoya Cossío "/>
    <n v="62290"/>
    <x v="16"/>
    <x v="3"/>
    <s v="Cuernavaca"/>
    <s v="Rio Panuco"/>
    <s v="No. 510-14"/>
    <s v="Vista Hermosa"/>
    <s v="7773271576/ 7773222263"/>
    <s v="N/A"/>
    <m/>
  </r>
  <r>
    <s v="Médico"/>
    <s v="Cirugía General"/>
    <s v="Juan Antonio Pedroza Franco"/>
    <n v="62330"/>
    <x v="16"/>
    <x v="3"/>
    <s v="Cuernavaca"/>
    <s v="Avenida San Diego"/>
    <s v="No. 1203"/>
    <s v="Delicias"/>
    <n v="7773302600"/>
    <s v="N/A"/>
    <m/>
  </r>
  <r>
    <s v="Médico"/>
    <s v="Cirugía General y Laparoscopia"/>
    <s v="Luis Esteban Gonzalez Monrroy"/>
    <n v="62448"/>
    <x v="16"/>
    <x v="3"/>
    <s v="Cuernavaca"/>
    <s v="Avenida Alta Tensión"/>
    <s v="No. 580"/>
    <s v="Cantarranas"/>
    <n v="7773182789"/>
    <s v="N/A"/>
    <m/>
  </r>
  <r>
    <s v="Médico"/>
    <s v="Cirugía General y Trasplantes"/>
    <s v="Luis Manuel Orozco Tapia"/>
    <n v="62448"/>
    <x v="16"/>
    <x v="3"/>
    <s v="Cuernavaca"/>
    <s v="Avenida Alta Tensión"/>
    <s v="No. 580"/>
    <s v="Cantarranas"/>
    <n v="7773182789"/>
    <s v="N/A"/>
    <m/>
  </r>
  <r>
    <s v="Médico"/>
    <s v="Cirugía General"/>
    <s v="Luis Rodríguez Zamora"/>
    <n v="62350"/>
    <x v="16"/>
    <x v="3"/>
    <s v="Cuernavaca"/>
    <s v="Rio Panuco"/>
    <s v="No. 510-15"/>
    <s v="Lomas De Los Volcanes"/>
    <s v="7773159540/ 7773223653"/>
    <s v="N/A"/>
    <m/>
  </r>
  <r>
    <s v="Médico"/>
    <s v="Oncología"/>
    <s v="Román Acevedo Barba"/>
    <n v="62350"/>
    <x v="16"/>
    <x v="3"/>
    <s v="Cuernavaca"/>
    <s v="Rio Panuco"/>
    <s v="No. 510-2"/>
    <s v="Los Volcanes"/>
    <s v="7773228082/ 7773228282"/>
    <s v="N/A"/>
    <m/>
  </r>
  <r>
    <s v="Médico"/>
    <s v="Cirugia General"/>
    <s v="Alejandro Barenque Martínez"/>
    <n v="62000"/>
    <x v="16"/>
    <x v="3"/>
    <s v="Cuernavaca"/>
    <s v="Av 48 Nte"/>
    <n v="2"/>
    <s v="Centro"/>
    <n v="7773194039"/>
    <s v="N/A"/>
    <s v="Clinica y Maternidad Civac "/>
  </r>
  <r>
    <s v="Médico"/>
    <s v="Medicina Interna"/>
    <s v="David Saul Reyes Balbuena"/>
    <n v="62000"/>
    <x v="16"/>
    <x v="3"/>
    <s v="Cuernavaca"/>
    <s v="Av 48 Nte"/>
    <n v="2"/>
    <s v="Centro"/>
    <n v="7773194039"/>
    <s v="N/A"/>
    <s v="Clinica y Maternidad Civac "/>
  </r>
  <r>
    <s v="Médico"/>
    <s v="Epidemiologo"/>
    <s v="Jesus Davis Carrillo Garcia"/>
    <n v="62000"/>
    <x v="16"/>
    <x v="3"/>
    <s v="Cuernavaca"/>
    <s v="Av 48 Nte"/>
    <n v="2"/>
    <s v="Centro"/>
    <n v="7773194039"/>
    <s v="N/A"/>
    <s v="Clinica y Maternidad Civac "/>
  </r>
  <r>
    <s v="Médico"/>
    <s v="Pediatra"/>
    <s v="Jesus Luis Salinas Vazquez"/>
    <n v="62000"/>
    <x v="16"/>
    <x v="3"/>
    <s v="Cuernavaca"/>
    <s v="Av 48 Nte"/>
    <n v="2"/>
    <s v="Centro"/>
    <n v="7773194039"/>
    <s v="N/A"/>
    <s v="Clinica y Maternidad Civac "/>
  </r>
  <r>
    <s v="Médico"/>
    <s v="Pediatra"/>
    <s v="Miguel Acuña Miguel"/>
    <n v="62000"/>
    <x v="16"/>
    <x v="3"/>
    <s v="Cuernavaca"/>
    <s v="Av 48 Nte"/>
    <n v="2"/>
    <s v="Centro"/>
    <n v="7773194039"/>
    <s v="N/A"/>
    <s v="Clinica y Maternidad Civac "/>
  </r>
  <r>
    <s v="Médico"/>
    <s v="Cirugia General"/>
    <s v="Jorge Armando Lopez Diaz"/>
    <n v="62000"/>
    <x v="16"/>
    <x v="3"/>
    <s v="Cuernavaca"/>
    <s v="Av 48 Nte"/>
    <n v="2"/>
    <s v="Centro"/>
    <n v="7773194039"/>
    <s v="N/A"/>
    <s v="Clinica y Maternidad Civac "/>
  </r>
  <r>
    <s v="Médico"/>
    <s v="Anestesiologia"/>
    <s v="Jorge Irazabal San Miguel"/>
    <n v="62000"/>
    <x v="16"/>
    <x v="3"/>
    <s v="Cuernavaca"/>
    <s v="Av 48 Nte"/>
    <n v="2"/>
    <s v="Centro"/>
    <n v="7773194039"/>
    <s v="N/A"/>
    <s v="Clinica y Maternidad Civac "/>
  </r>
  <r>
    <s v="Médico"/>
    <s v="Anestesiologia"/>
    <s v="Miguel Angel Jimenez"/>
    <n v="62000"/>
    <x v="16"/>
    <x v="3"/>
    <s v="Cuernavaca"/>
    <s v="Av 48 Nte"/>
    <n v="2"/>
    <s v="Centro"/>
    <n v="7773194039"/>
    <s v="N/A"/>
    <s v="Clinica y Maternidad Civac "/>
  </r>
  <r>
    <s v="Médico"/>
    <s v="Ginecologia Y Obst."/>
    <s v="Marcos Valdez Rico"/>
    <n v="62000"/>
    <x v="16"/>
    <x v="3"/>
    <s v="Cuernavaca"/>
    <s v="Av 48 Nte"/>
    <n v="2"/>
    <s v="Centro"/>
    <n v="7773194039"/>
    <s v="N/A"/>
    <s v="Clinica y Maternidad Civac "/>
  </r>
  <r>
    <s v="Médico"/>
    <s v="Otorrinolaringologia"/>
    <s v="Norma G. Mancilla Juarez"/>
    <n v="62000"/>
    <x v="16"/>
    <x v="3"/>
    <s v="Cuernavaca"/>
    <s v="Av 48 Nte"/>
    <n v="2"/>
    <s v="Centro"/>
    <n v="7773194039"/>
    <s v="N/A"/>
    <s v="Clinica y Maternidad Civac "/>
  </r>
  <r>
    <s v="Médico"/>
    <s v="Urologo"/>
    <s v="Oscar Carrillo Bautista"/>
    <n v="62000"/>
    <x v="16"/>
    <x v="3"/>
    <s v="Cuernavaca"/>
    <s v="Av 48 Nte"/>
    <n v="2"/>
    <s v="Centro"/>
    <n v="7773194039"/>
    <s v="N/A"/>
    <s v="Clinica y Maternidad Civac "/>
  </r>
  <r>
    <s v="Médico"/>
    <s v="Endoscopia"/>
    <s v="Raul Ortiz Gasca"/>
    <n v="62000"/>
    <x v="16"/>
    <x v="3"/>
    <s v="Cuernavaca"/>
    <s v="Av 48 Nte"/>
    <n v="2"/>
    <s v="Centro"/>
    <n v="7773194039"/>
    <s v="N/A"/>
    <s v="Clinica y Maternidad Civac "/>
  </r>
  <r>
    <s v="Médico"/>
    <s v="Traumatologia"/>
    <s v="Rene Fabian Mojica"/>
    <n v="62000"/>
    <x v="16"/>
    <x v="3"/>
    <s v="Cuernavaca"/>
    <s v="Av 48 Nte"/>
    <n v="2"/>
    <s v="Centro"/>
    <n v="7773194039"/>
    <s v="N/A"/>
    <s v="Clinica y Maternidad Civac "/>
  </r>
  <r>
    <s v="Médico"/>
    <s v="Medico General"/>
    <s v="Sergio F. Delgado Fuentes"/>
    <n v="62000"/>
    <x v="16"/>
    <x v="3"/>
    <s v="Cuernavaca"/>
    <s v="Av 48 Nte"/>
    <n v="2"/>
    <s v="Centro"/>
    <n v="7773194039"/>
    <s v="N/A"/>
    <s v="Clinica y Maternidad Civac "/>
  </r>
  <r>
    <s v="Clínica Oncológica"/>
    <s v="Oncología"/>
    <s v="Instituto Oncológico De Morelos"/>
    <n v="62450"/>
    <x v="16"/>
    <x v="3"/>
    <s v="Cuernavaca"/>
    <s v="Del Sol "/>
    <s v="No. 17"/>
    <s v="Chapultepec"/>
    <n v="7775126646"/>
    <s v="N/A"/>
    <m/>
  </r>
  <r>
    <s v="Laboratorio"/>
    <s v="Laboratorio"/>
    <s v="Chopo Sucursal Plan De Ayala"/>
    <n v="62350"/>
    <x v="16"/>
    <x v="3"/>
    <s v="Cuernavaca"/>
    <s v="Av. Plan de Ayala      "/>
    <s v="S/N     "/>
    <s v="Lomas del Mirador       "/>
    <s v=" 01 800 00 24676"/>
    <s v="N/A"/>
    <m/>
  </r>
  <r>
    <s v="Laboratorio"/>
    <s v="Laboratorio"/>
    <s v="Chopo Sucursal Poder Legislativo "/>
    <n v="62250"/>
    <x v="16"/>
    <x v="3"/>
    <s v="Cuernavaca"/>
    <s v="Av. Poder Legislativo       "/>
    <s v="S/N     "/>
    <s v="Prados de Cuernavaca       "/>
    <s v=" 01 800 00 24676"/>
    <s v="N/A"/>
    <m/>
  </r>
  <r>
    <s v="Laboratorio"/>
    <s v="Laboratorio"/>
    <s v="Chopo Sucursal Teopanzolco"/>
    <n v="62290"/>
    <x v="16"/>
    <x v="3"/>
    <s v="Cuernavaca"/>
    <s v="Rio Balsas        "/>
    <s v="33     "/>
    <s v="Vista Hermosa        "/>
    <s v=" 01 800 00 24676"/>
    <s v="N/A"/>
    <m/>
  </r>
  <r>
    <s v="Laboratorio"/>
    <s v="Laboratorio"/>
    <s v="Chopo Sucursal Zapata Cuernavaca"/>
    <n v="68700"/>
    <x v="16"/>
    <x v="3"/>
    <s v="Cuernavaca"/>
    <s v="Av. Emiliano Zapata       "/>
    <s v="913     "/>
    <s v="Buenavista         "/>
    <s v=" 01 800 00 24676"/>
    <s v="N/A"/>
    <m/>
  </r>
  <r>
    <s v="Laboratorio"/>
    <s v="Laboratorio"/>
    <s v="Chopo Sucursal Morelos Sur "/>
    <n v="62059"/>
    <x v="16"/>
    <x v="3"/>
    <s v="Cuernavaca"/>
    <s v="Av. Jose María Morelos      "/>
    <s v="153     "/>
    <s v="Quintana Roo        "/>
    <s v=" 01 800 00 24676"/>
    <s v="N/A"/>
    <m/>
  </r>
  <r>
    <s v="Laboratorio"/>
    <s v="Laboratorio"/>
    <s v="Chopo Sucursal Pabellon Vistahermosa "/>
    <n v="62290"/>
    <x v="16"/>
    <x v="3"/>
    <s v="Cuernavaca"/>
    <s v="Av. Río Mayo       "/>
    <s v="1209     "/>
    <s v="Vista Hermosa        "/>
    <s v=" 01 800 00 24676"/>
    <s v="N/A"/>
    <m/>
  </r>
  <r>
    <s v="Hospital"/>
    <s v="AP"/>
    <s v="Hospital San Diego"/>
    <n v="62330"/>
    <x v="16"/>
    <x v="3"/>
    <s v="Cuernavaca"/>
    <s v="Av San Diego"/>
    <s v="No 1203"/>
    <s v="Delicias"/>
    <n v="7773302552"/>
    <s v="N/A"/>
    <m/>
  </r>
  <r>
    <s v="Hospital"/>
    <s v="Ap"/>
    <s v="Hospital Center Vista Hermosa"/>
    <n v="62290"/>
    <x v="16"/>
    <x v="3"/>
    <s v="Cuernavaca"/>
    <s v="Avenida Teopanzolco"/>
    <s v="211-401"/>
    <s v="Vista Hermosa"/>
    <n v="7771001821"/>
    <s v="C"/>
    <m/>
  </r>
  <r>
    <s v="Laboratorio"/>
    <s v="Laboratorio"/>
    <s v="Chopo Sucursal Jiutepec"/>
    <n v="62550"/>
    <x v="16"/>
    <x v="3"/>
    <s v="Jiiutepec"/>
    <s v="Blvd. Paseo Cuahunahuac       "/>
    <s v="187 esq Calle Dolores,  "/>
    <s v="Tejalpa         "/>
    <s v=" 01 800 00 24676"/>
    <s v="N/A"/>
    <m/>
  </r>
  <r>
    <s v="Laboratorio"/>
    <s v="Laboratorio"/>
    <s v="Chopo Sucursal Temixco"/>
    <n v="62590"/>
    <x v="16"/>
    <x v="3"/>
    <s v="Temixco"/>
    <s v="Plaza Solaz Local 2B Emiliano Zapata    "/>
    <s v="171     "/>
    <s v="Campo del Rayo       "/>
    <s v=" 01 800 00 24676"/>
    <s v="N/A"/>
    <m/>
  </r>
  <r>
    <s v="Farmacia"/>
    <s v="General"/>
    <s v="Farmacia Yza  1I36-Acaponeta Imss"/>
    <n v="63430"/>
    <x v="17"/>
    <x v="4"/>
    <s v="Acaponeta"/>
    <s v="Boulevard Juan Espinoza Bavara 80, Local 1, Entre Roberto M. Gonzales, Yesteban Baca Calderon, Colonia Centro Cp.63430 Acaponeta Nayarit"/>
    <n v="80"/>
    <s v="Centro"/>
    <s v="47 91 51 43 69"/>
    <s v="N/A"/>
    <m/>
  </r>
  <r>
    <s v="Farmacia"/>
    <s v="General"/>
    <s v="Farmacia Yza  Acaponeta Mercado"/>
    <n v="63430"/>
    <x v="17"/>
    <x v="4"/>
    <s v="Acaponeta"/>
    <s v="Calle Veracruz"/>
    <s v="22 Norte Local 1"/>
    <s v="Acaponeta Centro"/>
    <s v="47 91 51 43 69"/>
    <s v="N/A"/>
    <m/>
  </r>
  <r>
    <s v="Farmacia"/>
    <s v="General"/>
    <s v="Farmacia YZA  Estación Ruiz"/>
    <n v="63600"/>
    <x v="17"/>
    <x v="4"/>
    <s v="Ruiz"/>
    <s v="México Poniente Y Miguel Hidalgo"/>
    <s v="25 Local 1"/>
    <s v="Zona Centro"/>
    <s v="47 91 51 43 69"/>
    <s v="N/A"/>
    <m/>
  </r>
  <r>
    <s v="Farmacia"/>
    <s v="General"/>
    <s v="Farmacia Yza  Estación Ruiz"/>
    <n v="63600"/>
    <x v="17"/>
    <x v="4"/>
    <s v="Ruiz"/>
    <s v="México Poniente Y Miguel Hidalgo"/>
    <s v="25 Local 1"/>
    <s v="Zona Centro"/>
    <s v="47 91 51 43 69"/>
    <s v="N/A"/>
    <m/>
  </r>
  <r>
    <s v="Hospital"/>
    <s v="AP"/>
    <s v="Centro Quirúrgico San Rafael"/>
    <n v="63157"/>
    <x v="17"/>
    <x v="4"/>
    <s v="Tepic"/>
    <s v="Avenida Del Valle "/>
    <s v="No. 91"/>
    <s v="Ciudad Del Valle"/>
    <s v="3112140083/ 3112141146"/>
    <s v="N/A"/>
    <m/>
  </r>
  <r>
    <s v="Laboratorio"/>
    <s v="Laboratorio"/>
    <s v="Chopo Sucursal Insurgentes Tepic"/>
    <n v="63100"/>
    <x v="17"/>
    <x v="4"/>
    <s v="Tepic"/>
    <s v="Av. De los insurgentes Pte     "/>
    <s v="726 - A   "/>
    <s v="El Rodeo        "/>
    <s v=" 01 800 00 24676"/>
    <s v="N/A"/>
    <m/>
  </r>
  <r>
    <s v="Laboratorio"/>
    <s v="Laboratorio"/>
    <s v="Chopo Sucursal La Loma Tepic"/>
    <n v="63000"/>
    <x v="17"/>
    <x v="4"/>
    <s v="Tepic"/>
    <s v="Av. Paseo de la Loma     "/>
    <s v="219     "/>
    <s v="Centro         "/>
    <s v=" 01 800 00 24676"/>
    <s v="N/A"/>
    <m/>
  </r>
  <r>
    <s v="Laboratorio"/>
    <s v="Laboratorio"/>
    <s v="Chopo Sucursal apodaca centro"/>
    <n v="66600"/>
    <x v="18"/>
    <x v="1"/>
    <s v="Apodaca"/>
    <s v="Benito Juárez  "/>
    <n v="207"/>
    <s v="Apodaca Centro"/>
    <s v=" 01 800 00 24676"/>
    <s v="N/A"/>
    <m/>
  </r>
  <r>
    <s v="Clínica"/>
    <s v="AP"/>
    <s v="Muguerza Centro de Atención Médica Huinalá"/>
    <n v="66600"/>
    <x v="18"/>
    <x v="1"/>
    <s v="Apodaca"/>
    <s v="Av. Miguel Alemán"/>
    <s v="No. 100"/>
    <s v="El Milagro"/>
    <n v="8118729000"/>
    <s v="N/A"/>
    <m/>
  </r>
  <r>
    <s v="Farmacia"/>
    <s v="General"/>
    <s v="Farmacia Yza  Metroplex"/>
    <n v="66612"/>
    <x v="18"/>
    <x v="1"/>
    <s v="Apodaca"/>
    <s v="Av La Concordia Mza 001 1Er Sector 1Ra Etapa Esquina Calle Sexta"/>
    <s v="Lote 036 037 #1300"/>
    <s v="Hacienda Santa Isabel"/>
    <s v="47 91 51 43 69"/>
    <s v="N/A"/>
    <m/>
  </r>
  <r>
    <s v="Laboratorio"/>
    <s v="Laboratorio"/>
    <s v="Chopo Sucursal Apodaca Centro"/>
    <n v="66600"/>
    <x v="18"/>
    <x v="1"/>
    <s v="Apodaca"/>
    <s v="Benito Juárez  "/>
    <n v="207"/>
    <s v="Apodaca Centro"/>
    <s v=" 01 800 00 24676"/>
    <s v="N/A"/>
    <m/>
  </r>
  <r>
    <s v="Laboratorio"/>
    <s v="Laboratorio"/>
    <s v="Chopo Sucursal garcia nl"/>
    <n v="66003"/>
    <x v="18"/>
    <x v="1"/>
    <s v="Garcia   "/>
    <s v="Blvd. Heberto Castillo       "/>
    <s v="1360 Local 19   "/>
    <s v="Mirador De García       "/>
    <s v=" 01 800 00 24676"/>
    <s v="N/A"/>
    <m/>
  </r>
  <r>
    <s v="Laboratorio"/>
    <s v="Laboratorio"/>
    <s v="Chopo Sucursal Garcia Nl"/>
    <n v="66003"/>
    <x v="18"/>
    <x v="1"/>
    <s v="Garcia   "/>
    <s v="Blvd. Heberto Castillo       "/>
    <s v="1360 Local 19   "/>
    <s v="Mirador De García       "/>
    <s v=" 01 800 00 24676"/>
    <s v="N/A"/>
    <m/>
  </r>
  <r>
    <s v="Clínica"/>
    <s v="AP"/>
    <s v="Muguerza Centro de Atención Médica Chapultepec"/>
    <n v="67000"/>
    <x v="18"/>
    <x v="1"/>
    <s v="General Bravo"/>
    <s v="Avenida Chapultepec"/>
    <s v="No. 1800"/>
    <s v="Paraíso"/>
    <n v="8181919424"/>
    <s v="N/A"/>
    <m/>
  </r>
  <r>
    <s v="Médico"/>
    <s v="Ortopedia Y Traumatología"/>
    <s v="Carlos Alfredo Orellana Reta"/>
    <n v="67000"/>
    <x v="18"/>
    <x v="1"/>
    <s v="General Bravo"/>
    <s v="Frontera"/>
    <s v="No. 74"/>
    <s v="Roma Norte"/>
    <n v="5552251011"/>
    <s v="N/A"/>
    <m/>
  </r>
  <r>
    <s v="Hospital"/>
    <s v="AP"/>
    <s v="Hospitaria"/>
    <n v="66055"/>
    <x v="18"/>
    <x v="1"/>
    <s v="General de Escobedo"/>
    <s v="Avenida Nexxus "/>
    <n v="104"/>
    <s v="Nexxus"/>
    <n v="8140002200"/>
    <s v="N/A"/>
    <m/>
  </r>
  <r>
    <s v="Laboratorio"/>
    <s v="Laboratorio"/>
    <s v="Chopo Sucursal plaza animol"/>
    <n v="66055"/>
    <x v="18"/>
    <x v="1"/>
    <s v="General de Escobedo"/>
    <s v="Av. Raúl Salinas Lozano      "/>
    <s v="301 Plaza Animol Local 00B "/>
    <s v="Infonavit Felipe Carrillo Puerto      "/>
    <s v=" 01 800 00 24676"/>
    <s v="N/A"/>
    <m/>
  </r>
  <r>
    <s v="Clínica"/>
    <s v="AP"/>
    <s v="Muguerza Centro de Atención Médica Escobedo"/>
    <n v="66050"/>
    <x v="18"/>
    <x v="1"/>
    <s v="General de Escobedo"/>
    <s v="Avenida Las Torres Poniente"/>
    <s v="No. 100"/>
    <s v="Nuestra Señora De Fátima"/>
    <n v="8183074444"/>
    <s v="N/A"/>
    <m/>
  </r>
  <r>
    <s v="Clínica"/>
    <s v="AP"/>
    <s v="Muguerza Centro de Atención Médica Sendero Urgencias"/>
    <n v="66059"/>
    <x v="18"/>
    <x v="1"/>
    <s v="General de Escobedo"/>
    <s v="Avenida Sendero"/>
    <s v="No. 803-B"/>
    <s v="Privadas De Anáhuac France"/>
    <n v="8111048944"/>
    <s v="N/A"/>
    <m/>
  </r>
  <r>
    <s v="Médico"/>
    <s v="Ortopedia Y Traumatología"/>
    <s v="Moises Felix Cebreros"/>
    <n v="66055"/>
    <x v="18"/>
    <x v="1"/>
    <s v="General de Escobedo"/>
    <s v="Avenida Nexxus "/>
    <n v="104"/>
    <s v="Nexxus"/>
    <n v="814000230"/>
    <s v="N/A"/>
    <s v="Hospitaria"/>
  </r>
  <r>
    <s v="Médico"/>
    <s v="Ortopedia Y Traumatología"/>
    <s v="Pedro Carlos Medina Flores "/>
    <n v="66055"/>
    <x v="18"/>
    <x v="1"/>
    <s v="General de Escobedo"/>
    <s v="Avenida Nexxus "/>
    <n v="104"/>
    <s v="Nexxus"/>
    <n v="814000230"/>
    <s v="N/A"/>
    <s v="Hospitaria"/>
  </r>
  <r>
    <s v="Médico"/>
    <s v="Ortopedia Y Traumatología"/>
    <s v="Miguel Angel Gomez Garcia "/>
    <n v="66055"/>
    <x v="18"/>
    <x v="1"/>
    <s v="General de Escobedo"/>
    <s v="Avenida Nexxus "/>
    <n v="104"/>
    <s v="Nexxus"/>
    <n v="814000230"/>
    <s v="N/A"/>
    <s v="Hospitaria"/>
  </r>
  <r>
    <s v="Médico"/>
    <s v="Cirugía General y Laparoscopía"/>
    <s v="Edgar Francisco Rodriguez Bracho "/>
    <n v="66055"/>
    <x v="18"/>
    <x v="1"/>
    <s v="General de Escobedo"/>
    <s v="Avenida Nexxus "/>
    <n v="104"/>
    <s v="Nexxus"/>
    <n v="814000230"/>
    <s v="N/A"/>
    <s v="Hospitaria"/>
  </r>
  <r>
    <s v="Médico"/>
    <s v="Cirugía General y Laparoscopía"/>
    <s v="Jose Antonio Peruyero Madero "/>
    <n v="66055"/>
    <x v="18"/>
    <x v="1"/>
    <s v="General de Escobedo"/>
    <s v="Avenida Nexxus "/>
    <n v="104"/>
    <s v="Nexxus"/>
    <n v="814000230"/>
    <s v="N/A"/>
    <s v="Hospitaria"/>
  </r>
  <r>
    <s v="Médico"/>
    <s v="Cirugía Pediátrica"/>
    <s v="Julio Cesar Riojas Robles"/>
    <n v="66055"/>
    <x v="18"/>
    <x v="1"/>
    <s v="General de Escobedo"/>
    <s v="Avenida Nexxus "/>
    <n v="104"/>
    <s v="Nexxus"/>
    <n v="814000230"/>
    <s v="N/A"/>
    <s v="Hospitaria"/>
  </r>
  <r>
    <s v="Médico"/>
    <s v="Cirugía Pediátrica"/>
    <s v="Karen Ramirez Santos "/>
    <n v="66055"/>
    <x v="18"/>
    <x v="1"/>
    <s v="General de Escobedo"/>
    <s v="Avenida Nexxus "/>
    <n v="104"/>
    <s v="Nexxus"/>
    <n v="814000230"/>
    <s v="N/A"/>
    <s v="Hospitaria"/>
  </r>
  <r>
    <s v="Médico"/>
    <s v="Med interna / Urología"/>
    <s v="Manuel Alejandro Flores Angulo "/>
    <n v="66055"/>
    <x v="18"/>
    <x v="1"/>
    <s v="General de Escobedo"/>
    <s v="Avenida Nexxus "/>
    <n v="104"/>
    <s v="Nexxus"/>
    <n v="814000230"/>
    <s v="N/A"/>
    <s v="Hospitaria"/>
  </r>
  <r>
    <s v="Médico"/>
    <s v="Med interna / Urología"/>
    <s v="Roberto Kaleb Martinez Flores "/>
    <n v="66055"/>
    <x v="18"/>
    <x v="1"/>
    <s v="General de Escobedo"/>
    <s v="Avenida Nexxus "/>
    <n v="104"/>
    <s v="Nexxus"/>
    <n v="814000230"/>
    <s v="N/A"/>
    <s v="Hospitaria"/>
  </r>
  <r>
    <s v="Médico"/>
    <s v="Urología Pediatrica "/>
    <s v="Rodrigo Romero Mata "/>
    <n v="66055"/>
    <x v="18"/>
    <x v="1"/>
    <s v="General de Escobedo"/>
    <s v="Avenida Nexxus "/>
    <n v="104"/>
    <s v="Nexxus"/>
    <n v="814000230"/>
    <s v="N/A"/>
    <s v="Hospitaria"/>
  </r>
  <r>
    <s v="Médico"/>
    <s v="Urología Pediatrica "/>
    <s v="Joel Arreola Garcia "/>
    <n v="66055"/>
    <x v="18"/>
    <x v="1"/>
    <s v="General de Escobedo"/>
    <s v="Avenida Nexxus "/>
    <n v="104"/>
    <s v="Nexxus"/>
    <n v="814000230"/>
    <s v="N/A"/>
    <s v="Hospitaria"/>
  </r>
  <r>
    <s v="Médico"/>
    <s v="Otorrinolaringologia / Otorrinolaringología Pediatrica"/>
    <s v="Jose Yaudiel Cardenas Pacheco "/>
    <n v="66055"/>
    <x v="18"/>
    <x v="1"/>
    <s v="General de Escobedo"/>
    <s v="Avenida Nexxus "/>
    <n v="104"/>
    <s v="Nexxus"/>
    <n v="814000230"/>
    <s v="N/A"/>
    <s v="Hospitaria"/>
  </r>
  <r>
    <s v="Médico"/>
    <s v="Otorrinolaringologia / Otorrinolaringología Pediatrica"/>
    <s v="Ramiro Santos Lartigue"/>
    <n v="66055"/>
    <x v="18"/>
    <x v="1"/>
    <s v="General de Escobedo"/>
    <s v="Avenida Nexxus "/>
    <n v="104"/>
    <s v="Nexxus"/>
    <n v="814000230"/>
    <s v="N/A"/>
    <s v="Hospitaria"/>
  </r>
  <r>
    <s v="Médico"/>
    <s v="Infectologia / Medicina Interna"/>
    <s v="Aminda Etelvina Salazar Hernandez"/>
    <n v="66055"/>
    <x v="18"/>
    <x v="1"/>
    <s v="General de Escobedo"/>
    <s v="Avenida Nexxus "/>
    <n v="104"/>
    <s v="Nexxus"/>
    <n v="814000230"/>
    <s v="N/A"/>
    <s v="Hospitaria"/>
  </r>
  <r>
    <s v="Médico"/>
    <s v="Ginecología y Obstetricia"/>
    <s v="Israel Reyna Orozco "/>
    <n v="66055"/>
    <x v="18"/>
    <x v="1"/>
    <s v="General de Escobedo"/>
    <s v="Avenida Nexxus "/>
    <n v="104"/>
    <s v="Nexxus"/>
    <n v="814000230"/>
    <s v="N/A"/>
    <s v="Hospitaria"/>
  </r>
  <r>
    <s v="Médico"/>
    <s v="Ginecología y Obstetricia"/>
    <s v="Ana Lucia Gallegos Flores "/>
    <n v="66055"/>
    <x v="18"/>
    <x v="1"/>
    <s v="General de Escobedo"/>
    <s v="Avenida Nexxus "/>
    <n v="104"/>
    <s v="Nexxus"/>
    <n v="814000230"/>
    <s v="N/A"/>
    <s v="Hospitaria"/>
  </r>
  <r>
    <s v="Médico"/>
    <s v="Ginecología y Obstetricia"/>
    <s v="Guerrero Barrientos Norma Angelica"/>
    <n v="66055"/>
    <x v="18"/>
    <x v="1"/>
    <s v="General de Escobedo"/>
    <s v="Avenida Nexxus "/>
    <n v="104"/>
    <s v="Nexxus"/>
    <n v="814000230"/>
    <s v="N/A"/>
    <s v="Hospitaria"/>
  </r>
  <r>
    <s v="Médico"/>
    <s v="Neurología / Medicina Interna"/>
    <s v="Carlos Enrique Hernandez Choel "/>
    <n v="66055"/>
    <x v="18"/>
    <x v="1"/>
    <s v="General de Escobedo"/>
    <s v="Avenida Nexxus "/>
    <n v="104"/>
    <s v="Nexxus"/>
    <n v="814000230"/>
    <s v="N/A"/>
    <s v="Hospitaria"/>
  </r>
  <r>
    <s v="Médico"/>
    <s v="Neurología / Medicina Interna"/>
    <s v="Rene Eduardo Valdez Reyes "/>
    <n v="66055"/>
    <x v="18"/>
    <x v="1"/>
    <s v="General de Escobedo"/>
    <s v="Avenida Nexxus "/>
    <n v="104"/>
    <s v="Nexxus"/>
    <n v="814000230"/>
    <s v="N/A"/>
    <s v="Hospitaria"/>
  </r>
  <r>
    <s v="Médico"/>
    <s v="Pediatría"/>
    <s v="Hector Alejandro Fernandez Alcaraz "/>
    <n v="66055"/>
    <x v="18"/>
    <x v="1"/>
    <s v="General de Escobedo"/>
    <s v="Avenida Nexxus "/>
    <n v="104"/>
    <s v="Nexxus"/>
    <n v="814000230"/>
    <s v="N/A"/>
    <s v="Hospitaria"/>
  </r>
  <r>
    <s v="Médico"/>
    <s v="Pediatría"/>
    <s v="Leticia Valenzuela Garcia "/>
    <n v="66055"/>
    <x v="18"/>
    <x v="1"/>
    <s v="General de Escobedo"/>
    <s v="Avenida Nexxus "/>
    <n v="104"/>
    <s v="Nexxus"/>
    <n v="814000230"/>
    <s v="N/A"/>
    <s v="Hospitaria"/>
  </r>
  <r>
    <s v="Médico"/>
    <s v="Oftalmologia | Glaucoma | Orbita Y Oculoplastica"/>
    <s v="Efren Josimar Rodriguez Gutierrez "/>
    <n v="66055"/>
    <x v="18"/>
    <x v="1"/>
    <s v="General de Escobedo"/>
    <s v="Avenida Nexxus "/>
    <n v="104"/>
    <s v="Nexxus"/>
    <n v="814000230"/>
    <s v="N/A"/>
    <s v="Hospitaria"/>
  </r>
  <r>
    <s v="Médico"/>
    <s v="Medicina Interna"/>
    <s v="Diana Maria Muñoz Sanchez "/>
    <n v="66055"/>
    <x v="18"/>
    <x v="1"/>
    <s v="General de Escobedo"/>
    <s v="Avenida Nexxus "/>
    <n v="104"/>
    <s v="Nexxus"/>
    <n v="814000230"/>
    <s v="N/A"/>
    <s v="Hospitaria"/>
  </r>
  <r>
    <s v="Médico"/>
    <s v="Neurología / Medicina Interna"/>
    <s v="Jose Manuel Navarro Castañeda "/>
    <n v="66055"/>
    <x v="18"/>
    <x v="1"/>
    <s v="General de Escobedo"/>
    <s v="Avenida Nexxus "/>
    <n v="104"/>
    <s v="Nexxus"/>
    <n v="814000230"/>
    <s v="N/A"/>
    <s v="Hospitaria"/>
  </r>
  <r>
    <s v="Médico"/>
    <s v="Gastroenterología/Endoscopia/Cirugía General"/>
    <s v="Adriana Rodriguez Galvan "/>
    <n v="66055"/>
    <x v="18"/>
    <x v="1"/>
    <s v="General de Escobedo"/>
    <s v="Avenida Nexxus "/>
    <n v="104"/>
    <s v="Nexxus"/>
    <n v="814000230"/>
    <s v="N/A"/>
    <s v="Hospitaria"/>
  </r>
  <r>
    <s v="Médico"/>
    <s v="Cardiología-Hemodinamia"/>
    <s v="Jorge Alberto Chavez De La Mora "/>
    <n v="66055"/>
    <x v="18"/>
    <x v="1"/>
    <s v="General de Escobedo"/>
    <s v="Avenida Nexxus "/>
    <n v="104"/>
    <s v="Nexxus"/>
    <n v="814000230"/>
    <s v="N/A"/>
    <s v="Hospitaria"/>
  </r>
  <r>
    <s v="Médico"/>
    <s v="Cardiología-Hemodinamia"/>
    <s v="Luis Alberto Arboine Aguirre "/>
    <n v="66055"/>
    <x v="18"/>
    <x v="1"/>
    <s v="General de Escobedo"/>
    <s v="Avenida Nexxus "/>
    <n v="104"/>
    <s v="Nexxus"/>
    <n v="814000230"/>
    <s v="N/A"/>
    <s v="Hospitaria"/>
  </r>
  <r>
    <s v="Médico"/>
    <s v="Gastroenterología/Endoscopia/Cirugía General"/>
    <s v="Jose Manuel Alvarez Garcia"/>
    <n v="66055"/>
    <x v="18"/>
    <x v="1"/>
    <s v="General de Escobedo"/>
    <s v="Avenida Nexxus "/>
    <n v="104"/>
    <s v="Nexxus"/>
    <n v="814000230"/>
    <s v="N/A"/>
    <s v="Hospitaria"/>
  </r>
  <r>
    <s v="Médico"/>
    <s v="Gastroenterología/Endoscopia/Cirugía General"/>
    <s v="Alvaro Uriegas De Las Fuentes "/>
    <n v="66055"/>
    <x v="18"/>
    <x v="1"/>
    <s v="General de Escobedo"/>
    <s v="Avenida Nexxus "/>
    <n v="104"/>
    <s v="Nexxus"/>
    <n v="814000230"/>
    <s v="N/A"/>
    <s v="Hospitaria"/>
  </r>
  <r>
    <s v="Médico"/>
    <s v="Angiología y Cirugía Vascular Periférica"/>
    <s v="Ysaac Benjamin Flores Vazquez "/>
    <n v="66055"/>
    <x v="18"/>
    <x v="1"/>
    <s v="General de Escobedo"/>
    <s v="Avenida Nexxus "/>
    <n v="104"/>
    <s v="Nexxus"/>
    <n v="814000230"/>
    <s v="N/A"/>
    <s v="Hospitaria"/>
  </r>
  <r>
    <s v="Médico"/>
    <s v="Medicina Interna / Nefrología"/>
    <s v="Miguel Angel Cota Vargas "/>
    <n v="66055"/>
    <x v="18"/>
    <x v="1"/>
    <s v="General de Escobedo"/>
    <s v="Avenida Nexxus "/>
    <n v="104"/>
    <s v="Nexxus"/>
    <n v="814000230"/>
    <s v="N/A"/>
    <s v="Hospitaria"/>
  </r>
  <r>
    <s v="Médico"/>
    <s v="Neumología / Medicina Interna "/>
    <s v="Jose Ramon Saenz Gallegos "/>
    <n v="66055"/>
    <x v="18"/>
    <x v="1"/>
    <s v="General de Escobedo"/>
    <s v="Avenida Nexxus "/>
    <n v="104"/>
    <s v="Nexxus"/>
    <n v="814000230"/>
    <s v="N/A"/>
    <s v="Hospitaria"/>
  </r>
  <r>
    <s v="Laboratorio"/>
    <s v="Laboratorio"/>
    <s v="Chopo Sucursal Plaza Animol"/>
    <n v="66055"/>
    <x v="18"/>
    <x v="1"/>
    <s v="General de Escobedo"/>
    <s v="Av. Raúl Salinas Lozano      "/>
    <s v="301 Plaza Animol Local 00B "/>
    <s v="Infonavit Felipe Carrillo Puerto      "/>
    <s v=" 01 800 00 24676"/>
    <s v="N/A"/>
    <m/>
  </r>
  <r>
    <s v="Laboratorio"/>
    <s v="Laboratorio"/>
    <s v="Chopo Sucursal la pastora"/>
    <n v="67170"/>
    <x v="18"/>
    <x v="1"/>
    <s v="Guadalupe"/>
    <s v="Av. Eloy Cavazos       "/>
    <s v="2901     "/>
    <s v="Vivienda Popular        "/>
    <s v=" 01 800 00 24676"/>
    <s v="N/A"/>
    <m/>
  </r>
  <r>
    <s v="Médico"/>
    <s v="Medicina Interna"/>
    <s v="Alfredo Villarreal Torres"/>
    <n v="67173"/>
    <x v="18"/>
    <x v="1"/>
    <s v="Guadalupe"/>
    <s v="Avenida Las Americas"/>
    <s v="No. 2529"/>
    <s v="Country La Silla"/>
    <n v="8111789016"/>
    <s v="N/A"/>
    <m/>
  </r>
  <r>
    <s v="Laboratorio"/>
    <s v="Laboratorio"/>
    <s v="Chopo Sucursal Lindavista Mty"/>
    <n v="67130"/>
    <x v="18"/>
    <x v="1"/>
    <s v="Guadalupe"/>
    <s v="Prol. Madero        "/>
    <s v="243 Ote    "/>
    <s v="Lindavista         "/>
    <s v=" 01 800 00 24676"/>
    <s v="N/A"/>
    <m/>
  </r>
  <r>
    <s v="Laboratorio"/>
    <s v="Laboratorio"/>
    <s v="Chopo Sucursal Pablo Livas"/>
    <n v="64000"/>
    <x v="18"/>
    <x v="1"/>
    <s v="Guadalupe"/>
    <s v="Av. Pablo Livas       "/>
    <s v="S/N Esq. Lila   "/>
    <s v="Fracc Tres Caminos 3er Sector     "/>
    <s v=" 01 800 00 24676"/>
    <s v="N/A"/>
    <m/>
  </r>
  <r>
    <s v="Laboratorio"/>
    <s v="Laboratorio"/>
    <s v="Chopo Sucursal Valle Country"/>
    <s v="67174 "/>
    <x v="18"/>
    <x v="1"/>
    <s v="Guadalupe"/>
    <s v="Paseo de las Américas      "/>
    <s v="230     "/>
    <s v="Valle del Contry       "/>
    <s v=" 01 800 00 24676"/>
    <s v="N/A"/>
    <m/>
  </r>
  <r>
    <s v="Laboratorio"/>
    <s v="Laboratorio"/>
    <s v="Chopo Sucursal La Pastora"/>
    <n v="67170"/>
    <x v="18"/>
    <x v="1"/>
    <s v="Guadalupe"/>
    <s v="Av. Eloy Cavazos       "/>
    <s v="2901     "/>
    <s v="Vivienda Popular        "/>
    <s v=" 01 800 00 24676"/>
    <s v="N/A"/>
    <m/>
  </r>
  <r>
    <s v="Hospital"/>
    <s v="AP"/>
    <s v="Centro De Especialidades Medicas"/>
    <n v="64060"/>
    <x v="18"/>
    <x v="1"/>
    <s v="Monterrey"/>
    <s v="Calle Lic. Jose Benitez"/>
    <n v="2704"/>
    <s v="Obispado"/>
    <s v="8180313213 / 8147770022_x000a_"/>
    <s v="N/A"/>
    <m/>
  </r>
  <r>
    <s v="Hospital"/>
    <s v="AP"/>
    <s v="Swiss Hospital"/>
    <n v="64660"/>
    <x v="18"/>
    <x v="1"/>
    <s v="Monterrey"/>
    <s v="Blvd Diaz Ordaz"/>
    <n v="300"/>
    <s v="Miravalle"/>
    <s v="81 88507600"/>
    <s v="N/A"/>
    <m/>
  </r>
  <r>
    <s v="Hospital"/>
    <s v="AP"/>
    <s v="Hospital HR Regiomontano"/>
    <n v="64060"/>
    <x v="18"/>
    <x v="1"/>
    <s v="Monterrey"/>
    <s v="Avenida Hidalgo "/>
    <n v="1904"/>
    <s v="Obispado"/>
    <s v="81 96909040"/>
    <s v="N/A"/>
    <m/>
  </r>
  <r>
    <s v="Hospital"/>
    <s v="AP"/>
    <s v="Christus Muguerza Sucursal Conchita"/>
    <n v="64040"/>
    <x v="18"/>
    <x v="1"/>
    <s v="Monterrey"/>
    <s v="15 De Mayo"/>
    <s v="182 Poniente"/>
    <s v="María Luisa"/>
    <n v="8181228122"/>
    <s v="N/A"/>
    <m/>
  </r>
  <r>
    <s v="Hospital"/>
    <s v="AP"/>
    <s v="Christus Muguerza Sur "/>
    <n v="64988"/>
    <x v="18"/>
    <x v="1"/>
    <s v="Monterrey"/>
    <s v="Nacional"/>
    <n v="6501"/>
    <s v="La Estanzuela"/>
    <n v="8181555000"/>
    <s v="N/A"/>
    <m/>
  </r>
  <r>
    <s v="Hospital"/>
    <s v="AP"/>
    <s v="Christus Muguerza Alta Especialidad"/>
    <n v="64060"/>
    <x v="18"/>
    <x v="1"/>
    <s v="Monterrey"/>
    <s v="Av. Hidalgo 2"/>
    <s v="2525 Pte"/>
    <s v="Obispado"/>
    <s v="81 8399 3400"/>
    <s v="N/A"/>
    <m/>
  </r>
  <r>
    <s v="Hospital"/>
    <s v="AP"/>
    <s v="Christus Muguerza Vidriera"/>
    <n v="66220"/>
    <x v="18"/>
    <x v="1"/>
    <s v="Monterrey"/>
    <s v="Escobedo"/>
    <s v="1405 Nte"/>
    <s v="Treviño"/>
    <s v=" 81 8329 1800"/>
    <s v="N/A"/>
    <m/>
  </r>
  <r>
    <s v="Hospital"/>
    <s v="AP"/>
    <s v="Hope Medical Center"/>
    <n v="64060"/>
    <x v="18"/>
    <x v="1"/>
    <s v="Monterrey"/>
    <s v="Miguel Hidalgo"/>
    <s v="2040 pte"/>
    <s v="Obispado"/>
    <n v="8119346092"/>
    <s v="N/A"/>
    <m/>
  </r>
  <r>
    <s v="Farmacia"/>
    <s v="General"/>
    <s v="Farmacia YZA  Cumbres"/>
    <n v="64610"/>
    <x v="18"/>
    <x v="1"/>
    <s v="Monterrey"/>
    <s v="Paseo De Los Leones 6 "/>
    <s v="# 1205 - "/>
    <s v="Cumbres 1Er Sector"/>
    <s v="47 91 51 43 69"/>
    <s v="N/A"/>
    <m/>
  </r>
  <r>
    <s v="Hospital"/>
    <s v="AP"/>
    <s v="Hospital ION"/>
    <n v="64520"/>
    <x v="18"/>
    <x v="1"/>
    <s v="Monterrey"/>
    <s v="Avenida Jose Angel Conchello "/>
    <s v="No. 2880"/>
    <s v="Victoria"/>
    <s v="81 8351 3610"/>
    <s v="N/A"/>
    <m/>
  </r>
  <r>
    <s v="Laboratorio"/>
    <s v="Laboratorio"/>
    <s v="Chopo Sucursal valle oriente"/>
    <n v="64920"/>
    <x v="18"/>
    <x v="1"/>
    <s v="Monterrey"/>
    <s v="Av. Alfonso Reyes       "/>
    <s v="2615,     "/>
    <s v="Del Paseo Residencial       "/>
    <s v=" 01 800 00 24676"/>
    <s v="N/A"/>
    <m/>
  </r>
  <r>
    <s v="Clínica"/>
    <s v="AP"/>
    <s v="Muguerza Centro de Atención Médica Country"/>
    <n v="64850"/>
    <x v="18"/>
    <x v="1"/>
    <s v="Monterrey"/>
    <s v="Avenida Eugenio Garza Sada"/>
    <s v="No. 745"/>
    <s v="Country"/>
    <n v="8183656010"/>
    <s v="N/A"/>
    <m/>
  </r>
  <r>
    <s v="Clínica"/>
    <s v="AP"/>
    <s v="Muguerza Centro de Atención Médica Cumbres Elite"/>
    <n v="64100"/>
    <x v="18"/>
    <x v="1"/>
    <s v="Monterrey"/>
    <s v="Avenida Paseo De Los Leones"/>
    <s v="No. 185"/>
    <s v="Cumbes Elite"/>
    <n v="8110950612"/>
    <s v="N/A"/>
    <m/>
  </r>
  <r>
    <s v="Clínica"/>
    <s v="AP"/>
    <s v="Muguerza Centro de Atención Médica Cumbres Leones"/>
    <n v="64610"/>
    <x v="18"/>
    <x v="1"/>
    <s v="Monterrey"/>
    <s v="Paseo De Los Leones "/>
    <s v="No. 2215"/>
    <s v="Cumbres 2° Sector"/>
    <n v="8119354000"/>
    <s v="N/A"/>
    <m/>
  </r>
  <r>
    <s v="Clínica"/>
    <s v="AP"/>
    <s v="Muguerza Centro de Atención Médica Gonzalitos"/>
    <n v="64050"/>
    <x v="18"/>
    <x v="1"/>
    <s v="Monterrey"/>
    <s v="Avenida José Eleuterio González"/>
    <s v="No. 315"/>
    <s v="Jardines Del Cerro"/>
    <n v="8183335793"/>
    <s v="N/A"/>
    <m/>
  </r>
  <r>
    <s v="Clínica"/>
    <s v="AP"/>
    <s v="Muguerza Centro de Atención Médica Vergel"/>
    <n v="64988"/>
    <x v="18"/>
    <x v="1"/>
    <s v="Monterrey"/>
    <s v="Antiguo Camino a Villa de Santiago"/>
    <s v="No. 100"/>
    <s v="Paseo del Vergel"/>
    <n v="8121330958"/>
    <s v="N/A"/>
    <m/>
  </r>
  <r>
    <s v="Médico"/>
    <s v="Ginecología y Obstetricia"/>
    <s v="Edgar Alejandro Mata Covarrubias"/>
    <n v="64570"/>
    <x v="18"/>
    <x v="1"/>
    <s v="Monterrey"/>
    <s v="Mariano Escobedo"/>
    <s v="No. 1405"/>
    <s v="Treviño"/>
    <s v="81 8329 1800"/>
    <s v="N/A"/>
    <s v="Christus Muguerza Vidriera"/>
  </r>
  <r>
    <s v="Médico"/>
    <s v="Pediatría"/>
    <s v="Cruz Humberto Garza Elizondo"/>
    <n v="64570"/>
    <x v="18"/>
    <x v="1"/>
    <s v="Monterrey"/>
    <s v="Mariano Escobedo"/>
    <s v="No. 1405"/>
    <s v="Treviño"/>
    <s v="81 8329 1800"/>
    <s v="N/A"/>
    <s v="Christus Muguerza Vidriera"/>
  </r>
  <r>
    <s v="Médico"/>
    <s v="Medicina General / Medicina Familiar"/>
    <s v="Ana Isabel González Sánch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Cirugía General y Laparoscopía"/>
    <s v="Salvador Díaz Campos"/>
    <n v="64570"/>
    <x v="18"/>
    <x v="1"/>
    <s v="Monterrey"/>
    <s v="Mariano Escobedo"/>
    <s v="No. 1405"/>
    <s v="Treviño"/>
    <s v="81 8329 1800"/>
    <s v="N/A"/>
    <s v="Christus Muguerza Vidriera"/>
  </r>
  <r>
    <s v="Médico"/>
    <s v="Medicina Interna"/>
    <s v="Roberto Castro Hernánd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Ortopedia Y Traumatología"/>
    <s v="Oswaldo González Gonzál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Oftalmologia | Glaucoma | Orbita Y Oculoplastica"/>
    <s v="César Adolfo Iracheta Puente"/>
    <n v="64570"/>
    <x v="18"/>
    <x v="1"/>
    <s v="Monterrey"/>
    <s v="Mariano Escobedo"/>
    <s v="No. 1405"/>
    <s v="Treviño"/>
    <s v="81 8329 1800"/>
    <s v="N/A"/>
    <s v="Christus Muguerza Vidriera"/>
  </r>
  <r>
    <s v="Médico"/>
    <s v="Dermatología"/>
    <s v="Daniel Alejandro Luna Per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Psicología"/>
    <s v="Rosario Guadalupe Ruíz Leal"/>
    <n v="64570"/>
    <x v="18"/>
    <x v="1"/>
    <s v="Monterrey"/>
    <s v="Mariano Escobedo"/>
    <s v="No. 1405"/>
    <s v="Treviño"/>
    <s v="81 8329 1800"/>
    <s v="N/A"/>
    <s v="Christus Muguerza Vidriera"/>
  </r>
  <r>
    <s v="Médico"/>
    <s v="Med interna / Urología"/>
    <s v="Alejandro Dávila Garza"/>
    <n v="64570"/>
    <x v="18"/>
    <x v="1"/>
    <s v="Monterrey"/>
    <s v="Mariano Escobedo"/>
    <s v="No. 1405"/>
    <s v="Treviño"/>
    <s v="81 8329 1800"/>
    <s v="N/A"/>
    <s v="Christus Muguerza Vidriera"/>
  </r>
  <r>
    <s v="Médico"/>
    <s v="Otorrinolaringologia / Otorrinolaringología Pediatrica"/>
    <s v="Arturo Nápoles Lóp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Neurología / Medicina Interna"/>
    <s v="Héctor Jorge Villarreal Montemayor"/>
    <n v="64570"/>
    <x v="18"/>
    <x v="1"/>
    <s v="Monterrey"/>
    <s v="Mariano Escobedo"/>
    <s v="No. 1405"/>
    <s v="Treviño"/>
    <s v="81 8329 1800"/>
    <s v="N/A"/>
    <s v="Christus Muguerza Vidriera"/>
  </r>
  <r>
    <s v="Médico"/>
    <s v="Alergología e Inmunología Clínica"/>
    <s v="Daniel Cantú Moreno"/>
    <n v="64570"/>
    <x v="18"/>
    <x v="1"/>
    <s v="Monterrey"/>
    <s v="Mariano Escobedo"/>
    <s v="No. 1405"/>
    <s v="Treviño"/>
    <s v="81 8329 1800"/>
    <s v="N/A"/>
    <s v="Christus Muguerza Vidriera"/>
  </r>
  <r>
    <s v="Médico"/>
    <s v="Angiología y Cirugía Vascular Periférica"/>
    <s v="Homero Arturo Zapata Chavira"/>
    <n v="64570"/>
    <x v="18"/>
    <x v="1"/>
    <s v="Monterrey"/>
    <s v="Mariano Escobedo"/>
    <s v="No. 1405"/>
    <s v="Treviño"/>
    <s v="81 8329 1800"/>
    <s v="N/A"/>
    <s v="Christus Muguerza Vidriera"/>
  </r>
  <r>
    <s v="Médico"/>
    <s v="Neurocirugía Alta Especialidad"/>
    <s v="Pedro Tiburcio Cortés Gonzál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Medicina Interna / Nefrología"/>
    <s v="Allina Primavera Flores Mendoza"/>
    <n v="64570"/>
    <x v="18"/>
    <x v="1"/>
    <s v="Monterrey"/>
    <s v="Mariano Escobedo"/>
    <s v="No. 1405"/>
    <s v="Treviño"/>
    <s v="81 8329 1800"/>
    <s v="N/A"/>
    <s v="Christus Muguerza Vidriera"/>
  </r>
  <r>
    <s v="Médico"/>
    <s v="Neumología / Medicina Interna "/>
    <s v="César Iván Preciado Yep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Gastroenterología/Endoscopia/Cirugía General"/>
    <s v="Daniel Eduardo Benavides Salgado"/>
    <n v="64570"/>
    <x v="18"/>
    <x v="1"/>
    <s v="Monterrey"/>
    <s v="Mariano Escobedo"/>
    <s v="No. 1405"/>
    <s v="Treviño"/>
    <s v="81 8329 1800"/>
    <s v="N/A"/>
    <s v="Christus Muguerza Vidriera"/>
  </r>
  <r>
    <s v="Médico"/>
    <s v="Cirugía Plástica, Estética y Reconstructiva"/>
    <s v="Jesús Juan José Aguirre Arredondo"/>
    <n v="64570"/>
    <x v="18"/>
    <x v="1"/>
    <s v="Monterrey"/>
    <s v="Mariano Escobedo"/>
    <s v="No. 1405"/>
    <s v="Treviño"/>
    <s v="81 8329 1800"/>
    <s v="N/A"/>
    <s v="Christus Muguerza Vidriera"/>
  </r>
  <r>
    <s v="Médico"/>
    <s v="Medicina Interna"/>
    <s v="Jorge Luis Acosta Rodríguez"/>
    <n v="64570"/>
    <x v="18"/>
    <x v="1"/>
    <s v="Monterrey"/>
    <s v="Mariano Escobedo"/>
    <s v="No. 1405"/>
    <s v="Treviño"/>
    <s v="81 8329 1800"/>
    <s v="N/A"/>
    <s v="Christus Muguerza Vidriera"/>
  </r>
  <r>
    <s v="Médico"/>
    <s v="Oncología Clínica"/>
    <s v="Jackeline Grace Lara Campos"/>
    <n v="64570"/>
    <x v="18"/>
    <x v="1"/>
    <s v="Monterrey"/>
    <s v="Mariano Escobedo"/>
    <s v="No. 1405"/>
    <s v="Treviño"/>
    <s v="81 8329 1800"/>
    <s v="N/A"/>
    <s v="Christus Muguerza Vidriera"/>
  </r>
  <r>
    <s v="Médico"/>
    <s v="Anestesiología / Algología"/>
    <s v="Joel Rodriguez Hernandez"/>
    <n v="64520"/>
    <x v="18"/>
    <x v="1"/>
    <s v="Monterrey"/>
    <s v="Avenida Jose Angel Conchello "/>
    <s v="No. 2880"/>
    <s v="Victoria"/>
    <s v="81 8351 3610"/>
    <m/>
    <s v="Hospital ION"/>
  </r>
  <r>
    <s v="Médico"/>
    <s v="Anestesiología / Algología"/>
    <s v="Juan Manuel Romero Quintanar"/>
    <n v="64520"/>
    <x v="18"/>
    <x v="1"/>
    <s v="Monterrey"/>
    <s v="Avenida Jose Angel Conchello "/>
    <s v="No. 2880"/>
    <s v="Victoria"/>
    <s v="81 8351 3610"/>
    <m/>
    <s v="Hospital ION"/>
  </r>
  <r>
    <s v="Médico"/>
    <s v="Anestesiología / Algología"/>
    <s v="Kattia Yadira Duron De La Garza"/>
    <n v="64520"/>
    <x v="18"/>
    <x v="1"/>
    <s v="Monterrey"/>
    <s v="Avenida Jose Angel Conchello "/>
    <s v="No. 2880"/>
    <s v="Victoria"/>
    <s v="81 8351 3610"/>
    <m/>
    <s v="Hospital ION"/>
  </r>
  <r>
    <s v="Médico"/>
    <s v="Anestesiología / Algología"/>
    <s v="Decyom Muñoz Garcia"/>
    <n v="64520"/>
    <x v="18"/>
    <x v="1"/>
    <s v="Monterrey"/>
    <s v="Avenida Jose Angel Conchello "/>
    <s v="No. 2880"/>
    <s v="Victoria"/>
    <s v="81 8351 3610"/>
    <m/>
    <s v="Hospital ION"/>
  </r>
  <r>
    <s v="Médico"/>
    <s v="Anestesiología / Algología"/>
    <s v="Maria Goretti Cepeda Flores"/>
    <n v="64520"/>
    <x v="18"/>
    <x v="1"/>
    <s v="Monterrey"/>
    <s v="Avenida Jose Angel Conchello "/>
    <s v="No. 2880"/>
    <s v="Victoria"/>
    <s v="81 8351 3610"/>
    <m/>
    <s v="Hospital ION"/>
  </r>
  <r>
    <s v="Médico"/>
    <s v="Anestesiología / Algología"/>
    <s v="Denizard W. Suarez Perez"/>
    <n v="64520"/>
    <x v="18"/>
    <x v="1"/>
    <s v="Monterrey"/>
    <s v="Avenida Jose Angel Conchello "/>
    <s v="No. 2880"/>
    <s v="Victoria"/>
    <s v="81 8351 3610"/>
    <m/>
    <s v="Hospital ION"/>
  </r>
  <r>
    <s v="Médico"/>
    <s v="Cardiología / Medicina Interna"/>
    <s v="Luis Aguilar"/>
    <n v="64520"/>
    <x v="18"/>
    <x v="1"/>
    <s v="Monterrey"/>
    <s v="Avenida Jose Angel Conchello "/>
    <s v="No. 2880"/>
    <s v="Victoria"/>
    <s v="81 8351 3610"/>
    <m/>
    <s v="Hospital ION"/>
  </r>
  <r>
    <s v="Médico"/>
    <s v="Cardiología / Medicina Interna"/>
    <s v="Giovanny Villalpando"/>
    <n v="64520"/>
    <x v="18"/>
    <x v="1"/>
    <s v="Monterrey"/>
    <s v="Avenida Jose Angel Conchello "/>
    <s v="No. 2880"/>
    <s v="Victoria"/>
    <s v="81 8351 3610"/>
    <m/>
    <s v="Hospital ION"/>
  </r>
  <r>
    <s v="Médico"/>
    <s v="Cirugía General y Laparoscopía"/>
    <s v="Sofía Nuñez De La Rosa"/>
    <n v="64520"/>
    <x v="18"/>
    <x v="1"/>
    <s v="Monterrey"/>
    <s v="Avenida Jose Angel Conchello "/>
    <s v="No. 2880"/>
    <s v="Victoria"/>
    <s v="81 8351 3610"/>
    <m/>
    <s v="Hospital ION"/>
  </r>
  <r>
    <s v="Médico"/>
    <s v="Cirugía General y Laparoscopía"/>
    <s v="Eduardo Castillo Perez"/>
    <n v="64520"/>
    <x v="18"/>
    <x v="1"/>
    <s v="Monterrey"/>
    <s v="Avenida Jose Angel Conchello "/>
    <s v="No. 2880"/>
    <s v="Victoria"/>
    <s v="81 8351 3610"/>
    <m/>
    <s v="Hospital ION"/>
  </r>
  <r>
    <s v="Médico"/>
    <s v="Cirugía Pediátrica"/>
    <s v="Joel Arreola Garcia"/>
    <n v="64520"/>
    <x v="18"/>
    <x v="1"/>
    <s v="Monterrey"/>
    <s v="Avenida Jose Angel Conchello "/>
    <s v="No. 2880"/>
    <s v="Victoria"/>
    <s v="81 8351 3610"/>
    <m/>
    <s v="Hospital ION"/>
  </r>
  <r>
    <s v="Médico"/>
    <s v="Cirugía Pediátrica"/>
    <s v="Jose Antonio Ruiz Martinez"/>
    <n v="64520"/>
    <x v="18"/>
    <x v="1"/>
    <s v="Monterrey"/>
    <s v="Avenida Jose Angel Conchello "/>
    <s v="No. 2880"/>
    <s v="Victoria"/>
    <s v="81 8351 3610"/>
    <m/>
    <s v="Hospital ION"/>
  </r>
  <r>
    <s v="Médico"/>
    <s v="Cirugía Plástica, Estética y Reconstructiva"/>
    <s v="Misael Contreras Marin "/>
    <n v="64520"/>
    <x v="18"/>
    <x v="1"/>
    <s v="Monterrey"/>
    <s v="Avenida Jose Angel Conchello "/>
    <s v="No. 2880"/>
    <s v="Victoria"/>
    <s v="81 8351 3610"/>
    <m/>
    <s v="Hospital ION"/>
  </r>
  <r>
    <s v="Médico"/>
    <s v="Cirugía Plástica, Estética y Reconstructiva"/>
    <s v="Miguel Angel Larrazabal Breton"/>
    <n v="64520"/>
    <x v="18"/>
    <x v="1"/>
    <s v="Monterrey"/>
    <s v="Avenida Jose Angel Conchello "/>
    <s v="No. 2880"/>
    <s v="Victoria"/>
    <s v="81 8351 3610"/>
    <m/>
    <s v="Hospital ION"/>
  </r>
  <r>
    <s v="Médico"/>
    <s v="Angiología y Cirugía Vascular Periférica"/>
    <s v="Jorge Ricardo Perez Mendoza "/>
    <n v="64520"/>
    <x v="18"/>
    <x v="1"/>
    <s v="Monterrey"/>
    <s v="Avenida Jose Angel Conchello "/>
    <s v="No. 2880"/>
    <s v="Victoria"/>
    <s v="81 8351 3610"/>
    <m/>
    <s v="Hospital ION"/>
  </r>
  <r>
    <s v="Médico"/>
    <s v="Angiología y Cirugía Vascular Periférica"/>
    <s v="Juan Pablo Montemayor Lozano"/>
    <n v="64520"/>
    <x v="18"/>
    <x v="1"/>
    <s v="Monterrey"/>
    <s v="Avenida Jose Angel Conchello "/>
    <s v="No. 2880"/>
    <s v="Victoria"/>
    <s v="81 8351 3610"/>
    <m/>
    <s v="Hospital ION"/>
  </r>
  <r>
    <s v="Médico"/>
    <s v="Dermatología"/>
    <s v="Rodrigo Cepeda Valdez"/>
    <n v="64520"/>
    <x v="18"/>
    <x v="1"/>
    <s v="Monterrey"/>
    <s v="Avenida Jose Angel Conchello "/>
    <s v="No. 2880"/>
    <s v="Victoria"/>
    <s v="81 8351 3610"/>
    <m/>
    <s v="Hospital ION"/>
  </r>
  <r>
    <s v="Médico"/>
    <s v="Terapia física y rehabilitación"/>
    <s v="Lorena Huante Ortiz"/>
    <n v="64520"/>
    <x v="18"/>
    <x v="1"/>
    <s v="Monterrey"/>
    <s v="Avenida Jose Angel Conchello "/>
    <s v="No. 2880"/>
    <s v="Victoria"/>
    <s v="81 8351 3610"/>
    <m/>
    <s v="Hospital ION"/>
  </r>
  <r>
    <s v="Médico"/>
    <s v="Gastroenterología/Endoscopia/Cirugía General"/>
    <s v="Nestor Amaury Santillano Tinoco"/>
    <n v="64520"/>
    <x v="18"/>
    <x v="1"/>
    <s v="Monterrey"/>
    <s v="Avenida Jose Angel Conchello "/>
    <s v="No. 2880"/>
    <s v="Victoria"/>
    <s v="81 8351 3610"/>
    <m/>
    <s v="Hospital ION"/>
  </r>
  <r>
    <s v="Médico"/>
    <s v="Gastroenterología/Endoscopia/Cirugía General"/>
    <s v="Jesus Sida Martinez"/>
    <n v="64520"/>
    <x v="18"/>
    <x v="1"/>
    <s v="Monterrey"/>
    <s v="Avenida Jose Angel Conchello "/>
    <s v="No. 2880"/>
    <s v="Victoria"/>
    <s v="81 8351 3610"/>
    <m/>
    <s v="Hospital ION"/>
  </r>
  <r>
    <s v="Médico"/>
    <s v="Gastroenterología/Endoscopia/Cirugía General"/>
    <s v="Luis Alberto Contreras Arreola"/>
    <n v="64520"/>
    <x v="18"/>
    <x v="1"/>
    <s v="Monterrey"/>
    <s v="Avenida Jose Angel Conchello "/>
    <s v="No. 2880"/>
    <s v="Victoria"/>
    <s v="81 8351 3610"/>
    <m/>
    <s v="Hospital ION"/>
  </r>
  <r>
    <s v="Médico"/>
    <s v="Geriatría"/>
    <s v="Aldo Roberto Garcia Taboada"/>
    <n v="64520"/>
    <x v="18"/>
    <x v="1"/>
    <s v="Monterrey"/>
    <s v="Avenida Jose Angel Conchello "/>
    <s v="No. 2880"/>
    <s v="Victoria"/>
    <s v="81 8351 3610"/>
    <m/>
    <s v="Hospital ION"/>
  </r>
  <r>
    <s v="Médico"/>
    <s v="Geriatría"/>
    <s v="Lorena Michelle Leyva Gonzalez"/>
    <n v="64520"/>
    <x v="18"/>
    <x v="1"/>
    <s v="Monterrey"/>
    <s v="Avenida Jose Angel Conchello "/>
    <s v="No. 2880"/>
    <s v="Victoria"/>
    <s v="81 8351 3610"/>
    <m/>
    <s v="Hospital ION"/>
  </r>
  <r>
    <s v="Médico"/>
    <s v="Geriatría"/>
    <s v="Edgar Hernan Avalos Cortes"/>
    <n v="64520"/>
    <x v="18"/>
    <x v="1"/>
    <s v="Monterrey"/>
    <s v="Avenida Jose Angel Conchello "/>
    <s v="No. 2880"/>
    <s v="Victoria"/>
    <s v="81 8351 3610"/>
    <m/>
    <s v="Hospital ION"/>
  </r>
  <r>
    <s v="Médico"/>
    <s v="Ginecología y Obstetricia"/>
    <s v="Rolando Chavez Tepecano"/>
    <n v="64520"/>
    <x v="18"/>
    <x v="1"/>
    <s v="Monterrey"/>
    <s v="Avenida Jose Angel Conchello "/>
    <s v="No. 2880"/>
    <s v="Victoria"/>
    <s v="81 8351 3610"/>
    <m/>
    <s v="Hospital ION"/>
  </r>
  <r>
    <s v="Médico"/>
    <s v="Ginecología y Obstetricia"/>
    <s v="Francisco Javier Reynoso Quiroz"/>
    <n v="64520"/>
    <x v="18"/>
    <x v="1"/>
    <s v="Monterrey"/>
    <s v="Avenida Jose Angel Conchello "/>
    <s v="No. 2880"/>
    <s v="Victoria"/>
    <s v="81 8351 3610"/>
    <m/>
    <s v="Hospital ION"/>
  </r>
  <r>
    <s v="Médico"/>
    <s v="Ginecología y Obstetricia"/>
    <s v="Israel Reyna Orozco"/>
    <n v="64520"/>
    <x v="18"/>
    <x v="1"/>
    <s v="Monterrey"/>
    <s v="Avenida Jose Angel Conchello "/>
    <s v="No. 2880"/>
    <s v="Victoria"/>
    <s v="81 8351 3610"/>
    <m/>
    <s v="Hospital ION"/>
  </r>
  <r>
    <s v="Médico"/>
    <s v="Ginecología y Obstetricia"/>
    <s v="Salvador Calvillo Moreno"/>
    <n v="64520"/>
    <x v="18"/>
    <x v="1"/>
    <s v="Monterrey"/>
    <s v="Avenida Jose Angel Conchello "/>
    <s v="No. 2880"/>
    <s v="Victoria"/>
    <s v="81 8351 3610"/>
    <m/>
    <s v="Hospital ION"/>
  </r>
  <r>
    <s v="Médico"/>
    <s v="Hematología"/>
    <s v="Cesar Octaviano Pezina Cantu "/>
    <n v="64520"/>
    <x v="18"/>
    <x v="1"/>
    <s v="Monterrey"/>
    <s v="Avenida Jose Angel Conchello "/>
    <s v="No. 2880"/>
    <s v="Victoria"/>
    <s v="81 8351 3610"/>
    <m/>
    <s v="Hospital ION"/>
  </r>
  <r>
    <s v="Médico"/>
    <s v="Infectologia / Medicina Interna"/>
    <s v="Hector Mauricio Sanchez Rodriguez"/>
    <n v="64520"/>
    <x v="18"/>
    <x v="1"/>
    <s v="Monterrey"/>
    <s v="Avenida Jose Angel Conchello "/>
    <s v="No. 2880"/>
    <s v="Victoria"/>
    <s v="81 8351 3610"/>
    <m/>
    <s v="Hospital ION"/>
  </r>
  <r>
    <s v="Médico"/>
    <s v="Medicina General / Medicina Familiar"/>
    <s v="Luis Alejandro Curiel Rodriguez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Pablo Alberto Infante Garcia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Jaime Javier Cantu Pompa 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Oscar Javier Garza Ovalle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Joaquin Arturo Amador Guasti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Fernando Avalos Reyes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"/>
    <s v="Juan Carlos Estrada Garduño"/>
    <n v="64520"/>
    <x v="18"/>
    <x v="1"/>
    <s v="Monterrey"/>
    <s v="Avenida Jose Angel Conchello "/>
    <s v="No. 2880"/>
    <s v="Victoria"/>
    <s v="81 8351 3610"/>
    <m/>
    <s v="Hospital ION"/>
  </r>
  <r>
    <s v="Médico"/>
    <s v="Medicina General / Medicina Familiar"/>
    <s v="Jorge Andres Arizabalo Bueno "/>
    <n v="64520"/>
    <x v="18"/>
    <x v="1"/>
    <s v="Monterrey"/>
    <s v="Avenida Jose Angel Conchello "/>
    <s v="No. 2880"/>
    <s v="Victoria"/>
    <s v="81 8351 3610"/>
    <m/>
    <s v="Hospital ION"/>
  </r>
  <r>
    <s v="Médico"/>
    <s v="Medicina del Trabajo/ Medicina General"/>
    <s v="Irene Galvez Ramirez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 / Medicina Crítica"/>
    <s v="Arturo Garza De La Maza 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 / Medicina Crítica"/>
    <s v="Juan Antonio Perez Amador 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 / Nefrología"/>
    <s v="Lily Alejandra Palos Cazares"/>
    <n v="64520"/>
    <x v="18"/>
    <x v="1"/>
    <s v="Monterrey"/>
    <s v="Avenida Jose Angel Conchello "/>
    <s v="No. 2880"/>
    <s v="Victoria"/>
    <s v="81 8351 3610"/>
    <m/>
    <s v="Hospital ION"/>
  </r>
  <r>
    <s v="Médico"/>
    <s v="Medicina Interna / Nefrología"/>
    <s v="Javier Isordia Martinez"/>
    <n v="64520"/>
    <x v="18"/>
    <x v="1"/>
    <s v="Monterrey"/>
    <s v="Avenida Jose Angel Conchello "/>
    <s v="No. 2880"/>
    <s v="Victoria"/>
    <s v="81 8351 3610"/>
    <m/>
    <s v="Hospital ION"/>
  </r>
  <r>
    <s v="Médico"/>
    <s v="Neumología / Medicina Interna "/>
    <s v="Juan Pablo Espinoza Garza"/>
    <n v="64520"/>
    <x v="18"/>
    <x v="1"/>
    <s v="Monterrey"/>
    <s v="Avenida Jose Angel Conchello "/>
    <s v="No. 2880"/>
    <s v="Victoria"/>
    <s v="81 8351 3610"/>
    <m/>
    <s v="Hospital ION"/>
  </r>
  <r>
    <s v="Médico"/>
    <s v="Neumología / Medicina Interna "/>
    <s v="Cesar Ivan Preciado Yepez"/>
    <n v="64520"/>
    <x v="18"/>
    <x v="1"/>
    <s v="Monterrey"/>
    <s v="Avenida Jose Angel Conchello "/>
    <s v="No. 2880"/>
    <s v="Victoria"/>
    <s v="81 8351 3610"/>
    <m/>
    <s v="Hospital ION"/>
  </r>
  <r>
    <s v="Médico"/>
    <s v="Neurocirugía Alta Especialidad"/>
    <s v="Antonio Zavaleta Barradas"/>
    <n v="64520"/>
    <x v="18"/>
    <x v="1"/>
    <s v="Monterrey"/>
    <s v="Avenida Jose Angel Conchello "/>
    <s v="No. 2880"/>
    <s v="Victoria"/>
    <s v="81 8351 3610"/>
    <m/>
    <s v="Hospital ION"/>
  </r>
  <r>
    <s v="Médico"/>
    <s v="Neurocirugía Alta Especialidad"/>
    <s v="Alejandra Davila "/>
    <n v="64520"/>
    <x v="18"/>
    <x v="1"/>
    <s v="Monterrey"/>
    <s v="Avenida Jose Angel Conchello "/>
    <s v="No. 2880"/>
    <s v="Victoria"/>
    <s v="81 8351 3610"/>
    <m/>
    <s v="Hospital ION"/>
  </r>
  <r>
    <s v="Médico"/>
    <s v="Neurocirugía Alta Especialidad"/>
    <s v="Madian Scarlett Garcia Carachuri"/>
    <n v="64520"/>
    <x v="18"/>
    <x v="1"/>
    <s v="Monterrey"/>
    <s v="Avenida Jose Angel Conchello "/>
    <s v="No. 2880"/>
    <s v="Victoria"/>
    <s v="81 8351 3610"/>
    <m/>
    <s v="Hospital ION"/>
  </r>
  <r>
    <s v="Médico"/>
    <s v="Nutriología"/>
    <s v="Diana Villarreal Loperena"/>
    <n v="64520"/>
    <x v="18"/>
    <x v="1"/>
    <s v="Monterrey"/>
    <s v="Avenida Jose Angel Conchello "/>
    <s v="No. 2880"/>
    <s v="Victoria"/>
    <s v="81 8351 3610"/>
    <m/>
    <s v="Hospital ION"/>
  </r>
  <r>
    <s v="Médico"/>
    <s v="Odontología"/>
    <s v="Luis Eden Ortiz Ortega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Oscar Javier Garza Saide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Jesus Garza Quiñonez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Maria Eugenia Teran Quiroga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Miguel Angel Zapata Flores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Carlos Alberto Navar Mendiola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Eduardo Zapata Flores"/>
    <n v="64520"/>
    <x v="18"/>
    <x v="1"/>
    <s v="Monterrey"/>
    <s v="Avenida Jose Angel Conchello "/>
    <s v="No. 2880"/>
    <s v="Victoria"/>
    <s v="81 8351 3610"/>
    <m/>
    <s v="Hospital ION"/>
  </r>
  <r>
    <s v="Médico"/>
    <s v="Oftalmologia | Glaucoma | Orbita Y Oculoplastica"/>
    <s v="Francisco Jose Mena Martinez"/>
    <n v="64520"/>
    <x v="18"/>
    <x v="1"/>
    <s v="Monterrey"/>
    <s v="Avenida Jose Angel Conchello "/>
    <s v="No. 2880"/>
    <s v="Victoria"/>
    <s v="81 8351 3610"/>
    <m/>
    <s v="Hospital ION"/>
  </r>
  <r>
    <s v="Médico"/>
    <s v="Cirugía Oncologíca"/>
    <s v="Angel Antonio Aranda De La Rosa"/>
    <n v="64520"/>
    <x v="18"/>
    <x v="1"/>
    <s v="Monterrey"/>
    <s v="Avenida Jose Angel Conchello "/>
    <s v="No. 2880"/>
    <s v="Victoria"/>
    <s v="81 8351 3610"/>
    <m/>
    <s v="Hospital ION"/>
  </r>
  <r>
    <s v="Médico"/>
    <s v="Otorrinolaringologia / Otorrinolaringología Pediatrica"/>
    <s v="Karen Villarreal Loperena"/>
    <n v="64520"/>
    <x v="18"/>
    <x v="1"/>
    <s v="Monterrey"/>
    <s v="Avenida Jose Angel Conchello "/>
    <s v="No. 2880"/>
    <s v="Victoria"/>
    <s v="81 8351 3610"/>
    <m/>
    <s v="Hospital ION"/>
  </r>
  <r>
    <s v="Médico"/>
    <s v="RADIOLOGÍA"/>
    <s v="Alfonso Hernan Gil Valadez"/>
    <n v="64520"/>
    <x v="18"/>
    <x v="1"/>
    <s v="Monterrey"/>
    <s v="Avenida Jose Angel Conchello "/>
    <s v="No. 2880"/>
    <s v="Victoria"/>
    <s v="81 8351 3610"/>
    <m/>
    <s v="Hospital ION"/>
  </r>
  <r>
    <s v="Médico"/>
    <s v="RADIOLOGÍA"/>
    <s v="Rolando Alberto Cuellar Lozano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Epifanio Miranda Castro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Jose Emmanuel Baena Trejo 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Javier Alejandro Guerra Garza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Fabian Gustavo Sanchez Ancona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Raul Gamez Cavazos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Juan Arturo Villa Chavarria"/>
    <n v="64520"/>
    <x v="18"/>
    <x v="1"/>
    <s v="Monterrey"/>
    <s v="Avenida Jose Angel Conchello "/>
    <s v="No. 2880"/>
    <s v="Victoria"/>
    <s v="81 8351 3610"/>
    <m/>
    <s v="Hospital ION"/>
  </r>
  <r>
    <s v="Médico"/>
    <s v="Traumatología y Ortopedia"/>
    <s v="Carmelo Castruita Garcia"/>
    <n v="64520"/>
    <x v="18"/>
    <x v="1"/>
    <s v="Monterrey"/>
    <s v="Avenida Jose Angel Conchello "/>
    <s v="No. 2880"/>
    <s v="Victoria"/>
    <s v="81 8351 3610"/>
    <m/>
    <s v="Hospital ION"/>
  </r>
  <r>
    <s v="Médico"/>
    <s v="Med interna / Urología"/>
    <s v="Jose Antonio Castelan Martinez"/>
    <n v="64520"/>
    <x v="18"/>
    <x v="1"/>
    <s v="Monterrey"/>
    <s v="Avenida Jose Angel Conchello "/>
    <s v="No. 2880"/>
    <s v="Victoria"/>
    <s v="81 8351 3610"/>
    <m/>
    <s v="Hospital ION"/>
  </r>
  <r>
    <s v="Médico"/>
    <s v="Med interna / Urología"/>
    <s v="Carlos Daniel Guerra Castañon"/>
    <n v="64520"/>
    <x v="18"/>
    <x v="1"/>
    <s v="Monterrey"/>
    <s v="Avenida Jose Angel Conchello "/>
    <s v="No. 2880"/>
    <s v="Victoria"/>
    <s v="81 8351 3610"/>
    <m/>
    <s v="Hospital ION"/>
  </r>
  <r>
    <s v="Médico"/>
    <s v="Med interna / Urología"/>
    <s v="Fred Alain Montelongo Rodriguez"/>
    <n v="64520"/>
    <x v="18"/>
    <x v="1"/>
    <s v="Monterrey"/>
    <s v="Avenida Jose Angel Conchello "/>
    <s v="No. 2880"/>
    <s v="Victoria"/>
    <s v="81 8351 3610"/>
    <m/>
    <s v="Hospital ION"/>
  </r>
  <r>
    <s v="Médico"/>
    <s v="Med interna / Urología"/>
    <s v="Alan Angel Sepulveda Villarreal"/>
    <n v="64520"/>
    <x v="18"/>
    <x v="1"/>
    <s v="Monterrey"/>
    <s v="Avenida Jose Angel Conchello "/>
    <s v="No. 2880"/>
    <s v="Victoria"/>
    <s v="81 8351 3610"/>
    <m/>
    <s v="Hospital ION"/>
  </r>
  <r>
    <s v="Clínica Oncológica"/>
    <s v="Centro de Infusión"/>
    <s v="Hemotherapy Infusion Center"/>
    <n v="64060"/>
    <x v="18"/>
    <x v="1"/>
    <s v="Monterrey"/>
    <s v="Jose Benitez "/>
    <s v="No. 2020"/>
    <s v="Obispado"/>
    <s v="81 11 01 7520"/>
    <s v="N/A"/>
    <m/>
  </r>
  <r>
    <s v="Clinica Oftalmológica"/>
    <s v="Oftalmología"/>
    <s v="Centro De Cirugía Vitreo"/>
    <n v="64710"/>
    <x v="18"/>
    <x v="1"/>
    <s v="Monterrey"/>
    <s v="Avenida San Francisco"/>
    <s v="No. 132"/>
    <s v="Lomas De San Francisco"/>
    <n v="8183462166"/>
    <s v="N/A"/>
    <m/>
  </r>
  <r>
    <s v="Farmacia"/>
    <s v="General"/>
    <s v="Farmacia Yza  Las Musas"/>
    <n v="64850"/>
    <x v="18"/>
    <x v="1"/>
    <s v="Monterrey"/>
    <s v="Alfonso Reyes "/>
    <s v="# 329 - 3"/>
    <s v="Country Tesoro"/>
    <s v="47 91 51 43 69"/>
    <s v="N/A"/>
    <m/>
  </r>
  <r>
    <s v="Farmacia"/>
    <s v="General"/>
    <s v="Farmacia Yza  Cumbres"/>
    <n v="64610"/>
    <x v="18"/>
    <x v="1"/>
    <s v="Monterrey"/>
    <s v="Paseo De Los Leones 6 "/>
    <s v="# 1205 - "/>
    <s v="Cumbres 1Er Sector"/>
    <s v="47 91 51 43 69"/>
    <s v="N/A"/>
    <m/>
  </r>
  <r>
    <s v="Clínica de Rehabilitación"/>
    <s v="Rehabilitación "/>
    <s v="Clinica Rehabilitación Medica Vial - Monterrey"/>
    <s v=" 64620"/>
    <x v="18"/>
    <x v="1"/>
    <s v="Monterrey"/>
    <s v="Terranova "/>
    <s v="No. 331"/>
    <s v="Vista Hermosa"/>
    <s v="81 8348 4591"/>
    <s v="N/A"/>
    <m/>
  </r>
  <r>
    <s v="Laboratorio"/>
    <s v="Laboratorio"/>
    <s v="Chopo Sucursal Centrika"/>
    <s v="64520 "/>
    <x v="18"/>
    <x v="1"/>
    <s v="Monterrey"/>
    <s v="Av. Vicente Guerrero       "/>
    <s v="2035     "/>
    <s v="Centrika primer sector       "/>
    <s v=" 01 800 00 24676"/>
    <s v="N/A"/>
    <m/>
  </r>
  <r>
    <s v="Laboratorio"/>
    <s v="Laboratorio"/>
    <s v="Chopo Sucursal Cadem Obispado"/>
    <n v="67130"/>
    <x v="18"/>
    <x v="1"/>
    <s v="Monterrey"/>
    <s v="Av. Hidalgo        "/>
    <s v="2605     "/>
    <s v="Obispado         "/>
    <s v=" 01 800 00 24676"/>
    <s v="N/A"/>
    <m/>
  </r>
  <r>
    <s v="Laboratorio"/>
    <s v="Laboratorio"/>
    <s v="Chopo Sucursal Linconl"/>
    <n v="67130"/>
    <x v="18"/>
    <x v="1"/>
    <s v="Monterrey"/>
    <s v="Abraham Linconl        "/>
    <s v="5254 Path 4   "/>
    <s v="San Jorge        "/>
    <s v=" 01 800 00 24676"/>
    <s v="N/A"/>
    <m/>
  </r>
  <r>
    <s v="Laboratorio"/>
    <s v="Laboratorio"/>
    <s v="Chopo Sucursal Mitras Centro"/>
    <n v="64460"/>
    <x v="18"/>
    <x v="1"/>
    <s v="Monterrey"/>
    <s v="Av. Simón Bolivar       "/>
    <s v="2191 Plaza Comercial Local 3 "/>
    <s v="Mitras Centro        "/>
    <s v=" 01 800 00 24676"/>
    <s v="N/A"/>
    <m/>
  </r>
  <r>
    <s v="Laboratorio"/>
    <s v="Laboratorio"/>
    <s v="Chopo Sucursal Paseo De Los Leones"/>
    <n v="64000"/>
    <x v="18"/>
    <x v="1"/>
    <s v="Monterrey"/>
    <s v="Av. Paseo de los Leones     "/>
    <s v="2301     "/>
    <s v="Cumbres 2do Sector       "/>
    <s v=" 01 800 00 24676"/>
    <s v="N/A"/>
    <m/>
  </r>
  <r>
    <s v="Laboratorio"/>
    <s v="Laboratorio"/>
    <s v="Chopo Sucursal Revolucion Mty"/>
    <n v="67130"/>
    <x v="18"/>
    <x v="1"/>
    <s v="Monterrey"/>
    <s v="Av. Revolución        "/>
    <s v="4123     "/>
    <s v="Jardines del Country       "/>
    <s v=" 01 800 00 24676"/>
    <s v="N/A"/>
    <m/>
  </r>
  <r>
    <s v="Laboratorio"/>
    <s v="Laboratorio"/>
    <s v="Chopo Sucursal Real De Cumbres"/>
    <n v="64346"/>
    <x v="18"/>
    <x v="1"/>
    <s v="Monterrey"/>
    <s v="Av. Abraham Lincoln       "/>
    <s v="1600 Local 7 Plaza Fórum Lincoln"/>
    <s v="Real de Cumbres       "/>
    <s v=" 01 800 00 24676"/>
    <s v="N/A"/>
    <m/>
  </r>
  <r>
    <s v="Laboratorio"/>
    <s v="Laboratorio"/>
    <s v="Chopo Sucursal Plaza Chapultepec "/>
    <n v="64800"/>
    <x v="18"/>
    <x v="1"/>
    <s v="Monterrey"/>
    <s v="Av. Chapultepec.        "/>
    <s v="1801     "/>
    <s v="Buenos Aires        "/>
    <s v=" 01 800 00 24676"/>
    <s v="N/A"/>
    <m/>
  </r>
  <r>
    <s v="Laboratorio"/>
    <s v="Laboratorio"/>
    <s v="Chopo Sucursal Gomez Morin "/>
    <n v="66254"/>
    <x v="18"/>
    <x v="1"/>
    <s v="Monterrey"/>
    <s v="Avenida Manuel Gómez Morín      "/>
    <s v="100     "/>
    <s v="Carrizalejo         "/>
    <s v=" 01 800 00 24676"/>
    <s v="N/A"/>
    <m/>
  </r>
  <r>
    <s v="Laboratorio"/>
    <s v="Laboratorio"/>
    <s v="Chopo Sucursal Gonzalitos"/>
    <n v="64600"/>
    <x v="18"/>
    <x v="1"/>
    <s v="Monterrey"/>
    <s v="Av. Terranova        "/>
    <s v="331     "/>
    <s v="Leones         "/>
    <s v=" 01 800 00 24676"/>
    <s v="N/A"/>
    <m/>
  </r>
  <r>
    <s v="Laboratorio"/>
    <s v="Laboratorio"/>
    <s v="Chopo Sucursal Valle Oriente"/>
    <n v="64920"/>
    <x v="18"/>
    <x v="1"/>
    <s v="Monterrey"/>
    <s v="Av. Alfonso Reyes       "/>
    <s v="2615,     "/>
    <s v="Del Paseo Residencial       "/>
    <s v=" 01 800 00 24676"/>
    <s v="N/A"/>
    <m/>
  </r>
  <r>
    <s v="Hospital"/>
    <s v="AP"/>
    <s v="Hospital Sierra Madre"/>
    <n v="64060"/>
    <x v="18"/>
    <x v="1"/>
    <s v="Monterrey"/>
    <s v="Belisario Dominguez"/>
    <n v="2439"/>
    <s v="Centro"/>
    <n v="8180483800"/>
    <s v="N/A"/>
    <m/>
  </r>
  <r>
    <s v="Médico"/>
    <s v="Alergia E Inmunologia"/>
    <s v="Dr. Luis Antonio Zuñiga Silva"/>
    <n v="64060"/>
    <x v="18"/>
    <x v="1"/>
    <s v="Monterrey"/>
    <s v="Belisario Dominguez"/>
    <n v="2439"/>
    <s v="Obispado"/>
    <n v="8180483800"/>
    <s v="N/A"/>
    <s v="Hospital Sierra Madre"/>
  </r>
  <r>
    <s v="Médico"/>
    <s v="Cardiologia"/>
    <s v="Dr. Jose Esparza Negrete "/>
    <n v="64060"/>
    <x v="18"/>
    <x v="1"/>
    <s v="Monterrey"/>
    <s v="Belisario Dominguez"/>
    <n v="2439"/>
    <s v="Obispado"/>
    <n v="8180483800"/>
    <s v="N/A"/>
    <s v="Hospital Sierra Madre"/>
  </r>
  <r>
    <s v="Médico"/>
    <s v="Cirugía General"/>
    <s v="Dr. Horacio Garcia Guerra"/>
    <n v="64060"/>
    <x v="18"/>
    <x v="1"/>
    <s v="Monterrey"/>
    <s v="Belisario Dominguez"/>
    <n v="2439"/>
    <s v="Obispado"/>
    <n v="8180483800"/>
    <s v="N/A"/>
    <s v="Hospital Sierra Madre"/>
  </r>
  <r>
    <s v="Médico"/>
    <s v="Cirugía General"/>
    <s v="Dr. Edmundo Guajardo Garza"/>
    <n v="64060"/>
    <x v="18"/>
    <x v="1"/>
    <s v="Monterrey"/>
    <s v="Belisario Dominguez"/>
    <n v="2439"/>
    <s v="Obispado"/>
    <n v="8180483800"/>
    <s v="N/A"/>
    <s v="Hospital Sierra Madre"/>
  </r>
  <r>
    <s v="Médico"/>
    <s v="Cirugía General"/>
    <s v="Dr. Alejandro Quiroga Garza"/>
    <n v="64060"/>
    <x v="18"/>
    <x v="1"/>
    <s v="Monterrey"/>
    <s v="Belisario Dominguez"/>
    <n v="2439"/>
    <s v="Obispado"/>
    <n v="8180483800"/>
    <s v="N/A"/>
    <s v="Hospital Sierra Madre"/>
  </r>
  <r>
    <s v="Médico"/>
    <s v="Cirugia Plastica"/>
    <s v="Dr. Alberto Noe Cantu Salinas"/>
    <n v="64060"/>
    <x v="18"/>
    <x v="1"/>
    <s v="Monterrey"/>
    <s v="Belisario Dominguez"/>
    <n v="2439"/>
    <s v="Obispado"/>
    <n v="8180483800"/>
    <s v="N/A"/>
    <s v="Hospital Sierra Madre"/>
  </r>
  <r>
    <s v="Médico"/>
    <s v="Dermatologia"/>
    <s v="Dr. Enrique Javier Gomez Flores"/>
    <n v="64060"/>
    <x v="18"/>
    <x v="1"/>
    <s v="Monterrey"/>
    <s v="Belisario Dominguez"/>
    <n v="2439"/>
    <s v="Obispado"/>
    <n v="8180483800"/>
    <s v="N/A"/>
    <s v="Hospital Sierra Madre"/>
  </r>
  <r>
    <s v="Médico"/>
    <s v="Dermatologia"/>
    <s v="Dra. Irma Margarita Perez Rodriguez"/>
    <n v="64060"/>
    <x v="18"/>
    <x v="1"/>
    <s v="Monterrey"/>
    <s v="Belisario Dominguez"/>
    <n v="2439"/>
    <s v="Obispado"/>
    <n v="8180483800"/>
    <s v="N/A"/>
    <s v="Hospital Sierra Madre"/>
  </r>
  <r>
    <s v="Médico"/>
    <s v="Dermatologia"/>
    <s v="Dra. Alejandra Lorena Tamez Peña"/>
    <n v="64060"/>
    <x v="18"/>
    <x v="1"/>
    <s v="Monterrey"/>
    <s v="Belisario Dominguez"/>
    <n v="2439"/>
    <s v="Obispado"/>
    <n v="8180483800"/>
    <s v="N/A"/>
    <s v="Hospital Sierra Madre"/>
  </r>
  <r>
    <s v="Médico"/>
    <s v="Endocrinologia"/>
    <s v="Dr. Roberto Alain Garza Muñoz"/>
    <n v="64060"/>
    <x v="18"/>
    <x v="1"/>
    <s v="Monterrey"/>
    <s v="Belisario Dominguez"/>
    <n v="2439"/>
    <s v="Obispado"/>
    <n v="8180483800"/>
    <s v="N/A"/>
    <s v="Hospital Sierra Madre"/>
  </r>
  <r>
    <s v="Médico"/>
    <s v="Gastroenterologo"/>
    <s v="Dr. Juan Francisco Montoya Martinez"/>
    <n v="64060"/>
    <x v="18"/>
    <x v="1"/>
    <s v="Monterrey"/>
    <s v="Belisario Dominguez"/>
    <n v="2439"/>
    <s v="Obispado"/>
    <n v="8180483800"/>
    <s v="N/A"/>
    <s v="Hospital Sierra Madre"/>
  </r>
  <r>
    <s v="Médico"/>
    <s v="Gastroenterologo"/>
    <s v="Dra. Norma Edith Mar Villegas"/>
    <n v="64060"/>
    <x v="18"/>
    <x v="1"/>
    <s v="Monterrey"/>
    <s v="Belisario Dominguez"/>
    <n v="2439"/>
    <s v="Obispado"/>
    <n v="8180483800"/>
    <s v="N/A"/>
    <s v="Hospital Sierra Madre"/>
  </r>
  <r>
    <s v="Médico"/>
    <s v="Gastroenterologo Pediatra"/>
    <s v="Dra. Cynthia Marisol Rodriguez Treviño"/>
    <n v="64060"/>
    <x v="18"/>
    <x v="1"/>
    <s v="Monterrey"/>
    <s v="Belisario Dominguez"/>
    <n v="2439"/>
    <s v="Obispado"/>
    <n v="8180483800"/>
    <s v="N/A"/>
    <s v="Hospital Sierra Madre"/>
  </r>
  <r>
    <s v="Médico"/>
    <s v="Geriatria - Internista"/>
    <s v="Dr. Alfredo Cura Velazquez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. Homero Salas Macias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. Roberto Quintanilla Puente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. Laura Esthela Arizpe Martinez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. Francisca Juarez Pulido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. Cuauhtemoc Gutierrez Maldonado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. Alejandra Ivonne Lozano Salazar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. Jorge Murillo Cruz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. Cynthia Judith Mercado Loredo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. Omar Alberto Hernandez Barboza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 Zulalma Gonzalez Doudalis"/>
    <n v="64060"/>
    <x v="18"/>
    <x v="1"/>
    <s v="Monterrey"/>
    <s v="Belisario Dominguez"/>
    <n v="2439"/>
    <s v="Obispado"/>
    <n v="8180483800"/>
    <s v="N/A"/>
    <s v="Hospital Sierra Madre"/>
  </r>
  <r>
    <s v="Médico"/>
    <s v="Ginecología Y Obstetricia"/>
    <s v="Dra. Guadalupe Del Roble Salas Torres"/>
    <n v="64060"/>
    <x v="18"/>
    <x v="1"/>
    <s v="Monterrey"/>
    <s v="Belisario Dominguez"/>
    <n v="2439"/>
    <s v="Obispado"/>
    <n v="8180483800"/>
    <s v="N/A"/>
    <s v="Hospital Sierra Madre"/>
  </r>
  <r>
    <s v="Médico"/>
    <s v="Medicina Interna"/>
    <s v="Dr. Fernando Avalos Reyes"/>
    <n v="64060"/>
    <x v="18"/>
    <x v="1"/>
    <s v="Monterrey"/>
    <s v="Belisario Dominguez"/>
    <n v="2439"/>
    <s v="Obispado"/>
    <n v="8180483800"/>
    <s v="N/A"/>
    <s v="Hospital Sierra Madre"/>
  </r>
  <r>
    <s v="Médico"/>
    <s v="Medicina Interna"/>
    <s v="Dr. Juan Carlos Estrada Garduño"/>
    <n v="64060"/>
    <x v="18"/>
    <x v="1"/>
    <s v="Monterrey"/>
    <s v="Belisario Dominguez"/>
    <n v="2439"/>
    <s v="Obispado"/>
    <n v="8180483800"/>
    <s v="N/A"/>
    <s v="Hospital Sierra Madre"/>
  </r>
  <r>
    <s v="Médico"/>
    <s v="Neurocirugia"/>
    <s v="Dr. Rogelio Mendieta Alba"/>
    <n v="64060"/>
    <x v="18"/>
    <x v="1"/>
    <s v="Monterrey"/>
    <s v="Belisario Dominguez"/>
    <n v="2439"/>
    <s v="Obispado"/>
    <n v="8180483800"/>
    <s v="N/A"/>
    <s v="Hospital Sierra Madre"/>
  </r>
  <r>
    <s v="Médico"/>
    <s v="Neurologia"/>
    <s v="Dr. Marco Antonio Diaz Torres"/>
    <n v="64060"/>
    <x v="18"/>
    <x v="1"/>
    <s v="Monterrey"/>
    <s v="Belisario Dominguez"/>
    <n v="2439"/>
    <s v="Obispado"/>
    <n v="8180483800"/>
    <s v="N/A"/>
    <s v="Hospital Sierra Madre"/>
  </r>
  <r>
    <s v="Médico"/>
    <s v="Neurologo Pediatra"/>
    <s v="Dr. Jose Aquilino Pino Perez"/>
    <n v="64060"/>
    <x v="18"/>
    <x v="1"/>
    <s v="Monterrey"/>
    <s v="Belisario Dominguez"/>
    <n v="2439"/>
    <s v="Obispado"/>
    <n v="8180483800"/>
    <s v="N/A"/>
    <s v="Hospital Sierra Madre"/>
  </r>
  <r>
    <s v="Médico"/>
    <s v="Nutricion "/>
    <s v="Lic. Nailea Hernandez"/>
    <n v="64060"/>
    <x v="18"/>
    <x v="1"/>
    <s v="Monterrey"/>
    <s v="Belisario Dominguez"/>
    <n v="2439"/>
    <s v="Obispado"/>
    <n v="8180483800"/>
    <s v="N/A"/>
    <s v="Hospital Sierra Madre"/>
  </r>
  <r>
    <s v="Médico"/>
    <s v="Nutricion"/>
    <s v="Lic. Maleny Idalia Galvan Camacho"/>
    <n v="64060"/>
    <x v="18"/>
    <x v="1"/>
    <s v="Monterrey"/>
    <s v="Belisario Dominguez"/>
    <n v="2439"/>
    <s v="Obispado"/>
    <n v="8180483800"/>
    <s v="N/A"/>
    <s v="Hospital Sierra Madre"/>
  </r>
  <r>
    <s v="Médico"/>
    <s v="Odontologia"/>
    <s v="Dra. Joanna Elizabeth Quintero Escobedo"/>
    <n v="64060"/>
    <x v="18"/>
    <x v="1"/>
    <s v="Monterrey"/>
    <s v="Belisario Dominguez"/>
    <n v="2439"/>
    <s v="Obispado"/>
    <n v="8180483800"/>
    <s v="N/A"/>
    <s v="Hospital Sierra Madre"/>
  </r>
  <r>
    <s v="Médico"/>
    <s v="Odontologia"/>
    <s v="Dra. Yulidia Abarca Salinas"/>
    <n v="64060"/>
    <x v="18"/>
    <x v="1"/>
    <s v="Monterrey"/>
    <s v="Belisario Dominguez"/>
    <n v="2439"/>
    <s v="Obispado"/>
    <n v="8180483800"/>
    <s v="N/A"/>
    <s v="Hospital Sierra Madre"/>
  </r>
  <r>
    <s v="Médico"/>
    <s v="Oftalmologo"/>
    <s v="Dr. Juan Jose Toledo Negrete"/>
    <n v="64060"/>
    <x v="18"/>
    <x v="1"/>
    <s v="Monterrey"/>
    <s v="Belisario Dominguez"/>
    <n v="2439"/>
    <s v="Obispado"/>
    <n v="8180483800"/>
    <s v="N/A"/>
    <s v="Hospital Sierra Madre"/>
  </r>
  <r>
    <s v="Médico"/>
    <s v="Oftalmologo"/>
    <s v="Dr. Julio Alatorre Ricardo"/>
    <n v="64060"/>
    <x v="18"/>
    <x v="1"/>
    <s v="Monterrey"/>
    <s v="Belisario Dominguez"/>
    <n v="2439"/>
    <s v="Obispado"/>
    <n v="8180483800"/>
    <s v="N/A"/>
    <s v="Hospital Sierra Madre"/>
  </r>
  <r>
    <s v="Médico"/>
    <s v="Oftalmologo"/>
    <s v="Dr. Sergio Antonio Corral Benavides"/>
    <n v="64060"/>
    <x v="18"/>
    <x v="1"/>
    <s v="Monterrey"/>
    <s v="Belisario Dominguez"/>
    <n v="2439"/>
    <s v="Obispado"/>
    <n v="8180483800"/>
    <s v="N/A"/>
    <s v="Hospital Sierra Madre"/>
  </r>
  <r>
    <s v="Médico"/>
    <s v="Oftalmologo"/>
    <s v="Dra. Alicia Zelene Treviño Guerra"/>
    <n v="64060"/>
    <x v="18"/>
    <x v="1"/>
    <s v="Monterrey"/>
    <s v="Belisario Dominguez"/>
    <n v="2439"/>
    <s v="Obispado"/>
    <n v="8180483800"/>
    <s v="N/A"/>
    <s v="Hospital Sierra Madre"/>
  </r>
  <r>
    <s v="Médico"/>
    <s v="Oftalmologo"/>
    <s v="Dr. Luis Roberto Martinez Gamez"/>
    <n v="64060"/>
    <x v="18"/>
    <x v="1"/>
    <s v="Monterrey"/>
    <s v="Belisario Dominguez"/>
    <n v="2439"/>
    <s v="Obispado"/>
    <n v="8180483800"/>
    <s v="N/A"/>
    <s v="Hospital Sierra Madre"/>
  </r>
  <r>
    <s v="Médico"/>
    <s v="Otorrinolaringologia"/>
    <s v="Dr. Rodolfo Jose Martinez Burckhardt"/>
    <n v="64060"/>
    <x v="18"/>
    <x v="1"/>
    <s v="Monterrey"/>
    <s v="Belisario Dominguez"/>
    <n v="2439"/>
    <s v="Obispado"/>
    <n v="8180483800"/>
    <s v="N/A"/>
    <s v="Hospital Sierra Madre"/>
  </r>
  <r>
    <s v="Médico"/>
    <s v="Otorrinolaringologia"/>
    <s v="Dr. Adolfo Humberto Rodriguez Salinas"/>
    <n v="64060"/>
    <x v="18"/>
    <x v="1"/>
    <s v="Monterrey"/>
    <s v="Belisario Dominguez"/>
    <n v="2439"/>
    <s v="Obispado"/>
    <n v="8180483800"/>
    <s v="N/A"/>
    <s v="Hospital Sierra Madre"/>
  </r>
  <r>
    <s v="Médico"/>
    <s v="Otorrinolaringologia"/>
    <s v="Dra. Ma. Belen Alonso Lopez"/>
    <n v="64060"/>
    <x v="18"/>
    <x v="1"/>
    <s v="Monterrey"/>
    <s v="Belisario Dominguez"/>
    <n v="2439"/>
    <s v="Obispado"/>
    <n v="8180483800"/>
    <s v="N/A"/>
    <s v="Hospital Sierra Madre"/>
  </r>
  <r>
    <s v="Médico"/>
    <s v="Pediatra Neonatologo"/>
    <s v="Dra. Yadira Nereida Angel Correa"/>
    <n v="64060"/>
    <x v="18"/>
    <x v="1"/>
    <s v="Monterrey"/>
    <s v="Belisario Dominguez"/>
    <n v="2439"/>
    <s v="Obispado"/>
    <n v="8180483800"/>
    <s v="N/A"/>
    <s v="Hospital Sierra Madre"/>
  </r>
  <r>
    <s v="Médico"/>
    <s v="Pediatra Neonatologo"/>
    <s v="Dr. Enrique Adrian Martinez Cervantes"/>
    <n v="64060"/>
    <x v="18"/>
    <x v="1"/>
    <s v="Monterrey"/>
    <s v="Belisario Dominguez"/>
    <n v="2439"/>
    <s v="Obispado"/>
    <n v="8180483800"/>
    <s v="N/A"/>
    <s v="Hospital Sierra Madre"/>
  </r>
  <r>
    <s v="Médico"/>
    <s v="Pediatra"/>
    <s v="Dr. Alberto Saucedo Saldivar"/>
    <n v="64060"/>
    <x v="18"/>
    <x v="1"/>
    <s v="Monterrey"/>
    <s v="Belisario Dominguez"/>
    <n v="2439"/>
    <s v="Obispado"/>
    <n v="8180483800"/>
    <s v="N/A"/>
    <s v="Hospital Sierra Madre"/>
  </r>
  <r>
    <s v="Médico"/>
    <s v="Psiquiatra"/>
    <s v="Dra. Maria Isabel Piñeyro Garza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Raul Hassan Ramirez Rodriguez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Rene Maricano Cantu Salinas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Jesus Angel Morales Nasser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Victor Alfredo Gutierrez Monzon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Fidel Torres Moreno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Jesus Dominguez Delgado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a. Maria Fernanda Jimenez Garcia"/>
    <n v="64060"/>
    <x v="18"/>
    <x v="1"/>
    <s v="Monterrey"/>
    <s v="Belisario Dominguez"/>
    <n v="2439"/>
    <s v="Obispado"/>
    <n v="8180483800"/>
    <s v="N/A"/>
    <s v="Hospital Sierra Madre"/>
  </r>
  <r>
    <s v="Médico"/>
    <s v="Traumatologia Y Ortopedia"/>
    <s v="Dr. Jose De Jesus Cervantes Cortes"/>
    <n v="64060"/>
    <x v="18"/>
    <x v="1"/>
    <s v="Monterrey"/>
    <s v="Belisario Dominguez"/>
    <n v="2439"/>
    <s v="Obispado"/>
    <n v="8180483800"/>
    <s v="N/A"/>
    <s v="Hospital Sierra Madre"/>
  </r>
  <r>
    <s v="Médico"/>
    <s v="Urologo"/>
    <s v="Dr. Noe Jesus Cantu Salinas"/>
    <n v="64060"/>
    <x v="18"/>
    <x v="1"/>
    <s v="Monterrey"/>
    <s v="Belisario Dominguez"/>
    <n v="2439"/>
    <s v="Obispado"/>
    <n v="8180483800"/>
    <s v="N/A"/>
    <s v="Hospital Sierra Madre"/>
  </r>
  <r>
    <s v="Médico"/>
    <s v="Urologo"/>
    <s v="Dra. Maria Esther Garza Montufar"/>
    <n v="64060"/>
    <x v="18"/>
    <x v="1"/>
    <s v="Monterrey"/>
    <s v="Belisario Dominguez"/>
    <n v="2439"/>
    <s v="Obispado"/>
    <n v="8180483800"/>
    <s v="N/A"/>
    <s v="Hospital Sierra Madre"/>
  </r>
  <r>
    <s v="Médico"/>
    <s v="Urologo"/>
    <s v="Dr. Jose Carmino Castillo Castañeda"/>
    <n v="64060"/>
    <x v="18"/>
    <x v="1"/>
    <s v="Monterrey"/>
    <s v="Belisario Dominguez"/>
    <n v="2439"/>
    <s v="Obispado"/>
    <n v="8180483800"/>
    <s v="N/A"/>
    <s v="Hospital Sierra Madre"/>
  </r>
  <r>
    <s v="Médico"/>
    <s v="Ginecologia Y Obstetricia"/>
    <s v="Dra. Maria De Los Angeles Gonzalez Treviño"/>
    <n v="64060"/>
    <x v="18"/>
    <x v="1"/>
    <s v="Monterrey"/>
    <s v="Belisario Dominguez"/>
    <n v="2439"/>
    <s v="Obispado"/>
    <n v="8180483800"/>
    <s v="N/A"/>
    <s v="Hospital Sierra Madre"/>
  </r>
  <r>
    <s v="Médico"/>
    <s v="Pediatra Oftalmologo"/>
    <s v="Dr. Eloy Villarreal De Los Santos "/>
    <n v="64060"/>
    <x v="18"/>
    <x v="1"/>
    <s v="Monterrey"/>
    <s v="Belisario Dominguez"/>
    <n v="2439"/>
    <s v="Obispado"/>
    <n v="8180483800"/>
    <s v="N/A"/>
    <s v="Hospital Sierra Madre"/>
  </r>
  <r>
    <s v="Médico"/>
    <s v="Nutricion"/>
    <s v="Lic. Rocio Nathaly Sauceda Cedillo"/>
    <n v="64060"/>
    <x v="18"/>
    <x v="1"/>
    <s v="Monterrey"/>
    <s v="Belisario Dominguez"/>
    <n v="2439"/>
    <s v="Obispado"/>
    <n v="8180483800"/>
    <s v="N/A"/>
    <s v="Hospital Sierra Madre"/>
  </r>
  <r>
    <s v="Médico"/>
    <s v="Alergologia"/>
    <s v="Dra Cindy Elizabeth De Lira Quezada"/>
    <n v="64060"/>
    <x v="18"/>
    <x v="1"/>
    <s v="Monterrey"/>
    <s v="Belisario Dominguez"/>
    <n v="2439"/>
    <s v="Obispado"/>
    <n v="8180483800"/>
    <s v="N/A"/>
    <s v="Hospital Sierra Madre"/>
  </r>
  <r>
    <s v="Médico"/>
    <s v="Ginecologia Y Obstetricia"/>
    <s v="Dra. Eloisa Lopez Manriquez"/>
    <n v="64060"/>
    <x v="18"/>
    <x v="1"/>
    <s v="Monterrey"/>
    <s v="Belisario Dominguez"/>
    <n v="2439"/>
    <s v="Obispado"/>
    <n v="8180483800"/>
    <s v="N/A"/>
    <s v="Hospital Sierra Madre"/>
  </r>
  <r>
    <s v="Médico"/>
    <s v="Cardiologia"/>
    <s v="Dr. Jose Arturo Vargas Mendoza"/>
    <n v="64060"/>
    <x v="18"/>
    <x v="1"/>
    <s v="Monterrey"/>
    <s v="Belisario Dominguez"/>
    <n v="2439"/>
    <s v="Obispado"/>
    <n v="8180483800"/>
    <s v="N/A"/>
    <s v="Hospital Sierra Madre"/>
  </r>
  <r>
    <s v="Hospital"/>
    <s v="AP"/>
    <s v="Hospital Nogalar"/>
    <n v="66484"/>
    <x v="18"/>
    <x v="1"/>
    <s v="San Nicolás de los Garza"/>
    <s v="Avenida Nogalar Sur "/>
    <n v="412"/>
    <s v="Futuro Nogalar"/>
    <n v="8182862000"/>
    <s v="N/A"/>
    <m/>
  </r>
  <r>
    <s v="Hospital"/>
    <s v="AP"/>
    <s v="Christus Muguerza San Nicolas"/>
    <n v="66495"/>
    <x v="18"/>
    <x v="1"/>
    <s v="San Nicolás de los Garza"/>
    <s v="Av. Rómulo Garza"/>
    <n v="1100"/>
    <s v="Hacienda de los Morales"/>
    <s v="81 8288 9200"/>
    <s v="N/A"/>
    <m/>
  </r>
  <r>
    <s v="Clínica"/>
    <s v="AP"/>
    <s v="Muguerza Centro de Atención Médica Universidad"/>
    <n v="66450"/>
    <x v="18"/>
    <x v="1"/>
    <s v="San Nicolás de los Garza"/>
    <s v="Avenida Universidad Norte"/>
    <s v="No. 101"/>
    <s v="Residencial Anáhuac"/>
    <n v="8183763527"/>
    <s v="N/A"/>
    <m/>
  </r>
  <r>
    <s v="Médico"/>
    <s v="Cardiología"/>
    <s v="Alberto Mata Jiménez"/>
    <n v="66484"/>
    <x v="18"/>
    <x v="1"/>
    <s v="San Nicolás de los Garza"/>
    <s v="Avenida Nogalar"/>
    <s v="No. 412"/>
    <s v="Los Doctores"/>
    <s v="81 84720303"/>
    <s v="N/A"/>
    <m/>
  </r>
  <r>
    <s v="Médico"/>
    <s v="Cirugía General"/>
    <s v="Carlos Zamudio Gomez"/>
    <n v="66484"/>
    <x v="18"/>
    <x v="1"/>
    <s v="San Nicolás de los Garza"/>
    <s v="Nogalar Sur"/>
    <s v="No. 412"/>
    <s v="Futuro Nogalar"/>
    <n v="8182862000"/>
    <s v="N/A"/>
    <m/>
  </r>
  <r>
    <s v="Médico"/>
    <s v="Anestesiología"/>
    <s v="Jose Luis Canales Martinez"/>
    <n v="66460"/>
    <x v="18"/>
    <x v="1"/>
    <s v="San Nicolás de los Garza"/>
    <s v="Pico Sorata"/>
    <s v="No. 1039"/>
    <s v="Los Puentes 8 Sector"/>
    <n v="8118727780"/>
    <s v="N/A"/>
    <m/>
  </r>
  <r>
    <s v="Médico"/>
    <s v="Ginecología y Obstetricia"/>
    <s v="Omar Porfirio Aguirre Ginzalez"/>
    <n v="66484"/>
    <x v="18"/>
    <x v="1"/>
    <s v="San Nicolás de los Garza"/>
    <s v="Avenida Nogalar Sur "/>
    <s v="No. 412"/>
    <s v="Futura Nogalar "/>
    <n v="8110509595"/>
    <s v="N/A"/>
    <m/>
  </r>
  <r>
    <s v="Médico"/>
    <s v="Anestesiología"/>
    <s v="Roberto Gonzalez Oviedo"/>
    <n v="66417"/>
    <x v="18"/>
    <x v="1"/>
    <s v="San Nicolás de los Garza"/>
    <s v="Batallón San Patricia"/>
    <s v="No. 112"/>
    <s v="Real De San Agustín"/>
    <n v="8183804500"/>
    <s v="N/A"/>
    <m/>
  </r>
  <r>
    <s v="Laboratorio"/>
    <s v="Laboratorio"/>
    <s v="Chopo Sucursal universidad mty"/>
    <n v="67130"/>
    <x v="18"/>
    <x v="1"/>
    <s v="San Nicolas de los Garza "/>
    <s v="Av. Universidad        "/>
    <s v="406     "/>
    <s v="Chapultepec         "/>
    <s v=" 01 800 00 24676"/>
    <s v="N/A"/>
    <m/>
  </r>
  <r>
    <s v="Laboratorio"/>
    <s v="Laboratorio"/>
    <s v="Chopo Sucursal plaza la fe"/>
    <n v="66470"/>
    <x v="18"/>
    <x v="1"/>
    <s v="San Nicolas de los Garza "/>
    <s v="Rómulo Garza        "/>
    <s v="100     "/>
    <s v="La Fé        "/>
    <s v=" 01 800 00 24676"/>
    <s v="N/A"/>
    <m/>
  </r>
  <r>
    <s v="Laboratorio"/>
    <s v="Laboratorio"/>
    <s v="Chopo Sucursal diego diaz de verlanga "/>
    <n v="66868"/>
    <x v="18"/>
    <x v="1"/>
    <s v="San Nicolas de los Garza "/>
    <s v="Diego Díaz de Berlanga  ,    "/>
    <s v="469     "/>
    <s v="Jardines de Santa Domingo      "/>
    <s v=" 01 800 00 24676"/>
    <s v="N/A"/>
    <m/>
  </r>
  <r>
    <s v="Laboratorio"/>
    <s v="Laboratorio"/>
    <s v="Chopo Sucursal hbe los puentes"/>
    <n v="66460"/>
    <x v="18"/>
    <x v="1"/>
    <s v="San Nicolas de los Garza "/>
    <s v="Av. Republica Mexicana       "/>
    <s v="101,     "/>
    <s v="Las Puentes sector 2      "/>
    <s v=" 01 800 00 24676"/>
    <s v="N/A"/>
    <m/>
  </r>
  <r>
    <s v="Hospital"/>
    <s v="AP"/>
    <s v="Christus Muguerza San Pedro"/>
    <n v="66220"/>
    <x v="18"/>
    <x v="1"/>
    <s v="San Pedro Garza Garcia"/>
    <s v="Calzada San Pedro"/>
    <n v="325"/>
    <s v="Del Valle"/>
    <s v=" 81 9689 6700"/>
    <s v="N/A"/>
    <m/>
  </r>
  <r>
    <s v="Clínica"/>
    <s v="AP"/>
    <s v="Muguerza Centro de Atención Médica Chipínque"/>
    <n v="66228"/>
    <x v="18"/>
    <x v="1"/>
    <s v="San Pedro Garza Garcia"/>
    <s v="Avenida Gómez Morin "/>
    <s v="No. 300"/>
    <s v="Residencial Valle Del Campestre"/>
    <n v="8183784073"/>
    <s v="N/A"/>
    <m/>
  </r>
  <r>
    <s v="Médico"/>
    <s v="Ortopedia Y Traumatología"/>
    <s v="Abiel Eugenio Garza Borjon"/>
    <n v="66278"/>
    <x v="18"/>
    <x v="1"/>
    <s v="San Pedro Garza Garcia"/>
    <s v="Batallón De San Patricio"/>
    <s v="No. 112"/>
    <s v="Real San Agustín"/>
    <n v="8188880865"/>
    <s v="N/A"/>
    <m/>
  </r>
  <r>
    <s v="Médico"/>
    <s v="Ortopedia Y Traumatología"/>
    <s v="Catarino Lopez Cavazos"/>
    <n v="66260"/>
    <x v="18"/>
    <x v="1"/>
    <s v="San Pedro Garza Garcia"/>
    <s v="Avenida Frida Kahlo"/>
    <s v="No. 180"/>
    <s v="Haciendas De La Sierra"/>
    <n v="8183687823"/>
    <s v="N/A"/>
    <m/>
  </r>
  <r>
    <s v="Médico"/>
    <s v="Ortopedia Y Traumatología"/>
    <s v="Daniel Omar López Juárez"/>
    <n v="66260"/>
    <x v="18"/>
    <x v="1"/>
    <s v="San Pedro Garza Garcia"/>
    <s v="Avenida Frida Kahlo "/>
    <s v="No. 180"/>
    <s v="Valle Oriente "/>
    <n v="8183186828"/>
    <s v="N/A"/>
    <m/>
  </r>
  <r>
    <s v="Médico"/>
    <s v="Ginecología y Obstetricia"/>
    <s v="David Israel Olivares Rosales"/>
    <n v="66260"/>
    <x v="18"/>
    <x v="1"/>
    <s v="San Pedro Garza Garcia"/>
    <s v="Frida Kahlo"/>
    <s v="No. 180"/>
    <s v="Del Valle Oriente"/>
    <n v="8188819333"/>
    <s v="N/A"/>
    <m/>
  </r>
  <r>
    <s v="Médico"/>
    <s v="Cirugía General"/>
    <s v="Eduardo Gonzalez Gomez"/>
    <n v="66278"/>
    <x v="18"/>
    <x v="1"/>
    <s v="San Pedro Garza Garcia"/>
    <s v="Batallón De San Patricio"/>
    <s v="No. 112"/>
    <s v="Real San Agustín"/>
    <n v="8188880575"/>
    <s v="N/A"/>
    <m/>
  </r>
  <r>
    <s v="Médico"/>
    <s v="Medicina Física y Rehabilitación"/>
    <s v="Emilio Frech López"/>
    <n v="66220"/>
    <x v="18"/>
    <x v="1"/>
    <s v="San Pedro Garza Garcia"/>
    <s v="Calzada Del Valle"/>
    <s v="No. 400 Oriente 1103"/>
    <s v="Del Valle"/>
    <n v="8183567372"/>
    <s v="N/A"/>
    <m/>
  </r>
  <r>
    <s v="Médico"/>
    <s v="Pediatría"/>
    <s v="Ernesto Mendoza Calderon"/>
    <n v="66260"/>
    <x v="18"/>
    <x v="1"/>
    <s v="San Pedro Garza Garcia"/>
    <s v="Frida Kahlo"/>
    <s v="No. 180"/>
    <s v="Valle Oriente"/>
    <n v="8183687713"/>
    <s v="N/A"/>
    <m/>
  </r>
  <r>
    <s v="Médico"/>
    <s v="Neurología"/>
    <s v="Fabiola Flores Tello"/>
    <n v="66278"/>
    <x v="18"/>
    <x v="1"/>
    <s v="San Pedro Garza Garcia"/>
    <s v="David Alfaro Siqueiros"/>
    <s v="No. 37"/>
    <s v="Del Valle"/>
    <n v="8182188555"/>
    <s v="N/A"/>
    <m/>
  </r>
  <r>
    <s v="Médico"/>
    <s v="Cirugía General"/>
    <s v="Gerardo David Amarante De Leon"/>
    <n v="66278"/>
    <x v="18"/>
    <x v="1"/>
    <s v="San Pedro Garza Garcia"/>
    <s v="Batallón De San Patricio"/>
    <s v="No. 112"/>
    <s v="Real De San Agustín"/>
    <n v="8188880775"/>
    <s v="N/A"/>
    <m/>
  </r>
  <r>
    <s v="Médico"/>
    <s v="Ginecología y Obstetricia"/>
    <s v="Gerardo Jorge J Iga Canavati"/>
    <n v="66278"/>
    <x v="18"/>
    <x v="1"/>
    <s v="San Pedro Garza Garcia"/>
    <s v="Batallón San Patricio"/>
    <s v="No. 112"/>
    <s v="Real San Agustín"/>
    <n v="8188880639"/>
    <s v="N/A"/>
    <m/>
  </r>
  <r>
    <s v="Médico"/>
    <s v="Otorrinolaringología"/>
    <s v="Guillermo Guerra Gil De Leyva"/>
    <n v="66260"/>
    <x v="18"/>
    <x v="1"/>
    <s v="San Pedro Garza Garcia"/>
    <s v="Avenida Frida Kahlo"/>
    <s v="No. 180"/>
    <s v="Valle Oriente"/>
    <n v="8183687881"/>
    <s v="N/A"/>
    <m/>
  </r>
  <r>
    <s v="Médico"/>
    <s v="Nefrología"/>
    <s v="Jorge Hilario Bueno Contreras"/>
    <n v="66269"/>
    <x v="18"/>
    <x v="1"/>
    <s v="San Pedro Garza Garcia"/>
    <s v="Lazaro Cardenas"/>
    <s v="No. 2660"/>
    <s v="Valle Oriente"/>
    <n v="8183631717"/>
    <s v="N/A"/>
    <m/>
  </r>
  <r>
    <s v="Médico"/>
    <s v="Oftalmología"/>
    <s v="Jose Alberto Nava Garcia"/>
    <n v="66278"/>
    <x v="18"/>
    <x v="1"/>
    <s v="San Pedro Garza Garcia"/>
    <s v="Batallón De San Patricio"/>
    <s v="No. 112"/>
    <s v="Real San Agustín "/>
    <n v="8188880552"/>
    <s v="N/A"/>
    <m/>
  </r>
  <r>
    <s v="Médico"/>
    <s v="Ortopedia Y Traumatología"/>
    <s v="Jose Felix Vilchez Cavazos"/>
    <n v="66278"/>
    <x v="18"/>
    <x v="1"/>
    <s v="San Pedro Garza Garcia"/>
    <s v="Avenida Batallón San Patricio"/>
    <s v="No. 112"/>
    <s v="Real San Agustín"/>
    <n v="8188880869"/>
    <s v="N/A"/>
    <m/>
  </r>
  <r>
    <s v="Médico"/>
    <s v="Urología y Oncológica"/>
    <s v="Jose Juan Galán Maraboto"/>
    <n v="66269"/>
    <x v="18"/>
    <x v="1"/>
    <s v="San Pedro Garza Garcia"/>
    <s v="Lazaro Cardenas"/>
    <s v="No. 2660"/>
    <s v="Valle Oriente"/>
    <n v="8183631717"/>
    <s v="N/A"/>
    <m/>
  </r>
  <r>
    <s v="Médico"/>
    <s v="Cardiología"/>
    <s v="Luis Carlos Perez Plata"/>
    <n v="66278"/>
    <x v="18"/>
    <x v="1"/>
    <s v="San Pedro Garza Garcia"/>
    <s v="Batallón De San Patricio"/>
    <s v="No. 112"/>
    <s v="Real San Agustín"/>
    <n v="8188880500"/>
    <s v="N/A"/>
    <m/>
  </r>
  <r>
    <s v="Médico"/>
    <s v="Ortopedia Y Traumatología"/>
    <s v="Luis Roberto Garcia Anguiano"/>
    <n v="66230"/>
    <x v="18"/>
    <x v="1"/>
    <s v="San Pedro Garza Garcia"/>
    <s v="Guerrero"/>
    <s v="No. 122Nte"/>
    <s v="San Pedro Centro"/>
    <n v="8183389633"/>
    <s v="N/A"/>
    <m/>
  </r>
  <r>
    <s v="Médico"/>
    <s v="Cirugía Plástica Estética y Reconstructiva"/>
    <s v="Miguel Rodríguez Salinas"/>
    <n v="66220"/>
    <x v="18"/>
    <x v="1"/>
    <s v="San Pedro Garza Garcia"/>
    <s v="Calzada San Pedro Sur"/>
    <s v="No. 301"/>
    <s v="Del Valle"/>
    <n v="8181049191"/>
    <s v="N/A"/>
    <m/>
  </r>
  <r>
    <s v="Médico"/>
    <s v="Ortopedia Y Traumatología"/>
    <s v="Omar Ituriel Vela Goñi"/>
    <n v="66278"/>
    <x v="18"/>
    <x v="1"/>
    <s v="San Pedro Garza Garcia"/>
    <s v="Batallón De San Patricio"/>
    <s v="No. 112"/>
    <s v="Real San Agustín"/>
    <n v="8188880865"/>
    <s v="N/A"/>
    <m/>
  </r>
  <r>
    <s v="Médico"/>
    <s v="Ortopedia Y Traumatología"/>
    <s v="Raúl López Solís"/>
    <n v="66260"/>
    <x v="18"/>
    <x v="1"/>
    <s v="San Pedro Garza Garcia"/>
    <s v="Avenida Frida Kahlo "/>
    <s v="No. 180"/>
    <s v="Valle Oriente "/>
    <n v="8183186828"/>
    <s v="N/A"/>
    <m/>
  </r>
  <r>
    <s v="Médico"/>
    <s v="Ortopedia Y Traumatología"/>
    <s v="Ricardo Adrian Lopez Cavazos"/>
    <n v="66260"/>
    <x v="18"/>
    <x v="1"/>
    <s v="San Pedro Garza Garcia"/>
    <s v="Avenida Frida Kahlo "/>
    <s v="No. 180"/>
    <s v="Valle Oriente "/>
    <n v="8262684719"/>
    <s v="N/A"/>
    <m/>
  </r>
  <r>
    <s v="Médico"/>
    <s v="Otorrinolaringología"/>
    <s v="Ricardo Antonio De Hoyos Parra"/>
    <n v="66278"/>
    <x v="18"/>
    <x v="1"/>
    <s v="San Pedro Garza Garcia"/>
    <s v="Batallón De San Patricio"/>
    <s v="No. 112"/>
    <s v="Real De San Agustín"/>
    <n v="8188880808"/>
    <s v="N/A"/>
    <m/>
  </r>
  <r>
    <s v="Médico"/>
    <s v="Cirugía General"/>
    <s v="Roman Gonzalez Ruvalcaba"/>
    <n v="66278"/>
    <x v="18"/>
    <x v="1"/>
    <s v="San Pedro Garza Garcia"/>
    <s v="Batallón San Patricio"/>
    <s v="No. 112"/>
    <s v="Real San Agustín"/>
    <n v="8188880575"/>
    <s v="N/A"/>
    <m/>
  </r>
  <r>
    <s v="Médico"/>
    <s v="Oncología"/>
    <s v="Victor Manuel Oyervides Juarez"/>
    <n v="66220"/>
    <x v="18"/>
    <x v="1"/>
    <s v="San Pedro Garza Garcia"/>
    <s v="Calzada San Pedro"/>
    <s v="No. 255 Sur"/>
    <s v="Del Valle"/>
    <n v="8182188555"/>
    <s v="N/A"/>
    <m/>
  </r>
  <r>
    <s v="Médico"/>
    <s v="Ortopedia Y Traumatología"/>
    <s v="Victor Manuel Peña Martinez"/>
    <n v="66278"/>
    <x v="18"/>
    <x v="1"/>
    <s v="San Pedro Garza Garcia"/>
    <s v="Batallón De San Patricio"/>
    <s v="No. 112"/>
    <s v="Real De San Agustín"/>
    <n v="8188880869"/>
    <s v="N/A"/>
    <m/>
  </r>
  <r>
    <s v="Farmacia"/>
    <s v="General"/>
    <s v="Farmacia Yza  Vasconcelos"/>
    <n v="66220"/>
    <x v="18"/>
    <x v="1"/>
    <s v="San Pedro Garza Garcia"/>
    <s v="Vasconcelos Poniente"/>
    <s v=" # 200 - C"/>
    <s v="Del Valle"/>
    <s v="47 91 51 43 69"/>
    <s v="N/A"/>
    <m/>
  </r>
  <r>
    <s v="Laboratorio"/>
    <s v="Laboratorio"/>
    <s v="Chopo Sucursal San Pedro"/>
    <n v="64000"/>
    <x v="18"/>
    <x v="1"/>
    <s v="San Pedro Garza Garcia"/>
    <s v="José Vasconcelos        "/>
    <s v="603     "/>
    <s v="Valle del Campestre       "/>
    <s v=" 01 800 00 24676"/>
    <s v="N/A"/>
    <m/>
  </r>
  <r>
    <s v="Laboratorio"/>
    <s v="Laboratorio"/>
    <s v="Chopo Sucursal Vascolncelos Pte "/>
    <n v="66230"/>
    <x v="18"/>
    <x v="1"/>
    <s v="San Pedro Garza Garcia"/>
    <s v="Av. Jose Vasconcelos       "/>
    <s v="450,     "/>
    <s v="Casco Urbano        "/>
    <s v=" 01 800 00 24676"/>
    <s v="N/A"/>
    <m/>
  </r>
  <r>
    <s v="Clínica"/>
    <s v="AP"/>
    <s v="Muguerza Centro de Atención Médica Santa Catarina"/>
    <n v="66150"/>
    <x v="18"/>
    <x v="1"/>
    <s v="Santa Catarina"/>
    <s v="Boulevard Diaz Ordaz"/>
    <s v="No. 108"/>
    <s v="Los Treviños"/>
    <n v="8183361093"/>
    <s v="N/A"/>
    <m/>
  </r>
  <r>
    <s v="Laboratorio"/>
    <s v="Laboratorio"/>
    <s v="Chopo Sucursal Plaza Clouthier "/>
    <n v="66120"/>
    <x v="18"/>
    <x v="1"/>
    <s v="Santa Catarina"/>
    <s v="Av. Manuel J. Clouthier      "/>
    <s v="899 Local 20PB   "/>
    <s v="San Humberto        "/>
    <s v=" 01 800 00 24676"/>
    <s v="N/A"/>
    <m/>
  </r>
  <r>
    <s v="Laboratorio"/>
    <s v="Laboratorio"/>
    <s v="Chopo Sucursal Villa De Santiago"/>
    <n v="67300"/>
    <x v="18"/>
    <x v="1"/>
    <s v="Santiago"/>
    <s v="Carretera Nacional        "/>
    <s v="km 249 Loc. 31  "/>
    <s v="Fracc. Residencial Punto La Boca     "/>
    <s v=" 01 800 00 24676"/>
    <s v="N/A"/>
    <m/>
  </r>
  <r>
    <s v="Laboratorio"/>
    <s v="Laboratorio"/>
    <s v="Chopo Sucursal Villa Santiago"/>
    <n v="67300"/>
    <x v="18"/>
    <x v="1"/>
    <s v="Santiago"/>
    <s v="Carretera Nacional        "/>
    <s v="Km 249 Local 31  "/>
    <s v="Residencial La Boca       "/>
    <s v=" 01 800 00 24676"/>
    <s v="N/A"/>
    <m/>
  </r>
  <r>
    <s v="Farmacia"/>
    <s v="General"/>
    <s v="Farmacia Yza  Acatlán"/>
    <n v="68420"/>
    <x v="19"/>
    <x v="2"/>
    <s v="Acatlán"/>
    <s v="Luis Perez Figueroa Esq. Francisco Javier Mina"/>
    <n v="144"/>
    <s v="Centro"/>
    <s v="47 91 51 43 69"/>
    <s v="N/A"/>
    <m/>
  </r>
  <r>
    <s v="Farmacia"/>
    <s v="General"/>
    <s v="Farmacia Yza  Cosalapa"/>
    <n v="68416"/>
    <x v="19"/>
    <x v="2"/>
    <s v="Cosolapa"/>
    <s v="Av. Benito Juarez Esquina Callejon Del Ferrocarril "/>
    <n v="12"/>
    <s v="Colonia Santa Fe"/>
    <s v="47 91 51 43 69"/>
    <s v="N/A"/>
    <m/>
  </r>
  <r>
    <s v="Farmacia"/>
    <s v="General"/>
    <s v="Farmacia Yza  Loma Bonita"/>
    <n v="68400"/>
    <x v="19"/>
    <x v="2"/>
    <s v="Loma Bonita"/>
    <s v="Calle Vicente Guerrero Esq. 16 De Septiembre"/>
    <n v="29"/>
    <s v="Centro"/>
    <s v="47 91 51 43 69"/>
    <s v="N/A"/>
    <m/>
  </r>
  <r>
    <s v="Farmacia"/>
    <s v="General"/>
    <s v="Farmacia Yza  Lores Loma Bonita"/>
    <n v="68400"/>
    <x v="19"/>
    <x v="2"/>
    <s v="Loma Bonita"/>
    <s v="Quintana Roo S/N Entre Michoacan Y Guanajuato"/>
    <s v="S/N"/>
    <s v="Colonia Las Delicias, Loma Bonita"/>
    <s v="47 91 51 43 69"/>
    <s v="N/A"/>
    <m/>
  </r>
  <r>
    <s v="Hospital"/>
    <s v="AP"/>
    <s v="Hospital Médica 2002"/>
    <n v="68050"/>
    <x v="19"/>
    <x v="2"/>
    <s v="Oaxaca"/>
    <s v="Emiliano Zapata"/>
    <s v="316-Int 10"/>
    <s v="Reforma"/>
    <s v="951 515 7200"/>
    <s v="N/A"/>
    <m/>
  </r>
  <r>
    <s v="Médico"/>
    <s v="Medicina General"/>
    <s v="Eduardo Soriano Salinas"/>
    <n v="68000"/>
    <x v="19"/>
    <x v="2"/>
    <s v="Oaxaca"/>
    <s v="Avenida  Manuel Avila Camacho"/>
    <s v="No. 304-B"/>
    <s v="Centro"/>
    <n v="9515146259"/>
    <s v="N/A"/>
    <m/>
  </r>
  <r>
    <s v="Farmacia"/>
    <s v="General"/>
    <s v="Farmacia Yza  Ocampo"/>
    <n v="68310"/>
    <x v="19"/>
    <x v="2"/>
    <s v="San Juan Bautista Tuxtepex"/>
    <s v="5 De Mayo Esq. Melchor Ocampo"/>
    <n v="1240"/>
    <s v="Centro"/>
    <s v="47 91 51 43 69"/>
    <s v="N/A"/>
    <m/>
  </r>
  <r>
    <s v="Farmacia"/>
    <s v="General"/>
    <s v="Farmacia Yza  Libertad"/>
    <n v="68300"/>
    <x v="19"/>
    <x v="2"/>
    <s v="San Juan Bautista Tuxtepex"/>
    <s v="Av. Libertad Esq. Ignacio Aldama"/>
    <n v="999"/>
    <s v="Centro"/>
    <s v="47 91 51 43 69"/>
    <s v="N/A"/>
    <m/>
  </r>
  <r>
    <s v="Farmacia"/>
    <s v="General"/>
    <s v="Farmacia Yza  Tuxtepec Mercado Flores Magon"/>
    <n v="68310"/>
    <x v="19"/>
    <x v="2"/>
    <s v="San Juan Bautista Tuxtepex"/>
    <s v="Av. 20 De Noviembre"/>
    <n v="2067"/>
    <s v="La Piragua"/>
    <s v="47 91 51 43 69"/>
    <s v="N/A"/>
    <m/>
  </r>
  <r>
    <s v="Farmacia"/>
    <s v="General"/>
    <s v="Farmacia Yza  Las Limas"/>
    <n v="68324"/>
    <x v="19"/>
    <x v="2"/>
    <s v="San Juan Bautista Tuxtepex"/>
    <s v="Calle Guelaguetza"/>
    <s v="Lote 10, Mz. 24"/>
    <s v="Agencia De Policía Las Limas"/>
    <s v="47 91 51 43 69"/>
    <s v="N/A"/>
    <m/>
  </r>
  <r>
    <s v="Farmacia"/>
    <s v="General"/>
    <s v="Farmacia Yza  Hacienda Real"/>
    <n v="68375"/>
    <x v="19"/>
    <x v="2"/>
    <s v="San Juan Bautista Tuxtepex"/>
    <s v="Blvd. Hacienda Real"/>
    <s v="Lote 3 Mzna 67"/>
    <s v="Fracc. Hacienda Real"/>
    <s v="47 91 51 43 69"/>
    <s v="N/A"/>
    <m/>
  </r>
  <r>
    <s v="Farmacia"/>
    <s v="General"/>
    <s v="Farmacia Yza  Tuxtepec Jardines"/>
    <n v="68340"/>
    <x v="19"/>
    <x v="2"/>
    <s v="San Juan Bautista Tuxtepex"/>
    <s v="Calle De Las Presas "/>
    <s v="Lote 1 Mza A"/>
    <s v="Fracc. Jardines Del Arroyo"/>
    <s v="47 91 51 43 69"/>
    <s v="N/A"/>
    <m/>
  </r>
  <r>
    <s v="Farmacia"/>
    <s v="General"/>
    <s v="Farmacia Yza  Temascal"/>
    <n v="68430"/>
    <x v="19"/>
    <x v="2"/>
    <s v="San Miguel Soyaltepec"/>
    <s v="Av. 2 Esq. Calle 3, Mz. 3, Lote 1"/>
    <n v="1305"/>
    <s v="Temascal Centro"/>
    <s v="47 91 51 43 69"/>
    <s v="N/A"/>
    <m/>
  </r>
  <r>
    <s v="Farmacia"/>
    <s v="General"/>
    <s v="Farmacia Yza  Camalote"/>
    <n v="68422"/>
    <x v="19"/>
    <x v="2"/>
    <s v="Vicente Camalote"/>
    <s v="Calle Benito Juarez"/>
    <n v="25"/>
    <s v="Centro"/>
    <s v="47 91 51 43 69"/>
    <s v="N/A"/>
    <m/>
  </r>
  <r>
    <s v="Laboratorio"/>
    <s v="Laboratorio"/>
    <s v="Chopo Sucursal Atlixco"/>
    <n v="74290"/>
    <x v="20"/>
    <x v="2"/>
    <s v="Atlixco"/>
    <s v="Blvd. Niños Héroes       "/>
    <s v="814 Local 5   "/>
    <s v="Fracc de las Alfonsinas      "/>
    <s v=" 01 800 00 24676"/>
    <s v="N/A"/>
    <m/>
  </r>
  <r>
    <s v="Laboratorio"/>
    <s v="Laboratorio"/>
    <s v="Chopo Sucursal Cadem Plaza Anahuac"/>
    <n v="72810"/>
    <x v="20"/>
    <x v="2"/>
    <s v="Cholula"/>
    <s v="Av. Orión Nte       "/>
    <s v="S/N     "/>
    <s v="Ciudad Judicial        "/>
    <s v=" 01 800 00 24676"/>
    <s v="N/A"/>
    <m/>
  </r>
  <r>
    <s v="Laboratorio"/>
    <s v="Laboratorio"/>
    <s v="Chopo Sucursal Cholula"/>
    <n v="72810"/>
    <x v="20"/>
    <x v="2"/>
    <s v="Cholula"/>
    <s v="Av. 12 Ote       "/>
    <s v="1909     "/>
    <s v="Barrio de Jesús Tlatempa      "/>
    <s v=" 01 800 00 24676"/>
    <s v="N/A"/>
    <m/>
  </r>
  <r>
    <s v="Laboratorio"/>
    <s v="Laboratorio"/>
    <s v="Chopo Sucursal Via Lomas"/>
    <n v="72820"/>
    <x v="20"/>
    <x v="2"/>
    <s v="Cholula"/>
    <s v="Avenida del Castillo       "/>
    <s v="5501     "/>
    <s v="Lomas de Angelópolis       "/>
    <s v=" 01 800 00 24676"/>
    <s v="N/A"/>
    <m/>
  </r>
  <r>
    <s v="Hospital"/>
    <s v="AP"/>
    <s v="Hospital MAC Puebla"/>
    <n v="72821"/>
    <x v="20"/>
    <x v="2"/>
    <s v="Puebla"/>
    <s v="Periférico Ecológico 3507 "/>
    <n v="3507"/>
    <s v="Reserva Territorial Atlixcáyotl"/>
    <n v="2222141660"/>
    <s v="N/A"/>
    <m/>
  </r>
  <r>
    <s v="Hospital"/>
    <s v="AP"/>
    <s v="Christus Muguerza Hospital Betania"/>
    <n v="72501"/>
    <x v="20"/>
    <x v="2"/>
    <s v="Puebla"/>
    <s v="11 Oriente"/>
    <n v="1826"/>
    <s v="Azcarate"/>
    <s v="2222130524 / 2222298100"/>
    <s v="N/A"/>
    <m/>
  </r>
  <r>
    <s v="Hospital"/>
    <s v="AP"/>
    <s v="Christus Muguerza Hospital UPAEP"/>
    <n v="72000"/>
    <x v="20"/>
    <x v="2"/>
    <s v="Puebla"/>
    <s v="5 Poniente"/>
    <n v="715"/>
    <s v="Privadas De Anáhuac France"/>
    <s v="222298100 "/>
    <s v="N/A"/>
    <m/>
  </r>
  <r>
    <s v="Hospital"/>
    <s v="AP"/>
    <s v="Salutem Centro de Alta Especialidad"/>
    <n v="72160"/>
    <x v="20"/>
    <x v="2"/>
    <s v="Puebla"/>
    <s v="Teziutlán"/>
    <s v="No. 42"/>
    <s v="La Paz"/>
    <n v="2222305316"/>
    <s v="N/A"/>
    <m/>
  </r>
  <r>
    <s v="Clínica de Rehabilitación"/>
    <s v="Rehabilitación "/>
    <s v="Clinica Rehabilitación Medica Vial - Puebla"/>
    <n v="72090"/>
    <x v="20"/>
    <x v="2"/>
    <s v="Puebla"/>
    <s v="Av. Juárez"/>
    <s v="No. 2318-Piso 3"/>
    <s v="La Paz"/>
    <s v="222 248 9000"/>
    <s v="N/A"/>
    <m/>
  </r>
  <r>
    <s v="Médico"/>
    <s v="Cardiólogia &amp; Electrofisiología "/>
    <s v="Abraham Galicia Reyes"/>
    <n v="72197"/>
    <x v="20"/>
    <x v="2"/>
    <s v="Puebla"/>
    <s v="Privada De Las Ramblas"/>
    <s v="No. 4"/>
    <s v="Reserva Territorial Atlixcayotl"/>
    <n v="2222364472"/>
    <s v="N/A"/>
    <m/>
  </r>
  <r>
    <s v="Médico"/>
    <s v="Cirugía General y Gastroenterología"/>
    <s v="Álvaro Abascal Arias"/>
    <n v="72570"/>
    <x v="20"/>
    <x v="2"/>
    <s v="Puebla"/>
    <s v="Diagonal Zaragoza"/>
    <s v="No. 5128-108"/>
    <s v="San Manuel"/>
    <n v="2222333355"/>
    <s v="N/A"/>
    <m/>
  </r>
  <r>
    <s v="Médico"/>
    <s v="Urología"/>
    <s v="Andric Eduardo Pineda Gaona"/>
    <n v="72280"/>
    <x v="20"/>
    <x v="2"/>
    <s v="Puebla"/>
    <s v="Avenida Kepler"/>
    <s v="No. 2143"/>
    <s v="Reserva Territorial Atlixcáyotl"/>
    <n v="2222907604"/>
    <s v="N/A"/>
    <m/>
  </r>
  <r>
    <s v="Médico"/>
    <s v="Neurología"/>
    <s v="Armando Romero Perez"/>
    <n v="72190"/>
    <x v="20"/>
    <x v="2"/>
    <s v="Puebla"/>
    <s v="Avenida Kepler"/>
    <s v="No. 2143"/>
    <s v="Reserva Territorial Atlixcáyotl"/>
    <n v="2223038367"/>
    <s v="N/A"/>
    <m/>
  </r>
  <r>
    <s v="Médico"/>
    <s v="Cirugía General"/>
    <s v="Armando Sígala Cervantes"/>
    <n v="72190"/>
    <x v="20"/>
    <x v="2"/>
    <s v="Puebla"/>
    <s v="Avenida Kepler"/>
    <s v="No. 2143"/>
    <s v="Reserva Territorial Atlixcáyotl"/>
    <n v="2222141433"/>
    <s v="N/A"/>
    <m/>
  </r>
  <r>
    <s v="Médico"/>
    <s v="Ortopedia Y Traumatología"/>
    <s v="Arturo Joachin Chavez"/>
    <n v="72190"/>
    <x v="20"/>
    <x v="2"/>
    <s v="Puebla"/>
    <s v="Avenida Kepler"/>
    <s v="No. 2143"/>
    <s v="Reserva Territorial Atlixcáyotl"/>
    <n v="2223038432"/>
    <s v="N/A"/>
    <m/>
  </r>
  <r>
    <s v="Médico"/>
    <s v="Pediatría"/>
    <s v="Blanca Marcela Arsuaga Jiménez"/>
    <s v="72197"/>
    <x v="20"/>
    <x v="2"/>
    <s v="Puebla"/>
    <s v="Privada De Las Ramblas"/>
    <s v="No. 4"/>
    <s v="Reserva Territorial Atlixcayotl"/>
    <n v="2222251926"/>
    <s v="N/A"/>
    <m/>
  </r>
  <r>
    <s v="Médico"/>
    <s v="Otorrinolaringología"/>
    <s v="Blas Sanchez Reyes"/>
    <n v="72190"/>
    <x v="20"/>
    <x v="2"/>
    <s v="Puebla"/>
    <s v="Avenida Kepler"/>
    <s v="No. 2143-835"/>
    <s v="Reserva Territorial Atlixcáyotl"/>
    <n v="2223038371"/>
    <s v="N/A"/>
    <m/>
  </r>
  <r>
    <s v="Médico"/>
    <s v="Ginecología y Obstetricia"/>
    <s v="Carlos Alberto Martinez Peral"/>
    <s v="72197"/>
    <x v="20"/>
    <x v="2"/>
    <s v="Puebla"/>
    <s v="Privada De Las Ramblas"/>
    <s v="No. 4"/>
    <s v="Reserva Territorial Atlixcayotl"/>
    <n v="2222486730"/>
    <s v="N/A"/>
    <m/>
  </r>
  <r>
    <s v="Médico"/>
    <s v="Medicina Interna"/>
    <s v="Dolores Ramos Bello"/>
    <s v="72197"/>
    <x v="20"/>
    <x v="2"/>
    <s v="Puebla"/>
    <s v="Privada De Las Ramblas"/>
    <s v="No. 4"/>
    <s v="Reserva Territorial Atlixcayotl"/>
    <s v="222 248 1868"/>
    <s v="N/A"/>
    <m/>
  </r>
  <r>
    <s v="Médico"/>
    <s v="Oncología"/>
    <s v="Carlos Cordero Vargas"/>
    <n v="72501"/>
    <x v="20"/>
    <x v="2"/>
    <s v="Puebla"/>
    <s v="11 Oriente"/>
    <s v="No. 1826"/>
    <s v="Azcarate"/>
    <n v="2223038366"/>
    <s v="N/A"/>
    <m/>
  </r>
  <r>
    <s v="Médico"/>
    <s v="Ginecología y Obstetricia"/>
    <s v="Carlos Humberto Briones Landa"/>
    <n v="72197"/>
    <x v="20"/>
    <x v="2"/>
    <s v="Puebla"/>
    <s v="Avenida Kepler"/>
    <s v="No. 2143"/>
    <s v="Reserva Territorial Atlixcáyotl"/>
    <n v="2222252457"/>
    <s v="N/A"/>
    <m/>
  </r>
  <r>
    <s v="Médico"/>
    <s v="Ginecología y Obstetricia Oncológica"/>
    <s v="Carlos Humberto Salinas Víquez"/>
    <n v="72190"/>
    <x v="20"/>
    <x v="2"/>
    <s v="Puebla"/>
    <s v="Avenida Kepler"/>
    <s v="No. 2143"/>
    <s v="Reserva Territorial Atlixcáyotl"/>
    <n v="2224315274"/>
    <s v="N/A"/>
    <m/>
  </r>
  <r>
    <s v="Médico"/>
    <s v="Ginecología y Obstetricia"/>
    <s v="Carlos Rubén Salinas Dorantes"/>
    <n v="72190"/>
    <x v="20"/>
    <x v="2"/>
    <s v="Puebla"/>
    <s v="Avenida Kepler"/>
    <s v="No. 2143"/>
    <s v="Reserva Territorial Atlixcáyotl"/>
    <n v="2224315274"/>
    <s v="N/A"/>
    <m/>
  </r>
  <r>
    <s v="Médico"/>
    <s v="Neurología"/>
    <s v="Cosme Damián Martínez Vázquez"/>
    <n v="72000"/>
    <x v="20"/>
    <x v="2"/>
    <s v="Puebla"/>
    <s v="11 Oriente"/>
    <s v="No. 1817-102"/>
    <s v="Azcarate"/>
    <n v="2222368551"/>
    <s v="N/A"/>
    <m/>
  </r>
  <r>
    <s v="Médico"/>
    <s v="Cirugía Plástica Estética y Reconstructiva"/>
    <s v="Demetrio Felipe Morales Cuellar"/>
    <n v="72000"/>
    <x v="20"/>
    <x v="2"/>
    <s v="Puebla"/>
    <s v="11 Oriente"/>
    <s v="No. 1817-402"/>
    <s v="Azcarate"/>
    <n v="2222356619"/>
    <s v="N/A"/>
    <m/>
  </r>
  <r>
    <s v="Médico"/>
    <s v="Geriatría"/>
    <s v="Domingo González Munguía"/>
    <n v="72501"/>
    <x v="20"/>
    <x v="2"/>
    <s v="Puebla"/>
    <s v="11 Oriente"/>
    <s v="No. 1826"/>
    <s v="Azteca"/>
    <s v="2223064517/ 2224703185"/>
    <s v="N/A"/>
    <m/>
  </r>
  <r>
    <s v="Médico"/>
    <s v="Cirugía General"/>
    <s v="Edgar Grageda Flores "/>
    <s v="72197"/>
    <x v="20"/>
    <x v="2"/>
    <s v="Puebla"/>
    <s v="Privada De Las Ramblas"/>
    <s v="No. 4"/>
    <s v="Reserva Territorial Atlixcayotl"/>
    <n v="2225984210"/>
    <s v="N/A"/>
    <m/>
  </r>
  <r>
    <s v="Médico"/>
    <s v="Cirugía General"/>
    <s v="Edgar Omar Teolotitla Rosales"/>
    <n v="72197"/>
    <x v="20"/>
    <x v="2"/>
    <s v="Puebla"/>
    <s v="Avenida Periférico Ecológico"/>
    <s v="No. 3507"/>
    <s v="Reserva Territorial Atlixcáyotl"/>
    <n v="2227893339"/>
    <s v="N/A"/>
    <m/>
  </r>
  <r>
    <s v="Médico"/>
    <s v="Cirugía General"/>
    <s v="Francisco Javier Orea Schiaffini"/>
    <n v="72197"/>
    <x v="20"/>
    <x v="2"/>
    <s v="Puebla"/>
    <s v="Privada De Las Ramblas"/>
    <s v="No. 4"/>
    <s v="Reserva Territorial Atlixcayotl"/>
    <n v="2222257466"/>
    <s v="N/A"/>
    <m/>
  </r>
  <r>
    <s v="Médico"/>
    <s v="Cirugía General"/>
    <s v="Francisco Manuel Vélez Perez"/>
    <n v="72197"/>
    <x v="20"/>
    <x v="2"/>
    <s v="Puebla"/>
    <s v="Privada De Las Ramblas"/>
    <s v="No. 4"/>
    <s v="Reserva Territorial Atlixcayotl"/>
    <n v="5521179585"/>
    <s v="N/A"/>
    <m/>
  </r>
  <r>
    <s v="Médico"/>
    <s v="Cirugía Plástica Estética y Reconstructiva"/>
    <s v="Frantz Alexis Rossainz"/>
    <n v="72197"/>
    <x v="20"/>
    <x v="2"/>
    <s v="Puebla"/>
    <s v="Privada De Las Ramblas"/>
    <s v="No. 4"/>
    <s v="Reserva Territorial Atlixcayotl"/>
    <n v="2211670387"/>
    <s v="N/A"/>
    <m/>
  </r>
  <r>
    <s v="Médico"/>
    <s v="Neurocirugía"/>
    <s v="German Ballesteros Cuevas"/>
    <n v="72190"/>
    <x v="20"/>
    <x v="2"/>
    <s v="Puebla"/>
    <s v="Avenida Kepler"/>
    <s v="No. 2143"/>
    <s v="Reserva Territorial Atlixcáyotl"/>
    <n v="2229078124"/>
    <s v="N/A"/>
    <m/>
  </r>
  <r>
    <s v="Médico"/>
    <s v="Cirugía General"/>
    <s v="Gersson Angulo Gomez"/>
    <s v="72197"/>
    <x v="20"/>
    <x v="2"/>
    <s v="Puebla"/>
    <s v="Privada De Las Ramblas"/>
    <s v="No. 4"/>
    <s v="Reserva Territorial Atlixcayotl"/>
    <n v="2222251240"/>
    <s v="N/A"/>
    <m/>
  </r>
  <r>
    <s v="Médico"/>
    <s v="Angiología Y Cirugía Vascular Periférica"/>
    <s v="Gonzalo Maldonado Ibarguen"/>
    <n v="72190"/>
    <x v="20"/>
    <x v="2"/>
    <s v="Puebla"/>
    <s v="Avenida Kepler"/>
    <s v="No. 2143-1055"/>
    <s v="Reserva Territorial Atlixcáyotl"/>
    <s v="2222252400/ 2223038412"/>
    <s v="N/A"/>
    <m/>
  </r>
  <r>
    <s v="Médico"/>
    <s v="Cirugía General"/>
    <s v="Gustavo Ernesto Theurel Vincent"/>
    <s v="72197"/>
    <x v="20"/>
    <x v="2"/>
    <s v="Puebla"/>
    <s v="Privada De Las Ramblas"/>
    <s v="No. 4"/>
    <s v="Reserva Territorial Atlixcayotl"/>
    <n v="2225718248"/>
    <s v="N/A"/>
    <m/>
  </r>
  <r>
    <s v="Médico"/>
    <s v="Anestesiología"/>
    <s v="Ingrid Hernandez Gomez "/>
    <n v="72821"/>
    <x v="20"/>
    <x v="2"/>
    <s v="Puebla"/>
    <s v="Avenida Periférico Ecológico"/>
    <s v="No. 3507"/>
    <s v="San Andres Cholula"/>
    <n v="3325061319"/>
    <s v="N/A"/>
    <m/>
  </r>
  <r>
    <s v="Médico"/>
    <s v="Urología"/>
    <s v="Jesus Daniel Andrade Platas"/>
    <s v="72197"/>
    <x v="20"/>
    <x v="2"/>
    <s v="Puebla"/>
    <s v="Privada De Las Ramblas"/>
    <s v="No. 4"/>
    <s v="Reserva Territorial Atlixcayotl"/>
    <n v="2224839715"/>
    <s v="N/A"/>
    <m/>
  </r>
  <r>
    <s v="Médico"/>
    <s v="Ortopedia Y Traumatología"/>
    <s v="Jesús Ricardo García Díaz"/>
    <n v="72501"/>
    <x v="20"/>
    <x v="2"/>
    <s v="Puebla"/>
    <s v="11 Oriente"/>
    <s v="No. 1828-302"/>
    <s v="Azcarate"/>
    <n v="2222340064"/>
    <s v="N/A"/>
    <m/>
  </r>
  <r>
    <s v="Médico"/>
    <s v="Urología"/>
    <s v="Joaquín Hernández Sanchez"/>
    <n v="72501"/>
    <x v="20"/>
    <x v="2"/>
    <s v="Puebla"/>
    <s v="20 Sur"/>
    <s v="No. 705-701"/>
    <s v="Azcarate"/>
    <n v="2222364564"/>
    <s v="N/A"/>
    <m/>
  </r>
  <r>
    <s v="Médico"/>
    <s v="Medicina Física y Rehabilitación"/>
    <s v="Jorge Alberto Sanchez Cevada"/>
    <n v="72500"/>
    <x v="20"/>
    <x v="2"/>
    <s v="Puebla"/>
    <s v="Francisco Neve"/>
    <s v="No. 2122"/>
    <s v="Bella Vista"/>
    <n v="2223433054"/>
    <s v="N/A"/>
    <m/>
  </r>
  <r>
    <s v="Médico"/>
    <s v="Otorrinolaringología"/>
    <s v="Jorge Federico Álvarez Balbas"/>
    <s v="72197"/>
    <x v="20"/>
    <x v="2"/>
    <s v="Puebla"/>
    <s v="Privada De Las Ramblas"/>
    <s v="No. 4"/>
    <s v="Reserva Territorial Atlixcayotl"/>
    <n v="2222438606"/>
    <s v="N/A"/>
    <m/>
  </r>
  <r>
    <s v="Médico"/>
    <s v="Medicina Física y Rehabilitación"/>
    <s v="Jorge Gerardo Sosa Pérez"/>
    <n v="72000"/>
    <x v="20"/>
    <x v="2"/>
    <s v="Puebla"/>
    <s v="20 Sur"/>
    <s v="No. 105-101"/>
    <s v="Azcarate"/>
    <n v="2222354664"/>
    <s v="N/A"/>
    <m/>
  </r>
  <r>
    <s v="Médico"/>
    <s v="Cirugía General"/>
    <s v="Jorge Luis Galvan Gonzalez"/>
    <n v="72501"/>
    <x v="20"/>
    <x v="2"/>
    <s v="Puebla"/>
    <s v="17 Oriente 2018"/>
    <s v="No. 2018"/>
    <s v="Azcarate"/>
    <n v="2222178611"/>
    <s v="N/A"/>
    <m/>
  </r>
  <r>
    <s v="Médico"/>
    <s v="Ortopedia Y Traumatología"/>
    <s v="Jose Antonio Cruz Ricárdez"/>
    <s v="72197"/>
    <x v="20"/>
    <x v="2"/>
    <s v="Puebla"/>
    <s v="Privada De Las Ramblas"/>
    <s v="No. 4"/>
    <s v="Reserva Territorial Atlixcayotl"/>
    <n v="2222257677"/>
    <s v="N/A"/>
    <m/>
  </r>
  <r>
    <s v="Médico"/>
    <s v="Cirugía Maxilofacial"/>
    <s v="José Antonio Flores González"/>
    <n v="72501"/>
    <x v="20"/>
    <x v="2"/>
    <s v="Puebla"/>
    <s v="20 Sur"/>
    <s v="No. 705-304"/>
    <s v="Azcarate"/>
    <n v="2222361080"/>
    <s v="N/A"/>
    <m/>
  </r>
  <r>
    <s v="Médico"/>
    <s v="Ginecología y Obstetricia"/>
    <s v="Jose De Jesus Zamora Velazquez"/>
    <n v="72530"/>
    <x v="20"/>
    <x v="2"/>
    <s v="Puebla"/>
    <s v="17 Oriente"/>
    <s v="No. 220"/>
    <s v="El Carmen"/>
    <n v="2222378061"/>
    <s v="N/A"/>
    <m/>
  </r>
  <r>
    <s v="Médico"/>
    <s v="Neurocirugía"/>
    <s v="José Fausto Álvarez Dib"/>
    <s v="72197"/>
    <x v="20"/>
    <x v="2"/>
    <s v="Puebla"/>
    <s v="Privada De Las Ramblas"/>
    <s v="No. 4"/>
    <s v="Reserva Territorial Atlixcayotl"/>
    <n v="2222468029"/>
    <s v="N/A"/>
    <m/>
  </r>
  <r>
    <s v="Médico"/>
    <s v="Cirugia General/Proctologo"/>
    <s v="José Manuel Moreno Berber"/>
    <s v="72197"/>
    <x v="20"/>
    <x v="2"/>
    <s v="Puebla"/>
    <s v="Privada De Las Ramblas"/>
    <s v="No. 4"/>
    <s v="Reserva Territorial Atlixcayotl"/>
    <n v="2222251730"/>
    <s v="N/A"/>
    <m/>
  </r>
  <r>
    <s v="Médico"/>
    <s v="Ortopedia Y Traumatología"/>
    <s v="José Miguel Vivanco Castillo"/>
    <n v="72000"/>
    <x v="20"/>
    <x v="2"/>
    <s v="Puebla"/>
    <s v="5 Poniente"/>
    <s v="No. 715-3"/>
    <s v="Centro"/>
    <n v="2222298100"/>
    <s v="N/A"/>
    <m/>
  </r>
  <r>
    <s v="Médico"/>
    <s v="Cardiología"/>
    <s v="Juan Carlos Pérez Alva"/>
    <n v="72197"/>
    <x v="20"/>
    <x v="2"/>
    <s v="Puebla"/>
    <s v="Privada De Las Ramblas"/>
    <s v="No. 4"/>
    <s v="Reserva Territorial Atlixcayotl"/>
    <n v="2222257055"/>
    <s v="N/A"/>
    <m/>
  </r>
  <r>
    <s v="Médico"/>
    <s v="Medicina Interna"/>
    <s v="Juan Carlos Vázquez Ávila"/>
    <n v="72000"/>
    <x v="20"/>
    <x v="2"/>
    <s v="Puebla"/>
    <s v="5 Poniente"/>
    <s v="No. 715"/>
    <s v="Centro"/>
    <n v="2222327734"/>
    <s v="N/A"/>
    <m/>
  </r>
  <r>
    <s v="Médico"/>
    <s v="Ortopedia Y Traumatología"/>
    <s v="Juan Domingo Leyva Rendon"/>
    <n v="72501"/>
    <x v="20"/>
    <x v="2"/>
    <s v="Puebla"/>
    <s v="Calle 20 Sur"/>
    <s v="No. 705-107"/>
    <s v="Azcarate"/>
    <n v="2222345482"/>
    <s v="N/A"/>
    <m/>
  </r>
  <r>
    <s v="Médico"/>
    <s v="Cirugía General"/>
    <s v="Juan Pablo Flores Sobreyra"/>
    <s v="72197"/>
    <x v="20"/>
    <x v="2"/>
    <s v="Puebla"/>
    <s v="Privada De Las Ramblas"/>
    <s v="No. 4"/>
    <s v="Reserva Territorial Atlixcayotl"/>
    <n v="2224316493"/>
    <s v="N/A"/>
    <m/>
  </r>
  <r>
    <s v="Médico"/>
    <s v="Ortopedia Y Traumatología"/>
    <s v="Julio Andres Hernandez Delgado"/>
    <s v="72197"/>
    <x v="20"/>
    <x v="2"/>
    <s v="Puebla"/>
    <s v="Privada De Las Ramblas"/>
    <s v="No. 4"/>
    <s v="Reserva Territorial Atlixcayotl"/>
    <n v="2222130308"/>
    <s v="N/A"/>
    <m/>
  </r>
  <r>
    <s v="Médico"/>
    <s v="Ortopedia Y Traumatología"/>
    <s v="Leoncio Sebastian Alfonso Cuautli Tapia"/>
    <s v="72197"/>
    <x v="20"/>
    <x v="2"/>
    <s v="Puebla"/>
    <s v="Privada De Las Ramblas"/>
    <s v="No. 4"/>
    <s v="Reserva Territorial Atlixcayotl"/>
    <n v="2226022484"/>
    <s v="N/A"/>
    <m/>
  </r>
  <r>
    <s v="Médico"/>
    <s v="Ginecología y Obstetricia"/>
    <s v="Liliana Guadalupe Martinez Acosta"/>
    <n v="72190"/>
    <x v="20"/>
    <x v="2"/>
    <s v="Puebla"/>
    <s v="Avenida Kepler"/>
    <s v="No. 2143"/>
    <s v="Reserva Territorial Atlixcáyotl"/>
    <n v="2224315274"/>
    <s v="N/A"/>
    <m/>
  </r>
  <r>
    <s v="Médico"/>
    <s v="Otorrinolaringología"/>
    <s v="Luis Alberto Sanchez Marin"/>
    <n v="72000"/>
    <x v="20"/>
    <x v="2"/>
    <s v="Puebla"/>
    <s v="5 Poniente"/>
    <s v="No. 715-10"/>
    <s v="Centro"/>
    <n v="2221309599"/>
    <s v="N/A"/>
    <m/>
  </r>
  <r>
    <s v="Médico"/>
    <s v="Cirugía General"/>
    <s v="Luis Jiménez Juarez"/>
    <n v="72197"/>
    <x v="20"/>
    <x v="2"/>
    <s v="Puebla"/>
    <s v="Avenida Kepler"/>
    <s v="No. 2143"/>
    <s v="Reserva Territorial Atlixcáyotl"/>
    <n v="2222251856"/>
    <s v="N/A"/>
    <m/>
  </r>
  <r>
    <s v="Médico"/>
    <s v="Ortopedia Y Traumatología"/>
    <s v="Oscar Filadelfo López Espinoza"/>
    <n v="72501"/>
    <x v="20"/>
    <x v="2"/>
    <s v="Puebla"/>
    <s v="20 Sur"/>
    <s v="No. 705 Piso 3"/>
    <s v="Azcarate"/>
    <s v="2223038390/ 2222346040"/>
    <s v="N/A"/>
    <m/>
  </r>
  <r>
    <s v="Médico"/>
    <s v="Cirugía General"/>
    <s v="Pedro Víctor Hugo Jano Carpinteyro"/>
    <n v="72501"/>
    <x v="20"/>
    <x v="2"/>
    <s v="Puebla"/>
    <s v="11 Oriente"/>
    <s v="No. 1817-405"/>
    <s v="Azcarate"/>
    <n v="2223269437"/>
    <s v="N/A"/>
    <m/>
  </r>
  <r>
    <s v="Médico"/>
    <s v="Urología"/>
    <s v="Rafael Arroyo López"/>
    <n v="72501"/>
    <x v="20"/>
    <x v="2"/>
    <s v="Puebla"/>
    <s v="11 Oriente"/>
    <s v="No. 1817-704"/>
    <s v="Azcarate"/>
    <n v="2228878831"/>
    <s v="N/A"/>
    <m/>
  </r>
  <r>
    <s v="Médico"/>
    <s v="Ortopedia Y Traumatología"/>
    <s v="René Bermúdez Hickey"/>
    <n v="72090"/>
    <x v="20"/>
    <x v="2"/>
    <s v="Puebla"/>
    <s v="Diagonal 19 Norte"/>
    <s v="No. 1001"/>
    <s v="Jesus Garcia"/>
    <n v="2222438540"/>
    <s v="N/A"/>
    <m/>
  </r>
  <r>
    <s v="Médico"/>
    <s v="Pediatría"/>
    <s v="Roberto Guillermo Calva Rodríguez"/>
    <n v="72000"/>
    <x v="20"/>
    <x v="2"/>
    <s v="Puebla"/>
    <s v="11 Oriente"/>
    <s v="No. 1817"/>
    <s v="Azcarate"/>
    <n v="2222367109"/>
    <s v="N/A"/>
    <m/>
  </r>
  <r>
    <s v="Médico"/>
    <s v="Ginecología y Obstetricia"/>
    <s v="Rosa María Aarun Alonso"/>
    <n v="72570"/>
    <x v="20"/>
    <x v="2"/>
    <s v="Puebla"/>
    <s v="Calle Diagonal Ignacio Zaragoza"/>
    <s v="No. 5128-203"/>
    <s v="Jardines De San Manuel"/>
    <s v="2222651822/ 2222293702"/>
    <s v="N/A"/>
    <m/>
  </r>
  <r>
    <s v="Médico"/>
    <s v="Otorrinolaringología"/>
    <s v="Sergio Omar Esper Dib"/>
    <n v="72501"/>
    <x v="20"/>
    <x v="2"/>
    <s v="Puebla"/>
    <s v="16 Sur"/>
    <s v="No. 1308"/>
    <s v="Azcarate"/>
    <n v="2222438166"/>
    <s v="N/A"/>
    <m/>
  </r>
  <r>
    <s v="Médico"/>
    <s v="Cardiología Clinica e Intervencionista "/>
    <s v="Victor Armando Várguez Arguelles"/>
    <n v="72197"/>
    <x v="20"/>
    <x v="2"/>
    <s v="Puebla"/>
    <s v="Privada De Las Ramblas"/>
    <s v="No. 4"/>
    <s v="Reserva Territorial Atlixcayotl"/>
    <n v="2222257162"/>
    <s v="N/A"/>
    <m/>
  </r>
  <r>
    <s v="Médico"/>
    <s v="Ginecología y Obstetricia"/>
    <s v="Arturo Cuauhtemoc Simont Zeron"/>
    <n v="72820"/>
    <x v="20"/>
    <x v="2"/>
    <s v="Puebla"/>
    <s v="Avenida Kepler"/>
    <s v="No. 2143"/>
    <s v="Reserva Territorial Atlixcáyotl"/>
    <n v="2228906331"/>
    <s v="N/A"/>
    <m/>
  </r>
  <r>
    <s v="Médico"/>
    <s v="Ortopedia Y Traumatología"/>
    <s v="Rodolfo Carrillo Mora"/>
    <n v="72810"/>
    <x v="20"/>
    <x v="2"/>
    <s v="Puebla"/>
    <s v="Avenida Kepler"/>
    <s v="No. 2143"/>
    <s v="Reserva Territorial Atlixcáyotl"/>
    <n v="2224315241"/>
    <s v="N/A"/>
    <m/>
  </r>
  <r>
    <s v="Médico"/>
    <s v="Ginecologia y Obstetricia"/>
    <s v="Trinidad Campos Benítez"/>
    <n v="72501"/>
    <x v="20"/>
    <x v="2"/>
    <s v="Puebla"/>
    <s v="Av. 11 Oriente"/>
    <s v=" No. 1817"/>
    <s v="Azcarate"/>
    <n v="2222358808"/>
    <s v="N/A"/>
    <m/>
  </r>
  <r>
    <s v="Clínica de Rehabilitación"/>
    <s v="Rehabilitación"/>
    <s v="Clínica Recovery Palmas Plaza"/>
    <n v="72810"/>
    <x v="20"/>
    <x v="2"/>
    <s v="Puebla"/>
    <s v="Av Zeta del Cochero "/>
    <n v="403"/>
    <s v="Reserva Territorial Atlixcáyot"/>
    <s v="222888 4830"/>
    <s v="N/A"/>
    <m/>
  </r>
  <r>
    <s v="Clínica de Rehabilitación"/>
    <s v="Rehabilitación"/>
    <s v="Clínica Recovery Puebla-El Mirador"/>
    <n v="72567"/>
    <x v="20"/>
    <x v="2"/>
    <s v="Puebla"/>
    <s v="C. 20 Sur "/>
    <n v="4305"/>
    <s v="Villa Carmel"/>
    <s v="222 244 02 20"/>
    <s v="N/A"/>
    <m/>
  </r>
  <r>
    <s v="Laboratorio"/>
    <s v="Laboratorio"/>
    <s v="Chopo Sucursal Av Juarez"/>
    <n v="72160"/>
    <x v="20"/>
    <x v="2"/>
    <s v="Puebla"/>
    <s v="Av. Juárez        "/>
    <s v="2930     "/>
    <s v="La Paz        "/>
    <s v=" 01 800 00 24676"/>
    <s v="N/A"/>
    <m/>
  </r>
  <r>
    <s v="Laboratorio"/>
    <s v="Laboratorio"/>
    <s v="Chopo Sucursal Defensores "/>
    <n v="72240"/>
    <x v="20"/>
    <x v="2"/>
    <s v="Puebla"/>
    <s v="Diagonal Defensores        "/>
    <s v="266     "/>
    <s v="Plaza Loreto        "/>
    <s v=" 01 800 00 24676"/>
    <s v="N/A"/>
    <m/>
  </r>
  <r>
    <s v="Laboratorio"/>
    <s v="Laboratorio"/>
    <s v="Chopo Sucursal Forjadores"/>
    <n v="72150"/>
    <x v="20"/>
    <x v="2"/>
    <s v="Puebla"/>
    <s v="Santa Elena        "/>
    <s v="1 Local 101   "/>
    <s v="San José del Puente      "/>
    <s v=" 01 800 00 24676"/>
    <s v="N/A"/>
    <m/>
  </r>
  <r>
    <s v="Laboratorio"/>
    <s v="Laboratorio"/>
    <s v="Chopo Sucursal Mayorazgo"/>
    <n v="72480"/>
    <x v="20"/>
    <x v="2"/>
    <s v="Puebla"/>
    <s v="Calle 11 Sur       "/>
    <s v="1034     "/>
    <s v="Bosques de la Laguna      "/>
    <s v=" 01 800 00 24676"/>
    <s v="N/A"/>
    <m/>
  </r>
  <r>
    <s v="Laboratorio"/>
    <s v="Laboratorio"/>
    <s v="Chopo Sucursal Plaza Aqua "/>
    <s v="72070 "/>
    <x v="20"/>
    <x v="2"/>
    <s v="Puebla"/>
    <s v="Blvd. Norte        "/>
    <s v="2412     "/>
    <s v="Valle Dorado        "/>
    <s v=" 01 800 00 24676"/>
    <s v="N/A"/>
    <m/>
  </r>
  <r>
    <s v="Laboratorio"/>
    <s v="Laboratorio"/>
    <s v="Chopo Sucursal Plaza Calera "/>
    <n v="72575"/>
    <x v="20"/>
    <x v="2"/>
    <s v="Puebla"/>
    <s v="Camino al Batan       "/>
    <s v="5718     "/>
    <s v="Lomas de San Alfonso      "/>
    <s v=" 01 800 00 24676"/>
    <s v="N/A"/>
    <m/>
  </r>
  <r>
    <s v="Laboratorio"/>
    <s v="Laboratorio"/>
    <s v="Chopo Sucursal Plaza Circuito"/>
    <n v="72430"/>
    <x v="20"/>
    <x v="2"/>
    <s v="Puebla"/>
    <s v="Circuito Juan Pablo II      "/>
    <s v="701     "/>
    <s v="Prados Agua Azul       "/>
    <s v=" 01 800 00 24676"/>
    <s v="N/A"/>
    <m/>
  </r>
  <r>
    <s v="Laboratorio"/>
    <s v="Laboratorio"/>
    <s v="Chopo Sucursal Plaza El Vergel "/>
    <s v="72400 "/>
    <x v="20"/>
    <x v="2"/>
    <s v="Puebla"/>
    <s v="Calle 31 poniente       "/>
    <s v="2909     "/>
    <s v="El Vergel        "/>
    <s v=" 01 800 00 24676"/>
    <s v="N/A"/>
    <m/>
  </r>
  <r>
    <s v="Laboratorio"/>
    <s v="Laboratorio"/>
    <s v="Chopo Sucursal Plaza Ultra "/>
    <n v="72534"/>
    <x v="20"/>
    <x v="2"/>
    <s v="Puebla"/>
    <s v="Av. Manuel Espinoza       "/>
    <s v="616,     "/>
    <s v="Ladrillera de Benítez       "/>
    <s v=" 01 800 00 24676"/>
    <s v="N/A"/>
    <m/>
  </r>
  <r>
    <s v="Laboratorio"/>
    <s v="Laboratorio"/>
    <s v="Chopo Sucursal San Manuel"/>
    <n v="72570"/>
    <x v="20"/>
    <x v="2"/>
    <s v="Puebla"/>
    <s v="Diagonal Zaragoza        "/>
    <s v="4502     "/>
    <s v="San Manuel        "/>
    <s v=" 01 800 00 24676"/>
    <s v="N/A"/>
    <m/>
  </r>
  <r>
    <s v="Laboratorio"/>
    <s v="Laboratorio"/>
    <s v="Chopo Sucursal Valsequillo"/>
    <n v="72590"/>
    <x v="20"/>
    <x v="2"/>
    <s v="Puebla"/>
    <s v="Calle 24 Sur       "/>
    <s v="9115     "/>
    <s v="San Rafael        "/>
    <s v=" 01 800 00 24676"/>
    <s v="N/A"/>
    <m/>
  </r>
  <r>
    <s v="Laboratorio"/>
    <s v="Laboratorio"/>
    <s v="Chopo Sucursal Via Atlixcayotl"/>
    <s v="72193 "/>
    <x v="20"/>
    <x v="2"/>
    <s v="Puebla"/>
    <s v="Blvd Atlixcayotl        "/>
    <s v="5526 Local 6 y 7 "/>
    <s v="Desarrollo Atlixcáyotl         "/>
    <s v=" 01 800 00 24676"/>
    <s v="N/A"/>
    <m/>
  </r>
  <r>
    <s v="Laboratorio"/>
    <s v="Laboratorio"/>
    <s v="Chopo Sucursal Zavaleta"/>
    <n v="72810"/>
    <x v="20"/>
    <x v="2"/>
    <s v="Puebla"/>
    <s v="Calz.Zavaleta  - 2      "/>
    <s v="4306     "/>
    <s v="Santa Cruz Buenavista       "/>
    <s v=" 01 800 00 24676"/>
    <s v="N/A"/>
    <m/>
  </r>
  <r>
    <s v="Clínica de Rehabilitación"/>
    <s v="Rehabilitación"/>
    <s v="Agilit Rehab Center"/>
    <n v="72410"/>
    <x v="20"/>
    <x v="2"/>
    <s v="Puebla"/>
    <s v="Privada C"/>
    <s v="No 29-A sur"/>
    <s v="El Vergel"/>
    <n v="2213590164"/>
    <s v="N/A"/>
    <m/>
  </r>
  <r>
    <s v="Médico"/>
    <s v="Ginecología Y Obstetricia"/>
    <s v="Alejandro Vallejo Mass"/>
    <n v="72197"/>
    <x v="20"/>
    <x v="2"/>
    <s v="Puebla"/>
    <s v="Priv. de las Ramblas"/>
    <n v="4"/>
    <s v="Desarrollo Atlixcáyotl "/>
    <s v="222 594 0600"/>
    <s v="N/A"/>
    <s v="Hospital Puebla"/>
  </r>
  <r>
    <s v="Médico"/>
    <s v="Neurocirugía Pediátrica"/>
    <s v="Antonio Heredia Gutierrez"/>
    <n v="72197"/>
    <x v="20"/>
    <x v="2"/>
    <s v="Puebla"/>
    <s v="Priv. de las Ramblas"/>
    <n v="4"/>
    <s v="Desarrollo Atlixcáyotl "/>
    <s v="222 594 0600"/>
    <s v="N/A"/>
    <s v="Hospital Puebla"/>
  </r>
  <r>
    <s v="Médico"/>
    <s v="Gastroenterología/Endoscopia/Cirugía General"/>
    <s v="Aurelio López Colombo"/>
    <n v="72197"/>
    <x v="20"/>
    <x v="2"/>
    <s v="Puebla"/>
    <s v="Priv. de las Ramblas"/>
    <n v="4"/>
    <s v="Desarrollo Atlixcáyotl "/>
    <s v="222 594 0600"/>
    <s v="N/A"/>
    <s v="Hospital Puebla"/>
  </r>
  <r>
    <s v="Médico"/>
    <s v="Ginecología Y Obstetricia"/>
    <s v="Citlali Figueroa Garcia"/>
    <n v="72197"/>
    <x v="20"/>
    <x v="2"/>
    <s v="Puebla"/>
    <s v="Priv. de las Ramblas"/>
    <n v="4"/>
    <s v="Desarrollo Atlixcáyotl "/>
    <s v="222 594 0600"/>
    <s v="N/A"/>
    <s v="Hospital Puebla"/>
  </r>
  <r>
    <s v="Médico"/>
    <s v="Ortopedia Y Traumatología/Cirugía De Columna"/>
    <s v="Edgar Enrique  Leyva Medellin"/>
    <n v="72197"/>
    <x v="20"/>
    <x v="2"/>
    <s v="Puebla"/>
    <s v="Priv. de las Ramblas"/>
    <n v="4"/>
    <s v="Desarrollo Atlixcáyotl "/>
    <s v="222 594 0600"/>
    <s v="N/A"/>
    <s v="Hospital Puebla"/>
  </r>
  <r>
    <s v="Médico"/>
    <s v="Neumología / Medicina Interna "/>
    <s v="Erick Wadih Bringas Locela"/>
    <n v="72197"/>
    <x v="20"/>
    <x v="2"/>
    <s v="Puebla"/>
    <s v="Priv. de las Ramblas"/>
    <n v="4"/>
    <s v="Desarrollo Atlixcáyotl "/>
    <s v="222 594 0600"/>
    <s v="N/A"/>
    <s v="Hospital Puebla"/>
  </r>
  <r>
    <s v="Médico"/>
    <s v="Medicina Interna / Reumatologia"/>
    <s v="Esteban Meza Zempoaltecatl"/>
    <n v="72197"/>
    <x v="20"/>
    <x v="2"/>
    <s v="Puebla"/>
    <s v="Priv. de las Ramblas"/>
    <n v="4"/>
    <s v="Desarrollo Atlixcáyotl "/>
    <s v="222 594 0600"/>
    <s v="N/A"/>
    <s v="Hospital Puebla"/>
  </r>
  <r>
    <s v="Médico"/>
    <s v="Neurocirugía   "/>
    <s v="Jose Fausto Alvarez Dib"/>
    <n v="72197"/>
    <x v="20"/>
    <x v="2"/>
    <s v="Puebla"/>
    <s v="Priv. de las Ramblas"/>
    <n v="4"/>
    <s v="Desarrollo Atlixcáyotl "/>
    <s v="222 594 0600"/>
    <s v="N/A"/>
    <s v="Hospital Puebla"/>
  </r>
  <r>
    <s v="Médico"/>
    <s v="Cirugía General Y Laparoscopía"/>
    <s v="Francisco Javier Orea Schiaffini"/>
    <n v="72197"/>
    <x v="20"/>
    <x v="2"/>
    <s v="Puebla"/>
    <s v="Priv. de las Ramblas"/>
    <n v="4"/>
    <s v="Desarrollo Atlixcáyotl "/>
    <s v="222 594 0600"/>
    <s v="N/A"/>
    <s v="Hospital Puebla"/>
  </r>
  <r>
    <s v="Médico"/>
    <s v="Ortopedia Y Traumatología"/>
    <s v="Francisco Javier Salazar Bautista"/>
    <n v="72197"/>
    <x v="20"/>
    <x v="2"/>
    <s v="Puebla"/>
    <s v="Priv. de las Ramblas"/>
    <n v="4"/>
    <s v="Desarrollo Atlixcáyotl "/>
    <s v="222 594 0600"/>
    <s v="N/A"/>
    <s v="Hospital Puebla"/>
  </r>
  <r>
    <s v="Médico"/>
    <s v="Gastroenterología/Endoscopia/Cirugía General"/>
    <s v="Francisco Rodríguez Pendás"/>
    <n v="72197"/>
    <x v="20"/>
    <x v="2"/>
    <s v="Puebla"/>
    <s v="Priv. de las Ramblas"/>
    <n v="4"/>
    <s v="Desarrollo Atlixcáyotl "/>
    <s v="222 594 0600"/>
    <s v="N/A"/>
    <s v="Hospital Puebla"/>
  </r>
  <r>
    <s v="Médico"/>
    <s v="Cirugía General/Cirugía Hepato-Pancreato-Biliar/Cirugía Laparoscópica"/>
    <s v="Francisco Manuel Velez Perez"/>
    <n v="72197"/>
    <x v="20"/>
    <x v="2"/>
    <s v="Puebla"/>
    <s v="Priv. de las Ramblas"/>
    <n v="4"/>
    <s v="Desarrollo Atlixcáyotl "/>
    <s v="222 594 0600"/>
    <s v="N/A"/>
    <s v="Hospital Puebla"/>
  </r>
  <r>
    <s v="Médico"/>
    <s v="Anestesiología / Algología"/>
    <s v="German Hernandez Lara"/>
    <n v="72197"/>
    <x v="20"/>
    <x v="2"/>
    <s v="Puebla"/>
    <s v="Priv. de las Ramblas"/>
    <n v="4"/>
    <s v="Desarrollo Atlixcáyotl "/>
    <s v="222 594 0600"/>
    <s v="N/A"/>
    <s v="Hospital Puebla"/>
  </r>
  <r>
    <s v="Médico"/>
    <s v="Med Interna / Urología"/>
    <s v="Ivo Humberto Pineda Somodevilla"/>
    <n v="72197"/>
    <x v="20"/>
    <x v="2"/>
    <s v="Puebla"/>
    <s v="Priv. de las Ramblas"/>
    <n v="4"/>
    <s v="Desarrollo Atlixcáyotl "/>
    <s v="222 594 0600"/>
    <s v="N/A"/>
    <s v="Hospital Puebla"/>
  </r>
  <r>
    <s v="Médico"/>
    <s v="Medicina Interna  "/>
    <s v="Jorge Villalon De La Rosa"/>
    <n v="72197"/>
    <x v="20"/>
    <x v="2"/>
    <s v="Puebla"/>
    <s v="Priv. de las Ramblas"/>
    <n v="4"/>
    <s v="Desarrollo Atlixcáyotl "/>
    <s v="222 594 0600"/>
    <s v="N/A"/>
    <s v="Hospital Puebla"/>
  </r>
  <r>
    <s v="Médico"/>
    <s v="Med Interna / Urología"/>
    <s v="José Antonio Mata Martínez"/>
    <n v="72197"/>
    <x v="20"/>
    <x v="2"/>
    <s v="Puebla"/>
    <s v="Priv. de las Ramblas"/>
    <n v="4"/>
    <s v="Desarrollo Atlixcáyotl "/>
    <s v="222 594 0600"/>
    <s v="N/A"/>
    <s v="Hospital Puebla"/>
  </r>
  <r>
    <s v="Médico"/>
    <s v="Neurología / Medicina Interna"/>
    <s v="José Aurelio Cerón Morales"/>
    <n v="72197"/>
    <x v="20"/>
    <x v="2"/>
    <s v="Puebla"/>
    <s v="Priv. de las Ramblas"/>
    <n v="4"/>
    <s v="Desarrollo Atlixcáyotl "/>
    <s v="222 594 0600"/>
    <s v="N/A"/>
    <s v="Hospital Puebla"/>
  </r>
  <r>
    <s v="Médico"/>
    <s v="Cardiología Intervensionista"/>
    <s v="Juan Carlos Perez Alva"/>
    <n v="72197"/>
    <x v="20"/>
    <x v="2"/>
    <s v="Puebla"/>
    <s v="Priv. de las Ramblas"/>
    <n v="4"/>
    <s v="Desarrollo Atlixcáyotl "/>
    <s v="222 594 0600"/>
    <s v="N/A"/>
    <s v="Hospital Puebla"/>
  </r>
  <r>
    <s v="Médico"/>
    <s v="Oftalmologia | Glaucoma | Orbita Y Oculoplastica"/>
    <s v="Laura Elena Tamez Gutierrez"/>
    <n v="72197"/>
    <x v="20"/>
    <x v="2"/>
    <s v="Puebla"/>
    <s v="Priv. de las Ramblas"/>
    <n v="4"/>
    <s v="Desarrollo Atlixcáyotl "/>
    <s v="222 594 0600"/>
    <s v="N/A"/>
    <s v="Hospital Puebla"/>
  </r>
  <r>
    <s v="Médico"/>
    <s v="Otorrinolaringologia / Otorrinolaringología Pediatrica"/>
    <s v="Luis Alberto Sanchez Marin"/>
    <n v="72197"/>
    <x v="20"/>
    <x v="2"/>
    <s v="Puebla"/>
    <s v="Priv. de las Ramblas"/>
    <n v="4"/>
    <s v="Desarrollo Atlixcáyotl "/>
    <s v="222 594 0600"/>
    <s v="N/A"/>
    <s v="Hospital Puebla"/>
  </r>
  <r>
    <s v="Médico"/>
    <s v="Otorrinolaringologia / Otorrinolaringología Pediatrica"/>
    <s v="Mario Dorantes Pavón"/>
    <n v="72197"/>
    <x v="20"/>
    <x v="2"/>
    <s v="Puebla"/>
    <s v="Priv. de las Ramblas"/>
    <n v="4"/>
    <s v="Desarrollo Atlixcáyotl "/>
    <s v="222 594 0600"/>
    <s v="N/A"/>
    <s v="Hospital Puebla"/>
  </r>
  <r>
    <s v="Médico"/>
    <s v="Ortopedia/ Cirugía De Columna"/>
    <s v="Raúl Coca Nuñez"/>
    <n v="72197"/>
    <x v="20"/>
    <x v="2"/>
    <s v="Puebla"/>
    <s v="Priv. de las Ramblas"/>
    <n v="4"/>
    <s v="Desarrollo Atlixcáyotl "/>
    <s v="222 594 0600"/>
    <s v="N/A"/>
    <s v="Hospital Puebla"/>
  </r>
  <r>
    <s v="Médico"/>
    <s v="Ortopedia Y Traumatología"/>
    <s v="Rene Vasquez Campos"/>
    <n v="72197"/>
    <x v="20"/>
    <x v="2"/>
    <s v="Puebla"/>
    <s v="Priv. de las Ramblas"/>
    <n v="4"/>
    <s v="Desarrollo Atlixcáyotl "/>
    <s v="222 594 0600"/>
    <s v="N/A"/>
    <s v="Hospital Puebla"/>
  </r>
  <r>
    <s v="Médico"/>
    <s v="Coloproctología"/>
    <s v="Ricardo Sordo Mejia"/>
    <n v="72197"/>
    <x v="20"/>
    <x v="2"/>
    <s v="Puebla"/>
    <s v="Priv. de las Ramblas"/>
    <n v="4"/>
    <s v="Desarrollo Atlixcáyotl "/>
    <s v="222 594 0600"/>
    <s v="N/A"/>
    <s v="Hospital Puebla"/>
  </r>
  <r>
    <s v="Médico"/>
    <s v="Cirugía General / Coloproctología"/>
    <s v="Rodrigo Monroy"/>
    <n v="72197"/>
    <x v="20"/>
    <x v="2"/>
    <s v="Puebla"/>
    <s v="Priv. de las Ramblas"/>
    <n v="4"/>
    <s v="Desarrollo Atlixcáyotl "/>
    <s v="222 594 0600"/>
    <s v="N/A"/>
    <s v="Hospital Puebla"/>
  </r>
  <r>
    <s v="Médico"/>
    <s v="Cirugia Plástica y reconstructiva"/>
    <s v="Frank Estefano Cepeda Guillen "/>
    <n v="72197"/>
    <x v="20"/>
    <x v="2"/>
    <s v="Puebla"/>
    <s v="Priv. de las Ramblas"/>
    <n v="4"/>
    <s v="Desarrollo Atlixcáyotl "/>
    <s v="222 594 0600"/>
    <s v="N/A"/>
    <s v="Hospital Puebla"/>
  </r>
  <r>
    <s v="Médico"/>
    <s v="Pediatria"/>
    <s v="Christopher Bello"/>
    <n v="72197"/>
    <x v="20"/>
    <x v="2"/>
    <s v="Puebla"/>
    <s v="Priv. de las Ramblas"/>
    <n v="4"/>
    <s v="Desarrollo Atlixcáyotl "/>
    <s v="222 594 0600"/>
    <s v="N/A"/>
    <s v="Hospital Puebla"/>
  </r>
  <r>
    <s v="Médico"/>
    <s v="Ortopedia Pediatrica"/>
    <s v="Oscar Filadelfo lopez Espinoza"/>
    <n v="72197"/>
    <x v="20"/>
    <x v="2"/>
    <s v="Puebla"/>
    <s v="Priv. de las Ramblas"/>
    <n v="4"/>
    <s v="Desarrollo Atlixcáyotl "/>
    <s v="222 594 0600"/>
    <s v="N/A"/>
    <s v="Hospital Puebla"/>
  </r>
  <r>
    <s v="Médico"/>
    <s v="Urologia"/>
    <s v="Jesús Daniel Andrade Platas"/>
    <n v="72197"/>
    <x v="20"/>
    <x v="2"/>
    <s v="Puebla"/>
    <s v="Priv. de las Ramblas"/>
    <n v="4"/>
    <s v="Desarrollo Atlixcáyotl "/>
    <s v="222 594 0600"/>
    <s v="N/A"/>
    <s v="Hospital Puebla"/>
  </r>
  <r>
    <s v="Médico"/>
    <s v="Cardiología Intervensionista"/>
    <s v="Abraham Galicia Reyes"/>
    <n v="72197"/>
    <x v="20"/>
    <x v="2"/>
    <s v="Puebla"/>
    <s v="Priv. de las Ramblas"/>
    <n v="4"/>
    <s v="Desarrollo Atlixcáyotl "/>
    <s v="222 594 0600"/>
    <s v="N/A"/>
    <s v="Hospital Puebla"/>
  </r>
  <r>
    <s v="Médico"/>
    <s v="Gastroendoscopia"/>
    <s v="Eduardo Prado Orozco"/>
    <n v="72197"/>
    <x v="20"/>
    <x v="2"/>
    <s v="Puebla"/>
    <s v="Priv. de las Ramblas"/>
    <n v="4"/>
    <s v="Desarrollo Atlixcáyotl "/>
    <s v="222 594 0600"/>
    <s v="N/A"/>
    <s v="Hospital Puebla"/>
  </r>
  <r>
    <s v="Hospital"/>
    <s v="AP"/>
    <s v="Centro Quirurgico Angelopolis"/>
    <n v="72820"/>
    <x v="20"/>
    <x v="2"/>
    <s v="San Andres Cholula"/>
    <s v="Blv. Del Niño Poblano "/>
    <s v="No. 2344"/>
    <s v="Reserva Territorial Atlixcayotl"/>
    <n v="2229851075"/>
    <s v="N/A"/>
    <m/>
  </r>
  <r>
    <s v="Médico"/>
    <s v="Ginecología Y Obstetricia"/>
    <s v="Higinio Hernandez Castañed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ía General"/>
    <s v="Jorge Oliver Valdes Pined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Otorrinolaringología "/>
    <s v="Jorge Valdes Arellano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Otorrinolaringología "/>
    <s v="Alfonso Villaseñor Herrero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ía General"/>
    <s v="Rene Cano Rodriguez"/>
    <n v="7219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Traumatología"/>
    <s v="Eduardo Sumano Nolasco"/>
    <n v="72197"/>
    <x v="20"/>
    <x v="2"/>
    <s v="San Andrés Cholula"/>
    <s v="Periférico Ecológico "/>
    <n v="3505"/>
    <s v="Reserva Territorial Atlixcayotl"/>
    <s v="222 214 1660"/>
    <s v="N/A"/>
    <s v="Mac Puebla"/>
  </r>
  <r>
    <s v="Médico"/>
    <s v="Traumatología"/>
    <s v="Jorge Alberto Iturbide Garcí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inecología Y Obstetricia"/>
    <s v="Maria De Lourdes Lima Baez 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Traumatología"/>
    <s v="Javan Sinhue Chavarria Jacinto"/>
    <n v="7282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Coutiño Castelan Daniel Alberto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Tomás Herrera Arzol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Hector Hugo Escutia Cuevas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Proctología"/>
    <s v="Rodrigo Monroy Carvajal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astroenterología"/>
    <s v="Barbara Montserrat Figueroa Escarcega "/>
    <n v="7219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astroenterología"/>
    <s v="Aurelio Lopez Colombo"/>
    <n v="72197"/>
    <x v="20"/>
    <x v="2"/>
    <s v="San Andrés Cholula"/>
    <s v="Periférico Ecológico "/>
    <n v="3505"/>
    <s v="Reserva Territorial Atlixcayotl"/>
    <s v="222 214 1660"/>
    <s v="N/A"/>
    <s v="Mac Puebla"/>
  </r>
  <r>
    <s v="Médico"/>
    <s v="Urología"/>
    <s v="Rodrigo Chaparro Roch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Nicolas Reyes Reyes"/>
    <n v="7282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Vania Quisbert Vattuone"/>
    <n v="72821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ía De Columna"/>
    <s v="Jesus Pavon Flores"/>
    <n v="72821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ía General"/>
    <s v="Pedro Victor Hugo Jano Carpinteyro"/>
    <n v="7216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ardiología"/>
    <s v="Daniel Ivan Perez Vazquez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inecología Y Obstetricia"/>
    <s v="Ivan Galicia Martini 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Anestesiologo"/>
    <s v="Roberto Reyes Valle"/>
    <n v="72764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inecología Y Obstetricia"/>
    <s v="Gustavo Alonso Gamboa Lozano 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ia Plastica "/>
    <s v="Eugenio Garcia Cano "/>
    <n v="72501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ia Plastica "/>
    <s v="Rosa Maria Mercado Garcia 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inecología Y Obstetricia"/>
    <s v="Rene Augusto Hernandez Morales 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Neurocirujano"/>
    <s v="Andres Alcatara Perez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Neurocirujano"/>
    <s v="Mallyolo Elizer  Pelayo Salazar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Traumatología"/>
    <s v="Juan Sebastian Rueda Mojica "/>
    <n v="72501"/>
    <x v="20"/>
    <x v="2"/>
    <s v="San Andrés Cholula"/>
    <s v="Periférico Ecológico "/>
    <n v="3505"/>
    <s v="Reserva Territorial Atlixcayotl"/>
    <s v="222 214 1660"/>
    <s v="N/A"/>
    <s v="Mac Puebla"/>
  </r>
  <r>
    <s v="Médico"/>
    <s v="Oftalmologia"/>
    <s v="Jose Nazario Juarez Flores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Cirugia General"/>
    <s v="Juan Jose Arreola Noriega"/>
    <n v="72810"/>
    <x v="20"/>
    <x v="2"/>
    <s v="San Andrés Cholula"/>
    <s v="Periférico Ecológico "/>
    <n v="3505"/>
    <s v="Reserva Territorial Atlixcayotl"/>
    <s v="222 214 1660"/>
    <s v="N/A"/>
    <s v="Mac Puebla"/>
  </r>
  <r>
    <s v="Médico"/>
    <s v="Anestesiologo"/>
    <s v="Alis Carus Fernandez "/>
    <n v="72464"/>
    <x v="20"/>
    <x v="2"/>
    <s v="San Andrés Cholula"/>
    <s v="Periférico Ecológico "/>
    <n v="3505"/>
    <s v="Reserva Territorial Atlixcayotl"/>
    <s v="222 214 1660"/>
    <s v="N/A"/>
    <s v="Mac Puebla"/>
  </r>
  <r>
    <s v="Médico"/>
    <s v="Ginecología Y Obstetricia"/>
    <s v="Higinio Hernandez Castañed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ía General"/>
    <s v="Jorge Oliver Valdes Pined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Otorrinolaringología "/>
    <s v="Jorge Valdes Arellan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Otorrinolaringología "/>
    <s v="Alfonso Villaseñor Herrer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ía General"/>
    <s v="Rene Cano Rodriguez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Traumatología"/>
    <s v="Eduardo Sumano Nolasc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Traumatología"/>
    <s v="Jorge Alberto Iturbide Garcí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inecología Y Obstetricia"/>
    <s v="Maria De Lourdes Lima Baez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Traumatología"/>
    <s v="Javan Sinhue Chavarria Jacint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Coutiño Castelan Daniel Albert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Tomás Herrera Arzol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Hector Hugo Escutia Cuevas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Proctología"/>
    <s v="Rodrigo Monroy Carvajal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astroenterología"/>
    <s v="Barbara Montserrat Figueroa Escarcega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astroenterología"/>
    <s v="Aurelio Lopez Colomb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Urología"/>
    <s v="Rodrigo Chaparro Roch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Nicolas Reyes Reyes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Vania Quisbert Vattuone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ía De Columna"/>
    <s v="Jesus Pavon Flores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ía General"/>
    <s v="Pedro Victor Hugo Jano Carpinteyro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ardiología"/>
    <s v="Daniel Ivan Perez Vazquez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inecología Y Obstetricia"/>
    <s v="Ivan Galicia Martini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Anestesiologo"/>
    <s v="Roberto Reyes Valle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inecología Y Obstetricia"/>
    <s v="Gustavo Alonso Gamboa Lozano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ia Plastica "/>
    <s v="Eugenio Garcia Cano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ia Plastica "/>
    <s v="Rosa Maria Mercado Garcia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Ginecología Y Obstetricia"/>
    <s v="Rene Augusto Hernandez Morales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Neurocirujano"/>
    <s v="Andres Alcatara Perez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Neurocirujano"/>
    <s v="Mallyolo Elizer  Pelayo Salazar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Traumatología"/>
    <s v="Juan Sebastian Rueda Mojica 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Oftalmologia"/>
    <s v="Jose Nazario Juarez Flores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Cirugia General"/>
    <s v="Juan Jose Arreola Noriega"/>
    <n v="72821"/>
    <x v="20"/>
    <x v="2"/>
    <s v="San Andrés Cholula"/>
    <s v="Anillo Perif. Ecológico"/>
    <n v="3507"/>
    <s v="Reserva territorial Atlixcayotl"/>
    <s v="222 214 1660"/>
    <s v="N/A"/>
    <s v="Mac Puebla"/>
  </r>
  <r>
    <s v="Médico"/>
    <s v="Anestesiologo"/>
    <s v="Alis Carus Fernandez "/>
    <n v="72821"/>
    <x v="20"/>
    <x v="2"/>
    <s v="San Andrés Cholula"/>
    <s v="Anillo Perif. Ecológico"/>
    <n v="3507"/>
    <s v="Reserva territorial Atlixcayotl"/>
    <s v="222 214 1660"/>
    <s v="N/A"/>
    <s v="Mac Puebla"/>
  </r>
  <r>
    <s v="Hospital"/>
    <s v="AP"/>
    <s v="Hospital La Paz"/>
    <n v="72760"/>
    <x v="20"/>
    <x v="2"/>
    <s v="San Pedro Cholula"/>
    <s v="Acatlán"/>
    <s v="No. 22"/>
    <s v="La Paz"/>
    <n v="2222482710"/>
    <s v="N/A"/>
    <m/>
  </r>
  <r>
    <s v="Hospital"/>
    <s v="AP"/>
    <s v="Sanatorio Sagrado Corazón"/>
    <n v="75700"/>
    <x v="20"/>
    <x v="2"/>
    <s v="Tehuacán"/>
    <s v="Reforma Sur"/>
    <s v="No. 302"/>
    <s v="Tehuacán Centro"/>
    <s v="2383820528 Ext.303"/>
    <s v="N/A"/>
    <m/>
  </r>
  <r>
    <s v="Médico"/>
    <s v="Ortopedia Y Traumatología"/>
    <s v="Jose Mariano Amador Puertos"/>
    <n v="75700"/>
    <x v="20"/>
    <x v="2"/>
    <s v="Tehuacán"/>
    <s v="Héroes De La Independencia"/>
    <s v="No. 514"/>
    <s v="Hidalgo"/>
    <n v="2381178260"/>
    <s v="N/A"/>
    <m/>
  </r>
  <r>
    <s v="Laboratorio"/>
    <s v="Laboratorio"/>
    <s v="Chopo Sucursal Tehuacan"/>
    <n v="75790"/>
    <x v="20"/>
    <x v="2"/>
    <s v="Tehuacán"/>
    <s v="Héroes de la Independencia      "/>
    <s v="539     "/>
    <s v="Guadalupe Hidalgo        "/>
    <s v=" 01 800 00 24676"/>
    <s v="N/A"/>
    <m/>
  </r>
  <r>
    <s v="Farmacia"/>
    <s v="General"/>
    <s v="Farmacia Yza  San Rafael Teziutlan"/>
    <n v="73800"/>
    <x v="20"/>
    <x v="2"/>
    <s v="Teziutlán"/>
    <s v="Avenida Hidalgo"/>
    <n v="1405"/>
    <s v="Barrio De San Rafael"/>
    <s v="47 91 51 43 69"/>
    <s v="N/A"/>
    <m/>
  </r>
  <r>
    <s v="Clínica"/>
    <s v="AP"/>
    <s v="Policlínica Nexus"/>
    <n v="76900"/>
    <x v="21"/>
    <x v="0"/>
    <s v="Corregidora"/>
    <s v="Diego Rivera"/>
    <s v="No. 1"/>
    <s v="Pueblo Nuevo"/>
    <n v="4422252479"/>
    <s v="N/A"/>
    <m/>
  </r>
  <r>
    <s v="Farmacia"/>
    <s v="General"/>
    <s v="Farmacia Yza  Santuarios"/>
    <n v="76900"/>
    <x v="21"/>
    <x v="0"/>
    <s v="Corregidora"/>
    <s v="Andamaxei"/>
    <s v="20 Local 2"/>
    <s v="Santuarios Del Cerrito"/>
    <s v="47 91 51 43 69"/>
    <s v="N/A"/>
    <m/>
  </r>
  <r>
    <s v="Laboratorio"/>
    <s v="Laboratorio"/>
    <s v="Chopo Sucursal Tejeda"/>
    <n v="76902"/>
    <x v="21"/>
    <x v="0"/>
    <s v="Corregidora"/>
    <s v="Prol. Constituyentes "/>
    <s v="1085 A"/>
    <s v="El Pozito   "/>
    <s v=" 01 800 00 24676"/>
    <s v="N/A"/>
    <m/>
  </r>
  <r>
    <s v="Laboratorio"/>
    <s v="Laboratorio"/>
    <s v="Chopo Sucursal Candiles"/>
    <n v="76902"/>
    <x v="21"/>
    <x v="0"/>
    <s v="Corregidora"/>
    <s v="Av. Candiles  "/>
    <n v="40"/>
    <s v="José de los Olvera Querétaro"/>
    <s v=" 01 800 00 24676"/>
    <s v="N/A"/>
    <m/>
  </r>
  <r>
    <s v="Farmacia"/>
    <s v="General"/>
    <s v="Farmacia Yza  Colinas De La Piedad"/>
    <n v="76246"/>
    <x v="21"/>
    <x v="0"/>
    <s v="El Marqués"/>
    <s v="Circuito Colinas Del Lago, Etapa 3"/>
    <n v="2700"/>
    <s v="Villas De La Piedad Ii,"/>
    <s v="47 91 51 43 69"/>
    <s v="N/A"/>
    <m/>
  </r>
  <r>
    <s v="Laboratorio"/>
    <s v="Laboratorio"/>
    <s v="Chopo Sucursal Juriquilla"/>
    <n v="76230"/>
    <x v="21"/>
    <x v="0"/>
    <s v="Juriquilla"/>
    <s v="Av. Juriquilla        "/>
    <s v="899     "/>
    <s v="Residencial Caletto        "/>
    <s v=" 01 800 00 24676"/>
    <s v="N/A"/>
    <m/>
  </r>
  <r>
    <s v="Laboratorio"/>
    <s v="Laboratorio"/>
    <s v="Chopo Sucursal 5 De Febrero"/>
    <n v="76139"/>
    <x v="21"/>
    <x v="0"/>
    <s v="Querétaro"/>
    <s v="Av. 5 de Febrero      "/>
    <s v="1303     "/>
    <s v="Industrial Carrillo Puerto       "/>
    <s v=" 01 800 00 24676"/>
    <s v="N/A"/>
    <m/>
  </r>
  <r>
    <s v="Laboratorio"/>
    <s v="Laboratorio"/>
    <s v="Chopo Sucursal Av De La Luz"/>
    <n v="76116"/>
    <x v="21"/>
    <x v="0"/>
    <s v="Querétaro"/>
    <s v="Av. De la Luz      "/>
    <s v="1609     "/>
    <s v="Satélite         "/>
    <s v=" 01 800 00 24676"/>
    <s v="N/A"/>
    <m/>
  </r>
  <r>
    <s v="Laboratorio"/>
    <s v="Laboratorio"/>
    <s v="Chopo Sucursal Cadem Constituyentes"/>
    <n v="76057"/>
    <x v="21"/>
    <x v="0"/>
    <s v="Querétaro"/>
    <s v="Av. Constituyentes        "/>
    <s v="13     "/>
    <s v="Centro         "/>
    <s v=" 01 800 00 24676"/>
    <s v="N/A"/>
    <m/>
  </r>
  <r>
    <s v="Laboratorio"/>
    <s v="Laboratorio"/>
    <s v="Chopo Sucursal Corregidora Norte"/>
    <n v="76160"/>
    <x v="21"/>
    <x v="0"/>
    <s v="Querétaro"/>
    <s v="Prol. Corregidora Nte       "/>
    <s v="354     "/>
    <s v="Alamos 3ra Sección       "/>
    <s v=" 01 800 00 24676"/>
    <s v="N/A"/>
    <m/>
  </r>
  <r>
    <s v="Laboratorio"/>
    <s v="Laboratorio"/>
    <s v="Chopo Sucursal Ejercito Republicano"/>
    <n v="76050"/>
    <x v="21"/>
    <x v="0"/>
    <s v="Querétaro"/>
    <s v="Ejército Republicano        "/>
    <s v="121 PB    "/>
    <s v="Carretas         "/>
    <s v=" 01 800 00 24676"/>
    <s v="N/A"/>
    <m/>
  </r>
  <r>
    <s v="Laboratorio"/>
    <s v="Laboratorio"/>
    <s v="Chopo Sucursal Fray Junipero Serra"/>
    <n v="76147"/>
    <x v="21"/>
    <x v="0"/>
    <s v="Querétaro"/>
    <s v="Av. Fray Junípero Serra      "/>
    <s v="10100 Lt 159 Mz 3 "/>
    <s v="La Pradera        "/>
    <s v=" 01 800 00 24676"/>
    <s v="N/A"/>
    <m/>
  </r>
  <r>
    <s v="Laboratorio"/>
    <s v="Laboratorio"/>
    <s v="Chopo Sucursal Plaza Zaragoza"/>
    <n v="76000"/>
    <x v="21"/>
    <x v="0"/>
    <s v="Querétaro"/>
    <s v="Av. Ignacio Zaragoza       "/>
    <s v="150 Local 1 y 2 "/>
    <s v="Centro         "/>
    <s v=" 01 800 00 24676"/>
    <s v="N/A"/>
    <m/>
  </r>
  <r>
    <s v="Laboratorio"/>
    <s v="Laboratorio"/>
    <s v="Chopo Sucursal Pie De La Cuesta "/>
    <n v="76130"/>
    <x v="21"/>
    <x v="0"/>
    <s v="Querétaro"/>
    <s v="Av. Pie de la Cuesta     "/>
    <s v="408     "/>
    <s v="San Pablo        "/>
    <s v=" 01 800 00 24676"/>
    <s v="N/A"/>
    <m/>
  </r>
  <r>
    <s v="Laboratorio"/>
    <s v="Laboratorio"/>
    <s v="Chopo Sucursal Momentum "/>
    <n v="76060"/>
    <x v="21"/>
    <x v="0"/>
    <s v="Querétaro"/>
    <s v="Camino Real de Carretas      "/>
    <s v="393     "/>
    <s v="Milenio 3era sección Torre Momentum 1er piso   "/>
    <s v=" 01 800 00 24676"/>
    <s v="N/A"/>
    <m/>
  </r>
  <r>
    <s v="Médico"/>
    <s v="Angiología y Cirugía Vascular Periférica"/>
    <s v="Medina Hernandez Alejandra"/>
    <n v="76187"/>
    <x v="21"/>
    <x v="0"/>
    <s v="Querétaro"/>
    <s v="Av Constituyentes "/>
    <s v="No. 302"/>
    <s v="El Jacal"/>
    <s v="442 156 0037"/>
    <s v="N/A"/>
    <s v="Hospital San Jose de Querétaro"/>
  </r>
  <r>
    <s v="Médico"/>
    <s v="Angiología y Cirugía Vascular Periférica"/>
    <s v="Perez Gonzalez Hugo Alonso "/>
    <n v="76187"/>
    <x v="21"/>
    <x v="0"/>
    <s v="Querétaro"/>
    <s v="Av Constituyentes "/>
    <s v="No. 302"/>
    <s v="El Jacal"/>
    <s v="444 171 7817"/>
    <s v="N/A"/>
    <s v="Hospital San Jose de Querétaro"/>
  </r>
  <r>
    <s v="Médico"/>
    <s v="Angiología y Cirugía Vascular Periférica"/>
    <s v="Gonzalez Yañez Jose Manuel"/>
    <n v="76187"/>
    <x v="21"/>
    <x v="0"/>
    <s v="Querétaro"/>
    <s v="Av Constituyentes "/>
    <s v="No. 302"/>
    <s v="El Jacal"/>
    <s v="442 186 7960"/>
    <s v="N/A"/>
    <s v="Hospital San Jose de Querétaro"/>
  </r>
  <r>
    <s v="Médico"/>
    <s v="Anestesiología / Algología"/>
    <s v="Chavez Muñoz Carlos Adrian"/>
    <n v="76187"/>
    <x v="21"/>
    <x v="0"/>
    <s v="Querétaro"/>
    <s v="Av Constituyentes "/>
    <s v="No. 302"/>
    <s v="El Jacal"/>
    <s v="442 274 2301"/>
    <s v="N/A"/>
    <s v="Hospital San Jose de Querétaro"/>
  </r>
  <r>
    <s v="Médico"/>
    <s v="Anestesiología / Algología"/>
    <s v="Vergara Valentin Edgar David"/>
    <n v="76187"/>
    <x v="21"/>
    <x v="0"/>
    <s v="Querétaro"/>
    <s v="Av Constituyentes "/>
    <s v="No. 302"/>
    <s v="El Jacal"/>
    <s v="727 100 4101"/>
    <s v="N/A"/>
    <s v="Hospital San Jose de Querétaro"/>
  </r>
  <r>
    <s v="Médico"/>
    <s v="Cardiología / Medicina Interna"/>
    <s v="Reyes Carrera Jesus"/>
    <n v="76187"/>
    <x v="21"/>
    <x v="0"/>
    <s v="Querétaro"/>
    <s v="Av Constituyentes "/>
    <s v="No. 302"/>
    <s v="El Jacal"/>
    <s v="55 5214 0718"/>
    <s v="N/A"/>
    <s v="Hospital San Jose de Querétaro"/>
  </r>
  <r>
    <s v="Médico"/>
    <s v="Cardiología / Medicina Interna"/>
    <s v="Zavala Jaramillo Hugo"/>
    <n v="76187"/>
    <x v="21"/>
    <x v="0"/>
    <s v="Querétaro"/>
    <s v="Av Constituyentes "/>
    <s v="No. 302"/>
    <s v="El Jacal"/>
    <s v="442 190 1283"/>
    <s v="N/A"/>
    <s v="Hospital San Jose de Querétaro"/>
  </r>
  <r>
    <s v="Médico"/>
    <s v="Cardiología / Medicina Interna"/>
    <s v="De Santiago Leaños Juan"/>
    <n v="76187"/>
    <x v="21"/>
    <x v="0"/>
    <s v="Querétaro"/>
    <s v="Av Constituyentes "/>
    <s v="No. 302"/>
    <s v="El Jacal"/>
    <s v="55 8531 8652"/>
    <s v="N/A"/>
    <s v="Hospital San Jose de Querétaro"/>
  </r>
  <r>
    <s v="Médico"/>
    <s v="Cardiología-Hemodinamia"/>
    <s v="Gonzalez Garcai Esau"/>
    <n v="76187"/>
    <x v="21"/>
    <x v="0"/>
    <s v="Querétaro"/>
    <s v="Av Constituyentes "/>
    <s v="No. 302"/>
    <s v="El Jacal"/>
    <s v="442 501 6331"/>
    <s v="N/A"/>
    <s v="Hospital San Jose de Querétaro"/>
  </r>
  <r>
    <s v="Médico"/>
    <s v="Cardiología Pediátrica"/>
    <s v="Uribe Ordoñez Juan Jose Guillermo"/>
    <n v="76187"/>
    <x v="21"/>
    <x v="0"/>
    <s v="Querétaro"/>
    <s v="Av Constituyentes "/>
    <s v="No. 302"/>
    <s v="El Jacal"/>
    <s v="442 226 1896"/>
    <s v="N/A"/>
    <s v="Hospital San Jose de Querétaro"/>
  </r>
  <r>
    <s v="Médico"/>
    <s v="Cirugía General / Cirugía Cardiotorácica"/>
    <s v="Gamboa Cerda Angel Mario"/>
    <n v="76187"/>
    <x v="21"/>
    <x v="0"/>
    <s v="Querétaro"/>
    <s v="Av Constituyentes "/>
    <s v="No. 302"/>
    <s v="El Jacal"/>
    <s v="442 122 0338"/>
    <s v="N/A"/>
    <s v="Hospital San Jose de Querétaro"/>
  </r>
  <r>
    <s v="Médico"/>
    <s v="Gastroenterología/Endoscopia/Cirugía General"/>
    <s v="Quintero Avila German Daniel"/>
    <n v="76187"/>
    <x v="21"/>
    <x v="0"/>
    <s v="Querétaro"/>
    <s v="Av Constituyentes "/>
    <s v="No. 302"/>
    <s v="El Jacal"/>
    <s v="442 128 1075"/>
    <s v="N/A"/>
    <s v="Hospital San Jose de Querétaro"/>
  </r>
  <r>
    <s v="Médico"/>
    <s v="Cirugía General y Laparoscopía"/>
    <s v="Muñoz Chavez Rodolfo"/>
    <n v="76187"/>
    <x v="21"/>
    <x v="0"/>
    <s v="Querétaro"/>
    <s v="Av Constituyentes "/>
    <s v="No. 302"/>
    <s v="El Jacal"/>
    <s v="442 559 9354"/>
    <s v="N/A"/>
    <s v="Hospital San Jose de Querétaro"/>
  </r>
  <r>
    <s v="Médico"/>
    <s v="Geriatria - Internista"/>
    <s v="Cruz Morales Gabriela Cristina"/>
    <n v="76187"/>
    <x v="21"/>
    <x v="0"/>
    <s v="Querétaro"/>
    <s v="Av Constituyentes "/>
    <s v="No. 302"/>
    <s v="El Jacal"/>
    <s v="442 437 1415"/>
    <s v="N/A"/>
    <s v="Hospital San Jose de Querétaro"/>
  </r>
  <r>
    <s v="Médico"/>
    <s v="Cirugía General y Laparoscopía"/>
    <s v="Herrera Barron Sergio"/>
    <n v="76187"/>
    <x v="21"/>
    <x v="0"/>
    <s v="Querétaro"/>
    <s v="Av Constituyentes "/>
    <s v="No. 302"/>
    <s v="El Jacal"/>
    <s v="442 281 4517"/>
    <s v="N/A"/>
    <s v="Hospital San Jose de Querétaro"/>
  </r>
  <r>
    <s v="Médico"/>
    <s v="Cirugía General y Laparoscopía"/>
    <s v="Chavez Galvan Julio Cesar"/>
    <n v="76187"/>
    <x v="21"/>
    <x v="0"/>
    <s v="Querétaro"/>
    <s v="Av Constituyentes "/>
    <s v="No. 302"/>
    <s v="El Jacal"/>
    <s v="442 317 0615"/>
    <s v="N/A"/>
    <s v="Hospital San Jose de Querétaro"/>
  </r>
  <r>
    <s v="Médico"/>
    <s v="Cirugía Pediátrica"/>
    <s v="Orozco Vazquez Roberto"/>
    <n v="76187"/>
    <x v="21"/>
    <x v="0"/>
    <s v="Querétaro"/>
    <s v="Av Constituyentes "/>
    <s v="No. 302"/>
    <s v="El Jacal"/>
    <s v="442 226 2300"/>
    <s v="N/A"/>
    <s v="Hospital San Jose de Querétaro"/>
  </r>
  <r>
    <s v="Médico"/>
    <s v="Cirugía Pediátrica"/>
    <s v="Adame Garduño Mario Humberto"/>
    <n v="76187"/>
    <x v="21"/>
    <x v="0"/>
    <s v="Querétaro"/>
    <s v="Av Constituyentes "/>
    <s v="No. 302"/>
    <s v="El Jacal"/>
    <s v="442 157 7423"/>
    <s v="N/A"/>
    <s v="Hospital San Jose de Querétaro"/>
  </r>
  <r>
    <s v="Médico"/>
    <s v="Cirugía Plástica, Estética y Reconstructiva"/>
    <s v="Cornejo Mota Luis Miguel"/>
    <n v="76187"/>
    <x v="21"/>
    <x v="0"/>
    <s v="Querétaro"/>
    <s v="Av Constituyentes "/>
    <s v="No. 302"/>
    <s v="El Jacal"/>
    <s v="442 359 9275"/>
    <s v="N/A"/>
    <s v="Hospital San Jose de Querétaro"/>
  </r>
  <r>
    <s v="Médico"/>
    <s v="Cirugía Plástica, Estética y Reconstructiva"/>
    <s v="Gutierrez Figueroa Gabriel"/>
    <n v="76187"/>
    <x v="21"/>
    <x v="0"/>
    <s v="Querétaro"/>
    <s v="Av Constituyentes "/>
    <s v="No. 302"/>
    <s v="El Jacal"/>
    <s v="442 359 1183"/>
    <s v="N/A"/>
    <s v="Hospital San Jose de Querétaro"/>
  </r>
  <r>
    <s v="Médico"/>
    <s v="Dermatología"/>
    <s v="Flores Guzman Angelica Edith"/>
    <n v="76187"/>
    <x v="21"/>
    <x v="0"/>
    <s v="Querétaro"/>
    <s v="Av Constituyentes "/>
    <s v="No. 302"/>
    <s v="El Jacal"/>
    <n v="4422500738"/>
    <s v="N/A"/>
    <s v="Hospital San Jose de Querétaro"/>
  </r>
  <r>
    <s v="Médico"/>
    <s v="Endocrinología"/>
    <s v="Montes Barron Diego Alfonso"/>
    <n v="76187"/>
    <x v="21"/>
    <x v="0"/>
    <s v="Querétaro"/>
    <s v="Av Constituyentes "/>
    <s v="No. 302"/>
    <s v="El Jacal"/>
    <s v="442 231 7610"/>
    <s v="N/A"/>
    <s v="Hospital San Jose de Querétaro"/>
  </r>
  <r>
    <s v="Médico"/>
    <s v="Endocrinología"/>
    <s v="Bernal Garduño Jessica Sarai"/>
    <n v="76187"/>
    <x v="21"/>
    <x v="0"/>
    <s v="Querétaro"/>
    <s v="Av Constituyentes "/>
    <s v="No. 302"/>
    <s v="El Jacal"/>
    <n v="4421967304"/>
    <s v="N/A"/>
    <s v="Hospital San Jose de Querétaro"/>
  </r>
  <r>
    <s v="Médico"/>
    <s v="Endocrinología Pediatrica"/>
    <s v="Maldonado Ramirez Martha Cristina "/>
    <n v="76187"/>
    <x v="21"/>
    <x v="0"/>
    <s v="Querétaro"/>
    <s v="Av Constituyentes "/>
    <s v="No. 302"/>
    <s v="El Jacal"/>
    <s v="55 25591 254"/>
    <s v="N/A"/>
    <s v="Hospital San Jose de Querétaro"/>
  </r>
  <r>
    <s v="Médico"/>
    <s v="Endocrinología Pediatrica"/>
    <s v="Yañez Becerril Claudia Patricia"/>
    <n v="76187"/>
    <x v="21"/>
    <x v="0"/>
    <s v="Querétaro"/>
    <s v="Av Constituyentes "/>
    <s v="No. 302"/>
    <s v="El Jacal"/>
    <s v="55 3444 1675"/>
    <s v="N/A"/>
    <s v="Hospital San Jose de Querétaro"/>
  </r>
  <r>
    <s v="Médico"/>
    <s v="Gastroenterología/Endoscopia/Cirugía General"/>
    <s v="Flores Almaraz Santiaga"/>
    <n v="76187"/>
    <x v="21"/>
    <x v="0"/>
    <s v="Querétaro"/>
    <s v="Av Constituyentes "/>
    <s v="No. 302"/>
    <s v="El Jacal"/>
    <s v="811 911 9553"/>
    <s v="N/A"/>
    <s v="Hospital San Jose de Querétaro"/>
  </r>
  <r>
    <s v="Médico"/>
    <s v="Gastroenterología/Endoscopia/Cirugía General"/>
    <s v="Lara Guajardo Brenda"/>
    <n v="76187"/>
    <x v="21"/>
    <x v="0"/>
    <s v="Querétaro"/>
    <s v="Av Constituyentes "/>
    <s v="No. 302"/>
    <s v="El Jacal"/>
    <s v="55 4921 8442"/>
    <s v="N/A"/>
    <s v="Hospital San Jose de Querétaro"/>
  </r>
  <r>
    <s v="Médico"/>
    <s v="Gastroenterología/Endoscopia/Cirugía General"/>
    <s v="Guerra Uribe Nathyeli "/>
    <n v="76187"/>
    <x v="21"/>
    <x v="0"/>
    <s v="Querétaro"/>
    <s v="Av Constituyentes "/>
    <s v="No. 302"/>
    <s v="El Jacal"/>
    <s v="442 851 7975"/>
    <s v="N/A"/>
    <s v="Hospital San Jose de Querétaro"/>
  </r>
  <r>
    <s v="Médico"/>
    <s v="Gastroenterología Pediátrica"/>
    <s v="Martinez Marin Elsa"/>
    <n v="76187"/>
    <x v="21"/>
    <x v="0"/>
    <s v="Querétaro"/>
    <s v="Av Constituyentes "/>
    <s v="No. 302"/>
    <s v="El Jacal"/>
    <s v="4424714882 // 4426153614"/>
    <s v="N/A"/>
    <s v="Hospital San Jose de Querétaro"/>
  </r>
  <r>
    <s v="Médico"/>
    <s v="Geriatria - Internista"/>
    <s v="Reguera Davis Ramon Daniel"/>
    <n v="76187"/>
    <x v="21"/>
    <x v="0"/>
    <s v="Querétaro"/>
    <s v="Av Constituyentes "/>
    <s v="No. 302"/>
    <s v="El Jacal"/>
    <s v="55 6611 9778"/>
    <s v="N/A"/>
    <s v="Hospital San Jose de Querétaro"/>
  </r>
  <r>
    <s v="Médico"/>
    <s v="Geriatria - Internista"/>
    <s v="Garcia Gonzalez Juan Jose"/>
    <n v="76187"/>
    <x v="21"/>
    <x v="0"/>
    <s v="Querétaro"/>
    <s v="Av Constituyentes "/>
    <s v="No. 302"/>
    <s v="El Jacal"/>
    <s v="442 356-4994"/>
    <s v="N/A"/>
    <s v="Hospital San Jose de Querétaro"/>
  </r>
  <r>
    <s v="Médico"/>
    <s v="Ginecología Y Obstetricia"/>
    <s v="Borbolla Garcia Manuel"/>
    <n v="76187"/>
    <x v="21"/>
    <x v="0"/>
    <s v="Querétaro"/>
    <s v="Av Constituyentes "/>
    <s v="No. 302"/>
    <s v="El Jacal"/>
    <s v="442 226 14 99"/>
    <s v="N/A"/>
    <s v="Hospital San Jose de Querétaro"/>
  </r>
  <r>
    <s v="Médico"/>
    <s v="Ginecología Y Obstetricia"/>
    <s v="Borbolla Ramos Mario"/>
    <n v="76187"/>
    <x v="21"/>
    <x v="0"/>
    <s v="Querétaro"/>
    <s v="Av Constituyentes "/>
    <s v="No. 302"/>
    <s v="El Jacal"/>
    <s v="442 226 0835"/>
    <s v="N/A"/>
    <s v="Hospital San Jose de Querétaro"/>
  </r>
  <r>
    <s v="Médico"/>
    <s v="Ginecología Y Obstetricia"/>
    <s v="Irlanda Trejo Hernandez"/>
    <n v="76187"/>
    <x v="21"/>
    <x v="0"/>
    <s v="Querétaro"/>
    <s v="Av Constituyentes "/>
    <s v="No. 302"/>
    <s v="El Jacal"/>
    <n v="4423810984"/>
    <s v="N/A"/>
    <s v="Hospital San Jose de Querétaro"/>
  </r>
  <r>
    <s v="Médico"/>
    <s v="Ginecología Y Obstetricia"/>
    <s v="Herrera Gomez Tomas Gerardo"/>
    <n v="76187"/>
    <x v="21"/>
    <x v="0"/>
    <s v="Querétaro"/>
    <s v="Av Constituyentes "/>
    <s v="No. 302"/>
    <s v="El Jacal"/>
    <s v="442 249 7905"/>
    <s v="N/A"/>
    <s v="Hospital San Jose de Querétaro"/>
  </r>
  <r>
    <s v="Médico"/>
    <s v="Ginecología Y Obstetricia"/>
    <s v="Hugo Edwin Lopez Briones"/>
    <n v="76187"/>
    <x v="21"/>
    <x v="0"/>
    <s v="Querétaro"/>
    <s v="Av Constituyentes "/>
    <s v="No. 302"/>
    <s v="El Jacal"/>
    <n v="5526609584"/>
    <s v="N/A"/>
    <s v="Hospital San Jose de Querétaro"/>
  </r>
  <r>
    <s v="Médico"/>
    <s v="Ginecología Y Obstetricia"/>
    <s v="Saldivar Rodriguez Daniel"/>
    <n v="76187"/>
    <x v="21"/>
    <x v="0"/>
    <s v="Querétaro"/>
    <s v="Av Constituyentes "/>
    <s v="No. 302"/>
    <s v="El Jacal"/>
    <s v="4427472283/4421967247/4461063853"/>
    <s v="N/A"/>
    <s v="Hospital San Jose de Querétaro"/>
  </r>
  <r>
    <s v="Médico"/>
    <s v="Hematologia "/>
    <s v="Gonzalez Zenteno Said Gabriel"/>
    <n v="76187"/>
    <x v="21"/>
    <x v="0"/>
    <s v="Querétaro"/>
    <s v="Av Constituyentes "/>
    <s v="No. 302"/>
    <s v="El Jacal"/>
    <n v="4428517881"/>
    <s v="N/A"/>
    <s v="Hospital San Jose de Querétaro"/>
  </r>
  <r>
    <s v="Médico"/>
    <s v="Hemotologia Pediatrica"/>
    <s v="Gonzalez Rosas Alma Lilia"/>
    <n v="76187"/>
    <x v="21"/>
    <x v="0"/>
    <s v="Querétaro"/>
    <s v="Av Constituyentes "/>
    <s v="No. 302"/>
    <s v="El Jacal"/>
    <s v="442 104 7212"/>
    <s v="N/A"/>
    <s v="Hospital San Jose de Querétaro"/>
  </r>
  <r>
    <s v="Médico"/>
    <s v="Infectologia / Medicina Interna"/>
    <s v="Vega Malagon Alejandra Gabriela"/>
    <n v="76187"/>
    <x v="21"/>
    <x v="0"/>
    <s v="Querétaro"/>
    <s v="Av Constituyentes "/>
    <s v="No. 302"/>
    <s v="El Jacal"/>
    <s v="442 249 9328"/>
    <s v="N/A"/>
    <s v="Hospital San Jose de Querétaro"/>
  </r>
  <r>
    <s v="Médico"/>
    <s v="Infectologia Pediatrica"/>
    <s v="Ramirez Rivera Roselia"/>
    <n v="76187"/>
    <x v="21"/>
    <x v="0"/>
    <s v="Querétaro"/>
    <s v="Av Constituyentes "/>
    <s v="No. 302"/>
    <s v="El Jacal"/>
    <s v="442 230 0798"/>
    <s v="N/A"/>
    <s v="Hospital San Jose de Querétaro"/>
  </r>
  <r>
    <s v="Médico"/>
    <s v="Cirugía Maxilofacial"/>
    <s v="Pineda Gonzalez Homero "/>
    <n v="76187"/>
    <x v="21"/>
    <x v="0"/>
    <s v="Querétaro"/>
    <s v="Av Constituyentes "/>
    <s v="No. 302"/>
    <s v="El Jacal"/>
    <s v="442 467-8888"/>
    <s v="N/A"/>
    <s v="Hospital San Jose de Querétaro"/>
  </r>
  <r>
    <s v="Médico"/>
    <s v="Medicina Interna"/>
    <s v="Ponce De Leon Vargas Ileana Maribel"/>
    <n v="76187"/>
    <x v="21"/>
    <x v="0"/>
    <s v="Querétaro"/>
    <s v="Av Constituyentes "/>
    <s v="No. 302"/>
    <s v="El Jacal"/>
    <s v="442 144 1167"/>
    <s v="N/A"/>
    <s v="Hospital San Jose de Querétaro"/>
  </r>
  <r>
    <s v="Médico"/>
    <s v="Medicina Interna"/>
    <s v="Edgar Ariel Calva Pasten"/>
    <n v="76187"/>
    <x v="21"/>
    <x v="0"/>
    <s v="Querétaro"/>
    <s v="Av Constituyentes "/>
    <s v="No. 302"/>
    <s v="El Jacal"/>
    <n v="4421568582"/>
    <s v="N/A"/>
    <s v="Hospital San Jose de Querétaro"/>
  </r>
  <r>
    <s v="Médico"/>
    <s v="Medicina Interna"/>
    <s v="Castillo Priego Roman"/>
    <n v="76187"/>
    <x v="21"/>
    <x v="0"/>
    <s v="Querétaro"/>
    <s v="Av Constituyentes "/>
    <s v="No. 302"/>
    <s v="El Jacal"/>
    <s v="444 285 8285"/>
    <s v="N/A"/>
    <s v="Hospital San Jose de Querétaro"/>
  </r>
  <r>
    <s v="Médico"/>
    <s v="Medicina Interna"/>
    <s v="Ana Laura Mendoza Gutierrez"/>
    <n v="76187"/>
    <x v="21"/>
    <x v="0"/>
    <s v="Querétaro"/>
    <s v="Av Constituyentes "/>
    <s v="No. 302"/>
    <s v="El Jacal"/>
    <n v="4421289542"/>
    <s v="N/A"/>
    <s v="Hospital San Jose de Querétaro"/>
  </r>
  <r>
    <s v="Médico"/>
    <s v="Medicina Interna / Nefrología"/>
    <s v="Dominguez Quintana Francisco Javier"/>
    <n v="76187"/>
    <x v="21"/>
    <x v="0"/>
    <s v="Querétaro"/>
    <s v="Av Constituyentes "/>
    <s v="No. 302"/>
    <s v="El Jacal"/>
    <s v="442 467 1700"/>
    <s v="N/A"/>
    <s v="Hospital San Jose de Querétaro"/>
  </r>
  <r>
    <s v="Médico"/>
    <s v="Nefrologia Pediatrica"/>
    <s v="Magaña Mondragon Arturo"/>
    <n v="76187"/>
    <x v="21"/>
    <x v="0"/>
    <s v="Querétaro"/>
    <s v="Av Constituyentes "/>
    <s v="No. 302"/>
    <s v="El Jacal"/>
    <s v="442 592 9809"/>
    <s v="N/A"/>
    <s v="Hospital San Jose de Querétaro"/>
  </r>
  <r>
    <s v="Médico"/>
    <s v="Neumología / Medicina Interna "/>
    <s v="Mobayed Vega Fadia Norma"/>
    <n v="76187"/>
    <x v="21"/>
    <x v="0"/>
    <s v="Querétaro"/>
    <s v="Av Constituyentes "/>
    <s v="No. 302"/>
    <s v="El Jacal"/>
    <s v="442 258 8892"/>
    <s v="N/A"/>
    <s v="Hospital San Jose de Querétaro"/>
  </r>
  <r>
    <s v="Médico"/>
    <s v="Neumología / Medicina Interna "/>
    <s v="Landa Alvarado Pedro Daniel"/>
    <n v="76187"/>
    <x v="21"/>
    <x v="0"/>
    <s v="Querétaro"/>
    <s v="Av Constituyentes "/>
    <s v="No. 302"/>
    <s v="El Jacal"/>
    <s v="442 177 7831"/>
    <s v="N/A"/>
    <s v="Hospital San Jose de Querétaro"/>
  </r>
  <r>
    <s v="Médico"/>
    <s v="Neurocirugía Alta Especialidad"/>
    <s v="Lechuga Rodriguez Gerardo Salvador"/>
    <n v="76187"/>
    <x v="21"/>
    <x v="0"/>
    <s v="Querétaro"/>
    <s v="Av Constituyentes "/>
    <s v="No. 302"/>
    <s v="El Jacal"/>
    <s v="776 767 8402"/>
    <s v="N/A"/>
    <s v="Hospital San Jose de Querétaro"/>
  </r>
  <r>
    <s v="Médico"/>
    <s v="Neurocirugía Alta Especialidad"/>
    <s v="Olvera Castro Jorge Octavio"/>
    <n v="76187"/>
    <x v="21"/>
    <x v="0"/>
    <s v="Querétaro"/>
    <s v="Av Constituyentes "/>
    <s v="No. 302"/>
    <s v="El Jacal"/>
    <s v="55 6413 9263"/>
    <s v="N/A"/>
    <s v="Hospital San Jose de Querétaro"/>
  </r>
  <r>
    <s v="Médico"/>
    <s v="Neurología / Medicina Interna"/>
    <s v="Ramos Verdugo Jose Maria"/>
    <n v="76187"/>
    <x v="21"/>
    <x v="0"/>
    <s v="Querétaro"/>
    <s v="Av Constituyentes "/>
    <s v="No. 302"/>
    <s v="El Jacal"/>
    <s v="442 207 6255"/>
    <s v="N/A"/>
    <s v="Hospital San Jose de Querétaro"/>
  </r>
  <r>
    <s v="Médico"/>
    <s v="Oftalmologia | Glaucoma | Orbita Y Oculoplastica"/>
    <s v="Shicara-Urgencias Equip. Dra. Renata"/>
    <n v="76187"/>
    <x v="21"/>
    <x v="0"/>
    <s v="Querétaro"/>
    <s v="Av Constituyentes "/>
    <s v="No. 302"/>
    <s v="El Jacal"/>
    <s v="442 160 6983"/>
    <s v="N/A"/>
    <s v="Hospital San Jose de Querétaro"/>
  </r>
  <r>
    <s v="Médico"/>
    <s v="Oftalmologia | Glaucoma | Orbita Y Oculoplastica"/>
    <s v="Renata Garcia Franco"/>
    <n v="76187"/>
    <x v="21"/>
    <x v="0"/>
    <s v="Querétaro"/>
    <s v="Av Constituyentes "/>
    <s v="No. 302"/>
    <s v="El Jacal"/>
    <s v="442 575 0379"/>
    <s v="N/A"/>
    <s v="Hospital San Jose de Querétaro"/>
  </r>
  <r>
    <s v="Médico"/>
    <s v="Oftalmologia | Glaucoma | Orbita Y Oculoplastica"/>
    <s v="Pantoja Gutierrez Karla Maria"/>
    <n v="76187"/>
    <x v="21"/>
    <x v="0"/>
    <s v="Querétaro"/>
    <s v="Av Constituyentes "/>
    <s v="No. 302"/>
    <s v="El Jacal"/>
    <s v="442 300 8331"/>
    <s v="N/A"/>
    <s v="Hospital San Jose de Querétaro"/>
  </r>
  <r>
    <s v="Médico"/>
    <s v="Cirugía Oncológica Y Laparoscopia"/>
    <s v="Arturo Jorge Sotelo Alvarez"/>
    <n v="76187"/>
    <x v="21"/>
    <x v="0"/>
    <s v="Querétaro"/>
    <s v="Av Constituyentes "/>
    <s v="No. 302"/>
    <s v="El Jacal"/>
    <n v="5561163133"/>
    <s v="N/A"/>
    <s v="Hospital San Jose de Querétaro"/>
  </r>
  <r>
    <s v="Médico"/>
    <s v="Cirugía Pediátrica / Cirugía Pediátrica Oncológica"/>
    <s v="Echavez Del Riego Jaen"/>
    <n v="76187"/>
    <x v="21"/>
    <x v="0"/>
    <s v="Querétaro"/>
    <s v="Av Constituyentes "/>
    <s v="No. 302"/>
    <s v="El Jacal"/>
    <s v="442 114 1978"/>
    <s v="N/A"/>
    <s v="Hospital San Jose de Querétaro"/>
  </r>
  <r>
    <s v="Médico"/>
    <s v="Otorrinolaringologia / Otorrinolaringología Pediatrica"/>
    <s v="Einar Mondragon Angeles"/>
    <n v="76187"/>
    <x v="21"/>
    <x v="0"/>
    <s v="Querétaro"/>
    <s v="Av Constituyentes "/>
    <s v="No. 302"/>
    <s v="El Jacal"/>
    <n v="4424268890"/>
    <s v="N/A"/>
    <s v="Hospital San Jose de Querétaro"/>
  </r>
  <r>
    <s v="Médico"/>
    <s v="Pediatría"/>
    <s v="Perez Jacinto Alberto Alejo"/>
    <n v="76187"/>
    <x v="21"/>
    <x v="0"/>
    <s v="Querétaro"/>
    <s v="Av Constituyentes "/>
    <s v="No. 302"/>
    <s v="El Jacal"/>
    <s v="442 790 6224"/>
    <s v="N/A"/>
    <s v="Hospital San Jose de Querétaro"/>
  </r>
  <r>
    <s v="Médico"/>
    <s v="Pediatría"/>
    <s v="Osorio Ortiz Gabriela"/>
    <n v="76187"/>
    <x v="21"/>
    <x v="0"/>
    <s v="Querétaro"/>
    <s v="Av Constituyentes "/>
    <s v="No. 302"/>
    <s v="El Jacal"/>
    <s v="222 861 7319"/>
    <s v="N/A"/>
    <s v="Hospital San Jose de Querétaro"/>
  </r>
  <r>
    <s v="Médico"/>
    <s v="Pediatría"/>
    <s v="Pedraza Melchor Rocio"/>
    <n v="76187"/>
    <x v="21"/>
    <x v="0"/>
    <s v="Querétaro"/>
    <s v="Av Constituyentes "/>
    <s v="No. 302"/>
    <s v="El Jacal"/>
    <s v="442 669 6406 // 477 379 5095"/>
    <s v="N/A"/>
    <s v="Hospital San Jose de Querétaro"/>
  </r>
  <r>
    <s v="Médico"/>
    <s v="Pediatría"/>
    <s v="Vargas Galvez Olimpia"/>
    <n v="76187"/>
    <x v="21"/>
    <x v="0"/>
    <s v="Querétaro"/>
    <s v="Av Constituyentes "/>
    <s v="No. 302"/>
    <s v="El Jacal"/>
    <s v="442 281 3152"/>
    <s v="N/A"/>
    <s v="Hospital San Jose de Querétaro"/>
  </r>
  <r>
    <s v="Médico"/>
    <s v="Pediatría / Neonatología"/>
    <s v="Del Valle Gonzalez Julio"/>
    <n v="76187"/>
    <x v="21"/>
    <x v="0"/>
    <s v="Querétaro"/>
    <s v="Av Constituyentes "/>
    <s v="No. 302"/>
    <s v="El Jacal"/>
    <n v="5534314412"/>
    <s v="N/A"/>
    <s v="Hospital San Jose de Querétaro"/>
  </r>
  <r>
    <s v="Médico"/>
    <s v="Pediatría / Neonatología"/>
    <s v="Hernandez Mondragon Flor"/>
    <n v="76187"/>
    <x v="21"/>
    <x v="0"/>
    <s v="Querétaro"/>
    <s v="Av Constituyentes "/>
    <s v="No. 302"/>
    <s v="El Jacal"/>
    <s v="442 239 3795"/>
    <s v="N/A"/>
    <s v="Hospital San Jose de Querétaro"/>
  </r>
  <r>
    <s v="Médico"/>
    <s v="Pediatría"/>
    <s v="Vazquez Campos Brenda"/>
    <n v="76187"/>
    <x v="21"/>
    <x v="0"/>
    <s v="Querétaro"/>
    <s v="Av Constituyentes "/>
    <s v="No. 302"/>
    <s v="El Jacal"/>
    <s v="442 272 4065"/>
    <s v="N/A"/>
    <s v="Hospital San Jose de Querétaro"/>
  </r>
  <r>
    <s v="Médico"/>
    <s v="Cirugía General / Coloproctología"/>
    <s v="Godoy Garcia Irwin Ulises"/>
    <n v="76187"/>
    <x v="21"/>
    <x v="0"/>
    <s v="Querétaro"/>
    <s v="Av Constituyentes "/>
    <s v="No. 302"/>
    <s v="El Jacal"/>
    <n v="4423593597"/>
    <s v="N/A"/>
    <s v="Hospital San Jose de Querétaro"/>
  </r>
  <r>
    <s v="Médico"/>
    <s v="Cirugía General / Coloproctología"/>
    <s v="Herrera Diaz Arturo"/>
    <n v="76187"/>
    <x v="21"/>
    <x v="0"/>
    <s v="Querétaro"/>
    <s v="Av Constituyentes "/>
    <s v="No. 302"/>
    <s v="El Jacal"/>
    <n v="4422394444"/>
    <s v="N/A"/>
    <s v="Hospital San Jose de Querétaro"/>
  </r>
  <r>
    <s v="Médico"/>
    <s v="Medicina Interna / Reumatologia"/>
    <s v="Herrera Salazar Juan Bosco"/>
    <n v="76187"/>
    <x v="21"/>
    <x v="0"/>
    <s v="Querétaro"/>
    <s v="Av Constituyentes "/>
    <s v="No. 302"/>
    <s v="El Jacal"/>
    <s v="442 226 8312"/>
    <s v="N/A"/>
    <s v="Hospital San Jose de Querétaro"/>
  </r>
  <r>
    <s v="Médico"/>
    <s v="Ortopedia Y Traumatología"/>
    <s v="Borbolla Ramos Armando"/>
    <n v="76187"/>
    <x v="21"/>
    <x v="0"/>
    <s v="Querétaro"/>
    <s v="Av Constituyentes "/>
    <s v="No. 302"/>
    <s v="El Jacal"/>
    <s v="442 230 03 05"/>
    <s v="N/A"/>
    <s v="Hospital San Jose de Querétaro"/>
  </r>
  <r>
    <s v="Médico"/>
    <s v="Ortopedia Y Traumatología"/>
    <s v="Osorio Damian Julio Cesar"/>
    <n v="76187"/>
    <x v="21"/>
    <x v="0"/>
    <s v="Querétaro"/>
    <s v="Av Constituyentes "/>
    <s v="No. 302"/>
    <s v="El Jacal"/>
    <s v="331 601 19 88"/>
    <s v="N/A"/>
    <s v="Hospital San Jose de Querétaro"/>
  </r>
  <r>
    <s v="Médico"/>
    <s v="Ortopedia Y Traumatología"/>
    <s v="Lomeli Martinez Juan  Pablo"/>
    <n v="76187"/>
    <x v="21"/>
    <x v="0"/>
    <s v="Querétaro"/>
    <s v="Av Constituyentes "/>
    <s v="No. 302"/>
    <s v="El Jacal"/>
    <s v="442 154- 4916"/>
    <s v="N/A"/>
    <s v="Hospital San Jose de Querétaro"/>
  </r>
  <r>
    <s v="Médico"/>
    <s v="Ortopedia Y Traumatología"/>
    <s v="Perez Miguel Adrian"/>
    <n v="76187"/>
    <x v="21"/>
    <x v="0"/>
    <s v="Querétaro"/>
    <s v="Av Constituyentes "/>
    <s v="No. 302"/>
    <s v="El Jacal"/>
    <s v="552 775 1959"/>
    <s v="N/A"/>
    <s v="Hospital San Jose de Querétaro"/>
  </r>
  <r>
    <s v="Médico"/>
    <s v="Ortopedia y Traumatología / Ortopedia Pediátrica"/>
    <s v="Moreno Lopez Pedraza Lars Armando"/>
    <n v="76187"/>
    <x v="21"/>
    <x v="0"/>
    <s v="Querétaro"/>
    <s v="Av Constituyentes "/>
    <s v="No. 302"/>
    <s v="El Jacal"/>
    <s v="442 123 24 23"/>
    <s v="N/A"/>
    <s v="Hospital San Jose de Querétaro"/>
  </r>
  <r>
    <s v="Médico"/>
    <s v="Med interna / Urología"/>
    <s v="Heredia Porto Octavio"/>
    <n v="76187"/>
    <x v="21"/>
    <x v="0"/>
    <s v="Querétaro"/>
    <s v="Av Constituyentes "/>
    <s v="No. 302"/>
    <s v="El Jacal"/>
    <s v="442 397 2297"/>
    <s v="N/A"/>
    <s v="Hospital San Jose de Querétaro"/>
  </r>
  <r>
    <s v="Médico"/>
    <s v="Med interna / Urología"/>
    <s v="Herrera Muñoz Javier Antonio"/>
    <n v="76187"/>
    <x v="21"/>
    <x v="0"/>
    <s v="Querétaro"/>
    <s v="Av Constituyentes "/>
    <s v="No. 302"/>
    <s v="El Jacal"/>
    <s v="442 553 4796"/>
    <s v="N/A"/>
    <s v="Hospital San Jose de Querétaro"/>
  </r>
  <r>
    <s v="Médico"/>
    <s v="Cirugía General y Laparoscopía"/>
    <s v="Ivan Jacobo Avedaño Castillo"/>
    <n v="76187"/>
    <x v="21"/>
    <x v="0"/>
    <s v="Querétaro"/>
    <s v="Av Constituyentes "/>
    <s v="No. 302"/>
    <s v="El Jacal"/>
    <n v="4461380638"/>
    <s v="N/A"/>
    <s v="Hospital San Jose de Querétaro"/>
  </r>
  <r>
    <s v="Médico"/>
    <s v="Cirugía General y Laparoscopía"/>
    <s v="Gabriela Cristina Cruz Morales"/>
    <n v="76000"/>
    <x v="21"/>
    <x v="0"/>
    <s v="Querétaro"/>
    <s v="Av Constituyentes "/>
    <s v="No. 302"/>
    <s v="El Jacal"/>
    <s v="442 437 1415"/>
    <s v="N/A"/>
    <s v="Hospital San Jose de Querétaro"/>
  </r>
  <r>
    <s v="Médico"/>
    <s v="Neurocirugía Alta Especialidad"/>
    <s v="Gerardo Salvador Lechuga Rodriguez"/>
    <n v="76187"/>
    <x v="21"/>
    <x v="0"/>
    <s v="Querétaro"/>
    <s v="Av Constituyentes "/>
    <s v="No. 302"/>
    <s v="El Jacal"/>
    <s v="776 767 8402"/>
    <s v="N/A"/>
    <s v="Hospital San Jose de Querétaro"/>
  </r>
  <r>
    <s v="Hospital"/>
    <s v="AP"/>
    <s v="Hospital Moscati de Querétaro"/>
    <n v="76226"/>
    <x v="21"/>
    <x v="0"/>
    <s v="Querétaro"/>
    <s v="Boulevard de las  ciencias"/>
    <s v="No. 2058"/>
    <s v="Juriquilla"/>
    <s v="442 388 5420"/>
    <s v="N/A"/>
    <m/>
  </r>
  <r>
    <s v="Hospital"/>
    <s v="AP"/>
    <s v="Operadora Newrospine"/>
    <n v="67180"/>
    <x v="21"/>
    <x v="0"/>
    <s v="Querétaro"/>
    <s v="Hacienda Vegil "/>
    <n v="102"/>
    <s v="Jardines de la Hacienda "/>
    <s v="44 22569100"/>
    <s v="N/A"/>
    <m/>
  </r>
  <r>
    <s v="Hospital"/>
    <s v="AP"/>
    <s v="Hospital Santo Tomas"/>
    <n v="76116"/>
    <x v="21"/>
    <x v="0"/>
    <s v="Querétaro"/>
    <s v="Prolongación  Bernando Quintana"/>
    <n v="2906"/>
    <s v="Cerrito Colorado"/>
    <s v="44210308000 Ext.507"/>
    <s v="N/A"/>
    <m/>
  </r>
  <r>
    <s v="Hospital"/>
    <s v="AP"/>
    <s v="Hospital H+ Querétaro"/>
    <n v="76000"/>
    <x v="21"/>
    <x v="0"/>
    <s v="Querétaro"/>
    <s v="Privada Ignacio Zaragoza "/>
    <s v="16B"/>
    <s v="Centro"/>
    <n v="4424772222"/>
    <s v="N/A"/>
    <m/>
  </r>
  <r>
    <s v="Clínica"/>
    <s v="AP"/>
    <s v="Clinica Médica Ameu"/>
    <n v="76090"/>
    <x v="21"/>
    <x v="0"/>
    <s v="Querétaro"/>
    <s v="Avenida Luis M, Av. Luis Vega Monrroy"/>
    <s v="No. 520"/>
    <s v="Plazas del Sol 1ra Secc"/>
    <s v="442 213 4767"/>
    <s v="N/A"/>
    <s v=" "/>
  </r>
  <r>
    <s v="Hospital"/>
    <s v="AP"/>
    <s v="Hospital San José Queretaro"/>
    <n v="76180"/>
    <x v="21"/>
    <x v="0"/>
    <s v="Querétaro"/>
    <s v="Avenida Constituyentes"/>
    <n v="302"/>
    <s v="Jacal"/>
    <n v="4422110080"/>
    <s v="N/A"/>
    <m/>
  </r>
  <r>
    <s v="Hospital"/>
    <s v="AP"/>
    <s v="Star Médica Querétaro"/>
    <n v="76125"/>
    <x v="21"/>
    <x v="0"/>
    <s v="Querétaro"/>
    <s v="Blvd. Bernardo Quintana "/>
    <n v="4060"/>
    <s v="San Pablo"/>
    <s v="442 427 8000"/>
    <s v="N/A"/>
    <m/>
  </r>
  <r>
    <s v="Farmacia"/>
    <s v="General"/>
    <s v="Farmacia Yza  Hacienda Mompani"/>
    <n v="76118"/>
    <x v="21"/>
    <x v="0"/>
    <s v="Querétaro"/>
    <s v="Mariano Vargas Llosa"/>
    <n v="4703"/>
    <s v="Hacienda Mompani"/>
    <s v="47 91 51 43 69"/>
    <s v="N/A"/>
    <m/>
  </r>
  <r>
    <s v="Médico"/>
    <s v="Psicologia"/>
    <s v="Martha Patricia Gutierrez Quintana"/>
    <n v="76158"/>
    <x v="21"/>
    <x v="0"/>
    <s v="Querétaro"/>
    <s v="Oceanografía "/>
    <s v="No. 111"/>
    <s v="Tecnológico"/>
    <s v="442 217 4726"/>
    <s v="N/A"/>
    <m/>
  </r>
  <r>
    <s v="Clínica"/>
    <s v="Ortopedia y Traumatología / Rehabilitación"/>
    <s v="St. Joseph Querétaro"/>
    <n v="76170"/>
    <x v="21"/>
    <x v="0"/>
    <s v="Querétaro"/>
    <s v="Av. 5 de Febrero "/>
    <s v="505 Int. 4"/>
    <s v="La Capilla"/>
    <n v="4422426369"/>
    <s v="N/A"/>
    <m/>
  </r>
  <r>
    <s v="Médico"/>
    <s v="Angeologo"/>
    <s v="Dra. Yolanda Ramírez Pérez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ardiologo"/>
    <s v="Rivas Cortes José Manuel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irujano General /Cirugía Laparascopica"/>
    <s v="Castellanos Hernández Juan Antur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irugía General"/>
    <s v="Sierra Salazar Maurici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irugia General"/>
    <s v="González Nieto Héctor Jonatan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oloproctología"/>
    <s v="Castro Ledesma Luis Fernand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irujano Pediatrico"/>
    <s v="Chavez Talamantes Luis Alons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Cirujano Dentista"/>
    <s v="Ordoñez Rodriguez Ivan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Rehabilitación"/>
    <s v="Hernández Maria del Rosari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Dr. Medicina General"/>
    <s v="Fuentes Palacios Noel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Médico Internista Oncológo"/>
    <s v="García Hernandez Marco Antoni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Nefrológo"/>
    <s v="Villalpando Gomez Jóse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Odontología"/>
    <s v="Dueñas Rubio Mauricio David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Oftalmología"/>
    <s v="Villalpando Gomez Yolanda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Traumatología y Ortopedia"/>
    <s v="Loo Estrada José de Jesus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Traumatología y Ortopedia"/>
    <s v="Montes  Vázquez Francisc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Traumatología y Ortopedia/Médicina del Deporte"/>
    <s v="López Campos Nessler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Traumatología y Ortopedia"/>
    <s v="Cruz Guillen David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Otorrinolaringología"/>
    <s v="Villa Villa Maurici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Maxilofacial"/>
    <s v="Alejandro Ricardo Sánchez Amador 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Nutrición y Ciencia de los Alimentos"/>
    <s v="Rosas Pavia Alberto Ismael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Ginecología y Obstetricia"/>
    <s v="Valle Rojas Denisse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Ginecología y Obstetricia"/>
    <s v="Vega Estrada Eduard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Nefrología"/>
    <s v="Villalpando Gómez Jóse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Pediatría"/>
    <s v="Gamboa Salcedo Tamara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Urología"/>
    <s v="Mues Guizar Enrique Hans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Urología"/>
    <s v="Bonilla Silvia Roland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Neumología"/>
    <s v="Méjia Hurtado José Guillermo"/>
    <n v="76125"/>
    <x v="21"/>
    <x v="0"/>
    <s v="Querétaro"/>
    <s v="Blvd. Bernardo Quintana "/>
    <n v="4060"/>
    <s v="San Pablo"/>
    <s v="442 427 8000"/>
    <s v="N/A"/>
    <s v="Star Médica Querétaro"/>
  </r>
  <r>
    <s v="Médico"/>
    <s v="Gastroenterólogo Internista, Endoscopia Digestiva"/>
    <s v="Serrano Franco José Salvador"/>
    <n v="76125"/>
    <x v="21"/>
    <x v="0"/>
    <s v="Querétaro"/>
    <s v="Blvd. Bernardo Quintana "/>
    <n v="4060"/>
    <s v="San Pablo"/>
    <s v="442 427 8000"/>
    <s v="N/A"/>
    <s v="Star Médica Querétaro"/>
  </r>
  <r>
    <s v="Hospital"/>
    <s v="AP"/>
    <s v="Hospital San José San Juan del rio"/>
    <n v="76806"/>
    <x v="21"/>
    <x v="0"/>
    <s v="San Juan Del Rio"/>
    <s v="Avenida Universidad"/>
    <s v="No. 131"/>
    <s v="San Cayetano"/>
    <n v="4272643431"/>
    <s v="N/A"/>
    <m/>
  </r>
  <r>
    <s v="Hospital"/>
    <s v="AP"/>
    <s v="Hospital Coscami"/>
    <n v="76807"/>
    <x v="21"/>
    <x v="0"/>
    <s v="San Juan Del Rio"/>
    <s v="Avenida Rio Moctezuma"/>
    <n v="176"/>
    <s v="San Cayetano"/>
    <n v="4272721642"/>
    <s v="N/A"/>
    <m/>
  </r>
  <r>
    <s v="Laboratorio"/>
    <s v="Laboratorio"/>
    <s v="Chopo Sucursal San Juan Del Rio"/>
    <n v="76800"/>
    <x v="21"/>
    <x v="0"/>
    <s v="San Juan del Rio"/>
    <s v="Av. Juárez Pte       "/>
    <s v="44     "/>
    <s v="San Juan del Rio Centro     "/>
    <s v=" 01 800 00 24676"/>
    <s v="N/A"/>
    <m/>
  </r>
  <r>
    <s v="Laboratorio"/>
    <s v="Laboratorio"/>
    <s v="Chopo Sucursal San Juan Del Rio Moctezuma"/>
    <n v="76807"/>
    <x v="21"/>
    <x v="0"/>
    <s v="San Juan del Rio"/>
    <s v="Av. Río Moctezuma       "/>
    <s v="131 Sección 8   "/>
    <s v="San Cayetano 3ra Sección      "/>
    <s v=" 01 800 00 24676"/>
    <s v="N/A"/>
    <m/>
  </r>
  <r>
    <s v="Farmacia"/>
    <s v="General"/>
    <s v="Farmacia Yza  Bacalar"/>
    <n v="77935"/>
    <x v="22"/>
    <x v="2"/>
    <s v="Bacalar"/>
    <s v="Calle 24 Con Avenida Federal"/>
    <s v="Lote 30"/>
    <s v="Centro"/>
    <s v="47 91 51 43 69"/>
    <s v="N/A"/>
    <m/>
  </r>
  <r>
    <s v="Farmacia"/>
    <s v="General"/>
    <s v="Farmacia Yza  Libramiento"/>
    <n v="77930"/>
    <x v="22"/>
    <x v="2"/>
    <s v="Bacalar"/>
    <s v="Av. 19 O Libramiento, Reg 04 Mza 45  Entre Calle 30 Y 28 A "/>
    <s v="Lote 1 "/>
    <s v="Benito Juarez "/>
    <s v="47 91 51 43 69"/>
    <s v="N/A"/>
    <m/>
  </r>
  <r>
    <s v="Hospital"/>
    <s v="AP"/>
    <s v="Hospital Amerimed Cancún"/>
    <n v="77500"/>
    <x v="22"/>
    <x v="2"/>
    <s v="Cancún"/>
    <s v="Av. Tulum Sur"/>
    <s v="No. 260,  Manzanas 4, 5 y 9, Sm 7"/>
    <s v="Centro"/>
    <n v="9988813400"/>
    <s v="N/A"/>
    <m/>
  </r>
  <r>
    <s v="Hospital"/>
    <s v="AP"/>
    <s v="Hospital Azura Cancun"/>
    <n v="77509"/>
    <x v="22"/>
    <x v="2"/>
    <s v="Cancún"/>
    <s v="Av. Sunyaxchen Mz. 6 Lote 59 Colonia "/>
    <s v="Mz 6 Lot 59"/>
    <s v="Smz. 25"/>
    <s v="(998) 887 6206"/>
    <s v="N/A"/>
    <m/>
  </r>
  <r>
    <s v="Hospital"/>
    <s v="AP"/>
    <s v="Medcal"/>
    <n v="77535"/>
    <x v="22"/>
    <x v="2"/>
    <s v="Cancún"/>
    <s v="Circuito "/>
    <s v="Mza 3 lt 3"/>
    <s v="Smza 513"/>
    <s v="998 254 3972"/>
    <s v="N/A"/>
    <m/>
  </r>
  <r>
    <s v="Hospital"/>
    <s v="AP"/>
    <s v="Hospital Quirúrgica del Sur"/>
    <n v="77524"/>
    <x v="22"/>
    <x v="2"/>
    <s v="Cancún"/>
    <s v="Avenida López Portillo"/>
    <s v="Km. 59"/>
    <s v="Supermanzana 59"/>
    <n v="9988435454"/>
    <s v="N/A"/>
    <m/>
  </r>
  <r>
    <s v="Médico"/>
    <s v="Ortopedia Y Traumatología"/>
    <s v="Gastón Felipe De Jesus Aguilar Aguilar"/>
    <n v="77505"/>
    <x v="22"/>
    <x v="2"/>
    <s v="Cancún"/>
    <s v="Nichupte Mz-2"/>
    <s v="Lote-22"/>
    <s v="Manzana  19"/>
    <n v="9988874261"/>
    <s v="N/A"/>
    <m/>
  </r>
  <r>
    <s v="Médico"/>
    <s v="Oftalmología"/>
    <s v="Mario Alberto Riquelme Quintero"/>
    <n v="77500"/>
    <x v="22"/>
    <x v="2"/>
    <s v="Cancún"/>
    <s v="Avenida Sayil"/>
    <s v="Manzana 5"/>
    <s v="Sm 6"/>
    <n v="9984150396"/>
    <s v="N/A"/>
    <m/>
  </r>
  <r>
    <s v="Farmacia"/>
    <s v="General"/>
    <s v="Farmacia Yza  Industrial"/>
    <n v="77535"/>
    <x v="22"/>
    <x v="2"/>
    <s v="Cancún"/>
    <s v="Av. 115 Sm 96 Mz 8  X 14 Y 16 A"/>
    <s v="Lote 3 E 1401D-B"/>
    <s v="Supermanzana 96"/>
    <s v="47 91 51 43 69"/>
    <s v="N/A"/>
    <m/>
  </r>
  <r>
    <s v="Farmacia"/>
    <s v="General"/>
    <s v="Farmacia Yza  Quirurgica Sur"/>
    <n v="77515"/>
    <x v="22"/>
    <x v="2"/>
    <s v="Cancún"/>
    <s v="Av. Jose Lopez Portillo Mz 37  Esquina Av. Comacalco"/>
    <s v="L09"/>
    <s v="Col. Smza 59 Unidad Morelos Cancun"/>
    <s v="47 91 51 43 69"/>
    <s v="N/A"/>
    <m/>
  </r>
  <r>
    <s v="Farmacia"/>
    <s v="General"/>
    <s v="Farmacia Yza  República Dominicana"/>
    <n v="77500"/>
    <x v="22"/>
    <x v="2"/>
    <s v="Cancún"/>
    <s v="Av. Republica Dominicana Mza 105 Esq. Av. Obsidiana"/>
    <s v=" Edificio D Int 104 P "/>
    <s v="Smza 251 L1"/>
    <s v="47 91 51 43 69"/>
    <s v="N/A"/>
    <m/>
  </r>
  <r>
    <s v="Farmacia"/>
    <s v="General"/>
    <s v="Farmacia Yza  Margaritas"/>
    <n v="77519"/>
    <x v="22"/>
    <x v="2"/>
    <s v="Cancún"/>
    <s v="Av. Isla Margaritas Mza 23 Smza 251  Esq. Isla Jamaica "/>
    <s v="Lt 07 S/N"/>
    <s v="Paseos Del Mar "/>
    <s v="47 91 51 43 69"/>
    <s v="N/A"/>
    <m/>
  </r>
  <r>
    <s v="Farmacia"/>
    <s v="General"/>
    <s v="Farmacia Yza  Paraiso Maya"/>
    <n v="77539"/>
    <x v="22"/>
    <x v="2"/>
    <s v="Cancún"/>
    <s v="Av. Playas  Mza 18  X Esq. Mar Caribe"/>
    <s v=" Lote 23 Local 1 Y 2"/>
    <s v="SMZ 107"/>
    <s v="47 91 51 43 69"/>
    <s v="N/A"/>
    <m/>
  </r>
  <r>
    <s v="Farmacia"/>
    <s v="General"/>
    <s v="Farmacia Yza  Puerto Juarez"/>
    <n v="77518"/>
    <x v="22"/>
    <x v="2"/>
    <s v="Cancún"/>
    <s v="Av. Puerto Juarez Mza 26  31 Poniente"/>
    <s v="Lote 2-01 Local 1"/>
    <s v="Sm 218"/>
    <s v="47 91 51 43 69"/>
    <s v="N/A"/>
    <m/>
  </r>
  <r>
    <s v="Farmacia"/>
    <s v="General"/>
    <s v="Farmacia Yza  Ruta 5"/>
    <n v="77518"/>
    <x v="22"/>
    <x v="2"/>
    <s v="Cancún"/>
    <s v="Av. Miguel Hidalgo Mza 9 Esq. Av. 115"/>
    <s v=" Lote 25 Lote 3 Y 4"/>
    <s v="Reg 100"/>
    <s v="47 91 51 43 69"/>
    <s v="N/A"/>
    <m/>
  </r>
  <r>
    <s v="Farmacia"/>
    <s v="General"/>
    <s v="Farmacia Yza  Pabellon Caribe"/>
    <n v="77505"/>
    <x v="22"/>
    <x v="2"/>
    <s v="Cancún"/>
    <s v="Av. Xpuil Sur Mza 2  X Av. Nichupte"/>
    <s v="Lote 22 Local 8"/>
    <s v="Supermanzana 19"/>
    <s v="47 91 51 43 69"/>
    <s v="N/A"/>
    <m/>
  </r>
  <r>
    <s v="Farmacia"/>
    <s v="General"/>
    <s v="Farmacia Yza  Cancùn Bahìa Azùl"/>
    <n v="77524"/>
    <x v="22"/>
    <x v="2"/>
    <s v="Cancún"/>
    <s v="Av. Jose Lopez Portillo Mza 63 X Jose Maria Morelos"/>
    <s v=" Lote 01 No. Ext  339 P. Baja"/>
    <s v="Smza 64 Donceles 28"/>
    <s v="47 91 51 43 69"/>
    <s v="N/A"/>
    <m/>
  </r>
  <r>
    <s v="Farmacia"/>
    <s v="General"/>
    <s v="Farmacia Yza  Bonfil"/>
    <n v="77560"/>
    <x v="22"/>
    <x v="2"/>
    <s v="Cancún"/>
    <s v="Av. Luis Echeverria Mza  20 Sm 308-B  X Boulevard Alfredo V Bonfil"/>
    <s v="Lote 3 Local A"/>
    <s v="Alfredo Bonfil"/>
    <s v="47 91 51 43 69"/>
    <s v="N/A"/>
    <m/>
  </r>
  <r>
    <s v="Farmacia"/>
    <s v="General"/>
    <s v="Farmacia Yza  Rancho Viejo"/>
    <n v="77510"/>
    <x v="22"/>
    <x v="2"/>
    <s v="Cancún"/>
    <s v="Av. Gaston Alegre Lopez Mza 05 Sm 233 X 80-A Y 78-A"/>
    <s v="Lote 06 "/>
    <s v="Reg. 233 Cancun"/>
    <s v="47 91 51 43 69"/>
    <s v="N/A"/>
    <m/>
  </r>
  <r>
    <s v="Farmacia"/>
    <s v="General"/>
    <s v="Farmacia Yza  Prado Norte"/>
    <n v="77500"/>
    <x v="22"/>
    <x v="2"/>
    <s v="Cancún"/>
    <s v="Av. Palma Real Mza 37 Smza. 259  X Av. Centenario"/>
    <s v="Lote 01 Local 5 Y 6"/>
    <s v="Fracc. Las Palmas"/>
    <s v="47 91 51 43 69"/>
    <s v="N/A"/>
    <m/>
  </r>
  <r>
    <s v="Farmacia"/>
    <s v="General"/>
    <s v="Farmacia Yza  Xel Ha"/>
    <n v="77509"/>
    <x v="22"/>
    <x v="2"/>
    <s v="Cancún"/>
    <s v="Av. Xel-Ha  Mza 6 No. 69 Lote 95 X Kukulcan Y Sac-Xib"/>
    <s v=" Local 1 P. Baja"/>
    <s v="Sm 26"/>
    <s v="47 91 51 43 69"/>
    <s v="N/A"/>
    <m/>
  </r>
  <r>
    <s v="Farmacia"/>
    <s v="General"/>
    <s v="Farmacia Yza  Barrilitos"/>
    <n v="77517"/>
    <x v="22"/>
    <x v="2"/>
    <s v="Cancún"/>
    <s v="Av. Lopez Portillo Mza 101 X 113 Y 115"/>
    <s v=" Lote 12 Local 2 Y 3"/>
    <s v="Reg. 94 Cancun"/>
    <s v="47 91 51 43 69"/>
    <s v="N/A"/>
    <m/>
  </r>
  <r>
    <s v="Farmacia"/>
    <s v="General"/>
    <s v="Farmacia Yza  Francisco I Madero"/>
    <n v="77524"/>
    <x v="22"/>
    <x v="2"/>
    <s v="Cancún"/>
    <s v="Av. Francisco I Madero Mza 10  X 37 Norte Y 41 Norte"/>
    <s v="Lote 20 Local 1"/>
    <s v="Sm 68"/>
    <s v="47 91 51 43 69"/>
    <s v="N/A"/>
    <m/>
  </r>
  <r>
    <s v="Farmacia"/>
    <s v="General"/>
    <s v="Farmacia Yza  Konhulich"/>
    <n v="77506"/>
    <x v="22"/>
    <x v="2"/>
    <s v="Cancún"/>
    <s v="Av. Kohunlich Mza 10  X Interior Norte"/>
    <s v="No. 293 Lote 25 Y 26 Local 2"/>
    <s v="Smza 46 Fracc La Herradura"/>
    <s v="47 91 51 43 69"/>
    <s v="N/A"/>
    <m/>
  </r>
  <r>
    <s v="Farmacia"/>
    <s v="General"/>
    <s v="Farmacia Yza  Villas Del Mar 3"/>
    <n v="77516"/>
    <x v="22"/>
    <x v="2"/>
    <s v="Cancún"/>
    <s v="Av. Kabah Mza 88  X Franbuesa"/>
    <s v="Lote 01 V-16"/>
    <s v="Supermanzana 248"/>
    <s v="47 91 51 43 69"/>
    <s v="N/A"/>
    <m/>
  </r>
  <r>
    <s v="Farmacia"/>
    <s v="General"/>
    <s v="Farmacia Yza  Papagayos"/>
    <n v="77518"/>
    <x v="22"/>
    <x v="2"/>
    <s v="Cancún"/>
    <s v="Mza 12 Smza 253 X Pagalo Y Papagayo"/>
    <s v=" Lote 1 Local 1"/>
    <s v="Galaxia Del Sol"/>
    <s v="47 91 51 43 69"/>
    <s v="N/A"/>
    <m/>
  </r>
  <r>
    <s v="Farmacia"/>
    <s v="General"/>
    <s v="Farmacia Yza  Andalucia"/>
    <n v="77535"/>
    <x v="22"/>
    <x v="2"/>
    <s v="Cancún"/>
    <s v="Av. 135  Smz 526 Mz 13 X Andalucia"/>
    <s v="Lote 12 C-1"/>
    <s v="Andalucia"/>
    <s v="47 91 51 43 69"/>
    <s v="N/A"/>
    <m/>
  </r>
  <r>
    <s v="Farmacia"/>
    <s v="General"/>
    <s v="Farmacia Yza  20 De Noviembre"/>
    <n v="77510"/>
    <x v="22"/>
    <x v="2"/>
    <s v="Cancún"/>
    <s v="Av. 20 De Noviemre Mz 64 Smz 240  X Prolongacion Tulum"/>
    <s v="Lote 15 Planta Baja"/>
    <s v="Region 240"/>
    <s v="47 91 51 43 69"/>
    <s v="N/A"/>
    <m/>
  </r>
  <r>
    <s v="Farmacia"/>
    <s v="General"/>
    <s v="Farmacia Yza  Bonampack"/>
    <n v="77500"/>
    <x v="22"/>
    <x v="2"/>
    <s v="Cancún"/>
    <s v="Av. Bonampak M 9 Sm 4 No. 225  X Tierra Y Fuego"/>
    <s v="Lote 48 Al 51 Local 221"/>
    <s v="Sm 4"/>
    <s v="47 91 51 43 69"/>
    <s v="N/A"/>
    <m/>
  </r>
  <r>
    <s v="Farmacia"/>
    <s v="General"/>
    <s v="Farmacia Yza  Prolongación Tulum"/>
    <n v="77527"/>
    <x v="22"/>
    <x v="2"/>
    <s v="Cancún"/>
    <s v="Av. Prolongacion Tulum Mza 6  X 126-A"/>
    <s v="Lote 1"/>
    <s v="Region 236"/>
    <s v="47 91 51 43 69"/>
    <s v="N/A"/>
    <m/>
  </r>
  <r>
    <s v="Farmacia"/>
    <s v="General"/>
    <s v="Farmacia Yza  Cielo"/>
    <n v="77539"/>
    <x v="22"/>
    <x v="2"/>
    <s v="Cancún"/>
    <s v="Av. Niños Heroes Mz 106 Smz 259  Av. Bugambilias"/>
    <s v="Lote 29-01 Fraccion A"/>
    <s v="Villas Otoch Paraiso"/>
    <s v="47 91 51 43 69"/>
    <s v="N/A"/>
    <m/>
  </r>
  <r>
    <s v="Farmacia"/>
    <s v="General"/>
    <s v="Farmacia Yza  Portobello"/>
    <n v="77533"/>
    <x v="22"/>
    <x v="2"/>
    <s v="Cancún"/>
    <s v="Av. Las Torres (Av. Cancun) Mz 30 Smz 55  X Calle Porto Angelo"/>
    <s v="Lote 02 Fraccion A"/>
    <s v="Sm 55 Fracc Porto Bello Cancun"/>
    <s v="47 91 51 43 69"/>
    <s v="N/A"/>
    <m/>
  </r>
  <r>
    <s v="Farmacia"/>
    <s v="General"/>
    <s v="Farmacia Yza  Amapola"/>
    <n v="77516"/>
    <x v="22"/>
    <x v="2"/>
    <s v="Cancún"/>
    <s v="Av. Kabah Mz 76 Smz 248   X Av. Herberto Castillo Y Av. Kabah"/>
    <s v="Lote 1-02"/>
    <s v="Supermzana 248"/>
    <s v="47 91 51 43 69"/>
    <s v="N/A"/>
    <m/>
  </r>
  <r>
    <s v="Farmacia"/>
    <s v="General"/>
    <s v="Farmacia Yza  Cantera"/>
    <n v="77507"/>
    <x v="22"/>
    <x v="2"/>
    <s v="Cancún"/>
    <s v="Av. Tikal Sm 41 Mz 01  X Esq. Av. Itzal"/>
    <s v="Lote 1-01 Fracc. A"/>
    <s v="Sm 41 Fracc. La Cantera"/>
    <s v="47 91 51 43 69"/>
    <s v="N/A"/>
    <m/>
  </r>
  <r>
    <s v="Farmacia"/>
    <s v="General"/>
    <s v="Farmacia Yza  Región 95"/>
    <n v="77534"/>
    <x v="22"/>
    <x v="2"/>
    <s v="Cancún"/>
    <s v="Calle 105 Smz 95 Mz 40"/>
    <s v="Lote 1 C 10"/>
    <s v="Reg. 95 Cancun"/>
    <s v="47 91 51 43 69"/>
    <s v="N/A"/>
    <m/>
  </r>
  <r>
    <s v="Farmacia"/>
    <s v="General"/>
    <s v="Farmacia Yza  Ctm"/>
    <n v="77510"/>
    <x v="22"/>
    <x v="2"/>
    <s v="Cancún"/>
    <s v="Av. Miguel Hidalgo Smz 73 Mza 4 X Av. Ctm"/>
    <s v="Lote 80"/>
    <s v="Sm 73"/>
    <s v="47 91 51 43 69"/>
    <s v="N/A"/>
    <m/>
  </r>
  <r>
    <s v="Farmacia"/>
    <s v="General"/>
    <s v="Farmacia Yza  Uxmal"/>
    <n v="77509"/>
    <x v="22"/>
    <x v="2"/>
    <s v="Cancún"/>
    <s v="Ave. Uxmal Manzana 13 Lote 04 Entre Av. Ixcabal "/>
    <s v="Manzana 13 Lote 1404"/>
    <s v="Super Manzana 24"/>
    <s v="47 91 51 43 69"/>
    <s v="N/A"/>
    <m/>
  </r>
  <r>
    <s v="Farmacia"/>
    <s v="General"/>
    <s v="Farmacia Yza  Centenario "/>
    <n v="77516"/>
    <x v="22"/>
    <x v="2"/>
    <s v="Cancún"/>
    <s v="Av. Centenario Mz 29 X Av. Payo Obispo Y Av. Centenario"/>
    <s v="Lote 01"/>
    <s v="Reg. 227"/>
    <s v="47 91 51 43 69"/>
    <s v="N/A"/>
    <m/>
  </r>
  <r>
    <s v="Farmacia"/>
    <s v="General"/>
    <s v="Farmacia Yza  Revolucion"/>
    <n v="77527"/>
    <x v="22"/>
    <x v="2"/>
    <s v="Cancún"/>
    <s v="Av. Prolongacion Tulum Mza 4  X Av. Revolucion"/>
    <s v="Lote 9-011"/>
    <s v="Supermzana 76"/>
    <s v="47 91 51 43 69"/>
    <s v="N/A"/>
    <m/>
  </r>
  <r>
    <s v="Farmacia"/>
    <s v="General"/>
    <s v="Farmacia Yza  La Costa"/>
    <n v="77509"/>
    <x v="22"/>
    <x v="2"/>
    <s v="Cancún"/>
    <s v="Av. La Costa Mz 30  X Chancanab Y Ciega"/>
    <s v="Lote 10"/>
    <s v="Smz 10"/>
    <s v="47 91 51 43 69"/>
    <s v="N/A"/>
    <m/>
  </r>
  <r>
    <s v="Farmacia"/>
    <s v="General"/>
    <s v="Farmacia Yza  San Gabriel"/>
    <n v="77533"/>
    <x v="22"/>
    <x v="2"/>
    <s v="Cancún"/>
    <s v="Av. Nichupte Sm 50 Mz 86  X Calle Tepich Y Av. Nichupte Sm 50 Nz 86"/>
    <s v="Local 9-10"/>
    <s v="Sm 50"/>
    <s v="47 91 51 43 69"/>
    <s v="N/A"/>
    <m/>
  </r>
  <r>
    <s v="Farmacia"/>
    <s v="General"/>
    <s v="Farmacia Yza  Chichen Itzá"/>
    <n v="77530"/>
    <x v="22"/>
    <x v="2"/>
    <s v="Cancún"/>
    <s v="Av. Chichen Itza Sm 97 Mz 43  X Calle 117 Y Av. Chichen Itza Sm 97 Mz 43"/>
    <s v="Lote 01"/>
    <s v="Region 87"/>
    <s v="47 91 51 43 69"/>
    <s v="N/A"/>
    <m/>
  </r>
  <r>
    <s v="Farmacia"/>
    <s v="General"/>
    <s v="Farmacia Yza  Kanlol"/>
    <n v="77519"/>
    <x v="22"/>
    <x v="2"/>
    <s v="Cancún"/>
    <s v="Av.Chetumal Smz 260 Mz 10 "/>
    <s v="Lote-03 Int. 30"/>
    <s v="Prado Norte"/>
    <s v="47 91 51 43 69"/>
    <s v="N/A"/>
    <m/>
  </r>
  <r>
    <s v="Farmacia"/>
    <s v="General"/>
    <s v="Farmacia Yza  Mercado 28"/>
    <n v="77500"/>
    <x v="22"/>
    <x v="2"/>
    <s v="Cancún"/>
    <s v="Mercado 28 Ala D "/>
    <s v="Local 105 Al 112 "/>
    <m/>
    <s v="47 91 51 43 69"/>
    <s v="N/A"/>
    <m/>
  </r>
  <r>
    <s v="Farmacia"/>
    <s v="General"/>
    <s v="Farmacia Yza  Kabah"/>
    <n v="77515"/>
    <x v="22"/>
    <x v="2"/>
    <s v="Cancún"/>
    <s v="Sm 59 Mza 2 X  Avenida Kabah"/>
    <s v="Lotes 7 Y 8"/>
    <m/>
    <s v="47 91 51 43 69"/>
    <s v="N/A"/>
    <m/>
  </r>
  <r>
    <s v="Farmacia"/>
    <s v="General"/>
    <s v="Farmacia Yza  Coral Negro"/>
    <n v="77500"/>
    <x v="22"/>
    <x v="2"/>
    <s v="Cancún"/>
    <s v="Mza 48 Boulevar Kukulcan Zona Hotelera "/>
    <s v="Lote 5 Local 41 Centro Artesanal Plaza Coral Negro"/>
    <m/>
    <s v="47 91 51 43 69"/>
    <s v="N/A"/>
    <m/>
  </r>
  <r>
    <s v="Farmacia"/>
    <s v="General"/>
    <s v="Farmacia Yza  Labna"/>
    <n v="77500"/>
    <x v="22"/>
    <x v="2"/>
    <s v="Cancún"/>
    <s v="Smza 20 Mza 9 X Av. Sayil Y Calle Labna"/>
    <s v="Lote 49 Locales 3 Y 4"/>
    <s v="Sm 20"/>
    <s v="47 91 51 43 69"/>
    <s v="N/A"/>
    <m/>
  </r>
  <r>
    <s v="Farmacia"/>
    <s v="General"/>
    <s v="Farmacia Yza  Región 94"/>
    <n v="77517"/>
    <x v="22"/>
    <x v="2"/>
    <s v="Cancún"/>
    <s v="Region 94 Manzana 54  Calle 45 Con Av Francisco I. Madero"/>
    <s v="Lote 3"/>
    <m/>
    <s v="47 91 51 43 69"/>
    <s v="N/A"/>
    <m/>
  </r>
  <r>
    <s v="Farmacia"/>
    <s v="General"/>
    <s v="Farmacia Yza  Taxistas"/>
    <n v="77516"/>
    <x v="22"/>
    <x v="2"/>
    <s v="Cancún"/>
    <s v="Region 91 Mza 95 X Av Francisco I. Madero X Taxistas"/>
    <s v=" Lote 47"/>
    <m/>
    <s v="47 91 51 43 69"/>
    <s v="N/A"/>
    <m/>
  </r>
  <r>
    <s v="Farmacia"/>
    <s v="General"/>
    <s v="Farmacia Yza  Luna Sol"/>
    <n v="77506"/>
    <x v="22"/>
    <x v="2"/>
    <s v="Cancún"/>
    <s v="Smza 47 Mza. 4   X Av. La Luna Y Av.Del Sol "/>
    <s v="Lote 26"/>
    <m/>
    <s v="47 91 51 43 69"/>
    <s v="N/A"/>
    <m/>
  </r>
  <r>
    <s v="Farmacia"/>
    <s v="General"/>
    <s v="Farmacia Yza  Tabachines"/>
    <n v="77500"/>
    <x v="22"/>
    <x v="2"/>
    <s v="Cancún"/>
    <s v="Chabacano. Mza 39 Sm 77 X 45 "/>
    <s v="No. 3"/>
    <s v="Fracc Tabachines"/>
    <s v="47 91 51 43 69"/>
    <s v="N/A"/>
    <m/>
  </r>
  <r>
    <s v="Farmacia"/>
    <s v="General"/>
    <s v="Farmacia Yza  Las Avenidas"/>
    <n v="77500"/>
    <x v="22"/>
    <x v="2"/>
    <s v="Cancún"/>
    <s v="Smza 35 Mza 2 Av. Yaxchilian   Plaza Las Avenidas Av Yaxchilan X Cobra Y Xcaret"/>
    <s v="No. 28 Lote 3 Y 4"/>
    <m/>
    <s v="47 91 51 43 69"/>
    <s v="N/A"/>
    <m/>
  </r>
  <r>
    <s v="Farmacia"/>
    <s v="General"/>
    <s v="Farmacia Yza  Ek Balam"/>
    <n v="77533"/>
    <x v="22"/>
    <x v="2"/>
    <s v="Cancún"/>
    <s v="Sm 507 Mza 1 "/>
    <s v="Lote 1 No. 17 Y 18 Plaza Comercial La Luna "/>
    <s v="Fracc Ek Balam"/>
    <s v="47 91 51 43 69"/>
    <s v="N/A"/>
    <m/>
  </r>
  <r>
    <s v="Farmacia"/>
    <s v="General"/>
    <s v="Farmacia Yza  Tierra Maya"/>
    <n v="77539"/>
    <x v="22"/>
    <x v="2"/>
    <s v="Cancún"/>
    <s v="Calle Buts (Humo)  Mza104 Esq Calzada Tierra Maya No. 4 Chikin "/>
    <s v="Lote Uno."/>
    <s v="Reg. 105 Tierra Maya Cancun"/>
    <s v="47 91 51 43 69"/>
    <s v="N/A"/>
    <m/>
  </r>
  <r>
    <s v="Farmacia"/>
    <s v="General"/>
    <s v="Farmacia Yza  Región 102"/>
    <n v="77538"/>
    <x v="22"/>
    <x v="2"/>
    <s v="Cancún"/>
    <s v="Calle 141 X Francisco I Madero"/>
    <s v=" Lote.5 Local.1"/>
    <s v="Smza 102"/>
    <s v="47 91 51 43 69"/>
    <s v="N/A"/>
    <m/>
  </r>
  <r>
    <s v="Farmacia"/>
    <s v="General"/>
    <s v="Farmacia Yza  Leona Vicario"/>
    <n v="77516"/>
    <x v="22"/>
    <x v="2"/>
    <s v="Cancún"/>
    <s v="Mza 51 "/>
    <s v="Lote.20,21 Local.2 "/>
    <s v="Region 230"/>
    <s v="47 91 51 43 69"/>
    <s v="N/A"/>
    <m/>
  </r>
  <r>
    <s v="Farmacia"/>
    <s v="General"/>
    <s v="Farmacia Yza  Región 510"/>
    <n v="77513"/>
    <x v="22"/>
    <x v="2"/>
    <s v="Cancún"/>
    <s v="Mza 35 "/>
    <s v="Lote 8-01 Local .2"/>
    <s v="Region 510"/>
    <s v="47 91 51 43 69"/>
    <s v="N/A"/>
    <m/>
  </r>
  <r>
    <s v="Farmacia"/>
    <s v="General"/>
    <s v="Farmacia Yza  Región 225"/>
    <n v="77511"/>
    <x v="22"/>
    <x v="2"/>
    <s v="Cancún"/>
    <s v="Smza 225 Mza. 40 "/>
    <s v="Lote.76 Y 77 Local 5"/>
    <s v="Region 225"/>
    <s v="47 91 51 43 69"/>
    <s v="N/A"/>
    <m/>
  </r>
  <r>
    <s v="Farmacia"/>
    <s v="General"/>
    <s v="Farmacia Yza  Región 100"/>
    <n v="77518"/>
    <x v="22"/>
    <x v="2"/>
    <s v="Cancún"/>
    <s v="Smza100 Mza 113  "/>
    <s v="Lote 5 Locales .4 Y 5"/>
    <s v="Smza 100"/>
    <s v="47 91 51 43 69"/>
    <s v="N/A"/>
    <m/>
  </r>
  <r>
    <s v="Farmacia"/>
    <s v="General"/>
    <s v="Farmacia Yza  Villas Otoch"/>
    <n v="77516"/>
    <x v="22"/>
    <x v="2"/>
    <s v="Cancún"/>
    <s v="Calle 18 Mza 68 X 106 Y 108"/>
    <s v="Lote 2 "/>
    <s v="Reg. 227"/>
    <s v="47 91 51 43 69"/>
    <s v="N/A"/>
    <m/>
  </r>
  <r>
    <s v="Farmacia"/>
    <s v="General"/>
    <s v="Farmacia Yza  Villas Del Mar"/>
    <n v="77500"/>
    <x v="22"/>
    <x v="2"/>
    <s v="Cancún"/>
    <s v="Calle 2  Smza 248 Y Mza 49"/>
    <s v="No. 7"/>
    <s v="Villas Del Mar"/>
    <s v="47 91 51 43 69"/>
    <s v="N/A"/>
    <m/>
  </r>
  <r>
    <s v="Farmacia"/>
    <s v="General"/>
    <s v="Farmacia Yza  Paseos Del Caribe"/>
    <n v="77535"/>
    <x v="22"/>
    <x v="2"/>
    <s v="Cancún"/>
    <s v="Av. Politecnico Mza24 S.Mza516 X Av 127 Y 135 "/>
    <s v="Lote 2 Local 1"/>
    <s v="Reg 516"/>
    <s v="47 91 51 43 69"/>
    <s v="N/A"/>
    <m/>
  </r>
  <r>
    <s v="Farmacia"/>
    <s v="General"/>
    <s v="Farmacia Yza  Plaza Del Sol"/>
    <n v="77539"/>
    <x v="22"/>
    <x v="2"/>
    <s v="Cancún"/>
    <s v="Calle Villa Creta Mza146  X Lak-In Y Villa Imperial"/>
    <s v="Lote.2 Local.5"/>
    <s v="Sm 200"/>
    <s v="47 91 51 43 69"/>
    <s v="N/A"/>
    <m/>
  </r>
  <r>
    <s v="Farmacia"/>
    <s v="General"/>
    <s v="Farmacia Yza  Av. Tulum"/>
    <n v="77510"/>
    <x v="22"/>
    <x v="2"/>
    <s v="Cancún"/>
    <s v="Ext. Prolongacion Tulum  Mza 1  X Esq. Calle 20"/>
    <s v="Lote.1 Locales.5 Y 6"/>
    <s v="Sm 67"/>
    <s v="47 91 51 43 69"/>
    <s v="N/A"/>
    <m/>
  </r>
  <r>
    <s v="Farmacia"/>
    <s v="General"/>
    <s v="Farmacia Yza  Gran Santa Fe"/>
    <n v="77535"/>
    <x v="22"/>
    <x v="2"/>
    <s v="Cancún"/>
    <s v="Av. Rio Niagara Mza 19 Smz316  X Paseo De  Segovia"/>
    <s v="Lt.64 Int.4"/>
    <s v="Gran Santa Fe"/>
    <s v="47 91 51 43 69"/>
    <s v="N/A"/>
    <m/>
  </r>
  <r>
    <s v="Farmacia"/>
    <s v="General"/>
    <s v="Farmacia Yza  Talleres"/>
    <n v="77538"/>
    <x v="22"/>
    <x v="2"/>
    <s v="Cancún"/>
    <s v="Av. Puerto Juarez Mza 2   X Av. 137"/>
    <s v="Lote.1"/>
    <s v="Reg 102"/>
    <s v="47 91 51 43 69"/>
    <s v="N/A"/>
    <m/>
  </r>
  <r>
    <s v="Farmacia"/>
    <s v="General"/>
    <s v="Farmacia Yza  Issste"/>
    <n v="77517"/>
    <x v="22"/>
    <x v="2"/>
    <s v="Cancún"/>
    <s v="Av. Kabah Mza.7 Smza.93  X Esq.  Miguel Hidalgo "/>
    <s v="Lote.17 Local 3"/>
    <s v="Region 93"/>
    <s v="47 91 51 43 69"/>
    <s v="N/A"/>
    <m/>
  </r>
  <r>
    <s v="Farmacia"/>
    <s v="General"/>
    <s v="Farmacia Yza  Tules"/>
    <n v="77516"/>
    <x v="22"/>
    <x v="2"/>
    <s v="Cancún"/>
    <s v="Av. Los Tules Mza 13 Sm 247 "/>
    <s v="Lote 4 No. 3"/>
    <s v="Villas Otoch"/>
    <s v="47 91 51 43 69"/>
    <s v="N/A"/>
    <m/>
  </r>
  <r>
    <s v="Farmacia"/>
    <s v="General"/>
    <s v="Farmacia Yza  Villas Del Rey"/>
    <n v="77539"/>
    <x v="22"/>
    <x v="2"/>
    <s v="Cancún"/>
    <s v="Av. Paseo Del Rey Mza 52  Av. Cordoba"/>
    <s v="Lote 7 -A"/>
    <s v="Sm 107  "/>
    <s v="47 91 51 43 69"/>
    <s v="N/A"/>
    <m/>
  </r>
  <r>
    <s v="Farmacia"/>
    <s v="General"/>
    <s v="Farmacia Yza  Lopez Portillo"/>
    <n v="77510"/>
    <x v="22"/>
    <x v="2"/>
    <s v="Cancún"/>
    <s v="Av. Lopez Portillo Mza 2  X 31"/>
    <s v="Lote 88"/>
    <s v="Smza 69"/>
    <s v="47 91 51 43 69"/>
    <s v="N/A"/>
    <m/>
  </r>
  <r>
    <s v="Farmacia"/>
    <s v="General"/>
    <s v="Farmacia Yza  Limoneros"/>
    <n v="77516"/>
    <x v="22"/>
    <x v="2"/>
    <s v="Cancún"/>
    <s v="Calle Paseo El Limonero Mz 84 Smz 248 "/>
    <s v="Lote 06"/>
    <s v="Smz 248"/>
    <s v="47 91 51 43 69"/>
    <s v="N/A"/>
    <m/>
  </r>
  <r>
    <s v="Farmacia"/>
    <s v="General"/>
    <s v="Farmacia Yza  Paseos Del Mar"/>
    <n v="77519"/>
    <x v="22"/>
    <x v="2"/>
    <s v="Cancún"/>
    <s v="Isla Aruba Sm 251 Mz 97103 Esq. Av. Obsidiana"/>
    <s v=" Lote 01 "/>
    <m/>
    <s v="47 91 51 43 69"/>
    <s v="N/A"/>
    <m/>
  </r>
  <r>
    <s v="Farmacia"/>
    <s v="General"/>
    <s v="Farmacia Yza  Paseos Nicte"/>
    <n v="77519"/>
    <x v="22"/>
    <x v="2"/>
    <s v="Cancún"/>
    <s v="Av. Paseos Nikte Smz 255 Mz 42  Esq. Av Obsidiana"/>
    <s v="Lt 1"/>
    <m/>
    <s v="47 91 51 43 69"/>
    <s v="N/A"/>
    <m/>
  </r>
  <r>
    <s v="Farmacia"/>
    <s v="General"/>
    <s v="Farmacia Yza  Playas"/>
    <n v="77539"/>
    <x v="22"/>
    <x v="2"/>
    <s v="Cancún"/>
    <s v="Boulevard Arrecifes, Sm 107, Mza 24 , Esq. Av. La Selva "/>
    <s v="Lote 17"/>
    <s v="Paraiso Maya"/>
    <s v="47 91 51 43 69"/>
    <s v="N/A"/>
    <m/>
  </r>
  <r>
    <s v="Farmacia"/>
    <s v="General"/>
    <s v="Farmacia Yza  Las Torres"/>
    <n v="77533"/>
    <x v="22"/>
    <x v="2"/>
    <s v="Cancún"/>
    <s v="Av. Kabah Mz 02 Smz 56Esq.Las Torres"/>
    <s v=" Lote 3 Y 4 "/>
    <s v="Sol Del Mayab"/>
    <s v="47 91 51 43 69"/>
    <s v="N/A"/>
    <m/>
  </r>
  <r>
    <s v="Farmacia"/>
    <s v="General"/>
    <s v="Farmacia Yza  La Joya"/>
    <n v="77519"/>
    <x v="22"/>
    <x v="2"/>
    <s v="Cancún"/>
    <s v="Boulevard La Joya Smza 254, Mza 22, "/>
    <s v="Lote 01 S/N "/>
    <m/>
    <s v="47 91 51 43 69"/>
    <s v="N/A"/>
    <m/>
  </r>
  <r>
    <s v="Farmacia"/>
    <s v="General"/>
    <s v="Farmacia Yza  Tulipanes"/>
    <n v="77519"/>
    <x v="22"/>
    <x v="2"/>
    <s v="Cancún"/>
    <s v="Av. 3 Mza 13, Smza 260  Entre Av. Tulipanes"/>
    <s v="Lote 10 S/N Local 2"/>
    <s v="Prado Norte"/>
    <s v="47 91 51 43 69"/>
    <s v="N/A"/>
    <m/>
  </r>
  <r>
    <s v="Farmacia"/>
    <s v="General"/>
    <s v="Farmacia Yza  Cumbres"/>
    <n v="77560"/>
    <x v="22"/>
    <x v="2"/>
    <s v="Cancún"/>
    <s v="Calle Montes Athos, Mza 109,Esq. Blvd Cumbres "/>
    <s v=" Lote 08 Local 2Pb"/>
    <s v="Smza 310 "/>
    <s v="47 91 51 43 69"/>
    <s v="N/A"/>
    <m/>
  </r>
  <r>
    <s v="Farmacia"/>
    <s v="General"/>
    <s v="Farmacia Yza  Ciudad Natura"/>
    <n v="77518"/>
    <x v="22"/>
    <x v="2"/>
    <s v="Cancún"/>
    <s v="Av. Tulipan Mza 50, Esq. Av Natura "/>
    <s v=" Lote 02"/>
    <s v="Sm 260 "/>
    <s v="47 91 51 43 69"/>
    <s v="N/A"/>
    <m/>
  </r>
  <r>
    <s v="Farmacia"/>
    <s v="General"/>
    <s v="Farmacia Yza  Jardines Del Sur"/>
    <n v="77536"/>
    <x v="22"/>
    <x v="2"/>
    <s v="Cancún"/>
    <s v="Avenida Rodin Smz 325, Mza 73,Esquina Av 135 "/>
    <s v=" Lote 62 Local 2 "/>
    <s v="Col. Jardines Del Sur"/>
    <s v="47 91 51 43 69"/>
    <s v="N/A"/>
    <m/>
  </r>
  <r>
    <s v="Farmacia"/>
    <s v="General"/>
    <s v="Farmacia Yza  La Rioja"/>
    <n v="77535"/>
    <x v="22"/>
    <x v="2"/>
    <s v="Cancún"/>
    <s v="Av. 127 Mza 037, Smz 321  Esq. Av La Rioja"/>
    <s v="Lote 01"/>
    <s v="Gran Santa Fe"/>
    <s v="47 91 51 43 69"/>
    <s v="N/A"/>
    <m/>
  </r>
  <r>
    <s v="Farmacia"/>
    <s v="General"/>
    <s v="Farmacia Yza  Santa Maria"/>
    <n v="77500"/>
    <x v="22"/>
    <x v="2"/>
    <s v="Cancún"/>
    <s v="Av. Huayacan Mza 100 Esq Av. Chacmultun"/>
    <s v="Lote 04 Local 3 "/>
    <s v="Supermanzana 313"/>
    <s v="47 91 51 43 69"/>
    <s v="N/A"/>
    <m/>
  </r>
  <r>
    <s v="Farmacia"/>
    <s v="General"/>
    <s v="Farmacia Yza  Del Bosque"/>
    <n v="77533"/>
    <x v="22"/>
    <x v="2"/>
    <s v="Cancún"/>
    <s v="Av. Andador Kantunilkin Mz 09  Esquina Av Del Bosque"/>
    <s v="Lote 02 "/>
    <s v="Supermanzana 503"/>
    <s v="47 91 51 43 69"/>
    <s v="N/A"/>
    <m/>
  </r>
  <r>
    <s v="Farmacia"/>
    <s v="General"/>
    <s v="Farmacia Yza  San Geronimo"/>
    <n v="77533"/>
    <x v="22"/>
    <x v="2"/>
    <s v="Cancún"/>
    <s v="Av. Carlos Castillo Peraza, Mza 34 Entre Paseo De Los Olmos Y Paseo De La Serna "/>
    <s v=" Lote 1-01 Int. 11 Plaza San Geronimo"/>
    <s v="Quetzales Smza 523"/>
    <s v="47 91 51 43 69"/>
    <s v="N/A"/>
    <m/>
  </r>
  <r>
    <s v="Farmacia"/>
    <s v="General"/>
    <s v="Farmacia Yza  Real Del Caribe"/>
    <n v="77539"/>
    <x v="22"/>
    <x v="2"/>
    <s v="Cancún"/>
    <s v="Av. Niños Heroes Mza 36  Esquina Av. Hacienda De Chable"/>
    <s v="Lote 03"/>
    <s v=" Sm 201"/>
    <s v="47 91 51 43 69"/>
    <s v="N/A"/>
    <m/>
  </r>
  <r>
    <s v="Farmacia"/>
    <s v="General"/>
    <s v="Farmacia Yza  Region 220"/>
    <n v="77517"/>
    <x v="22"/>
    <x v="2"/>
    <s v="Cancún"/>
    <s v="Av. Leona Vicario Sm 220 Mza 15  Entre Calle 95 Y Calle 97"/>
    <s v="Lote 14 S/N"/>
    <s v="Supermanzana 220"/>
    <s v="47 91 51 43 69"/>
    <s v="N/A"/>
    <m/>
  </r>
  <r>
    <s v="Farmacia"/>
    <s v="General"/>
    <s v="Farmacia Yza  Avenida Colegios"/>
    <n v="77560"/>
    <x v="22"/>
    <x v="2"/>
    <s v="Cancún"/>
    <s v="Calle Colegios Sm 307 Mz 45   Entre Carlos Salinas De Gortari Y Lazaro Urbina Maldonado Plaza Colegios"/>
    <s v="Lote 04  Local 7"/>
    <s v="Sm 307"/>
    <s v="47 91 51 43 69"/>
    <s v="N/A"/>
    <m/>
  </r>
  <r>
    <s v="Farmacia"/>
    <s v="General"/>
    <s v="Farmacia Yza  Avenida Timon"/>
    <n v="77580"/>
    <x v="22"/>
    <x v="2"/>
    <s v="Cancún"/>
    <s v="Reg.18, Mz. 33, L-17, Av. Timon"/>
    <n v="33"/>
    <s v="Fracc. Villas Morelos"/>
    <s v="47 91 51 43 69"/>
    <s v="N/A"/>
    <m/>
  </r>
  <r>
    <s v="Farmacia"/>
    <s v="General"/>
    <s v="Farmacia Yza  Fenix (Cielo Nuevo)"/>
    <n v="77519"/>
    <x v="22"/>
    <x v="2"/>
    <s v="Cancún"/>
    <s v="Manzana 531 Lote 2-01 Av. Isla Saona"/>
    <n v="249"/>
    <s v="Isla Creta E Isla Saona, Cancun"/>
    <s v="47 91 51 43 69"/>
    <s v="N/A"/>
    <m/>
  </r>
  <r>
    <s v="Laboratorio"/>
    <s v="Laboratorio"/>
    <s v="Chopo Sucursal Arco Norte"/>
    <n v="77539"/>
    <x v="22"/>
    <x v="2"/>
    <s v="Cancún"/>
    <s v="Paseos del Mar       "/>
    <s v="Lt. 119-63 Mz.255   "/>
    <s v="         "/>
    <s v=" 01 800 00 24676"/>
    <s v="N/A"/>
    <m/>
  </r>
  <r>
    <s v="Laboratorio"/>
    <s v="Laboratorio"/>
    <s v="Chopo Sucursal Cadem Plaza Mexico"/>
    <n v="77500"/>
    <x v="22"/>
    <x v="2"/>
    <s v="Cancún"/>
    <s v="Av. Tulum        "/>
    <s v="200     "/>
    <s v="Capilla Ecumenica        "/>
    <s v=" 01 800 00 24676"/>
    <s v="N/A"/>
    <m/>
  </r>
  <r>
    <s v="Laboratorio"/>
    <s v="Laboratorio"/>
    <s v="Chopo Sucursal Huyacan"/>
    <n v="77560"/>
    <x v="22"/>
    <x v="2"/>
    <s v="Cancún"/>
    <s v="Av. Huayacan   4     "/>
    <s v="S/N Local    "/>
    <s v="Super Mz 311       "/>
    <s v=" 01 800 00 24676"/>
    <s v="N/A"/>
    <m/>
  </r>
  <r>
    <s v="Laboratorio"/>
    <s v="Laboratorio"/>
    <s v="Chopo Sucursal Kukulkan"/>
    <n v="77500"/>
    <x v="22"/>
    <x v="2"/>
    <s v="Cancún"/>
    <s v="Av. Del Galeon       "/>
    <s v="3A entre Blvd. Kukulkán  "/>
    <s v="Zona Hotelera        "/>
    <s v=" 01 800 00 24676"/>
    <s v="N/A"/>
    <m/>
  </r>
  <r>
    <s v="Laboratorio"/>
    <s v="Laboratorio"/>
    <s v="Chopo Sucursal La Luna"/>
    <n v="77506"/>
    <x v="22"/>
    <x v="2"/>
    <s v="Cancún"/>
    <s v="Av. De la Luna      "/>
    <s v="Lt 2 Local 1 y 2"/>
    <s v="Super Mz 44       "/>
    <s v=" 01 800 00 24676"/>
    <s v="N/A"/>
    <m/>
  </r>
  <r>
    <s v="Laboratorio"/>
    <s v="Laboratorio"/>
    <s v="Chopo Sucursal Plaza Comalcalo"/>
    <n v="77530"/>
    <x v="22"/>
    <x v="2"/>
    <s v="Cancún"/>
    <s v="Av. Comacalco        "/>
    <s v="S/N     "/>
    <s v="Zona Industrial        "/>
    <s v=" 01 800 00 24676"/>
    <s v="N/A"/>
    <m/>
  </r>
  <r>
    <s v="Laboratorio"/>
    <s v="Laboratorio"/>
    <s v="Chopo Sucursal Multiplaza Villas Del Mar"/>
    <n v="77516"/>
    <x v="22"/>
    <x v="2"/>
    <s v="Cancún"/>
    <s v="Paseos del Mar       "/>
    <s v="Lt 1    "/>
    <s v="Super Mz 18       "/>
    <s v=" 01 800 00 24676"/>
    <s v="N/A"/>
    <m/>
  </r>
  <r>
    <s v="Farmacia"/>
    <s v="General"/>
    <s v="Farmacia Yza  Carrillo Puerto Mercado"/>
    <n v="77200"/>
    <x v="22"/>
    <x v="2"/>
    <s v="Carrillo Puerto"/>
    <s v="Calle 71 Av.Lazaro Cardenas  X 66 Y 68 "/>
    <s v="No. 771"/>
    <s v="Centro"/>
    <s v="47 91 51 43 69"/>
    <s v="N/A"/>
    <m/>
  </r>
  <r>
    <s v="Farmacia"/>
    <s v="General"/>
    <s v="Farmacia Yza  Carrillo El Faisan"/>
    <n v="77200"/>
    <x v="22"/>
    <x v="2"/>
    <s v="Carrillo Puerto"/>
    <s v="Calle Benito Juarez Mza 01  Entre Av. Lazaro Cardenas Y Calle 69"/>
    <s v="Lote 06"/>
    <s v="Col. Centro"/>
    <s v="47 91 51 43 69"/>
    <s v="N/A"/>
    <m/>
  </r>
  <r>
    <s v="Farmacia"/>
    <s v="General"/>
    <s v="Farmacia YZA  Armada"/>
    <n v="77086"/>
    <x v="22"/>
    <x v="2"/>
    <s v="Chetumal "/>
    <s v="Av. Chetumal Mza 105 X  Calle Valle Hermoso"/>
    <s v=" L-20"/>
    <s v="Andres Quintanaroo"/>
    <s v="47 91 51 43 69"/>
    <s v="N/A"/>
    <m/>
  </r>
  <r>
    <s v="Farmacia"/>
    <s v="General"/>
    <s v="Farmacia YZA  Plutarco"/>
    <n v="77000"/>
    <x v="22"/>
    <x v="2"/>
    <s v="Chetumal "/>
    <s v="Av. Calzada Veracruz X Av. Plutarcp Elias Calles Y Av. Calzada Veracruz"/>
    <s v=" No. 92 B"/>
    <s v="Centro"/>
    <s v="47 91 51 43 69"/>
    <s v="N/A"/>
    <m/>
  </r>
  <r>
    <s v="Farmacia"/>
    <s v="General"/>
    <s v="Farmacia Yza  Obregón 1"/>
    <n v="77000"/>
    <x v="22"/>
    <x v="2"/>
    <s v="Chetumal "/>
    <s v="Av. Alvaro Obregon Entre Francisco I. Madero Y Av. Independencia "/>
    <s v="#253 "/>
    <s v="Col. Centro"/>
    <s v="47 91 51 43 69"/>
    <s v="N/A"/>
    <m/>
  </r>
  <r>
    <s v="Farmacia"/>
    <s v="General"/>
    <s v="Farmacia Yza  Carranza"/>
    <n v="77035"/>
    <x v="22"/>
    <x v="2"/>
    <s v="Chetumal "/>
    <s v="Av. Venustiano. Carranza  X Av. Andres Quintanaroo"/>
    <s v="No. 361"/>
    <s v="Italia Ii"/>
    <s v="47 91 51 43 69"/>
    <s v="N/A"/>
    <m/>
  </r>
  <r>
    <s v="Farmacia"/>
    <s v="General"/>
    <s v="Farmacia Yza  San Salvador"/>
    <n v="77034"/>
    <x v="22"/>
    <x v="2"/>
    <s v="Chetumal "/>
    <s v="Av. Palermo  X Esq Con Av. San Salvador"/>
    <s v="No. 479"/>
    <s v="Framboyanes"/>
    <s v="47 91 51 43 69"/>
    <s v="N/A"/>
    <m/>
  </r>
  <r>
    <s v="Farmacia"/>
    <s v="General"/>
    <s v="Farmacia Yza  Veracruz"/>
    <n v="77010"/>
    <x v="22"/>
    <x v="2"/>
    <s v="Chetumal "/>
    <s v="Av. Calzada Veracruz "/>
    <s v="No. 255 "/>
    <s v="Adolfo Lopez Mateos"/>
    <s v="47 91 51 43 69"/>
    <s v="N/A"/>
    <m/>
  </r>
  <r>
    <s v="Farmacia"/>
    <s v="General"/>
    <s v="Farmacia Yza  Colon Y Juarez"/>
    <n v="77000"/>
    <x v="22"/>
    <x v="2"/>
    <s v="Chetumal "/>
    <s v="Av. Cristobal Colon  X Av. Juarez"/>
    <s v="No. 211"/>
    <s v="Centro"/>
    <s v="47 91 51 43 69"/>
    <s v="N/A"/>
    <m/>
  </r>
  <r>
    <s v="Farmacia"/>
    <s v="General"/>
    <s v="Farmacia Yza  Machuxac"/>
    <n v="77086"/>
    <x v="22"/>
    <x v="2"/>
    <s v="Chetumal "/>
    <s v="Av. Machuxac Mza.239 X Corozal Y 27 De Septiembre"/>
    <s v="Lote.9 "/>
    <s v="Proterritorio"/>
    <s v="47 91 51 43 69"/>
    <s v="N/A"/>
    <m/>
  </r>
  <r>
    <s v="Farmacia"/>
    <s v="General"/>
    <s v="Farmacia Yza  Magisterio"/>
    <n v="77086"/>
    <x v="22"/>
    <x v="2"/>
    <s v="Chetumal "/>
    <s v="Av. Machuxac Mza.51 Frac. I   X Av Magisterial"/>
    <s v="Lote.2"/>
    <s v="Solidaridad"/>
    <s v="47 91 51 43 69"/>
    <s v="N/A"/>
    <m/>
  </r>
  <r>
    <s v="Farmacia"/>
    <s v="General"/>
    <s v="Farmacia Yza  Primo De Verdad"/>
    <n v="77010"/>
    <x v="22"/>
    <x v="2"/>
    <s v="Chetumal "/>
    <s v="Av De Los Heroes X Esq. Primo De Verdad"/>
    <s v="No. 221 "/>
    <s v="Adolfo Lopez Mareos"/>
    <s v="47 91 51 43 69"/>
    <s v="N/A"/>
    <m/>
  </r>
  <r>
    <s v="Farmacia"/>
    <s v="General"/>
    <s v="Farmacia Yza  Lopez Mateos"/>
    <n v="77010"/>
    <x v="22"/>
    <x v="2"/>
    <s v="Chetumal "/>
    <s v="Av. Calzada Verazcruz X Francisco Zarco"/>
    <s v="No. 552 "/>
    <s v="Adolfo Lopez Mateos"/>
    <s v="47 91 51 43 69"/>
    <s v="N/A"/>
    <m/>
  </r>
  <r>
    <s v="Farmacia"/>
    <s v="General"/>
    <s v="Farmacia Yza  Caribe"/>
    <n v="77086"/>
    <x v="22"/>
    <x v="2"/>
    <s v="Chetumal "/>
    <s v="Av. Chetumal Mza 8 X Ursulo Galvan"/>
    <s v="Lote 2 No. 79 "/>
    <s v="Lazaro Cardenas"/>
    <s v="47 91 51 43 69"/>
    <s v="N/A"/>
    <m/>
  </r>
  <r>
    <s v="Farmacia"/>
    <s v="General"/>
    <s v="Farmacia Yza  Zona Libre"/>
    <n v="77000"/>
    <x v="22"/>
    <x v="2"/>
    <s v="Chetumal "/>
    <s v="Av. Mexico Mza 5 "/>
    <s v="Lote 1 "/>
    <s v="Centro"/>
    <s v="47 91 51 43 69"/>
    <s v="N/A"/>
    <m/>
  </r>
  <r>
    <s v="Farmacia"/>
    <s v="General"/>
    <s v="Farmacia Yza  Madero"/>
    <n v="77013"/>
    <x v="22"/>
    <x v="2"/>
    <s v="Chetumal "/>
    <s v="Av. Francisco I Madero X Esq Bugambilias"/>
    <s v="No. 315 "/>
    <s v="David Gutierrez Ruiz"/>
    <s v="47 91 51 43 69"/>
    <s v="N/A"/>
    <m/>
  </r>
  <r>
    <s v="Farmacia"/>
    <s v="General"/>
    <s v="Farmacia Yza  Mercado Viejo"/>
    <n v="77000"/>
    <x v="22"/>
    <x v="2"/>
    <s v="Chetumal "/>
    <s v="Av. Efrain Aguilar X Av. Heroes"/>
    <s v="Num. 194"/>
    <s v="Centro"/>
    <s v="47 91 51 43 69"/>
    <s v="N/A"/>
    <m/>
  </r>
  <r>
    <s v="Farmacia"/>
    <s v="General"/>
    <s v="Farmacia Yza  Belice"/>
    <n v="77010"/>
    <x v="22"/>
    <x v="2"/>
    <s v="Chetumal "/>
    <s v="Av. Belice  X Bugambilias"/>
    <s v="No. 319 Lote 19"/>
    <s v="Adolfo Lopez Mateos"/>
    <s v="47 91 51 43 69"/>
    <s v="N/A"/>
    <m/>
  </r>
  <r>
    <s v="Farmacia"/>
    <s v="General"/>
    <s v="Farmacia Yza  Calderitas"/>
    <n v="77960"/>
    <x v="22"/>
    <x v="2"/>
    <s v="Chetumal "/>
    <s v="Calle Campeche"/>
    <s v="97 Sobre Avenida Guerrero"/>
    <s v="16 De Septiembre"/>
    <s v="47 91 51 43 69"/>
    <s v="N/A"/>
    <m/>
  </r>
  <r>
    <s v="Farmacia"/>
    <s v="General"/>
    <s v="Farmacia Yza  Erick Paolo"/>
    <n v="77010"/>
    <x v="22"/>
    <x v="2"/>
    <s v="Chetumal "/>
    <s v="Av. De Los Heroes X Luisa Cabrera"/>
    <s v="No. 413-A "/>
    <s v="Adolfo Lopez Mateos"/>
    <s v="47 91 51 43 69"/>
    <s v="N/A"/>
    <m/>
  </r>
  <r>
    <s v="Farmacia"/>
    <s v="General"/>
    <s v="Farmacia Yza  Héroes 2"/>
    <n v="77010"/>
    <x v="22"/>
    <x v="2"/>
    <s v="Chetumal "/>
    <s v="Av. De Los Heroes X Luisa Cabrera"/>
    <s v="No. 413-A "/>
    <s v="Adolfo Lopez Mateos"/>
    <s v="47 91 51 43 69"/>
    <s v="N/A"/>
    <m/>
  </r>
  <r>
    <s v="Farmacia"/>
    <s v="General"/>
    <s v="Farmacia Yza  Efraín Aguilar"/>
    <n v="77000"/>
    <x v="22"/>
    <x v="2"/>
    <s v="Chetumal "/>
    <s v="Av. Efrain Aguilar X Av. Jose Ma. Morelos Y Av. Fco. I Madero"/>
    <s v="No. 271 "/>
    <s v="Centro"/>
    <s v="47 91 51 43 69"/>
    <s v="N/A"/>
    <m/>
  </r>
  <r>
    <s v="Farmacia"/>
    <s v="General"/>
    <s v="Farmacia Yza  Nicolas Bravo"/>
    <n v="77086"/>
    <x v="22"/>
    <x v="2"/>
    <s v="Chetumal "/>
    <s v="Av. Nicolas Bravo Mza 182  X Esq. Reforma"/>
    <s v="Lote 16"/>
    <s v="Solidaridad"/>
    <s v="47 91 51 43 69"/>
    <s v="N/A"/>
    <m/>
  </r>
  <r>
    <s v="Farmacia"/>
    <s v="General"/>
    <s v="Farmacia Yza  Rojo Gómez 2"/>
    <n v="77027"/>
    <x v="22"/>
    <x v="2"/>
    <s v="Chetumal "/>
    <s v="Av. Javier Rojo Gomez  X Av. Bugambilias Y Justo Sierra"/>
    <s v="No. 306"/>
    <s v="Miraflores"/>
    <s v="47 91 51 43 69"/>
    <s v="N/A"/>
    <m/>
  </r>
  <r>
    <s v="Farmacia"/>
    <s v="General"/>
    <s v="Farmacia Yza  Payo Obispo"/>
    <n v="77083"/>
    <x v="22"/>
    <x v="2"/>
    <s v="Chetumal "/>
    <s v="Av. Javier Rojo Gomez  Esq. Tulum"/>
    <s v="No. 430 Planta Baja"/>
    <s v="Payo Obispo"/>
    <s v="47 91 51 43 69"/>
    <s v="N/A"/>
    <m/>
  </r>
  <r>
    <s v="Farmacia"/>
    <s v="General"/>
    <s v="Farmacia Yza  Napoles"/>
    <n v="77036"/>
    <x v="22"/>
    <x v="2"/>
    <s v="Chetumal "/>
    <s v="Av. Fidel Velazquez Sanchez Bugambilias X Av. Napoles"/>
    <s v=" No.420"/>
    <s v="Josefa Ortiz De Dominguez"/>
    <s v="47 91 51 43 69"/>
    <s v="N/A"/>
    <m/>
  </r>
  <r>
    <s v="Farmacia"/>
    <s v="General"/>
    <s v="Farmacia Yza  Armada"/>
    <n v="77086"/>
    <x v="22"/>
    <x v="2"/>
    <s v="Chetumal "/>
    <s v="Av. Chetumal Mza 105 X  Calle Valle Hermoso"/>
    <s v=" L-20"/>
    <s v="Andres Quintanaroo"/>
    <s v="47 91 51 43 69"/>
    <s v="N/A"/>
    <m/>
  </r>
  <r>
    <s v="Farmacia"/>
    <s v="General"/>
    <s v="Farmacia Yza  Plutarco"/>
    <n v="77000"/>
    <x v="22"/>
    <x v="2"/>
    <s v="Chetumal "/>
    <s v="Av. Calzada Veracruz X Av. Plutarcp Elias Calles Y Av. Calzada Veracruz"/>
    <s v=" No. 92 B"/>
    <s v="Centro"/>
    <s v="47 91 51 43 69"/>
    <s v="N/A"/>
    <m/>
  </r>
  <r>
    <s v="Farmacia"/>
    <s v="General"/>
    <s v="Farmacia Yza  Andara"/>
    <n v="77019"/>
    <x v="22"/>
    <x v="2"/>
    <s v="Chetumal "/>
    <s v="Av. Calzada Del Centenario  X Av. Flamboyanes Y Av. Calzada Del Centenario"/>
    <s v="S/N Fraccion 5"/>
    <s v="Del Bosque"/>
    <s v="47 91 51 43 69"/>
    <s v="N/A"/>
    <m/>
  </r>
  <r>
    <s v="Farmacia"/>
    <s v="General"/>
    <s v="Farmacia Yza  Argentina"/>
    <n v="77086"/>
    <x v="22"/>
    <x v="2"/>
    <s v="Chetumal "/>
    <s v="Av. Luis Manuel Sevilla Sanchez Mza 136 Entre Av. Manuel Evia Camara Y Argentina "/>
    <s v=" Lote 23 Y 24 Local 2 "/>
    <s v="Las Americas"/>
    <s v="47 91 51 43 69"/>
    <s v="N/A"/>
    <m/>
  </r>
  <r>
    <s v="Farmacia"/>
    <s v="General"/>
    <s v="Farmacia Yza  Rio Verde"/>
    <n v="77086"/>
    <x v="22"/>
    <x v="2"/>
    <s v="Chetumal "/>
    <s v="Av Machuxac, Mza 375, Esquina Calle 30 De Noviembre "/>
    <s v=" Lote 10 Int 78"/>
    <s v="Proterritorio"/>
    <s v="47 91 51 43 69"/>
    <s v="N/A"/>
    <m/>
  </r>
  <r>
    <s v="Farmacia"/>
    <s v="General"/>
    <s v="Farmacia Yza  Santa Cruz"/>
    <n v="77086"/>
    <x v="22"/>
    <x v="2"/>
    <s v="Chetumal "/>
    <s v="Av. Nicolas Bravo Mza 776 Esquina Santa Cruz De Bravo "/>
    <s v=" Lote 14 #759"/>
    <s v="Territorio Federal De Quintana Roo"/>
    <s v="47 91 51 43 69"/>
    <s v="N/A"/>
    <m/>
  </r>
  <r>
    <s v="Farmacia"/>
    <s v="General"/>
    <s v="Farmacia Yza  Chetumal Continental"/>
    <n v="77086"/>
    <x v="22"/>
    <x v="2"/>
    <s v="Chetumal "/>
    <s v="Calle Otilio Montaño Mza 474  Entre Av. Constituyentes Del 74 Y Calle Corozal"/>
    <s v="Lote 13 #205"/>
    <s v="Lote 13 #205"/>
    <s v="47 91 51 43 69"/>
    <s v="N/A"/>
    <m/>
  </r>
  <r>
    <s v="Farmacia"/>
    <s v="General"/>
    <s v="Farmacia Yza  Pacto Obrero"/>
    <n v="77014"/>
    <x v="22"/>
    <x v="2"/>
    <s v="Chetumal "/>
    <s v="Calle Tres Norte  Esquina Av Pacto Obrero Campesino "/>
    <s v="#10"/>
    <s v="Pacto Obrero Campesino"/>
    <s v="47 91 51 43 69"/>
    <s v="N/A"/>
    <m/>
  </r>
  <r>
    <s v="Farmacia"/>
    <s v="General"/>
    <s v="Farmacia Yza  Partenon"/>
    <n v="77600"/>
    <x v="22"/>
    <x v="2"/>
    <s v="Cozumel"/>
    <s v="Calle 11 Avenida Sur  X 95 "/>
    <s v="S/N Local 1"/>
    <s v="Centro"/>
    <s v="47 91 51 43 69"/>
    <s v="N/A"/>
    <m/>
  </r>
  <r>
    <s v="Farmacia"/>
    <s v="General"/>
    <s v="Farmacia Yza  5A. Avenida"/>
    <n v="77600"/>
    <x v="22"/>
    <x v="2"/>
    <s v="Cozumel"/>
    <s v="Quinta Avenida  Entre 2 No.Rte Y Av. Juarez "/>
    <s v="No. 50"/>
    <s v="Centro"/>
    <s v="47 91 51 43 69"/>
    <s v="N/A"/>
    <m/>
  </r>
  <r>
    <s v="Farmacia"/>
    <s v="General"/>
    <s v="Farmacia Yza  Caracol"/>
    <n v="77600"/>
    <x v="22"/>
    <x v="2"/>
    <s v="Cozumel"/>
    <s v="Calle 65 Av. Norte  Entre 6 Y 8 "/>
    <s v="No. 300"/>
    <s v="Diez De Abril"/>
    <s v="47 91 51 43 69"/>
    <s v="N/A"/>
    <m/>
  </r>
  <r>
    <s v="Farmacia"/>
    <s v="General"/>
    <s v="Farmacia Yza  Cozumel Vi"/>
    <n v="77600"/>
    <x v="22"/>
    <x v="2"/>
    <s v="Cozumel"/>
    <s v="30 Av. Pedro Joaquin Coldwell  X 7 Sur"/>
    <s v="No. 701 Local 1"/>
    <m/>
    <s v="47 91 51 43 69"/>
    <s v="N/A"/>
    <m/>
  </r>
  <r>
    <s v="Farmacia"/>
    <s v="General"/>
    <s v="Farmacia Yza  Av. 65"/>
    <n v="77600"/>
    <x v="22"/>
    <x v="2"/>
    <s v="Cozumel"/>
    <s v="Av. 65 Sur  X 25, "/>
    <s v="No. 31"/>
    <s v="San Miguel Ii "/>
    <s v="47 91 51 43 69"/>
    <s v="N/A"/>
    <m/>
  </r>
  <r>
    <s v="Farmacia"/>
    <s v="General"/>
    <s v="Farmacia Yza  Infonavit"/>
    <n v="77663"/>
    <x v="22"/>
    <x v="2"/>
    <s v="Cozumel"/>
    <s v="Calle 65 Avenida Sur  Esq Jose Maria Morelos"/>
    <s v="Local 1 P/B"/>
    <s v="Adolfo Lopez Mateos"/>
    <s v="47 91 51 43 69"/>
    <s v="N/A"/>
    <m/>
  </r>
  <r>
    <s v="Farmacia"/>
    <s v="General"/>
    <s v="Farmacia Yza  Punta Langosta"/>
    <n v="77600"/>
    <x v="22"/>
    <x v="2"/>
    <s v="Cozumel"/>
    <s v="Av. Rafael E. Melgar  X 7 Y 11 Sur"/>
    <s v="S/N Local. 3"/>
    <s v="Centro"/>
    <s v="47 91 51 43 69"/>
    <s v="N/A"/>
    <m/>
  </r>
  <r>
    <s v="Farmacia"/>
    <s v="General"/>
    <s v="Farmacia Yza  Repobladores"/>
    <n v="77666"/>
    <x v="22"/>
    <x v="2"/>
    <s v="Cozumel"/>
    <s v="Calle 90 Av. Sur Mza 261 X Esq. Adolfo Rosado Salas"/>
    <s v="Lote.8 "/>
    <m/>
    <s v="47 91 51 43 69"/>
    <s v="N/A"/>
    <m/>
  </r>
  <r>
    <s v="Farmacia"/>
    <s v="General"/>
    <s v="Farmacia Yza  Rojo Gómez"/>
    <n v="77663"/>
    <x v="22"/>
    <x v="2"/>
    <s v="Cozumel"/>
    <s v="Av. Pedro Joaquin Coldwell  X 3 Sur"/>
    <s v="No. 301"/>
    <s v="Adolfo Lopez Mateos"/>
    <s v="47 91 51 43 69"/>
    <s v="N/A"/>
    <m/>
  </r>
  <r>
    <s v="Farmacia"/>
    <s v="General"/>
    <s v="Farmacia Yza  Conalep"/>
    <n v="77664"/>
    <x v="22"/>
    <x v="2"/>
    <s v="Cozumel"/>
    <s v="Av. Pedro Joaquin Coldwell  X 21 Sur Y 25 Av. Sur C."/>
    <s v="No. 598 Local 1 Y 2"/>
    <s v="Andres Q Roo"/>
    <s v="47 91 51 43 69"/>
    <s v="N/A"/>
    <m/>
  </r>
  <r>
    <s v="Farmacia"/>
    <s v="General"/>
    <s v="Farmacia Yza  San Miguel 2"/>
    <n v="77667"/>
    <x v="22"/>
    <x v="2"/>
    <s v="Cozumel"/>
    <s v="Av. Pedro Joaquin Coldwell, Mza 62,  Entre Akumal Y 27 Sur "/>
    <s v="Lote 1 #1446"/>
    <s v="Cuzamil "/>
    <s v="47 91 51 43 69"/>
    <s v="N/A"/>
    <m/>
  </r>
  <r>
    <s v="Farmacia"/>
    <s v="General"/>
    <s v="Farmacia Yza  Miraflores"/>
    <n v="77645"/>
    <x v="22"/>
    <x v="2"/>
    <s v="Cozumel"/>
    <s v="Av. Bugambilias  Entre Calle Tulipan Y Av Cozumel"/>
    <s v="S/N"/>
    <s v="Col. Miraflores"/>
    <s v="47 91 51 43 69"/>
    <s v="N/A"/>
    <m/>
  </r>
  <r>
    <s v="Farmacia"/>
    <s v="General"/>
    <s v="Farmacia Yza  Isla Mujeres Rueda Medina"/>
    <n v="77400"/>
    <x v="22"/>
    <x v="2"/>
    <s v="Isla Mujeres"/>
    <s v="Av. Rueda Medina Mza. 97 Sm 4  X Othon P. Blanco"/>
    <s v="Num. 173 Lote 10"/>
    <s v="Salinas Chica"/>
    <s v="47 91 51 43 69"/>
    <s v="N/A"/>
    <m/>
  </r>
  <r>
    <s v="Farmacia"/>
    <s v="General"/>
    <s v="Farmacia Yza  Isla Mujeres La Gloria"/>
    <n v="77400"/>
    <x v="22"/>
    <x v="2"/>
    <s v="Isla Mujeres"/>
    <s v="Av. Paseo De Las Aves Smza 6 Mza 250  X Manuel Osorio Godoy"/>
    <s v=" Lote.10 Local .1 Y 2"/>
    <s v="Ampliacion La Gloria"/>
    <s v="47 91 51 43 69"/>
    <s v="N/A"/>
    <m/>
  </r>
  <r>
    <s v="Farmacia"/>
    <s v="General"/>
    <s v="Farmacia Yza  Isla Juarez"/>
    <n v="77400"/>
    <x v="22"/>
    <x v="2"/>
    <s v="Isla Mujeres"/>
    <s v="Av. Benito Juarez Entre Av. Morelos Y Av. Nicolas Bravo "/>
    <s v="#118 B "/>
    <s v="Centro"/>
    <s v="47 91 51 43 69"/>
    <s v="N/A"/>
    <m/>
  </r>
  <r>
    <s v="Farmacia"/>
    <s v="General"/>
    <s v="Farmacia Yza  Jose Ma. Morelos"/>
    <n v="77800"/>
    <x v="22"/>
    <x v="2"/>
    <s v="Jose Ma. Morelos"/>
    <s v="Calle Chilam Balam  X 8 De Octubre "/>
    <s v="S/N"/>
    <s v="Jose Ma Morelos"/>
    <s v="47 91 51 43 69"/>
    <s v="N/A"/>
    <m/>
  </r>
  <r>
    <s v="Farmacia"/>
    <s v="General"/>
    <s v="Farmacia Yza  Jose Ma. Morelos Ii"/>
    <n v="77898"/>
    <x v="22"/>
    <x v="2"/>
    <s v="Jose Ma. Morelos"/>
    <s v="Av. Jose Ma Morelos X Miguel Hidalgo Y Costilla Y Primavera"/>
    <s v="S/N"/>
    <s v=" "/>
    <s v="47 91 51 43 69"/>
    <s v="N/A"/>
    <m/>
  </r>
  <r>
    <s v="Farmacia"/>
    <s v="General"/>
    <s v="Farmacia Yza  Morelos Mercado"/>
    <n v="77890"/>
    <x v="22"/>
    <x v="2"/>
    <s v="Jose Ma. Morelos"/>
    <s v="Av. Jose Maria Morelos  Mza 150 Zona 1 Entre Constituyentes 74 Y Benito Juarez"/>
    <s v="Lote 01-A"/>
    <s v="Centro"/>
    <s v="47 91 51 43 69"/>
    <s v="N/A"/>
    <m/>
  </r>
  <r>
    <s v="Farmacia"/>
    <s v="General"/>
    <s v="Farmacia Yza  Kantunilkin"/>
    <n v="77300"/>
    <x v="22"/>
    <x v="2"/>
    <s v="Lázaro Cardenas"/>
    <s v="Calle 5 De Febrero, Mza 0011 Esquina Javier Rojo Gomez"/>
    <s v=" Interior 01"/>
    <s v="Centro"/>
    <s v="47 91 51 43 69"/>
    <s v="N/A"/>
    <m/>
  </r>
  <r>
    <s v="Hospital"/>
    <s v="AP"/>
    <s v="Hospital PlayaMed Playa del Carmen"/>
    <n v="77712"/>
    <x v="22"/>
    <x v="2"/>
    <s v="Playa del Carmen"/>
    <s v="Avenida 28 Norte"/>
    <s v="Mz 140 Lot 1"/>
    <s v="Ejidal"/>
    <n v="9848793143"/>
    <s v="N/A"/>
    <m/>
  </r>
  <r>
    <s v="Hospital"/>
    <s v="AP"/>
    <s v="Hospital Amerimed Playa del Carmen"/>
    <n v="77712"/>
    <x v="22"/>
    <x v="2"/>
    <s v="Playa del Carmen"/>
    <s v="Federal Highway"/>
    <s v="Mz. 155 lot 3"/>
    <s v="Playa del Carmen"/>
    <n v="9842065450"/>
    <s v="N/A"/>
    <m/>
  </r>
  <r>
    <s v="Farmacia"/>
    <s v="General"/>
    <s v="Farmacia YZA  Nueva Creacion"/>
    <n v="77714"/>
    <x v="22"/>
    <x v="2"/>
    <s v="Playa del Carmen"/>
    <s v="Mza 34  X Av 115 Y Av 28 De Julio"/>
    <s v="Lote 14-15 Local 2"/>
    <m/>
    <s v="47 91 51 43 69"/>
    <s v="N/A"/>
    <m/>
  </r>
  <r>
    <s v="Farmacia"/>
    <s v="General"/>
    <s v="Farmacia YZA  Real Ibiza"/>
    <n v="77723"/>
    <x v="22"/>
    <x v="2"/>
    <s v="Playa del Carmen"/>
    <s v="Av. Flor Del Ciruelo, Mza 004, Entre Av. Ctm Y Av De Las Cigueñas "/>
    <s v="Lote 001 S/N "/>
    <s v="Col. Real Ibiza"/>
    <s v="47 91 51 43 69"/>
    <s v="N/A"/>
    <m/>
  </r>
  <r>
    <s v="Farmacia"/>
    <s v="General"/>
    <s v="Farmacia YZA  Pescadores"/>
    <n v="77723"/>
    <x v="22"/>
    <x v="2"/>
    <s v="Playa del Carmen"/>
    <s v="Autopista Laak Mza 15 Smza 01, Region 064  Esquina Av. Cormoraneo "/>
    <s v="Lote 3 Int 1 Y 103"/>
    <m/>
    <s v="47 91 51 43 69"/>
    <s v="N/A"/>
    <m/>
  </r>
  <r>
    <s v="Farmacia"/>
    <s v="General"/>
    <s v="Farmacia YZA  Mundo Habitat"/>
    <n v="77710"/>
    <x v="22"/>
    <x v="2"/>
    <s v="Playa del Carmen"/>
    <s v="Av. Boulevard Las Americas. Mza 8 Esq. Av. De Los Continentes"/>
    <s v=" Lote 1 "/>
    <s v="Fracc. Mundo Habitat"/>
    <s v="47 91 51 43 69"/>
    <s v="N/A"/>
    <m/>
  </r>
  <r>
    <s v="Farmacia"/>
    <s v="General"/>
    <s v="Farmacia YZA  Las Perlas"/>
    <n v="77723"/>
    <x v="22"/>
    <x v="2"/>
    <s v="Playa del Carmen"/>
    <s v="Av. Pavo Real Mza 001 Smz 003  Reg 69 S/N Esq. Av Constituyentes"/>
    <s v="Lote 11"/>
    <s v="Villas Del Sol"/>
    <s v="47 91 51 43 69"/>
    <s v="N/A"/>
    <m/>
  </r>
  <r>
    <s v="Farmacia"/>
    <s v="General"/>
    <s v="Farmacia YZA  Ciruelos"/>
    <n v="77714"/>
    <x v="22"/>
    <x v="2"/>
    <s v="Playa del Carmen"/>
    <s v="Av. Flor De Ciruelo Mza 004 Entre Av. Del Fuego Y Av. Solidaridad "/>
    <s v="Lote 008-3  Local 2 "/>
    <s v="Natura"/>
    <s v="47 91 51 43 69"/>
    <s v="N/A"/>
    <m/>
  </r>
  <r>
    <s v="Farmacia"/>
    <s v="General"/>
    <s v="Farmacia YZA  Puerto Maya 3"/>
    <n v="77750"/>
    <x v="22"/>
    <x v="2"/>
    <s v="Playa del Carmen"/>
    <s v="Av. Chicozapote Mza 008 Smza 003 Region 021 Esquina Av Calzada Puerto Maya"/>
    <s v="Lote 07"/>
    <s v="Fracc. Puerto Maya 3"/>
    <s v="47 91 51 43 69"/>
    <s v="N/A"/>
    <m/>
  </r>
  <r>
    <s v="Farmacia"/>
    <s v="General"/>
    <s v="Farmacia Yza  Golondrinas"/>
    <n v="77723"/>
    <x v="22"/>
    <x v="2"/>
    <s v="Playa del Carmen"/>
    <s v="Av. Ctm Mz 03 Sm  02  Esq. Av. Libramiento"/>
    <s v="Lote 09"/>
    <s v="Villas Del Sol"/>
    <s v="47 91 51 43 69"/>
    <s v="N/A"/>
    <m/>
  </r>
  <r>
    <s v="Farmacia"/>
    <s v="General"/>
    <s v="Farmacia Yza  Gavilanes"/>
    <n v="77723"/>
    <x v="22"/>
    <x v="2"/>
    <s v="Playa del Carmen"/>
    <s v="Av. Halcones  Esq. Av. Ctm"/>
    <s v="Local 1 Pb"/>
    <s v="Villas Del Sol"/>
    <s v="47 91 51 43 69"/>
    <s v="N/A"/>
    <m/>
  </r>
  <r>
    <s v="Farmacia"/>
    <s v="General"/>
    <s v="Farmacia Yza  Pavo Real"/>
    <n v="77723"/>
    <x v="22"/>
    <x v="2"/>
    <s v="Playa del Carmen"/>
    <s v="Av. Las Cigueñas Mz 002 Sm 002 Reg 063 Entre Periferico Y Av. Halcones "/>
    <s v="Lote 12 "/>
    <s v="Colonia"/>
    <s v="47 91 51 43 69"/>
    <s v="N/A"/>
    <m/>
  </r>
  <r>
    <s v="Farmacia"/>
    <s v="General"/>
    <s v="Farmacia Yza  Villamar"/>
    <n v="77725"/>
    <x v="22"/>
    <x v="2"/>
    <s v="Playa del Carmen"/>
    <s v="Retorno Playa Bocanada Mz 19 Sm 71 Entre Playa Blanca Y Boulevard Mision Villamar "/>
    <s v=" Lote 2 Local 4 Y 8 "/>
    <s v="Col. Mision Villamar I"/>
    <s v="47 91 51 43 69"/>
    <s v="N/A"/>
    <m/>
  </r>
  <r>
    <s v="Farmacia"/>
    <s v="General"/>
    <s v="Farmacia Yza  Canarios"/>
    <n v="77723"/>
    <x v="22"/>
    <x v="2"/>
    <s v="Playa del Carmen"/>
    <s v="Av. Sur Mz 01  Entre Av. Pavo Real Y Picopandos"/>
    <s v="Lt-08"/>
    <s v="Villas Del Sol"/>
    <s v="47 91 51 43 69"/>
    <s v="N/A"/>
    <m/>
  </r>
  <r>
    <s v="Farmacia"/>
    <s v="General"/>
    <s v="Farmacia Yza  Tucanes"/>
    <n v="77723"/>
    <x v="22"/>
    <x v="2"/>
    <s v="Playa del Carmen"/>
    <s v="Av. Sur Entre Av. Las Garzas Y Av. Chich "/>
    <s v="S/N Int. Viv 1Pb "/>
    <s v="Sin Colonia"/>
    <s v="47 91 51 43 69"/>
    <s v="N/A"/>
    <m/>
  </r>
  <r>
    <s v="Farmacia"/>
    <s v="General"/>
    <s v="Farmacia Yza  Los Olivos"/>
    <n v="77714"/>
    <x v="22"/>
    <x v="2"/>
    <s v="Playa del Carmen"/>
    <s v="Av 28 Julio Mza 31  Entre Guayaba Y Cerrada Higos"/>
    <s v="Lote 1 "/>
    <s v="Los Olivos"/>
    <s v="47 91 51 43 69"/>
    <s v="N/A"/>
    <m/>
  </r>
  <r>
    <s v="Farmacia"/>
    <s v="General"/>
    <s v="Farmacia Yza  Playa 1"/>
    <n v="77710"/>
    <x v="22"/>
    <x v="2"/>
    <s v="Playa del Carmen"/>
    <s v="Av. Constituyentes  X Treinta Av. No.Rte. "/>
    <s v="No. 121 Local 1"/>
    <m/>
    <s v="47 91 51 43 69"/>
    <s v="N/A"/>
    <m/>
  </r>
  <r>
    <s v="Farmacia"/>
    <s v="General"/>
    <s v="Farmacia Yza  Zazil Ha"/>
    <n v="77710"/>
    <x v="22"/>
    <x v="2"/>
    <s v="Playa del Carmen"/>
    <s v="Mza 107 Av. Andres Quintana Roo  X Centro Comercial Zacil Ha"/>
    <s v="1 Y 2"/>
    <m/>
    <s v="47 91 51 43 69"/>
    <s v="N/A"/>
    <m/>
  </r>
  <r>
    <s v="Farmacia"/>
    <s v="General"/>
    <s v="Farmacia Yza  10A Avenida"/>
    <n v="77710"/>
    <x v="22"/>
    <x v="2"/>
    <s v="Playa del Carmen"/>
    <s v="Decima Avenida Norte Entre Calle 12 Y 14"/>
    <s v=" No.224 Interior 7 Y 8"/>
    <m/>
    <s v="47 91 51 43 69"/>
    <s v="N/A"/>
    <m/>
  </r>
  <r>
    <s v="Farmacia"/>
    <s v="General"/>
    <s v="Farmacia Yza  Colosio"/>
    <n v="77710"/>
    <x v="22"/>
    <x v="2"/>
    <s v="Playa del Carmen"/>
    <s v="Av. 15   Manzana 373"/>
    <s v="Lote 4 S/N"/>
    <s v="Luis D.Colosio"/>
    <s v="47 91 51 43 69"/>
    <s v="N/A"/>
    <m/>
  </r>
  <r>
    <s v="Farmacia"/>
    <s v="General"/>
    <s v="Farmacia Yza  Constituyentes"/>
    <n v="77710"/>
    <x v="22"/>
    <x v="2"/>
    <s v="Playa del Carmen"/>
    <s v="Av. Constituyentes Mza 25  Entre 110 Av. No.Rte Y 115 Av. No.Rte"/>
    <s v="Lote 5 Local 1"/>
    <s v="Ejidal"/>
    <s v="47 91 51 43 69"/>
    <s v="N/A"/>
    <m/>
  </r>
  <r>
    <s v="Farmacia"/>
    <s v="General"/>
    <s v="Farmacia Yza  Aventuras"/>
    <n v="77750"/>
    <x v="22"/>
    <x v="2"/>
    <s v="Playa del Carmen"/>
    <s v="Mza 6 "/>
    <s v="Lote.1 "/>
    <s v="Puerto Aventura"/>
    <s v="47 91 51 43 69"/>
    <s v="N/A"/>
    <m/>
  </r>
  <r>
    <s v="Farmacia"/>
    <s v="General"/>
    <s v="Farmacia Yza  Pedregales"/>
    <n v="77712"/>
    <x v="22"/>
    <x v="2"/>
    <s v="Playa del Carmen"/>
    <s v="Av. Constituyentes Mza1   Av 75 No.Rte Y Av.80 No.Rte"/>
    <s v="Lote-2 Local 3"/>
    <s v="Ejido Norte"/>
    <s v="47 91 51 43 69"/>
    <s v="N/A"/>
    <m/>
  </r>
  <r>
    <s v="Farmacia"/>
    <s v="General"/>
    <s v="Farmacia Yza  Bosque Real"/>
    <n v="77712"/>
    <x v="22"/>
    <x v="2"/>
    <s v="Playa del Carmen"/>
    <s v="65 Av No.Rte  X Esquina  68-A No.Rte"/>
    <s v="S/N Local.4"/>
    <s v="Ejido Norte"/>
    <s v="47 91 51 43 69"/>
    <s v="N/A"/>
    <m/>
  </r>
  <r>
    <s v="Farmacia"/>
    <s v="General"/>
    <s v="Farmacia Yza  Nicte Ha"/>
    <n v="77710"/>
    <x v="22"/>
    <x v="2"/>
    <s v="Playa del Carmen"/>
    <s v="Av 15 No.Rte Mza 27  X Esq. Juan De La Barrera"/>
    <s v="Lote 05"/>
    <s v="Nicte-Ha"/>
    <s v="47 91 51 43 69"/>
    <s v="N/A"/>
    <m/>
  </r>
  <r>
    <s v="Farmacia"/>
    <s v="General"/>
    <s v="Farmacia Yza  Xel Ha"/>
    <n v="77727"/>
    <x v="22"/>
    <x v="2"/>
    <s v="Playa del Carmen"/>
    <s v="Av. 10 No.Rte Mza 450 X 86 Y 88"/>
    <s v="Lote 4 "/>
    <s v=" "/>
    <s v="47 91 51 43 69"/>
    <s v="N/A"/>
    <m/>
  </r>
  <r>
    <s v="Farmacia"/>
    <s v="General"/>
    <s v="Farmacia Yza  Mision Las Flores"/>
    <n v="77711"/>
    <x v="22"/>
    <x v="2"/>
    <s v="Playa del Carmen"/>
    <s v="Calle Ave Del Paraiso Sm2 Mza 36 Reg 37 X Trebol"/>
    <s v=" Lote 7"/>
    <m/>
    <s v="47 91 51 43 69"/>
    <s v="N/A"/>
    <m/>
  </r>
  <r>
    <s v="Farmacia"/>
    <s v="General"/>
    <s v="Farmacia Yza  Nueva Creacion"/>
    <n v="77714"/>
    <x v="22"/>
    <x v="2"/>
    <s v="Playa del Carmen"/>
    <s v="Mza 34  X Av 115 Y Av 28 De Julio"/>
    <s v="Lote 14-15 Local 2"/>
    <m/>
    <s v="47 91 51 43 69"/>
    <s v="N/A"/>
    <m/>
  </r>
  <r>
    <s v="Farmacia"/>
    <s v="General"/>
    <s v="Farmacia Yza  Bellavista"/>
    <n v="77710"/>
    <x v="22"/>
    <x v="2"/>
    <s v="Playa del Carmen"/>
    <s v="Av. Benito Juarez Mza 24   X 120 Y 125 "/>
    <s v="Lote.11 Local 1"/>
    <s v="Bellavista"/>
    <s v="47 91 51 43 69"/>
    <s v="N/A"/>
    <m/>
  </r>
  <r>
    <s v="Farmacia"/>
    <s v="General"/>
    <s v="Farmacia Yza  Forjadores"/>
    <n v="77710"/>
    <x v="22"/>
    <x v="2"/>
    <s v="Playa del Carmen"/>
    <s v="Av.115 Mza.53  X 9 Y 10Sur "/>
    <s v="Lote.10 Local.3"/>
    <s v="Bellavista"/>
    <s v="47 91 51 43 69"/>
    <s v="N/A"/>
    <m/>
  </r>
  <r>
    <s v="Farmacia"/>
    <s v="General"/>
    <s v="Farmacia Yza  Puerto Maya"/>
    <n v="77734"/>
    <x v="22"/>
    <x v="2"/>
    <s v="Playa del Carmen"/>
    <s v="Av. Calzada Puerto Maya Reg 10 Mza 9 Sm 10  X Eje De La Aurora Y Eje Del Equilibrio"/>
    <s v="Lote.43 Local 1 Y 2"/>
    <s v="Puerto Maya"/>
    <s v="47 91 51 43 69"/>
    <s v="N/A"/>
    <m/>
  </r>
  <r>
    <s v="Farmacia"/>
    <s v="General"/>
    <s v="Farmacia Yza  La Guadalupana"/>
    <n v="77710"/>
    <x v="22"/>
    <x v="2"/>
    <s v="Playa del Carmen"/>
    <s v="Av. Cancun  Mza.32 Reg.79   X Av. Xel-Ha"/>
    <s v="Lote.2"/>
    <s v="Fracc. La Guadalupana"/>
    <s v="47 91 51 43 69"/>
    <s v="N/A"/>
    <m/>
  </r>
  <r>
    <s v="Farmacia"/>
    <s v="General"/>
    <s v="Farmacia Yza  Solidaridad"/>
    <n v="77710"/>
    <x v="22"/>
    <x v="2"/>
    <s v="Playa del Carmen"/>
    <s v="Av. Juarez Mza 45   X 30 No.Rte"/>
    <s v="Lote.3-A"/>
    <s v="Centro"/>
    <s v="47 91 51 43 69"/>
    <s v="N/A"/>
    <m/>
  </r>
  <r>
    <s v="Farmacia"/>
    <s v="General"/>
    <s v="Farmacia Yza  Villas Riviera"/>
    <n v="77724"/>
    <x v="22"/>
    <x v="2"/>
    <s v="Playa del Carmen"/>
    <s v="Calle Brasil Mza.60  X Rio Paru "/>
    <s v="Lote.2"/>
    <s v="Villas Riviera"/>
    <s v="47 91 51 43 69"/>
    <s v="N/A"/>
    <m/>
  </r>
  <r>
    <s v="Farmacia"/>
    <s v="General"/>
    <s v="Farmacia Yza  Villas Del Sol"/>
    <n v="77723"/>
    <x v="22"/>
    <x v="2"/>
    <s v="Playa del Carmen"/>
    <s v="Av. Gavilanes Mza.14 Sm.1  X  Av. Loro Y Calle Colibri"/>
    <s v="Lote 2 "/>
    <s v="Reg. 43"/>
    <s v="47 91 51 43 69"/>
    <s v="N/A"/>
    <m/>
  </r>
  <r>
    <s v="Farmacia"/>
    <s v="General"/>
    <s v="Farmacia Yza  Playa Car"/>
    <n v="77710"/>
    <x v="22"/>
    <x v="2"/>
    <s v="Playa del Carmen"/>
    <s v="Av. Paseo Tulum, Mza.19 Av. Paseo Xaman Ha Y Carretera Fed. Libre Cancun-Chetumal"/>
    <s v="Lote-1 Local 18"/>
    <s v="Fracc. Playacar Fase Ii"/>
    <s v="47 91 51 43 69"/>
    <s v="N/A"/>
    <m/>
  </r>
  <r>
    <s v="Farmacia"/>
    <s v="General"/>
    <s v="Farmacia Yza  Santa Fe"/>
    <n v="77710"/>
    <x v="22"/>
    <x v="2"/>
    <s v="Playa del Carmen"/>
    <s v="Av. Luis Donaldo Colosio Mza 38  X Av.Montes Azules Y Av. Chemuyil"/>
    <s v="Lote 01"/>
    <s v="Sm 61 Bosque Real"/>
    <s v="47 91 51 43 69"/>
    <s v="N/A"/>
    <m/>
  </r>
  <r>
    <s v="Farmacia"/>
    <s v="General"/>
    <s v="Farmacia Yza  Villas Del Sol 2"/>
    <n v="77723"/>
    <x v="22"/>
    <x v="2"/>
    <s v="Playa del Carmen"/>
    <s v="Av. De Los Gavilanes Sm 18  X Av. Pavo Real Y Zorsal Rojizo"/>
    <s v="No. 12 Lote 7"/>
    <s v="Villas Del Sol"/>
    <s v="47 91 51 43 69"/>
    <s v="N/A"/>
    <m/>
  </r>
  <r>
    <s v="Farmacia"/>
    <s v="General"/>
    <s v="Farmacia Yza  Nueva Creación 2"/>
    <n v="77710"/>
    <x v="22"/>
    <x v="2"/>
    <s v="Playa del Carmen"/>
    <s v="Calle Kantunilkin Mza. 7  Esq Calle Tulum"/>
    <s v="Lote 19"/>
    <s v="28 De Julio Nueva Creacion"/>
    <s v="47 91 51 43 69"/>
    <s v="N/A"/>
    <m/>
  </r>
  <r>
    <s v="Farmacia"/>
    <s v="General"/>
    <s v="Farmacia Yza  Villas Del Sol 3"/>
    <n v="77723"/>
    <x v="22"/>
    <x v="2"/>
    <s v="Playa del Carmen"/>
    <s v="Av. Loros Reg 43 Mz 13 Smz 1  X Av. Cigüeña"/>
    <s v="Lote 2 Planta Baja"/>
    <s v="Villas Del Sol"/>
    <s v="47 91 51 43 69"/>
    <s v="N/A"/>
    <m/>
  </r>
  <r>
    <s v="Farmacia"/>
    <s v="General"/>
    <s v="Farmacia Yza  Palmas 2"/>
    <n v="77723"/>
    <x v="22"/>
    <x v="2"/>
    <s v="Playa del Carmen"/>
    <s v="Calle Palma Silvestre Reg 43 Mz 84  X Av. Boulevard"/>
    <s v="Lote 1 No. 74 Local 2 Y 3 P/B"/>
    <s v="Las Palmas"/>
    <s v="47 91 51 43 69"/>
    <s v="N/A"/>
    <m/>
  </r>
  <r>
    <s v="Farmacia"/>
    <s v="General"/>
    <s v="Farmacia Yza  Puerto Maya 2"/>
    <n v="77734"/>
    <x v="22"/>
    <x v="2"/>
    <s v="Playa del Carmen"/>
    <s v="Av. Calzada Puerto Maya Mza 8 Entre Eje Del Equilibrio "/>
    <s v="Lote 17"/>
    <s v="Puerto Maya"/>
    <s v="47 91 51 43 69"/>
    <s v="N/A"/>
    <m/>
  </r>
  <r>
    <s v="Farmacia"/>
    <s v="General"/>
    <s v="Farmacia Yza  Isla Bermudas"/>
    <n v="77725"/>
    <x v="22"/>
    <x v="2"/>
    <s v="Playa del Carmen"/>
    <s v="Isla Azores  Entre Isla Ibiza E Isla Bermudas"/>
    <s v="Lote 001"/>
    <s v="Mision Villamar Ii"/>
    <s v="47 91 51 43 69"/>
    <s v="N/A"/>
    <m/>
  </r>
  <r>
    <s v="Farmacia"/>
    <s v="General"/>
    <s v="Farmacia Yza  Real Ibiza"/>
    <n v="77723"/>
    <x v="22"/>
    <x v="2"/>
    <s v="Playa del Carmen"/>
    <s v="Av. Flor Del Ciruelo, Mza 004, Entre Av. Ctm Y Av De Las Cigueñas "/>
    <s v="Lote 001 S/N "/>
    <s v="Col. Real Ibiza"/>
    <s v="47 91 51 43 69"/>
    <s v="N/A"/>
    <m/>
  </r>
  <r>
    <s v="Farmacia"/>
    <s v="General"/>
    <s v="Farmacia Yza  Pescadores"/>
    <n v="77723"/>
    <x v="22"/>
    <x v="2"/>
    <s v="Playa del Carmen"/>
    <s v="Autopista Laak Mza 15 Smza 01, Region 064  Esquina Av. Cormoraneo "/>
    <s v="Lote 3 Int 1 Y 103"/>
    <m/>
    <s v="47 91 51 43 69"/>
    <s v="N/A"/>
    <m/>
  </r>
  <r>
    <s v="Farmacia"/>
    <s v="General"/>
    <s v="Farmacia Yza  Mundo Habitat"/>
    <n v="77710"/>
    <x v="22"/>
    <x v="2"/>
    <s v="Playa del Carmen"/>
    <s v="Av. Boulevard Las Americas. Mza 8 Esq. Av. De Los Continentes"/>
    <s v=" Lote 1 "/>
    <s v="Fracc. Mundo Habitat"/>
    <s v="47 91 51 43 69"/>
    <s v="N/A"/>
    <m/>
  </r>
  <r>
    <s v="Farmacia"/>
    <s v="General"/>
    <s v="Farmacia Yza  Las Perlas"/>
    <n v="77723"/>
    <x v="22"/>
    <x v="2"/>
    <s v="Playa del Carmen"/>
    <s v="Av. Pavo Real Mza 001 Smz 003  Reg 69 S/N Esq. Av Constituyentes"/>
    <s v="Lote 11"/>
    <s v="Villas Del Sol"/>
    <s v="47 91 51 43 69"/>
    <s v="N/A"/>
    <m/>
  </r>
  <r>
    <s v="Farmacia"/>
    <s v="General"/>
    <s v="Farmacia Yza  Ciruelos"/>
    <n v="77714"/>
    <x v="22"/>
    <x v="2"/>
    <s v="Playa del Carmen"/>
    <s v="Av. Flor De Ciruelo Mza 004 Entre Av. Del Fuego Y Av. Solidaridad "/>
    <s v="Lote 008-3  Local 2 "/>
    <s v="Natura"/>
    <s v="47 91 51 43 69"/>
    <s v="N/A"/>
    <m/>
  </r>
  <r>
    <s v="Farmacia"/>
    <s v="General"/>
    <s v="Farmacia Yza  Puerto Maya 3"/>
    <n v="77750"/>
    <x v="22"/>
    <x v="2"/>
    <s v="Playa del Carmen"/>
    <s v="Av. Chicozapote Mza 008 Smza 003 Region 021 Esquina Av Calzada Puerto Maya"/>
    <s v="Lote 07"/>
    <s v="Fracc. Puerto Maya 3"/>
    <s v="47 91 51 43 69"/>
    <s v="N/A"/>
    <m/>
  </r>
  <r>
    <s v="Farmacia"/>
    <s v="General"/>
    <s v="Farmacia Yza  Pescadores 2"/>
    <n v="77710"/>
    <x v="22"/>
    <x v="2"/>
    <s v="Playa del Carmen"/>
    <s v="Av. De Los Gansos Mza 2 Smza 001 Region 065 Esquina Avenidad Chiich"/>
    <s v="Lote 13 Int 19 Planta Baja"/>
    <s v="Fracc. Pescadores 2"/>
    <s v="47 91 51 43 69"/>
    <s v="N/A"/>
    <m/>
  </r>
  <r>
    <s v="Farmacia"/>
    <s v="General"/>
    <s v="Farmacia Yza  Plaza Chacah"/>
    <n v="77712"/>
    <x v="22"/>
    <x v="2"/>
    <s v="Playa del Carmen"/>
    <s v="Carretera Federal Carrillo Puerto - Cancun, Mza 299, Zona 1 Entre 29 Sur Y Calle Kin"/>
    <s v=" Lote 8 Local 7"/>
    <s v="Col. Ejidal"/>
    <s v="47 91 51 43 69"/>
    <s v="N/A"/>
    <m/>
  </r>
  <r>
    <s v="Farmacia"/>
    <s v="General"/>
    <s v="Farmacia Yza  Playa 115"/>
    <n v="77710"/>
    <x v="22"/>
    <x v="2"/>
    <s v="Playa del Carmen"/>
    <s v="Calle Mision Del Oro Mza 001 Smza 62  Entre Av Solidaridad Y Petempich"/>
    <s v="Int. 6 A Lote 001-005"/>
    <s v=" Mision Del Carmen"/>
    <s v="47 91 51 43 69"/>
    <s v="N/A"/>
    <m/>
  </r>
  <r>
    <s v="Farmacia"/>
    <s v="General"/>
    <s v="Farmacia Yza  Mision Las Flores 2"/>
    <n v="77723"/>
    <x v="22"/>
    <x v="2"/>
    <s v="Playa del Carmen"/>
    <s v="Av. Sur  Mza 004 Entre Av. De La Garza Y Av. De Los Olivos"/>
    <s v="Lote 001-2"/>
    <s v="Fracc. Mision De Las Flores Iii"/>
    <s v="47 91 51 43 69"/>
    <s v="N/A"/>
    <m/>
  </r>
  <r>
    <s v="Farmacia"/>
    <s v="General"/>
    <s v="Farmacia Yza  Azulejos"/>
    <n v="77723"/>
    <x v="22"/>
    <x v="2"/>
    <s v="Playa del Carmen"/>
    <s v="Calle Playeros Smza 001, Mza 6 Pb Entre Av. Azulejos Y Av. De Los Ganzos"/>
    <s v=" Lote 1 # 21"/>
    <s v="Col. Villas Del Sol 2"/>
    <s v="47 91 51 43 69"/>
    <s v="N/A"/>
    <m/>
  </r>
  <r>
    <s v="Farmacia"/>
    <s v="General"/>
    <s v="Farmacia Yza  Diagonal Playa"/>
    <n v="77710"/>
    <x v="22"/>
    <x v="2"/>
    <s v="Playa del Carmen"/>
    <s v="Av. Diagonal 85, Esq C-16 Norte, Mza 172  Entre Calle 14 Norte Y Calle 16 Norte"/>
    <s v="Lote 004 S/N"/>
    <s v=" Ejidal"/>
    <s v="47 91 51 43 69"/>
    <s v="N/A"/>
    <m/>
  </r>
  <r>
    <s v="Farmacia"/>
    <s v="General"/>
    <s v="Farmacia Yza  Flor De Acanto"/>
    <n v="77710"/>
    <x v="22"/>
    <x v="2"/>
    <s v="Playa del Carmen"/>
    <s v="Av. Flor De Acanto Smz 001 Mza 017 Reg 36 Esq Boulevard Las Palmas Ii"/>
    <s v="Lote 001 Local 13 "/>
    <s v="Fracc Palmas Ii Plaza Comercial Las Palmas Ii"/>
    <s v="47 91 51 43 69"/>
    <s v="N/A"/>
    <m/>
  </r>
  <r>
    <s v="Farmacia"/>
    <s v="General"/>
    <s v="Farmacia Yza  Playa Paloma"/>
    <n v="77723"/>
    <x v="22"/>
    <x v="2"/>
    <s v="Playa del Carmen"/>
    <s v="Calle Palomas"/>
    <s v="Número 121, Sm. 002, Mz. 075"/>
    <s v="Región 037, Lote 004, Fracc. Las Palmas I"/>
    <s v="47 91 51 43 69"/>
    <s v="N/A"/>
    <m/>
  </r>
  <r>
    <s v="Farmacia"/>
    <s v="General"/>
    <s v="Farmacia Yza  Puerto Morelos"/>
    <n v="77580"/>
    <x v="22"/>
    <x v="2"/>
    <s v="Puerto Morelos"/>
    <s v="Carretera Federal Cancun Tulum  X Calle 43"/>
    <s v="Lote 2"/>
    <m/>
    <s v="47 91 51 43 69"/>
    <s v="N/A"/>
    <m/>
  </r>
  <r>
    <s v="Farmacia"/>
    <s v="General"/>
    <s v="Farmacia Yza  Puerto Morelos 2"/>
    <n v="77580"/>
    <x v="22"/>
    <x v="2"/>
    <s v="Puerto Morelos"/>
    <s v="Carretera Federal Cancun Puerto Morelos "/>
    <s v="Lote 1-11 Local 13"/>
    <s v=" Smz 19 Mz 01"/>
    <s v="47 91 51 43 69"/>
    <s v="N/A"/>
    <m/>
  </r>
  <r>
    <s v="Farmacia"/>
    <s v="General"/>
    <s v="Farmacia Yza  Leona Vicario 2"/>
    <n v="77590"/>
    <x v="22"/>
    <x v="2"/>
    <s v="Puerto Morelos"/>
    <s v="Av. Carretera Federal Merida Cancun Mza 36 Smza 1 Sin Cruzamientos Leona Vicario, Puerto Morelos Q. Roo"/>
    <s v="Lote 07 "/>
    <s v="Centro"/>
    <s v="47 91 51 43 69"/>
    <s v="N/A"/>
    <m/>
  </r>
  <r>
    <s v="Hospital"/>
    <s v="AP"/>
    <s v="Hospital Amerimed Cozumel"/>
    <n v="77670"/>
    <x v="22"/>
    <x v="2"/>
    <s v="San Miguel Cozumel"/>
    <s v="85 Avenida Sur"/>
    <s v="Bis 999"/>
    <s v="Chen Tuk"/>
    <n v="9878695555"/>
    <s v="N/A"/>
    <m/>
  </r>
  <r>
    <s v="Laboratorio"/>
    <s v="Laboratorio"/>
    <s v="Chopo Sucursal playa del carmen"/>
    <n v="77720"/>
    <x v="22"/>
    <x v="2"/>
    <s v="Solidaridad"/>
    <s v="Av. Constituyentes        "/>
    <s v="Mz 11 lote 13 es 45"/>
    <s v="Gonzalo Guerrero        "/>
    <s v=" 01 800 00 24676"/>
    <s v="N/A"/>
    <m/>
  </r>
  <r>
    <s v="Laboratorio"/>
    <s v="Laboratorio"/>
    <s v="Chopo Sucursal Playa Del Carmen"/>
    <n v="77720"/>
    <x v="22"/>
    <x v="2"/>
    <s v="Solidaridad"/>
    <s v="Av. Constituyentes        "/>
    <s v="Mz 11 lote 13 es 45"/>
    <s v="Gonzalo Guerrero        "/>
    <s v=" 01 800 00 24676"/>
    <s v="N/A"/>
    <m/>
  </r>
  <r>
    <s v="Farmacia"/>
    <s v="General"/>
    <s v="Farmacia Yza  Tulum"/>
    <n v="77780"/>
    <x v="22"/>
    <x v="2"/>
    <s v="Tulum"/>
    <s v="Av. Tulum Poniente Mza 6 X Jupiter No.Rte Y Alfa No.Rte"/>
    <s v="Lote 12 26-C"/>
    <s v="Centro"/>
    <s v="47 91 51 43 69"/>
    <s v="N/A"/>
    <m/>
  </r>
  <r>
    <s v="Farmacia"/>
    <s v="General"/>
    <s v="Farmacia Yza  Tulum Ii"/>
    <n v="77780"/>
    <x v="22"/>
    <x v="2"/>
    <s v="Tulum"/>
    <s v="Av.  Tulum Mza 5  X Satelite"/>
    <s v="S/N Local 1"/>
    <s v="Centro"/>
    <s v="47 91 51 43 69"/>
    <s v="N/A"/>
    <m/>
  </r>
  <r>
    <s v="Farmacia"/>
    <s v="General"/>
    <s v="Farmacia Yza  Plaza Real"/>
    <n v="77760"/>
    <x v="22"/>
    <x v="2"/>
    <s v="Tulum"/>
    <s v="Av. Tulum Mza.008  X Escorpion Y Libra "/>
    <s v="Lote.1Local 2"/>
    <s v="Centro"/>
    <s v="47 91 51 43 69"/>
    <s v="N/A"/>
    <m/>
  </r>
  <r>
    <s v="Farmacia"/>
    <s v="General"/>
    <s v="Farmacia Yza  Mayapax"/>
    <n v="77780"/>
    <x v="22"/>
    <x v="2"/>
    <s v="Tulum"/>
    <s v="Av. Tunkul  X Beta No.Rte Y Chikil "/>
    <s v="Lote.9-10 Local 1"/>
    <s v="Maya Pax"/>
    <s v="47 91 51 43 69"/>
    <s v="N/A"/>
    <m/>
  </r>
  <r>
    <s v="Farmacia"/>
    <s v="General"/>
    <s v="Farmacia Yza  Federal"/>
    <n v="77780"/>
    <x v="22"/>
    <x v="2"/>
    <s v="Tulum"/>
    <s v="Av. Tulum Mza 08  X Saturno. Y Av. Kukulkan"/>
    <s v="Lote 7"/>
    <s v="Centro"/>
    <s v="47 91 51 43 69"/>
    <s v="N/A"/>
    <m/>
  </r>
  <r>
    <s v="Farmacia"/>
    <s v="General"/>
    <s v="Farmacia Yza  Palacio"/>
    <n v="77760"/>
    <x v="22"/>
    <x v="2"/>
    <s v="Tulum"/>
    <s v="Calle Osiris Sur Mza 2  X Av Tulum Y Andromeda"/>
    <s v="Lote 10"/>
    <s v="Centro"/>
    <s v="47 91 51 43 69"/>
    <s v="N/A"/>
    <m/>
  </r>
  <r>
    <s v="Farmacia"/>
    <s v="General"/>
    <s v="Farmacia Yza  Ejido"/>
    <n v="77780"/>
    <x v="22"/>
    <x v="2"/>
    <s v="Tulum"/>
    <s v="Calle 32 Mza 412 Zona 6 Entre Calle 11 Y Calle 9 "/>
    <s v="Lote 16 "/>
    <s v="Ejido Tulum"/>
    <s v="47 91 51 43 69"/>
    <s v="N/A"/>
    <m/>
  </r>
  <r>
    <s v="Farmacia"/>
    <s v="General"/>
    <s v="Farmacia Yza  Plaza Libelula"/>
    <n v="77760"/>
    <x v="22"/>
    <x v="2"/>
    <s v="Tulum"/>
    <s v="Av. Ookot, Mza 067 Entre Centauro Norte Y Av Satelite Norte"/>
    <s v="Lote 01, Local 2 "/>
    <s v="Mayapax"/>
    <s v="47 91 51 43 69"/>
    <s v="N/A"/>
    <m/>
  </r>
  <r>
    <s v="Hospital"/>
    <s v="AP"/>
    <s v="Mediscin"/>
    <n v="79060"/>
    <x v="23"/>
    <x v="0"/>
    <s v="Ciudad valles"/>
    <s v="Carretera Federal, Cd Valles - Tampico "/>
    <n v="1000"/>
    <s v="Fraccionamiento San Angel"/>
    <n v="4813660285"/>
    <s v="N/A"/>
    <m/>
  </r>
  <r>
    <s v="Hospital"/>
    <s v="AP"/>
    <s v="Hospital Mar Charbel"/>
    <n v="78399"/>
    <x v="23"/>
    <x v="0"/>
    <s v="san Luis Potosí"/>
    <s v="Avenida Ricardo Basilio Anaya "/>
    <n v="1710"/>
    <s v="Ricardo B Abaya 1ra Secc "/>
    <s v="44 48220287"/>
    <s v="N/A"/>
    <m/>
  </r>
  <r>
    <s v="Hospital"/>
    <s v="AP"/>
    <s v="Star Médica San Luis Potosí"/>
    <n v="78250"/>
    <x v="23"/>
    <x v="0"/>
    <s v="San Luis Potosí"/>
    <s v="Mariano Arista"/>
    <n v="735"/>
    <s v="De Tequisquiapan"/>
    <n v="4448123737"/>
    <s v="N/A"/>
    <m/>
  </r>
  <r>
    <s v="Hospital"/>
    <s v="AP"/>
    <s v="SEL Médica AML"/>
    <n v="78230"/>
    <x v="23"/>
    <x v="0"/>
    <s v="San Luis Potosí"/>
    <s v="Avenida Venustiano Carranza"/>
    <s v="No. 1450"/>
    <s v="Tequisquiapan"/>
    <n v="4448246489"/>
    <s v="N/A"/>
    <m/>
  </r>
  <r>
    <s v="Clínica de Rehabilitación"/>
    <s v="Rehabilitación "/>
    <s v="Clinica Rehabilitación Medica Vial - San Luis Potosí"/>
    <n v="78200"/>
    <x v="23"/>
    <x v="0"/>
    <s v="San Luis Potosí"/>
    <s v="Del Lago"/>
    <n v="100"/>
    <s v="Fuentes del Bosque"/>
    <s v="444 817 1008"/>
    <s v="N/A"/>
    <m/>
  </r>
  <r>
    <s v="Hospital"/>
    <s v="AP"/>
    <s v="Beneficencia Española"/>
    <n v="78250"/>
    <x v="23"/>
    <x v="0"/>
    <s v="San Luis Potosí"/>
    <s v="Avenida Venustiano Carranza"/>
    <s v="No. 1090"/>
    <s v="De Tequisquiapan"/>
    <n v="4448134048"/>
    <s v="N/A"/>
    <m/>
  </r>
  <r>
    <s v="Médico"/>
    <s v="Otorrinolaringología"/>
    <s v="Alejandro Esparza Ramirez"/>
    <n v="78230"/>
    <x v="23"/>
    <x v="0"/>
    <s v="San Luis Potosí"/>
    <s v="Venustiano Carranza"/>
    <s v="No. 1090"/>
    <s v="Tequisquiapan"/>
    <n v="4444228899"/>
    <s v="N/A"/>
    <m/>
  </r>
  <r>
    <s v="Médico"/>
    <s v="Urología"/>
    <s v="Alejandro Garcia Morua"/>
    <n v="78200"/>
    <x v="23"/>
    <x v="0"/>
    <s v="San Luis Potosí"/>
    <s v="Camino A La Presa"/>
    <s v="No. 250"/>
    <s v="Burócratas Estado"/>
    <n v="4448350510"/>
    <s v="N/A"/>
    <m/>
  </r>
  <r>
    <s v="Médico"/>
    <s v="Urología"/>
    <s v="Carlos Jorge Aguilar Otero "/>
    <n v="78295"/>
    <x v="23"/>
    <x v="0"/>
    <s v="San Luis Potosí"/>
    <s v="Palmira"/>
    <s v="No. 600"/>
    <s v="Desarrollo Del Pedregal"/>
    <n v="4442100867"/>
    <s v="N/A"/>
    <m/>
  </r>
  <r>
    <s v="Médico"/>
    <s v="Ortopedia Y Traumatología"/>
    <s v="David Velazquez Blanco "/>
    <n v="78250"/>
    <x v="23"/>
    <x v="0"/>
    <s v="San Luis Potosí"/>
    <s v="General Mariano Arista "/>
    <s v="No. 730 interior 202"/>
    <s v="Tequisquiapan "/>
    <n v="4448131153"/>
    <s v="N/A"/>
    <m/>
  </r>
  <r>
    <s v="Médico"/>
    <s v="Cirugía General"/>
    <s v="Fidel Francisco Bear Morales"/>
    <n v="78399"/>
    <x v="23"/>
    <x v="0"/>
    <s v="San Luis Potosí"/>
    <s v="Benito Juarez"/>
    <s v="No. 1210"/>
    <s v="Valle Dorado"/>
    <n v="4448141871"/>
    <s v="N/A"/>
    <m/>
  </r>
  <r>
    <s v="Médico"/>
    <s v="Urología"/>
    <s v="Francisco Javier Turrubiates Palomo"/>
    <n v="78399"/>
    <x v="23"/>
    <x v="0"/>
    <s v="San Luis Potosí"/>
    <s v="Benito Juarez"/>
    <s v="No. 1210"/>
    <s v="Valle Dorado"/>
    <n v="4448203548"/>
    <s v="N/A"/>
    <m/>
  </r>
  <r>
    <s v="Médico"/>
    <s v="Ginecología y Obstetricia"/>
    <s v="Gabriela Liliana Romano Lagunas"/>
    <n v="78250"/>
    <x v="23"/>
    <x v="0"/>
    <s v="San Luis Potosí"/>
    <s v="Mariano Arista 943"/>
    <s v="No. 943"/>
    <s v="Tequisquiapan"/>
    <n v="4448114683"/>
    <s v="N/A"/>
    <m/>
  </r>
  <r>
    <s v="Médico"/>
    <s v="Urología"/>
    <s v="Genaro Villela Segura"/>
    <n v="78250"/>
    <x v="23"/>
    <x v="0"/>
    <s v="San Luis Potosí"/>
    <s v="Arista"/>
    <s v="No. 730"/>
    <s v="Tequisquiapan"/>
    <n v="4441105745"/>
    <s v="N/A"/>
    <m/>
  </r>
  <r>
    <s v="Médico"/>
    <s v="Neurocirugía"/>
    <s v="Guillermo Silos Nieto"/>
    <n v="78213"/>
    <x v="23"/>
    <x v="0"/>
    <s v="San Luis Potosí"/>
    <s v="Antonio Aguilar 155"/>
    <s v="No. 155"/>
    <s v="Burócratas Del Estado"/>
    <n v="4448340567"/>
    <s v="N/A"/>
    <m/>
  </r>
  <r>
    <s v="Médico"/>
    <s v="Urología"/>
    <s v="Hervey Humberto Castillo De Lira"/>
    <n v="78200"/>
    <x v="23"/>
    <x v="0"/>
    <s v="San Luis Potosí"/>
    <s v="Antonio Aguilar"/>
    <s v="No. 155"/>
    <s v="Burócratas Del Estado"/>
    <n v="4448340569"/>
    <s v="N/A"/>
    <m/>
  </r>
  <r>
    <s v="Médico"/>
    <s v="Ginecología y Obstetricia"/>
    <s v="Juan Guillermo Rosas Alvarado"/>
    <n v="78250"/>
    <x v="23"/>
    <x v="0"/>
    <s v="San Luis Potosí"/>
    <s v="Avenida General Mariano Arista 730"/>
    <s v="No. 730"/>
    <s v="Barrio De Tequisquiapan"/>
    <n v="4448145785"/>
    <s v="N/A"/>
    <m/>
  </r>
  <r>
    <s v="Médico"/>
    <s v="Ortopedia Y Traumatología"/>
    <s v="María Elena Rodríguez Álvarez"/>
    <n v="78399"/>
    <x v="23"/>
    <x v="0"/>
    <s v="San Luis Potosí"/>
    <s v="Avenida Benito Juarez"/>
    <s v="No. 1210"/>
    <s v="Fracc. Villa Dorada"/>
    <n v="4442541321"/>
    <s v="N/A"/>
    <m/>
  </r>
  <r>
    <s v="Médico"/>
    <s v="Ortopedia Y Traumatología"/>
    <s v="Mariana Salazar Del Villar"/>
    <n v="78250"/>
    <x v="23"/>
    <x v="0"/>
    <s v="San Luis Potosí"/>
    <s v="Agustín Vera"/>
    <s v="No. 265"/>
    <s v="Tequisquiapan "/>
    <n v="4448175003"/>
    <s v="N/A"/>
    <m/>
  </r>
  <r>
    <s v="Médico"/>
    <s v="Cirugía General"/>
    <s v="Ricardo Henaine Breton"/>
    <n v="78230"/>
    <x v="23"/>
    <x v="0"/>
    <s v="San Luis Potosí"/>
    <s v="Mariano Arista"/>
    <s v="No. 901"/>
    <s v="Arboledas De Tequisquiapan"/>
    <n v="4448170741"/>
    <s v="N/A"/>
    <m/>
  </r>
  <r>
    <s v="Médico"/>
    <s v="Urología"/>
    <s v="Victor Manuel Tapia Costilla"/>
    <n v="78250"/>
    <x v="23"/>
    <x v="0"/>
    <s v="San Luis Potosí"/>
    <s v="Venustiano Carranza 1090"/>
    <s v="No. 1090"/>
    <s v="Tequisquiapan"/>
    <n v="4448337793"/>
    <s v="N/A"/>
    <m/>
  </r>
  <r>
    <s v="Laboratorio"/>
    <s v="Laboratorio"/>
    <s v="Chopo Sucursal Cadem Arista"/>
    <n v="78450"/>
    <x v="23"/>
    <x v="0"/>
    <s v="San Luis Potosí"/>
    <s v="Arista         "/>
    <s v="906     "/>
    <s v="Tequisquiapan         "/>
    <s v=" 01 800 00 24676"/>
    <s v="N/A"/>
    <m/>
  </r>
  <r>
    <s v="Laboratorio"/>
    <s v="Laboratorio"/>
    <s v="Chopo Sucursal Himalaya"/>
    <n v="78216"/>
    <x v="23"/>
    <x v="0"/>
    <s v="San Luis Potosí"/>
    <s v="Codillera de los Himalaya      "/>
    <s v="747 A    "/>
    <s v="Lomas 4ta Sección       "/>
    <s v=" 01 800 00 24676"/>
    <s v="N/A"/>
    <m/>
  </r>
  <r>
    <s v="Laboratorio"/>
    <s v="Laboratorio"/>
    <s v="Chopo Sucursal Himno Nacional"/>
    <n v="78450"/>
    <x v="23"/>
    <x v="0"/>
    <s v="San Luis Potosí"/>
    <s v="Av. Himno Nacional       "/>
    <s v="1224     "/>
    <s v="Jardin         "/>
    <s v=" 01 800 00 24676"/>
    <s v="N/A"/>
    <m/>
  </r>
  <r>
    <s v="Laboratorio"/>
    <s v="Laboratorio"/>
    <s v="Chopo Sucursal Pedro Moreno"/>
    <n v="78170"/>
    <x v="23"/>
    <x v="0"/>
    <s v="San Luis Potosí"/>
    <s v="Pedro Moreno        "/>
    <s v="939     "/>
    <s v="Los Ángeles        "/>
    <s v=" 01 800 00 24676"/>
    <s v="N/A"/>
    <m/>
  </r>
  <r>
    <s v="Laboratorio"/>
    <s v="Laboratorio"/>
    <s v="Chopo Sucursal Ricardo B Anaya"/>
    <n v="78390"/>
    <x v="23"/>
    <x v="0"/>
    <s v="San Luis Potosí"/>
    <s v="Ricardo B Anaya       "/>
    <s v="1408     "/>
    <s v="Providencia         "/>
    <s v=" 01 800 00 24676"/>
    <s v="N/A"/>
    <m/>
  </r>
  <r>
    <s v="Laboratorio"/>
    <s v="Laboratorio"/>
    <s v="Chopo Sucursal Soledad De Graciano"/>
    <n v="78450"/>
    <x v="23"/>
    <x v="0"/>
    <s v="San Luis Potosí"/>
    <s v="Ricardo Gallardo        "/>
    <s v="S/N Esq.San Luis Matehuala  "/>
    <s v="Urbana las Palmas       "/>
    <s v=" 01 800 00 24676"/>
    <s v="N/A"/>
    <m/>
  </r>
  <r>
    <s v="Laboratorio"/>
    <s v="Laboratorio"/>
    <s v="Chopo Sucursal Jardines Del Sur"/>
    <n v="78399"/>
    <x v="23"/>
    <x v="0"/>
    <s v="San Luis Potosí"/>
    <s v="Blvd.Españita         "/>
    <s v="1636 Local 7 y 8 "/>
    <s v="         "/>
    <s v=" 01 800 00 24676"/>
    <s v="N/A"/>
    <m/>
  </r>
  <r>
    <s v="Hospital"/>
    <s v="AP"/>
    <s v="Centro Médico de Los Mochis"/>
    <n v="81200"/>
    <x v="24"/>
    <x v="1"/>
    <s v="Ahome"/>
    <s v="Boulevard  Rosendo G. Castro"/>
    <s v="No. 130 Poniente "/>
    <s v="Centro"/>
    <n v="6688127426"/>
    <s v="N/A"/>
    <m/>
  </r>
  <r>
    <s v="Hospital"/>
    <s v="AP"/>
    <s v="Hospital Fátima"/>
    <n v="81220"/>
    <x v="24"/>
    <x v="1"/>
    <s v="Ahome"/>
    <s v="Boulevard  Jiquilpan"/>
    <n v="639"/>
    <s v="Fátima"/>
    <n v="6688169000"/>
    <s v="N/A"/>
    <m/>
  </r>
  <r>
    <s v="Médico"/>
    <s v="Ginecología y Obstetricia"/>
    <s v="Sandra Josefina Leyva Cital"/>
    <n v="81220"/>
    <x v="24"/>
    <x v="1"/>
    <s v="Ahome"/>
    <s v="Javier Mina Norte"/>
    <s v="No. 965"/>
    <s v="Sector Fátima"/>
    <n v="6688154850"/>
    <s v="N/A"/>
    <m/>
  </r>
  <r>
    <s v="Farmacia"/>
    <s v="General"/>
    <s v="Farmacia Yza  1233-Castro"/>
    <n v="81200"/>
    <x v="24"/>
    <x v="1"/>
    <s v="Ahome"/>
    <s v="Blvd. Rosendo G. Castro"/>
    <s v="S/N"/>
    <s v="Centro"/>
    <s v="47 91 51 43 69"/>
    <s v="N/A"/>
    <m/>
  </r>
  <r>
    <s v="Farmacia"/>
    <s v="General"/>
    <s v="Farmacia Yza  1286-Moderna Belizario"/>
    <n v="81280"/>
    <x v="24"/>
    <x v="1"/>
    <s v="Ahome"/>
    <s v="Belizario Dominguez "/>
    <s v="1008 Sur"/>
    <s v="Bienestar"/>
    <s v="47 91 51 43 69"/>
    <s v="N/A"/>
    <m/>
  </r>
  <r>
    <s v="Farmacia"/>
    <s v="General"/>
    <s v="Farmacia Yza  1287-Moderna Campanario"/>
    <n v="81249"/>
    <x v="24"/>
    <x v="1"/>
    <s v="Ahome"/>
    <s v="H. Valdez"/>
    <s v="1355-C Pte"/>
    <s v="Scally"/>
    <s v="47 91 51 43 69"/>
    <s v="N/A"/>
    <m/>
  </r>
  <r>
    <s v="Farmacia"/>
    <s v="General"/>
    <s v="Farmacia Yza  1288-Moderna Degollado"/>
    <n v="81200"/>
    <x v="24"/>
    <x v="1"/>
    <s v="Ahome"/>
    <s v="Degollado Esq. Con Alfonso Cano"/>
    <s v="629 Nte"/>
    <s v="Centro"/>
    <s v="47 91 51 43 69"/>
    <s v="N/A"/>
    <m/>
  </r>
  <r>
    <s v="Farmacia"/>
    <s v="General"/>
    <s v="Farmacia Yza  1289-Moderna Centro Medic"/>
    <n v="81200"/>
    <x v="24"/>
    <x v="1"/>
    <s v="Ahome"/>
    <s v="Blvd. Rosendo G. Castro Y Allende "/>
    <s v="S/N Local 11"/>
    <s v="Centro"/>
    <s v="47 91 51 43 69"/>
    <s v="N/A"/>
    <m/>
  </r>
  <r>
    <s v="Farmacia"/>
    <s v="General"/>
    <s v="Farmacia Yza  1290-Moderna Independenci"/>
    <n v="81200"/>
    <x v="24"/>
    <x v="1"/>
    <s v="Ahome"/>
    <s v="Independencia"/>
    <s v="11 Pte"/>
    <s v="Centro"/>
    <s v="47 91 51 43 69"/>
    <s v="N/A"/>
    <m/>
  </r>
  <r>
    <s v="Farmacia"/>
    <s v="General"/>
    <s v="Farmacia Yza  1291-Moderna Jiquilpan"/>
    <n v="81200"/>
    <x v="24"/>
    <x v="1"/>
    <s v="Ahome"/>
    <s v="Blvd. Jiquilpan Entre Vicente Guerrero Y Angel Flores"/>
    <s v="51-A"/>
    <s v="Sector Fatima"/>
    <s v="47 91 51 43 69"/>
    <s v="N/A"/>
    <m/>
  </r>
  <r>
    <s v="Farmacia"/>
    <s v="General"/>
    <s v="Farmacia Yza  1292-Moderna Cuauhtemoc"/>
    <n v="81200"/>
    <x v="24"/>
    <x v="1"/>
    <s v="Ahome"/>
    <s v="Ave. Cuauhtemoc Esq. Con Zaragoza "/>
    <s v="281-C Planta Baja"/>
    <s v="Bienestar"/>
    <s v="47 91 51 43 69"/>
    <s v="N/A"/>
    <m/>
  </r>
  <r>
    <s v="Farmacia"/>
    <s v="General"/>
    <s v="Farmacia Yza  Lmc001 Fatima"/>
    <n v="81200"/>
    <x v="24"/>
    <x v="1"/>
    <s v="Ahome"/>
    <s v="Vicente Guerrero"/>
    <s v="950 Nte Local 14"/>
    <s v="Sector Fatima"/>
    <s v="47 91 51 43 69"/>
    <s v="N/A"/>
    <m/>
  </r>
  <r>
    <s v="Farmacia"/>
    <s v="General"/>
    <s v="Farmacia Yza  1294-Moderna Rosales"/>
    <n v="81200"/>
    <x v="24"/>
    <x v="1"/>
    <s v="Ahome"/>
    <s v="Blvd. Antonio Rosales"/>
    <s v="499 Pte"/>
    <s v="Centro"/>
    <s v="47 91 51 43 69"/>
    <s v="N/A"/>
    <m/>
  </r>
  <r>
    <s v="Farmacia"/>
    <s v="General"/>
    <s v="Farmacia Yza  1295-Moderna Yardita"/>
    <n v="81200"/>
    <x v="24"/>
    <x v="1"/>
    <s v="Ahome"/>
    <s v="Blvd. Macario Y Castro"/>
    <s v="S/N Local 26 Sur"/>
    <s v="Centro"/>
    <s v="47 91 51 43 69"/>
    <s v="N/A"/>
    <m/>
  </r>
  <r>
    <s v="Farmacia"/>
    <s v="General"/>
    <s v="Farmacia Yza  1296-Moderna Zaragoza"/>
    <n v="81200"/>
    <x v="24"/>
    <x v="1"/>
    <s v="Ahome"/>
    <s v="Zaragoza Entre Blvd. Rosendo G. Castro Y Obregon"/>
    <s v="S/N"/>
    <s v="Centro"/>
    <s v="47 91 51 43 69"/>
    <s v="N/A"/>
    <m/>
  </r>
  <r>
    <s v="Farmacia"/>
    <s v="General"/>
    <s v="Farmacia Yza  1297-Moderna Morelos"/>
    <n v="81200"/>
    <x v="24"/>
    <x v="1"/>
    <s v="Ahome"/>
    <s v="Morelos "/>
    <s v="522-1 Pte"/>
    <s v="Centro"/>
    <s v="47 91 51 43 69"/>
    <s v="N/A"/>
    <m/>
  </r>
  <r>
    <s v="Farmacia"/>
    <s v="General"/>
    <s v="Farmacia Yza  1070-Rio Fuerte"/>
    <n v="81240"/>
    <x v="24"/>
    <x v="1"/>
    <s v="Ahome"/>
    <s v="Blvd. Jiquilpan"/>
    <n v="1315"/>
    <s v="Scally"/>
    <s v="47 91 51 43 69"/>
    <s v="N/A"/>
    <m/>
  </r>
  <r>
    <s v="Farmacia"/>
    <s v="General"/>
    <s v="Farmacia Yza  1101-Fatima"/>
    <n v="81200"/>
    <x v="24"/>
    <x v="1"/>
    <s v="Ahome"/>
    <s v="R.T. Loaiza"/>
    <s v="909 Loc. 80"/>
    <s v="Sector Fatima"/>
    <s v="47 91 51 43 69"/>
    <s v="N/A"/>
    <m/>
  </r>
  <r>
    <s v="Farmacia"/>
    <s v="General"/>
    <s v="Farmacia Yza  1102-Agras Los Mochis"/>
    <n v="81200"/>
    <x v="24"/>
    <x v="1"/>
    <s v="Ahome"/>
    <s v="Jose Ma. Morelos"/>
    <s v="576 Pte Int. 1"/>
    <s v="Centro"/>
    <s v="47 91 51 43 69"/>
    <s v="N/A"/>
    <m/>
  </r>
  <r>
    <s v="Farmacia"/>
    <s v="General"/>
    <s v="Farmacia Yza  1114-Independencia"/>
    <n v="81200"/>
    <x v="24"/>
    <x v="1"/>
    <s v="Ahome"/>
    <s v="Angel Flores"/>
    <s v="301-1 Sur"/>
    <s v="Centro"/>
    <s v="47 91 51 43 69"/>
    <s v="N/A"/>
    <m/>
  </r>
  <r>
    <s v="Farmacia"/>
    <s v="General"/>
    <s v="Farmacia Yza  1121-Jilquilpan"/>
    <n v="81200"/>
    <x v="24"/>
    <x v="1"/>
    <s v="Ahome"/>
    <s v="Vicente Guerrero"/>
    <s v="950-16"/>
    <s v="Sector Fatima"/>
    <s v="47 91 51 43 69"/>
    <s v="N/A"/>
    <m/>
  </r>
  <r>
    <s v="Farmacia"/>
    <s v="General"/>
    <s v="Farmacia Yza  1393-Allende"/>
    <n v="81200"/>
    <x v="24"/>
    <x v="1"/>
    <s v="Ahome"/>
    <s v="Av. Allende Esq. Con Calle Independencia"/>
    <n v="100"/>
    <s v="Centro"/>
    <s v="47 91 51 43 69"/>
    <s v="N/A"/>
    <m/>
  </r>
  <r>
    <s v="Farmacia"/>
    <s v="General"/>
    <s v="Farmacia Yza  1171-Centenario"/>
    <n v="81278"/>
    <x v="24"/>
    <x v="1"/>
    <s v="Ahome"/>
    <s v="Blvd. Centenario"/>
    <n v="1765"/>
    <s v="Francisco Villa"/>
    <s v="47 91 51 43 69"/>
    <s v="N/A"/>
    <m/>
  </r>
  <r>
    <s v="Farmacia"/>
    <s v="General"/>
    <s v="Farmacia Yza  1191-Zaragoza"/>
    <n v="81280"/>
    <x v="24"/>
    <x v="1"/>
    <s v="Ahome"/>
    <s v="Ignacio Zaragoza"/>
    <s v="S/N Local 9 Y 10"/>
    <s v="Bienestar"/>
    <s v="47 91 51 43 69"/>
    <s v="N/A"/>
    <m/>
  </r>
  <r>
    <s v="Farmacia"/>
    <s v="General"/>
    <s v="Farmacia Yza  1211-10 De Mayo"/>
    <n v="81229"/>
    <x v="24"/>
    <x v="1"/>
    <s v="Ahome"/>
    <s v="Blvd. 10 De Mayo"/>
    <n v="1386"/>
    <s v="Fracc. Palos Verdes"/>
    <s v="47 91 51 43 69"/>
    <s v="N/A"/>
    <m/>
  </r>
  <r>
    <s v="Farmacia"/>
    <s v="General"/>
    <s v="Farmacia Yza  1F21-Romanillo"/>
    <n v="81285"/>
    <x v="24"/>
    <x v="1"/>
    <s v="Ahome"/>
    <s v="Blvd. Macario Gaxiola"/>
    <s v="1001 Sur"/>
    <s v="Alamos Uno"/>
    <s v="47 91 51 43 69"/>
    <s v="N/A"/>
    <m/>
  </r>
  <r>
    <s v="Farmacia"/>
    <s v="General"/>
    <s v="Farmacia Yza  1F25-Valle Cañaveral"/>
    <n v="81233"/>
    <x v="24"/>
    <x v="1"/>
    <s v="Ahome"/>
    <s v="Blvd. Centenario"/>
    <n v="2680"/>
    <s v="Valle Cañaveral"/>
    <s v="47 91 51 43 69"/>
    <s v="N/A"/>
    <m/>
  </r>
  <r>
    <s v="Farmacia"/>
    <s v="General"/>
    <s v="Farmacia Yza  1212-Ima"/>
    <n v="81280"/>
    <x v="24"/>
    <x v="1"/>
    <s v="Ahome"/>
    <s v="Degollado"/>
    <s v="909 Sur"/>
    <s v="Bienestar"/>
    <s v="47 91 51 43 69"/>
    <s v="N/A"/>
    <m/>
  </r>
  <r>
    <s v="Farmacia"/>
    <s v="General"/>
    <s v="Farmacia Yza  1215-Gaxiola"/>
    <n v="81200"/>
    <x v="24"/>
    <x v="1"/>
    <s v="Ahome"/>
    <s v="Blvd. Macario Gaxiola"/>
    <s v="100 Sur"/>
    <s v="La Cuchilla"/>
    <s v="47 91 51 43 69"/>
    <s v="N/A"/>
    <m/>
  </r>
  <r>
    <s v="Farmacia"/>
    <s v="General"/>
    <s v="Farmacia Yza  1F04-Elite"/>
    <n v="81280"/>
    <x v="24"/>
    <x v="1"/>
    <s v="Ahome"/>
    <s v="Blvd. Rosendo G. Castro"/>
    <s v="S/N"/>
    <s v="Bienestar"/>
    <s v="47 91 51 43 69"/>
    <s v="N/A"/>
    <m/>
  </r>
  <r>
    <s v="Farmacia"/>
    <s v="General"/>
    <s v="Farmacia Yza  1430-Anaya Mochis"/>
    <n v="81271"/>
    <x v="24"/>
    <x v="1"/>
    <s v="Ahome"/>
    <s v="Blvd. Pedro Anaya"/>
    <n v="1198"/>
    <s v="Fracc. Santa Teresa"/>
    <s v="47 91 51 43 69"/>
    <s v="N/A"/>
    <m/>
  </r>
  <r>
    <s v="Farmacia"/>
    <s v="General"/>
    <s v="Farmacia Yza  1F33-Plaza Las Fuentes"/>
    <n v="81223"/>
    <x v="24"/>
    <x v="1"/>
    <s v="Ahome"/>
    <s v="Blvd. 10 De Mayo"/>
    <s v="345 Pte Local 17"/>
    <s v="Las Fuentes"/>
    <s v="47 91 51 43 69"/>
    <s v="N/A"/>
    <m/>
  </r>
  <r>
    <s v="Farmacia"/>
    <s v="General"/>
    <s v="Farmacia Yza  1F49-Plaza Zacatecas"/>
    <n v="81235"/>
    <x v="24"/>
    <x v="1"/>
    <s v="Ahome"/>
    <s v="Av. Francisco I. Madero"/>
    <s v="2099 Pte Local 1"/>
    <s v="San Francisco"/>
    <s v="47 91 51 43 69"/>
    <s v="N/A"/>
    <m/>
  </r>
  <r>
    <s v="Farmacia"/>
    <s v="General"/>
    <s v="Farmacia Yza  1F62-Platino"/>
    <n v="81270"/>
    <x v="24"/>
    <x v="1"/>
    <s v="Ahome"/>
    <s v="Blvd. Pedro Anaya"/>
    <s v="400 Pte"/>
    <s v="Fracc. Residencial Platino"/>
    <s v="47 91 51 43 69"/>
    <s v="N/A"/>
    <m/>
  </r>
  <r>
    <s v="Farmacia"/>
    <s v="General"/>
    <s v="Farmacia Yza  Leyva Solano"/>
    <n v="81122"/>
    <x v="24"/>
    <x v="1"/>
    <s v="Ahome"/>
    <s v="Independencia"/>
    <s v="S/N"/>
    <s v="Leyva Solano"/>
    <s v="47 91 51 43 69"/>
    <s v="N/A"/>
    <m/>
  </r>
  <r>
    <s v="Farmacia"/>
    <s v="General"/>
    <s v="Farmacia Yza  Cortines"/>
    <n v="81121"/>
    <x v="24"/>
    <x v="1"/>
    <s v="Ahome"/>
    <s v="Blvd. Francisco Rivera Rojo "/>
    <s v="S/N"/>
    <s v="Ruiz Cortinez"/>
    <s v="47 91 51 43 69"/>
    <s v="N/A"/>
    <m/>
  </r>
  <r>
    <s v="Farmacia"/>
    <s v="General"/>
    <s v="Farmacia Yza  1F91-Higueras"/>
    <n v="81330"/>
    <x v="24"/>
    <x v="1"/>
    <s v="Ahome"/>
    <s v="Calle Ignacio Zaragoza 702 Ote. Poblado Higueras De Zaragoza, Entre Benito Juarez Y Miguel Hidalgo, Ahome Sinaloa"/>
    <s v="702 Ote"/>
    <s v="Higueras De Zaragoza"/>
    <s v="47 91 51 43 69"/>
    <s v="N/A"/>
    <m/>
  </r>
  <r>
    <s v="Farmacia"/>
    <s v="General"/>
    <s v="Farmacia Yza  1I15-Plaza Sur"/>
    <n v="81470"/>
    <x v="24"/>
    <x v="1"/>
    <s v="Ahome"/>
    <s v="Avenida Concepcion Mariscal 1402 Entre Jose M. Morales Y Justo Sierra Colonia Magisterio Cp.81470 Guamuchil Salvador Alvarado Sinaloa"/>
    <n v="1402"/>
    <s v="Magisterio"/>
    <s v="47 91 51 43 69"/>
    <s v="N/A"/>
    <m/>
  </r>
  <r>
    <s v="Farmacia"/>
    <s v="General"/>
    <s v="Farmacia Yza  1I42-Topolobampo"/>
    <n v="81372"/>
    <x v="24"/>
    <x v="1"/>
    <s v="Ahome"/>
    <s v="Avenida Muelle 576 Poniente, Entre Miguel Hidalgo Y Costilla Y Lazaro Cardenas, Cp.81372 Topolobampo, Ahome, Sinaloa"/>
    <n v="576"/>
    <s v="Topolobampo"/>
    <s v="47 91 51 43 69"/>
    <s v="N/A"/>
    <m/>
  </r>
  <r>
    <s v="Farmacia"/>
    <s v="General"/>
    <s v="Farmacia Yza  1I50-La Florida"/>
    <n v="81285"/>
    <x v="24"/>
    <x v="1"/>
    <s v="Ahome"/>
    <s v="Avenida Seminario 1459 Sur, Fraccionamiento La Florida Entre Monterrey Y Capomos, Cp.81285 Ahome Los Mochis,Sinaloa"/>
    <s v="1459 Sur"/>
    <s v="La Florida"/>
    <s v="47 91 51 43 69"/>
    <s v="N/A"/>
    <m/>
  </r>
  <r>
    <s v="Farmacia"/>
    <s v="General"/>
    <s v="Farmacia Yza  1I52-Ahome"/>
    <n v="81310"/>
    <x v="24"/>
    <x v="1"/>
    <s v="Ahome"/>
    <s v="Avenida Olas Altas 535 Int.2 Entre Aquiles Seran Y Vicente Guerrero Colonia Villa De Ahome Cp.81310 Ahome Sinaloa"/>
    <n v="535"/>
    <s v="Villa De Ahome"/>
    <s v="47 91 51 43 69"/>
    <s v="N/A"/>
    <m/>
  </r>
  <r>
    <s v="Farmacia"/>
    <s v="General"/>
    <s v="Farmacia Yza  1I67-Poseidon"/>
    <n v="81228"/>
    <x v="24"/>
    <x v="1"/>
    <s v="Ahome"/>
    <s v="Boulevard Poseidon"/>
    <s v="958 Pte"/>
    <s v="Fraccionamiento Viñedos"/>
    <s v="47 91 51 43 69"/>
    <s v="N/A"/>
    <m/>
  </r>
  <r>
    <s v="Farmacia"/>
    <s v="General"/>
    <s v="Farmacia Yza  1I69-Villa De Santiago"/>
    <n v="81293"/>
    <x v="24"/>
    <x v="1"/>
    <s v="Ahome"/>
    <s v="Boulevard Pedro Anaya"/>
    <n v="397"/>
    <s v="Real De Villa"/>
    <s v="47 91 51 43 69"/>
    <s v="N/A"/>
    <m/>
  </r>
  <r>
    <s v="Farmacia"/>
    <s v="General"/>
    <s v="Farmacia Yza  1I79-Alameda"/>
    <n v="81278"/>
    <x v="24"/>
    <x v="1"/>
    <s v="Ahome"/>
    <s v="Boulevard Alameda"/>
    <s v="1580 Int 1"/>
    <s v="Valle Del Rey"/>
    <s v="47 91 51 43 69"/>
    <s v="N/A"/>
    <m/>
  </r>
  <r>
    <s v="Farmacia"/>
    <s v="General"/>
    <s v="Farmacia Yza  La Estrella"/>
    <n v="81236"/>
    <x v="24"/>
    <x v="1"/>
    <s v="Ahome"/>
    <s v="Blvd. Zacatecas Esquina Sonora"/>
    <s v="No. 876"/>
    <s v=" Colonia Granja Estrella, Ahome. Sinaloa"/>
    <s v="47 91 51 43 69"/>
    <s v="N/A"/>
    <m/>
  </r>
  <r>
    <s v="Farmacia"/>
    <s v="General"/>
    <s v="Farmacia Yza  1183-Angostura"/>
    <n v="81600"/>
    <x v="24"/>
    <x v="1"/>
    <s v="Angostura"/>
    <s v="Carretera Guamuchil-Angostura"/>
    <s v="81-6"/>
    <s v="Centro"/>
    <s v="47 91 51 43 69"/>
    <s v="N/A"/>
    <m/>
  </r>
  <r>
    <s v="Farmacia"/>
    <s v="General"/>
    <s v="Farmacia Yza  1I60 - Chinitos"/>
    <n v="81690"/>
    <x v="24"/>
    <x v="1"/>
    <s v="Angostura"/>
    <s v="Francisco I. Madero Esquina Lucio Blanco"/>
    <s v="S/N"/>
    <s v="Agricola Independencia"/>
    <s v="47 91 51 43 69"/>
    <s v="N/A"/>
    <m/>
  </r>
  <r>
    <s v="Farmacia"/>
    <s v="General"/>
    <s v="Farmacia Yza  La Reforma"/>
    <n v="81680"/>
    <x v="24"/>
    <x v="1"/>
    <s v="Angostura"/>
    <s v="Rio Culiacan"/>
    <n v="22"/>
    <s v="La Reforma"/>
    <s v="47 91 51 43 69"/>
    <s v="N/A"/>
    <m/>
  </r>
  <r>
    <s v="Farmacia"/>
    <s v="General"/>
    <s v="Farmacia Yza  1301-Moderna Choix"/>
    <n v="81700"/>
    <x v="24"/>
    <x v="1"/>
    <s v="Choix"/>
    <s v="Francisco R. Serrano Esq. A. Rosales"/>
    <n v="11"/>
    <s v="Centro"/>
    <s v="47 91 51 43 69"/>
    <s v="N/A"/>
    <m/>
  </r>
  <r>
    <s v="Farmacia"/>
    <s v="General"/>
    <s v="Farmacia Yza  1I16-Choix Pueblo"/>
    <n v="81700"/>
    <x v="24"/>
    <x v="1"/>
    <s v="Choix"/>
    <s v="Avenida Vicente Guerrero 1405 Oriente Choix  Entre Francisco Villa Y Jose M. Pino Suarez Cp 81700 Choix Sinaloa"/>
    <n v="1405"/>
    <s v="Choix"/>
    <s v="47 91 51 43 69"/>
    <s v="N/A"/>
    <m/>
  </r>
  <r>
    <s v="Farmacia"/>
    <s v="General"/>
    <s v="Farmacia Yza  1391-Moderna Concordia"/>
    <n v="82600"/>
    <x v="24"/>
    <x v="1"/>
    <s v="Concordia"/>
    <s v="Blvd. Ing. Cesar Ramos Valdez Km 273.65"/>
    <s v="Int.40"/>
    <s v="Blvd. Ing. Cesar Ramos Valdez Km 273.65"/>
    <s v="47 91 51 43 69"/>
    <s v="N/A"/>
    <m/>
  </r>
  <r>
    <s v="Farmacia"/>
    <s v="General"/>
    <s v="Farmacia Yza  1I14-Concordia Centro"/>
    <n v="82600"/>
    <x v="24"/>
    <x v="1"/>
    <s v="Concordia"/>
    <s v="Angel Flores No. 10 Col. Centro, Concordia, Sinaloa C.P. 82600"/>
    <n v="10"/>
    <s v="Centro"/>
    <s v="47 91 51 43 69"/>
    <s v="N/A"/>
    <m/>
  </r>
  <r>
    <s v="Farmacia"/>
    <s v="General"/>
    <s v="Farmacia Yza  1435-Cosala Central"/>
    <n v="80700"/>
    <x v="24"/>
    <x v="1"/>
    <s v="Cósala"/>
    <s v="Ave. Gabriel Leyva Solano"/>
    <n v="83"/>
    <s v="Centro"/>
    <s v="47 91 51 43 69"/>
    <s v="N/A"/>
    <m/>
  </r>
  <r>
    <s v="Farmacia"/>
    <s v="General"/>
    <s v="Farmacia Yza  1268-Moderna Cosala"/>
    <n v="80700"/>
    <x v="24"/>
    <x v="1"/>
    <s v="Cósala"/>
    <s v="Gabriel Leyva "/>
    <s v="61-A"/>
    <s v="Centro"/>
    <s v="47 91 51 43 69"/>
    <s v="N/A"/>
    <m/>
  </r>
  <r>
    <s v="Farmacia"/>
    <s v="General"/>
    <s v="Farmacia YZA  1045-FAJA DE OR"/>
    <n v="80260"/>
    <x v="24"/>
    <x v="1"/>
    <s v="Culiacán"/>
    <s v="Ciudades Hermanas"/>
    <n v="1750"/>
    <s v="Sinaloa"/>
    <s v="47 91 51 43 69"/>
    <s v="N/A"/>
    <m/>
  </r>
  <r>
    <s v="Farmacia"/>
    <s v="General"/>
    <s v="Farmacia YZA  1046-LOMAS DEL SOL"/>
    <n v="80016"/>
    <x v="24"/>
    <x v="1"/>
    <s v="Culiacán"/>
    <s v="Blvd. De Las Americas "/>
    <n v="3501"/>
    <s v="Fracc. Lomas Del Sol"/>
    <s v="47 91 51 43 69"/>
    <s v="N/A"/>
    <m/>
  </r>
  <r>
    <s v="Farmacia"/>
    <s v="General"/>
    <s v="Farmacia YZA  1047-ZAPATA"/>
    <n v="80128"/>
    <x v="24"/>
    <x v="1"/>
    <s v="Culiacán"/>
    <s v="Emiliano Zapata"/>
    <s v="1975-B"/>
    <s v="Los Pinos"/>
    <s v="47 91 51 43 69"/>
    <s v="N/A"/>
    <m/>
  </r>
  <r>
    <s v="Hospital"/>
    <s v="AP"/>
    <s v="Medica de la Ciudad "/>
    <n v="82100"/>
    <x v="24"/>
    <x v="1"/>
    <s v="Culiacán"/>
    <s v="Av. Alvaro Obregón "/>
    <n v="1110"/>
    <s v="Gabriel Leyva"/>
    <n v="6672868100"/>
    <s v="N/A"/>
    <m/>
  </r>
  <r>
    <s v="Hospital"/>
    <s v="AP"/>
    <s v="Hospital Cemsi"/>
    <n v="80040"/>
    <x v="24"/>
    <x v="1"/>
    <s v="Culiacán"/>
    <s v="Boulevard  Pedro María Anaya"/>
    <s v="No. 400"/>
    <s v="Chapultepec"/>
    <n v="6677151415"/>
    <s v="N/A"/>
    <m/>
  </r>
  <r>
    <s v="Clínica de Rehabilitación"/>
    <s v="Rehabilitación "/>
    <s v="Sportkines - Culiacán La  Primavera"/>
    <n v="80199"/>
    <x v="24"/>
    <x v="1"/>
    <s v="Culiacán"/>
    <s v="Av. Kiki Murillo"/>
    <s v="N°101-23B"/>
    <s v="La Primavera"/>
    <s v="667 214 2124"/>
    <s v="N/A"/>
    <m/>
  </r>
  <r>
    <s v="Médico"/>
    <s v="Ortopedia Y Traumatología"/>
    <s v="Jose Luis Monarrez Bañuelos"/>
    <n v="80020"/>
    <x v="24"/>
    <x v="1"/>
    <s v="Culiacán"/>
    <s v="Boulevard  Alfonso G. Calderon Velarde"/>
    <s v="No. 2193-A"/>
    <s v="Desarrollo Urbano 3 Rios"/>
    <n v="6677587921"/>
    <s v="N/A"/>
    <m/>
  </r>
  <r>
    <s v="Farmacia"/>
    <s v="General"/>
    <s v="Farmacia Yza  1218-Portanova"/>
    <n v="80028"/>
    <x v="24"/>
    <x v="1"/>
    <s v="Culiacán"/>
    <s v="Blvd. Diamante"/>
    <s v="3400 Loca 7,8 Y 9"/>
    <s v="Santa Elena"/>
    <s v="47 91 51 43 69"/>
    <s v="N/A"/>
    <m/>
  </r>
  <r>
    <s v="Farmacia"/>
    <s v="General"/>
    <s v="Farmacia Yza  1214-H De La Mujer"/>
    <n v="80107"/>
    <x v="24"/>
    <x v="1"/>
    <s v="Culiacán"/>
    <s v="Miguel Tamayo Espinoza De Los Monteros"/>
    <s v="3120-A Norte"/>
    <s v="Country Tres Rios"/>
    <s v="47 91 51 43 69"/>
    <s v="N/A"/>
    <m/>
  </r>
  <r>
    <s v="Farmacia"/>
    <s v="General"/>
    <s v="Farmacia Yza  1205-Culiacancito"/>
    <n v="80300"/>
    <x v="24"/>
    <x v="1"/>
    <s v="Culiacán"/>
    <s v="27 De Septiembre"/>
    <s v="360-A Sur"/>
    <s v="Poblado Culiacancito"/>
    <s v="47 91 51 43 69"/>
    <s v="N/A"/>
    <m/>
  </r>
  <r>
    <s v="Farmacia"/>
    <s v="General"/>
    <s v="Farmacia Yza  1000-Quintas"/>
    <n v="80060"/>
    <x v="24"/>
    <x v="1"/>
    <s v="Culiacán"/>
    <s v="Dr. Mora"/>
    <s v="1300-1"/>
    <s v="Las Quintas"/>
    <s v="47 91 51 43 69"/>
    <s v="N/A"/>
    <m/>
  </r>
  <r>
    <s v="Farmacia"/>
    <s v="General"/>
    <s v="Farmacia Yza  1001-Express"/>
    <n v="80200"/>
    <x v="24"/>
    <x v="1"/>
    <s v="Culiacán"/>
    <s v="Av. Alvaro Obregon"/>
    <s v="690 Sur"/>
    <s v="Jorge Almada"/>
    <s v="47 91 51 43 69"/>
    <s v="N/A"/>
    <m/>
  </r>
  <r>
    <s v="Farmacia"/>
    <s v="General"/>
    <s v="Farmacia Yza  1002-Bravo"/>
    <n v="80200"/>
    <x v="24"/>
    <x v="1"/>
    <s v="Culiacán"/>
    <s v="Nicolas Bravo "/>
    <s v="702-1 Sur"/>
    <s v="Jorge Almada"/>
    <s v="47 91 51 43 69"/>
    <s v="N/A"/>
    <m/>
  </r>
  <r>
    <s v="Farmacia"/>
    <s v="General"/>
    <s v="Farmacia Yza  1003-Rosales"/>
    <n v="81200"/>
    <x v="24"/>
    <x v="1"/>
    <s v="Culiacán"/>
    <s v="Av. Aldama"/>
    <s v="1144 Sur"/>
    <s v="Rosales"/>
    <s v="47 91 51 43 69"/>
    <s v="N/A"/>
    <m/>
  </r>
  <r>
    <s v="Farmacia"/>
    <s v="General"/>
    <s v="Farmacia Yza  1237-Moderna Autoexpress"/>
    <n v="80060"/>
    <x v="24"/>
    <x v="1"/>
    <s v="Culiacán"/>
    <s v="Ave. El Dorado"/>
    <s v="1220 Ote"/>
    <s v="Las Quintas"/>
    <s v="47 91 51 43 69"/>
    <s v="N/A"/>
    <m/>
  </r>
  <r>
    <s v="Farmacia"/>
    <s v="General"/>
    <s v="Farmacia Yza  1004-Lomita"/>
    <n v="80220"/>
    <x v="24"/>
    <x v="1"/>
    <s v="Culiacán"/>
    <s v="Ciudades Hermanas"/>
    <s v="201-B"/>
    <s v="Guadalupe"/>
    <s v="47 91 51 43 69"/>
    <s v="N/A"/>
    <m/>
  </r>
  <r>
    <s v="Farmacia"/>
    <s v="General"/>
    <s v="Farmacia Yza  1238-Moderna Plaza Fiesta"/>
    <n v="80000"/>
    <x v="24"/>
    <x v="1"/>
    <s v="Culiacán"/>
    <s v="Lazaro Cardenas Y Javier Mina"/>
    <s v="Seccion B Local 5"/>
    <s v="Centro Sinaloa"/>
    <s v="47 91 51 43 69"/>
    <s v="N/A"/>
    <m/>
  </r>
  <r>
    <s v="Farmacia"/>
    <s v="General"/>
    <s v="Farmacia Yza  1005-Pradera"/>
    <n v="80058"/>
    <x v="24"/>
    <x v="1"/>
    <s v="Culiacán"/>
    <s v="Ararat"/>
    <n v="3133"/>
    <s v="Fracc. Rincon Del Humaya"/>
    <s v="47 91 51 43 69"/>
    <s v="N/A"/>
    <m/>
  </r>
  <r>
    <s v="Farmacia"/>
    <s v="General"/>
    <s v="Farmacia Yza  1006-6 De Enero"/>
    <n v="80010"/>
    <x v="24"/>
    <x v="1"/>
    <s v="Culiacán"/>
    <s v="Av. Alvaro Obregon"/>
    <s v="3350 Nte"/>
    <s v="Lombardo Toledano"/>
    <s v="47 91 51 43 69"/>
    <s v="N/A"/>
    <m/>
  </r>
  <r>
    <s v="Farmacia"/>
    <s v="General"/>
    <s v="Farmacia Yza  1007-Juarez"/>
    <n v="80000"/>
    <x v="24"/>
    <x v="1"/>
    <s v="Culiacán"/>
    <s v="Av. Benito Juarez"/>
    <s v="659 Ote"/>
    <s v="Centro"/>
    <s v="47 91 51 43 69"/>
    <s v="N/A"/>
    <m/>
  </r>
  <r>
    <s v="Farmacia"/>
    <s v="General"/>
    <s v="Farmacia Yza  1008-Umen"/>
    <n v="80000"/>
    <x v="24"/>
    <x v="1"/>
    <s v="Culiacán"/>
    <s v="Av. Escobedo"/>
    <s v="186-A Ote"/>
    <s v="Centro"/>
    <s v="47 91 51 43 69"/>
    <s v="N/A"/>
    <m/>
  </r>
  <r>
    <s v="Farmacia"/>
    <s v="General"/>
    <s v="Farmacia Yza  1242-Moderna Hospital Ang"/>
    <n v="80020"/>
    <x v="24"/>
    <x v="1"/>
    <s v="Culiacán"/>
    <s v="Vialidad Central"/>
    <s v="2193 Pte Local 2A"/>
    <s v="Desarrollo Urbano 3 Rios"/>
    <s v="47 91 51 43 69"/>
    <s v="N/A"/>
    <m/>
  </r>
  <r>
    <s v="Farmacia"/>
    <s v="General"/>
    <s v="Farmacia Yza  1009-Campina"/>
    <n v="80060"/>
    <x v="24"/>
    <x v="1"/>
    <s v="Culiacán"/>
    <s v="Blvd. El Dorado"/>
    <s v="972 Ote"/>
    <s v="Las Quintas"/>
    <s v="47 91 51 43 69"/>
    <s v="N/A"/>
    <m/>
  </r>
  <r>
    <s v="Farmacia"/>
    <s v="General"/>
    <s v="Farmacia Yza  1243-Moderna Clinica Cul"/>
    <n v="80000"/>
    <x v="24"/>
    <x v="1"/>
    <s v="Culiacán"/>
    <s v="Mariano Escobedo"/>
    <s v="849 Ote"/>
    <s v="Centro"/>
    <s v="47 91 51 43 69"/>
    <s v="N/A"/>
    <m/>
  </r>
  <r>
    <s v="Farmacia"/>
    <s v="General"/>
    <s v="Farmacia Yza  1010-El Dorado"/>
    <n v="80060"/>
    <x v="24"/>
    <x v="1"/>
    <s v="Culiacán"/>
    <s v="Av. Revolucion"/>
    <s v="610 Local D"/>
    <s v="Las Quintas"/>
    <s v="47 91 51 43 69"/>
    <s v="N/A"/>
    <m/>
  </r>
  <r>
    <s v="Farmacia"/>
    <s v="General"/>
    <s v="Farmacia Yza  1244-Moderna Plaza Del Va"/>
    <n v="80150"/>
    <x v="24"/>
    <x v="1"/>
    <s v="Culiacán"/>
    <s v="Blvd. Zapata Y Carretera A Costa Rica"/>
    <s v="Int. Pza Local 13-C"/>
    <s v="San Rafael"/>
    <s v="47 91 51 43 69"/>
    <s v="N/A"/>
    <m/>
  </r>
  <r>
    <s v="Farmacia"/>
    <s v="General"/>
    <s v="Farmacia Yza  1011-Centro"/>
    <n v="80000"/>
    <x v="24"/>
    <x v="1"/>
    <s v="Culiacán"/>
    <s v="Av. Domingo Rubi"/>
    <s v="491 Nte"/>
    <s v="Centro"/>
    <s v="47 91 51 43 69"/>
    <s v="N/A"/>
    <m/>
  </r>
  <r>
    <s v="Farmacia"/>
    <s v="General"/>
    <s v="Farmacia Yza  1245-Moderna Super Expres"/>
    <n v="80210"/>
    <x v="24"/>
    <x v="1"/>
    <s v="Culiacán"/>
    <s v="Calzada H. Colegio Militar"/>
    <n v="842"/>
    <s v="Benito Juarez"/>
    <s v="47 91 51 43 69"/>
    <s v="N/A"/>
    <m/>
  </r>
  <r>
    <s v="Farmacia"/>
    <s v="General"/>
    <s v="Farmacia Yza  1012-Minas Culiaca"/>
    <n v="80297"/>
    <x v="24"/>
    <x v="1"/>
    <s v="Culiacán"/>
    <s v="Blvd. Guillermo Prieto"/>
    <s v="1807-1"/>
    <s v="Cnop"/>
    <s v="47 91 51 43 69"/>
    <s v="N/A"/>
    <m/>
  </r>
  <r>
    <s v="Farmacia"/>
    <s v="General"/>
    <s v="Farmacia Yza  1246-Moderna Infonavit"/>
    <n v="80020"/>
    <x v="24"/>
    <x v="1"/>
    <s v="Culiacán"/>
    <s v="Enrique Cabrera"/>
    <n v="3008"/>
    <s v="Infonavit Humaya"/>
    <s v="47 91 51 43 69"/>
    <s v="N/A"/>
    <m/>
  </r>
  <r>
    <s v="Farmacia"/>
    <s v="General"/>
    <s v="Farmacia Yza  1013-Carranza"/>
    <n v="80090"/>
    <x v="24"/>
    <x v="1"/>
    <s v="Culiacán"/>
    <s v="Venustiano Carranza"/>
    <n v="320"/>
    <s v="Las Vegas"/>
    <s v="47 91 51 43 69"/>
    <s v="N/A"/>
    <m/>
  </r>
  <r>
    <s v="Farmacia"/>
    <s v="General"/>
    <s v="Farmacia Yza  1247-Moderna 6 De Enero"/>
    <n v="80010"/>
    <x v="24"/>
    <x v="1"/>
    <s v="Culiacán"/>
    <s v="Av. Alvaro Obregon"/>
    <s v="2890 Local 1"/>
    <s v="6 De Enero"/>
    <s v="47 91 51 43 69"/>
    <s v="N/A"/>
    <m/>
  </r>
  <r>
    <s v="Farmacia"/>
    <s v="General"/>
    <s v="Farmacia Yza  1014-Popular"/>
    <n v="80220"/>
    <x v="24"/>
    <x v="1"/>
    <s v="Culiacán"/>
    <s v="Nicolas Bravo "/>
    <s v="1607 Loc. 1 Y 2"/>
    <s v="Guadalupe"/>
    <s v="47 91 51 43 69"/>
    <s v="N/A"/>
    <m/>
  </r>
  <r>
    <s v="Farmacia"/>
    <s v="General"/>
    <s v="Farmacia Yza  1248-Moderna Las Torres"/>
    <n v="80189"/>
    <x v="24"/>
    <x v="1"/>
    <s v="Culiacán"/>
    <s v="Calzada Las Torres"/>
    <n v="4547"/>
    <s v="Barrancos"/>
    <s v="47 91 51 43 69"/>
    <s v="N/A"/>
    <m/>
  </r>
  <r>
    <s v="Farmacia"/>
    <s v="General"/>
    <s v="Farmacia Yza  1015-Madero"/>
    <n v="80000"/>
    <x v="24"/>
    <x v="1"/>
    <s v="Culiacán"/>
    <s v="Blvd. Fco. I. Madero"/>
    <n v="498"/>
    <s v="Centro"/>
    <s v="47 91 51 43 69"/>
    <s v="N/A"/>
    <m/>
  </r>
  <r>
    <s v="Farmacia"/>
    <s v="General"/>
    <s v="Farmacia Yza  1249-Moderna Buenos Aires"/>
    <n v="80199"/>
    <x v="24"/>
    <x v="1"/>
    <s v="Culiacán"/>
    <s v="Blvd. Manuel J. Clouthier "/>
    <s v="3990 Local 3 Y 4"/>
    <s v="Buenos Aires"/>
    <s v="47 91 51 43 69"/>
    <s v="N/A"/>
    <m/>
  </r>
  <r>
    <s v="Farmacia"/>
    <s v="General"/>
    <s v="Farmacia Yza  1016-T. Blanca"/>
    <n v="80300"/>
    <x v="24"/>
    <x v="1"/>
    <s v="Culiacán"/>
    <s v="Alvaro Obregon"/>
    <n v="2399"/>
    <s v="Tierra Blanca"/>
    <s v="47 91 51 43 69"/>
    <s v="N/A"/>
    <m/>
  </r>
  <r>
    <s v="Farmacia"/>
    <s v="General"/>
    <s v="Farmacia Yza  1017-Leyva"/>
    <n v="80200"/>
    <x v="24"/>
    <x v="1"/>
    <s v="Culiacán"/>
    <s v="Blvd. Fco. I. Madero"/>
    <s v="696 Pte"/>
    <s v="Almada"/>
    <s v="47 91 51 43 69"/>
    <s v="N/A"/>
    <m/>
  </r>
  <r>
    <s v="Farmacia"/>
    <s v="General"/>
    <s v="Farmacia Yza  1251-Moderna Azaleas"/>
    <n v="80058"/>
    <x v="24"/>
    <x v="1"/>
    <s v="Culiacán"/>
    <s v="Blvd. Rolando Arjona Amabilis"/>
    <s v="1526-1 Nte"/>
    <s v="Azaleas Residencial"/>
    <s v="47 91 51 43 69"/>
    <s v="N/A"/>
    <m/>
  </r>
  <r>
    <s v="Farmacia"/>
    <s v="General"/>
    <s v="Farmacia Yza  1018-Carrasco"/>
    <n v="80000"/>
    <x v="24"/>
    <x v="1"/>
    <s v="Culiacán"/>
    <s v="Juan Carrasco "/>
    <s v="263 Nte"/>
    <s v="Centro"/>
    <s v="47 91 51 43 69"/>
    <s v="N/A"/>
    <m/>
  </r>
  <r>
    <s v="Farmacia"/>
    <s v="General"/>
    <s v="Farmacia Yza  1252-Moderna Hospital Dif"/>
    <n v="80200"/>
    <x v="24"/>
    <x v="1"/>
    <s v="Culiacán"/>
    <s v="Ave. Constitución"/>
    <n v="490"/>
    <s v="Jorge Almada"/>
    <s v="47 91 51 43 69"/>
    <s v="N/A"/>
    <m/>
  </r>
  <r>
    <s v="Farmacia"/>
    <s v="General"/>
    <s v="Farmacia Yza  1019-Caseta 4"/>
    <n v="80000"/>
    <x v="24"/>
    <x v="1"/>
    <s v="Culiacán"/>
    <s v="Blvd. Gabriel Leyva Solano"/>
    <s v="861-1 Ote"/>
    <s v="Centro"/>
    <s v="47 91 51 43 69"/>
    <s v="N/A"/>
    <m/>
  </r>
  <r>
    <s v="Farmacia"/>
    <s v="General"/>
    <s v="Farmacia Yza  1253-Moderna Angel Flores"/>
    <n v="80000"/>
    <x v="24"/>
    <x v="1"/>
    <s v="Culiacán"/>
    <s v="Angel Flores"/>
    <s v="118 Pte"/>
    <s v="Centro"/>
    <s v="47 91 51 43 69"/>
    <s v="N/A"/>
    <m/>
  </r>
  <r>
    <s v="Farmacia"/>
    <s v="General"/>
    <s v="Farmacia Yza  1020-Alamos"/>
    <n v="80000"/>
    <x v="24"/>
    <x v="1"/>
    <s v="Culiacán"/>
    <s v="Blvd. Pedro Infante"/>
    <s v="1617 Local 12 Y 13"/>
    <s v="Centro"/>
    <s v="47 91 51 43 69"/>
    <s v="N/A"/>
    <m/>
  </r>
  <r>
    <s v="Farmacia"/>
    <s v="General"/>
    <s v="Farmacia Yza  1254-Moderna Escobedo"/>
    <n v="80000"/>
    <x v="24"/>
    <x v="1"/>
    <s v="Culiacán"/>
    <s v="Mariano Escobedo"/>
    <s v="334 Pte"/>
    <s v="Centro"/>
    <s v="47 91 51 43 69"/>
    <s v="N/A"/>
    <m/>
  </r>
  <r>
    <s v="Farmacia"/>
    <s v="General"/>
    <s v="Farmacia Yza  1021-U De O"/>
    <n v="80058"/>
    <x v="24"/>
    <x v="1"/>
    <s v="Culiacán"/>
    <s v="Lola Beltran Y R. Arjona"/>
    <s v="S/N"/>
    <s v="Fracc. Santa Ines"/>
    <s v="47 91 51 43 69"/>
    <s v="N/A"/>
    <m/>
  </r>
  <r>
    <s v="Farmacia"/>
    <s v="General"/>
    <s v="Farmacia Yza  1255-Moderna Carrasco"/>
    <n v="80000"/>
    <x v="24"/>
    <x v="1"/>
    <s v="Culiacán"/>
    <s v="Benito Juarez"/>
    <s v="94 Pte"/>
    <s v="Centro"/>
    <s v="47 91 51 43 69"/>
    <s v="N/A"/>
    <m/>
  </r>
  <r>
    <s v="Farmacia"/>
    <s v="General"/>
    <s v="Farmacia Yza  1022-Privatas"/>
    <n v="80020"/>
    <x v="24"/>
    <x v="1"/>
    <s v="Culiacán"/>
    <s v="Enrique Sanchez Alonso"/>
    <s v="337 Ote"/>
    <s v="Desarrollo Urbano 3 Rios"/>
    <s v="47 91 51 43 69"/>
    <s v="N/A"/>
    <m/>
  </r>
  <r>
    <s v="Farmacia"/>
    <s v="General"/>
    <s v="Farmacia Yza  1256-Moderna Coba"/>
    <n v="80270"/>
    <x v="24"/>
    <x v="1"/>
    <s v="Culiacán"/>
    <s v="H. Colegio Militar"/>
    <n v="2945"/>
    <s v="Margarita"/>
    <s v="47 91 51 43 69"/>
    <s v="N/A"/>
    <m/>
  </r>
  <r>
    <s v="Farmacia"/>
    <s v="General"/>
    <s v="Farmacia Yza  1023-Palmito"/>
    <n v="80160"/>
    <x v="24"/>
    <x v="1"/>
    <s v="Culiacán"/>
    <s v="Francisco Mujica"/>
    <n v="2425"/>
    <s v="Palmito"/>
    <s v="47 91 51 43 69"/>
    <s v="N/A"/>
    <m/>
  </r>
  <r>
    <s v="Farmacia"/>
    <s v="General"/>
    <s v="Farmacia Yza  1257-Moderna La Castellan"/>
    <n v="80058"/>
    <x v="24"/>
    <x v="1"/>
    <s v="Culiacán"/>
    <s v="Blvd. Conquistadores"/>
    <s v="2120 Nte Int.7"/>
    <s v="La Conquista"/>
    <s v="47 91 51 43 69"/>
    <s v="N/A"/>
    <m/>
  </r>
  <r>
    <s v="Farmacia"/>
    <s v="General"/>
    <s v="Farmacia Yza  1024-Diaz Ordaz"/>
    <n v="80180"/>
    <x v="24"/>
    <x v="1"/>
    <s v="Culiacán"/>
    <s v="Donato Bravo Izquierdo"/>
    <n v="2005"/>
    <s v="Diaz Ordaz"/>
    <s v="47 91 51 43 69"/>
    <s v="N/A"/>
    <m/>
  </r>
  <r>
    <s v="Farmacia"/>
    <s v="General"/>
    <s v="Farmacia Yza  1258-Moderna Chapultepec"/>
    <n v="80040"/>
    <x v="24"/>
    <x v="1"/>
    <s v="Culiacán"/>
    <s v="Josefa Ortiz De Dominguez"/>
    <s v="495 Loc. 2 Y 3"/>
    <s v="Chapultepec"/>
    <s v="47 91 51 43 69"/>
    <s v="N/A"/>
    <m/>
  </r>
  <r>
    <s v="Farmacia"/>
    <s v="General"/>
    <s v="Farmacia Yza  1025-Malecon"/>
    <n v="80060"/>
    <x v="24"/>
    <x v="1"/>
    <s v="Culiacán"/>
    <s v="Paseo Niños Heroes "/>
    <n v="974"/>
    <s v="Las Quintas"/>
    <s v="47 91 51 43 69"/>
    <s v="N/A"/>
    <m/>
  </r>
  <r>
    <s v="Farmacia"/>
    <s v="General"/>
    <s v="Farmacia Yza  1259-Moderna Central Cami"/>
    <n v="80020"/>
    <x v="24"/>
    <x v="1"/>
    <s v="Culiacán"/>
    <s v="Centro Milenium"/>
    <s v="Locales 14 Y 15"/>
    <s v="Desarrollo Urbano 3 Rios"/>
    <s v="47 91 51 43 69"/>
    <s v="N/A"/>
    <m/>
  </r>
  <r>
    <s v="Farmacia"/>
    <s v="General"/>
    <s v="Farmacia Yza  1026-Villas Del"/>
    <n v="80050"/>
    <x v="24"/>
    <x v="1"/>
    <s v="Culiacán"/>
    <s v="Av. Villas Del Rio"/>
    <n v="2889"/>
    <s v="Villas Del Rio"/>
    <s v="47 91 51 43 69"/>
    <s v="N/A"/>
    <m/>
  </r>
  <r>
    <s v="Farmacia"/>
    <s v="General"/>
    <s v="Farmacia Yza  1260-Moderna Dr Mora"/>
    <n v="80000"/>
    <x v="24"/>
    <x v="1"/>
    <s v="Culiacán"/>
    <s v="Blvd. Sinaloa"/>
    <s v="3065-A"/>
    <s v="Las Quintas"/>
    <s v="47 91 51 43 69"/>
    <s v="N/A"/>
    <m/>
  </r>
  <r>
    <s v="Farmacia"/>
    <s v="General"/>
    <s v="Farmacia Yza  1027-Tecnologic"/>
    <n v="80228"/>
    <x v="24"/>
    <x v="1"/>
    <s v="Culiacán"/>
    <s v="Domingo Rubi"/>
    <s v="40 Ote Loc. 2"/>
    <s v="Colinas De San Miguel"/>
    <s v="47 91 51 43 69"/>
    <s v="N/A"/>
    <m/>
  </r>
  <r>
    <s v="Farmacia"/>
    <s v="General"/>
    <s v="Farmacia Yza  1261-Moderna Hospital Civ"/>
    <n v="80300"/>
    <x v="24"/>
    <x v="1"/>
    <s v="Culiacán"/>
    <s v="Alvaro Obregon"/>
    <s v="1439-3"/>
    <s v="Gabriel Leyva"/>
    <s v="47 91 51 43 69"/>
    <s v="N/A"/>
    <m/>
  </r>
  <r>
    <s v="Farmacia"/>
    <s v="General"/>
    <s v="Farmacia Yza  1262-Moderna La Primavera"/>
    <n v="80199"/>
    <x v="24"/>
    <x v="1"/>
    <s v="Culiacán"/>
    <s v="Av. Kiki Murillo"/>
    <s v="101-23"/>
    <s v="Desarrollo Urbano La Primavera"/>
    <s v="47 91 51 43 69"/>
    <s v="N/A"/>
    <m/>
  </r>
  <r>
    <s v="Farmacia"/>
    <s v="General"/>
    <s v="Farmacia Yza  1030-Cinepolis"/>
    <n v="80100"/>
    <x v="24"/>
    <x v="1"/>
    <s v="Culiacán"/>
    <s v="Blvd. Pedro Infante"/>
    <s v="1855-B Loc-1"/>
    <s v="Recursos Hidraulicos"/>
    <s v="47 91 51 43 69"/>
    <s v="N/A"/>
    <m/>
  </r>
  <r>
    <s v="Farmacia"/>
    <s v="General"/>
    <s v="Farmacia Yza  1031-Bugambilias"/>
    <n v="80140"/>
    <x v="24"/>
    <x v="1"/>
    <s v="Culiacán"/>
    <s v="Blvd. Las Torres "/>
    <n v="3156"/>
    <s v="Las Torres"/>
    <s v="47 91 51 43 69"/>
    <s v="N/A"/>
    <m/>
  </r>
  <r>
    <s v="Farmacia"/>
    <s v="General"/>
    <s v="Farmacia Yza  1032-Satelite"/>
    <n v="80090"/>
    <x v="24"/>
    <x v="1"/>
    <s v="Culiacán"/>
    <s v="Blvd. Francisco I. Madero"/>
    <s v="2321 L2"/>
    <s v="Miguel Hidalgo"/>
    <s v="47 91 51 43 69"/>
    <s v="N/A"/>
    <m/>
  </r>
  <r>
    <s v="Farmacia"/>
    <s v="General"/>
    <s v="Farmacia Yza  1266-Moderna Quila"/>
    <n v="80400"/>
    <x v="24"/>
    <x v="1"/>
    <s v="Culiacán"/>
    <s v="Desiderio Ochoa Y Gpe. Victoria"/>
    <s v="S/N"/>
    <s v="Centro"/>
    <s v="47 91 51 43 69"/>
    <s v="N/A"/>
    <m/>
  </r>
  <r>
    <s v="Farmacia"/>
    <s v="General"/>
    <s v="Farmacia Yza  1033-Juan Jose"/>
    <n v="80200"/>
    <x v="24"/>
    <x v="1"/>
    <s v="Culiacán"/>
    <s v="Av. Alvaro Obregon"/>
    <s v="330 Sur"/>
    <s v="Almada"/>
    <s v="47 91 51 43 69"/>
    <s v="N/A"/>
    <m/>
  </r>
  <r>
    <s v="Farmacia"/>
    <s v="General"/>
    <s v="Farmacia Yza  1267-Moderna El Dorado"/>
    <n v="80450"/>
    <x v="24"/>
    <x v="1"/>
    <s v="Culiacán"/>
    <s v="Ignacio Allende"/>
    <s v="191 Ote"/>
    <s v="Mariano Escobedo"/>
    <s v="47 91 51 43 69"/>
    <s v="N/A"/>
    <m/>
  </r>
  <r>
    <s v="Farmacia"/>
    <s v="General"/>
    <s v="Farmacia Yza  1034-Revolucion"/>
    <n v="80240"/>
    <x v="24"/>
    <x v="1"/>
    <s v="Culiacán"/>
    <s v="Ave. Revolución Y Esq. Con Jose Vasconcelos"/>
    <n v="1957"/>
    <s v="Guadalupe Victoria"/>
    <s v="47 91 51 43 69"/>
    <s v="N/A"/>
    <m/>
  </r>
  <r>
    <s v="Farmacia"/>
    <s v="General"/>
    <s v="Farmacia Yza  1036-Conti"/>
    <n v="80220"/>
    <x v="24"/>
    <x v="1"/>
    <s v="Culiacán"/>
    <s v="Francisco Zarco"/>
    <s v="192-A"/>
    <s v="Guadalupe"/>
    <s v="47 91 51 43 69"/>
    <s v="N/A"/>
    <m/>
  </r>
  <r>
    <s v="Farmacia"/>
    <s v="General"/>
    <s v="Farmacia Yza  1037-Cu"/>
    <n v="80010"/>
    <x v="24"/>
    <x v="1"/>
    <s v="Culiacán"/>
    <s v="Blvd. De Las Americas "/>
    <s v="2220-2"/>
    <s v="Universitaria"/>
    <s v="47 91 51 43 69"/>
    <s v="N/A"/>
    <m/>
  </r>
  <r>
    <s v="Farmacia"/>
    <s v="General"/>
    <s v="Farmacia Yza  1038-Sanalona"/>
    <n v="80090"/>
    <x v="24"/>
    <x v="1"/>
    <s v="Culiacán"/>
    <s v="Madero"/>
    <s v="30 Local 1"/>
    <s v="Miguel Hidalgo"/>
    <s v="47 91 51 43 69"/>
    <s v="N/A"/>
    <m/>
  </r>
  <r>
    <s v="Farmacia"/>
    <s v="General"/>
    <s v="Farmacia Yza  1039-Hidalgo"/>
    <n v="80090"/>
    <x v="24"/>
    <x v="1"/>
    <s v="Culiacán"/>
    <s v="Blvd. Francisco I. Madero"/>
    <n v="2005"/>
    <s v="Miguel Hidalgo"/>
    <s v="47 91 51 43 69"/>
    <s v="N/A"/>
    <m/>
  </r>
  <r>
    <s v="Farmacia"/>
    <s v="General"/>
    <s v="Farmacia Yza  1043-Huertas"/>
    <n v="80270"/>
    <x v="24"/>
    <x v="1"/>
    <s v="Culiacán"/>
    <s v="Calz. H. Colegio Militar"/>
    <n v="3222"/>
    <s v="Margarita"/>
    <s v="47 91 51 43 69"/>
    <s v="N/A"/>
    <m/>
  </r>
  <r>
    <s v="Farmacia"/>
    <s v="General"/>
    <s v="Farmacia Yza  1044-Vallado"/>
    <n v="80110"/>
    <x v="24"/>
    <x v="1"/>
    <s v="Culiacán"/>
    <s v="Blvd. Emiliano Zapata"/>
    <n v="2361"/>
    <s v="Vallado"/>
    <s v="47 91 51 43 69"/>
    <s v="N/A"/>
    <m/>
  </r>
  <r>
    <s v="Farmacia"/>
    <s v="General"/>
    <s v="Farmacia Yza  1045-Faja De Or"/>
    <n v="80260"/>
    <x v="24"/>
    <x v="1"/>
    <s v="Culiacán"/>
    <s v="Ciudades Hermanas"/>
    <n v="1750"/>
    <s v="Sinaloa"/>
    <s v="47 91 51 43 69"/>
    <s v="N/A"/>
    <m/>
  </r>
  <r>
    <s v="Farmacia"/>
    <s v="General"/>
    <s v="Farmacia Yza  1046-Lomas Del Sol"/>
    <n v="80016"/>
    <x v="24"/>
    <x v="1"/>
    <s v="Culiacán"/>
    <s v="Blvd. De Las Americas "/>
    <n v="3501"/>
    <s v="Fracc. Lomas Del Sol"/>
    <s v="47 91 51 43 69"/>
    <s v="N/A"/>
    <m/>
  </r>
  <r>
    <s v="Farmacia"/>
    <s v="General"/>
    <s v="Farmacia Yza  1047-Zapata"/>
    <n v="80128"/>
    <x v="24"/>
    <x v="1"/>
    <s v="Culiacán"/>
    <s v="Emiliano Zapata"/>
    <s v="1975-B"/>
    <s v="Los Pinos"/>
    <s v="47 91 51 43 69"/>
    <s v="N/A"/>
    <m/>
  </r>
  <r>
    <s v="Farmacia"/>
    <s v="General"/>
    <s v="Farmacia Yza  1048-Bachigualato"/>
    <n v="80130"/>
    <x v="24"/>
    <x v="1"/>
    <s v="Culiacán"/>
    <s v="Federico Gamboa"/>
    <n v="8511"/>
    <s v="Aeropuerto"/>
    <s v="47 91 51 43 69"/>
    <s v="N/A"/>
    <m/>
  </r>
  <r>
    <s v="Farmacia"/>
    <s v="General"/>
    <s v="Farmacia Yza  1049-3 Rios"/>
    <n v="80040"/>
    <x v="24"/>
    <x v="1"/>
    <s v="Culiacán"/>
    <s v="Alvaro Obregon"/>
    <s v="1120-1"/>
    <s v="Chapultepec"/>
    <s v="47 91 51 43 69"/>
    <s v="N/A"/>
    <m/>
  </r>
  <r>
    <s v="Farmacia"/>
    <s v="General"/>
    <s v="Farmacia Yza  1050-Sinaloa"/>
    <n v="80060"/>
    <x v="24"/>
    <x v="1"/>
    <s v="Culiacán"/>
    <s v="Av. Sinaloa"/>
    <s v="1635-B"/>
    <s v="Las Quintas"/>
    <s v="47 91 51 43 69"/>
    <s v="N/A"/>
    <m/>
  </r>
  <r>
    <s v="Farmacia"/>
    <s v="General"/>
    <s v="Farmacia Yza  1051-Jardinez"/>
    <n v="80189"/>
    <x v="24"/>
    <x v="1"/>
    <s v="Culiacán"/>
    <s v="Benjamin Hill"/>
    <n v="4038"/>
    <s v="Jardines Del Valle"/>
    <s v="47 91 51 43 69"/>
    <s v="N/A"/>
    <m/>
  </r>
  <r>
    <s v="Farmacia"/>
    <s v="General"/>
    <s v="Farmacia Yza  1052-Ruiz"/>
    <n v="80190"/>
    <x v="24"/>
    <x v="1"/>
    <s v="Culiacán"/>
    <s v="Benjamin Hill"/>
    <n v="4150"/>
    <s v="Ruiz Cortinez"/>
    <s v="47 91 51 43 69"/>
    <s v="N/A"/>
    <m/>
  </r>
  <r>
    <s v="Farmacia"/>
    <s v="General"/>
    <s v="Farmacia Yza  1053-Morelos"/>
    <n v="80000"/>
    <x v="24"/>
    <x v="1"/>
    <s v="Culiacán"/>
    <s v="Escobedo"/>
    <s v="302 Pte"/>
    <s v="Centro"/>
    <s v="47 91 51 43 69"/>
    <s v="N/A"/>
    <m/>
  </r>
  <r>
    <s v="Farmacia"/>
    <s v="General"/>
    <s v="Farmacia Yza  1054-Abastos"/>
    <n v="80299"/>
    <x v="24"/>
    <x v="1"/>
    <s v="Culiacán"/>
    <s v="Calzada H. Colegio Militar Modulo M Bodega "/>
    <s v="29 Local 3"/>
    <s v="Mercado De Abastos"/>
    <s v="47 91 51 43 69"/>
    <s v="N/A"/>
    <m/>
  </r>
  <r>
    <s v="Farmacia"/>
    <s v="General"/>
    <s v="Farmacia Yza  1055-Humaya"/>
    <n v="80020"/>
    <x v="24"/>
    <x v="1"/>
    <s v="Culiacán"/>
    <s v="Plaza Abastos Humaya"/>
    <s v="S /N Local 40"/>
    <s v="Inf. Humaya"/>
    <s v="47 91 51 43 69"/>
    <s v="N/A"/>
    <m/>
  </r>
  <r>
    <s v="Farmacia"/>
    <s v="General"/>
    <s v="Farmacia Yza  1056-Civil"/>
    <n v="80030"/>
    <x v="24"/>
    <x v="1"/>
    <s v="Culiacán"/>
    <s v="Ave. Alvaro Obregon"/>
    <s v="1499 Nte"/>
    <s v="Gabriel Leyva"/>
    <s v="47 91 51 43 69"/>
    <s v="N/A"/>
    <m/>
  </r>
  <r>
    <s v="Farmacia"/>
    <s v="General"/>
    <s v="Farmacia Yza  1057-Cabrera"/>
    <n v="80020"/>
    <x v="24"/>
    <x v="1"/>
    <s v="Culiacán"/>
    <s v="Rep. De Honduras"/>
    <n v="2848"/>
    <s v="Inf. Humaya"/>
    <s v="47 91 51 43 69"/>
    <s v="N/A"/>
    <m/>
  </r>
  <r>
    <s v="Farmacia"/>
    <s v="General"/>
    <s v="Farmacia Yza  1058-Horizontes"/>
    <n v="80054"/>
    <x v="24"/>
    <x v="1"/>
    <s v="Culiacán"/>
    <s v="Lola Beltran"/>
    <s v="3102-A"/>
    <s v="Horizontes"/>
    <s v="47 91 51 43 69"/>
    <s v="N/A"/>
    <m/>
  </r>
  <r>
    <s v="Farmacia"/>
    <s v="General"/>
    <s v="Farmacia Yza  1060-Nuevo Culi"/>
    <n v="80170"/>
    <x v="24"/>
    <x v="1"/>
    <s v="Culiacán"/>
    <s v="Pascual Orozco"/>
    <s v="1605-3"/>
    <s v="Nuevo Culiacan"/>
    <s v="47 91 51 43 69"/>
    <s v="N/A"/>
    <m/>
  </r>
  <r>
    <s v="Farmacia"/>
    <s v="General"/>
    <s v="Farmacia Yza  1062-Anaya"/>
    <n v="80040"/>
    <x v="24"/>
    <x v="1"/>
    <s v="Culiacán"/>
    <s v="Av. Josefa Ortiz De Dominguez"/>
    <s v="571 Local 8 Y 9"/>
    <s v="Chapultepec"/>
    <s v="47 91 51 43 69"/>
    <s v="N/A"/>
    <m/>
  </r>
  <r>
    <s v="Farmacia"/>
    <s v="General"/>
    <s v="Farmacia Yza  1063-Alvaro Obregon"/>
    <n v="80040"/>
    <x v="24"/>
    <x v="1"/>
    <s v="Culiacán"/>
    <s v="Calle Alvaro Obregon"/>
    <s v="1326 Nte"/>
    <s v="Chapultepec"/>
    <s v="47 91 51 43 69"/>
    <s v="N/A"/>
    <m/>
  </r>
  <r>
    <s v="Farmacia"/>
    <s v="General"/>
    <s v="Farmacia Yza  1064-Calzada"/>
    <n v="80260"/>
    <x v="24"/>
    <x v="1"/>
    <s v="Culiacán"/>
    <s v="H. Colegio Militar"/>
    <s v="S/N"/>
    <s v="Sinaloa"/>
    <s v="47 91 51 43 69"/>
    <s v="N/A"/>
    <m/>
  </r>
  <r>
    <s v="Farmacia"/>
    <s v="General"/>
    <s v="Farmacia Yza  1065-Mexico 68"/>
    <n v="80147"/>
    <x v="24"/>
    <x v="1"/>
    <s v="Culiacán"/>
    <s v="Blvd. Mexico 68"/>
    <s v="766-A Ote"/>
    <s v="Republica Mexicana"/>
    <s v="47 91 51 43 69"/>
    <s v="N/A"/>
    <m/>
  </r>
  <r>
    <s v="Farmacia"/>
    <s v="General"/>
    <s v="Farmacia Yza  1066-Nakayama"/>
    <n v="80194"/>
    <x v="24"/>
    <x v="1"/>
    <s v="Culiacán"/>
    <s v="Calzada Las Torres"/>
    <s v="3332 Pte Local 18 Y 19"/>
    <s v="Nacayama"/>
    <s v="47 91 51 43 69"/>
    <s v="N/A"/>
    <m/>
  </r>
  <r>
    <s v="Farmacia"/>
    <s v="General"/>
    <s v="Farmacia Yza  1068-Gpe Victor"/>
    <n v="80290"/>
    <x v="24"/>
    <x v="1"/>
    <s v="Culiacán"/>
    <s v="Manuel Estrada"/>
    <n v="3684"/>
    <s v="Guadalupe Victoria"/>
    <s v="47 91 51 43 69"/>
    <s v="N/A"/>
    <m/>
  </r>
  <r>
    <s v="Farmacia"/>
    <s v="General"/>
    <s v="Farmacia Yza  1069-Bonanza"/>
    <n v="80020"/>
    <x v="24"/>
    <x v="1"/>
    <s v="Culiacán"/>
    <s v="Blvd. Enrique Felix Castro"/>
    <s v="2505 Local 1 Y 2"/>
    <s v="Humaya"/>
    <s v="47 91 51 43 69"/>
    <s v="N/A"/>
    <m/>
  </r>
  <r>
    <s v="Farmacia"/>
    <s v="General"/>
    <s v="Farmacia Yza  1071-Santa Fe"/>
    <n v="80021"/>
    <x v="24"/>
    <x v="1"/>
    <s v="Culiacán"/>
    <s v="Blvd. Santa Fe"/>
    <s v="1165 Local 1 Y 2"/>
    <s v="Fracc. Santa Fe"/>
    <s v="47 91 51 43 69"/>
    <s v="N/A"/>
    <m/>
  </r>
  <r>
    <s v="Farmacia"/>
    <s v="General"/>
    <s v="Farmacia Yza  1073-Los Angeles"/>
    <n v="80014"/>
    <x v="24"/>
    <x v="1"/>
    <s v="Culiacán"/>
    <s v="Carretera Imala"/>
    <n v="3150"/>
    <s v="Los Angeles"/>
    <s v="47 91 51 43 69"/>
    <s v="N/A"/>
    <m/>
  </r>
  <r>
    <s v="Farmacia"/>
    <s v="General"/>
    <s v="Farmacia Yza  1075-Costa Rica"/>
    <n v="80430"/>
    <x v="24"/>
    <x v="1"/>
    <s v="Culiacán"/>
    <s v="Independencia"/>
    <s v="207 Pte"/>
    <s v="Centro"/>
    <s v="47 91 51 43 69"/>
    <s v="N/A"/>
    <m/>
  </r>
  <r>
    <s v="Farmacia"/>
    <s v="General"/>
    <s v="Farmacia Yza  1077-Aguaruto"/>
    <n v="80308"/>
    <x v="24"/>
    <x v="1"/>
    <s v="Culiacán"/>
    <s v="Blvd. Francisco I. Madero"/>
    <n v="12444"/>
    <s v="Centro"/>
    <s v="47 91 51 43 69"/>
    <s v="N/A"/>
    <m/>
  </r>
  <r>
    <s v="Farmacia"/>
    <s v="General"/>
    <s v="Farmacia Yza  1079-Villa Boni"/>
    <n v="80298"/>
    <x v="24"/>
    <x v="1"/>
    <s v="Culiacán"/>
    <s v="Av. Alvaro Obregon"/>
    <s v="6193 Local 3"/>
    <s v="Huizachez"/>
    <s v="47 91 51 43 69"/>
    <s v="N/A"/>
    <m/>
  </r>
  <r>
    <s v="Farmacia"/>
    <s v="General"/>
    <s v="Farmacia Yza  1081-Juan De La"/>
    <n v="80030"/>
    <x v="24"/>
    <x v="1"/>
    <s v="Culiacán"/>
    <s v="Av. Juan De La Barrera"/>
    <s v="1905 Sur"/>
    <s v="Tierra Blanca"/>
    <s v="47 91 51 43 69"/>
    <s v="N/A"/>
    <m/>
  </r>
  <r>
    <s v="Farmacia"/>
    <s v="General"/>
    <s v="Farmacia Yza  1082-Patria"/>
    <n v="80260"/>
    <x v="24"/>
    <x v="1"/>
    <s v="Culiacán"/>
    <s v="Av. Patria"/>
    <n v="1487"/>
    <s v="Sinaloa"/>
    <s v="47 91 51 43 69"/>
    <s v="N/A"/>
    <m/>
  </r>
  <r>
    <s v="Farmacia"/>
    <s v="General"/>
    <s v="Farmacia Yza  1083-Los Mezcal"/>
    <n v="80019"/>
    <x v="24"/>
    <x v="1"/>
    <s v="Culiacán"/>
    <s v="Alvaro Obregon"/>
    <n v="5933"/>
    <s v="Los Mezcales"/>
    <s v="47 91 51 43 69"/>
    <s v="N/A"/>
    <m/>
  </r>
  <r>
    <s v="Farmacia"/>
    <s v="General"/>
    <s v="Farmacia Yza  1084-Parque 87"/>
    <n v="80199"/>
    <x v="24"/>
    <x v="1"/>
    <s v="Culiacán"/>
    <s v="Av. Alvaro Obregon"/>
    <n v="4019"/>
    <s v="Amado Nervo"/>
    <s v="47 91 51 43 69"/>
    <s v="N/A"/>
    <m/>
  </r>
  <r>
    <s v="Farmacia"/>
    <s v="General"/>
    <s v="Farmacia Yza  1085-Clouthier"/>
    <n v="80170"/>
    <x v="24"/>
    <x v="1"/>
    <s v="Culiacán"/>
    <s v="Manuel J. Clouthier"/>
    <s v="2200 Int. 1"/>
    <s v="Nuevo Culiacan"/>
    <s v="47 91 51 43 69"/>
    <s v="N/A"/>
    <m/>
  </r>
  <r>
    <s v="Farmacia"/>
    <s v="General"/>
    <s v="Farmacia Yza  1090-Buenavista Culiacan"/>
    <n v="80014"/>
    <x v="24"/>
    <x v="1"/>
    <s v="Culiacán"/>
    <s v="Josefa Ortiz De Dominguez"/>
    <s v="2063 Local 2 Y 3"/>
    <s v="Buenavista"/>
    <s v="47 91 51 43 69"/>
    <s v="N/A"/>
    <m/>
  </r>
  <r>
    <s v="Farmacia"/>
    <s v="General"/>
    <s v="Farmacia Yza  1091-Terranova"/>
    <n v="80143"/>
    <x v="24"/>
    <x v="1"/>
    <s v="Culiacán"/>
    <s v="Blvd. De Las Torres"/>
    <s v="6666 Pte Local 1"/>
    <s v="Terranova"/>
    <s v="47 91 51 43 69"/>
    <s v="N/A"/>
    <m/>
  </r>
  <r>
    <s v="Farmacia"/>
    <s v="General"/>
    <s v="Farmacia Yza  1095-Centro El Dorado"/>
    <n v="80450"/>
    <x v="24"/>
    <x v="1"/>
    <s v="Culiacán"/>
    <s v="Independencia"/>
    <s v="30-B"/>
    <s v="Centro"/>
    <s v="47 91 51 43 69"/>
    <s v="N/A"/>
    <m/>
  </r>
  <r>
    <s v="Farmacia"/>
    <s v="General"/>
    <s v="Farmacia Yza  1097-Colinas Del  Rey"/>
    <n v="80177"/>
    <x v="24"/>
    <x v="1"/>
    <s v="Culiacán"/>
    <s v="Guillermo Batiz"/>
    <s v="689-1"/>
    <s v="Colinas Del Rey"/>
    <s v="47 91 51 43 69"/>
    <s v="N/A"/>
    <m/>
  </r>
  <r>
    <s v="Farmacia"/>
    <s v="General"/>
    <s v="Farmacia Yza  1098-Lazaro Cardenas"/>
    <n v="80200"/>
    <x v="24"/>
    <x v="1"/>
    <s v="Culiacán"/>
    <s v="Av. Patria"/>
    <s v="3374 Int. 1"/>
    <s v="Lazaro Cardenas"/>
    <s v="47 91 51 43 69"/>
    <s v="N/A"/>
    <m/>
  </r>
  <r>
    <s v="Farmacia"/>
    <s v="General"/>
    <s v="Farmacia Yza  1099-Especialidades"/>
    <n v="80000"/>
    <x v="24"/>
    <x v="1"/>
    <s v="Culiacán"/>
    <s v="Blvd. Madero"/>
    <s v="335 Pte"/>
    <s v="Centro"/>
    <s v="47 91 51 43 69"/>
    <s v="N/A"/>
    <m/>
  </r>
  <r>
    <s v="Farmacia"/>
    <s v="General"/>
    <s v="Farmacia Yza  1105-La Conquista"/>
    <n v="80058"/>
    <x v="24"/>
    <x v="1"/>
    <s v="Culiacán"/>
    <s v="Blvd. Consquistadores"/>
    <n v="4397"/>
    <s v="La Conquista"/>
    <s v="47 91 51 43 69"/>
    <s v="N/A"/>
    <m/>
  </r>
  <r>
    <s v="Farmacia"/>
    <s v="General"/>
    <s v="Farmacia Yza  1110-Libertad"/>
    <n v="80180"/>
    <x v="24"/>
    <x v="1"/>
    <s v="Culiacán"/>
    <s v="Blvd. Manuel J. Clouthier "/>
    <n v="1445"/>
    <s v="Libertad"/>
    <s v="47 91 51 43 69"/>
    <s v="N/A"/>
    <m/>
  </r>
  <r>
    <s v="Farmacia"/>
    <s v="General"/>
    <s v="Farmacia Yza  1116-Felix Castro"/>
    <n v="80020"/>
    <x v="24"/>
    <x v="1"/>
    <s v="Culiacán"/>
    <s v="Blvd. Enrique Felix Castro"/>
    <n v="3118"/>
    <s v="Infonavit Humaya"/>
    <s v="47 91 51 43 69"/>
    <s v="N/A"/>
    <m/>
  </r>
  <r>
    <s v="Farmacia"/>
    <s v="General"/>
    <s v="Farmacia Yza  1122-Las Americas"/>
    <n v="80016"/>
    <x v="24"/>
    <x v="1"/>
    <s v="Culiacán"/>
    <s v="Blvd. Las Americas"/>
    <n v="4820"/>
    <s v="Las Americas"/>
    <s v="47 91 51 43 69"/>
    <s v="N/A"/>
    <m/>
  </r>
  <r>
    <s v="Farmacia"/>
    <s v="General"/>
    <s v="Farmacia Yza  1126-Valle Alto"/>
    <n v="80050"/>
    <x v="24"/>
    <x v="1"/>
    <s v="Culiacán"/>
    <s v="Blvd. Alvaro Del Portillo"/>
    <s v="2796-1 Pte"/>
    <s v="Valle Alto"/>
    <s v="47 91 51 43 69"/>
    <s v="N/A"/>
    <m/>
  </r>
  <r>
    <s v="Farmacia"/>
    <s v="General"/>
    <s v="Farmacia Yza  1132-Cruz Roja"/>
    <n v="80000"/>
    <x v="24"/>
    <x v="1"/>
    <s v="Culiacán"/>
    <s v="Blvd. Gabriel Leyva Solano"/>
    <s v="143 Ote"/>
    <s v="Centro"/>
    <s v="47 91 51 43 69"/>
    <s v="N/A"/>
    <m/>
  </r>
  <r>
    <s v="Farmacia"/>
    <s v="General"/>
    <s v="Farmacia Yza  1137-Agricultores"/>
    <n v="80145"/>
    <x v="24"/>
    <x v="1"/>
    <s v="Culiacán"/>
    <s v="Blvd. Jesus Kumate Rodriguez"/>
    <s v="2855 Local 1 Y 2"/>
    <s v="Bugambilias"/>
    <s v="47 91 51 43 69"/>
    <s v="N/A"/>
    <m/>
  </r>
  <r>
    <s v="Farmacia"/>
    <s v="General"/>
    <s v="Farmacia Yza  1140-Bacurimi"/>
    <n v="80300"/>
    <x v="24"/>
    <x v="1"/>
    <s v="Culiacán"/>
    <s v="Carretera A Culiacancito"/>
    <n v="3584"/>
    <s v="Culiacancito"/>
    <s v="47 91 51 43 69"/>
    <s v="N/A"/>
    <m/>
  </r>
  <r>
    <s v="Farmacia"/>
    <s v="General"/>
    <s v="Farmacia Yza  1149-Prados"/>
    <n v="80197"/>
    <x v="24"/>
    <x v="1"/>
    <s v="Culiacán"/>
    <s v="Blvd. Paseo De Los Ganaderos"/>
    <s v="1216-A"/>
    <s v="Prados Del Sol"/>
    <s v="47 91 51 43 69"/>
    <s v="N/A"/>
    <m/>
  </r>
  <r>
    <s v="Farmacia"/>
    <s v="General"/>
    <s v="Farmacia Yza  1150-Terrones"/>
    <n v="80190"/>
    <x v="24"/>
    <x v="1"/>
    <s v="Culiacán"/>
    <s v="Jose Natividad Macias"/>
    <n v="2468"/>
    <s v="Aquiles Serdan"/>
    <s v="47 91 51 43 69"/>
    <s v="N/A"/>
    <m/>
  </r>
  <r>
    <s v="Farmacia"/>
    <s v="General"/>
    <s v="Farmacia Yza  1152-Eulogio Parra"/>
    <n v="80248"/>
    <x v="24"/>
    <x v="1"/>
    <s v="Culiacán"/>
    <s v="Gral. Eulogio Parra"/>
    <n v="3792"/>
    <s v="Revolución"/>
    <s v="47 91 51 43 69"/>
    <s v="N/A"/>
    <m/>
  </r>
  <r>
    <s v="Farmacia"/>
    <s v="General"/>
    <s v="Farmacia Yza  1157-Buenos Aires"/>
    <n v="80199"/>
    <x v="24"/>
    <x v="1"/>
    <s v="Culiacán"/>
    <s v="Manuel J. Clouthier"/>
    <s v="1080-1"/>
    <s v="Buenos Aires"/>
    <s v="47 91 51 43 69"/>
    <s v="N/A"/>
    <m/>
  </r>
  <r>
    <s v="Farmacia"/>
    <s v="General"/>
    <s v="Farmacia Yza  1192-Rotarismo"/>
    <n v="80050"/>
    <x v="24"/>
    <x v="1"/>
    <s v="Culiacán"/>
    <s v="Jose Limon "/>
    <s v="930-6"/>
    <s v="Juntas Del Humaya"/>
    <s v="47 91 51 43 69"/>
    <s v="N/A"/>
    <m/>
  </r>
  <r>
    <s v="Farmacia"/>
    <s v="General"/>
    <s v="Farmacia Yza  1204-Kumate"/>
    <n v="80104"/>
    <x v="24"/>
    <x v="1"/>
    <s v="Culiacán"/>
    <s v="Blvd. Jesus Kumate Rodriguez"/>
    <s v="3006-1"/>
    <s v="Las Flores"/>
    <s v="47 91 51 43 69"/>
    <s v="N/A"/>
    <m/>
  </r>
  <r>
    <s v="Farmacia"/>
    <s v="General"/>
    <s v="Farmacia Yza  1216-Moderna Terranova"/>
    <n v="80143"/>
    <x v="24"/>
    <x v="1"/>
    <s v="Culiacán"/>
    <s v="Blvd. Navidad"/>
    <s v="7127-1"/>
    <s v="Terranova"/>
    <s v="47 91 51 43 69"/>
    <s v="N/A"/>
    <m/>
  </r>
  <r>
    <s v="Farmacia"/>
    <s v="General"/>
    <s v="Farmacia Yza  1217-Moderna Bugambilias"/>
    <n v="80148"/>
    <x v="24"/>
    <x v="1"/>
    <s v="Culiacán"/>
    <s v="Blvd. Las Torres "/>
    <n v="3500"/>
    <s v="Fracc. Bugambilias"/>
    <s v="47 91 51 43 69"/>
    <s v="N/A"/>
    <m/>
  </r>
  <r>
    <s v="Farmacia"/>
    <s v="General"/>
    <s v="Farmacia Yza  1415-Barcelona"/>
    <n v="80020"/>
    <x v="24"/>
    <x v="1"/>
    <s v="Culiacán"/>
    <s v="Calzada Jose Limon"/>
    <n v="3641"/>
    <s v="Humaya"/>
    <s v="47 91 51 43 69"/>
    <s v="N/A"/>
    <m/>
  </r>
  <r>
    <s v="Farmacia"/>
    <s v="General"/>
    <s v="Farmacia Yza  1438-El Salado"/>
    <n v="80440"/>
    <x v="24"/>
    <x v="1"/>
    <s v="Culiacán"/>
    <s v="Carretera Internacional Culiacán-Mazatlán"/>
    <s v="P 104"/>
    <s v="Carretera"/>
    <s v="47 91 51 43 69"/>
    <s v="N/A"/>
    <m/>
  </r>
  <r>
    <s v="Farmacia"/>
    <s v="General"/>
    <s v="Farmacia Yza  1250-Moderna Clinica Cemsi"/>
    <n v="80000"/>
    <x v="24"/>
    <x v="1"/>
    <s v="Culiacán"/>
    <s v="Calle Miguel Hidalgo"/>
    <n v="288"/>
    <s v="Centro"/>
    <s v="47 91 51 43 69"/>
    <s v="N/A"/>
    <m/>
  </r>
  <r>
    <s v="Farmacia"/>
    <s v="General"/>
    <s v="Farmacia Yza  1439-Libre Derecho"/>
    <n v="80000"/>
    <x v="24"/>
    <x v="1"/>
    <s v="Culiacán"/>
    <s v="Antonio Rosales"/>
    <n v="235"/>
    <s v="Centro"/>
    <s v="47 91 51 43 69"/>
    <s v="N/A"/>
    <m/>
  </r>
  <r>
    <s v="Farmacia"/>
    <s v="General"/>
    <s v="Farmacia Yza  1437-Stase"/>
    <n v="80029"/>
    <x v="24"/>
    <x v="1"/>
    <s v="Culiacán"/>
    <s v="Blvd. Enrique Cabrera"/>
    <s v="1215 Pte"/>
    <s v="Col. Pedregal Del Humaya"/>
    <s v="47 91 51 43 69"/>
    <s v="N/A"/>
    <m/>
  </r>
  <r>
    <s v="Farmacia"/>
    <s v="General"/>
    <s v="Farmacia Yza  1416-Chapultepec"/>
    <n v="80040"/>
    <x v="24"/>
    <x v="1"/>
    <s v="Culiacán"/>
    <s v="Blvd. Pedro Maria Anaya"/>
    <n v="1855"/>
    <s v="Chapultepec"/>
    <s v="47 91 51 43 69"/>
    <s v="N/A"/>
    <m/>
  </r>
  <r>
    <s v="Farmacia"/>
    <s v="General"/>
    <s v="Farmacia Yza  1F32-Plaza Real"/>
    <n v="80247"/>
    <x v="24"/>
    <x v="1"/>
    <s v="Culiacán"/>
    <s v="Carretera Sanalona"/>
    <s v="4046 Local 1 Y 2"/>
    <s v="Camino Real"/>
    <s v="47 91 51 43 69"/>
    <s v="N/A"/>
    <m/>
  </r>
  <r>
    <s v="Farmacia"/>
    <s v="General"/>
    <s v="Farmacia Yza  1432-Cedros"/>
    <n v="80058"/>
    <x v="24"/>
    <x v="1"/>
    <s v="Culiacán"/>
    <s v="Blvd. Paseo Del Alamo"/>
    <s v="5198 Local 3"/>
    <s v="Villa Del Cedro"/>
    <s v="47 91 51 43 69"/>
    <s v="N/A"/>
    <m/>
  </r>
  <r>
    <s v="Farmacia"/>
    <s v="General"/>
    <s v="Farmacia Yza  1F30-Torquemada"/>
    <n v="80248"/>
    <x v="24"/>
    <x v="1"/>
    <s v="Culiacán"/>
    <s v="Calle Pimpinela"/>
    <s v="2503 Local 1"/>
    <s v="Rincon Felix"/>
    <s v="47 91 51 43 69"/>
    <s v="N/A"/>
    <m/>
  </r>
  <r>
    <s v="Farmacia"/>
    <s v="General"/>
    <s v="Farmacia Yza  1F20-Orquideas"/>
    <n v="80028"/>
    <x v="24"/>
    <x v="1"/>
    <s v="Culiacán"/>
    <s v="Blvd. Emile Barline"/>
    <n v="3542"/>
    <s v="Villa Fontana"/>
    <s v="47 91 51 43 69"/>
    <s v="N/A"/>
    <m/>
  </r>
  <r>
    <s v="Farmacia"/>
    <s v="General"/>
    <s v="Farmacia Yza  1F47-Martiniana"/>
    <n v="80010"/>
    <x v="24"/>
    <x v="1"/>
    <s v="Culiacán"/>
    <s v="Calle Martiniana Romero"/>
    <n v="200"/>
    <s v="Lombardo Toledano"/>
    <s v="47 91 51 43 69"/>
    <s v="N/A"/>
    <m/>
  </r>
  <r>
    <s v="Farmacia"/>
    <s v="General"/>
    <s v="Farmacia Yza  1F39-Rioja"/>
    <n v="80050"/>
    <x v="24"/>
    <x v="1"/>
    <s v="Culiacán"/>
    <s v="Blvd. Clemente Vizcarra"/>
    <s v="5330 Pte Local 12"/>
    <s v="Valle Alto"/>
    <s v="47 91 51 43 69"/>
    <s v="N/A"/>
    <m/>
  </r>
  <r>
    <s v="Farmacia"/>
    <s v="General"/>
    <s v="Farmacia Yza  Guelatao"/>
    <n v="80060"/>
    <x v="24"/>
    <x v="1"/>
    <s v="Culiacán"/>
    <s v="Avenida El Dorado"/>
    <n v="442"/>
    <s v="Las Quintas"/>
    <s v="47 91 51 43 69"/>
    <s v="N/A"/>
    <m/>
  </r>
  <r>
    <s v="Farmacia"/>
    <s v="General"/>
    <s v="Farmacia Yza  Alturas"/>
    <n v="80295"/>
    <x v="24"/>
    <x v="1"/>
    <s v="Culiacán"/>
    <s v="Boulevard Ley Fong"/>
    <n v="5377"/>
    <s v="Fracc. Alturas Del Sur"/>
    <s v="47 91 51 43 69"/>
    <s v="N/A"/>
    <m/>
  </r>
  <r>
    <s v="Farmacia"/>
    <s v="General"/>
    <s v="Farmacia Yza  Colinas De La Rivera"/>
    <n v="80025"/>
    <x v="24"/>
    <x v="1"/>
    <s v="Culiacán"/>
    <s v="Blvd. Jardin De Las Orquideas"/>
    <s v="#3190"/>
    <s v=" Fracc. Colinas De La Rivera"/>
    <s v="47 91 51 43 69"/>
    <s v="N/A"/>
    <m/>
  </r>
  <r>
    <s v="Farmacia"/>
    <s v="General"/>
    <s v="Farmacia Yza  Sabinos"/>
    <n v="80090"/>
    <x v="24"/>
    <x v="1"/>
    <s v="Culiacán"/>
    <s v="Epigmenio Gonzales"/>
    <n v="2198"/>
    <s v="Miguel Hidalgo"/>
    <s v="47 91 51 43 69"/>
    <s v="N/A"/>
    <m/>
  </r>
  <r>
    <s v="Farmacia"/>
    <s v="General"/>
    <s v="Farmacia Yza  La Palma"/>
    <n v="80349"/>
    <x v="24"/>
    <x v="1"/>
    <s v="Culiacán"/>
    <s v="Revolución"/>
    <s v="S/N"/>
    <s v="Colonia S.-C.,Villa Angel Flores"/>
    <s v="47 91 51 43 69"/>
    <s v="N/A"/>
    <m/>
  </r>
  <r>
    <s v="Farmacia"/>
    <s v="General"/>
    <s v="Farmacia Yza  Cecati"/>
    <n v="80190"/>
    <x v="24"/>
    <x v="1"/>
    <s v="Culiacán"/>
    <s v="Fernando Cuen"/>
    <s v="S/N"/>
    <s v="Adolfo Ruiz Cortinez"/>
    <s v="47 91 51 43 69"/>
    <s v="N/A"/>
    <m/>
  </r>
  <r>
    <s v="Farmacia"/>
    <s v="General"/>
    <s v="Farmacia Yza  Chulavista"/>
    <n v="80197"/>
    <x v="24"/>
    <x v="1"/>
    <s v="Culiacán"/>
    <s v="Blvd. Las Torres Esq. Con Pradera"/>
    <s v="S/N"/>
    <s v="Prados Del Sol"/>
    <s v="47 91 51 43 69"/>
    <s v="N/A"/>
    <m/>
  </r>
  <r>
    <s v="Farmacia"/>
    <s v="General"/>
    <s v="Farmacia Yza  1F90-Pueblos Unidos"/>
    <n v="80484"/>
    <x v="24"/>
    <x v="1"/>
    <s v="Culiacán"/>
    <s v="Av. Manuel Rivas 154 Norte Local 3 Pueblos Unidos Entre Presa Adolfo Lopez Mateos Y Presa Josefa Ortiz De Dominguez, Pueblos Unids, Sinaloa"/>
    <n v="154"/>
    <s v="Pueblos Unidos"/>
    <s v="47 91 51 43 69"/>
    <s v="N/A"/>
    <m/>
  </r>
  <r>
    <s v="Farmacia"/>
    <s v="General"/>
    <s v="Farmacia Yza  1F86-Toscana"/>
    <n v="80050"/>
    <x v="24"/>
    <x v="1"/>
    <s v="Culiacán"/>
    <s v="Blvd. Paseo Toscana"/>
    <n v="3835"/>
    <s v="Stanza Toscana"/>
    <s v="47 91 51 43 69"/>
    <s v="N/A"/>
    <m/>
  </r>
  <r>
    <s v="Farmacia"/>
    <s v="General"/>
    <s v="Farmacia Yza  1F95-San Rafael"/>
    <n v="80430"/>
    <x v="24"/>
    <x v="1"/>
    <s v="Culiacán"/>
    <s v="San Rafael"/>
    <n v="235"/>
    <s v="Veracruz"/>
    <s v="47 91 51 43 69"/>
    <s v="N/A"/>
    <m/>
  </r>
  <r>
    <s v="Farmacia"/>
    <s v="General"/>
    <s v="Farmacia Yza  1I03-Toledo"/>
    <n v="80296"/>
    <x v="24"/>
    <x v="1"/>
    <s v="Culiacán"/>
    <s v="Av. Patria, N.°4797 Sur, Col.Antonio Toledo Corro, Culiacán, Sinaloa, C.P. 80296"/>
    <n v="4797"/>
    <s v="Antonio Toledo Corro"/>
    <s v="47 91 51 43 69"/>
    <s v="N/A"/>
    <m/>
  </r>
  <r>
    <s v="Farmacia"/>
    <s v="General"/>
    <s v="Farmacia Yza  1F87-Villa Del Real"/>
    <n v="80247"/>
    <x v="24"/>
    <x v="1"/>
    <s v="Culiacán"/>
    <s v="Jose De Vasconselos 2662 Ote, Fracc. Villa Del Real, Cp. 80247"/>
    <n v="2662"/>
    <s v="Villa Del Real"/>
    <s v="47 91 51 43 69"/>
    <s v="N/A"/>
    <m/>
  </r>
  <r>
    <s v="Farmacia"/>
    <s v="General"/>
    <s v="Farmacia Yza  1I06-Canaco"/>
    <n v="80059"/>
    <x v="24"/>
    <x v="1"/>
    <s v="Culiacán"/>
    <s v="Hermes, N.° 3955, Canaco, Culiacán Rosales, Sin. C.P. 80059"/>
    <n v="3955"/>
    <s v="Antonio Toledo Corro"/>
    <s v="47 91 51 43 69"/>
    <s v="N/A"/>
    <m/>
  </r>
  <r>
    <s v="Farmacia"/>
    <s v="General"/>
    <s v="Farmacia Yza  1I08-Plan De Ayala"/>
    <n v="80260"/>
    <x v="24"/>
    <x v="1"/>
    <s v="Culiacán"/>
    <s v="Blvd. Plan De Ayala 2375 Loc. 3. , Emiliano Zapata, Culiacán Rosales, Sin. C.P. 80260 "/>
    <n v="2375"/>
    <s v="Emiliano Zapata"/>
    <s v="47 91 51 43 69"/>
    <s v="N/A"/>
    <m/>
  </r>
  <r>
    <s v="Farmacia"/>
    <s v="General"/>
    <s v="Farmacia Yza  1I17-Perisur"/>
    <n v="80119"/>
    <x v="24"/>
    <x v="1"/>
    <s v="Culiacán"/>
    <s v="Blvd. Nuevo Mundo 1058 7 Colonia Perisur Culiacan Rosales Entre Privada La Perla Y Retorno Nuevo Mundo"/>
    <n v="1058"/>
    <s v="Perisur"/>
    <s v="47 91 51 43 69"/>
    <s v="N/A"/>
    <m/>
  </r>
  <r>
    <s v="Farmacia"/>
    <s v="General"/>
    <s v="Farmacia Yza  1I24-Alturas Crucero"/>
    <n v="80295"/>
    <x v="24"/>
    <x v="1"/>
    <s v="Culiacán"/>
    <s v="Boulevard Juan Ley Fong 5386 Colonia Alturas Del Sur Entre Corneta Francisco Ramirez Y Monte Churchill Cp.80295 Culiacan Sinaloa"/>
    <n v="5386"/>
    <s v="Alturas Del Sur"/>
    <s v="47 91 51 43 69"/>
    <s v="N/A"/>
    <m/>
  </r>
  <r>
    <s v="Farmacia"/>
    <s v="General"/>
    <s v="Farmacia Yza  1I35-El Tamarindo"/>
    <n v="80492"/>
    <x v="24"/>
    <x v="1"/>
    <s v="Culiacán"/>
    <s v="Avenida El Palmar 20 Poniente, Interior 1, Entre Benito Juarez Y El Salate, Cp. 80492, Culiacan Sinaloa."/>
    <s v="20 Poniente"/>
    <s v="El Tamarindo"/>
    <s v="47 91 51 43 69"/>
    <s v="N/A"/>
    <m/>
  </r>
  <r>
    <s v="Farmacia"/>
    <s v="General"/>
    <s v="Farmacia Yza  1I45-Huizaches"/>
    <n v="80298"/>
    <x v="24"/>
    <x v="1"/>
    <s v="Culiacán"/>
    <s v="Boulevard Paseo De Los Ganaderos, 133 Oriente Interior 1, Entre Luis Echeveria Y Miguel De La Madrid Cp.80298 Culiacan Sinaloa"/>
    <n v="133"/>
    <s v="Huizaches"/>
    <s v="47 91 51 43 69"/>
    <s v="N/A"/>
    <m/>
  </r>
  <r>
    <s v="Farmacia"/>
    <s v="General"/>
    <s v="Farmacia Yza  1I61-Cuarta Calle"/>
    <n v="80430"/>
    <x v="24"/>
    <x v="1"/>
    <s v="Culiacán"/>
    <s v="Calle David Moreno"/>
    <n v="785"/>
    <s v="Benito Juarez Norte"/>
    <s v="47 91 51 43 69"/>
    <s v="N/A"/>
    <m/>
  </r>
  <r>
    <s v="Farmacia"/>
    <s v="General"/>
    <s v="Farmacia Yza  1I64-Miguel Hidalgo"/>
    <n v="80430"/>
    <x v="24"/>
    <x v="1"/>
    <s v="Culiacán"/>
    <s v="Calle Independencia 511 Int.1 Entre Las Carpas Y Costa Rica Culiacan Sinaloa Cp.80430"/>
    <n v="511"/>
    <s v="Costa Rica"/>
    <s v="47 91 51 43 69"/>
    <s v="N/A"/>
    <m/>
  </r>
  <r>
    <s v="Farmacia"/>
    <s v="General"/>
    <s v="Farmacia Yza  1I59-Alturas 3"/>
    <n v="80295"/>
    <x v="24"/>
    <x v="1"/>
    <s v="Culiacán"/>
    <s v="Boulevard Francisco Ramirez 3884 Int.1 Colonia Alturas Del Sur, Entre Paseo De Los Agricultores Y Cerro De La Laguna Culiacan Sinaloa Cp.80295"/>
    <n v="3884"/>
    <s v="Alturas Del Sur"/>
    <s v="47 91 51 43 69"/>
    <s v="N/A"/>
    <m/>
  </r>
  <r>
    <s v="Farmacia"/>
    <s v="General"/>
    <s v="Farmacia Yza  Manantial "/>
    <n v="80143"/>
    <x v="24"/>
    <x v="1"/>
    <s v="Culiacán"/>
    <s v="Calle Circuito Interior Numero 3"/>
    <s v="7160-68"/>
    <s v="Privadas Las Estancias"/>
    <s v="47 91 51 43 69"/>
    <s v="N/A"/>
    <m/>
  </r>
  <r>
    <s v="Farmacia"/>
    <s v="General"/>
    <s v="Farmacia Yza  Loma Linda"/>
    <n v="80177"/>
    <x v="24"/>
    <x v="1"/>
    <s v="Culiacán"/>
    <s v="Cerro De Las Cumbres Esquina Cerro Otates"/>
    <n v="3184"/>
    <s v="Fraccionamiento Loma Linda"/>
    <s v="47 91 51 43 69"/>
    <s v="N/A"/>
    <m/>
  </r>
  <r>
    <s v="Farmacia"/>
    <s v="General"/>
    <s v="Farmacia Yza  De Los Empaques"/>
    <n v="80184"/>
    <x v="24"/>
    <x v="1"/>
    <s v="Culiacán"/>
    <s v="Blvd. De Los Empaques Esquina Con Camino De Real"/>
    <n v="5008"/>
    <s v="Casas Lindas"/>
    <s v="47 91 51 43 69"/>
    <s v="N/A"/>
    <m/>
  </r>
  <r>
    <s v="Farmacia"/>
    <s v="General"/>
    <s v="Farmacia Yza  1I72-Flor De Liz"/>
    <n v="80143"/>
    <x v="24"/>
    <x v="1"/>
    <s v="Culiacán"/>
    <s v="Ramon Lopez Velarde"/>
    <n v="7358"/>
    <s v="Fraccionamiento Terranova"/>
    <s v="47 91 51 43 69"/>
    <s v="N/A"/>
    <m/>
  </r>
  <r>
    <s v="Farmacia"/>
    <s v="General"/>
    <s v="Farmacia Yza  Josefa Ortiz"/>
    <n v="80040"/>
    <x v="24"/>
    <x v="1"/>
    <s v="Culiacán"/>
    <s v="Josefa Ortiza De Dominguez"/>
    <s v="Sn"/>
    <s v="Chapultepec"/>
    <s v="47 91 51 43 69"/>
    <s v="N/A"/>
    <m/>
  </r>
  <r>
    <s v="Farmacia"/>
    <s v="General"/>
    <s v="Farmacia Yza  Loma De Rodriguera"/>
    <n v="80019"/>
    <x v="24"/>
    <x v="1"/>
    <s v="Culiacán"/>
    <s v="Av. Alvaron Obregon S/N Con Camino A Pitayita"/>
    <s v="S/N"/>
    <s v="Col. Lomas De Rodriguera"/>
    <s v="47 91 51 43 69"/>
    <s v="N/A"/>
    <m/>
  </r>
  <r>
    <s v="Farmacia"/>
    <s v="General"/>
    <s v="Farmacia Yza  21 De Marzo"/>
    <n v="80280"/>
    <x v="24"/>
    <x v="1"/>
    <s v="Culiacán"/>
    <s v="Fernando Ramirez "/>
    <n v="3329"/>
    <s v="Col. 21 De Marzo"/>
    <s v="47 91 51 43 69"/>
    <s v="N/A"/>
    <m/>
  </r>
  <r>
    <s v="Farmacia"/>
    <s v="General"/>
    <s v="Farmacia Yza  Cantabria"/>
    <n v="80301"/>
    <x v="24"/>
    <x v="1"/>
    <s v="Culiacán"/>
    <s v="Manzana 59, Blvd. Cantabria, Esquina Con Alcaparra"/>
    <n v="14"/>
    <s v="Stanza Cantabria, Culiacan"/>
    <s v="47 91 51 43 69"/>
    <s v="N/A"/>
    <m/>
  </r>
  <r>
    <s v="Clínica de Rehabilitación"/>
    <s v="Rehabilitación "/>
    <s v="Sportkines - Culiacán"/>
    <n v="80020"/>
    <x v="24"/>
    <x v="1"/>
    <s v="Culiacán"/>
    <s v="Blvd. Alfonso G. Calderón"/>
    <s v="No. 2193"/>
    <s v="Desarrollo Urbano Tres Ríos"/>
    <s v="667 758 7734"/>
    <s v="N/A"/>
    <s v="Hospital Ángeles Culiacán, Torre de Especialidades."/>
  </r>
  <r>
    <s v="Clínica de Rehabilitación"/>
    <s v="Rehabilitación "/>
    <s v="Sportkines - Culiacán Tres Rios"/>
    <n v="80020"/>
    <x v="24"/>
    <x v="1"/>
    <s v="Culiacán"/>
    <s v="Blvd. Alfonso Zaragoza Maytorena"/>
    <s v="No. 1980"/>
    <s v="Desarrollo Urbano Tres Ríos"/>
    <s v="667 730 5983"/>
    <s v="N/A"/>
    <m/>
  </r>
  <r>
    <s v="Farmacia"/>
    <s v="General"/>
    <s v="Farmacia Yza  1298-Moderna El Fuerte"/>
    <n v="81820"/>
    <x v="24"/>
    <x v="1"/>
    <s v="El Fuerte"/>
    <s v="Santos Degollado"/>
    <n v="211"/>
    <s v="Centro"/>
    <s v="47 91 51 43 69"/>
    <s v="N/A"/>
    <m/>
  </r>
  <r>
    <s v="Farmacia"/>
    <s v="General"/>
    <s v="Farmacia Yza  1299-Moderna El Fuerte Ce"/>
    <n v="81820"/>
    <x v="24"/>
    <x v="1"/>
    <s v="El Fuerte"/>
    <s v="Benito Juarez"/>
    <n v="200"/>
    <s v="Centro"/>
    <s v="47 91 51 43 69"/>
    <s v="N/A"/>
    <m/>
  </r>
  <r>
    <s v="Farmacia"/>
    <s v="General"/>
    <s v="Farmacia Yza  1300-Moderna El Fuerte Cr"/>
    <n v="81800"/>
    <x v="24"/>
    <x v="1"/>
    <s v="El Fuerte"/>
    <s v="Carretera El Fuerte- Choix"/>
    <s v="S/N"/>
    <s v="Centro"/>
    <s v="47 91 51 43 69"/>
    <s v="N/A"/>
    <m/>
  </r>
  <r>
    <s v="Farmacia"/>
    <s v="General"/>
    <s v="Farmacia Yza  1145-Mochicahui"/>
    <n v="81890"/>
    <x v="24"/>
    <x v="1"/>
    <s v="El Fuerte"/>
    <s v="Miguel Hidalgo"/>
    <s v="500 Local 1 Y 2"/>
    <s v="Centro"/>
    <s v="47 91 51 43 69"/>
    <s v="N/A"/>
    <m/>
  </r>
  <r>
    <s v="Farmacia"/>
    <s v="General"/>
    <s v="Farmacia Yza  1177-El Fuerte"/>
    <n v="81820"/>
    <x v="24"/>
    <x v="1"/>
    <s v="El Fuerte"/>
    <s v="Alvaro Obregon"/>
    <s v="503-1"/>
    <s v="Centro"/>
    <s v="47 91 51 43 69"/>
    <s v="N/A"/>
    <m/>
  </r>
  <r>
    <s v="Farmacia"/>
    <s v="General"/>
    <s v="Farmacia Yza  1263-Moderna La Cruz Matr"/>
    <n v="82700"/>
    <x v="24"/>
    <x v="1"/>
    <s v="Elota"/>
    <s v="Fco. I. Madero Y Josefa Ortiz De Dominguez"/>
    <s v="S/N Local 2"/>
    <s v="Centro"/>
    <s v="47 91 51 43 69"/>
    <s v="N/A"/>
    <m/>
  </r>
  <r>
    <s v="Farmacia"/>
    <s v="General"/>
    <s v="Farmacia Yza  1264-Moderna La Cruz Cent"/>
    <n v="82700"/>
    <x v="24"/>
    <x v="1"/>
    <s v="Elota"/>
    <s v="Gabriel Leyva "/>
    <s v="11 Int. 2"/>
    <s v="Centro"/>
    <s v="47 91 51 43 69"/>
    <s v="N/A"/>
    <m/>
  </r>
  <r>
    <s v="Farmacia"/>
    <s v="General"/>
    <s v="Farmacia Yza  1265-Moderna La Cruz Mz"/>
    <n v="82700"/>
    <x v="24"/>
    <x v="1"/>
    <s v="Elota"/>
    <s v="Saul Aguilar Picos"/>
    <n v="55"/>
    <s v="Centro"/>
    <s v="47 91 51 43 69"/>
    <s v="N/A"/>
    <m/>
  </r>
  <r>
    <s v="Farmacia"/>
    <s v="General"/>
    <s v="Farmacia Yza  1067-La Cruz"/>
    <n v="82700"/>
    <x v="24"/>
    <x v="1"/>
    <s v="Elota"/>
    <s v="Ave. Pino Suarez"/>
    <s v="S/N Local 5"/>
    <s v="Centro"/>
    <s v="47 91 51 43 69"/>
    <s v="N/A"/>
    <m/>
  </r>
  <r>
    <s v="Farmacia"/>
    <s v="General"/>
    <s v="Farmacia Yza  1133-La Cruz Madero"/>
    <n v="82700"/>
    <x v="24"/>
    <x v="1"/>
    <s v="Elota"/>
    <s v="Blvd. Francisco I. Madero"/>
    <n v="502"/>
    <s v="Centro"/>
    <s v="47 91 51 43 69"/>
    <s v="N/A"/>
    <m/>
  </r>
  <r>
    <s v="Farmacia"/>
    <s v="General"/>
    <s v="Farmacia Yza  1302-Moderna Escuinapa"/>
    <n v="82420"/>
    <x v="24"/>
    <x v="1"/>
    <s v="Escuinapa"/>
    <s v="Hidalgo"/>
    <n v="18"/>
    <s v="Centro"/>
    <s v="47 91 51 43 69"/>
    <s v="N/A"/>
    <m/>
  </r>
  <r>
    <s v="Farmacia"/>
    <s v="General"/>
    <s v="Farmacia Yza  1303-Moderna Casa Ley"/>
    <n v="82400"/>
    <x v="24"/>
    <x v="1"/>
    <s v="Escuinapa"/>
    <s v="Francisco Perez Arce"/>
    <n v="11"/>
    <s v="Centro"/>
    <s v="47 91 51 43 69"/>
    <s v="N/A"/>
    <m/>
  </r>
  <r>
    <s v="Farmacia"/>
    <s v="General"/>
    <s v="Farmacia Yza  1304-Moderna Escuinapa Ce"/>
    <n v="82400"/>
    <x v="24"/>
    <x v="1"/>
    <s v="Escuinapa"/>
    <s v="Hidalgo"/>
    <s v="36-A"/>
    <s v="Centro"/>
    <s v="47 91 51 43 69"/>
    <s v="N/A"/>
    <m/>
  </r>
  <r>
    <s v="Farmacia"/>
    <s v="General"/>
    <s v="Farmacia YZA  1283-MODERNA COLOSIO"/>
    <n v="81000"/>
    <x v="24"/>
    <x v="1"/>
    <s v="Guasave"/>
    <s v="Blvd. Colosio"/>
    <s v="615-A Nte"/>
    <s v="Revolución"/>
    <s v="47 91 51 43 69"/>
    <s v="N/A"/>
    <m/>
  </r>
  <r>
    <s v="Farmacia"/>
    <s v="General"/>
    <s v="Farmacia YZA  1285-MODERNA BAMOA ROSARI"/>
    <n v="81141"/>
    <x v="24"/>
    <x v="1"/>
    <s v="Guasave"/>
    <s v="Benito Juarez"/>
    <n v="501"/>
    <s v="Centro"/>
    <s v="47 91 51 43 69"/>
    <s v="N/A"/>
    <m/>
  </r>
  <r>
    <s v="Farmacia"/>
    <s v="General"/>
    <s v="Farmacia YZA  1072-GUASAVE"/>
    <n v="81000"/>
    <x v="24"/>
    <x v="1"/>
    <s v="Guasave"/>
    <s v="Corregidora"/>
    <n v="510"/>
    <s v="Centro"/>
    <s v="47 91 51 43 69"/>
    <s v="N/A"/>
    <m/>
  </r>
  <r>
    <s v="Farmacia"/>
    <s v="General"/>
    <s v="Farmacia Yza  Gsv001 Guasave Carrasco"/>
    <n v="81000"/>
    <x v="24"/>
    <x v="1"/>
    <s v="Guasave"/>
    <s v="Juan Carrasco "/>
    <n v="1010"/>
    <s v="Centro"/>
    <s v="47 91 51 43 69"/>
    <s v="N/A"/>
    <m/>
  </r>
  <r>
    <s v="Farmacia"/>
    <s v="General"/>
    <s v="Farmacia Yza  1278-Moderna Madero"/>
    <n v="81000"/>
    <x v="24"/>
    <x v="1"/>
    <s v="Guasave"/>
    <s v="Madero Esq. Con Villafañe"/>
    <n v="101"/>
    <s v="Centro"/>
    <s v="47 91 51 43 69"/>
    <s v="N/A"/>
    <m/>
  </r>
  <r>
    <s v="Farmacia"/>
    <s v="General"/>
    <s v="Farmacia Yza  1279-Moderna Valdez"/>
    <n v="81000"/>
    <x v="24"/>
    <x v="1"/>
    <s v="Guasave"/>
    <s v="Heriberto Valdez"/>
    <n v="1488"/>
    <s v="Angel Flores"/>
    <s v="47 91 51 43 69"/>
    <s v="N/A"/>
    <m/>
  </r>
  <r>
    <s v="Farmacia"/>
    <s v="General"/>
    <s v="Farmacia Yza  1281-Moderna Jacarandas"/>
    <n v="81040"/>
    <x v="24"/>
    <x v="1"/>
    <s v="Guasave"/>
    <s v="Blvd. Alfonso G. Calderon"/>
    <n v="687"/>
    <s v="Del Bosque"/>
    <s v="47 91 51 43 69"/>
    <s v="N/A"/>
    <m/>
  </r>
  <r>
    <s v="Farmacia"/>
    <s v="General"/>
    <s v="Farmacia Yza  1282-Moderna Pitaya"/>
    <n v="81049"/>
    <x v="24"/>
    <x v="1"/>
    <s v="Guasave"/>
    <s v="Blvd. Juan De Dios Batiz Y Canal Diagonal"/>
    <s v="500 Local 5"/>
    <s v="Constelación"/>
    <s v="47 91 51 43 69"/>
    <s v="N/A"/>
    <m/>
  </r>
  <r>
    <s v="Farmacia"/>
    <s v="General"/>
    <s v="Farmacia Yza  1283-Moderna Colosio"/>
    <n v="81000"/>
    <x v="24"/>
    <x v="1"/>
    <s v="Guasave"/>
    <s v="Blvd. Colosio"/>
    <s v="615-A Nte"/>
    <s v="Revolución"/>
    <s v="47 91 51 43 69"/>
    <s v="N/A"/>
    <m/>
  </r>
  <r>
    <s v="Farmacia"/>
    <s v="General"/>
    <s v="Farmacia Yza  1285-Moderna Bamoa Rosari"/>
    <n v="81141"/>
    <x v="24"/>
    <x v="1"/>
    <s v="Guasave"/>
    <s v="Benito Juarez"/>
    <n v="501"/>
    <s v="Centro"/>
    <s v="47 91 51 43 69"/>
    <s v="N/A"/>
    <m/>
  </r>
  <r>
    <s v="Farmacia"/>
    <s v="General"/>
    <s v="Farmacia Yza  1072-Guasave"/>
    <n v="81000"/>
    <x v="24"/>
    <x v="1"/>
    <s v="Guasave"/>
    <s v="Corregidora"/>
    <n v="510"/>
    <s v="Centro"/>
    <s v="47 91 51 43 69"/>
    <s v="N/A"/>
    <m/>
  </r>
  <r>
    <s v="Farmacia"/>
    <s v="General"/>
    <s v="Farmacia Yza  1087-16 De Sept"/>
    <n v="81000"/>
    <x v="24"/>
    <x v="1"/>
    <s v="Guasave"/>
    <s v="Blvd. 16 De Septiembre"/>
    <s v="S/N"/>
    <s v="Centro"/>
    <s v="47 91 51 43 69"/>
    <s v="N/A"/>
    <m/>
  </r>
  <r>
    <s v="Farmacia"/>
    <s v="General"/>
    <s v="Farmacia Yza  1100-Angel Flores"/>
    <n v="81000"/>
    <x v="24"/>
    <x v="1"/>
    <s v="Guasave"/>
    <s v="Francisco Bocanegra"/>
    <s v="111-9"/>
    <s v="Angel Flores"/>
    <s v="47 91 51 43 69"/>
    <s v="N/A"/>
    <m/>
  </r>
  <r>
    <s v="Farmacia"/>
    <s v="General"/>
    <s v="Farmacia Yza  1115-Gve. Ruiz Cortinez"/>
    <n v="81121"/>
    <x v="24"/>
    <x v="1"/>
    <s v="Guasave"/>
    <s v="Blvd. Benjamin Hill"/>
    <s v="4 Local 1"/>
    <s v="Ruiz Cortinez"/>
    <s v="47 91 51 43 69"/>
    <s v="N/A"/>
    <m/>
  </r>
  <r>
    <s v="Farmacia"/>
    <s v="General"/>
    <s v="Farmacia Yza  1117-Che Rios"/>
    <n v="81110"/>
    <x v="24"/>
    <x v="1"/>
    <s v="Guasave"/>
    <s v="Blvd. Batequis"/>
    <s v="S/N"/>
    <s v="Centro"/>
    <s v="47 91 51 43 69"/>
    <s v="N/A"/>
    <m/>
  </r>
  <r>
    <s v="Farmacia"/>
    <s v="General"/>
    <s v="Farmacia Yza  1129-Guasave Esfi"/>
    <n v="81000"/>
    <x v="24"/>
    <x v="1"/>
    <s v="Guasave"/>
    <s v="Blvd. Central"/>
    <s v="283 Ote"/>
    <s v="Centro"/>
    <s v="47 91 51 43 69"/>
    <s v="N/A"/>
    <m/>
  </r>
  <r>
    <s v="Farmacia"/>
    <s v="General"/>
    <s v="Farmacia Yza  1159-Guasave Cem"/>
    <n v="81000"/>
    <x v="24"/>
    <x v="1"/>
    <s v="Guasave"/>
    <s v="Angel Flores"/>
    <s v="334-1"/>
    <s v="Centro"/>
    <s v="47 91 51 43 69"/>
    <s v="N/A"/>
    <m/>
  </r>
  <r>
    <s v="Farmacia"/>
    <s v="General"/>
    <s v="Farmacia Yza  1193-Del Bosque"/>
    <n v="81020"/>
    <x v="24"/>
    <x v="1"/>
    <s v="Guasave"/>
    <s v="Insurgentes"/>
    <n v="207"/>
    <s v="Del Bosque"/>
    <s v="47 91 51 43 69"/>
    <s v="N/A"/>
    <m/>
  </r>
  <r>
    <s v="Farmacia"/>
    <s v="General"/>
    <s v="Farmacia Yza  1401-Plaza Rio"/>
    <n v="81000"/>
    <x v="24"/>
    <x v="1"/>
    <s v="Guasave"/>
    <s v="Dr. De La Torre"/>
    <s v="Local 1"/>
    <s v="Centro"/>
    <s v="47 91 51 43 69"/>
    <s v="N/A"/>
    <m/>
  </r>
  <r>
    <s v="Farmacia"/>
    <s v="General"/>
    <s v="Farmacia Yza  1213-Rios"/>
    <n v="81110"/>
    <x v="24"/>
    <x v="1"/>
    <s v="Guasave"/>
    <s v="Toro"/>
    <s v="S/N"/>
    <s v="Centro"/>
    <s v="47 91 51 43 69"/>
    <s v="N/A"/>
    <m/>
  </r>
  <r>
    <s v="Farmacia"/>
    <s v="General"/>
    <s v="Farmacia Yza  1426-Emiliano"/>
    <n v="81000"/>
    <x v="24"/>
    <x v="1"/>
    <s v="Guasave"/>
    <s v="Av. Ignacio Zaragoza"/>
    <n v="384"/>
    <s v="Centro"/>
    <s v="47 91 51 43 69"/>
    <s v="N/A"/>
    <m/>
  </r>
  <r>
    <s v="Farmacia"/>
    <s v="General"/>
    <s v="Farmacia Yza  1F92-Plaza Valor"/>
    <n v="81048"/>
    <x v="24"/>
    <x v="1"/>
    <s v="Guasave"/>
    <s v="Blvd. Romualdo Ruiz Payan, Av.Los Mangos Y Chabacano"/>
    <s v="256 Sur"/>
    <s v="Las Palmas"/>
    <s v="47 91 51 43 69"/>
    <s v="N/A"/>
    <m/>
  </r>
  <r>
    <s v="Farmacia"/>
    <s v="General"/>
    <s v="Farmacia Yza  1I13-Lomas Del Mar"/>
    <n v="81048"/>
    <x v="24"/>
    <x v="1"/>
    <s v="Guasave"/>
    <s v="Blvd. Juan S Millan 884-1 Entre Puerto Angel Y De Los Encinos Colonia Lomas Del Mar Cp.81048 Guasave Sinaloa"/>
    <n v="884"/>
    <s v="Lomas Del Mar"/>
    <s v="47 91 51 43 69"/>
    <s v="N/A"/>
    <m/>
  </r>
  <r>
    <s v="Farmacia"/>
    <s v="General"/>
    <s v="Farmacia YZA  1F35- QUIJOTE"/>
    <n v="82100"/>
    <x v="24"/>
    <x v="1"/>
    <s v="Mazatlán"/>
    <s v="Ave. Camarón Sabalo"/>
    <n v="1302"/>
    <s v="Fracc. Sábalo Country"/>
    <s v="47 91 51 43 69"/>
    <s v="N/A"/>
    <m/>
  </r>
  <r>
    <s v="Farmacia"/>
    <s v="General"/>
    <s v="Farmacia YZA  1I68-SAN IGNACIO"/>
    <n v="82900"/>
    <x v="24"/>
    <x v="1"/>
    <s v="Mazatlán"/>
    <s v="Calle 5 Mayo"/>
    <s v="78 Int 1"/>
    <s v="Centro"/>
    <s v="47 91 51 43 69"/>
    <s v="N/A"/>
    <m/>
  </r>
  <r>
    <s v="Hospital"/>
    <s v="AP"/>
    <s v="Hospital Sharp"/>
    <n v="82126"/>
    <x v="24"/>
    <x v="1"/>
    <s v="Mazatlán"/>
    <s v="Milpa "/>
    <n v="57"/>
    <s v="Hacienda las cruces"/>
    <n v="6699865678"/>
    <s v="N/A"/>
    <m/>
  </r>
  <r>
    <s v="Clínica"/>
    <s v="AP"/>
    <s v="Clínica del Mar"/>
    <n v="82140"/>
    <x v="24"/>
    <x v="1"/>
    <s v="Mazatlán"/>
    <s v="Avenida Revolución"/>
    <s v="Sin número"/>
    <s v="López Mateos"/>
    <n v="6699831777"/>
    <s v="N/A"/>
    <m/>
  </r>
  <r>
    <s v="Hospital"/>
    <s v="AP"/>
    <s v="Medica de la Ciudad "/>
    <n v="80020"/>
    <x v="24"/>
    <x v="1"/>
    <s v="Mazatlán"/>
    <s v="Av. La Marina "/>
    <n v="2139"/>
    <s v="La Marina"/>
    <n v="6682530117"/>
    <s v="N/A"/>
    <m/>
  </r>
  <r>
    <s v="Médico"/>
    <s v="Cirugía General"/>
    <s v="Cesar Antonio Galvez Hernandez"/>
    <n v="82126"/>
    <x v="24"/>
    <x v="1"/>
    <s v="Mazatlán"/>
    <s v="Rafael Buelna"/>
    <s v="No. 198"/>
    <s v="Hacienda Las Cruces"/>
    <n v="6691120846"/>
    <s v="N/A"/>
    <m/>
  </r>
  <r>
    <s v="Médico"/>
    <s v="Cirugía General"/>
    <s v="Ismael Gonzalez Torres"/>
    <n v="82126"/>
    <x v="24"/>
    <x v="1"/>
    <s v="Mazatlán"/>
    <s v="Rafael Buelna"/>
    <s v="No. 198"/>
    <s v="Hacienda Las Cruces"/>
    <n v="6696688954"/>
    <s v="N/A"/>
    <m/>
  </r>
  <r>
    <s v="Médico"/>
    <s v="Ortopedia Y Traumatología"/>
    <s v="Juan Martin Reyes Mandujano"/>
    <n v="82126"/>
    <x v="24"/>
    <x v="1"/>
    <s v="Mazatlán"/>
    <s v="Avenida Rafael Buelna"/>
    <s v="No. 198"/>
    <s v="Hacienda Las Cruces"/>
    <n v="6696683101"/>
    <s v="N/A"/>
    <m/>
  </r>
  <r>
    <s v="Farmacia"/>
    <s v="General"/>
    <s v="Farmacia Yza  1327-Moderna Pradera"/>
    <n v="82139"/>
    <x v="24"/>
    <x v="1"/>
    <s v="Mazatlán"/>
    <s v="Av. Genero Estrada"/>
    <n v="18100"/>
    <s v="Pradera Dorada"/>
    <s v="47 91 51 43 69"/>
    <s v="N/A"/>
    <m/>
  </r>
  <r>
    <s v="Farmacia"/>
    <s v="General"/>
    <s v="Farmacia Yza  Mzt055 Escoboza"/>
    <n v="82129"/>
    <x v="24"/>
    <x v="1"/>
    <s v="Mazatlán"/>
    <s v="Av. Oscar Perez Escoboza"/>
    <s v="298 Local 4"/>
    <s v="Infonavit Alarcon"/>
    <s v="47 91 51 43 69"/>
    <s v="N/A"/>
    <m/>
  </r>
  <r>
    <s v="Farmacia"/>
    <s v="General"/>
    <s v="Farmacia Yza  1310-Moderna Bahias"/>
    <n v="82157"/>
    <x v="24"/>
    <x v="1"/>
    <s v="Mazatlán"/>
    <s v="Bugambilias"/>
    <n v="101"/>
    <s v="Jacarandas"/>
    <s v="47 91 51 43 69"/>
    <s v="N/A"/>
    <m/>
  </r>
  <r>
    <s v="Farmacia"/>
    <s v="General"/>
    <s v="Farmacia Yza  1434-Robles"/>
    <n v="82124"/>
    <x v="24"/>
    <x v="1"/>
    <s v="Mazatlán"/>
    <s v="Ave.Santa Fe"/>
    <n v="5100"/>
    <s v="Real Del Valle"/>
    <s v="47 91 51 43 69"/>
    <s v="N/A"/>
    <m/>
  </r>
  <r>
    <s v="Farmacia"/>
    <s v="General"/>
    <s v="Farmacia Yza  1029-Mazatlan"/>
    <n v="82010"/>
    <x v="24"/>
    <x v="1"/>
    <s v="Mazatlán"/>
    <s v="Av. Ejercito Mexicano"/>
    <n v="206"/>
    <s v="Lomas Del Mar"/>
    <s v="47 91 51 43 69"/>
    <s v="N/A"/>
    <m/>
  </r>
  <r>
    <s v="Farmacia"/>
    <s v="General"/>
    <s v="Farmacia Yza  1076-Mazatlan R"/>
    <n v="82030"/>
    <x v="24"/>
    <x v="1"/>
    <s v="Mazatlán"/>
    <s v="Blvd. Juan Carrasco"/>
    <n v="801"/>
    <s v="Reforma"/>
    <s v="47 91 51 43 69"/>
    <s v="N/A"/>
    <m/>
  </r>
  <r>
    <s v="Farmacia"/>
    <s v="General"/>
    <s v="Farmacia Yza  1311-Moderna Issste"/>
    <n v="82159"/>
    <x v="24"/>
    <x v="1"/>
    <s v="Mazatlán"/>
    <s v="Av. Mazatlan Y Calle 2"/>
    <s v="2000 Local D"/>
    <s v="Fovissste Plaza Azul"/>
    <s v="47 91 51 43 69"/>
    <s v="N/A"/>
    <m/>
  </r>
  <r>
    <s v="Farmacia"/>
    <s v="General"/>
    <s v="Farmacia Yza  1312-Moderna Plaza Ley Ma"/>
    <n v="82157"/>
    <x v="24"/>
    <x v="1"/>
    <s v="Mazatlán"/>
    <s v="Carret. Internacional Plaza Del Mar"/>
    <s v="Local 14 Y 15"/>
    <s v="Plaza Del Mar"/>
    <s v="47 91 51 43 69"/>
    <s v="N/A"/>
    <m/>
  </r>
  <r>
    <s v="Farmacia"/>
    <s v="General"/>
    <s v="Farmacia Yza  1313-Moderna Santa Rosa"/>
    <n v="82159"/>
    <x v="24"/>
    <x v="1"/>
    <s v="Mazatlán"/>
    <s v="Av. Santa Rosa"/>
    <n v="6"/>
    <s v="Burocrata"/>
    <s v="47 91 51 43 69"/>
    <s v="N/A"/>
    <m/>
  </r>
  <r>
    <s v="Farmacia"/>
    <s v="General"/>
    <s v="Farmacia Yza  1314-Moderna Las Americas"/>
    <n v="82180"/>
    <x v="24"/>
    <x v="1"/>
    <s v="Mazatlán"/>
    <s v="Av. De Las Americas"/>
    <s v="148-A"/>
    <s v="Santa Elena"/>
    <s v="47 91 51 43 69"/>
    <s v="N/A"/>
    <m/>
  </r>
  <r>
    <s v="Farmacia"/>
    <s v="General"/>
    <s v="Farmacia Yza  1315-Moderna Insurgentes"/>
    <n v="82180"/>
    <x v="24"/>
    <x v="1"/>
    <s v="Mazatlán"/>
    <s v="Av. Insurgentes"/>
    <n v="4107"/>
    <s v="Benito Juarez"/>
    <s v="47 91 51 43 69"/>
    <s v="N/A"/>
    <m/>
  </r>
  <r>
    <s v="Farmacia"/>
    <s v="General"/>
    <s v="Farmacia Yza  1316-Moderna Juarez"/>
    <n v="82180"/>
    <x v="24"/>
    <x v="1"/>
    <s v="Mazatlán"/>
    <s v="Av. Americas Esq. Con Rafael Buelna"/>
    <s v="S/N"/>
    <s v="Benito Juarez"/>
    <s v="47 91 51 43 69"/>
    <s v="N/A"/>
    <m/>
  </r>
  <r>
    <s v="Farmacia"/>
    <s v="General"/>
    <s v="Farmacia Yza  1317-Moderna Valle Dorado"/>
    <n v="82155"/>
    <x v="24"/>
    <x v="1"/>
    <s v="Mazatlán"/>
    <s v="Av. Luis Donaldo Colosio"/>
    <s v="1455 Local 2 Y 3"/>
    <s v="Valle Dorado"/>
    <s v="47 91 51 43 69"/>
    <s v="N/A"/>
    <m/>
  </r>
  <r>
    <s v="Farmacia"/>
    <s v="General"/>
    <s v="Farmacia Yza  1318-Moderna Clouthier"/>
    <n v="82198"/>
    <x v="24"/>
    <x v="1"/>
    <s v="Mazatlán"/>
    <s v="Manuel J. Clouthier"/>
    <n v="4220"/>
    <s v="Fracc. Lomas De San Jorge"/>
    <s v="47 91 51 43 69"/>
    <s v="N/A"/>
    <m/>
  </r>
  <r>
    <s v="Farmacia"/>
    <s v="General"/>
    <s v="Farmacia Yza  1319-Moderna Independenci"/>
    <n v="82180"/>
    <x v="24"/>
    <x v="1"/>
    <s v="Mazatlán"/>
    <s v="Independencia"/>
    <s v="4703 Local 1"/>
    <s v="Benito Juarez"/>
    <s v="47 91 51 43 69"/>
    <s v="N/A"/>
    <m/>
  </r>
  <r>
    <s v="Farmacia"/>
    <s v="General"/>
    <s v="Farmacia Yza  1320-Moderna Juarez Ii"/>
    <n v="82180"/>
    <x v="24"/>
    <x v="1"/>
    <s v="Mazatlán"/>
    <s v="Av. Americas E Insurgentes"/>
    <n v="1001"/>
    <s v="Benito Juarez"/>
    <s v="47 91 51 43 69"/>
    <s v="N/A"/>
    <m/>
  </r>
  <r>
    <s v="Farmacia"/>
    <s v="General"/>
    <s v="Farmacia Yza  Mzt005 Clinica Del Mar"/>
    <n v="82140"/>
    <x v="24"/>
    <x v="1"/>
    <s v="Mazatlán"/>
    <s v="Av. Insurgentes"/>
    <n v="17"/>
    <s v="Lopez Mateos"/>
    <s v="47 91 51 43 69"/>
    <s v="N/A"/>
    <m/>
  </r>
  <r>
    <s v="Farmacia"/>
    <s v="General"/>
    <s v="Farmacia Yza  1322-Moderna Insurgentes"/>
    <n v="82156"/>
    <x v="24"/>
    <x v="1"/>
    <s v="Mazatlán"/>
    <s v="Av. Insurgentes"/>
    <n v="2820"/>
    <s v="Fracc. Villa Del Estero"/>
    <s v="47 91 51 43 69"/>
    <s v="N/A"/>
    <m/>
  </r>
  <r>
    <s v="Farmacia"/>
    <s v="General"/>
    <s v="Farmacia Yza  1323-Moderna Marina"/>
    <n v="82146"/>
    <x v="24"/>
    <x v="1"/>
    <s v="Mazatlán"/>
    <s v="Av. De La Marina"/>
    <n v="1104"/>
    <s v="Fracc. Alameda"/>
    <s v="47 91 51 43 69"/>
    <s v="N/A"/>
    <m/>
  </r>
  <r>
    <s v="Farmacia"/>
    <s v="General"/>
    <s v="Farmacia Yza  1324-Moderna Munich"/>
    <n v="82150"/>
    <x v="24"/>
    <x v="1"/>
    <s v="Mazatlán"/>
    <s v="Av. Piscis"/>
    <n v="3401"/>
    <s v="Villa Galaxia"/>
    <s v="47 91 51 43 69"/>
    <s v="N/A"/>
    <m/>
  </r>
  <r>
    <s v="Farmacia"/>
    <s v="General"/>
    <s v="Farmacia Yza  1325-Moderna Mañanitas"/>
    <n v="82139"/>
    <x v="24"/>
    <x v="1"/>
    <s v="Mazatlán"/>
    <s v="Higuera"/>
    <s v="9001-A"/>
    <s v="Arboledas Invies"/>
    <s v="47 91 51 43 69"/>
    <s v="N/A"/>
    <m/>
  </r>
  <r>
    <s v="Farmacia"/>
    <s v="General"/>
    <s v="Farmacia Yza  1093-Gutierrez Najera"/>
    <n v="82000"/>
    <x v="24"/>
    <x v="1"/>
    <s v="Mazatlán"/>
    <s v="Gutierrez Najera"/>
    <n v="901"/>
    <s v="Centro"/>
    <s v="47 91 51 43 69"/>
    <s v="N/A"/>
    <m/>
  </r>
  <r>
    <s v="Farmacia"/>
    <s v="General"/>
    <s v="Farmacia Yza  1094-La Marina"/>
    <n v="82123"/>
    <x v="24"/>
    <x v="1"/>
    <s v="Mazatlán"/>
    <s v="La Marina"/>
    <s v="Int. 2"/>
    <s v="Alameda"/>
    <s v="47 91 51 43 69"/>
    <s v="N/A"/>
    <m/>
  </r>
  <r>
    <s v="Farmacia"/>
    <s v="General"/>
    <s v="Farmacia Yza  1328-Moderna Valladolid"/>
    <n v="82139"/>
    <x v="24"/>
    <x v="1"/>
    <s v="Mazatlán"/>
    <s v="Av. Jacarandas"/>
    <n v="50"/>
    <s v="Villa Verde"/>
    <s v="47 91 51 43 69"/>
    <s v="N/A"/>
    <m/>
  </r>
  <r>
    <s v="Farmacia"/>
    <s v="General"/>
    <s v="Farmacia Yza  1329-Moderna Francisco Vi"/>
    <n v="82128"/>
    <x v="24"/>
    <x v="1"/>
    <s v="Mazatlán"/>
    <s v="Toma De Juarez"/>
    <s v="2319-B"/>
    <s v="Fracisco Villa"/>
    <s v="47 91 51 43 69"/>
    <s v="N/A"/>
    <m/>
  </r>
  <r>
    <s v="Farmacia"/>
    <s v="General"/>
    <s v="Farmacia Yza  Moderna Hacienda Los"/>
    <n v="82127"/>
    <x v="24"/>
    <x v="1"/>
    <s v="Mazatlán"/>
    <s v="Toma De Agua Prieta"/>
    <n v="3717"/>
    <s v="Francisco Villa"/>
    <s v="47 91 51 43 69"/>
    <s v="N/A"/>
    <m/>
  </r>
  <r>
    <s v="Farmacia"/>
    <s v="General"/>
    <s v="Farmacia Yza  1331-Moderna Playas"/>
    <n v="82128"/>
    <x v="24"/>
    <x v="1"/>
    <s v="Mazatlán"/>
    <s v="Playa Huatabampito"/>
    <n v="396"/>
    <s v="Inf. Playas"/>
    <s v="47 91 51 43 69"/>
    <s v="N/A"/>
    <m/>
  </r>
  <r>
    <s v="Farmacia"/>
    <s v="General"/>
    <s v="Farmacia Yza  Mzt047 Bicentenario"/>
    <n v="82127"/>
    <x v="24"/>
    <x v="1"/>
    <s v="Mazatlán"/>
    <s v="Av. Francisco Solis"/>
    <s v="2597 Local 19-B"/>
    <s v="Francisco Villa"/>
    <s v="47 91 51 43 69"/>
    <s v="N/A"/>
    <m/>
  </r>
  <r>
    <s v="Farmacia"/>
    <s v="General"/>
    <s v="Farmacia Yza  Mzt051 Bicentenario Ii"/>
    <n v="82127"/>
    <x v="24"/>
    <x v="1"/>
    <s v="Mazatlán"/>
    <s v="Av. Bicentenario Juarez"/>
    <s v="1718 Local 1,2 Y 3"/>
    <s v="Francisco Villa"/>
    <s v="47 91 51 43 69"/>
    <s v="N/A"/>
    <m/>
  </r>
  <r>
    <s v="Farmacia"/>
    <s v="General"/>
    <s v="Farmacia Yza  Mzt042 Polimedica"/>
    <n v="82126"/>
    <x v="24"/>
    <x v="1"/>
    <s v="Mazatlán"/>
    <s v="Rafael Buelna"/>
    <s v="198 Int.101,102 Y 103"/>
    <s v="Hacienda Las Cruces"/>
    <s v="47 91 51 43 69"/>
    <s v="N/A"/>
    <m/>
  </r>
  <r>
    <s v="Farmacia"/>
    <s v="General"/>
    <s v="Farmacia Yza  Mzt037 Rafael Buelna Ii"/>
    <n v="82127"/>
    <x v="24"/>
    <x v="1"/>
    <s v="Mazatlán"/>
    <s v="Toma De Torreon"/>
    <n v="1802"/>
    <s v="Francisco Villa"/>
    <s v="47 91 51 43 69"/>
    <s v="N/A"/>
    <m/>
  </r>
  <r>
    <s v="Farmacia"/>
    <s v="General"/>
    <s v="Farmacia Yza  Mzt038 La Joya"/>
    <n v="82124"/>
    <x v="24"/>
    <x v="1"/>
    <s v="Mazatlán"/>
    <s v="Av. De Las Torres"/>
    <s v="10001 Local 1 Y 2"/>
    <s v="Fracc. La Joya"/>
    <s v="47 91 51 43 69"/>
    <s v="N/A"/>
    <m/>
  </r>
  <r>
    <s v="Farmacia"/>
    <s v="General"/>
    <s v="Farmacia Yza  Mzt024 Rafael Buelna"/>
    <n v="82126"/>
    <x v="24"/>
    <x v="1"/>
    <s v="Mazatlán"/>
    <s v="Av. Rafael Buelna"/>
    <s v="310 Local 2"/>
    <s v="Hacienda Las Cruces"/>
    <s v="47 91 51 43 69"/>
    <s v="N/A"/>
    <m/>
  </r>
  <r>
    <s v="Farmacia"/>
    <s v="General"/>
    <s v="Farmacia Yza  Mzt052 Real Del Valle"/>
    <n v="82124"/>
    <x v="24"/>
    <x v="1"/>
    <s v="Mazatlán"/>
    <s v="Santa Cecilia"/>
    <n v="3701"/>
    <s v="Real Del Valle"/>
    <s v="47 91 51 43 69"/>
    <s v="N/A"/>
    <m/>
  </r>
  <r>
    <s v="Farmacia"/>
    <s v="General"/>
    <s v="Farmacia Yza  Mzt049 El Toreo"/>
    <n v="82120"/>
    <x v="24"/>
    <x v="1"/>
    <s v="Mazatlán"/>
    <s v="Av. De La Marina"/>
    <s v="411 Local 1"/>
    <s v="Fracc. El Toreo"/>
    <s v="47 91 51 43 69"/>
    <s v="N/A"/>
    <m/>
  </r>
  <r>
    <s v="Farmacia"/>
    <s v="General"/>
    <s v="Farmacia Yza  Mzt003 Bugambilias"/>
    <n v="82110"/>
    <x v="24"/>
    <x v="1"/>
    <s v="Mazatlán"/>
    <s v="Priv. Bugambilias"/>
    <s v="200 Local 1"/>
    <s v="Zona Dorada"/>
    <s v="47 91 51 43 69"/>
    <s v="N/A"/>
    <m/>
  </r>
  <r>
    <s v="Farmacia"/>
    <s v="General"/>
    <s v="Farmacia Yza  Mzt004 El Dorado"/>
    <n v="82110"/>
    <x v="24"/>
    <x v="1"/>
    <s v="Mazatlán"/>
    <s v="Calzada Camaron Sabalo"/>
    <s v="S/N Local 12"/>
    <s v="Plaza Pueblito"/>
    <s v="47 91 51 43 69"/>
    <s v="N/A"/>
    <m/>
  </r>
  <r>
    <s v="Farmacia"/>
    <s v="General"/>
    <s v="Farmacia Yza  Mzt011 Gaviotas"/>
    <n v="82110"/>
    <x v="24"/>
    <x v="1"/>
    <s v="Mazatlán"/>
    <s v="Av. Camaron Sabalo"/>
    <s v="1000 Local 1 Y 2"/>
    <s v="Gaviotas"/>
    <s v="47 91 51 43 69"/>
    <s v="N/A"/>
    <m/>
  </r>
  <r>
    <s v="Farmacia"/>
    <s v="General"/>
    <s v="Farmacia Yza  Mzt017 Alarcon"/>
    <n v="82029"/>
    <x v="24"/>
    <x v="1"/>
    <s v="Mazatlán"/>
    <s v="Av. Delfines Esq. Focas"/>
    <n v="307"/>
    <s v="Fracc. Delfines"/>
    <s v="47 91 51 43 69"/>
    <s v="N/A"/>
    <m/>
  </r>
  <r>
    <s v="Farmacia"/>
    <s v="General"/>
    <s v="Farmacia Yza  Mzt041 Carrasco"/>
    <n v="82030"/>
    <x v="24"/>
    <x v="1"/>
    <s v="Mazatlán"/>
    <s v="Juan Carrasco Y G. Najera"/>
    <n v="601"/>
    <s v="Centro"/>
    <s v="47 91 51 43 69"/>
    <s v="N/A"/>
    <m/>
  </r>
  <r>
    <s v="Farmacia"/>
    <s v="General"/>
    <s v="Farmacia Yza  Mzt030 Rotarismo"/>
    <n v="82030"/>
    <x v="24"/>
    <x v="1"/>
    <s v="Mazatlán"/>
    <s v="Av. Rotarismo"/>
    <n v="301"/>
    <s v="Reforma"/>
    <s v="47 91 51 43 69"/>
    <s v="N/A"/>
    <m/>
  </r>
  <r>
    <s v="Farmacia"/>
    <s v="General"/>
    <s v="Farmacia Yza  1112-Mazatlan Colosio"/>
    <n v="82019"/>
    <x v="24"/>
    <x v="1"/>
    <s v="Mazatlán"/>
    <s v="Blvd. Luis Donaldo Colosio"/>
    <s v="44-C"/>
    <s v="Niños Heroes"/>
    <s v="47 91 51 43 69"/>
    <s v="N/A"/>
    <m/>
  </r>
  <r>
    <s v="Farmacia"/>
    <s v="General"/>
    <s v="Farmacia Yza  Mzt043 Urias"/>
    <n v="82099"/>
    <x v="24"/>
    <x v="1"/>
    <s v="Mazatlán"/>
    <s v="Carretera Internacional Al Sur"/>
    <s v="S/N Local 3"/>
    <s v="Urias"/>
    <s v="47 91 51 43 69"/>
    <s v="N/A"/>
    <m/>
  </r>
  <r>
    <s v="Farmacia"/>
    <s v="General"/>
    <s v="Farmacia Yza  Mzt013 Central Camionera"/>
    <n v="82016"/>
    <x v="24"/>
    <x v="1"/>
    <s v="Mazatlán"/>
    <s v="Av. Ejercito Mexicano"/>
    <n v="7"/>
    <s v="Brisas Del Mar"/>
    <s v="47 91 51 43 69"/>
    <s v="N/A"/>
    <m/>
  </r>
  <r>
    <s v="Farmacia"/>
    <s v="General"/>
    <s v="Farmacia Yza  Mzt012 I.M.S.S."/>
    <n v="82019"/>
    <x v="24"/>
    <x v="1"/>
    <s v="Mazatlán"/>
    <s v="Benemerito De Las Americas"/>
    <s v="S/N"/>
    <s v="Tierra Y Libertad"/>
    <s v="47 91 51 43 69"/>
    <s v="N/A"/>
    <m/>
  </r>
  <r>
    <s v="Farmacia"/>
    <s v="General"/>
    <s v="Farmacia Yza  Mzt039 Seguro Social 2"/>
    <n v="82019"/>
    <x v="24"/>
    <x v="1"/>
    <s v="Mazatlán"/>
    <s v="Ejercito Mexicano"/>
    <n v="1166"/>
    <s v="Lopez Mateos"/>
    <s v="47 91 51 43 69"/>
    <s v="N/A"/>
    <m/>
  </r>
  <r>
    <s v="Farmacia"/>
    <s v="General"/>
    <s v="Farmacia Yza  Mzt028 Rio Piaxtla"/>
    <n v="82010"/>
    <x v="24"/>
    <x v="1"/>
    <s v="Mazatlán"/>
    <s v="Av. Rio Piaxtla"/>
    <s v="506-3"/>
    <s v="Fracc. Lomas Del Mar"/>
    <s v="47 91 51 43 69"/>
    <s v="N/A"/>
    <m/>
  </r>
  <r>
    <s v="Farmacia"/>
    <s v="General"/>
    <s v="Farmacia Yza  Mzt021 Pesqueira"/>
    <n v="82010"/>
    <x v="24"/>
    <x v="1"/>
    <s v="Mazatlán"/>
    <s v="Pesqueira"/>
    <n v="553"/>
    <s v="Fracc. Lomas Del Mar"/>
    <s v="47 91 51 43 69"/>
    <s v="N/A"/>
    <m/>
  </r>
  <r>
    <s v="Farmacia"/>
    <s v="General"/>
    <s v="Farmacia Yza  Mzt006 Plaza Ley Vieja"/>
    <n v="82010"/>
    <x v="24"/>
    <x v="1"/>
    <s v="Mazatlán"/>
    <s v="Carret. Internacional Al Norte"/>
    <s v="S/N Local 5"/>
    <s v="Plaza Ley"/>
    <s v="47 91 51 43 69"/>
    <s v="N/A"/>
    <m/>
  </r>
  <r>
    <s v="Farmacia"/>
    <s v="General"/>
    <s v="Farmacia Yza  Mzt044 Cruz Roja"/>
    <n v="82000"/>
    <x v="24"/>
    <x v="1"/>
    <s v="Mazatlán"/>
    <s v="Zaragoza"/>
    <n v="180"/>
    <s v="Centro"/>
    <s v="47 91 51 43 69"/>
    <s v="N/A"/>
    <m/>
  </r>
  <r>
    <s v="Farmacia"/>
    <s v="General"/>
    <s v="Farmacia Yza  Mzt016 Gutierrez Najera"/>
    <n v="82000"/>
    <x v="24"/>
    <x v="1"/>
    <s v="Mazatlán"/>
    <s v="Av. M. Gutierrez Najera"/>
    <s v="101 Local 1 Y 2"/>
    <s v="Centro"/>
    <s v="47 91 51 43 69"/>
    <s v="N/A"/>
    <m/>
  </r>
  <r>
    <s v="Farmacia"/>
    <s v="General"/>
    <s v="Farmacia Yza  Mzt034 Serdan Ii"/>
    <n v="82000"/>
    <x v="24"/>
    <x v="1"/>
    <s v="Mazatlán"/>
    <s v="Aquiles Serdan"/>
    <s v="212-B"/>
    <s v="Centro"/>
    <s v="47 91 51 43 69"/>
    <s v="N/A"/>
    <m/>
  </r>
  <r>
    <s v="Farmacia"/>
    <s v="General"/>
    <s v="Farmacia Yza  Mzt014 Aleman"/>
    <n v="82000"/>
    <x v="24"/>
    <x v="1"/>
    <s v="Mazatlán"/>
    <s v="Av. Miguel Aleman"/>
    <s v="313-B"/>
    <s v="Centro"/>
    <s v="47 91 51 43 69"/>
    <s v="N/A"/>
    <m/>
  </r>
  <r>
    <s v="Farmacia"/>
    <s v="General"/>
    <s v="Farmacia Yza  Mzt002 Mercado"/>
    <n v="82000"/>
    <x v="24"/>
    <x v="1"/>
    <s v="Mazatlán"/>
    <s v="Benito Juarez"/>
    <n v="1805"/>
    <s v="Centro"/>
    <s v="47 91 51 43 69"/>
    <s v="N/A"/>
    <m/>
  </r>
  <r>
    <s v="Farmacia"/>
    <s v="General"/>
    <s v="Farmacia Yza  Mzt009 A. Serdan"/>
    <n v="82000"/>
    <x v="24"/>
    <x v="1"/>
    <s v="Mazatlán"/>
    <s v="Aquiles Serdan"/>
    <n v="1822"/>
    <s v="Centro"/>
    <s v="47 91 51 43 69"/>
    <s v="N/A"/>
    <m/>
  </r>
  <r>
    <s v="Farmacia"/>
    <s v="General"/>
    <s v="Farmacia Yza  Mzt010 Zaragoza"/>
    <n v="82000"/>
    <x v="24"/>
    <x v="1"/>
    <s v="Mazatlán"/>
    <s v="Belizario Dominguez "/>
    <n v="2313"/>
    <s v="Centro"/>
    <s v="47 91 51 43 69"/>
    <s v="N/A"/>
    <m/>
  </r>
  <r>
    <s v="Farmacia"/>
    <s v="General"/>
    <s v="Farmacia Yza  Mzt001 Matriz"/>
    <n v="82000"/>
    <x v="24"/>
    <x v="1"/>
    <s v="Mazatlán"/>
    <s v="5 De Mayo"/>
    <s v="23 Nte"/>
    <s v="Centro"/>
    <s v="47 91 51 43 69"/>
    <s v="N/A"/>
    <m/>
  </r>
  <r>
    <s v="Farmacia"/>
    <s v="General"/>
    <s v="Farmacia Yza  Vun001 Villa Union"/>
    <n v="82200"/>
    <x v="24"/>
    <x v="1"/>
    <s v="Mazatlán"/>
    <s v="Juarez Y Constitucion"/>
    <s v="S/N"/>
    <s v="Centro"/>
    <s v="47 91 51 43 69"/>
    <s v="N/A"/>
    <m/>
  </r>
  <r>
    <s v="Farmacia"/>
    <s v="General"/>
    <s v="Farmacia Yza  Vun002 Villa Union Crucero"/>
    <n v="82215"/>
    <x v="24"/>
    <x v="1"/>
    <s v="Mazatlán"/>
    <s v="Carretera Internacional Esq. Pedro Infante"/>
    <s v="S/N Local 6,7,8 Y 9"/>
    <s v="Villa Union"/>
    <s v="47 91 51 43 69"/>
    <s v="N/A"/>
    <m/>
  </r>
  <r>
    <s v="Farmacia"/>
    <s v="General"/>
    <s v="Farmacia Yza  Vun003 Villa Union  Boulevard"/>
    <n v="82200"/>
    <x v="24"/>
    <x v="1"/>
    <s v="Mazatlán"/>
    <s v="Av. Niños Heroes"/>
    <s v="S/N"/>
    <s v="Centro"/>
    <s v="47 91 51 43 69"/>
    <s v="N/A"/>
    <m/>
  </r>
  <r>
    <s v="Farmacia"/>
    <s v="General"/>
    <s v="Farmacia Yza  1143-Mazatlan Rafael Buel"/>
    <n v="82120"/>
    <x v="24"/>
    <x v="1"/>
    <s v="Mazatlán"/>
    <s v="Dorados De Villa"/>
    <n v="23"/>
    <s v="Sanchez Celis"/>
    <s v="47 91 51 43 69"/>
    <s v="N/A"/>
    <m/>
  </r>
  <r>
    <s v="Farmacia"/>
    <s v="General"/>
    <s v="Farmacia Yza  1383-Sauces"/>
    <n v="82164"/>
    <x v="24"/>
    <x v="1"/>
    <s v="Mazatlán"/>
    <s v="Av. Antonio Toledo Corro"/>
    <n v="3145"/>
    <s v="Esmeralda"/>
    <s v="47 91 51 43 69"/>
    <s v="N/A"/>
    <m/>
  </r>
  <r>
    <s v="Farmacia"/>
    <s v="General"/>
    <s v="Farmacia Yza  1326-Moderna Libramiento"/>
    <n v="82136"/>
    <x v="24"/>
    <x v="1"/>
    <s v="Mazatlán"/>
    <s v="Av. Munich"/>
    <n v="1500"/>
    <s v="Jaripillo"/>
    <s v="47 91 51 43 69"/>
    <s v="N/A"/>
    <m/>
  </r>
  <r>
    <s v="Farmacia"/>
    <s v="General"/>
    <s v="Farmacia Yza  Mzt057 Flores Magon"/>
    <n v="82190"/>
    <x v="24"/>
    <x v="1"/>
    <s v="Mazatlán"/>
    <s v="Azalea"/>
    <n v="4901"/>
    <s v="Flores Magon"/>
    <s v="47 91 51 43 69"/>
    <s v="N/A"/>
    <m/>
  </r>
  <r>
    <s v="Farmacia"/>
    <s v="General"/>
    <s v="Farmacia Yza  Mzt059 Valle Del Sol"/>
    <n v="82198"/>
    <x v="24"/>
    <x v="1"/>
    <s v="Mazatlán"/>
    <s v="Av. Manuel J. Clouhthier"/>
    <s v="S/N"/>
    <s v="Valles Del Sol"/>
    <s v="47 91 51 43 69"/>
    <s v="N/A"/>
    <m/>
  </r>
  <r>
    <s v="Farmacia"/>
    <s v="General"/>
    <s v="Farmacia Yza  Mzt060 Valle Del Ejido"/>
    <n v="82134"/>
    <x v="24"/>
    <x v="1"/>
    <s v="Mazatlán"/>
    <s v="Francisco I. Madero"/>
    <s v="S/N"/>
    <s v="Valle Del Ejido"/>
    <s v="47 91 51 43 69"/>
    <s v="N/A"/>
    <m/>
  </r>
  <r>
    <s v="Farmacia"/>
    <s v="General"/>
    <s v="Farmacia Yza  1F06-Manzara Moderna"/>
    <n v="82103"/>
    <x v="24"/>
    <x v="1"/>
    <s v="Mazatlán"/>
    <s v="Ave. Sabalo Cerrito"/>
    <s v="3171 Local 1"/>
    <s v="Marina Mazatlan"/>
    <s v="47 91 51 43 69"/>
    <s v="N/A"/>
    <m/>
  </r>
  <r>
    <s v="Farmacia"/>
    <s v="General"/>
    <s v="Farmacia Yza  1F05-Seminario Moderna"/>
    <n v="82129"/>
    <x v="24"/>
    <x v="1"/>
    <s v="Mazatlán"/>
    <s v="Ave. Hacienda Del Seminario"/>
    <s v="5000 Local 12"/>
    <s v="Hacienda Del Seminario"/>
    <s v="47 91 51 43 69"/>
    <s v="N/A"/>
    <m/>
  </r>
  <r>
    <s v="Farmacia"/>
    <s v="General"/>
    <s v="Farmacia Yza  1F28-Andariego"/>
    <n v="82139"/>
    <x v="24"/>
    <x v="1"/>
    <s v="Mazatlán"/>
    <s v="Av. Munich"/>
    <n v="2069"/>
    <s v="Las Mañanitas"/>
    <s v="47 91 51 43 69"/>
    <s v="N/A"/>
    <m/>
  </r>
  <r>
    <s v="Farmacia"/>
    <s v="General"/>
    <s v="Farmacia Yza  1F31-Monte Ribereño"/>
    <n v="82139"/>
    <x v="24"/>
    <x v="1"/>
    <s v="Mazatlán"/>
    <s v="Ave. Munich"/>
    <n v="4031"/>
    <s v="Munich"/>
    <s v="47 91 51 43 69"/>
    <s v="N/A"/>
    <m/>
  </r>
  <r>
    <s v="Farmacia"/>
    <s v="General"/>
    <s v="Farmacia Yza  1431-San Joaquin"/>
    <n v="82139"/>
    <x v="24"/>
    <x v="1"/>
    <s v="Mazatlán"/>
    <s v="Av. Jacarandas"/>
    <n v="83"/>
    <s v="San Joaquin"/>
    <s v="47 91 51 43 69"/>
    <s v="N/A"/>
    <m/>
  </r>
  <r>
    <s v="Farmacia"/>
    <s v="General"/>
    <s v="Farmacia Yza  1F35- Quijote"/>
    <n v="82100"/>
    <x v="24"/>
    <x v="1"/>
    <s v="Mazatlán"/>
    <s v="Ave. Camarón Sabalo"/>
    <n v="1302"/>
    <s v="Fracc. Sábalo Country"/>
    <s v="47 91 51 43 69"/>
    <s v="N/A"/>
    <m/>
  </r>
  <r>
    <s v="Farmacia"/>
    <s v="General"/>
    <s v="Farmacia Yza  1F45-Canseco"/>
    <n v="82127"/>
    <x v="24"/>
    <x v="1"/>
    <s v="Mazatlán"/>
    <s v="Calle Viva Villa"/>
    <s v="618 Local A"/>
    <s v="Francisco Villa"/>
    <s v="47 91 51 43 69"/>
    <s v="N/A"/>
    <m/>
  </r>
  <r>
    <s v="Farmacia"/>
    <s v="General"/>
    <s v="Farmacia Yza  1F54-Prados"/>
    <n v="82124"/>
    <x v="24"/>
    <x v="1"/>
    <s v="Mazatlán"/>
    <s v="Calle Valles"/>
    <n v="3200"/>
    <s v="Prados Del Sol"/>
    <s v="47 91 51 43 69"/>
    <s v="N/A"/>
    <m/>
  </r>
  <r>
    <s v="Farmacia"/>
    <s v="General"/>
    <s v="Farmacia Yza  1I09-Plaza Coral"/>
    <n v="82120"/>
    <x v="24"/>
    <x v="1"/>
    <s v="Mazatlán"/>
    <s v="Ponciano Díaz No. 132 Fracc. El Toreo, Mazatlán, Sinaloa C.P. 82120"/>
    <n v="132"/>
    <s v="El Toreo"/>
    <s v="47 91 51 43 69"/>
    <s v="N/A"/>
    <m/>
  </r>
  <r>
    <s v="Farmacia"/>
    <s v="General"/>
    <s v="Farmacia Yza  1I26-Hospital Marina"/>
    <n v="82103"/>
    <x v="24"/>
    <x v="1"/>
    <s v="Mazatlán"/>
    <s v="Avenida Carlos Canseco 6050, Local 101A, Entre Avenida Paseo Dl Atlantico Y Campeador, Colonia Marina Mazatlan, Cp.82103, Mazatlan Sinaloa"/>
    <n v="6050"/>
    <s v="Marina Mazatlan"/>
    <s v="47 91 51 43 69"/>
    <s v="N/A"/>
    <m/>
  </r>
  <r>
    <s v="Farmacia"/>
    <s v="General"/>
    <s v="Farmacia Yza  1I56-Portomolino"/>
    <n v="82132"/>
    <x v="24"/>
    <x v="1"/>
    <s v="Mazatlán"/>
    <s v="Avenida De Las Torres"/>
    <n v="1267"/>
    <s v="Portomolino"/>
    <s v="47 91 51 43 69"/>
    <s v="N/A"/>
    <m/>
  </r>
  <r>
    <s v="Farmacia"/>
    <s v="General"/>
    <s v="Farmacia Yza  Santa Teresa "/>
    <n v="82090"/>
    <x v="24"/>
    <x v="1"/>
    <s v="Mazatlán"/>
    <s v="Avenida Munich"/>
    <n v="20347"/>
    <s v="Santa Teresa"/>
    <s v="47 91 51 43 69"/>
    <s v="N/A"/>
    <m/>
  </r>
  <r>
    <s v="Farmacia"/>
    <s v="General"/>
    <s v="Farmacia Yza  1I68-San Ignacio"/>
    <n v="82900"/>
    <x v="24"/>
    <x v="1"/>
    <s v="Mazatlán"/>
    <s v="Calle 5 Mayo"/>
    <s v="78 Int 1"/>
    <s v="Centro"/>
    <s v="47 91 51 43 69"/>
    <s v="N/A"/>
    <m/>
  </r>
  <r>
    <s v="Farmacia"/>
    <s v="General"/>
    <s v="Farmacia Yza  Villa Unión"/>
    <n v="82210"/>
    <x v="24"/>
    <x v="1"/>
    <s v="Mazatlán"/>
    <s v="Boulevard Niños Heroes"/>
    <s v="210 Int 1"/>
    <s v="Villa Union Centro"/>
    <s v="47 91 51 43 69"/>
    <s v="N/A"/>
    <m/>
  </r>
  <r>
    <s v="Clínica de Rehabilitación"/>
    <s v="Rehabilitación "/>
    <s v="Sportkines - Mazatlán"/>
    <n v="82100"/>
    <x v="24"/>
    <x v="1"/>
    <s v="Mazatlán"/>
    <s v="Blvd. Marina Mazatlan"/>
    <s v="No. 2207-2do Piso"/>
    <s v=" La Marina"/>
    <s v=" 669 268 3171"/>
    <s v="N/A"/>
    <s v="Hospital Médica de la Ciudad Mazatlán"/>
  </r>
  <r>
    <s v="Farmacia"/>
    <s v="General"/>
    <s v="Farmacia Yza  1276-Moderna Pericos"/>
    <n v="80950"/>
    <x v="24"/>
    <x v="1"/>
    <s v="Mocorito"/>
    <s v="Reforma"/>
    <s v="S/N"/>
    <s v="Centro"/>
    <s v="47 91 51 43 69"/>
    <s v="N/A"/>
    <m/>
  </r>
  <r>
    <s v="Farmacia"/>
    <s v="General"/>
    <s v="Farmacia Yza  1F69-Mocorito"/>
    <n v="80800"/>
    <x v="24"/>
    <x v="1"/>
    <s v="Mocorito"/>
    <s v="Carretera Guamuchil - Mocorito , Esq. Con Antonio Rosales"/>
    <s v="#100 Local 6 Planta Alta"/>
    <s v="Centro"/>
    <s v="47 91 51 43 69"/>
    <s v="N/A"/>
    <m/>
  </r>
  <r>
    <s v="Farmacia"/>
    <s v="General"/>
    <s v="Farmacia Yza  1221-Navolato"/>
    <n v="80370"/>
    <x v="24"/>
    <x v="1"/>
    <s v="Navolato"/>
    <s v="Almada"/>
    <n v="50"/>
    <s v="Centro"/>
    <s v="47 91 51 43 69"/>
    <s v="N/A"/>
    <m/>
  </r>
  <r>
    <s v="Farmacia"/>
    <s v="General"/>
    <s v="Farmacia Yza  1222-Seguro Social"/>
    <n v="80370"/>
    <x v="24"/>
    <x v="1"/>
    <s v="Navolato"/>
    <s v="Frente Al Seguro Video"/>
    <s v="S/N"/>
    <s v="Centro"/>
    <s v="47 91 51 43 69"/>
    <s v="N/A"/>
    <m/>
  </r>
  <r>
    <s v="Farmacia"/>
    <s v="General"/>
    <s v="Farmacia Yza  1241-Moderna Navolato 2 I"/>
    <n v="80370"/>
    <x v="24"/>
    <x v="1"/>
    <s v="Navolato"/>
    <s v="Doctores"/>
    <n v="356"/>
    <s v="Los Doctores"/>
    <s v="47 91 51 43 69"/>
    <s v="N/A"/>
    <m/>
  </r>
  <r>
    <s v="Farmacia"/>
    <s v="General"/>
    <s v="Farmacia Yza  1089-Villa Juar"/>
    <n v="80379"/>
    <x v="24"/>
    <x v="1"/>
    <s v="Navolato"/>
    <s v="Benito Juarez"/>
    <n v="74"/>
    <s v="Lopez Portillo"/>
    <s v="47 91 51 43 69"/>
    <s v="N/A"/>
    <m/>
  </r>
  <r>
    <s v="Farmacia"/>
    <s v="General"/>
    <s v="Farmacia Yza  1F70-Altata"/>
    <n v="80363"/>
    <x v="24"/>
    <x v="1"/>
    <s v="Navolato"/>
    <s v="Mario Ramo Castro, Tetuan, Altata, Sin."/>
    <s v="#1960"/>
    <s v="Col. Seccion Poblado Viejo Puerto De Altata"/>
    <s v="47 91 51 43 69"/>
    <s v="N/A"/>
    <m/>
  </r>
  <r>
    <s v="Farmacia"/>
    <s v="General"/>
    <s v="Farmacia Yza  1F89-La 50"/>
    <n v="80378"/>
    <x v="24"/>
    <x v="1"/>
    <s v="Navolato"/>
    <s v="Carretera La 50"/>
    <n v="325"/>
    <s v="Liberacion 89"/>
    <s v="47 91 51 43 69"/>
    <s v="N/A"/>
    <m/>
  </r>
  <r>
    <s v="Farmacia"/>
    <s v="General"/>
    <s v="Farmacia Yza  Navolato Periferico"/>
    <n v="80322"/>
    <x v="24"/>
    <x v="1"/>
    <s v="Navolato"/>
    <s v="Calle Presidentes"/>
    <n v="246"/>
    <s v="Los Pinos"/>
    <s v="47 91 51 43 69"/>
    <s v="N/A"/>
    <m/>
  </r>
  <r>
    <s v="Farmacia"/>
    <s v="General"/>
    <s v="Farmacia YZA  1308-MODERNA ROSARIO CENT"/>
    <n v="82800"/>
    <x v="24"/>
    <x v="1"/>
    <s v="Rosario"/>
    <s v="Cristerna"/>
    <n v="29"/>
    <s v="Centro"/>
    <s v="47 91 51 43 69"/>
    <s v="N/A"/>
    <m/>
  </r>
  <r>
    <s v="Farmacia"/>
    <s v="General"/>
    <s v="Farmacia YZA  1309-MODERNA ROSARIO LEY"/>
    <n v="82800"/>
    <x v="24"/>
    <x v="1"/>
    <s v="Rosario"/>
    <s v="Av. Luis Donaldo Colosio"/>
    <s v="S/N Local B"/>
    <s v="Centro"/>
    <s v="47 91 51 43 69"/>
    <s v="N/A"/>
    <m/>
  </r>
  <r>
    <s v="Farmacia"/>
    <s v="General"/>
    <s v="Farmacia Yza  1306-Moderna Rosario Plaz"/>
    <n v="82800"/>
    <x v="24"/>
    <x v="1"/>
    <s v="Rosario"/>
    <s v="Angel Flores"/>
    <n v="67"/>
    <s v="Centro"/>
    <s v="47 91 51 43 69"/>
    <s v="N/A"/>
    <m/>
  </r>
  <r>
    <s v="Farmacia"/>
    <s v="General"/>
    <s v="Farmacia Yza  1307-Moderna 20 De Noviem"/>
    <n v="82800"/>
    <x v="24"/>
    <x v="1"/>
    <s v="Rosario"/>
    <s v="20 De Noviembre"/>
    <s v="S/N"/>
    <s v="Centro"/>
    <s v="47 91 51 43 69"/>
    <s v="N/A"/>
    <m/>
  </r>
  <r>
    <s v="Farmacia"/>
    <s v="General"/>
    <s v="Farmacia Yza  1308-Moderna Rosario Cent"/>
    <n v="82800"/>
    <x v="24"/>
    <x v="1"/>
    <s v="Rosario"/>
    <s v="Cristerna"/>
    <n v="29"/>
    <s v="Centro"/>
    <s v="47 91 51 43 69"/>
    <s v="N/A"/>
    <m/>
  </r>
  <r>
    <s v="Farmacia"/>
    <s v="General"/>
    <s v="Farmacia Yza  1309-Moderna Rosario Ley"/>
    <n v="82800"/>
    <x v="24"/>
    <x v="1"/>
    <s v="Rosario"/>
    <s v="Av. Luis Donaldo Colosio"/>
    <s v="S/N Local B"/>
    <s v="Centro"/>
    <s v="47 91 51 43 69"/>
    <s v="N/A"/>
    <m/>
  </r>
  <r>
    <s v="Farmacia"/>
    <s v="General"/>
    <s v="Farmacia YZA  1269-MODERNA CEMEGU"/>
    <n v="81400"/>
    <x v="24"/>
    <x v="1"/>
    <s v="Salvador Alvarado"/>
    <s v="Blvd. Antonio Rosales"/>
    <s v="225 Pte"/>
    <s v="Centro"/>
    <s v="47 91 51 43 69"/>
    <s v="N/A"/>
    <m/>
  </r>
  <r>
    <s v="Farmacia"/>
    <s v="General"/>
    <s v="Farmacia Yza  1269-Moderna Cemegu"/>
    <n v="81400"/>
    <x v="24"/>
    <x v="1"/>
    <s v="Salvador Alvarado"/>
    <s v="Blvd. Antonio Rosales"/>
    <s v="225 Pte"/>
    <s v="Centro"/>
    <s v="47 91 51 43 69"/>
    <s v="N/A"/>
    <m/>
  </r>
  <r>
    <s v="Farmacia"/>
    <s v="General"/>
    <s v="Farmacia Yza  1270-Moderna Hospital Gen"/>
    <n v="81479"/>
    <x v="24"/>
    <x v="1"/>
    <s v="Salvador Alvarado"/>
    <s v="Blvd. Jose Maria Morelos"/>
    <n v="212"/>
    <s v="Santa Maria"/>
    <s v="47 91 51 43 69"/>
    <s v="N/A"/>
    <m/>
  </r>
  <r>
    <s v="Farmacia"/>
    <s v="General"/>
    <s v="Farmacia Yza  1271-Moderna Alvarado"/>
    <n v="81460"/>
    <x v="24"/>
    <x v="1"/>
    <s v="Salvador Alvarado"/>
    <s v="Blvd. Antonio Rosales"/>
    <s v="315 Ote"/>
    <s v="Morelos"/>
    <s v="47 91 51 43 69"/>
    <s v="N/A"/>
    <m/>
  </r>
  <r>
    <s v="Farmacia"/>
    <s v="General"/>
    <s v="Farmacia Yza  1272-Moderna Guamuchil"/>
    <n v="81400"/>
    <x v="24"/>
    <x v="1"/>
    <s v="Salvador Alvarado"/>
    <s v="Ignacio Zaragoza"/>
    <s v="346-C Sur"/>
    <s v="Centro"/>
    <s v="47 91 51 43 69"/>
    <s v="N/A"/>
    <m/>
  </r>
  <r>
    <s v="Farmacia"/>
    <s v="General"/>
    <s v="Farmacia Yza  Gmc007 Centro"/>
    <n v="81400"/>
    <x v="24"/>
    <x v="1"/>
    <s v="Salvador Alvarado"/>
    <s v="Zaragoza"/>
    <n v="309"/>
    <s v="Centro"/>
    <s v="47 91 51 43 69"/>
    <s v="N/A"/>
    <m/>
  </r>
  <r>
    <s v="Farmacia"/>
    <s v="General"/>
    <s v="Farmacia Yza  1274-Moderna Macro"/>
    <n v="81460"/>
    <x v="24"/>
    <x v="1"/>
    <s v="Salvador Alvarado"/>
    <s v="Blvd. Antonio Rosales"/>
    <s v="710 Ote"/>
    <s v="Morelos"/>
    <s v="47 91 51 43 69"/>
    <s v="N/A"/>
    <m/>
  </r>
  <r>
    <s v="Farmacia"/>
    <s v="General"/>
    <s v="Farmacia Yza  1275-Moderna Policlinica"/>
    <n v="81400"/>
    <x v="24"/>
    <x v="1"/>
    <s v="Salvador Alvarado"/>
    <s v="Av. Mariano Matamoros"/>
    <s v="395 Sur"/>
    <s v="Centro"/>
    <s v="47 91 51 43 69"/>
    <s v="N/A"/>
    <m/>
  </r>
  <r>
    <s v="Farmacia"/>
    <s v="General"/>
    <s v="Farmacia Yza  1088-Labastida"/>
    <n v="81460"/>
    <x v="24"/>
    <x v="1"/>
    <s v="Salvador Alvarado"/>
    <s v="Blvd. Francisco Labastida Ochoa"/>
    <s v="744-A"/>
    <s v="Evora"/>
    <s v="47 91 51 43 69"/>
    <s v="N/A"/>
    <m/>
  </r>
  <r>
    <s v="Farmacia"/>
    <s v="General"/>
    <s v="Farmacia Yza  1096-Guamuchil Centro"/>
    <n v="81400"/>
    <x v="24"/>
    <x v="1"/>
    <s v="Salvador Alvarado"/>
    <s v="Ignacio Zaragoza"/>
    <s v="S/N"/>
    <s v="Centro"/>
    <s v="47 91 51 43 69"/>
    <s v="N/A"/>
    <m/>
  </r>
  <r>
    <s v="Farmacia"/>
    <s v="General"/>
    <s v="Farmacia Yza  1134-Guamuchil Morelos"/>
    <n v="81400"/>
    <x v="24"/>
    <x v="1"/>
    <s v="Salvador Alvarado"/>
    <s v="Morelos"/>
    <s v="332-1"/>
    <s v="Centro"/>
    <s v="47 91 51 43 69"/>
    <s v="N/A"/>
    <m/>
  </r>
  <r>
    <s v="Farmacia"/>
    <s v="General"/>
    <s v="Farmacia Yza  1138-Gml Matamoros"/>
    <n v="81450"/>
    <x v="24"/>
    <x v="1"/>
    <s v="Salvador Alvarado"/>
    <s v="Mariano Matamoros"/>
    <n v="5"/>
    <s v="Juarez"/>
    <s v="47 91 51 43 69"/>
    <s v="N/A"/>
    <m/>
  </r>
  <r>
    <s v="Farmacia"/>
    <s v="General"/>
    <s v="Farmacia Yza  1146-Guamuchil Niños"/>
    <n v="81430"/>
    <x v="24"/>
    <x v="1"/>
    <s v="Salvador Alvarado"/>
    <s v="Mariano Matamoros"/>
    <s v="1306 Nte"/>
    <s v="Niños Heroes"/>
    <s v="47 91 51 43 69"/>
    <s v="N/A"/>
    <m/>
  </r>
  <r>
    <s v="Farmacia"/>
    <s v="General"/>
    <s v="Farmacia Yza  1151-Gml. Rosales"/>
    <n v="81400"/>
    <x v="24"/>
    <x v="1"/>
    <s v="Salvador Alvarado"/>
    <s v="Blvd. Antonio Rosales"/>
    <n v="469"/>
    <s v="Centro"/>
    <s v="47 91 51 43 69"/>
    <s v="N/A"/>
    <m/>
  </r>
  <r>
    <s v="Farmacia"/>
    <s v="General"/>
    <s v="Farmacia Yza  1423-Mariano"/>
    <n v="81400"/>
    <x v="24"/>
    <x v="1"/>
    <s v="Salvador Alvarado"/>
    <s v="Mariano Escobedo"/>
    <s v="S/N"/>
    <s v="Centro"/>
    <s v="47 91 51 43 69"/>
    <s v="N/A"/>
    <m/>
  </r>
  <r>
    <s v="Farmacia"/>
    <s v="General"/>
    <s v="Farmacia Yza  1I27-Plaza Pradera"/>
    <n v="81476"/>
    <x v="24"/>
    <x v="1"/>
    <s v="Salvador Alvarado"/>
    <s v="Avenida Praderas 406 Norte Interior A, Entre Calle Praderas Del Valle Y Calle Praderas Del Bosque, Cp.81476, Localidad Guamuchil,Municipio Salvador Alvarado, Sinaloa."/>
    <s v="406 Norte"/>
    <s v="Salvador Alvarado"/>
    <s v="47 91 51 43 69"/>
    <s v="N/A"/>
    <m/>
  </r>
  <r>
    <s v="Farmacia"/>
    <s v="General"/>
    <s v="Farmacia Yza  1F97-Inglaterra"/>
    <n v="81470"/>
    <x v="24"/>
    <x v="1"/>
    <s v="Salvador Alvarado"/>
    <s v="Calle Durango 253, Colonia La Gloria, Entre Inglaterra Y Calle Alemania, Cp.81470, Salvador Alvarado, Sinaloa."/>
    <n v="253"/>
    <s v="La Gloria"/>
    <s v="47 91 51 43 69"/>
    <s v="N/A"/>
    <m/>
  </r>
  <r>
    <s v="Farmacia"/>
    <s v="General"/>
    <s v="Farmacia Yza  1I40-La Rosca"/>
    <n v="81450"/>
    <x v="24"/>
    <x v="1"/>
    <s v="Salvador Alvarado"/>
    <s v="Calle Jesus Rodriguez 576 Poneinte Entre Silverio Trueba Y Numero 2 Angostura Sur, Colonia Benito Juarez Cp.81450, Guamuchhil Sinaloa"/>
    <n v="576"/>
    <s v="Benito Juarez"/>
    <s v="47 91 51 43 69"/>
    <s v="N/A"/>
    <m/>
  </r>
  <r>
    <s v="Farmacia"/>
    <s v="General"/>
    <s v="Farmacia Yza  Militar"/>
    <n v="81440"/>
    <x v="24"/>
    <x v="1"/>
    <s v="Salvador Alvarado"/>
    <s v="Av. Francisco I. Madero, Esquina Con Juan Escutia"/>
    <n v="706"/>
    <s v="Militar"/>
    <s v="47 91 51 43 69"/>
    <s v="N/A"/>
    <m/>
  </r>
  <r>
    <s v="Farmacia"/>
    <s v="General"/>
    <s v="Farmacia Yza  Santiago Ixcuintla"/>
    <n v="63300"/>
    <x v="24"/>
    <x v="1"/>
    <s v="Santiago Ixcuintla"/>
    <s v="Ignacio Zaragoza Esquina Con Rayon"/>
    <n v="57"/>
    <s v="Zona Centro"/>
    <s v="47 91 51 43 69"/>
    <s v="N/A"/>
    <m/>
  </r>
  <r>
    <s v="Farmacia"/>
    <s v="General"/>
    <s v="Farmacia Yza  1I18 Sinaloa De Leyva "/>
    <n v="81910"/>
    <x v="24"/>
    <x v="1"/>
    <s v="Sinaloa de Leyva"/>
    <s v="Avenida Ignacio Allende 72-1 Colonia Centro Entre Alvaro Obregon Y Eligio Rojo Cp 81910"/>
    <s v="72-1"/>
    <s v="Centro"/>
    <s v="47 91 51 43 69"/>
    <s v="N/A"/>
    <m/>
  </r>
  <r>
    <s v="Farmacia"/>
    <s v="General"/>
    <s v="Farmacia Yza  1F88-Alamos"/>
    <n v="85760"/>
    <x v="25"/>
    <x v="1"/>
    <s v="Alamos"/>
    <s v="Francisco I Madero"/>
    <n v="39"/>
    <s v="Alamos Centro"/>
    <s v="47 91 51 43 69"/>
    <s v="N/A"/>
    <m/>
  </r>
  <r>
    <s v="Farmacia"/>
    <s v="General"/>
    <s v="Farmacia Yza  1I11-Benito Juarez"/>
    <n v="85294"/>
    <x v="25"/>
    <x v="1"/>
    <s v="Benito Juárez"/>
    <s v="Avenida Constitucion 306-B Entre Primero De Mayo Y 20 De Noviembre Colonia Centro Localidad Villa Juarez Municipio Benito Juarez Cp.85294"/>
    <n v="306"/>
    <s v="Centro"/>
    <s v="47 91 51 43 69"/>
    <s v="N/A"/>
    <m/>
  </r>
  <r>
    <s v="Farmacia"/>
    <s v="General"/>
    <s v="Farmacia YZA  1I54-ESPERANZA"/>
    <n v="85210"/>
    <x v="25"/>
    <x v="1"/>
    <s v="Ciudad Obregón"/>
    <s v="Calle Coahuila 426, Entre Benito Juarez Garcia Y Francisco I Madero Colonia Fundo Legal De Esperanza, Cp.  85210 Cajeme Sonora."/>
    <n v="426"/>
    <s v="Fundo Legal Esperanza"/>
    <s v="47 91 51 43 69"/>
    <s v="N/A"/>
    <m/>
  </r>
  <r>
    <s v="Farmacia"/>
    <s v="General"/>
    <s v="Farmacia YZA  Tebari"/>
    <n v="85110"/>
    <x v="25"/>
    <x v="1"/>
    <s v="Ciudad Obregón"/>
    <s v="Calle Tebari"/>
    <n v="356"/>
    <s v="Cuauhtemoc Urbanizable 6"/>
    <s v="47 91 51 43 69"/>
    <s v="N/A"/>
    <m/>
  </r>
  <r>
    <s v="Farmacia"/>
    <s v="General"/>
    <s v="Farmacia YZA  1040-OBREGON CENTRO"/>
    <n v="85000"/>
    <x v="25"/>
    <x v="1"/>
    <s v="Ciudad Obregón"/>
    <s v="Guerrero Y 5 De Febrero"/>
    <s v="S/N"/>
    <s v="Centro"/>
    <s v="47 91 51 43 69"/>
    <s v="N/A"/>
    <m/>
  </r>
  <r>
    <s v="Hospital"/>
    <s v="AP"/>
    <s v="Hospital San José de Obregón"/>
    <n v="85000"/>
    <x v="25"/>
    <x v="1"/>
    <s v="Ciudad Obregón"/>
    <s v="Coahuila"/>
    <s v="No. 100"/>
    <s v="Centro"/>
    <n v="6444109570"/>
    <s v="N/A"/>
    <m/>
  </r>
  <r>
    <s v="Farmacia"/>
    <s v="General"/>
    <s v="Farmacia Yza  1I54-Esperanza"/>
    <n v="85210"/>
    <x v="25"/>
    <x v="1"/>
    <s v="Ciudad Obregón"/>
    <s v="Calle Coahuila 426, Entre Benito Juarez Garcia Y Francisco I Madero Colonia Fundo Legal De Esperanza, Cp.  85210 Cajeme Sonora."/>
    <n v="426"/>
    <s v="Fundo Legal Esperanza"/>
    <s v="47 91 51 43 69"/>
    <s v="N/A"/>
    <m/>
  </r>
  <r>
    <s v="Farmacia"/>
    <s v="General"/>
    <s v="Farmacia Yza  Tebari"/>
    <n v="85110"/>
    <x v="25"/>
    <x v="1"/>
    <s v="Ciudad Obregón"/>
    <s v="Calle Tebari"/>
    <n v="356"/>
    <s v="Cuauhtemoc Urbanizable 6"/>
    <s v="47 91 51 43 69"/>
    <s v="N/A"/>
    <m/>
  </r>
  <r>
    <s v="Farmacia"/>
    <s v="General"/>
    <s v="Farmacia Yza  1040-Obregon Centro"/>
    <n v="85000"/>
    <x v="25"/>
    <x v="1"/>
    <s v="Ciudad Obregón"/>
    <s v="Guerrero Y 5 De Febrero"/>
    <s v="S/N"/>
    <s v="Centro"/>
    <s v="47 91 51 43 69"/>
    <s v="N/A"/>
    <m/>
  </r>
  <r>
    <s v="Farmacia"/>
    <s v="General"/>
    <s v="Farmacia Yza  1041-Obrgon Imss"/>
    <n v="85130"/>
    <x v="25"/>
    <x v="1"/>
    <s v="Ciudad Obregón"/>
    <s v="Vicente Guerrero"/>
    <s v="2217 Local G Y H"/>
    <s v="Bella Vista"/>
    <s v="47 91 51 43 69"/>
    <s v="N/A"/>
    <m/>
  </r>
  <r>
    <s v="Farmacia"/>
    <s v="General"/>
    <s v="Farmacia Yza  1042-Real Del Arco"/>
    <n v="85130"/>
    <x v="25"/>
    <x v="1"/>
    <s v="Ciudad Obregón"/>
    <s v="Av. Vicente Guerrero "/>
    <n v="2039"/>
    <s v="Real Del Arco"/>
    <s v="47 91 51 43 69"/>
    <s v="N/A"/>
    <m/>
  </r>
  <r>
    <s v="Farmacia"/>
    <s v="General"/>
    <s v="Farmacia Yza  1107-Elias Calles"/>
    <n v="85000"/>
    <x v="25"/>
    <x v="1"/>
    <s v="Ciudad Obregón"/>
    <s v="Blvd. Rodolfo Elias Calles"/>
    <s v="224-C"/>
    <s v="Centro"/>
    <s v="47 91 51 43 69"/>
    <s v="N/A"/>
    <m/>
  </r>
  <r>
    <s v="Farmacia"/>
    <s v="General"/>
    <s v="Farmacia Yza  1118-Primavera"/>
    <n v="85098"/>
    <x v="25"/>
    <x v="1"/>
    <s v="Ciudad Obregón"/>
    <s v="Jalisco"/>
    <s v="5895 Local D Y E"/>
    <s v="Primavera"/>
    <s v="47 91 51 43 69"/>
    <s v="N/A"/>
    <m/>
  </r>
  <r>
    <s v="Farmacia"/>
    <s v="General"/>
    <s v="Farmacia Yza  1119-Nainari"/>
    <n v="85000"/>
    <x v="25"/>
    <x v="1"/>
    <s v="Ciudad Obregón"/>
    <s v="Blvd. Nainari"/>
    <s v="615 Pte"/>
    <s v="Centro"/>
    <s v="47 91 51 43 69"/>
    <s v="N/A"/>
    <m/>
  </r>
  <r>
    <s v="Farmacia"/>
    <s v="General"/>
    <s v="Farmacia Yza  1123-Yaqui"/>
    <n v="85010"/>
    <x v="25"/>
    <x v="1"/>
    <s v="Ciudad Obregón"/>
    <s v="Yaqui"/>
    <n v="317"/>
    <s v="Norte"/>
    <s v="47 91 51 43 69"/>
    <s v="N/A"/>
    <m/>
  </r>
  <r>
    <s v="Farmacia"/>
    <s v="General"/>
    <s v="Farmacia Yza  1141-No Reeleccion"/>
    <n v="85000"/>
    <x v="25"/>
    <x v="1"/>
    <s v="Ciudad Obregón"/>
    <s v="No Reelección"/>
    <s v="123 Pte"/>
    <s v="Centro"/>
    <s v="47 91 51 43 69"/>
    <s v="N/A"/>
    <m/>
  </r>
  <r>
    <s v="Farmacia"/>
    <s v="General"/>
    <s v="Farmacia Yza  1142-Obregon 200"/>
    <n v="85150"/>
    <x v="25"/>
    <x v="1"/>
    <s v="Ciudad Obregón"/>
    <s v="Rodolfo Elias Calles"/>
    <n v="85150"/>
    <s v="Prados Del Tepeyac"/>
    <s v="47 91 51 43 69"/>
    <s v="N/A"/>
    <m/>
  </r>
  <r>
    <s v="Farmacia"/>
    <s v="General"/>
    <s v="Farmacia Yza  1147-Obregon California"/>
    <n v="85000"/>
    <x v="25"/>
    <x v="1"/>
    <s v="Ciudad Obregón"/>
    <s v="California"/>
    <s v="179 Sur"/>
    <s v="Centro"/>
    <s v="47 91 51 43 69"/>
    <s v="N/A"/>
    <m/>
  </r>
  <r>
    <s v="Farmacia"/>
    <s v="General"/>
    <s v="Farmacia Yza  1153-Guillermo Prieto"/>
    <n v="85170"/>
    <x v="25"/>
    <x v="1"/>
    <s v="Ciudad Obregón"/>
    <s v="California"/>
    <n v="2717"/>
    <s v="Constitución"/>
    <s v="47 91 51 43 69"/>
    <s v="N/A"/>
    <m/>
  </r>
  <r>
    <s v="Farmacia"/>
    <s v="General"/>
    <s v="Farmacia Yza  1160-Obregon Cocorit"/>
    <n v="85219"/>
    <x v="25"/>
    <x v="1"/>
    <s v="Ciudad Obregón"/>
    <s v="California"/>
    <s v="1001-C"/>
    <s v="Fracc. Alameda"/>
    <s v="47 91 51 43 69"/>
    <s v="N/A"/>
    <m/>
  </r>
  <r>
    <s v="Farmacia"/>
    <s v="General"/>
    <s v="Farmacia Yza  1165-Obregon Plano Orient"/>
    <n v="85060"/>
    <x v="25"/>
    <x v="1"/>
    <s v="Ciudad Obregón"/>
    <s v="No Reelección"/>
    <s v="275 Ote"/>
    <s v="Benito Juarez"/>
    <s v="47 91 51 43 69"/>
    <s v="N/A"/>
    <m/>
  </r>
  <r>
    <s v="Farmacia"/>
    <s v="General"/>
    <s v="Farmacia Yza  1176-Jalisco"/>
    <n v="85080"/>
    <x v="25"/>
    <x v="1"/>
    <s v="Ciudad Obregón"/>
    <s v="Jalisco"/>
    <n v="2694"/>
    <s v="Municipio Libre"/>
    <s v="47 91 51 43 69"/>
    <s v="N/A"/>
    <m/>
  </r>
  <r>
    <s v="Farmacia"/>
    <s v="General"/>
    <s v="Farmacia Yza  1179-Russo"/>
    <n v="85197"/>
    <x v="25"/>
    <x v="1"/>
    <s v="Ciudad Obregón"/>
    <s v="Jacinto Lopez"/>
    <s v="6101 Sur"/>
    <s v="Russo Vogel"/>
    <s v="47 91 51 43 69"/>
    <s v="N/A"/>
    <m/>
  </r>
  <r>
    <s v="Farmacia"/>
    <s v="General"/>
    <s v="Farmacia Yza  1F27-Puente Real"/>
    <n v="85037"/>
    <x v="25"/>
    <x v="1"/>
    <s v="Ciudad Obregón"/>
    <s v="Calle Otancahui"/>
    <s v="801 Local 3"/>
    <s v="Puente Real"/>
    <s v="47 91 51 43 69"/>
    <s v="N/A"/>
    <m/>
  </r>
  <r>
    <s v="Farmacia"/>
    <s v="General"/>
    <s v="Farmacia Yza  1F38- Zona Norte "/>
    <n v="85010"/>
    <x v="25"/>
    <x v="1"/>
    <s v="Ciudad Obregón"/>
    <s v="California"/>
    <n v="999"/>
    <s v="Zona Norte"/>
    <s v="47 91 51 43 69"/>
    <s v="N/A"/>
    <m/>
  </r>
  <r>
    <s v="Farmacia"/>
    <s v="General"/>
    <s v="Farmacia Yza  1F53-Pueblo Yaqui"/>
    <n v="85000"/>
    <x v="25"/>
    <x v="1"/>
    <s v="Ciudad Obregón"/>
    <s v="Calle Emiliano Zapata"/>
    <s v="S/N"/>
    <s v="Fundo Legal"/>
    <s v="47 91 51 43 69"/>
    <s v="N/A"/>
    <m/>
  </r>
  <r>
    <s v="Farmacia"/>
    <s v="General"/>
    <s v="Farmacia Yza  Jesús García"/>
    <n v="85130"/>
    <x v="25"/>
    <x v="1"/>
    <s v="Ciudad Obregón"/>
    <s v="Calle Ing. Alberto Zazueta "/>
    <n v="705"/>
    <s v="Nainari Del Yaqui"/>
    <s v="47 91 51 43 69"/>
    <s v="N/A"/>
    <m/>
  </r>
  <r>
    <s v="Farmacia"/>
    <s v="General"/>
    <s v="Farmacia Yza  Villa California"/>
    <n v="85210"/>
    <x v="25"/>
    <x v="1"/>
    <s v="Ciudad Obregón"/>
    <s v="Calle California"/>
    <n v="1453"/>
    <s v="Colonia Villa California Sección Alameda"/>
    <s v="47 91 51 43 69"/>
    <s v="N/A"/>
    <m/>
  </r>
  <r>
    <s v="Farmacia"/>
    <s v="General"/>
    <s v="Farmacia Yza  1F57-Bacobampo"/>
    <n v="85287"/>
    <x v="25"/>
    <x v="1"/>
    <s v="Etchojoa"/>
    <s v="Calle Lazaro Cardenas"/>
    <s v="Mza 74, Local 11"/>
    <s v="Bacobampo"/>
    <s v="47 91 51 43 69"/>
    <s v="N/A"/>
    <m/>
  </r>
  <r>
    <s v="Farmacia"/>
    <s v="General"/>
    <s v="Farmacia Yza  1F65-Etchojoa"/>
    <n v="85280"/>
    <x v="25"/>
    <x v="1"/>
    <s v="Etchojoa"/>
    <s v="Blvd. Rafaela Rodriguez"/>
    <s v="11 S/N"/>
    <s v="El Crucero"/>
    <s v="47 91 51 43 69"/>
    <s v="N/A"/>
    <m/>
  </r>
  <r>
    <s v="Hospital"/>
    <s v="AP"/>
    <s v="Hospital A. Silva Pabellón Guadalupe"/>
    <n v="85465"/>
    <x v="25"/>
    <x v="1"/>
    <s v="Guaymas"/>
    <s v="Avenida 6"/>
    <s v="Sin número"/>
    <s v="Centro"/>
    <n v="6222220485"/>
    <s v="N/A"/>
    <m/>
  </r>
  <r>
    <s v="Hospital"/>
    <s v="AP"/>
    <s v="Hospital San José de Hermosillo"/>
    <n v="83148"/>
    <x v="25"/>
    <x v="1"/>
    <s v="Hermosillo"/>
    <s v="Blvd. Morelos"/>
    <s v="No. 340"/>
    <s v="Bachoco"/>
    <n v="6621090500"/>
    <s v="N/A"/>
    <m/>
  </r>
  <r>
    <s v="Hospital"/>
    <s v="AP"/>
    <s v="Hospital Cima Hermosillo"/>
    <n v="83280"/>
    <x v="25"/>
    <x v="1"/>
    <s v="Hermosillo"/>
    <s v="Avenida Paseo Río San Miguel "/>
    <s v="No. 35"/>
    <s v="Proyecto Río Sonora Hermosillo XXI "/>
    <n v="6622590911"/>
    <s v="N/A"/>
    <m/>
  </r>
  <r>
    <s v="Farmacia"/>
    <s v="General"/>
    <s v="Farmacia YZA  1443-MUSARO"/>
    <n v="83296"/>
    <x v="25"/>
    <x v="1"/>
    <s v="Hermosillo"/>
    <s v="Blvd. Muzaro Esquina Con Blvd. Capomo."/>
    <s v="Mote 20 Manzana 60"/>
    <s v="Nuevo Hermosillo"/>
    <s v="47 91 51 43 69"/>
    <s v="N/A"/>
    <m/>
  </r>
  <r>
    <s v="Farmacia"/>
    <s v="General"/>
    <s v="Farmacia YZA  1449-VALLE VERDE"/>
    <n v="83200"/>
    <x v="25"/>
    <x v="1"/>
    <s v="Hermosillo"/>
    <s v="Blvd. Navarrete"/>
    <n v="185"/>
    <s v="Valle Verde"/>
    <s v="47 91 51 43 69"/>
    <s v="N/A"/>
    <m/>
  </r>
  <r>
    <s v="Farmacia"/>
    <s v="General"/>
    <s v="Farmacia YZA  Piña"/>
    <n v="83100"/>
    <x v="25"/>
    <x v="1"/>
    <s v="Hermosillo"/>
    <s v="Calle General Piña Esq. Av. Plan De Agua Prieta "/>
    <n v="160"/>
    <s v="Ley 57"/>
    <s v="47 91 51 43 69"/>
    <s v="N/A"/>
    <m/>
  </r>
  <r>
    <s v="Farmacia"/>
    <s v="General"/>
    <s v="Farmacia YZA  Mariachi"/>
    <n v="83040"/>
    <x v="25"/>
    <x v="1"/>
    <s v="Hermosillo"/>
    <s v="Blvd. Luis Encinas "/>
    <n v="84"/>
    <s v="El Mariachi (Col. Centro), Hermosillo"/>
    <s v="47 91 51 43 69"/>
    <s v="N/A"/>
    <m/>
  </r>
  <r>
    <s v="Hospital"/>
    <s v="AP"/>
    <s v="Clinica del Noroeste"/>
    <n v="83000"/>
    <x v="25"/>
    <x v="1"/>
    <s v="Hermosillo"/>
    <s v="Av Luis Donaldo Colosio "/>
    <s v="No. 23"/>
    <s v="Centro "/>
    <s v="662 108 0930"/>
    <s v="N/A"/>
    <m/>
  </r>
  <r>
    <s v="Hospital"/>
    <s v="AP"/>
    <s v="Hospital San Diego de Alcala"/>
    <n v="83000"/>
    <x v="25"/>
    <x v="1"/>
    <s v="Hermosillo"/>
    <s v="C y Fray Hermenegildo Rangel Lugo, C. Benito Juárez"/>
    <s v="No. 44A"/>
    <s v="Centro"/>
    <s v="662 198 9850"/>
    <s v="N/A"/>
    <m/>
  </r>
  <r>
    <s v="Hospital"/>
    <s v="AP"/>
    <s v="Hospital Licona"/>
    <n v="83000"/>
    <x v="25"/>
    <x v="1"/>
    <s v="Hermosillo"/>
    <s v="Avenida Luis Donaldo Colosio"/>
    <n v="42"/>
    <s v="Centro"/>
    <n v="6621084450"/>
    <s v="N/A"/>
    <m/>
  </r>
  <r>
    <s v="Médico"/>
    <s v="Medicina General"/>
    <s v="David González Ramirez"/>
    <n v="83280"/>
    <x v="25"/>
    <x v="1"/>
    <s v="Hermosillo"/>
    <s v="Reforma 273 Sur Interior . 2 Villa De Seris Sur"/>
    <s v="No. 273 Sur"/>
    <s v="Villa De Seris Sur"/>
    <s v="6624940480 Ext.4759"/>
    <s v="N/A"/>
    <m/>
  </r>
  <r>
    <s v="Médico"/>
    <s v="Urología"/>
    <s v="Gerardo Quintanar Fimbres"/>
    <n v="83104"/>
    <x v="25"/>
    <x v="1"/>
    <s v="Hermosillo"/>
    <s v="Escobedo"/>
    <s v="No. 163-B"/>
    <s v="San Benito"/>
    <n v="6622103254"/>
    <s v="N/A"/>
    <m/>
  </r>
  <r>
    <s v="Médico"/>
    <s v="Ginecología y Obstetricia"/>
    <s v="Israel Jardines Zamorano"/>
    <n v="83270"/>
    <x v="25"/>
    <x v="1"/>
    <s v="Hermosillo"/>
    <s v="De La Reforma"/>
    <s v="No. 273"/>
    <s v="Proyecto Rio Sonora"/>
    <n v="6622132030"/>
    <s v="N/A"/>
    <m/>
  </r>
  <r>
    <s v="Médico"/>
    <s v="Urología"/>
    <s v="Jesús Francisco Figueroa Monge"/>
    <n v="83000"/>
    <x v="25"/>
    <x v="1"/>
    <s v="Hermosillo"/>
    <s v="Gastón Madrid"/>
    <s v="No. 33"/>
    <s v="Centro"/>
    <n v="6626882796"/>
    <s v="N/A"/>
    <m/>
  </r>
  <r>
    <s v="Médico"/>
    <s v="Otorrinolaringología"/>
    <s v="Jose Angel Dominguez Gastelum"/>
    <n v="83270"/>
    <x v="25"/>
    <x v="1"/>
    <s v="Hermosillo"/>
    <s v="Avenida Paseo Rio San Miguel"/>
    <s v="No. 49"/>
    <s v="Proyecto Rio Sonora"/>
    <n v="6622123064"/>
    <s v="N/A"/>
    <m/>
  </r>
  <r>
    <s v="Médico"/>
    <s v="Reumatología"/>
    <s v="Leon Felipe Sandoval Garcia"/>
    <n v="83190"/>
    <x v="25"/>
    <x v="1"/>
    <s v="Hermosillo"/>
    <s v="Seguro Social"/>
    <s v="No. 29"/>
    <s v="Modelo"/>
    <n v="6622103691"/>
    <s v="N/A"/>
    <m/>
  </r>
  <r>
    <s v="Médico"/>
    <s v="Ortopedia Y Traumatología"/>
    <s v="Raul Manuel Sanchez Esqueda"/>
    <n v="83000"/>
    <x v="25"/>
    <x v="1"/>
    <s v="Hermosillo"/>
    <s v="Gastón Madrid"/>
    <s v="No. 33"/>
    <s v="Centro"/>
    <n v="6622175060"/>
    <s v="N/A"/>
    <m/>
  </r>
  <r>
    <s v="Médico"/>
    <s v="Ginecología y Obstetricia"/>
    <s v="Saul Antonio Madrigal Sanchez"/>
    <n v="83270"/>
    <x v="25"/>
    <x v="1"/>
    <s v="Hermosillo"/>
    <s v="De La Reforma"/>
    <s v="No. 273"/>
    <s v="Proyecto Rio Sonora "/>
    <n v="6629488707"/>
    <s v="N/A"/>
    <m/>
  </r>
  <r>
    <s v="Farmacia"/>
    <s v="General"/>
    <s v="Farmacia Yza  1220-Justo Sierra"/>
    <n v="83150"/>
    <x v="25"/>
    <x v="1"/>
    <s v="Hermosillo"/>
    <s v="Benito Juarez"/>
    <n v="211"/>
    <s v="Constitución"/>
    <s v="47 91 51 43 69"/>
    <s v="N/A"/>
    <m/>
  </r>
  <r>
    <s v="Farmacia"/>
    <s v="General"/>
    <s v="Farmacia Yza  1381-Hmo. Villa Bonita"/>
    <n v="83288"/>
    <x v="25"/>
    <x v="1"/>
    <s v="Hermosillo"/>
    <s v="Blvd. Villa Residencial Bonita"/>
    <s v="349 E Y F"/>
    <s v="Villa Bonita Residencial"/>
    <s v="47 91 51 43 69"/>
    <s v="N/A"/>
    <m/>
  </r>
  <r>
    <s v="Farmacia"/>
    <s v="General"/>
    <s v="Farmacia Yza  1F18-Los Lagos"/>
    <n v="83240"/>
    <x v="25"/>
    <x v="1"/>
    <s v="Hermosillo"/>
    <s v="Blvd. San Bernardino"/>
    <n v="91"/>
    <s v="Casa Grande Residencial"/>
    <s v="47 91 51 43 69"/>
    <s v="N/A"/>
    <m/>
  </r>
  <r>
    <s v="Farmacia"/>
    <s v="General"/>
    <s v="Farmacia Yza  1223-Lomalinda Hermosillo"/>
    <n v="83150"/>
    <x v="25"/>
    <x v="1"/>
    <s v="Hermosillo"/>
    <s v="Jose Maria Morelos"/>
    <s v="233 A"/>
    <s v="Loma Linda"/>
    <s v="47 91 51 43 69"/>
    <s v="N/A"/>
    <m/>
  </r>
  <r>
    <s v="Farmacia"/>
    <s v="General"/>
    <s v="Farmacia Yza  1224-Constitucion"/>
    <n v="83150"/>
    <x v="25"/>
    <x v="1"/>
    <s v="Hermosillo"/>
    <s v="Jose Maria Morelos"/>
    <n v="36"/>
    <s v="Constitución"/>
    <s v="47 91 51 43 69"/>
    <s v="N/A"/>
    <m/>
  </r>
  <r>
    <s v="Farmacia"/>
    <s v="General"/>
    <s v="Farmacia Yza  1225-Navarrete"/>
    <n v="83200"/>
    <x v="25"/>
    <x v="1"/>
    <s v="Hermosillo"/>
    <s v="Blvd. Navarrete"/>
    <s v="208 Local 3"/>
    <s v="Villa Satelite"/>
    <s v="47 91 51 43 69"/>
    <s v="N/A"/>
    <m/>
  </r>
  <r>
    <s v="Farmacia"/>
    <s v="General"/>
    <s v="Farmacia Yza  1226-Nayarit"/>
    <n v="83190"/>
    <x v="25"/>
    <x v="1"/>
    <s v="Hermosillo"/>
    <s v="Nayarit"/>
    <s v="246 Local 1 Y 2"/>
    <s v="San Benito"/>
    <s v="47 91 51 43 69"/>
    <s v="N/A"/>
    <m/>
  </r>
  <r>
    <s v="Farmacia"/>
    <s v="General"/>
    <s v="Farmacia Yza  1227-Colosio"/>
    <n v="83249"/>
    <x v="25"/>
    <x v="1"/>
    <s v="Hermosillo"/>
    <s v="Blvd. Luis Donaldo Colosio"/>
    <s v="615-A"/>
    <s v="Santa Fe"/>
    <s v="47 91 51 43 69"/>
    <s v="N/A"/>
    <m/>
  </r>
  <r>
    <s v="Farmacia"/>
    <s v="General"/>
    <s v="Farmacia Yza  1228-Hermosillo Bugambili"/>
    <n v="83140"/>
    <x v="25"/>
    <x v="1"/>
    <s v="Hermosillo"/>
    <s v="Ave. Seis"/>
    <n v="115"/>
    <s v="Bugambilias"/>
    <s v="47 91 51 43 69"/>
    <s v="N/A"/>
    <m/>
  </r>
  <r>
    <s v="Farmacia"/>
    <s v="General"/>
    <s v="Farmacia Yza  1229-Nogales"/>
    <n v="83180"/>
    <x v="25"/>
    <x v="1"/>
    <s v="Hermosillo"/>
    <s v="Lopez Del Castillo"/>
    <s v="74-A"/>
    <s v="Olivares"/>
    <s v="47 91 51 43 69"/>
    <s v="N/A"/>
    <m/>
  </r>
  <r>
    <s v="Farmacia"/>
    <s v="General"/>
    <s v="Farmacia Yza  1230-Cuauhtemoc"/>
    <n v="83294"/>
    <x v="25"/>
    <x v="1"/>
    <s v="Hermosillo"/>
    <s v="Bvld. Xolotl"/>
    <s v="161 Local A Y B"/>
    <s v="Cuauhtemoc"/>
    <s v="47 91 51 43 69"/>
    <s v="N/A"/>
    <m/>
  </r>
  <r>
    <s v="Farmacia"/>
    <s v="General"/>
    <s v="Farmacia Yza  1231-Hospital Infantil"/>
    <n v="83140"/>
    <x v="25"/>
    <x v="1"/>
    <s v="Hermosillo"/>
    <s v="Ave. Siete"/>
    <n v="307"/>
    <s v="Jesus Garcia"/>
    <s v="47 91 51 43 69"/>
    <s v="N/A"/>
    <m/>
  </r>
  <r>
    <s v="Farmacia"/>
    <s v="General"/>
    <s v="Farmacia Yza  1106-Periferico"/>
    <n v="83138"/>
    <x v="25"/>
    <x v="1"/>
    <s v="Hermosillo"/>
    <s v="Periferico"/>
    <n v="437"/>
    <s v="Luis Encinas"/>
    <s v="47 91 51 43 69"/>
    <s v="N/A"/>
    <m/>
  </r>
  <r>
    <s v="Farmacia"/>
    <s v="General"/>
    <s v="Farmacia Yza  1109-Vinedos"/>
    <n v="83127"/>
    <x v="25"/>
    <x v="1"/>
    <s v="Hermosillo"/>
    <s v="Blvd. Solidaridad"/>
    <n v="415"/>
    <s v="Viñedos"/>
    <s v="47 91 51 43 69"/>
    <s v="N/A"/>
    <m/>
  </r>
  <r>
    <s v="Farmacia"/>
    <s v="General"/>
    <s v="Farmacia Yza  1113-Balderrama"/>
    <n v="83180"/>
    <x v="25"/>
    <x v="1"/>
    <s v="Hermosillo"/>
    <s v="Blvd. Periferico Norte"/>
    <n v="305"/>
    <s v="Balderrama"/>
    <s v="47 91 51 43 69"/>
    <s v="N/A"/>
    <m/>
  </r>
  <r>
    <s v="Farmacia"/>
    <s v="General"/>
    <s v="Farmacia Yza  1125-Villa Las Lomas"/>
    <n v="83295"/>
    <x v="25"/>
    <x v="1"/>
    <s v="Hermosillo"/>
    <s v="Blvd. Libertad"/>
    <n v="135"/>
    <s v="Villa Las Lomas"/>
    <s v="47 91 51 43 69"/>
    <s v="N/A"/>
    <m/>
  </r>
  <r>
    <s v="Farmacia"/>
    <s v="General"/>
    <s v="Farmacia Yza  1127-Rio"/>
    <n v="83280"/>
    <x v="25"/>
    <x v="1"/>
    <s v="Hermosillo"/>
    <s v="Blvd. Solidaridad"/>
    <s v="998-B"/>
    <s v="Villa Del Seris"/>
    <s v="47 91 51 43 69"/>
    <s v="N/A"/>
    <m/>
  </r>
  <r>
    <s v="Farmacia"/>
    <s v="General"/>
    <s v="Farmacia Yza  1139-Lopez Portillo"/>
    <n v="83148"/>
    <x v="25"/>
    <x v="1"/>
    <s v="Hermosillo"/>
    <s v="Blvd. Jose Lopez Portillo"/>
    <n v="51"/>
    <s v="Bachoco"/>
    <s v="47 91 51 43 69"/>
    <s v="N/A"/>
    <m/>
  </r>
  <r>
    <s v="Farmacia"/>
    <s v="General"/>
    <s v="Farmacia Yza  1148-Lazaro Cardenas Hllo"/>
    <n v="83120"/>
    <x v="25"/>
    <x v="1"/>
    <s v="Hermosillo"/>
    <s v="Blvd. Lazaro Cardenas"/>
    <n v="654"/>
    <s v="Progresista"/>
    <s v="47 91 51 43 69"/>
    <s v="N/A"/>
    <m/>
  </r>
  <r>
    <s v="Farmacia"/>
    <s v="General"/>
    <s v="Farmacia Yza  1389-Minitas"/>
    <n v="83280"/>
    <x v="25"/>
    <x v="1"/>
    <s v="Hermosillo"/>
    <s v="Blvd. Lazaro Cardenas"/>
    <s v="S/N Local 296"/>
    <s v="Palo Verde"/>
    <s v="47 91 51 43 69"/>
    <s v="N/A"/>
    <m/>
  </r>
  <r>
    <s v="Farmacia"/>
    <s v="General"/>
    <s v="Farmacia Yza  1388-Real Del Carmen"/>
    <n v="83287"/>
    <x v="25"/>
    <x v="1"/>
    <s v="Hermosillo"/>
    <s v="Blvd.Carlos Quintero Arce"/>
    <n v="90"/>
    <s v="Real Del Carmen"/>
    <s v="47 91 51 43 69"/>
    <s v="N/A"/>
    <m/>
  </r>
  <r>
    <s v="Farmacia"/>
    <s v="General"/>
    <s v="Farmacia Yza  1182-Lomas Altas"/>
    <n v="83159"/>
    <x v="25"/>
    <x v="1"/>
    <s v="Hermosillo"/>
    <s v="Blvd. Ignacio Soto"/>
    <s v="M14-1"/>
    <s v="Lomas Altas"/>
    <s v="47 91 51 43 69"/>
    <s v="N/A"/>
    <m/>
  </r>
  <r>
    <s v="Farmacia"/>
    <s v="General"/>
    <s v="Farmacia Yza  1189-Perimetral"/>
    <n v="83170"/>
    <x v="25"/>
    <x v="1"/>
    <s v="Hermosillo"/>
    <s v="Perimetral"/>
    <s v="1315 Nte"/>
    <s v="El Sahuaro"/>
    <s v="47 91 51 43 69"/>
    <s v="N/A"/>
    <m/>
  </r>
  <r>
    <s v="Farmacia"/>
    <s v="General"/>
    <s v="Farmacia Yza  1190-Juan Bautista"/>
    <n v="83116"/>
    <x v="25"/>
    <x v="1"/>
    <s v="Hermosillo"/>
    <s v="Blvd. Juan Bautista Escalante"/>
    <n v="102"/>
    <s v="Solidaridad"/>
    <s v="47 91 51 43 69"/>
    <s v="N/A"/>
    <m/>
  </r>
  <r>
    <s v="Farmacia"/>
    <s v="General"/>
    <s v="Farmacia Yza  1195-Reforma Hermosillo"/>
    <n v="83260"/>
    <x v="25"/>
    <x v="1"/>
    <s v="Hermosillo"/>
    <s v="Reforma"/>
    <s v="240 Local D Y E"/>
    <s v="Centenario"/>
    <s v="47 91 51 43 69"/>
    <s v="N/A"/>
    <m/>
  </r>
  <r>
    <s v="Farmacia"/>
    <s v="General"/>
    <s v="Farmacia Yza  1414-Sonora"/>
    <n v="83000"/>
    <x v="25"/>
    <x v="1"/>
    <s v="Hermosillo"/>
    <s v="Matamoros "/>
    <n v="169"/>
    <s v="Centro Oriente"/>
    <s v="47 91 51 43 69"/>
    <s v="N/A"/>
    <m/>
  </r>
  <r>
    <s v="Farmacia"/>
    <s v="General"/>
    <s v="Farmacia Yza  1443-Musaro"/>
    <n v="83296"/>
    <x v="25"/>
    <x v="1"/>
    <s v="Hermosillo"/>
    <s v="Blvd. Muzaro Esquina Con Blvd. Capomo."/>
    <s v="Mote 20 Manzana 60"/>
    <s v="Nuevo Hermosillo"/>
    <s v="47 91 51 43 69"/>
    <s v="N/A"/>
    <m/>
  </r>
  <r>
    <s v="Farmacia"/>
    <s v="General"/>
    <s v="Farmacia Yza  1F26-Saturnino"/>
    <n v="83178"/>
    <x v="25"/>
    <x v="1"/>
    <s v="Hermosillo"/>
    <s v="Ave. Saturnino Campoy"/>
    <s v="617 Local 1"/>
    <s v="Sahuaro"/>
    <s v="47 91 51 43 69"/>
    <s v="N/A"/>
    <m/>
  </r>
  <r>
    <s v="Farmacia"/>
    <s v="General"/>
    <s v="Farmacia Yza  1404-Luis Encinas"/>
    <n v="83000"/>
    <x v="25"/>
    <x v="1"/>
    <s v="Hermosillo"/>
    <s v="Blvd. Luis Encinas"/>
    <n v="55"/>
    <s v="Centro Norte"/>
    <s v="47 91 51 43 69"/>
    <s v="N/A"/>
    <m/>
  </r>
  <r>
    <s v="Farmacia"/>
    <s v="General"/>
    <s v="Farmacia Yza  1F12-Quiroga"/>
    <n v="83179"/>
    <x v="25"/>
    <x v="1"/>
    <s v="Hermosillo"/>
    <s v="Blvd. Quiroga"/>
    <s v="Local 2"/>
    <s v="Unión De Ladrilleros"/>
    <s v="47 91 51 43 69"/>
    <s v="N/A"/>
    <m/>
  </r>
  <r>
    <s v="Farmacia"/>
    <s v="General"/>
    <s v="Farmacia Yza  1417-Hacienda Ranchito"/>
    <n v="83050"/>
    <x v="25"/>
    <x v="1"/>
    <s v="Hermosillo"/>
    <s v="Calle Periferico Norte"/>
    <s v="S/N"/>
    <s v="El Ranchito"/>
    <s v="47 91 51 43 69"/>
    <s v="N/A"/>
    <m/>
  </r>
  <r>
    <s v="Farmacia"/>
    <s v="General"/>
    <s v="Farmacia Yza  1449-Valle Verde"/>
    <n v="83200"/>
    <x v="25"/>
    <x v="1"/>
    <s v="Hermosillo"/>
    <s v="Blvd. Navarrete"/>
    <n v="185"/>
    <s v="Valle Verde"/>
    <s v="47 91 51 43 69"/>
    <s v="N/A"/>
    <m/>
  </r>
  <r>
    <s v="Farmacia"/>
    <s v="General"/>
    <s v="Farmacia Yza  1F37-Sahuaro"/>
    <n v="83170"/>
    <x v="25"/>
    <x v="1"/>
    <s v="Hermosillo"/>
    <s v="Calle Republica De Panama"/>
    <n v="177"/>
    <s v="Los Mirasoles"/>
    <s v="47 91 51 43 69"/>
    <s v="N/A"/>
    <m/>
  </r>
  <r>
    <s v="Farmacia"/>
    <s v="General"/>
    <s v="Farmacia Yza  1F84-Miguel Aleman"/>
    <n v="83345"/>
    <x v="25"/>
    <x v="1"/>
    <s v="Hermosillo"/>
    <s v="Serdan Y 13 De Septiembre"/>
    <s v="S/N"/>
    <s v="Miguel Aleman"/>
    <s v="47 91 51 43 69"/>
    <s v="N/A"/>
    <m/>
  </r>
  <r>
    <s v="Farmacia"/>
    <s v="General"/>
    <s v="Farmacia Yza  1418-Puerta Real"/>
    <n v="83173"/>
    <x v="25"/>
    <x v="1"/>
    <s v="Hermosillo"/>
    <s v="Gaspar Luken, Lote 1 Manzana 787, 8Va Etapa De Puerta Real"/>
    <n v="787"/>
    <s v="Puerta Real"/>
    <s v="47 91 51 43 69"/>
    <s v="N/A"/>
    <m/>
  </r>
  <r>
    <s v="Farmacia"/>
    <s v="General"/>
    <s v="Farmacia Yza  1I04-Tosali"/>
    <n v="83148"/>
    <x v="25"/>
    <x v="1"/>
    <s v="Hermosillo"/>
    <s v="Avenida Santa Cecilia No. 23, Col. Toscana Residencial, Cp. 83148"/>
    <n v="23"/>
    <s v="Toscana Residencial"/>
    <s v="47 91 51 43 69"/>
    <s v="N/A"/>
    <m/>
  </r>
  <r>
    <s v="Farmacia"/>
    <s v="General"/>
    <s v="Farmacia Yza  1I12 - Valle De Lago"/>
    <n v="83240"/>
    <x v="25"/>
    <x v="1"/>
    <s v="Hermosillo"/>
    <s v="Calle Real Del Arco "/>
    <s v="300-A"/>
    <s v="Valle De Lago Residencial"/>
    <s v="47 91 51 43 69"/>
    <s v="N/A"/>
    <m/>
  </r>
  <r>
    <s v="Farmacia"/>
    <s v="General"/>
    <s v="Farmacia Yza  1I39- La Encantada"/>
    <n v="83224"/>
    <x v="25"/>
    <x v="1"/>
    <s v="Hermosillo"/>
    <s v="Blvd. Luis Donaldo Colosio"/>
    <n v="887"/>
    <s v="La Encantada"/>
    <s v="47 91 51 43 69"/>
    <s v="N/A"/>
    <m/>
  </r>
  <r>
    <s v="Farmacia"/>
    <s v="General"/>
    <s v="Farmacia Yza  1I47-Olivares"/>
    <n v="83250"/>
    <x v="25"/>
    <x v="1"/>
    <s v="Hermosillo"/>
    <s v="Calle Fray Torbio De Benavente 50, D, Los Arcos, Entre Olivares Y Fray Juan Zumarraga Cp 83250 Hermosillo Sonora"/>
    <n v="50"/>
    <s v="Los Arcos"/>
    <s v="47 91 51 43 69"/>
    <s v="N/A"/>
    <m/>
  </r>
  <r>
    <s v="Farmacia"/>
    <s v="General"/>
    <s v="Farmacia Yza  1I62-Reyes"/>
    <n v="83114"/>
    <x v="25"/>
    <x v="1"/>
    <s v="Hermosillo"/>
    <s v="Boulevard Profesora Lucrecia Ruiz De Ayon 112, Entre General Bernando Reyes Y Miguel Piña,Cp.83114, Hermosillo Sonora"/>
    <n v="112"/>
    <s v="Villas Del Cortes"/>
    <s v="47 91 51 43 69"/>
    <s v="N/A"/>
    <m/>
  </r>
  <r>
    <s v="Farmacia"/>
    <s v="General"/>
    <s v="Farmacia Yza  La Paloma"/>
    <n v="83146"/>
    <x v="25"/>
    <x v="1"/>
    <s v="Hermosillo"/>
    <s v="Boulevard Morelos Esq. Via Palomar "/>
    <s v="1-A"/>
    <s v="La Paloma Residencial"/>
    <s v="47 91 51 43 69"/>
    <s v="N/A"/>
    <m/>
  </r>
  <r>
    <s v="Farmacia"/>
    <s v="General"/>
    <s v="Farmacia Yza  Piña"/>
    <n v="83100"/>
    <x v="25"/>
    <x v="1"/>
    <s v="Hermosillo"/>
    <s v="Calle General Piña Esq. Av. Plan De Agua Prieta "/>
    <n v="160"/>
    <s v="Ley 57"/>
    <s v="47 91 51 43 69"/>
    <s v="N/A"/>
    <m/>
  </r>
  <r>
    <s v="Farmacia"/>
    <s v="General"/>
    <s v="Farmacia Yza  Mariachi"/>
    <n v="83040"/>
    <x v="25"/>
    <x v="1"/>
    <s v="Hermosillo"/>
    <s v="Blvd. Luis Encinas "/>
    <n v="84"/>
    <s v="El Mariachi (Col. Centro), Hermosillo"/>
    <s v="47 91 51 43 69"/>
    <s v="N/A"/>
    <m/>
  </r>
  <r>
    <s v="Laboratorio"/>
    <s v="Laboratorio"/>
    <s v="Chopo Sucursal Cadem Centenario "/>
    <n v="83260"/>
    <x v="25"/>
    <x v="1"/>
    <s v="Hermosillo"/>
    <s v="Calle de la reforma,      "/>
    <s v="S/N     "/>
    <s v="El Centenario        "/>
    <s v=" 01 800 00 24676"/>
    <s v="N/A"/>
    <m/>
  </r>
  <r>
    <s v="Laboratorio"/>
    <s v="Laboratorio"/>
    <s v="Chopo Sucursal Solidaridad"/>
    <n v="83200"/>
    <x v="25"/>
    <x v="1"/>
    <s v="Hermosillo"/>
    <s v="Blvd. Solidaridad        "/>
    <s v="10517     "/>
    <s v="Martires de Rio Blanco      "/>
    <s v=" 01 800 00 24676"/>
    <s v="N/A"/>
    <m/>
  </r>
  <r>
    <s v="Laboratorio"/>
    <s v="Laboratorio"/>
    <s v="Chopo Sucursal Plaza Hospitales"/>
    <n v="83000"/>
    <x v="25"/>
    <x v="1"/>
    <s v="Hermosillo"/>
    <s v="Av San Luis Potosí      "/>
    <s v="14 esquina Calle Benito Juárez "/>
    <s v="Centro         "/>
    <s v=" 01 800 00 24676"/>
    <s v="N/A"/>
    <m/>
  </r>
  <r>
    <s v="Laboratorio"/>
    <s v="Laboratorio"/>
    <s v="Chopo Sucursal Pabellon Misiones "/>
    <n v="83170"/>
    <x v="25"/>
    <x v="1"/>
    <s v="Hermosillo"/>
    <s v="Av. Ignacio Salazar       "/>
    <s v="743     "/>
    <s v="San Jeronimo        "/>
    <s v=" 01 800 00 24676"/>
    <s v="N/A"/>
    <m/>
  </r>
  <r>
    <s v="Médico"/>
    <s v="Angiología"/>
    <s v="Santa Cruz Villa Osar Arturo "/>
    <n v="83000"/>
    <x v="25"/>
    <x v="1"/>
    <s v="Hermosillo"/>
    <s v="Av. Luis Donaldo Colosio Murrieta"/>
    <n v="23"/>
    <s v="Centro"/>
    <n v="6622135814"/>
    <s v="N/A"/>
    <s v="Clinica del Noroeste Hermosillo"/>
  </r>
  <r>
    <s v="Médico"/>
    <s v="Cardiología"/>
    <s v="Vargas Barbosa Efrain O."/>
    <n v="83000"/>
    <x v="25"/>
    <x v="1"/>
    <s v="Hermosillo"/>
    <s v="Av. Luis Donaldo Colosio Murrieta"/>
    <n v="23"/>
    <s v="Centro"/>
    <n v="6622130782"/>
    <s v="N/A"/>
    <s v="Clinica del Noroeste Hermosillo"/>
  </r>
  <r>
    <s v="Médico"/>
    <s v="Cardiología"/>
    <s v="Espinoza Ortiz Abraham "/>
    <n v="83000"/>
    <x v="25"/>
    <x v="1"/>
    <s v="Hermosillo"/>
    <s v="Av. Luis Donaldo Colosio Murrieta"/>
    <n v="23"/>
    <s v="Centro"/>
    <n v="6622124768"/>
    <s v="N/A"/>
    <s v="Clinica del Noroeste Hermosillo"/>
  </r>
  <r>
    <s v="Médico"/>
    <s v="Cardiología"/>
    <s v="Tapia Gastelum Alfonso "/>
    <n v="83000"/>
    <x v="25"/>
    <x v="1"/>
    <s v="Hermosillo"/>
    <s v="Av. Luis Donaldo Colosio Murrieta"/>
    <n v="23"/>
    <s v="Centro"/>
    <n v="6621035209"/>
    <s v="N/A"/>
    <s v="Clinica del Noroeste Hermosillo"/>
  </r>
  <r>
    <s v="Médico"/>
    <s v="Cirugía General"/>
    <s v="Delgado Castillo Jose David"/>
    <n v="83000"/>
    <x v="25"/>
    <x v="1"/>
    <s v="Hermosillo"/>
    <s v="Av. Luis Donaldo Colosio Murrieta"/>
    <n v="23"/>
    <s v="Centro"/>
    <n v="6622132686"/>
    <s v="N/A"/>
    <s v="Clinica del Noroeste Hermosillo"/>
  </r>
  <r>
    <s v="Médico"/>
    <s v="Cirugía General"/>
    <s v="Navarro Villegas Guadalupe"/>
    <n v="83000"/>
    <x v="25"/>
    <x v="1"/>
    <s v="Hermosillo"/>
    <s v="Av. Luis Donaldo Colosio Murrieta"/>
    <n v="23"/>
    <s v="Centro"/>
    <n v="6622134535"/>
    <s v="N/A"/>
    <s v="Clinica del Noroeste Hermosillo"/>
  </r>
  <r>
    <s v="Médico"/>
    <s v="Cirugía General"/>
    <s v="Almada Vega Roberto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Cirugía General"/>
    <s v="Pardo Herrera Cirilo Melchor"/>
    <n v="83000"/>
    <x v="25"/>
    <x v="1"/>
    <s v="Hermosillo"/>
    <s v="Av. Luis Donaldo Colosio Murrieta"/>
    <n v="23"/>
    <s v="Centro"/>
    <s v=" "/>
    <s v="N/A"/>
    <s v="Clinica del Noroeste Hermosillo"/>
  </r>
  <r>
    <s v="Médico"/>
    <s v="Cirugía Maxilofacial"/>
    <s v="Castro Pico Asael"/>
    <n v="83000"/>
    <x v="25"/>
    <x v="1"/>
    <s v="Hermosillo"/>
    <s v="Av. Luis Donaldo Colosio Murrieta"/>
    <n v="23"/>
    <s v="Centro"/>
    <n v="6622171818"/>
    <s v="N/A"/>
    <s v="Clinica del Noroeste Hermosillo"/>
  </r>
  <r>
    <s v="Médico"/>
    <s v="Cirugía Plástica"/>
    <s v="Espinoza Marian America"/>
    <n v="83000"/>
    <x v="25"/>
    <x v="1"/>
    <s v="Hermosillo"/>
    <s v="Av. Luis Donaldo Colosio Murrieta"/>
    <n v="23"/>
    <s v="Centro"/>
    <n v="6622125390"/>
    <s v="N/A"/>
    <s v="Clinica del Noroeste Hermosillo"/>
  </r>
  <r>
    <s v="Médico"/>
    <s v="Cirugía Plástica"/>
    <s v="De La Maza K. Carlos"/>
    <n v="83000"/>
    <x v="25"/>
    <x v="1"/>
    <s v="Hermosillo"/>
    <s v="Av. Luis Donaldo Colosio Murrieta"/>
    <n v="23"/>
    <s v="Centro"/>
    <n v="6622120959"/>
    <s v="N/A"/>
    <s v="Clinica del Noroeste Hermosillo"/>
  </r>
  <r>
    <s v="Médico"/>
    <s v="Endocrinología"/>
    <s v="Hurtado Abril Sergio  Leobardo "/>
    <n v="83000"/>
    <x v="25"/>
    <x v="1"/>
    <s v="Hermosillo"/>
    <s v="Av. Luis Donaldo Colosio Murrieta"/>
    <n v="23"/>
    <s v="Centro"/>
    <n v="6622123411"/>
    <s v="N/A"/>
    <s v="Clinica del Noroeste Hermosillo"/>
  </r>
  <r>
    <s v="Médico"/>
    <s v="Endurologia"/>
    <s v="Garcia Vazquez Roberto"/>
    <n v="83000"/>
    <x v="25"/>
    <x v="1"/>
    <s v="Hermosillo"/>
    <s v="Av. Luis Donaldo Colosio Murrieta"/>
    <n v="23"/>
    <s v="Centro"/>
    <n v="6623102662"/>
    <s v="N/A"/>
    <s v="Clinica del Noroeste Hermosillo"/>
  </r>
  <r>
    <s v="Médico"/>
    <s v="Endoscopia"/>
    <s v="Quiroz Guadarrama Cesar David"/>
    <n v="83000"/>
    <x v="25"/>
    <x v="1"/>
    <s v="Hermosillo"/>
    <s v="Av. Luis Donaldo Colosio Murrieta"/>
    <n v="23"/>
    <s v="Centro"/>
    <s v=" "/>
    <s v="N/A"/>
    <s v="Clinica del Noroeste Hermosillo"/>
  </r>
  <r>
    <s v="Médico"/>
    <s v="Ginecología Y Obstetricia"/>
    <s v="Bustos Gonzalez Montesinos"/>
    <n v="83000"/>
    <x v="25"/>
    <x v="1"/>
    <s v="Hermosillo"/>
    <s v="Av. Luis Donaldo Colosio Murrieta"/>
    <n v="23"/>
    <s v="Centro"/>
    <n v="6622139494"/>
    <s v="N/A"/>
    <s v="Clinica del Noroeste Hermosillo"/>
  </r>
  <r>
    <s v="Médico"/>
    <s v="Ginecología Y Obstetricia"/>
    <s v="Arellano Zavala Rosangela"/>
    <n v="83000"/>
    <x v="25"/>
    <x v="1"/>
    <s v="Hermosillo"/>
    <s v="Av. Luis Donaldo Colosio Murrieta"/>
    <n v="23"/>
    <s v="Centro"/>
    <n v="6622125624"/>
    <s v="N/A"/>
    <s v="Clinica del Noroeste Hermosillo"/>
  </r>
  <r>
    <s v="Médico"/>
    <s v="Ginecología Y Obstetricia"/>
    <s v="Cardenas Sanchez Paloma "/>
    <n v="83000"/>
    <x v="25"/>
    <x v="1"/>
    <s v="Hermosillo"/>
    <s v="Av. Luis Donaldo Colosio Murrieta"/>
    <n v="23"/>
    <s v="Centro"/>
    <n v="6622121154"/>
    <s v="N/A"/>
    <s v="Clinica del Noroeste Hermosillo"/>
  </r>
  <r>
    <s v="Médico"/>
    <s v="Ginecología Y Obstetricia"/>
    <s v="Cruz Lopez Davd"/>
    <n v="83000"/>
    <x v="25"/>
    <x v="1"/>
    <s v="Hermosillo"/>
    <s v="Av. Luis Donaldo Colosio Murrieta"/>
    <n v="23"/>
    <s v="Centro"/>
    <n v="6622121154"/>
    <s v="N/A"/>
    <s v="Clinica del Noroeste Hermosillo"/>
  </r>
  <r>
    <s v="Médico"/>
    <s v="Ginecología Y Obstetricia"/>
    <s v="De La Maza K. German"/>
    <n v="83000"/>
    <x v="25"/>
    <x v="1"/>
    <s v="Hermosillo"/>
    <s v="Av. Luis Donaldo Colosio Murrieta"/>
    <n v="23"/>
    <s v="Centro"/>
    <n v="6622175343"/>
    <s v="N/A"/>
    <s v="Clinica del Noroeste Hermosillo"/>
  </r>
  <r>
    <s v="Médico"/>
    <s v="Ginecología Y Obstetricia"/>
    <s v="Felix Baez Carlos Armando"/>
    <n v="83000"/>
    <x v="25"/>
    <x v="1"/>
    <s v="Hermosillo"/>
    <s v="Av. Luis Donaldo Colosio Murrieta"/>
    <n v="23"/>
    <s v="Centro"/>
    <n v="6622121154"/>
    <s v="N/A"/>
    <s v="Clinica del Noroeste Hermosillo"/>
  </r>
  <r>
    <s v="Médico"/>
    <s v="Ginecología Y Obstetricia"/>
    <s v="Hernandez Rivero Laritza"/>
    <n v="83000"/>
    <x v="25"/>
    <x v="1"/>
    <s v="Hermosillo"/>
    <s v="Av. Luis Donaldo Colosio Murrieta"/>
    <n v="23"/>
    <s v="Centro"/>
    <n v="6622179247"/>
    <s v="N/A"/>
    <s v="Clinica del Noroeste Hermosillo"/>
  </r>
  <r>
    <s v="Médico"/>
    <s v="Ginecología Y Obstetricia"/>
    <s v="Neninger Hoyos Alay"/>
    <n v="83000"/>
    <x v="25"/>
    <x v="1"/>
    <s v="Hermosillo"/>
    <s v="Av. Luis Donaldo Colosio Murrieta"/>
    <n v="23"/>
    <s v="Centro"/>
    <n v="6622125112"/>
    <s v="N/A"/>
    <s v="Clinica del Noroeste Hermosillo"/>
  </r>
  <r>
    <s v="Médico"/>
    <s v="Ginecología Y Obstetricia"/>
    <s v="Ramos Valenzuela  Nora"/>
    <n v="83000"/>
    <x v="25"/>
    <x v="1"/>
    <s v="Hermosillo"/>
    <s v="Av. Luis Donaldo Colosio Murrieta"/>
    <n v="23"/>
    <s v="Centro"/>
    <n v="6622133295"/>
    <s v="N/A"/>
    <s v="Clinica del Noroeste Hermosillo"/>
  </r>
  <r>
    <s v="Médico"/>
    <s v="Ginecología Y Obstetricia"/>
    <s v="Zavala Soto Jose Octavio"/>
    <n v="83000"/>
    <x v="25"/>
    <x v="1"/>
    <s v="Hermosillo"/>
    <s v="Av. Luis Donaldo Colosio Murrieta"/>
    <n v="23"/>
    <s v="Centro"/>
    <n v="6622179247"/>
    <s v="N/A"/>
    <s v="Clinica del Noroeste Hermosillo"/>
  </r>
  <r>
    <s v="Médico"/>
    <s v="Ginecología Y Obstetricia"/>
    <s v="Salas Salcido Pedro "/>
    <n v="83000"/>
    <x v="25"/>
    <x v="1"/>
    <s v="Hermosillo"/>
    <s v="Av. Luis Donaldo Colosio Murrieta"/>
    <n v="23"/>
    <s v="Centro"/>
    <n v="6622134898"/>
    <s v="N/A"/>
    <s v="Clinica del Noroeste Hermosillo"/>
  </r>
  <r>
    <s v="Médico"/>
    <s v="Ginecología Y Obstetricia"/>
    <s v="Santos Altamirano Sairi"/>
    <n v="83000"/>
    <x v="25"/>
    <x v="1"/>
    <s v="Hermosillo"/>
    <s v="Av. Luis Donaldo Colosio Murrieta"/>
    <n v="23"/>
    <s v="Centro"/>
    <n v="6622121154"/>
    <s v="N/A"/>
    <s v="Clinica del Noroeste Hermosillo"/>
  </r>
  <r>
    <s v="Médico"/>
    <s v="Hematología"/>
    <s v="Badell Luzardo Joel Alberto"/>
    <n v="83000"/>
    <x v="25"/>
    <x v="1"/>
    <s v="Hermosillo"/>
    <s v="Av. Luis Donaldo Colosio Murrieta"/>
    <n v="23"/>
    <s v="Centro"/>
    <n v="6622171007"/>
    <s v="N/A"/>
    <s v="Clinica del Noroeste Hermosillo"/>
  </r>
  <r>
    <s v="Médico"/>
    <s v="Hematología"/>
    <s v="Ramirez Montoya Eloy Francisco"/>
    <n v="83000"/>
    <x v="25"/>
    <x v="1"/>
    <s v="Hermosillo"/>
    <s v="Av. Luis Donaldo Colosio Murrieta"/>
    <n v="23"/>
    <s v="Centro"/>
    <n v="6621127289"/>
    <s v="N/A"/>
    <s v="Clinica del Noroeste Hermosillo"/>
  </r>
  <r>
    <s v="Médico"/>
    <s v="Infectologia"/>
    <s v="Sanchez Colin Jesus"/>
    <n v="83000"/>
    <x v="25"/>
    <x v="1"/>
    <s v="Hermosillo"/>
    <s v="Av. Luis Donaldo Colosio Murrieta"/>
    <n v="23"/>
    <s v="Centro"/>
    <n v="6622122241"/>
    <s v="N/A"/>
    <s v="Clinica del Noroeste Hermosillo"/>
  </r>
  <r>
    <s v="Médico"/>
    <s v="Medicina Interna"/>
    <s v="Celis Aispuro Fco. Guillermo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Medicina Interna"/>
    <s v="Leon Cordova Luis Ramon"/>
    <n v="83000"/>
    <x v="25"/>
    <x v="1"/>
    <s v="Hermosillo"/>
    <s v="Av. Luis Donaldo Colosio Murrieta"/>
    <n v="23"/>
    <s v="Centro"/>
    <n v="6622134988"/>
    <s v="N/A"/>
    <s v="Clinica del Noroeste Hermosillo"/>
  </r>
  <r>
    <s v="Médico"/>
    <s v="Medicina Interna"/>
    <s v="Monteverde M.Aldonado Alberto"/>
    <n v="83000"/>
    <x v="25"/>
    <x v="1"/>
    <s v="Hermosillo"/>
    <s v="Av. Luis Donaldo Colosio Murrieta"/>
    <n v="23"/>
    <s v="Centro"/>
    <n v="6622131363"/>
    <s v="N/A"/>
    <s v="Clinica del Noroeste Hermosillo"/>
  </r>
  <r>
    <s v="Médico"/>
    <s v="Medicina Interna"/>
    <s v="Puebla Clack Jorge Gabriel "/>
    <n v="83000"/>
    <x v="25"/>
    <x v="1"/>
    <s v="Hermosillo"/>
    <s v="Av. Luis Donaldo Colosio Murrieta"/>
    <n v="23"/>
    <s v="Centro"/>
    <n v="6622121714"/>
    <s v="N/A"/>
    <s v="Clinica del Noroeste Hermosillo"/>
  </r>
  <r>
    <s v="Médico"/>
    <s v="Medicina Interna"/>
    <s v="Romero Baranzini Jesus "/>
    <n v="83000"/>
    <x v="25"/>
    <x v="1"/>
    <s v="Hermosillo"/>
    <s v="Av. Luis Donaldo Colosio Murrieta"/>
    <n v="23"/>
    <s v="Centro"/>
    <n v="6622120961"/>
    <s v="N/A"/>
    <s v="Clinica del Noroeste Hermosillo"/>
  </r>
  <r>
    <s v="Médico"/>
    <s v="Medicina General"/>
    <s v="Farias Gutierrez Rodolfo"/>
    <n v="83000"/>
    <x v="25"/>
    <x v="1"/>
    <s v="Hermosillo"/>
    <s v="Av. Luis Donaldo Colosio Murrieta"/>
    <n v="23"/>
    <s v="Centro"/>
    <n v="6622130589"/>
    <s v="N/A"/>
    <s v="Clinica del Noroeste Hermosillo"/>
  </r>
  <r>
    <s v="Médico"/>
    <s v="Nefrología "/>
    <s v="Romero Baranzini Jesus Enrique"/>
    <n v="83000"/>
    <x v="25"/>
    <x v="1"/>
    <s v="Hermosillo"/>
    <s v="Av. Luis Donaldo Colosio Murrieta"/>
    <n v="23"/>
    <s v="Centro"/>
    <n v="6622120961"/>
    <s v="N/A"/>
    <s v="Clinica del Noroeste Hermosillo"/>
  </r>
  <r>
    <s v="Médico"/>
    <s v="Nefrología "/>
    <s v="Morales Alvarez Ricardo"/>
    <n v="83000"/>
    <x v="25"/>
    <x v="1"/>
    <s v="Hermosillo"/>
    <s v="Av. Luis Donaldo Colosio Murrieta"/>
    <n v="23"/>
    <s v="Centro"/>
    <n v="6621035209"/>
    <s v="N/A"/>
    <s v="Clinica del Noroeste Hermosillo"/>
  </r>
  <r>
    <s v="Médico"/>
    <s v="Neumología Y Cirugia De Torax"/>
    <s v="Castillo Ortega Graciano"/>
    <n v="83000"/>
    <x v="25"/>
    <x v="1"/>
    <s v="Hermosillo"/>
    <s v="Av. Luis Donaldo Colosio Murrieta"/>
    <n v="23"/>
    <s v="Centro"/>
    <n v="6622123036"/>
    <s v="N/A"/>
    <s v="Clinica del Noroeste Hermosillo"/>
  </r>
  <r>
    <s v="Médico"/>
    <s v="Neurocirugía"/>
    <s v="Tapia Nava Manuel"/>
    <n v="83000"/>
    <x v="25"/>
    <x v="1"/>
    <s v="Hermosillo"/>
    <s v="Av. Luis Donaldo Colosio Murrieta"/>
    <n v="23"/>
    <s v="Centro"/>
    <n v="6622122241"/>
    <s v="N/A"/>
    <s v="Clinica del Noroeste Hermosillo"/>
  </r>
  <r>
    <s v="Médico"/>
    <s v="Neurologia Clinica"/>
    <s v="Palacios Saguchi Ramon Alfonso"/>
    <n v="83000"/>
    <x v="25"/>
    <x v="1"/>
    <s v="Hermosillo"/>
    <s v="Av. Luis Donaldo Colosio Murrieta"/>
    <n v="23"/>
    <s v="Centro"/>
    <n v="6622134338"/>
    <s v="N/A"/>
    <s v="Clinica del Noroeste Hermosillo"/>
  </r>
  <r>
    <s v="Médico"/>
    <s v="Oftalmologia"/>
    <s v="Diaz Ornelas Mildred Betzabe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Oncología"/>
    <s v="Avila Monteverde Enrique"/>
    <n v="83000"/>
    <x v="25"/>
    <x v="1"/>
    <s v="Hermosillo"/>
    <s v="Av. Luis Donaldo Colosio Murrieta"/>
    <n v="23"/>
    <s v="Centro"/>
    <n v="6622120620"/>
    <s v="N/A"/>
    <s v="Clinica del Noroeste Hermosillo"/>
  </r>
  <r>
    <s v="Médico"/>
    <s v="Otorrinolaringología"/>
    <s v="Arellano Romero Arturo"/>
    <n v="83000"/>
    <x v="25"/>
    <x v="1"/>
    <s v="Hermosillo"/>
    <s v="Av. Luis Donaldo Colosio Murrieta"/>
    <n v="23"/>
    <s v="Centro"/>
    <n v="6622135534"/>
    <s v="N/A"/>
    <s v="Clinica del Noroeste Hermosillo"/>
  </r>
  <r>
    <s v="Médico"/>
    <s v="Otorrinolaringología"/>
    <s v="Ayala Lopez Karina"/>
    <n v="83000"/>
    <x v="25"/>
    <x v="1"/>
    <s v="Hermosillo"/>
    <s v="Av. Luis Donaldo Colosio Murrieta"/>
    <n v="23"/>
    <s v="Centro"/>
    <n v="6623665366"/>
    <s v="N/A"/>
    <s v="Clinica del Noroeste Hermosillo"/>
  </r>
  <r>
    <s v="Médico"/>
    <s v="Otorrinolaringología"/>
    <s v="Gutierrez  Vargas Roberto"/>
    <n v="83000"/>
    <x v="25"/>
    <x v="1"/>
    <s v="Hermosillo"/>
    <s v="Av. Luis Donaldo Colosio Murrieta"/>
    <n v="23"/>
    <s v="Centro"/>
    <n v="6623818347"/>
    <s v="N/A"/>
    <s v="Clinica del Noroeste Hermosillo"/>
  </r>
  <r>
    <s v="Médico"/>
    <s v="Otorrinolaringología"/>
    <s v="Velez Castillo Rebeca"/>
    <n v="83000"/>
    <x v="25"/>
    <x v="1"/>
    <s v="Hermosillo"/>
    <s v="Av. Luis Donaldo Colosio Murrieta"/>
    <n v="23"/>
    <s v="Centro"/>
    <n v="6623818347"/>
    <s v="N/A"/>
    <s v="Clinica del Noroeste Hermosillo"/>
  </r>
  <r>
    <s v="Médico"/>
    <s v="Otorrinolaringología"/>
    <s v="Velez Rios Leopoldo"/>
    <n v="83000"/>
    <x v="25"/>
    <x v="1"/>
    <s v="Hermosillo"/>
    <s v="Av. Luis Donaldo Colosio Murrieta"/>
    <n v="23"/>
    <s v="Centro"/>
    <n v="6622170816"/>
    <s v="N/A"/>
    <s v="Clinica del Noroeste Hermosillo"/>
  </r>
  <r>
    <s v="Médico"/>
    <s v="Pediatría"/>
    <s v="Burruel Arvizu Francisco "/>
    <n v="83000"/>
    <x v="25"/>
    <x v="1"/>
    <s v="Hermosillo"/>
    <s v="Av. Luis Donaldo Colosio Murrieta"/>
    <n v="23"/>
    <s v="Centro"/>
    <n v="6622135814"/>
    <s v="N/A"/>
    <s v="Clinica del Noroeste Hermosillo"/>
  </r>
  <r>
    <s v="Médico"/>
    <s v="Pediatría"/>
    <s v="Millan Valenzuela Luis Omar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Pediatría"/>
    <s v="Coria Flores Edgar Elias "/>
    <n v="83000"/>
    <x v="25"/>
    <x v="1"/>
    <s v="Hermosillo"/>
    <s v="Av. Luis Donaldo Colosio Murrieta"/>
    <n v="23"/>
    <s v="Centro"/>
    <n v="6629485270"/>
    <s v="N/A"/>
    <s v="Clinica del Noroeste Hermosillo"/>
  </r>
  <r>
    <s v="Médico"/>
    <s v="Psiquiatría"/>
    <s v="Monteverde Maldonado  Eduardo"/>
    <n v="83000"/>
    <x v="25"/>
    <x v="1"/>
    <s v="Hermosillo"/>
    <s v="Av. Luis Donaldo Colosio Murrieta"/>
    <n v="23"/>
    <s v="Centro"/>
    <n v="6622121371"/>
    <s v="N/A"/>
    <s v="Clinica del Noroeste Hermosillo"/>
  </r>
  <r>
    <s v="Médico"/>
    <s v="Reumatología"/>
    <s v="Ruvalcaba Priego Marco  Antonio"/>
    <n v="83000"/>
    <x v="25"/>
    <x v="1"/>
    <s v="Hermosillo"/>
    <s v="Av. Luis Donaldo Colosio Murrieta"/>
    <n v="23"/>
    <s v="Centro"/>
    <n v="6622133295"/>
    <s v="N/A"/>
    <s v="Clinica del Noroeste Hermosillo"/>
  </r>
  <r>
    <s v="Médico"/>
    <s v="Reumatología"/>
    <s v="Hernandez Caceres Alexia Estefania"/>
    <n v="83000"/>
    <x v="25"/>
    <x v="1"/>
    <s v="Hermosillo"/>
    <s v="Av. Luis Donaldo Colosio Murrieta"/>
    <n v="23"/>
    <s v="Centro"/>
    <n v="6622124768"/>
    <s v="N/A"/>
    <s v="Clinica del Noroeste Hermosillo"/>
  </r>
  <r>
    <s v="Médico"/>
    <s v="Reumatología"/>
    <s v="Leopoldo Ismael  Moncayo Salazar"/>
    <n v="83000"/>
    <x v="25"/>
    <x v="1"/>
    <s v="Hermosillo"/>
    <s v="Av. Luis Donaldo Colosio Murrieta"/>
    <n v="23"/>
    <s v="Centro"/>
    <n v="6622124768"/>
    <s v="N/A"/>
    <s v="Clinica del Noroeste Hermosillo"/>
  </r>
  <r>
    <s v="Médico"/>
    <s v="Rehabilitacion Física"/>
    <s v="Hernandez Garcia Carmen Rocio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Traumatología Y Ortopedia"/>
    <s v="Becerril Astorga Francisco"/>
    <n v="83000"/>
    <x v="25"/>
    <x v="1"/>
    <s v="Hermosillo"/>
    <s v="Av. Luis Donaldo Colosio Murrieta"/>
    <n v="23"/>
    <s v="Centro"/>
    <n v="6622121642"/>
    <s v="N/A"/>
    <s v="Clinica del Noroeste Hermosillo"/>
  </r>
  <r>
    <s v="Médico"/>
    <s v="Traumatología Y Ortopedia"/>
    <s v="Briseño Estrada Cesar Arcadio"/>
    <n v="83000"/>
    <x v="25"/>
    <x v="1"/>
    <s v="Hermosillo"/>
    <s v="Av. Luis Donaldo Colosio Murrieta"/>
    <n v="23"/>
    <s v="Centro"/>
    <n v="6622123146"/>
    <s v="N/A"/>
    <s v="Clinica del Noroeste Hermosillo"/>
  </r>
  <r>
    <s v="Médico"/>
    <s v="Traumatología Y Ortopedia"/>
    <s v="Faz Rivas Marco Antonio"/>
    <n v="83000"/>
    <x v="25"/>
    <x v="1"/>
    <s v="Hermosillo"/>
    <s v="Av. Luis Donaldo Colosio Murrieta"/>
    <n v="23"/>
    <s v="Centro"/>
    <n v="6622130101"/>
    <s v="N/A"/>
    <s v="Clinica del Noroeste Hermosillo"/>
  </r>
  <r>
    <s v="Médico"/>
    <s v="Traumatología Y Ortopedia"/>
    <s v="Gonzalez Ramirez David"/>
    <n v="83000"/>
    <x v="25"/>
    <x v="1"/>
    <s v="Hermosillo"/>
    <s v="Av. Luis Donaldo Colosio Murrieta"/>
    <n v="23"/>
    <s v="Centro"/>
    <n v="6622173727"/>
    <s v="N/A"/>
    <s v="Clinica del Noroeste Hermosillo"/>
  </r>
  <r>
    <s v="Médico"/>
    <s v="Traumatología Y Ortopedia"/>
    <s v="Gonzalez Orozco Carlos Victor"/>
    <n v="83000"/>
    <x v="25"/>
    <x v="1"/>
    <s v="Hermosillo"/>
    <s v="Av. Luis Donaldo Colosio Murrieta"/>
    <n v="23"/>
    <s v="Centro"/>
    <n v="6622122961"/>
    <s v="N/A"/>
    <s v="Clinica del Noroeste Hermosillo"/>
  </r>
  <r>
    <s v="Médico"/>
    <s v="Traumatología Y Ortopedia"/>
    <s v="Larios Ibarra Juan Carlos "/>
    <n v="83000"/>
    <x v="25"/>
    <x v="1"/>
    <s v="Hermosillo"/>
    <s v="Av. Luis Donaldo Colosio Murrieta"/>
    <n v="23"/>
    <s v="Centro"/>
    <n v="6622122241"/>
    <s v="N/A"/>
    <s v="Clinica del Noroeste Hermosillo"/>
  </r>
  <r>
    <s v="Médico"/>
    <s v="Traumatología Y Ortopedia"/>
    <s v="Limon Verdugo Carlos"/>
    <n v="83000"/>
    <x v="25"/>
    <x v="1"/>
    <s v="Hermosillo"/>
    <s v="Av. Luis Donaldo Colosio Murrieta"/>
    <n v="23"/>
    <s v="Centro"/>
    <n v="6622171758"/>
    <s v="N/A"/>
    <s v="Clinica del Noroeste Hermosillo"/>
  </r>
  <r>
    <s v="Médico"/>
    <s v="Traumatología Y Ortopedia"/>
    <s v="Olivas Robles Linares Arturo"/>
    <n v="83000"/>
    <x v="25"/>
    <x v="1"/>
    <s v="Hermosillo"/>
    <s v="Av. Luis Donaldo Colosio Murrieta"/>
    <n v="23"/>
    <s v="Centro"/>
    <n v="6622136251"/>
    <s v="N/A"/>
    <s v="Clinica del Noroeste Hermosillo"/>
  </r>
  <r>
    <s v="Médico"/>
    <s v="Traumatología Y Ortopedia"/>
    <s v="Rojas Ayala Alan"/>
    <n v="83000"/>
    <x v="25"/>
    <x v="1"/>
    <s v="Hermosillo"/>
    <s v="Av. Luis Donaldo Colosio Murrieta"/>
    <n v="23"/>
    <s v="Centro"/>
    <n v="6622135261"/>
    <s v="N/A"/>
    <s v="Clinica del Noroeste Hermosillo"/>
  </r>
  <r>
    <s v="Médico"/>
    <s v="Traumatología Y Ortopedia"/>
    <s v="Vargas Espinoza Guillermo"/>
    <n v="83000"/>
    <x v="25"/>
    <x v="1"/>
    <s v="Hermosillo"/>
    <s v="Av. Luis Donaldo Colosio Murrieta"/>
    <n v="23"/>
    <s v="Centro"/>
    <n v="6621080900"/>
    <s v="N/A"/>
    <s v="Clinica del Noroeste Hermosillo"/>
  </r>
  <r>
    <s v="Médico"/>
    <s v="Traumatología Y Ortopedia"/>
    <s v="Umaña Chinchilla Noe"/>
    <n v="83000"/>
    <x v="25"/>
    <x v="1"/>
    <s v="Hermosillo"/>
    <s v="Av. Luis Donaldo Colosio Murrieta"/>
    <n v="23"/>
    <s v="Centro"/>
    <n v="6622123350"/>
    <s v="N/A"/>
    <s v="Clinica del Noroeste Hermosillo"/>
  </r>
  <r>
    <s v="Médico"/>
    <s v="Urología"/>
    <s v="Garcia Vazquez Roberto Antonio"/>
    <n v="83000"/>
    <x v="25"/>
    <x v="1"/>
    <s v="Hermosillo"/>
    <s v="Av. Luis Donaldo Colosio Murrieta"/>
    <n v="23"/>
    <s v="Centro"/>
    <n v="6623102662"/>
    <s v="N/A"/>
    <s v="Clinica del Noroeste Hermosillo"/>
  </r>
  <r>
    <s v="Médico"/>
    <s v="Urología"/>
    <s v="Leos Gallego Carlos Armando"/>
    <n v="83000"/>
    <x v="25"/>
    <x v="1"/>
    <s v="Hermosillo"/>
    <s v="Av. Luis Donaldo Colosio Murrieta"/>
    <n v="23"/>
    <s v="Centro"/>
    <n v="6622123282"/>
    <s v="N/A"/>
    <s v="Clinica del Noroeste Hermosillo"/>
  </r>
  <r>
    <s v="Médico"/>
    <s v="Urología Oncologica"/>
    <s v="Leos Acosta Carlos Armando"/>
    <n v="83000"/>
    <x v="25"/>
    <x v="1"/>
    <s v="Hermosillo"/>
    <s v="Av. Luis Donaldo Colosio Murrieta"/>
    <n v="23"/>
    <s v="Centro"/>
    <n v="6622123282"/>
    <s v="N/A"/>
    <s v="Clinica del Noroeste Hermosillo"/>
  </r>
  <r>
    <s v="Farmacia"/>
    <s v="General"/>
    <s v="Farmacia Yza  1I44-Guaymas Norte"/>
    <n v="85420"/>
    <x v="25"/>
    <x v="1"/>
    <s v="Heroica de Guaymas"/>
    <s v="Calle Diana Laura Riojas 2, Entre Mar De Cortez Y Mar Baltico, Colonia Guaymas, Cp.85420 Norte Guaymas Sonora"/>
    <n v="2"/>
    <s v="Guaymas Norte"/>
    <s v="47 91 51 43 69"/>
    <s v="N/A"/>
    <m/>
  </r>
  <r>
    <s v="Farmacia"/>
    <s v="General"/>
    <s v="Farmacia Yza  San Vicente"/>
    <n v="85465"/>
    <x v="25"/>
    <x v="1"/>
    <s v="Heroica de Guaymas"/>
    <s v="Calz P.G. Moreno"/>
    <s v="No. 71 "/>
    <s v="Centro, Heroica Guaymas, Son."/>
    <s v="47 91 51 43 69"/>
    <s v="N/A"/>
    <m/>
  </r>
  <r>
    <s v="Farmacia"/>
    <s v="General"/>
    <s v="Farmacia Yza  1I78-Huatabampo Centro"/>
    <n v="85940"/>
    <x v="25"/>
    <x v="1"/>
    <s v="Huatabampo"/>
    <s v="Calle Hidalgo"/>
    <s v="65 Sur"/>
    <s v="Colonia Centro"/>
    <s v="47 91 51 43 69"/>
    <s v="N/A"/>
    <m/>
  </r>
  <r>
    <s v="Farmacia"/>
    <s v="General"/>
    <s v="Farmacia Yza  1I77-Huatabampo"/>
    <n v="85900"/>
    <x v="25"/>
    <x v="1"/>
    <s v="Huatabampo"/>
    <s v="Avenida 16 De Septiembre"/>
    <s v="77 Sur"/>
    <s v="Centro"/>
    <s v="47 91 51 43 69"/>
    <s v="N/A"/>
    <m/>
  </r>
  <r>
    <s v="Farmacia"/>
    <s v="General"/>
    <s v="Farmacia Yza  14 De Enero"/>
    <n v="85930"/>
    <x v="25"/>
    <x v="1"/>
    <s v="Huatabampo"/>
    <s v="Calle Azucena"/>
    <n v="221"/>
    <s v="14 De Enero"/>
    <s v="47 91 51 43 69"/>
    <s v="N/A"/>
    <m/>
  </r>
  <r>
    <s v="Farmacia"/>
    <s v="General"/>
    <s v="Farmacia Yza  1I25-Moctezuma"/>
    <n v="84560"/>
    <x v="25"/>
    <x v="1"/>
    <s v="Moctezuma"/>
    <s v="Calle Benito Juarez No.1 Entre Ignacio Garcia  Morales Y Jose Maria Morelos Y Pavon Moctezuma Sonora Cp. 84560"/>
    <s v="No.1"/>
    <s v="Moctezuma"/>
    <s v="47 91 51 43 69"/>
    <s v="N/A"/>
    <m/>
  </r>
  <r>
    <s v="Farmacia"/>
    <s v="General"/>
    <s v="Farmacia Yza  1I22-Nacozari"/>
    <n v="84340"/>
    <x v="25"/>
    <x v="1"/>
    <s v="Nacozari de Garcia"/>
    <s v="Calle Jesus Garcia No.5-B Colonia Centro, Nacozari De Garcia, Sonora, Entre Fronteras Y Arizpe Cp. 84340"/>
    <n v="5"/>
    <s v="Centro"/>
    <s v="47 91 51 43 69"/>
    <s v="N/A"/>
    <m/>
  </r>
  <r>
    <s v="Hospital"/>
    <s v="AP"/>
    <s v="Clínica Hospital San José de Navojoa"/>
    <n v="85870"/>
    <x v="25"/>
    <x v="1"/>
    <s v="Navojoa"/>
    <s v="Boulevard  Sosa Chávez"/>
    <n v="302"/>
    <s v="Juárez"/>
    <n v="6424221026"/>
    <s v="N/A"/>
    <m/>
  </r>
  <r>
    <s v="Farmacia"/>
    <s v="General"/>
    <s v="Farmacia Yza  1111-Pesqueira"/>
    <n v="82010"/>
    <x v="25"/>
    <x v="1"/>
    <s v="Navojoa"/>
    <s v="Pesqueira"/>
    <n v="553"/>
    <s v="Fracc. Lomas Del Mar"/>
    <s v="47 91 51 43 69"/>
    <s v="N/A"/>
    <m/>
  </r>
  <r>
    <s v="Farmacia"/>
    <s v="General"/>
    <s v="Farmacia Yza  1120-Talamantes"/>
    <n v="85870"/>
    <x v="25"/>
    <x v="1"/>
    <s v="Navojoa"/>
    <s v="Juarez"/>
    <n v="501"/>
    <s v="Juarez"/>
    <s v="47 91 51 43 69"/>
    <s v="N/A"/>
    <m/>
  </r>
  <r>
    <s v="Farmacia"/>
    <s v="General"/>
    <s v="Farmacia Yza  1135-Navojoa Centro"/>
    <n v="85800"/>
    <x v="25"/>
    <x v="1"/>
    <s v="Navojoa"/>
    <s v="No Reelección"/>
    <n v="411"/>
    <s v="Centro"/>
    <s v="47 91 51 43 69"/>
    <s v="N/A"/>
    <m/>
  </r>
  <r>
    <s v="Farmacia"/>
    <s v="General"/>
    <s v="Farmacia Yza  1F41-Corregidora"/>
    <n v="85820"/>
    <x v="25"/>
    <x v="1"/>
    <s v="Navojoa"/>
    <s v="Ave. Jose Maria Morelos"/>
    <s v="1002 Pte"/>
    <s v="Constitución"/>
    <s v="47 91 51 43 69"/>
    <s v="N/A"/>
    <m/>
  </r>
  <r>
    <s v="Farmacia"/>
    <s v="General"/>
    <s v="Farmacia Yza  Cuahutemoc Sur "/>
    <n v="85870"/>
    <x v="25"/>
    <x v="1"/>
    <s v="Navojoa"/>
    <s v="Blvd. Cuauhtemoc Sur"/>
    <n v="1012"/>
    <s v="Juarez"/>
    <s v="47 91 51 43 69"/>
    <s v="N/A"/>
    <m/>
  </r>
  <r>
    <s v="Farmacia"/>
    <s v="General"/>
    <s v="Farmacia Yza  1I58-Chavez"/>
    <n v="85890"/>
    <x v="25"/>
    <x v="1"/>
    <s v="Navojoa"/>
    <s v="Avenida Guillermo Chavez 202 Int.3 Entre Jose Maria Pino Suarez Y Guillermo Prieto Colonia Infonavit Obrero Cp.85890 Navojoa Sonora"/>
    <n v="202"/>
    <s v="Infonavit Obrero"/>
    <s v="47 91 51 43 69"/>
    <s v="N/A"/>
    <m/>
  </r>
  <r>
    <s v="Farmacia"/>
    <s v="General"/>
    <s v="Farmacia Yza  Blvd. Beltrones"/>
    <n v="85870"/>
    <x v="25"/>
    <x v="1"/>
    <s v="Navojoa"/>
    <s v="Blvd. Periférico Sur Esquina Con Calle Jesús Salido "/>
    <s v="No. 401"/>
    <s v="Colonia Juarez"/>
    <s v="47 91 51 43 69"/>
    <s v="N/A"/>
    <m/>
  </r>
  <r>
    <s v="Hospital"/>
    <s v="AP"/>
    <s v="Hospital del Socorro"/>
    <n v="84065"/>
    <x v="25"/>
    <x v="1"/>
    <s v="Nogales"/>
    <s v="Hermosillo"/>
    <s v="No. 425"/>
    <s v="Granjas"/>
    <n v="6313146497"/>
    <s v="N/A"/>
    <m/>
  </r>
  <r>
    <s v="Hospital"/>
    <s v="AP"/>
    <s v="Centro Médico del Noroeste"/>
    <n v="83448"/>
    <x v="25"/>
    <x v="1"/>
    <s v="San Luis Rio Colorado"/>
    <s v="Avenida Francisco Eusebio Kino"/>
    <n v="1202"/>
    <s v="Cuauhtemoc"/>
    <n v="6621080900"/>
    <s v="N/A"/>
    <m/>
  </r>
  <r>
    <s v="Farmacia"/>
    <s v="General"/>
    <s v="Farmacia Yza  1235-Tlaxcala"/>
    <n v="83440"/>
    <x v="25"/>
    <x v="1"/>
    <s v="San Luis Rio Colorado"/>
    <s v="Tlaxcala"/>
    <s v="1104-A"/>
    <s v="Sonora"/>
    <s v="47 91 51 43 69"/>
    <s v="N/A"/>
    <m/>
  </r>
  <r>
    <s v="Farmacia"/>
    <s v="General"/>
    <s v="Farmacia Yza  1420-Ff Calle 26"/>
    <n v="83489"/>
    <x v="25"/>
    <x v="1"/>
    <s v="San Luis Rio Colorado"/>
    <s v="Ave. Coahuila"/>
    <s v="2508-A"/>
    <s v="Federal"/>
    <s v="47 91 51 43 69"/>
    <s v="N/A"/>
    <m/>
  </r>
  <r>
    <s v="Farmacia"/>
    <s v="General"/>
    <s v="Farmacia Yza  1440-Ff Cuchilla"/>
    <n v="83420"/>
    <x v="25"/>
    <x v="1"/>
    <s v="San Luis Rio Colorado"/>
    <s v="Calzada Constitución"/>
    <n v="412"/>
    <s v="La Mesa"/>
    <s v="47 91 51 43 69"/>
    <s v="N/A"/>
    <m/>
  </r>
  <r>
    <s v="Farmacia"/>
    <s v="General"/>
    <s v="Farmacia Yza  1396-Calle 42"/>
    <n v="83458"/>
    <x v="25"/>
    <x v="1"/>
    <s v="San Luis Rio Colorado"/>
    <s v="Av. Durango"/>
    <n v="4109"/>
    <s v="Progreso"/>
    <s v="47 91 51 43 69"/>
    <s v="N/A"/>
    <m/>
  </r>
  <r>
    <s v="Farmacia"/>
    <s v="General"/>
    <s v="Farmacia Yza  1173-26 Y Kino"/>
    <n v="83450"/>
    <x v="25"/>
    <x v="1"/>
    <s v="San Luis Rio Colorado"/>
    <n v="26"/>
    <s v="2600-A"/>
    <s v="Burocrata"/>
    <s v="47 91 51 43 69"/>
    <s v="N/A"/>
    <m/>
  </r>
  <r>
    <s v="Farmacia"/>
    <s v="General"/>
    <s v="Farmacia Yza  1188-San Luis"/>
    <n v="83400"/>
    <x v="25"/>
    <x v="1"/>
    <s v="San Luis Rio Colorado"/>
    <s v="Ave. Revolucion "/>
    <n v="17"/>
    <s v="Cuauhtemoc"/>
    <s v="47 91 51 43 69"/>
    <s v="N/A"/>
    <m/>
  </r>
  <r>
    <s v="Farmacia"/>
    <s v="General"/>
    <s v="Farmacia Yza  1201-12 Y Libertad"/>
    <n v="83447"/>
    <x v="25"/>
    <x v="1"/>
    <s v="San Luis Rio Colorado"/>
    <s v="12 Y Libertad"/>
    <n v="1201"/>
    <s v="Jalisco"/>
    <s v="47 91 51 43 69"/>
    <s v="N/A"/>
    <m/>
  </r>
  <r>
    <s v="Farmacia"/>
    <s v="General"/>
    <s v="Farmacia Yza  Calle 34"/>
    <n v="83450"/>
    <x v="25"/>
    <x v="1"/>
    <s v="San Luis Rio Colorado"/>
    <s v="Ave. Felix Contreras"/>
    <n v="3400"/>
    <s v="Burocrata"/>
    <s v="47 91 51 43 69"/>
    <s v="N/A"/>
    <m/>
  </r>
  <r>
    <s v="Farmacia"/>
    <s v="General"/>
    <s v="Farmacia Yza  Calle 22"/>
    <n v="83489"/>
    <x v="25"/>
    <x v="1"/>
    <s v="San Luis Rio Colorado"/>
    <s v="Calle 22 Esq. Con Av. 20 De Noviembre"/>
    <n v="2201"/>
    <s v="Federal"/>
    <s v="47 91 51 43 69"/>
    <s v="N/A"/>
    <m/>
  </r>
  <r>
    <s v="Farmacia"/>
    <s v="General"/>
    <s v="Farmacia Yza  Balancan Centro"/>
    <n v="86930"/>
    <x v="26"/>
    <x v="2"/>
    <s v="Balancan"/>
    <s v="Calle Eusebio Castillo  Entre Jose Maria Pino Suarez Y Av La Paz"/>
    <s v="#102"/>
    <s v="San Joaquin"/>
    <s v="47 91 51 43 69"/>
    <s v="N/A"/>
    <m/>
  </r>
  <r>
    <s v="Farmacia"/>
    <s v="General"/>
    <s v="Farmacia Yza  El Triunfo"/>
    <n v="86950"/>
    <x v="26"/>
    <x v="2"/>
    <s v="Balancan"/>
    <s v="Calle Porfirio Diaz Entre Ignacio Allende Y Josefa Ortiz De Dominguez"/>
    <s v=" #16"/>
    <s v="Centro"/>
    <s v="47 91 51 43 69"/>
    <s v="N/A"/>
    <m/>
  </r>
  <r>
    <s v="Farmacia"/>
    <s v="General"/>
    <s v="Farmacia YZA  Paradero"/>
    <n v="86500"/>
    <x v="26"/>
    <x v="2"/>
    <s v="Cardenas"/>
    <s v="Calle Sanchez Magallanes X Abraham Bandala Y Reyes Hernandez"/>
    <s v="No.615 Local 2 "/>
    <s v="Centro"/>
    <s v="47 91 51 43 69"/>
    <s v="N/A"/>
    <m/>
  </r>
  <r>
    <s v="Farmacia"/>
    <s v="General"/>
    <s v="Farmacia Yza  Leandro Adriano"/>
    <n v="86500"/>
    <x v="26"/>
    <x v="2"/>
    <s v="Cardenas"/>
    <s v="Av. Lazaro Cardenas  Esq. Leandro Adriano"/>
    <s v="S/N"/>
    <s v="Pueblo Nuevo "/>
    <s v="47 91 51 43 69"/>
    <s v="N/A"/>
    <m/>
  </r>
  <r>
    <s v="Farmacia"/>
    <s v="General"/>
    <s v="Farmacia Yza  Av. Lazaro Cardenas"/>
    <n v="86500"/>
    <x v="26"/>
    <x v="2"/>
    <s v="Cardenas"/>
    <s v="Av. Lazaro Cardenas X Aurelio Sosa Torres Y Joaquin Cuevas"/>
    <s v="No. 20 "/>
    <s v="Centro"/>
    <s v="47 91 51 43 69"/>
    <s v="N/A"/>
    <m/>
  </r>
  <r>
    <s v="Farmacia"/>
    <s v="General"/>
    <s v="Farmacia Yza  Paradero"/>
    <n v="86500"/>
    <x v="26"/>
    <x v="2"/>
    <s v="Cardenas"/>
    <s v="Calle Sanchez Magallanes X Abraham Bandala Y Reyes Hernandez"/>
    <s v="No.615 Local 2 "/>
    <s v="Centro"/>
    <s v="47 91 51 43 69"/>
    <s v="N/A"/>
    <m/>
  </r>
  <r>
    <s v="Farmacia"/>
    <s v="General"/>
    <s v="Farmacia Yza  Centro Histórico"/>
    <n v="86500"/>
    <x v="26"/>
    <x v="2"/>
    <s v="Cardenas"/>
    <s v="Calle Plaza Hidalgo Esq. Pasaje Alcides Y Abraham Bandala"/>
    <s v="No. 120 Local 1 "/>
    <s v="Centro"/>
    <s v="47 91 51 43 69"/>
    <s v="N/A"/>
    <m/>
  </r>
  <r>
    <s v="Farmacia"/>
    <s v="General"/>
    <s v="Farmacia Yza  Abraham Bandala"/>
    <n v="86500"/>
    <x v="26"/>
    <x v="2"/>
    <s v="Cardenas"/>
    <s v="Calle Abraham Bandala X Enrique Colorado"/>
    <s v="No. 500-A "/>
    <s v="Centro"/>
    <s v="47 91 51 43 69"/>
    <s v="N/A"/>
    <m/>
  </r>
  <r>
    <s v="Farmacia"/>
    <s v="General"/>
    <s v="Farmacia Yza  Villas Benito Juarez"/>
    <n v="86480"/>
    <x v="26"/>
    <x v="2"/>
    <s v="Cardenas"/>
    <s v="Calle Jalpa De Mendez X Calle Del Mercado Y Carretera A Sanchez Magallanes"/>
    <s v="No. 45"/>
    <s v="Centro"/>
    <s v="47 91 51 43 69"/>
    <s v="N/A"/>
    <m/>
  </r>
  <r>
    <s v="Farmacia"/>
    <s v="General"/>
    <s v="Farmacia Yza  Galeana"/>
    <n v="86500"/>
    <x v="26"/>
    <x v="2"/>
    <s v="Cardenas"/>
    <s v="Calle Jose Maria Morelos X Esq. Hermenegildo Galeana"/>
    <s v="No.108 "/>
    <s v="Centro"/>
    <s v="47 91 51 43 69"/>
    <s v="N/A"/>
    <m/>
  </r>
  <r>
    <s v="Farmacia"/>
    <s v="General"/>
    <s v="Farmacia Yza  Vicente Guerrero"/>
    <n v="86761"/>
    <x v="26"/>
    <x v="2"/>
    <s v="Centla"/>
    <s v="Calle Benito Juarez Garcia Esquina Av. Quintin Arauz  Localidad Vicente Guerrero"/>
    <s v=" #100"/>
    <s v="Col. Centro "/>
    <s v="47 91 51 43 69"/>
    <s v="N/A"/>
    <m/>
  </r>
  <r>
    <s v="Hospital"/>
    <s v="AP"/>
    <s v="Clínica A.I.R. Médica 2000"/>
    <n v="86040"/>
    <x v="26"/>
    <x v="2"/>
    <s v="Centro"/>
    <s v="Avenida Paseo Tabasco "/>
    <n v="1114"/>
    <s v="Jesús García"/>
    <n v="9933523333"/>
    <s v="N/A"/>
    <m/>
  </r>
  <r>
    <s v="Médico"/>
    <s v="Cirugía General"/>
    <s v="Jose Eduardo Perez Vasquez"/>
    <n v="86035"/>
    <x v="26"/>
    <x v="2"/>
    <s v="Centro"/>
    <s v="Prolongación  Paseo Usumacinta"/>
    <s v="No. 2085"/>
    <s v="Tabasco 2000"/>
    <n v="9933166881"/>
    <s v="N/A"/>
    <m/>
  </r>
  <r>
    <s v="Farmacia"/>
    <s v="General"/>
    <s v="Farmacia Yza  Villa Ocuiltzapotlan"/>
    <n v="86270"/>
    <x v="26"/>
    <x v="2"/>
    <s v="Centro"/>
    <s v="Calle Mguel Orrico De Los Llanos X Benito Juarez"/>
    <s v="No. 411 Local 1 P. Baja"/>
    <s v="Centro"/>
    <s v="47 91 51 43 69"/>
    <s v="N/A"/>
    <m/>
  </r>
  <r>
    <s v="Farmacia"/>
    <s v="General"/>
    <s v="Farmacia YZA  Villa Tecolutilla"/>
    <n v="86640"/>
    <x v="26"/>
    <x v="2"/>
    <s v="Comalcalco"/>
    <s v="Calle Miguel Hidalgo Mza  63 X Hermenegildo Galeana Y Vicente Guerrero"/>
    <s v="No. 23 Lote 6 "/>
    <s v="Villa Tecolutilla"/>
    <s v="47 91 51 43 69"/>
    <s v="N/A"/>
    <m/>
  </r>
  <r>
    <s v="Farmacia"/>
    <s v="General"/>
    <s v="Farmacia YZA  Villa Aldama "/>
    <n v="86660"/>
    <x v="26"/>
    <x v="2"/>
    <s v="Comalcalco"/>
    <s v="Calle Benito Juarez X Jose Ma. Morelos"/>
    <s v="S/N"/>
    <s v="Villa Aldama"/>
    <s v="47 91 51 43 69"/>
    <s v="N/A"/>
    <m/>
  </r>
  <r>
    <s v="Farmacia"/>
    <s v="General"/>
    <s v="Farmacia YZA  Boulevard"/>
    <n v="86300"/>
    <x v="26"/>
    <x v="2"/>
    <s v="Comalcalco"/>
    <s v="Calle Boulevard Adolfo Lopez Mateos X Nicolas Bravo Y Manuel Gonzalez"/>
    <s v="S/N"/>
    <s v="Centro"/>
    <s v="47 91 51 43 69"/>
    <s v="N/A"/>
    <m/>
  </r>
  <r>
    <s v="Farmacia"/>
    <s v="General"/>
    <s v="Farmacia Yza  Hospital General"/>
    <n v="86300"/>
    <x v="26"/>
    <x v="2"/>
    <s v="Comalcalco"/>
    <s v="Calle Arista Mza16 Zona 1 X Boulevard Ing. Leandro Rovirosa Wade"/>
    <s v="S/N"/>
    <s v="Centro"/>
    <s v="47 91 51 43 69"/>
    <s v="N/A"/>
    <m/>
  </r>
  <r>
    <s v="Farmacia"/>
    <s v="General"/>
    <s v="Farmacia Yza  Rovirosa"/>
    <n v="86370"/>
    <x v="26"/>
    <x v="2"/>
    <s v="Comalcalco"/>
    <s v="Av. Prolongacion Boulevard Leando Rovirosa Wade X Emiliano. Zapata"/>
    <s v="S/N"/>
    <s v="Santa Amalia"/>
    <s v="47 91 51 43 69"/>
    <s v="N/A"/>
    <m/>
  </r>
  <r>
    <s v="Farmacia"/>
    <s v="General"/>
    <s v="Farmacia Yza  Villa Tecolutilla"/>
    <n v="86640"/>
    <x v="26"/>
    <x v="2"/>
    <s v="Comalcalco"/>
    <s v="Calle Miguel Hidalgo Mza  63 X Hermenegildo Galeana Y Vicente Guerrero"/>
    <s v="No. 23 Lote 6 "/>
    <s v="Villa Tecolutilla"/>
    <s v="47 91 51 43 69"/>
    <s v="N/A"/>
    <m/>
  </r>
  <r>
    <s v="Farmacia"/>
    <s v="General"/>
    <s v="Farmacia Yza  López Rayón"/>
    <n v="86300"/>
    <x v="26"/>
    <x v="2"/>
    <s v="Comalcalco"/>
    <s v="Calle Ignacio Lopez Rayon  X Esq Ignacio Zaragoza"/>
    <s v="No.1031 Planta Baja"/>
    <s v="Centro"/>
    <s v="47 91 51 43 69"/>
    <s v="N/A"/>
    <m/>
  </r>
  <r>
    <s v="Farmacia"/>
    <s v="General"/>
    <s v="Farmacia Yza  Centro De Salud"/>
    <n v="86323"/>
    <x v="26"/>
    <x v="2"/>
    <s v="Comalcalco"/>
    <s v="Calle Reforma X Esq. Guillermo Prieto"/>
    <s v="S/N"/>
    <s v="San Miguel"/>
    <s v="47 91 51 43 69"/>
    <s v="N/A"/>
    <m/>
  </r>
  <r>
    <s v="Farmacia"/>
    <s v="General"/>
    <s v="Farmacia Yza  Villa Aldama "/>
    <n v="86660"/>
    <x v="26"/>
    <x v="2"/>
    <s v="Comalcalco"/>
    <s v="Calle Benito Juarez X Jose Ma. Morelos"/>
    <s v="S/N"/>
    <s v="Villa Aldama"/>
    <s v="47 91 51 43 69"/>
    <s v="N/A"/>
    <m/>
  </r>
  <r>
    <s v="Farmacia"/>
    <s v="General"/>
    <s v="Farmacia Yza  Juarez"/>
    <n v="86300"/>
    <x v="26"/>
    <x v="2"/>
    <s v="Comalcalco"/>
    <s v="Calle Juarez Esq. Nicolas Bravo X Nicolas Bravo Y Mariano. Escobedo"/>
    <s v="No. 423"/>
    <s v="Centro"/>
    <s v="47 91 51 43 69"/>
    <s v="N/A"/>
    <m/>
  </r>
  <r>
    <s v="Farmacia"/>
    <s v="General"/>
    <s v="Farmacia Yza  Chichicapa"/>
    <n v="86670"/>
    <x v="26"/>
    <x v="2"/>
    <s v="Comalcalco"/>
    <s v="Av. Niños Heroes  Entre Guadalupe Lazaro Y Arista"/>
    <s v="S/N"/>
    <s v="Chichicapa"/>
    <s v="47 91 51 43 69"/>
    <s v="N/A"/>
    <m/>
  </r>
  <r>
    <s v="Farmacia"/>
    <s v="General"/>
    <s v="Farmacia YZA  Tulipan"/>
    <n v="86690"/>
    <x v="26"/>
    <x v="2"/>
    <s v="Cunduacan"/>
    <s v="Carretera Federal Comalcalco Cardenas  Esq. Con Carretera Poblado Libertad"/>
    <s v="S/N"/>
    <s v="Centro"/>
    <s v="47 91 51 43 69"/>
    <s v="N/A"/>
    <m/>
  </r>
  <r>
    <s v="Farmacia"/>
    <s v="General"/>
    <s v="Farmacia Yza  Cunduacan Centro"/>
    <n v="86690"/>
    <x v="26"/>
    <x v="2"/>
    <s v="Cunduacan"/>
    <s v="Av Juarez Xhombres Ilustres Y Ruiz Cortines"/>
    <s v="No. 21 "/>
    <s v="Centro"/>
    <s v="47 91 51 43 69"/>
    <s v="N/A"/>
    <m/>
  </r>
  <r>
    <s v="Farmacia"/>
    <s v="General"/>
    <s v="Farmacia Yza  Crucero"/>
    <n v="86690"/>
    <x v="26"/>
    <x v="2"/>
    <s v="Cunduacan"/>
    <s v="Calle Prol 1 Nov X  Esq Carretera Reforma-Comalcalco"/>
    <s v="S/N"/>
    <s v="Centro"/>
    <s v="47 91 51 43 69"/>
    <s v="N/A"/>
    <m/>
  </r>
  <r>
    <s v="Farmacia"/>
    <s v="General"/>
    <s v="Farmacia Yza  Registro Civil"/>
    <n v="86690"/>
    <x v="26"/>
    <x v="2"/>
    <s v="Cunduacan"/>
    <s v="Calle Hidalgo Entre Entre Madera Y Fidencia Fernandez"/>
    <n v="54"/>
    <s v="Centro"/>
    <s v="47 91 51 43 69"/>
    <s v="N/A"/>
    <m/>
  </r>
  <r>
    <s v="Farmacia"/>
    <s v="General"/>
    <s v="Farmacia Yza  Tulipan"/>
    <n v="86690"/>
    <x v="26"/>
    <x v="2"/>
    <s v="Cunduacan"/>
    <s v="Carretera Federal Comalcalco Cardenas  Esq. Con Carretera Poblado Libertad"/>
    <s v="S/N"/>
    <s v="Centro"/>
    <s v="47 91 51 43 69"/>
    <s v="N/A"/>
    <m/>
  </r>
  <r>
    <s v="Farmacia"/>
    <s v="General"/>
    <s v="Farmacia YZA  Corregidora"/>
    <n v="86990"/>
    <x v="26"/>
    <x v="2"/>
    <s v="Emiliano Zapata"/>
    <s v="Calle Corregidora"/>
    <s v="S/N"/>
    <s v="Centro"/>
    <s v="47 91 51 43 69"/>
    <s v="N/A"/>
    <m/>
  </r>
  <r>
    <s v="Farmacia"/>
    <s v="General"/>
    <s v="Farmacia Yza  Corregidora"/>
    <n v="86990"/>
    <x v="26"/>
    <x v="2"/>
    <s v="Emiliano Zapata"/>
    <s v="Calle Corregidora"/>
    <s v="S/N"/>
    <s v="Centro"/>
    <s v="47 91 51 43 69"/>
    <s v="N/A"/>
    <m/>
  </r>
  <r>
    <s v="Farmacia"/>
    <s v="General"/>
    <s v="Farmacia YZA  Rafael Martínez"/>
    <n v="86400"/>
    <x v="26"/>
    <x v="2"/>
    <s v="Huimanguillo"/>
    <s v="Av. Rafael Martinez De Escobar Mza 47 Planta Baja X Esq. Calle Libertad"/>
    <s v="S/N"/>
    <s v="Centro"/>
    <s v="47 91 51 43 69"/>
    <s v="N/A"/>
    <m/>
  </r>
  <r>
    <s v="Farmacia"/>
    <s v="General"/>
    <s v="Farmacia YZA  Parque"/>
    <n v="86400"/>
    <x v="26"/>
    <x v="2"/>
    <s v="Huimanguillo"/>
    <s v="Calle Miguel Hidalgo X Semaforo Esq Rafael Mtz Escobar X Ignacio Allende Y Constitucion"/>
    <s v="No. 359 "/>
    <s v="Centro"/>
    <s v="47 91 51 43 69"/>
    <s v="N/A"/>
    <m/>
  </r>
  <r>
    <s v="Farmacia"/>
    <s v="General"/>
    <s v="Farmacia YZA  Estación Chontalpa"/>
    <n v="86440"/>
    <x v="26"/>
    <x v="2"/>
    <s v="Huimanguillo"/>
    <s v="Calle 16 De Septiembre Entre Pedro C. Colorado Y Benito Juarez"/>
    <s v="S/N"/>
    <s v="Centro"/>
    <s v="47 91 51 43 69"/>
    <s v="N/A"/>
    <m/>
  </r>
  <r>
    <s v="Farmacia"/>
    <s v="General"/>
    <s v="Farmacia YZA  La Venta"/>
    <n v="86418"/>
    <x v="26"/>
    <x v="2"/>
    <s v="Huimanguillo"/>
    <s v="Calle Juarez Esq. Ixtacihuatl"/>
    <s v="S/N"/>
    <s v="Centro"/>
    <s v="47 91 51 43 69"/>
    <s v="N/A"/>
    <m/>
  </r>
  <r>
    <s v="Farmacia"/>
    <s v="General"/>
    <s v="Farmacia Yza  Rafael Martínez"/>
    <n v="86400"/>
    <x v="26"/>
    <x v="2"/>
    <s v="Huimanguillo"/>
    <s v="Av. Rafael Martinez De Escobar Mza 47 Planta Baja X Esq. Calle Libertad"/>
    <s v="S/N"/>
    <s v="Centro"/>
    <s v="47 91 51 43 69"/>
    <s v="N/A"/>
    <m/>
  </r>
  <r>
    <s v="Farmacia"/>
    <s v="General"/>
    <s v="Farmacia Yza  Terminal"/>
    <n v="86400"/>
    <x v="26"/>
    <x v="2"/>
    <s v="Huimanguillo"/>
    <s v="Calle Ignacio Zaragoza X Esq. Ignacio Gutierrez"/>
    <s v="No. 101 "/>
    <s v="Centro"/>
    <s v="47 91 51 43 69"/>
    <s v="N/A"/>
    <m/>
  </r>
  <r>
    <s v="Farmacia"/>
    <s v="General"/>
    <s v="Farmacia Yza  Mercado"/>
    <n v="86400"/>
    <x v="26"/>
    <x v="2"/>
    <s v="Huimanguillo"/>
    <s v="Calle Pedro C Colorado X Fernando Agruirre Colorado Y Libertad"/>
    <s v="257-A"/>
    <s v="Centro"/>
    <s v="47 91 51 43 69"/>
    <s v="N/A"/>
    <m/>
  </r>
  <r>
    <s v="Farmacia"/>
    <s v="General"/>
    <s v="Farmacia Yza  Estación Chontalpa"/>
    <n v="86440"/>
    <x v="26"/>
    <x v="2"/>
    <s v="Huimanguillo"/>
    <s v="Calle 16 De Septiembre Entre Pedro C. Colorado Y Benito Juarez"/>
    <s v="S/N"/>
    <s v="Centro"/>
    <s v="47 91 51 43 69"/>
    <s v="N/A"/>
    <m/>
  </r>
  <r>
    <s v="Farmacia"/>
    <s v="General"/>
    <s v="Farmacia Yza  La Venta"/>
    <n v="86418"/>
    <x v="26"/>
    <x v="2"/>
    <s v="Huimanguillo"/>
    <s v="Calle Juarez Esq. Ixtacihuatl"/>
    <s v="S/N"/>
    <s v="Centro"/>
    <s v="47 91 51 43 69"/>
    <s v="N/A"/>
    <m/>
  </r>
  <r>
    <s v="Farmacia"/>
    <s v="General"/>
    <s v="Farmacia Yza  Jalapa Centro"/>
    <n v="86850"/>
    <x v="26"/>
    <x v="2"/>
    <s v="Jalapa"/>
    <s v="Jose Maria Pino Suarez"/>
    <s v="S/N"/>
    <s v="Centro"/>
    <s v="47 91 51 43 69"/>
    <s v="N/A"/>
    <m/>
  </r>
  <r>
    <s v="Farmacia"/>
    <s v="General"/>
    <s v="Farmacia Yza  Plaza Hidalgo"/>
    <n v="86200"/>
    <x v="26"/>
    <x v="2"/>
    <s v="Jalpa"/>
    <s v="Calle Plaza Hidalgo X  Esq. Juan Aldama Y Gregorio Mendez"/>
    <s v="S/N"/>
    <s v="Centro"/>
    <s v="47 91 51 43 69"/>
    <s v="N/A"/>
    <m/>
  </r>
  <r>
    <s v="Farmacia"/>
    <s v="General"/>
    <s v="Farmacia Yza  Morelos"/>
    <n v="86200"/>
    <x v="26"/>
    <x v="2"/>
    <s v="Jalpa"/>
    <s v="Calle Morelos Y Pino. Suarez X Negrete Y Gregorio Mendez"/>
    <s v="S/N"/>
    <s v="Centro"/>
    <s v="47 91 51 43 69"/>
    <s v="N/A"/>
    <m/>
  </r>
  <r>
    <s v="Farmacia"/>
    <s v="General"/>
    <s v="Farmacia Yza  Jonuta"/>
    <n v="86781"/>
    <x v="26"/>
    <x v="2"/>
    <s v="Jonuta"/>
    <s v="Av. Jose Maria Pino Suarez  Entre Calle 24 De Mayo Y Alvaro Obregon"/>
    <s v="S/N"/>
    <s v="Centro"/>
    <s v="47 91 51 43 69"/>
    <s v="N/A"/>
    <m/>
  </r>
  <r>
    <s v="Farmacia"/>
    <s v="General"/>
    <s v="Farmacia Yza  Terminal"/>
    <n v="86700"/>
    <x v="26"/>
    <x v="2"/>
    <s v="Macuspana"/>
    <s v="Calle Paseo Jose Narciso Rovirosa X Esq Prolongacion De Alatorre"/>
    <s v="Lote 1 "/>
    <s v="Centro"/>
    <s v="47 91 51 43 69"/>
    <s v="N/A"/>
    <m/>
  </r>
  <r>
    <s v="Farmacia"/>
    <s v="General"/>
    <s v="Farmacia Yza  San Carlos"/>
    <n v="86722"/>
    <x v="26"/>
    <x v="2"/>
    <s v="Macuspana"/>
    <s v="Calle Miguel Hidalgo X Epigmenio Antonio"/>
    <s v="S/N"/>
    <s v="Villa Benito Juarez"/>
    <s v="47 91 51 43 69"/>
    <s v="N/A"/>
    <m/>
  </r>
  <r>
    <s v="Farmacia"/>
    <s v="General"/>
    <s v="Farmacia Yza  San Carlos Mercado"/>
    <n v="86722"/>
    <x v="26"/>
    <x v="2"/>
    <s v="Macuspana"/>
    <s v="Calle Benito Juarez"/>
    <s v="S/N"/>
    <s v="De La Villa Benito Juarez"/>
    <s v="47 91 51 43 69"/>
    <s v="N/A"/>
    <m/>
  </r>
  <r>
    <s v="Farmacia"/>
    <s v="General"/>
    <s v="Farmacia Yza  Ciudad Pemex"/>
    <n v="86720"/>
    <x v="26"/>
    <x v="2"/>
    <s v="Macuspana"/>
    <s v="Calle Sexta Esquina Con Calle 5A"/>
    <s v="S/N"/>
    <s v="Colonia Ampliacion Obrera, Cd Pemex, Macuspana"/>
    <s v="47 91 51 43 69"/>
    <s v="N/A"/>
    <m/>
  </r>
  <r>
    <s v="Farmacia"/>
    <s v="General"/>
    <s v="Farmacia Yza  Alejo Torres"/>
    <n v="86220"/>
    <x v="26"/>
    <x v="2"/>
    <s v="Nacajuca"/>
    <s v="Calle Leon Alejo Torres Entre Manuel Perez Ney Y Eugenio Mier Y Concha"/>
    <s v="S/N"/>
    <s v="Centro"/>
    <s v="47 91 51 43 69"/>
    <s v="N/A"/>
    <m/>
  </r>
  <r>
    <s v="Farmacia"/>
    <s v="General"/>
    <s v="Farmacia Yza  Bosques De Saloya"/>
    <n v="86220"/>
    <x v="26"/>
    <x v="2"/>
    <s v="Nacajuca"/>
    <s v="Av. Del Bosque Mza 48 X Ac. Del Bosque Mza 48 Y Esq Andador Del Guarumo"/>
    <s v="Lote 10"/>
    <s v="Bosques De Saloya"/>
    <s v="47 91 51 43 69"/>
    <s v="N/A"/>
    <m/>
  </r>
  <r>
    <s v="Farmacia"/>
    <s v="General"/>
    <s v="Farmacia Yza  Pomoca"/>
    <n v="88247"/>
    <x v="26"/>
    <x v="2"/>
    <s v="Nacajuca"/>
    <s v="Av. Samarkanda Mz 6 Sm 2  X Av. Samarkanda Y Esq. Av. Corralillo"/>
    <s v="S/N Int. Local Comercial 2"/>
    <m/>
    <s v="47 91 51 43 69"/>
    <s v="N/A"/>
    <m/>
  </r>
  <r>
    <s v="Farmacia"/>
    <s v="General"/>
    <s v="Farmacia Yza  Pomoca Valle Real "/>
    <n v="86247"/>
    <x v="26"/>
    <x v="2"/>
    <s v="Nacajuca"/>
    <s v="Av. Valle Real Entre Av. Valle Alegre Y Calle Verde Verde "/>
    <s v="S/N"/>
    <m/>
    <s v="47 91 51 43 69"/>
    <s v="N/A"/>
    <m/>
  </r>
  <r>
    <s v="Laboratorio"/>
    <s v="Laboratorio"/>
    <s v="Chopo Sucursal Pomoca "/>
    <n v="86220"/>
    <x v="26"/>
    <x v="2"/>
    <s v="Nacajuca"/>
    <s v="Fracc. Pomoca Valle Real, Sector 3    "/>
    <s v="KM.2+500, Carr. 32   "/>
    <s v="Zona Conurbada"/>
    <s v=" 01 800 00 24676"/>
    <s v="N/A"/>
    <m/>
  </r>
  <r>
    <s v="Farmacia"/>
    <s v="General"/>
    <s v="Farmacia YZA  Puerto Ceiba "/>
    <n v="86610"/>
    <x v="26"/>
    <x v="2"/>
    <s v="Paraiso"/>
    <s v="Puerto Ceiba En La Calle 5 De Febrero S/N "/>
    <m/>
    <s v="Del Municipio De Paraiso Tabasco"/>
    <s v="47 91 51 43 69"/>
    <s v="N/A"/>
    <m/>
  </r>
  <r>
    <s v="Farmacia"/>
    <s v="General"/>
    <s v="Farmacia Yza  Paraiso Ocampo"/>
    <n v="86605"/>
    <x v="26"/>
    <x v="2"/>
    <s v="Paraiso"/>
    <s v="Calle Melchor Ocampo X Hermenegildo Galeana E Ignacio Zaragoza"/>
    <s v="No. 216"/>
    <s v="Centro"/>
    <s v="47 91 51 43 69"/>
    <s v="N/A"/>
    <m/>
  </r>
  <r>
    <s v="Farmacia"/>
    <s v="General"/>
    <s v="Farmacia Yza  Imss"/>
    <n v="86608"/>
    <x v="26"/>
    <x v="2"/>
    <s v="Paraiso"/>
    <s v="Calle Blvd. Manuel Antonio Romero Zurita X Alfredo Rodriguez Rocher"/>
    <s v="Lote 220 Num. 210 Bis "/>
    <s v="Quintin Arauz"/>
    <s v="47 91 51 43 69"/>
    <s v="N/A"/>
    <m/>
  </r>
  <r>
    <s v="Farmacia"/>
    <s v="General"/>
    <s v="Farmacia Yza  La Central"/>
    <n v="86600"/>
    <x v="26"/>
    <x v="2"/>
    <s v="Paraiso"/>
    <s v="Calle M.Lerdo Esq Aquiles Serdan  X Lerod Y Morelos"/>
    <s v="S/N"/>
    <s v="Centro"/>
    <s v="47 91 51 43 69"/>
    <s v="N/A"/>
    <m/>
  </r>
  <r>
    <s v="Farmacia"/>
    <s v="General"/>
    <s v="Farmacia Yza  Parque"/>
    <n v="86600"/>
    <x v="26"/>
    <x v="2"/>
    <s v="Paraiso"/>
    <s v="Calle Quintin Arauzesq. Ocampo X Benito Juarez Y Ocampo"/>
    <s v="No. 101 "/>
    <s v="Centro"/>
    <s v="47 91 51 43 69"/>
    <s v="N/A"/>
    <m/>
  </r>
  <r>
    <s v="Farmacia"/>
    <s v="General"/>
    <s v="Farmacia Yza  Puente"/>
    <n v="86600"/>
    <x v="26"/>
    <x v="2"/>
    <s v="Paraiso"/>
    <s v="Calle Juarez X 2 Abril Y Melchor Ocampo"/>
    <s v="No. 302 "/>
    <s v="Centro"/>
    <s v="47 91 51 43 69"/>
    <s v="N/A"/>
    <m/>
  </r>
  <r>
    <s v="Farmacia"/>
    <s v="General"/>
    <s v="Farmacia Yza  Palacio De Los Deportes"/>
    <n v="86600"/>
    <x v="26"/>
    <x v="2"/>
    <s v="Paraiso"/>
    <s v="Calle Ingnacio Comonfort X Santos Degollado Y Mariano. Lerdo De Tejada"/>
    <s v="No.101-B"/>
    <s v="Centro"/>
    <s v="47 91 51 43 69"/>
    <s v="N/A"/>
    <m/>
  </r>
  <r>
    <s v="Farmacia"/>
    <s v="General"/>
    <s v="Farmacia Yza  Paraiso Catedral"/>
    <n v="86600"/>
    <x v="26"/>
    <x v="2"/>
    <s v="Paraiso"/>
    <s v="Calle Gregorio Mendez, Entre Miguel Hidalgo E Ignacio Comonfort, "/>
    <s v="S/N"/>
    <s v="Col Centro,Paraiso Tabasco."/>
    <s v="47 91 51 43 69"/>
    <s v="N/A"/>
    <m/>
  </r>
  <r>
    <s v="Farmacia"/>
    <s v="General"/>
    <s v="Farmacia Yza  Puerto Ceiba "/>
    <n v="86610"/>
    <x v="26"/>
    <x v="2"/>
    <s v="Paraiso"/>
    <s v="Puerto Ceiba En La Calle 5 De Febrero S/N "/>
    <s v="S/N"/>
    <s v="Del Municipio De Paraiso Tabasco"/>
    <s v="47 91 51 43 69"/>
    <s v="N/A"/>
    <m/>
  </r>
  <r>
    <s v="Farmacia"/>
    <s v="General"/>
    <s v="Farmacia Yza  Tacotalpa Mercado"/>
    <n v="86870"/>
    <x v="26"/>
    <x v="2"/>
    <s v="Tacotalpa"/>
    <s v="Av. Adolfo Ruiz Cortinez Esq. Miguel De Los Llanos Orrico"/>
    <s v="S/N"/>
    <s v="Pueblo Nuevo"/>
    <s v="47 91 51 43 69"/>
    <s v="N/A"/>
    <m/>
  </r>
  <r>
    <s v="Farmacia"/>
    <s v="General"/>
    <s v="Farmacia Yza  Hospital"/>
    <n v="86800"/>
    <x v="26"/>
    <x v="2"/>
    <s v="Teapa"/>
    <s v="Av. Carlos Ramos X Calos Madrazo Y Arnulfo Georgana Gurria"/>
    <s v="No. 260  No.Ext 1 "/>
    <s v="Centro"/>
    <s v="47 91 51 43 69"/>
    <s v="N/A"/>
    <m/>
  </r>
  <r>
    <s v="Farmacia"/>
    <s v="General"/>
    <s v="Farmacia Yza  Boulevard"/>
    <n v="86800"/>
    <x v="26"/>
    <x v="2"/>
    <s v="Teapa"/>
    <s v="Boulevard Francisco Trujillo Gurria X Damian Pisa Beltran Y Jesus Antonii Sibilla Zurita"/>
    <s v="No. Int 1"/>
    <s v="Centro"/>
    <s v="47 91 51 43 69"/>
    <s v="N/A"/>
    <m/>
  </r>
  <r>
    <s v="Farmacia"/>
    <s v="General"/>
    <s v="Farmacia Yza  Tenosique Centro"/>
    <n v="86900"/>
    <x v="26"/>
    <x v="2"/>
    <s v="Tenosique"/>
    <s v="Calle 26 No. 411 X 27 Y 31"/>
    <s v="Local 1 "/>
    <s v="Centro"/>
    <s v="47 91 51 43 69"/>
    <s v="N/A"/>
    <m/>
  </r>
  <r>
    <s v="Farmacia"/>
    <s v="General"/>
    <s v="Farmacia Yza  Abarrotera"/>
    <n v="86900"/>
    <x v="26"/>
    <x v="2"/>
    <s v="Tenosique"/>
    <s v="Av. 26 X Av. 47 Y Av. 53"/>
    <s v="S/N Local 1"/>
    <s v="Centro"/>
    <s v="47 91 51 43 69"/>
    <s v="N/A"/>
    <m/>
  </r>
  <r>
    <s v="Farmacia"/>
    <s v="General"/>
    <s v="Farmacia Yza  Tenosique Mercado"/>
    <n v="86901"/>
    <x v="26"/>
    <x v="2"/>
    <s v="Tenosique"/>
    <s v="Calle 20 S/N Esq. 39"/>
    <s v="S/N"/>
    <s v=" Pueblo Nuevo"/>
    <s v="47 91 51 43 69"/>
    <s v="N/A"/>
    <m/>
  </r>
  <r>
    <s v="Laboratorio"/>
    <s v="Laboratorio"/>
    <s v="Chopo Sucursal Paseo Tabasco"/>
    <n v="86040"/>
    <x v="26"/>
    <x v="2"/>
    <s v="Villa Hermosa"/>
    <s v="Av. Paseo Tabasco       "/>
    <s v="914     "/>
    <s v="Jesús García,        "/>
    <s v=" 01 800 00 24676"/>
    <s v="N/A"/>
    <m/>
  </r>
  <r>
    <s v="Laboratorio"/>
    <s v="Laboratorio"/>
    <s v="Chopo Sucursal Via 2"/>
    <n v="86035"/>
    <x v="26"/>
    <x v="2"/>
    <s v="Villa Hermosa"/>
    <s v="Av.Vía 2        "/>
    <s v="108 lote 905 Mz ZC3 "/>
    <s v="Tabasco 2000        "/>
    <s v=" 01 800 00 24676"/>
    <s v="N/A"/>
    <m/>
  </r>
  <r>
    <s v="Laboratorio"/>
    <s v="Laboratorio"/>
    <s v="Chopo Sucursal Ejercito Matus"/>
    <n v="86100"/>
    <x v="26"/>
    <x v="2"/>
    <s v="Villa Hermosa"/>
    <s v="Colegio Militar        "/>
    <s v="126 A    "/>
    <s v="Atasta de Serra       "/>
    <s v=" 01 800 00 24676"/>
    <s v="N/A"/>
    <m/>
  </r>
  <r>
    <s v="Laboratorio"/>
    <s v="Laboratorio"/>
    <s v="Chopo Sucursal Plaza Vendome"/>
    <n v="86100"/>
    <x v="26"/>
    <x v="2"/>
    <s v="Villa Hermosa"/>
    <s v="Av. Mario Brown Peralta.      "/>
    <s v="220     "/>
    <s v="Atasta de Serra       "/>
    <s v=" 01 800 00 24676"/>
    <s v="N/A"/>
    <m/>
  </r>
  <r>
    <s v="Laboratorio"/>
    <s v="Laboratorio"/>
    <s v="Chopo Sucursal Mendez Y Mina"/>
    <n v="86000"/>
    <x v="26"/>
    <x v="2"/>
    <s v="Villa Hermosa"/>
    <s v="Av. Gregorio Méndez       "/>
    <s v="911     "/>
    <s v="Nueva Villahermosa        "/>
    <s v=" 01 800 00 24676"/>
    <s v="N/A"/>
    <m/>
  </r>
  <r>
    <s v="Laboratorio"/>
    <s v="Laboratorio"/>
    <s v="Chopo Sucursal Plaza Zudri"/>
    <n v="86100"/>
    <x v="26"/>
    <x v="2"/>
    <s v="Villa Hermosa"/>
    <s v="Av. Adolfo Ruiz Cortines      "/>
    <s v="2607 Local 1   "/>
    <s v="Atasta de Serra        "/>
    <s v=" 01 800 00 24676"/>
    <s v="N/A"/>
    <m/>
  </r>
  <r>
    <s v="Laboratorio"/>
    <s v="Laboratorio"/>
    <s v="Chopo Sucursal Plaza De Las Flores"/>
    <n v="86020"/>
    <x v="26"/>
    <x v="2"/>
    <s v="Villa Hermosa"/>
    <s v="Av. Ramon Mendoza Esq. Ave. Paseo Las Flores  "/>
    <s v="S/N Local 11   "/>
    <s v="Jose Maria Pino Suarez      "/>
    <s v=" 01 800 00 24676"/>
    <s v="N/A"/>
    <m/>
  </r>
  <r>
    <s v="Clinica Oftalmológica"/>
    <s v="Oftalmología"/>
    <s v="Oftalmica Laser"/>
    <n v="86100"/>
    <x v="26"/>
    <x v="2"/>
    <s v="Villahermosa"/>
    <s v="Av. 27 de febrero "/>
    <s v="No. 1810"/>
    <s v="Atasta"/>
    <n v="9934540059"/>
    <s v="N/A"/>
    <m/>
  </r>
  <r>
    <s v="Farmacia"/>
    <s v="General"/>
    <s v="Farmacia YZA  Paseo de la Pigua"/>
    <n v="86109"/>
    <x v="26"/>
    <x v="2"/>
    <s v="Villahermosa"/>
    <s v="Av. Paseo  De  La Pigua  Esquina Medellin"/>
    <n v="144"/>
    <s v="Fraccionamiento Espejo Ii"/>
    <s v="47 91 51 43 69"/>
    <s v="N/A"/>
    <m/>
  </r>
  <r>
    <s v="Clínica de Rehabilitación"/>
    <s v="Rehabilitación "/>
    <s v="Sportkines - Villahermosa"/>
    <n v="86035"/>
    <x v="26"/>
    <x v="2"/>
    <s v="Villahermosa"/>
    <s v="Prolongación Paseo Usumacinta"/>
    <s v="S/N"/>
    <s v="Tabasco 2000"/>
    <s v="993 518 1190"/>
    <s v="N/A"/>
    <m/>
  </r>
  <r>
    <s v="Médico"/>
    <s v="Ginecología y Obstetricia"/>
    <s v="Sorayda Martinez Lara"/>
    <n v="86035"/>
    <x v="26"/>
    <x v="2"/>
    <s v="Villahermosa"/>
    <s v="Prol. Paseo Usumacinta"/>
    <n v="2085"/>
    <s v="Tabasco 2000"/>
    <n v="9923166881"/>
    <s v="N/A"/>
    <m/>
  </r>
  <r>
    <s v="Farmacia"/>
    <s v="General"/>
    <s v="Farmacia Yza  Las Mercedes"/>
    <n v="86288"/>
    <x v="26"/>
    <x v="2"/>
    <s v="Villahermosa"/>
    <s v="Av. Calzada Olmecac-21 B X Privada El Alacran"/>
    <s v="No.1058 "/>
    <s v="La Venta"/>
    <s v="47 91 51 43 69"/>
    <s v="N/A"/>
    <m/>
  </r>
  <r>
    <s v="Farmacia"/>
    <s v="General"/>
    <s v="Farmacia Yza  Macuilis"/>
    <n v="86068"/>
    <x v="26"/>
    <x v="2"/>
    <s v="Villahermosa"/>
    <s v="Calle Malecon Leandro Rovirosa Wade X Paco Solis Y Mario Diaz Perez"/>
    <s v="No. 711 "/>
    <s v="Gaviotas Nte"/>
    <s v="47 91 51 43 69"/>
    <s v="N/A"/>
    <m/>
  </r>
  <r>
    <s v="Farmacia"/>
    <s v="General"/>
    <s v="Farmacia Yza  Gregorio Mendez"/>
    <n v="86000"/>
    <x v="26"/>
    <x v="2"/>
    <s v="Villahermosa"/>
    <s v="Av. Gregorio Mendez X Esq. Carranza"/>
    <s v="No. 410 "/>
    <s v="Centro"/>
    <s v="47 91 51 43 69"/>
    <s v="N/A"/>
    <m/>
  </r>
  <r>
    <s v="Farmacia"/>
    <s v="General"/>
    <s v="Farmacia Yza  Parque Juarez"/>
    <n v="86000"/>
    <x v="26"/>
    <x v="2"/>
    <s v="Villahermosa"/>
    <s v="Av. Fco. I. Madero X  Sanchez Marmol"/>
    <s v="No. 602 "/>
    <s v="Centro"/>
    <s v="47 91 51 43 69"/>
    <s v="N/A"/>
    <m/>
  </r>
  <r>
    <s v="Farmacia"/>
    <s v="General"/>
    <s v="Farmacia Yza  Atasta"/>
    <n v="86100"/>
    <x v="26"/>
    <x v="2"/>
    <s v="Villahermosa"/>
    <s v="Av. Gregorio Mendez X Cd Aguila Y Talisman"/>
    <s v="No. 3007"/>
    <s v="Atasta De Serra"/>
    <s v="47 91 51 43 69"/>
    <s v="N/A"/>
    <m/>
  </r>
  <r>
    <s v="Farmacia"/>
    <s v="General"/>
    <s v="Farmacia Yza  Niños Heroes"/>
    <n v="86100"/>
    <x v="26"/>
    <x v="2"/>
    <s v="Villahermosa"/>
    <s v="Calle Niños Heroes X Buenavista Y 27 Febrero"/>
    <s v="No. 209-C Y D"/>
    <s v="Atasta"/>
    <s v="47 91 51 43 69"/>
    <s v="N/A"/>
    <m/>
  </r>
  <r>
    <s v="Farmacia"/>
    <s v="General"/>
    <s v="Farmacia Yza  Plaza Carranza"/>
    <n v="86000"/>
    <x v="26"/>
    <x v="2"/>
    <s v="Villahermosa"/>
    <s v="Av. Venustiano. Carranza  X Esq. Ruiz Cortinez"/>
    <s v="No.1318 Local 5 Y 6"/>
    <s v="Centro"/>
    <s v="47 91 51 43 69"/>
    <s v="N/A"/>
    <m/>
  </r>
  <r>
    <s v="Farmacia"/>
    <s v="General"/>
    <s v="Farmacia Yza  Niños Traviesos"/>
    <n v="86100"/>
    <x v="26"/>
    <x v="2"/>
    <s v="Villahermosa"/>
    <s v="Av. 27 De Febrero X Esq Paseo Usumacinta"/>
    <s v="No. 1802 Local A Y B "/>
    <s v="Atasta"/>
    <s v="47 91 51 43 69"/>
    <s v="N/A"/>
    <m/>
  </r>
  <r>
    <s v="Farmacia"/>
    <s v="General"/>
    <s v="Farmacia Yza  Plaza Industrial"/>
    <n v="86019"/>
    <x v="26"/>
    <x v="2"/>
    <s v="Villahermosa"/>
    <s v="Av. Congreso De Chilpancingo X Boulevard Industrial Nacional Mexicana"/>
    <s v="Num. 101 Depto 11 Y 12 "/>
    <s v="Insurgentes"/>
    <s v="47 91 51 43 69"/>
    <s v="N/A"/>
    <m/>
  </r>
  <r>
    <s v="Farmacia"/>
    <s v="General"/>
    <s v="Farmacia Yza  Paseos Tabasco"/>
    <n v="86000"/>
    <x v="26"/>
    <x v="2"/>
    <s v="Villahermosa"/>
    <s v="Av. Paseo Tabasco X Esq. Leon Alejo Torres"/>
    <s v="Num.402 "/>
    <s v="Centro"/>
    <s v="47 91 51 43 69"/>
    <s v="N/A"/>
    <m/>
  </r>
  <r>
    <s v="Farmacia"/>
    <s v="General"/>
    <s v="Farmacia Yza  Las Americas"/>
    <n v="86027"/>
    <x v="26"/>
    <x v="2"/>
    <s v="Villahermosa"/>
    <s v="Av. Ramon Mendoza X Av. Paseo De Las Flores"/>
    <s v="No. 223 Local 1 "/>
    <s v="Jardines De Villahermosa"/>
    <s v="47 91 51 43 69"/>
    <s v="N/A"/>
    <m/>
  </r>
  <r>
    <s v="Farmacia"/>
    <s v="General"/>
    <s v="Farmacia Yza  Gaviotas 2"/>
    <n v="86090"/>
    <x v="26"/>
    <x v="2"/>
    <s v="Villahermosa"/>
    <s v="Av. Las Torres Mza.12  X Teologos Y Musicos"/>
    <s v="Lote 16 Local 1"/>
    <s v="Triunfo De La Manga Ii"/>
    <s v="47 91 51 43 69"/>
    <s v="N/A"/>
    <m/>
  </r>
  <r>
    <s v="Farmacia"/>
    <s v="General"/>
    <s v="Farmacia Yza  Los Arcos"/>
    <n v="86130"/>
    <x v="26"/>
    <x v="2"/>
    <s v="Villahermosa"/>
    <s v="Calle Melchor Ocampo Mza 1  X Esq Con Calle"/>
    <s v="Lote 14 Local 1"/>
    <s v="Villa Los Arcos"/>
    <s v="47 91 51 43 69"/>
    <s v="N/A"/>
    <m/>
  </r>
  <r>
    <s v="Farmacia"/>
    <s v="General"/>
    <s v="Farmacia Yza  Tamulte"/>
    <n v="86150"/>
    <x v="26"/>
    <x v="2"/>
    <s v="Villahermosa"/>
    <s v="Av. Gregorio Mendez Magaña X Esq Migel Hidalgo"/>
    <s v="No. 3218 Planta Baja "/>
    <s v="Tamulte De Las Barrancas"/>
    <s v="47 91 51 43 69"/>
    <s v="N/A"/>
    <m/>
  </r>
  <r>
    <s v="Farmacia"/>
    <s v="General"/>
    <s v="Farmacia Yza  Villa Parrilla"/>
    <n v="86284"/>
    <x v="26"/>
    <x v="2"/>
    <s v="Villahermosa"/>
    <s v="Juan Veintitres Esquina Carratera Federal Villahermosa Teapa"/>
    <s v="S/N"/>
    <s v="La Parrilla"/>
    <s v="47 91 51 43 69"/>
    <s v="N/A"/>
    <m/>
  </r>
  <r>
    <s v="Farmacia"/>
    <s v="General"/>
    <s v="Farmacia Yza  Av. Mexico "/>
    <n v="86150"/>
    <x v="26"/>
    <x v="2"/>
    <s v="Villahermosa"/>
    <s v="Prolongacion Avenida Mexico Esquina Av Carlos Pellicer Camara"/>
    <s v=" #403"/>
    <s v="Col. Tamulte De Las Barrancas"/>
    <s v="47 91 51 43 69"/>
    <s v="N/A"/>
    <m/>
  </r>
  <r>
    <s v="Farmacia"/>
    <s v="General"/>
    <s v="Farmacia Yza  Villa Playa Del Rosario 2"/>
    <n v="86280"/>
    <x v="26"/>
    <x v="2"/>
    <s v="Villahermosa"/>
    <s v="Calle Plutarco Elias Calles  Esquina Francisco I Madero "/>
    <s v="#207"/>
    <s v="Playas Del Rosario"/>
    <s v="47 91 51 43 69"/>
    <s v="N/A"/>
    <m/>
  </r>
  <r>
    <s v="Farmacia"/>
    <s v="General"/>
    <s v="Farmacia Yza  Reloj"/>
    <n v="86080"/>
    <x v="26"/>
    <x v="2"/>
    <s v="Villahermosa"/>
    <s v="Av. 27 De Febrero  Esq. Jose Mendez Garcia"/>
    <s v="#1401"/>
    <s v=" Reforma"/>
    <s v="47 91 51 43 69"/>
    <s v="N/A"/>
    <m/>
  </r>
  <r>
    <s v="Farmacia"/>
    <s v="General"/>
    <s v="Farmacia Yza  San Joaquin"/>
    <n v="86150"/>
    <x v="26"/>
    <x v="2"/>
    <s v="Villahermosa"/>
    <s v="Av. Revolucion Esquina Trinidad Malpica "/>
    <s v="#801"/>
    <s v=" 18 De Marzo"/>
    <s v="47 91 51 43 69"/>
    <s v="N/A"/>
    <m/>
  </r>
  <r>
    <s v="Farmacia"/>
    <s v="General"/>
    <s v="Farmacia Yza  Indeco"/>
    <n v="86017"/>
    <x v="26"/>
    <x v="2"/>
    <s v="Villahermosa"/>
    <s v="Gardenias"/>
    <s v="No. 301"/>
    <s v="Colonia Indeco"/>
    <s v="47 91 51 43 69"/>
    <s v="N/A"/>
    <m/>
  </r>
  <r>
    <s v="Farmacia"/>
    <s v="General"/>
    <s v="Farmacia Yza  Paseo De La Pigua"/>
    <n v="86109"/>
    <x v="26"/>
    <x v="2"/>
    <s v="Villahermosa"/>
    <s v="Av. Paseo  De  La Pigua  Esquina Medellin"/>
    <n v="144"/>
    <s v="Fraccionamiento Espejo Ii"/>
    <s v="47 91 51 43 69"/>
    <s v="N/A"/>
    <m/>
  </r>
  <r>
    <s v="Farmacia"/>
    <s v="General"/>
    <s v="Farmacia Yza  Plaza De Toros"/>
    <n v="86108"/>
    <x v="26"/>
    <x v="2"/>
    <s v="Villahermosa"/>
    <s v="Calle 2 Esquina Calle Grosella"/>
    <s v="#109 "/>
    <s v="Fracc. El Espejo 1"/>
    <s v="47 91 51 43 69"/>
    <s v="N/A"/>
    <m/>
  </r>
  <r>
    <s v="Farmacia"/>
    <s v="General"/>
    <s v="Farmacia Yza  16 De Septiembre"/>
    <n v="86190"/>
    <x v="26"/>
    <x v="2"/>
    <s v="Villahermosa"/>
    <s v="Calle Anacleto Canabal Esquina Av. 16 De Septiembre"/>
    <s v="#133 Local 2,3,4 "/>
    <s v="Primero De Mayo"/>
    <s v="47 91 51 43 69"/>
    <s v="N/A"/>
    <m/>
  </r>
  <r>
    <s v="Clínica"/>
    <s v="Oftalmología"/>
    <s v="Oftalmica Laser"/>
    <n v="86100"/>
    <x v="26"/>
    <x v="2"/>
    <s v="Villahermosa"/>
    <s v="Av. 27 de febrero "/>
    <s v="No. 1810"/>
    <s v="Atasta"/>
    <n v="9934540059"/>
    <s v="N/A"/>
    <m/>
  </r>
  <r>
    <s v="Clínica"/>
    <s v="AP"/>
    <s v="Hospital MAC Sucursal Altamira"/>
    <n v="89606"/>
    <x v="27"/>
    <x v="1"/>
    <s v="Altamira"/>
    <s v="Boulevard  Primex "/>
    <s v="S/N"/>
    <s v="Ejido Altamira"/>
    <n v="8331235700"/>
    <s v="N/A"/>
    <m/>
  </r>
  <r>
    <s v="Laboratorio"/>
    <s v="Laboratorio"/>
    <s v="Chopo Sucursal Plaza Del Parque"/>
    <s v="PENDIENTE"/>
    <x v="27"/>
    <x v="1"/>
    <s v="Cd Madero"/>
    <s v="Calle 10 Madero Unidad Nacional     "/>
    <s v="S/N     "/>
    <s v="Unidad Nacional        "/>
    <s v=" 01 800 00 24676"/>
    <s v="N/A"/>
    <m/>
  </r>
  <r>
    <s v="Hospital"/>
    <s v="AP"/>
    <s v="Hospital San Charbel"/>
    <n v="87440"/>
    <x v="27"/>
    <x v="1"/>
    <s v="Matamoros"/>
    <s v="Luis Pasteur"/>
    <s v="Sin número"/>
    <s v="Doctores"/>
    <n v="8688107373"/>
    <s v="N/A"/>
    <m/>
  </r>
  <r>
    <s v="Hospital"/>
    <s v="AP"/>
    <s v="Christus Muguerza Reynosa"/>
    <n v="88610"/>
    <x v="27"/>
    <x v="1"/>
    <s v="Reynosa"/>
    <s v="Tiburcio Garza Zamora"/>
    <s v="Km 5.5"/>
    <s v="Rancho Grande"/>
    <n v="8999096900"/>
    <s v="N/A"/>
    <m/>
  </r>
  <r>
    <s v="Médico"/>
    <s v="Ginecología"/>
    <s v="Jorge Emilio Trujillo Vazqu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Ginecología"/>
    <s v="Nereyda Martinez Benavid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Traumatología"/>
    <s v="Carlos Enrique Garcia Estrella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Traumatología"/>
    <s v="Antonio Contoursi Garcia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Pediatría"/>
    <s v="Victor Soto Torres Septien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Pediatría"/>
    <s v="Sigifredo Garcia 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Urología"/>
    <s v="Bruno Ocampo Beltran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Urología"/>
    <s v="Javier Salomon Alvarado Doria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Angiología"/>
    <s v="Roberto Rios Gom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Cirugia General"/>
    <s v="Dagoberto Martinez Ayon 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Cirugia General"/>
    <s v="Juan Pablo Valdez Hernand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Cirugia Plastica"/>
    <s v="Salvador Guerrero Miranda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Medicina Interna"/>
    <s v="Rodolfo Servin Rui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Medicina Interna"/>
    <s v="Irving Ulises Murillo Lop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Oftalmología"/>
    <s v="Rodolfo Mario Banda Gonzalez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Otorrinolaringología"/>
    <s v="Jose Luis Salinas Gonzalez "/>
    <n v="88610"/>
    <x v="27"/>
    <x v="1"/>
    <s v="Reynosa"/>
    <s v="Tiburcio Garza Zamora Kilómetro 5.5"/>
    <s v=" "/>
    <s v="Rancho Grande"/>
    <n v="8999096964"/>
    <s v="N/A"/>
    <s v="Christus Reynosa"/>
  </r>
  <r>
    <s v="Médico"/>
    <s v="Otorrinolaringología"/>
    <s v="Jose Raul Quintero Galvan"/>
    <n v="88610"/>
    <x v="27"/>
    <x v="1"/>
    <s v="Reynosa"/>
    <s v="Tiburcio Garza Zamora Kilómetro 5.5"/>
    <s v=" "/>
    <s v="Rancho Grande"/>
    <n v="8999096964"/>
    <s v="N/A"/>
    <s v="Christus Reynosa"/>
  </r>
  <r>
    <s v="Hospital"/>
    <s v="AP"/>
    <s v="Hospital MAC Sucursal Tampico"/>
    <n v="89240"/>
    <x v="27"/>
    <x v="1"/>
    <s v="Tampico"/>
    <s v="Avenida Miguel Hidalgo"/>
    <n v="1900"/>
    <s v="Centro"/>
    <n v="8332130201"/>
    <s v="N/A"/>
    <m/>
  </r>
  <r>
    <s v="Médico"/>
    <s v="Traumatologia Y Ortopedia"/>
    <s v="Amado Rodriguez Ramos"/>
    <n v="89170"/>
    <x v="27"/>
    <x v="1"/>
    <s v="Tampico"/>
    <s v="Ave. Hidalgo"/>
    <n v="1601"/>
    <s v="Martock"/>
    <n v="8332412800"/>
    <s v="N/A"/>
    <s v="Mac Tampico"/>
  </r>
  <r>
    <s v="Médico"/>
    <s v="Cirugia General"/>
    <s v="Juan Sergio Ramirez Rosas"/>
    <n v="89170"/>
    <x v="27"/>
    <x v="1"/>
    <s v="Tampico"/>
    <s v="Ave. Hidalgo"/>
    <n v="1601"/>
    <s v="Martock"/>
    <n v="8332412800"/>
    <s v="N/A"/>
    <s v="Mac Tampico"/>
  </r>
  <r>
    <s v="Médico"/>
    <s v="Ginecologia"/>
    <s v="Carlos Vazquez Valencia"/>
    <n v="89170"/>
    <x v="27"/>
    <x v="1"/>
    <s v="Tampico"/>
    <s v="Ave. Hidalgo"/>
    <n v="1601"/>
    <s v="Martock"/>
    <n v="8332412800"/>
    <s v="N/A"/>
    <s v="Mac Tampico"/>
  </r>
  <r>
    <s v="Médico"/>
    <s v="Cirugia Plastica"/>
    <s v="Juan Carlos Mendez Chavez"/>
    <n v="89240"/>
    <x v="27"/>
    <x v="1"/>
    <s v="Tampico"/>
    <s v="Ave. Hidalgo"/>
    <n v="1601"/>
    <s v="Martock"/>
    <n v="8332130201"/>
    <s v="N/A"/>
    <s v="Mac Tampico"/>
  </r>
  <r>
    <s v="Médico"/>
    <s v="Traumatologia Y Ortopedia"/>
    <s v="Rolando Arturo Montoya Nieto"/>
    <n v="89170"/>
    <x v="27"/>
    <x v="1"/>
    <s v="Tampico"/>
    <s v="Ave. Hidalgo"/>
    <n v="1601"/>
    <s v="Martock"/>
    <n v="8332412800"/>
    <s v="N/A"/>
    <s v="Mac Tampico"/>
  </r>
  <r>
    <s v="Clínica de Rehabilitación"/>
    <s v="Rehabilitación "/>
    <s v="Sportkines - Tampico"/>
    <n v="98330"/>
    <x v="27"/>
    <x v="1"/>
    <s v="Tampico"/>
    <s v="Av. Hidalgo"/>
    <s v="No. 5503"/>
    <s v="Fracc. Flamboyanes"/>
    <s v="833 301 7133"/>
    <s v="N/A"/>
    <s v="Hospital Ángeles Tampico"/>
  </r>
  <r>
    <s v="Laboratorio"/>
    <s v="Laboratorio"/>
    <s v="Chopo Sucursal Ejercito Mexicano"/>
    <n v="89137"/>
    <x v="27"/>
    <x v="1"/>
    <s v="Tampico"/>
    <s v="Av. Ejercito mexicano       "/>
    <s v="707     "/>
    <s v="Minerva         "/>
    <s v=" 01 800 00 24676"/>
    <s v="N/A"/>
    <m/>
  </r>
  <r>
    <s v="Laboratorio"/>
    <s v="Laboratorio"/>
    <s v="Chopo Sucursal Plaza Dorada "/>
    <n v="89106"/>
    <x v="27"/>
    <x v="1"/>
    <s v="Tampico"/>
    <s v="Av. Miguel Hidalgo       "/>
    <s v="4505     "/>
    <s v="Lomas del Naranjal       "/>
    <s v=" 01 800 00 24676"/>
    <s v="N/A"/>
    <m/>
  </r>
  <r>
    <s v="Laboratorio"/>
    <s v="Laboratorio"/>
    <s v="Chopo Sucursal Plaza Campestre"/>
    <n v="89110"/>
    <x v="27"/>
    <x v="1"/>
    <s v="Tampico"/>
    <s v="Av. Miguel Hidalgo       "/>
    <s v="3602     "/>
    <s v="Flores         "/>
    <s v=" 01 800 00 24676"/>
    <s v="N/A"/>
    <m/>
  </r>
  <r>
    <s v="Hospital"/>
    <s v="AP"/>
    <s v="Hospital Victoria la Salle"/>
    <n v="87086"/>
    <x v="27"/>
    <x v="1"/>
    <s v="Victoria"/>
    <s v="Circuito  Medico Dr Erigio Torre Lopez"/>
    <n v="1200"/>
    <s v="Parque De La Salud Ciudad Victoria"/>
    <n v="8341849900"/>
    <s v="N/A"/>
    <m/>
  </r>
  <r>
    <s v="Hospital"/>
    <s v="AP"/>
    <s v="Hospital Central de Apizaco"/>
    <n v="90300"/>
    <x v="28"/>
    <x v="2"/>
    <s v="Apizaco"/>
    <s v="Boulevard Centenario "/>
    <s v="No. 407"/>
    <s v="Fátima "/>
    <n v="2414175113"/>
    <s v="N/A"/>
    <m/>
  </r>
  <r>
    <s v="Hospital"/>
    <s v="AP"/>
    <s v="Hospital de Jesus Huamantla"/>
    <n v="9000"/>
    <x v="28"/>
    <x v="2"/>
    <s v="Huamantla"/>
    <s v="Reforma Nte "/>
    <n v="115"/>
    <s v="Centro"/>
    <s v="247 472 0015"/>
    <s v="N/A"/>
    <m/>
  </r>
  <r>
    <s v="Hospital"/>
    <s v="AP"/>
    <s v="Hospital Humanitas de Tlaxcala"/>
    <n v="90010"/>
    <x v="28"/>
    <x v="2"/>
    <s v="Tlaxcala"/>
    <s v="Avenida Revolución"/>
    <n v="10"/>
    <s v="San Buena Aventura Atempan"/>
    <n v="2461175271"/>
    <s v="N/A"/>
    <m/>
  </r>
  <r>
    <s v="Hospital"/>
    <s v="AP"/>
    <s v="Centro Hospitalario Cedros"/>
    <n v="90000"/>
    <x v="28"/>
    <x v="2"/>
    <s v="Tlaxcala"/>
    <s v="Cedros"/>
    <n v="5"/>
    <s v="Centro"/>
    <n v="2464628322"/>
    <s v="N/A"/>
    <m/>
  </r>
  <r>
    <s v="Clínica de Rehabilitación"/>
    <s v="Rehabilitación"/>
    <s v="Clínica Recovery Tlaxcala"/>
    <n v="90000"/>
    <x v="28"/>
    <x v="2"/>
    <s v="Tlaxcala"/>
    <s v="Pje. Juan Cuamatzi "/>
    <n v="2"/>
    <s v="Centro"/>
    <s v="246 228 10 72"/>
    <s v="N/A"/>
    <m/>
  </r>
  <r>
    <s v="Laboratorio"/>
    <s v="Laboratorio"/>
    <s v="Chopo Sucursal Parque Vertice"/>
    <n v="9000"/>
    <x v="28"/>
    <x v="2"/>
    <s v="Tlaxcala"/>
    <s v="Blvd. Guillermo Valle       "/>
    <s v="111 Local 6 7 y 8"/>
    <s v="Centro         "/>
    <s v=" 01 800 00 24676"/>
    <s v="N/A"/>
    <m/>
  </r>
  <r>
    <s v="Médico"/>
    <s v="Ginecología y Obstetricia"/>
    <s v="Victor Manuel Vargas Aguilar"/>
    <n v="90250"/>
    <x v="28"/>
    <x v="2"/>
    <s v="Tlaxco"/>
    <s v="16 De Septiembre "/>
    <s v="No. 4"/>
    <s v="Centro "/>
    <n v="5555746647"/>
    <s v="N/A"/>
    <m/>
  </r>
  <r>
    <s v="Médico"/>
    <s v="Nefrologia"/>
    <s v="Julian Flores Sampedro"/>
    <n v="90780"/>
    <x v="28"/>
    <x v="2"/>
    <s v="Xicohtzinco"/>
    <s v="Democracia"/>
    <n v="162"/>
    <s v="Segunda Secc"/>
    <s v="222 113 3267"/>
    <s v="N/A"/>
    <s v="Hospital Sante Tlaxcala"/>
  </r>
  <r>
    <s v="Médico"/>
    <s v="Traumatología Y Ortopedia"/>
    <s v="Rafael Tabaco Chimatl"/>
    <n v="90780"/>
    <x v="28"/>
    <x v="2"/>
    <s v="Xicohtzinco"/>
    <s v="Democracia"/>
    <n v="162"/>
    <s v="Segunda Secc"/>
    <s v="222 113 3267"/>
    <s v="N/A"/>
    <s v="Hospital Sante Tlaxcala"/>
  </r>
  <r>
    <s v="Médico"/>
    <s v="Cirugía General"/>
    <s v="Dionicio Ortiz Cordero"/>
    <n v="90780"/>
    <x v="28"/>
    <x v="2"/>
    <s v="Xicohtzinco"/>
    <s v="Democracia"/>
    <n v="162"/>
    <s v="Segunda Secc"/>
    <s v="222 113 3267"/>
    <s v="N/A"/>
    <s v="Hospital Sante Tlaxcala"/>
  </r>
  <r>
    <s v="Médico"/>
    <s v="C. Plastica"/>
    <s v="Alexis Rossainz Frantz"/>
    <n v="90780"/>
    <x v="28"/>
    <x v="2"/>
    <s v="Xicohtzinco"/>
    <s v="Democracia"/>
    <n v="162"/>
    <s v="Segunda Secc"/>
    <s v="222 113 3267"/>
    <s v="N/A"/>
    <s v="Hospital Sante Tlaxcala"/>
  </r>
  <r>
    <s v="Médico"/>
    <s v="Oftalmologia"/>
    <s v="Alejandra Ceja Aladro"/>
    <n v="90780"/>
    <x v="28"/>
    <x v="2"/>
    <s v="Xicohtzinco"/>
    <s v="Democracia"/>
    <n v="162"/>
    <s v="Segunda Secc"/>
    <s v="222 113 3267"/>
    <s v="N/A"/>
    <s v="Hospital Sante Tlaxcala"/>
  </r>
  <r>
    <s v="Médico"/>
    <s v="Neurocirugia"/>
    <s v="Aguilera Lorenzini Adrian"/>
    <n v="90780"/>
    <x v="28"/>
    <x v="2"/>
    <s v="Xicohtzinco"/>
    <s v="Democracia"/>
    <n v="162"/>
    <s v="Segunda Secc"/>
    <s v="222 113 3267"/>
    <s v="N/A"/>
    <s v="Hospital Sante Tlaxcala"/>
  </r>
  <r>
    <s v="Médico"/>
    <s v="Cardiologia"/>
    <s v="Jesus Samuel Borges Lopez"/>
    <n v="90780"/>
    <x v="28"/>
    <x v="2"/>
    <s v="Xicohtzinco"/>
    <s v="Democracia"/>
    <n v="162"/>
    <s v="Segunda Secc"/>
    <s v="222 113 3267"/>
    <s v="N/A"/>
    <s v="Hospital Sante Tlaxcala"/>
  </r>
  <r>
    <s v="Médico"/>
    <s v="Neurologia"/>
    <s v="Yadira Tiburcio Nuñez"/>
    <n v="90780"/>
    <x v="28"/>
    <x v="2"/>
    <s v="Xicohtzinco"/>
    <s v="Democracia"/>
    <n v="162"/>
    <s v="Segunda Secc"/>
    <s v="222 113 3267"/>
    <s v="N/A"/>
    <s v="Hospital Sante Tlaxcala"/>
  </r>
  <r>
    <s v="Médico"/>
    <s v="Reumatologia"/>
    <s v="Martha Adriana Hernandez Vera"/>
    <n v="90780"/>
    <x v="28"/>
    <x v="2"/>
    <s v="Xicohtzinco"/>
    <s v="Democracia"/>
    <n v="162"/>
    <s v="Segunda Secc"/>
    <s v="222 113 3267"/>
    <s v="N/A"/>
    <s v="Hospital Sante Tlaxcala"/>
  </r>
  <r>
    <s v="Médico"/>
    <s v="Ginecologia"/>
    <s v="Rocio Atonal Perez"/>
    <n v="90780"/>
    <x v="28"/>
    <x v="2"/>
    <s v="Xicohtzinco"/>
    <s v="Democracia"/>
    <n v="162"/>
    <s v="Segunda Secc"/>
    <s v="222 113 3267"/>
    <s v="N/A"/>
    <s v="Hospital Sante Tlaxcala"/>
  </r>
  <r>
    <s v="Médico"/>
    <s v="Psicologia"/>
    <s v="Rosalia Sanchez Palma"/>
    <n v="90780"/>
    <x v="28"/>
    <x v="2"/>
    <s v="Xicohtzinco"/>
    <s v="Democracia"/>
    <n v="162"/>
    <s v="Segunda Secc"/>
    <s v="222 113 3267"/>
    <s v="N/A"/>
    <s v="Hospital Sante Tlaxcala"/>
  </r>
  <r>
    <s v="Médico"/>
    <s v="Nutriologia"/>
    <s v="Juan Carlos Sanchez Lopez"/>
    <n v="90780"/>
    <x v="28"/>
    <x v="2"/>
    <s v="Xicohtzinco"/>
    <s v="Democracia"/>
    <n v="162"/>
    <s v="Segunda Secc"/>
    <s v="222 113 3267"/>
    <s v="N/A"/>
    <s v="Hospital Sante Tlaxcala"/>
  </r>
  <r>
    <s v="Farmacia"/>
    <s v="General"/>
    <s v="Farmacia Yza  Acayucan Flores Magón"/>
    <n v="96049"/>
    <x v="29"/>
    <x v="2"/>
    <s v="Acayucan"/>
    <s v="Calle Hidalgo Esquina Flores Magon"/>
    <s v="No. 28"/>
    <s v="Col. Tamarindo"/>
    <s v="47 91 51 43 69"/>
    <s v="N/A"/>
    <m/>
  </r>
  <r>
    <s v="Farmacia"/>
    <s v="General"/>
    <s v="Farmacia Yza  Acayucan Mercado"/>
    <n v="96000"/>
    <x v="29"/>
    <x v="2"/>
    <s v="Acayucan"/>
    <s v="Calle Juan De La Luz  Mz 35  Esq. Miguel Hidalgo"/>
    <s v="Lt 08 #101"/>
    <s v="Centro"/>
    <s v="47 91 51 43 69"/>
    <s v="N/A"/>
    <m/>
  </r>
  <r>
    <s v="Farmacia"/>
    <s v="General"/>
    <s v="Farmacia Yza  Acayucan Ocampo"/>
    <n v="96000"/>
    <x v="29"/>
    <x v="2"/>
    <s v="Acayucan"/>
    <s v="Calle Melchor Ocampo X Miguel Negrete Y Guadalupe Victoria"/>
    <s v="No. 610 Lt-27 Local 1 "/>
    <s v="Centro"/>
    <s v="47 91 51 43 69"/>
    <s v="N/A"/>
    <m/>
  </r>
  <r>
    <s v="Farmacia"/>
    <s v="General"/>
    <s v="Farmacia Yza  Villalta"/>
    <n v="96056"/>
    <x v="29"/>
    <x v="2"/>
    <s v="Acayucan"/>
    <s v="Juan De La Luz Enriquez"/>
    <n v="408"/>
    <s v="Col. Villalta"/>
    <s v="47 91 51 43 69"/>
    <s v="N/A"/>
    <m/>
  </r>
  <r>
    <s v="Farmacia"/>
    <s v="General"/>
    <s v="Farmacia Yza  Actopan"/>
    <n v="91480"/>
    <x v="29"/>
    <x v="2"/>
    <s v="Actopan"/>
    <s v="Miguel Hidalgo"/>
    <n v="3"/>
    <s v="Centro"/>
    <s v="47 91 51 43 69"/>
    <s v="N/A"/>
    <m/>
  </r>
  <r>
    <s v="Farmacia"/>
    <s v="General"/>
    <s v="Farmacia Yza  5 Presidentes"/>
    <n v="96680"/>
    <x v="29"/>
    <x v="2"/>
    <s v="Agua Dulce"/>
    <s v="Av. Transismica Mz 6A  X Transismica Y Madero"/>
    <s v="Lote 7"/>
    <s v="Benito Juarez"/>
    <s v="47 91 51 43 69"/>
    <s v="N/A"/>
    <m/>
  </r>
  <r>
    <s v="Farmacia"/>
    <s v="General"/>
    <s v="Farmacia Yza  Agua Dulce Parque"/>
    <n v="96660"/>
    <x v="29"/>
    <x v="2"/>
    <s v="Agua Dulce"/>
    <s v="Av. Francisco I Madero Mz 25  X Cinco Presidentes Y Francisco I Madero"/>
    <s v="No. 237 Lote 3"/>
    <s v="Cuatro Caminos"/>
    <s v="47 91 51 43 69"/>
    <s v="N/A"/>
    <m/>
  </r>
  <r>
    <s v="Farmacia"/>
    <s v="General"/>
    <s v="Farmacia Yza  Centro"/>
    <n v="96600"/>
    <x v="29"/>
    <x v="2"/>
    <s v="Agua Dulce"/>
    <s v="Calle Francisco I Madero Y Callejon Agua Dulce  X Callejon Agua Dulce"/>
    <s v="No. 224  L-141"/>
    <s v="Centro"/>
    <s v="47 91 51 43 69"/>
    <s v="N/A"/>
    <m/>
  </r>
  <r>
    <s v="Farmacia"/>
    <s v="General"/>
    <s v="Farmacia Yza  Repasto"/>
    <n v="96600"/>
    <x v="29"/>
    <x v="2"/>
    <s v="Agua Dulce"/>
    <s v="Calle Juventino Rosas Mz 41  X 18 De Marzo"/>
    <s v="No. 362 Lt 15"/>
    <s v="Centro"/>
    <s v="47 91 51 43 69"/>
    <s v="N/A"/>
    <m/>
  </r>
  <r>
    <s v="Farmacia"/>
    <s v="General"/>
    <s v="Farmacia Yza  Mercado Agua Dulce"/>
    <n v="96600"/>
    <x v="29"/>
    <x v="2"/>
    <s v="Agua Dulce"/>
    <s v="Calle Obrera Esq Bellavista"/>
    <n v="53"/>
    <s v="Centro"/>
    <s v="47 91 51 43 69"/>
    <s v="N/A"/>
    <m/>
  </r>
  <r>
    <s v="Farmacia"/>
    <s v="General"/>
    <s v="Farmacia Yza  Palma Sola"/>
    <n v="91477"/>
    <x v="29"/>
    <x v="2"/>
    <s v="Alto Lucero de Gutierrez Barrios"/>
    <s v="Av. Antonio Sosa Huesca"/>
    <n v="39"/>
    <s v="Centro"/>
    <s v="47 91 51 43 69"/>
    <s v="N/A"/>
    <m/>
  </r>
  <r>
    <s v="Farmacia"/>
    <s v="General"/>
    <s v="Farmacia Yza  Altotonga Centro"/>
    <n v="91320"/>
    <x v="29"/>
    <x v="2"/>
    <s v="Altotonga"/>
    <s v="Juarez "/>
    <n v="45"/>
    <s v="Colonia Centro"/>
    <s v="47 91 51 43 69"/>
    <s v="N/A"/>
    <m/>
  </r>
  <r>
    <s v="Farmacia"/>
    <s v="General"/>
    <s v="Farmacia Yza  Plaza Riviera"/>
    <n v="95264"/>
    <x v="29"/>
    <x v="2"/>
    <s v="Alvarado"/>
    <s v="Carretera Boca Del Rio-Anton Lizardo"/>
    <s v="2987 Lt30 Z-1 P 1-1"/>
    <s v="Playas Del Conchal"/>
    <s v="47 91 51 43 69"/>
    <s v="N/A"/>
    <m/>
  </r>
  <r>
    <s v="Farmacia"/>
    <s v="General"/>
    <s v="Farmacia Yza  Alvarado Mercado"/>
    <n v="95270"/>
    <x v="29"/>
    <x v="2"/>
    <s v="Alvarado"/>
    <s v="Ignacio De La Llave "/>
    <n v="70"/>
    <s v="Centro"/>
    <s v="47 91 51 43 69"/>
    <s v="N/A"/>
    <m/>
  </r>
  <r>
    <s v="Farmacia"/>
    <s v="General"/>
    <s v="Farmacia Yza  Amatlan Centro"/>
    <n v="94950"/>
    <x v="29"/>
    <x v="2"/>
    <s v="Amatlan"/>
    <s v="Av. Pascual De Los Santos X  Edq. Vicente Guerrero"/>
    <s v=" Lt1"/>
    <s v="Centro"/>
    <s v="47 91 51 43 69"/>
    <s v="N/A"/>
    <m/>
  </r>
  <r>
    <s v="Farmacia"/>
    <s v="General"/>
    <s v="Farmacia Yza  Angel R Cabada Centro"/>
    <n v="95840"/>
    <x v="29"/>
    <x v="2"/>
    <s v="Angel R. Cabada"/>
    <s v="Calle Juan Jacobo Torres Mz 8 X Juan Jacobo Torres Mza 8 Y Libertad"/>
    <s v=" No. 18 Lote 10"/>
    <s v="Centro"/>
    <s v="47 91 51 43 69"/>
    <s v="N/A"/>
    <m/>
  </r>
  <r>
    <s v="Farmacia"/>
    <s v="General"/>
    <s v="Farmacia Yza  Banderilla Centro"/>
    <n v="91300"/>
    <x v="29"/>
    <x v="2"/>
    <s v="Banderilla"/>
    <s v="Av. Benito Juarez"/>
    <n v="55"/>
    <s v="Centro"/>
    <s v="47 91 51 43 69"/>
    <s v="N/A"/>
    <m/>
  </r>
  <r>
    <s v="Médico"/>
    <s v="Ortopedia Y Traumatología"/>
    <s v="Eduardo Arevalo Lopez "/>
    <n v="94294"/>
    <x v="29"/>
    <x v="2"/>
    <s v="Boca Del Rio"/>
    <s v="Amapolas"/>
    <s v="No. 75"/>
    <s v="Jardines De L Virginia"/>
    <n v="2299215141"/>
    <s v="N/A"/>
    <m/>
  </r>
  <r>
    <s v="Médico"/>
    <s v="Radiología"/>
    <s v="Luis Eduardo Mendez Turrubiates"/>
    <n v="94297"/>
    <x v="29"/>
    <x v="2"/>
    <s v="Boca Del Rio"/>
    <s v="Carlón"/>
    <s v="No. 414"/>
    <s v="Ejido Primero De Mayo Norte ."/>
    <n v="2293315854"/>
    <s v="N/A"/>
    <m/>
  </r>
  <r>
    <s v="Farmacia"/>
    <s v="General"/>
    <s v="Farmacia Yza  Candido Aguilar"/>
    <n v="94297"/>
    <x v="29"/>
    <x v="2"/>
    <s v="Boca Del Rio"/>
    <s v="Cándido Aguilar, Entre Juan De La Barrera  Y Juan Escutia  "/>
    <s v="Mz 11 Lt 15"/>
    <s v="Manantial"/>
    <s v="47 91 51 43 69"/>
    <s v="N/A"/>
    <m/>
  </r>
  <r>
    <s v="Farmacia"/>
    <s v="General"/>
    <s v="Farmacia Yza  Carranza Express"/>
    <n v="94297"/>
    <x v="29"/>
    <x v="2"/>
    <s v="Boca Del Rio"/>
    <s v="Calle Graciano Sanchez Esq. Calle 20 Mza11 Zona13 "/>
    <s v=" No. 7 "/>
    <s v="Venustiano Carranza"/>
    <s v="47 91 51 43 69"/>
    <s v="N/A"/>
    <m/>
  </r>
  <r>
    <s v="Farmacia"/>
    <s v="General"/>
    <s v="Farmacia Yza  Centro"/>
    <n v="94290"/>
    <x v="29"/>
    <x v="2"/>
    <s v="Boca Del Rio"/>
    <s v="Blvd Miguel Aleman Mz 65 X Blvd Miguel Aleman Y Esq Zamora"/>
    <s v="No. 3850 "/>
    <s v="Boca Del Rio Centro"/>
    <s v="47 91 51 43 69"/>
    <s v="N/A"/>
    <m/>
  </r>
  <r>
    <s v="Farmacia"/>
    <s v="General"/>
    <s v="Farmacia Yza  Costa Verde"/>
    <n v="94294"/>
    <x v="29"/>
    <x v="2"/>
    <s v="Boca Del Rio"/>
    <s v="Costa Verde Esq. Juan Pablo Ii"/>
    <s v="No. 1593"/>
    <s v="Fracc. Virginia"/>
    <s v="47 91 51 43 69"/>
    <s v="N/A"/>
    <m/>
  </r>
  <r>
    <s v="Farmacia"/>
    <s v="General"/>
    <s v="Farmacia Yza  El Morro"/>
    <n v="94293"/>
    <x v="29"/>
    <x v="2"/>
    <s v="Boca Del Rio"/>
    <s v="Av. Via Muerta Mz 31 X 29 De Junio Y 5 De Febrero"/>
    <s v="No. 2417 Lote 2 Int B "/>
    <s v="Ejido Las Colonias"/>
    <s v="47 91 51 43 69"/>
    <s v="N/A"/>
    <m/>
  </r>
  <r>
    <s v="Farmacia"/>
    <s v="General"/>
    <s v="Farmacia Yza  Juan Pablo Ii"/>
    <n v="94294"/>
    <x v="29"/>
    <x v="2"/>
    <s v="Boca Del Rio"/>
    <s v="Calle Juan Pablo Ii X Esq Sahagun Y Juan Pablo Ii"/>
    <s v="No. 696 Local 1 Y 2 "/>
    <s v="Jardines De Virginia"/>
    <s v="47 91 51 43 69"/>
    <s v="N/A"/>
    <m/>
  </r>
  <r>
    <s v="Farmacia"/>
    <s v="General"/>
    <s v="Farmacia Yza  Las Vegas"/>
    <n v="94297"/>
    <x v="29"/>
    <x v="2"/>
    <s v="Boca Del Rio"/>
    <s v="Av. Rio Papaloapan Mza 48 X Rio Grijalva Y Rio Usumacinta"/>
    <s v=" No. 27 Local 1 "/>
    <s v="Infonavit Las Vegas"/>
    <s v="47 91 51 43 69"/>
    <s v="N/A"/>
    <m/>
  </r>
  <r>
    <s v="Farmacia"/>
    <s v="General"/>
    <s v="Farmacia Yza  Lomas Del Mar"/>
    <n v="94293"/>
    <x v="29"/>
    <x v="2"/>
    <s v="Boca Del Rio"/>
    <s v="Via Muerta Esq España"/>
    <n v="1"/>
    <s v="Playa Hermosa"/>
    <s v="47 91 51 43 69"/>
    <s v="N/A"/>
    <m/>
  </r>
  <r>
    <s v="Farmacia"/>
    <s v="General"/>
    <s v="Farmacia Yza  Mocambo"/>
    <n v="94294"/>
    <x v="29"/>
    <x v="2"/>
    <s v="Boca Del Rio"/>
    <s v="Blvd Ruiz Cortines Esq Juan Pablo Ii"/>
    <s v="Mza 125, Fraccion 3"/>
    <s v="Fraccionamiento Jardines De Virginia"/>
    <s v="47 91 51 43 69"/>
    <s v="N/A"/>
    <m/>
  </r>
  <r>
    <s v="Farmacia"/>
    <s v="General"/>
    <s v="Farmacia Yza  Palmas"/>
    <n v="94274"/>
    <x v="29"/>
    <x v="2"/>
    <s v="Boca Del Rio"/>
    <s v="Camino Boca Del Rio Playa De Vaca ,  Mpio De Medellin De Bravo, Ver."/>
    <s v="No 334 Local 1"/>
    <s v=" Col. Playa De Vacas."/>
    <s v="47 91 51 43 69"/>
    <s v="N/A"/>
    <m/>
  </r>
  <r>
    <s v="Farmacia"/>
    <s v="General"/>
    <s v="Farmacia Yza  Ruiz Cortinez"/>
    <n v="94299"/>
    <x v="29"/>
    <x v="2"/>
    <s v="Boca Del Rio"/>
    <s v="Av. Adolfo Ruiz Cortinez M-52 X Av. Jardines De Virginia Y Juan Pablo Ii"/>
    <s v="Lote 37 "/>
    <s v="Costa De Oro 2A Seccion"/>
    <s v="47 91 51 43 69"/>
    <s v="N/A"/>
    <m/>
  </r>
  <r>
    <s v="Farmacia"/>
    <s v="General"/>
    <s v="Farmacia Yza  Paseo Jardin"/>
    <n v="94294"/>
    <x v="29"/>
    <x v="2"/>
    <s v="Boca Del Rio"/>
    <s v="Paseo Jardín, Esquina Calle 2 De Abril"/>
    <n v="27"/>
    <s v="Fraccionamiento Virginia"/>
    <s v="47 91 51 43 69"/>
    <s v="N/A"/>
    <m/>
  </r>
  <r>
    <s v="Clínica de Rehabilitación"/>
    <s v="Rehabilitación "/>
    <s v="Clinica Rehabilitación Medica Vial - Veracruz"/>
    <n v="94298"/>
    <x v="29"/>
    <x v="2"/>
    <s v="Boca Del Rio"/>
    <s v="Bv. Adolfo Ruíz Cortines"/>
    <s v="No. 400"/>
    <s v="Mocambo"/>
    <s v="229 130 7583"/>
    <s v="N/A"/>
    <m/>
  </r>
  <r>
    <s v="Laboratorio"/>
    <s v="Laboratorio"/>
    <s v="Chopo Sucursal Boca Del Rio"/>
    <n v="91190"/>
    <x v="29"/>
    <x v="2"/>
    <s v="Boca del Rio"/>
    <s v="Blvd. Ruiz Cortinez, Fracc Costa Verde "/>
    <n v="350"/>
    <s v="Boca del Rio "/>
    <s v=" 01 800 00 24676"/>
    <s v="N/A"/>
    <m/>
  </r>
  <r>
    <s v="Hospital"/>
    <s v="AP"/>
    <s v="Medimac Boca del Rio"/>
    <n v="94294"/>
    <x v="29"/>
    <x v="2"/>
    <s v="Boca Del Rio"/>
    <s v="Lazaro Cardenas"/>
    <n v="1728"/>
    <s v="Galaxia"/>
    <s v="229 271 7000"/>
    <s v="N/A"/>
    <m/>
  </r>
  <r>
    <s v="Farmacia"/>
    <s v="General"/>
    <s v="Farmacia YZA  Carranza Express"/>
    <n v="94297"/>
    <x v="29"/>
    <x v="2"/>
    <s v="Boca del Río"/>
    <s v="Calle Graciano Sanchez Esq. Calle 20 Mza11 Zona13 "/>
    <s v=" No. 7 "/>
    <s v="Venustiano Carranza"/>
    <s v="47 91 51 43 69"/>
    <s v="N/A"/>
    <m/>
  </r>
  <r>
    <s v="Farmacia"/>
    <s v="General"/>
    <s v="Farmacia YZA  El Morro"/>
    <n v="94293"/>
    <x v="29"/>
    <x v="2"/>
    <s v="Boca del Río"/>
    <s v="Av. Via Muerta Mz 31 X 29 De Junio Y 5 De Febrero"/>
    <s v="No. 2417 Lote 2 Int B "/>
    <s v="Ejido Las Colonias"/>
    <s v="47 91 51 43 69"/>
    <s v="N/A"/>
    <m/>
  </r>
  <r>
    <s v="Farmacia"/>
    <s v="General"/>
    <s v="Farmacia Yza  Mercado"/>
    <n v="91680"/>
    <x v="29"/>
    <x v="2"/>
    <s v="Cardel"/>
    <s v="Calle Revolucion Esq. Flores Magon"/>
    <s v="No. 6 "/>
    <s v="Centro"/>
    <s v="47 91 51 43 69"/>
    <s v="N/A"/>
    <m/>
  </r>
  <r>
    <s v="Farmacia"/>
    <s v="General"/>
    <s v="Farmacia Yza  Cardel Parque"/>
    <n v="91680"/>
    <x v="29"/>
    <x v="2"/>
    <s v="Cardel"/>
    <s v="Emiliano Zapata"/>
    <s v=" #16"/>
    <s v="Col. Centro"/>
    <s v="47 91 51 43 69"/>
    <s v="N/A"/>
    <m/>
  </r>
  <r>
    <s v="Farmacia"/>
    <s v="General"/>
    <s v="Farmacia Yza  Catemaco"/>
    <n v="95870"/>
    <x v="29"/>
    <x v="2"/>
    <s v="Catemaco"/>
    <s v="Venustiano Carranza"/>
    <n v="5"/>
    <s v="Centro"/>
    <s v="47 91 51 43 69"/>
    <s v="N/A"/>
    <m/>
  </r>
  <r>
    <s v="Farmacia"/>
    <s v="General"/>
    <s v="Farmacia Yza  Catemaco Mercado"/>
    <n v="95870"/>
    <x v="29"/>
    <x v="2"/>
    <s v="Catemaco"/>
    <s v="Francisco I. Madero / Mantilla Y Zaragoza"/>
    <n v="8"/>
    <s v="Centro"/>
    <s v="47 91 51 43 69"/>
    <s v="N/A"/>
    <m/>
  </r>
  <r>
    <s v="Farmacia"/>
    <s v="General"/>
    <s v="Farmacia Yza  Catemaco Playa Azul"/>
    <n v="95870"/>
    <x v="29"/>
    <x v="2"/>
    <s v="Catemaco"/>
    <s v="Carretera A Playa Azul Nro. 7 Casi Esquina Revolucion"/>
    <n v="7"/>
    <s v="Colonia Nixtalamalapa"/>
    <s v="47 91 51 43 69"/>
    <s v="N/A"/>
    <m/>
  </r>
  <r>
    <s v="Farmacia"/>
    <s v="General"/>
    <s v="Farmacia Yza  Chinameca"/>
    <n v="95980"/>
    <x v="29"/>
    <x v="2"/>
    <s v="Chinameca"/>
    <s v="Calle 16 De Sep 729 In Ab "/>
    <n v="729"/>
    <s v="Cruz Verde"/>
    <s v="47 91 51 43 69"/>
    <s v="N/A"/>
    <m/>
  </r>
  <r>
    <s v="Farmacia"/>
    <s v="General"/>
    <s v="Farmacia Yza  Chocaman"/>
    <n v="94160"/>
    <x v="29"/>
    <x v="2"/>
    <s v="Chocaman"/>
    <s v="Miguel Hidalgo Entre Benito Juarez Y Morelos"/>
    <n v="84"/>
    <s v="Centro"/>
    <s v="47 91 51 43 69"/>
    <s v="N/A"/>
    <m/>
  </r>
  <r>
    <s v="Farmacia"/>
    <s v="General"/>
    <s v="Farmacia Yza  Coacoatzintla"/>
    <n v="91370"/>
    <x v="29"/>
    <x v="2"/>
    <s v="Coacoatzintla"/>
    <s v="Lázaro Cárdenas, Manzana No. 49"/>
    <n v="22"/>
    <s v="Colonia Cuauhtémoc"/>
    <s v="47 91 51 43 69"/>
    <s v="N/A"/>
    <m/>
  </r>
  <r>
    <s v="Farmacia"/>
    <s v="General"/>
    <s v="Farmacia Yza  Glorieta"/>
    <n v="91500"/>
    <x v="29"/>
    <x v="2"/>
    <s v="Coatepec"/>
    <s v="Calle Zaragoza Esq. Calle Ayuntamiento"/>
    <s v=" # 1"/>
    <s v="Centro"/>
    <s v="47 91 51 43 69"/>
    <s v="N/A"/>
    <m/>
  </r>
  <r>
    <s v="Farmacia"/>
    <s v="General"/>
    <s v="Farmacia Yza  Zocalo"/>
    <n v="91500"/>
    <x v="29"/>
    <x v="2"/>
    <s v="Coatepec"/>
    <s v="Calle Arteaga X Esq.  Miguel Rebolledo Y Artega"/>
    <s v="No. 2 "/>
    <s v="Centro"/>
    <s v="47 91 51 43 69"/>
    <s v="N/A"/>
    <m/>
  </r>
  <r>
    <s v="Farmacia"/>
    <s v="General"/>
    <s v="Farmacia Yza  Plaza Ocampo Coatepec"/>
    <n v="91500"/>
    <x v="29"/>
    <x v="2"/>
    <s v="Coatepec"/>
    <s v="Melchor Ocampo"/>
    <s v="#91 Local 2B "/>
    <s v="Centro"/>
    <s v="47 91 51 43 69"/>
    <s v="N/A"/>
    <m/>
  </r>
  <r>
    <s v="Laboratorio"/>
    <s v="Laboratorio"/>
    <s v="Chopo Sucursal Coatepec"/>
    <n v="91603"/>
    <x v="29"/>
    <x v="2"/>
    <s v="Coatepec"/>
    <s v="Carretera Xalapa - Coatpec "/>
    <s v="S/N"/>
    <s v="Arboledas de San Pedro "/>
    <s v=" 01 800 00 24676"/>
    <s v="N/A"/>
    <m/>
  </r>
  <r>
    <s v="Hospital"/>
    <s v="AP"/>
    <s v="Hospital May"/>
    <n v="96400"/>
    <x v="29"/>
    <x v="2"/>
    <s v="Coatzacoalcos"/>
    <s v="Av. Ignacio Zaragoza "/>
    <s v="No. 1009"/>
    <s v="Centro"/>
    <n v="9212123020"/>
    <s v="N/A"/>
    <m/>
  </r>
  <r>
    <s v="Farmacia"/>
    <s v="General"/>
    <s v="Farmacia Yza  Catedral"/>
    <n v="96400"/>
    <x v="29"/>
    <x v="2"/>
    <s v="Coatzacoalcos"/>
    <s v="Calle Zaragoza Esq Carranza"/>
    <s v="Lotes 21 Y 22, Mza 21 No. Ext 400"/>
    <s v="Centro"/>
    <s v="47 91 51 43 69"/>
    <s v="N/A"/>
    <m/>
  </r>
  <r>
    <s v="Farmacia"/>
    <s v="General"/>
    <s v="Farmacia Yza  Emiliano Zapata"/>
    <n v="96560"/>
    <x v="29"/>
    <x v="2"/>
    <s v="Coatzacoalcos"/>
    <s v="Av. Division Del Norte Mza 357 X Av. Universidad Veracruzana"/>
    <s v="Lote 1 Planta Baja "/>
    <s v="Emiliano Zapata"/>
    <s v="47 91 51 43 69"/>
    <s v="N/A"/>
    <m/>
  </r>
  <r>
    <s v="Farmacia"/>
    <s v="General"/>
    <s v="Farmacia Yza  Las Palmas"/>
    <n v="96535"/>
    <x v="29"/>
    <x v="2"/>
    <s v="Coatzacoalcos"/>
    <s v="Av. Las Palmas  X Calle Frida Khalo Y Calle Rufino Tamayo"/>
    <s v="No. 213 Lote 1"/>
    <s v="El Paraiso"/>
    <s v="47 91 51 43 69"/>
    <s v="N/A"/>
    <m/>
  </r>
  <r>
    <s v="Farmacia"/>
    <s v="General"/>
    <s v="Farmacia Yza  López Mateos"/>
    <n v="96490"/>
    <x v="29"/>
    <x v="2"/>
    <s v="Coatzacoalcos"/>
    <s v="Av. 18 De Marzo Esq. Ferrocarril"/>
    <s v="Mz 320 Lt 15"/>
    <s v="Adolfo Lopez Mateos"/>
    <s v="47 91 51 43 69"/>
    <s v="N/A"/>
    <m/>
  </r>
  <r>
    <s v="Farmacia"/>
    <s v="General"/>
    <s v="Farmacia Yza  Nanchital"/>
    <n v="96360"/>
    <x v="29"/>
    <x v="2"/>
    <s v="Coatzacoalcos"/>
    <s v="Calle Benito Juarez Esq Callejon 5 De Mayo"/>
    <s v="#23"/>
    <s v="Col. Centro"/>
    <s v="47 91 51 43 69"/>
    <s v="N/A"/>
    <m/>
  </r>
  <r>
    <s v="Farmacia"/>
    <s v="General"/>
    <s v="Farmacia Yza  Olmeca"/>
    <n v="93535"/>
    <x v="29"/>
    <x v="2"/>
    <s v="Coatzacoalcos"/>
    <s v="Boulevard Los Olmecas  X Esq. Cerro El Vigia Y Volcan De La Union"/>
    <s v="No.1900"/>
    <s v="Ciuda Olmeca"/>
    <s v="47 91 51 43 69"/>
    <s v="N/A"/>
    <m/>
  </r>
  <r>
    <s v="Farmacia"/>
    <s v="General"/>
    <s v="Farmacia Yza  Pancho Villa"/>
    <n v="96566"/>
    <x v="29"/>
    <x v="2"/>
    <s v="Coatzacoalcos"/>
    <s v="Av. Juan Osorio Lopez Mz 33 X Emiliano Zapata Yav. Juan Osorio Lopez Mz 33"/>
    <s v="No. 650 Lt 18 "/>
    <s v="Francisco Villa"/>
    <s v="47 91 51 43 69"/>
    <s v="N/A"/>
    <m/>
  </r>
  <r>
    <s v="Farmacia"/>
    <s v="General"/>
    <s v="Farmacia Yza  Puerto Esmeralda"/>
    <n v="94295"/>
    <x v="29"/>
    <x v="2"/>
    <s v="Coatzacoalcos"/>
    <s v="Calle Lazaro Cardenas X Lazaro Cardenas Y Esquina Beto Avila"/>
    <s v="No. 255 "/>
    <s v="Vista Alegre"/>
    <s v="47 91 51 43 69"/>
    <s v="N/A"/>
    <m/>
  </r>
  <r>
    <s v="Farmacia"/>
    <s v="General"/>
    <s v="Farmacia Yza  Revolución (Semedis)"/>
    <n v="96400"/>
    <x v="29"/>
    <x v="2"/>
    <s v="Coatzacoalcos"/>
    <s v="Calle Allende  X Esq.  Con Avenida Revolucion"/>
    <s v="No. 520 C Planta Baja"/>
    <s v="Centro"/>
    <s v="47 91 51 43 69"/>
    <s v="N/A"/>
    <m/>
  </r>
  <r>
    <s v="Farmacia"/>
    <s v="General"/>
    <s v="Farmacia Yza  Terminal Ado Coatzacoalcos"/>
    <n v="96566"/>
    <x v="29"/>
    <x v="2"/>
    <s v="Coatzacoalcos"/>
    <s v="Carretera Transistmica Km 5.5"/>
    <s v="Mz 9 Lt 2"/>
    <s v="Villas Del Sur"/>
    <s v="47 91 51 43 69"/>
    <s v="N/A"/>
    <m/>
  </r>
  <r>
    <s v="Farmacia"/>
    <s v="General"/>
    <s v="Farmacia Yza  Universidad"/>
    <n v="96538"/>
    <x v="29"/>
    <x v="2"/>
    <s v="Coatzacoalcos"/>
    <s v="Av. Universidad Veracruzana Mza 118  X Av. Universidad Veracruzana Mza 118"/>
    <s v="No. 101 Lt 5"/>
    <s v="Santa Isabel"/>
    <s v="47 91 51 43 69"/>
    <s v="N/A"/>
    <m/>
  </r>
  <r>
    <s v="Farmacia"/>
    <s v="General"/>
    <s v="Farmacia Yza  Zamora"/>
    <n v="96380"/>
    <x v="29"/>
    <x v="2"/>
    <s v="Coatzacoalcos"/>
    <s v="Lote 5 Manzana 55 Colonia El Faro De La Congregación De Allende, Coatzacoalcos Ver."/>
    <s v="Lote 5 Manzana 55"/>
    <s v="Col. El Faro"/>
    <s v="47 91 51 43 69"/>
    <s v="N/A"/>
    <m/>
  </r>
  <r>
    <s v="Farmacia"/>
    <s v="General"/>
    <s v="Farmacia Yza  Hospital Comunitario"/>
    <n v="96400"/>
    <x v="29"/>
    <x v="2"/>
    <s v="Coatzacoalcos"/>
    <s v="Calle Hermenegildo Galeana 102 B Esq Benito Juarez, Coatzacoalcos Centro Cp: 96400"/>
    <s v="102 B"/>
    <s v="Centro"/>
    <s v="47 91 51 43 69"/>
    <s v="N/A"/>
    <m/>
  </r>
  <r>
    <s v="Farmacia"/>
    <s v="General"/>
    <s v="Farmacia Yza  Quevedo"/>
    <n v="96510"/>
    <x v="29"/>
    <x v="2"/>
    <s v="Coatzacoalcos"/>
    <s v="Quevedo Esquina Independencia"/>
    <n v="803"/>
    <s v="Puerto Mexico"/>
    <s v="47 91 51 43 69"/>
    <s v="N/A"/>
    <m/>
  </r>
  <r>
    <s v="Farmacia"/>
    <s v="General"/>
    <s v="Farmacia YZA  Santa Rita"/>
    <n v="94520"/>
    <x v="29"/>
    <x v="2"/>
    <s v="Cordoba"/>
    <s v="Calle 10 Mz 5  X Av 12 Y Av14"/>
    <s v="No. 1204 Lt-52"/>
    <s v="Mexico"/>
    <s v="47 91 51 43 69"/>
    <s v="N/A"/>
    <m/>
  </r>
  <r>
    <s v="Farmacia"/>
    <s v="General"/>
    <s v="Farmacia YZA  ADO Córdoba"/>
    <n v="94630"/>
    <x v="29"/>
    <x v="2"/>
    <s v="Cordoba"/>
    <s v="Terminal De Autobuses De Córdoba, Calle 41 S/N Puente Bejuco, Prol. Av 6"/>
    <s v="L1A"/>
    <s v="Agustin Millan-Zona Industrial"/>
    <s v="47 91 51 43 69"/>
    <s v="N/A"/>
    <m/>
  </r>
  <r>
    <s v="Farmacia"/>
    <s v="General"/>
    <s v="Farmacia YZA  Cordoba IMSS"/>
    <n v="94500"/>
    <x v="29"/>
    <x v="2"/>
    <s v="Cordoba"/>
    <s v="Av.11 No 116 Entre Calle 1 Y 2 "/>
    <n v="116"/>
    <s v="Col Cordoba Centro"/>
    <s v="47 91 51 43 69"/>
    <s v="N/A"/>
    <m/>
  </r>
  <r>
    <s v="Farmacia"/>
    <s v="General"/>
    <s v="Farmacia Yza  Santa Rita"/>
    <n v="94520"/>
    <x v="29"/>
    <x v="2"/>
    <s v="Cordoba"/>
    <s v="Calle 10 Mz 5  X Av 12 Y Av14"/>
    <s v="No. 1204 Lt-52"/>
    <s v="Mexico"/>
    <s v="47 91 51 43 69"/>
    <s v="N/A"/>
    <m/>
  </r>
  <r>
    <s v="Farmacia"/>
    <s v="General"/>
    <s v="Farmacia Yza  Ado Córdoba"/>
    <n v="94630"/>
    <x v="29"/>
    <x v="2"/>
    <s v="Cordoba"/>
    <s v="Terminal De Autobuses De Córdoba, Calle 41 S/N Puente Bejuco, Prol. Av 6"/>
    <s v="L1A"/>
    <s v="Agustin Millan-Zona Industrial"/>
    <s v="47 91 51 43 69"/>
    <s v="N/A"/>
    <m/>
  </r>
  <r>
    <s v="Farmacia"/>
    <s v="General"/>
    <s v="Farmacia Yza  Cordoba Imss"/>
    <n v="94500"/>
    <x v="29"/>
    <x v="2"/>
    <s v="Cordoba"/>
    <s v="Av.11 No 116 Entre Calle 1 Y 2 "/>
    <n v="116"/>
    <s v="Col Cordoba Centro"/>
    <s v="47 91 51 43 69"/>
    <s v="N/A"/>
    <m/>
  </r>
  <r>
    <s v="Farmacia"/>
    <s v="General"/>
    <s v="Farmacia Yza  Calle 9"/>
    <n v="94580"/>
    <x v="29"/>
    <x v="2"/>
    <s v="Cordoba"/>
    <s v="Calle 9 Y Avenida 21 "/>
    <n v="2106"/>
    <s v="Colonia El Carmen, Córdoba"/>
    <s v="47 91 51 43 69"/>
    <s v="N/A"/>
    <m/>
  </r>
  <r>
    <s v="Laboratorio"/>
    <s v="Laboratorio"/>
    <s v="Chopo Sucursal Cordoba "/>
    <n v="91190"/>
    <x v="29"/>
    <x v="2"/>
    <s v="Cordoba"/>
    <s v="Av. 11 Esq. Calle 16 "/>
    <s v="1102 Esq. Calle 16"/>
    <s v="Federal    "/>
    <s v=" 01 800 00 24676"/>
    <s v="N/A"/>
    <m/>
  </r>
  <r>
    <s v="Farmacia"/>
    <s v="General"/>
    <s v="Farmacia Yza  Cosamaloapan Ingenio"/>
    <n v="95330"/>
    <x v="29"/>
    <x v="2"/>
    <s v="Cosamaloapan de Carpio"/>
    <s v="Calle Jose Iport Mz. 25  X Esq. Benito Juarez Y Jose Iport Mz 25"/>
    <s v="Lote 5"/>
    <s v="Centro"/>
    <s v="47 91 51 43 69"/>
    <s v="N/A"/>
    <m/>
  </r>
  <r>
    <s v="Farmacia"/>
    <s v="General"/>
    <s v="Farmacia Yza  Cosamaloapan Madero"/>
    <n v="95400"/>
    <x v="29"/>
    <x v="2"/>
    <s v="Cosamaloapan de Carpio"/>
    <s v="Calle Francisco I Madero  Esquina Calle Caballito"/>
    <s v="# 404"/>
    <s v="Col. Centro"/>
    <s v="47 91 51 43 69"/>
    <s v="N/A"/>
    <m/>
  </r>
  <r>
    <s v="Farmacia"/>
    <s v="General"/>
    <s v="Farmacia Yza  Cosamaloapan Mercado"/>
    <n v="95400"/>
    <x v="29"/>
    <x v="2"/>
    <s v="Cosamaloapan de Carpio"/>
    <s v="Av. Miguel Hidalgo  X Esq. Melchor Ocampo Y Av. Miguel Hidalgo"/>
    <s v="No. 501"/>
    <s v="Centro"/>
    <s v="47 91 51 43 69"/>
    <s v="N/A"/>
    <m/>
  </r>
  <r>
    <s v="Farmacia"/>
    <s v="General"/>
    <s v="Farmacia Yza  Hospital General Cosamaloapan"/>
    <n v="95400"/>
    <x v="29"/>
    <x v="2"/>
    <s v="Cosamaloapan de Carpio"/>
    <s v="Nicolas Bravo "/>
    <n v="301"/>
    <s v="Centro"/>
    <s v="47 91 51 43 69"/>
    <s v="N/A"/>
    <m/>
  </r>
  <r>
    <s v="Farmacia"/>
    <s v="General"/>
    <s v="Farmacia Yza  Cosamaloapan Imss"/>
    <n v="95400"/>
    <x v="29"/>
    <x v="2"/>
    <s v="Cosamaloapan de Carpio"/>
    <s v="Carretera Federal"/>
    <s v="3310 Local 3"/>
    <s v="Centro"/>
    <s v="47 91 51 43 69"/>
    <s v="N/A"/>
    <m/>
  </r>
  <r>
    <s v="Farmacia"/>
    <s v="General"/>
    <s v="Farmacia Yza  Cosamaloapan Ruiz Cortinez"/>
    <n v="95400"/>
    <x v="29"/>
    <x v="2"/>
    <s v="Cosamaloapan de Carpio"/>
    <s v="Ruiz Cortinez"/>
    <s v="No. 300"/>
    <s v="Col. Centro"/>
    <s v="47 91 51 43 69"/>
    <s v="N/A"/>
    <m/>
  </r>
  <r>
    <s v="Farmacia"/>
    <s v="General"/>
    <s v="Farmacia Yza  Cosamaloapan Mina"/>
    <n v="95400"/>
    <x v="29"/>
    <x v="2"/>
    <s v="Cosamaloapan de Carpio"/>
    <s v="Av. Francisco I. Madero, Francisco Javier Mina 1112, Centro, 95400 Cosamaloapan, Ver."/>
    <n v="1112"/>
    <s v="Col. Centro"/>
    <s v="47 91 51 43 69"/>
    <s v="N/A"/>
    <m/>
  </r>
  <r>
    <s v="Farmacia"/>
    <s v="General"/>
    <s v="Farmacia Yza  Cosautlan"/>
    <n v="91620"/>
    <x v="29"/>
    <x v="2"/>
    <s v="Cosautlán"/>
    <s v="Calle Azcárate"/>
    <s v="No. 1"/>
    <s v="Colonia Centro, En El Municipio De Cosautlán De Carvajal"/>
    <s v="47 91 51 43 69"/>
    <s v="N/A"/>
    <m/>
  </r>
  <r>
    <s v="Farmacia"/>
    <s v="General"/>
    <s v="Farmacia Yza  Coscomatepec"/>
    <n v="94140"/>
    <x v="29"/>
    <x v="2"/>
    <s v="Coscomatepec"/>
    <s v="Avenida Nicolas Bravo"/>
    <n v="34"/>
    <s v="Colonia Centro"/>
    <s v="47 91 51 43 69"/>
    <s v="N/A"/>
    <m/>
  </r>
  <r>
    <s v="Farmacia"/>
    <s v="General"/>
    <s v="Farmacia Yza  Coscomatepec Imss"/>
    <n v="94140"/>
    <x v="29"/>
    <x v="2"/>
    <s v="Coscomatepec"/>
    <s v="Avenida Manuel Doblado Esquina Carretera Nacional"/>
    <n v="706"/>
    <s v="Centro"/>
    <s v="47 91 51 43 69"/>
    <s v="N/A"/>
    <m/>
  </r>
  <r>
    <s v="Farmacia"/>
    <s v="General"/>
    <s v="Farmacia Yza  Centro"/>
    <n v="96340"/>
    <x v="29"/>
    <x v="2"/>
    <s v="Cosoleacaque"/>
    <s v="Calle Miguel Hidalgo Entre Martin Alor Y A. De Iturbide"/>
    <s v=" # 51"/>
    <s v="Barrio Primero"/>
    <s v="47 91 51 43 69"/>
    <s v="N/A"/>
    <m/>
  </r>
  <r>
    <s v="Farmacia"/>
    <s v="General"/>
    <s v="Farmacia Yza  Correos"/>
    <n v="96340"/>
    <x v="29"/>
    <x v="2"/>
    <s v="Cosoleacaque"/>
    <s v="Calle Correos  Entre Transismica Y Calle Hidalgo "/>
    <s v="#211"/>
    <s v="Barrio Segundo "/>
    <s v="47 91 51 43 69"/>
    <s v="N/A"/>
    <m/>
  </r>
  <r>
    <s v="Farmacia"/>
    <s v="General"/>
    <s v="Farmacia Yza  Mercado"/>
    <n v="96340"/>
    <x v="29"/>
    <x v="2"/>
    <s v="Cosoleacaque"/>
    <s v="Calle Vicente Guerrero  X Agustin Iturbide E Ignacio Zaragoza"/>
    <s v="No. 18-B"/>
    <s v="Barrio Cuarto"/>
    <s v="47 91 51 43 69"/>
    <s v="N/A"/>
    <m/>
  </r>
  <r>
    <s v="Farmacia"/>
    <s v="General"/>
    <s v="Farmacia Yza  Naranjito"/>
    <n v="96346"/>
    <x v="29"/>
    <x v="2"/>
    <s v="Cosoleacaque"/>
    <s v="Calle 6 Esq Calle 10 "/>
    <n v="17"/>
    <s v="Col Naranjito"/>
    <s v="47 91 51 43 69"/>
    <s v="N/A"/>
    <m/>
  </r>
  <r>
    <s v="Farmacia"/>
    <s v="General"/>
    <s v="Farmacia Yza  Cuichapa"/>
    <n v="96370"/>
    <x v="29"/>
    <x v="2"/>
    <s v="Cuichapa"/>
    <s v="Benito Juarez Esq. Gómez Farias"/>
    <n v="101"/>
    <s v="Comercial"/>
    <s v="47 91 51 43 69"/>
    <s v="N/A"/>
    <m/>
  </r>
  <r>
    <s v="Farmacia"/>
    <s v="General"/>
    <s v="Farmacia Yza  Centro"/>
    <n v="94915"/>
    <x v="29"/>
    <x v="2"/>
    <s v="Cuitlahuac"/>
    <s v="Calle 1 Esquina Av. 3 "/>
    <s v=" # 300"/>
    <s v="Cuitlahuac Centro"/>
    <s v="47 91 51 43 69"/>
    <s v="N/A"/>
    <m/>
  </r>
  <r>
    <s v="Farmacia"/>
    <s v="General"/>
    <s v="Farmacia Yza  Fortin"/>
    <n v="94470"/>
    <x v="29"/>
    <x v="2"/>
    <s v="Fortin de las Flores"/>
    <s v="Calle 1 Norte Entre Av. 1 Y 2 Poniente, Núm 103, Col. Centro, Municipio De Fortin, Ver."/>
    <n v="103"/>
    <s v="Centro"/>
    <s v="47 91 51 43 69"/>
    <s v="N/A"/>
    <m/>
  </r>
  <r>
    <s v="Farmacia"/>
    <s v="General"/>
    <s v="Farmacia Yza  Huatusco"/>
    <n v="94100"/>
    <x v="29"/>
    <x v="2"/>
    <s v="Huatusco"/>
    <s v="Calle 1 Norte Esq. Av. 2 Poniente"/>
    <n v="207"/>
    <s v="Centro"/>
    <s v="47 91 51 43 69"/>
    <s v="N/A"/>
    <m/>
  </r>
  <r>
    <s v="Farmacia"/>
    <s v="General"/>
    <s v="Farmacia Yza  Huatusco Alameda"/>
    <n v="94100"/>
    <x v="29"/>
    <x v="2"/>
    <s v="Huatusco"/>
    <s v="Av. 1 Poniente Esquina Calle 12 Sur"/>
    <n v="1274"/>
    <s v="Colonia Centro"/>
    <s v="47 91 51 43 69"/>
    <s v="N/A"/>
    <m/>
  </r>
  <r>
    <s v="Farmacia"/>
    <s v="General"/>
    <s v="Farmacia Yza  Covarrubias "/>
    <n v="95850"/>
    <x v="29"/>
    <x v="2"/>
    <s v="Hueyapan de Ocampo"/>
    <s v="16 De Septiembre"/>
    <n v="3"/>
    <s v="Centro"/>
    <s v="47 91 51 43 69"/>
    <s v="N/A"/>
    <m/>
  </r>
  <r>
    <s v="Farmacia"/>
    <s v="General"/>
    <s v="Farmacia Yza  Isla"/>
    <n v="95640"/>
    <x v="29"/>
    <x v="2"/>
    <s v="Isla"/>
    <s v="Calle Raul Sandoval Esq Grl Anaya"/>
    <n v="445"/>
    <s v="Centro"/>
    <s v="47 91 51 43 69"/>
    <s v="N/A"/>
    <m/>
  </r>
  <r>
    <s v="Farmacia"/>
    <s v="General"/>
    <s v="Farmacia Yza  Centenario"/>
    <n v="94180"/>
    <x v="29"/>
    <x v="2"/>
    <s v="Ixhuatlán del Café"/>
    <s v="Av. Centenario, Col. Centro"/>
    <n v="6"/>
    <s v="Centro"/>
    <s v="47 91 51 43 69"/>
    <s v="N/A"/>
    <m/>
  </r>
  <r>
    <s v="Farmacia"/>
    <s v="General"/>
    <s v="Farmacia Yza  Ixhuatlán Del Sureste"/>
    <n v="96365"/>
    <x v="29"/>
    <x v="2"/>
    <s v="Ixhuatlán del Sureste"/>
    <s v="Miguel Hidalgo "/>
    <s v="106 B"/>
    <s v="Centro"/>
    <s v="47 91 51 43 69"/>
    <s v="N/A"/>
    <m/>
  </r>
  <r>
    <s v="Farmacia"/>
    <s v="General"/>
    <s v="Farmacia Yza  Jalapilla"/>
    <n v="94410"/>
    <x v="29"/>
    <x v="2"/>
    <s v="Jalapilla"/>
    <s v="Calz. San José Esquina Úrsulo Galván"/>
    <n v="5"/>
    <s v="Centro"/>
    <s v="47 91 51 43 69"/>
    <s v="N/A"/>
    <m/>
  </r>
  <r>
    <s v="Farmacia"/>
    <s v="General"/>
    <s v="Farmacia Yza  Jaltipan Mercado"/>
    <n v="96200"/>
    <x v="29"/>
    <x v="2"/>
    <s v="Jaltipan Morelos"/>
    <s v="Calle Ignacio De La Llave Mza 9  X 16 De Septiembre E Ignacio De La Valle"/>
    <s v="No. 1302 Lote 1"/>
    <s v="Centro"/>
    <s v="47 91 51 43 69"/>
    <s v="N/A"/>
    <m/>
  </r>
  <r>
    <s v="Farmacia"/>
    <s v="General"/>
    <s v="Farmacia Yza  Jaltipan Ado"/>
    <n v="96200"/>
    <x v="29"/>
    <x v="2"/>
    <s v="Jaltipan Morelos"/>
    <s v="Calle Morelos"/>
    <s v="No. 801"/>
    <s v="Col. Centro"/>
    <s v="47 91 51 43 69"/>
    <s v="N/A"/>
    <m/>
  </r>
  <r>
    <s v="Farmacia"/>
    <s v="General"/>
    <s v="Farmacia Yza  José Azueta"/>
    <n v="95580"/>
    <x v="29"/>
    <x v="2"/>
    <s v="Jose Azueta"/>
    <s v="Av. Revolución"/>
    <n v="85"/>
    <s v="Tejeda"/>
    <s v="47 91 51 43 69"/>
    <s v="N/A"/>
    <m/>
  </r>
  <r>
    <s v="Farmacia"/>
    <s v="General"/>
    <s v="Farmacia Yza  Rodriguez Clara"/>
    <n v="95690"/>
    <x v="29"/>
    <x v="2"/>
    <s v="Juan Rodriguez Clara"/>
    <s v="Hidalgo"/>
    <n v="503"/>
    <s v="Centro"/>
    <s v="47 91 51 43 69"/>
    <s v="N/A"/>
    <m/>
  </r>
  <r>
    <s v="Farmacia"/>
    <s v="General"/>
    <s v="Farmacia Yza  Rodriguez Clara Ii"/>
    <n v="95693"/>
    <x v="29"/>
    <x v="2"/>
    <s v="Juan Rodriguez Clara"/>
    <s v="Rodriguez Clara Melchor O Campo 7, Entre Calle Leyes De Reforma"/>
    <n v="7"/>
    <s v="Col B. Juarez"/>
    <s v="47 91 51 43 69"/>
    <s v="N/A"/>
    <m/>
  </r>
  <r>
    <s v="Farmacia"/>
    <s v="General"/>
    <s v="Farmacia Yza  La Sabana"/>
    <n v="96980"/>
    <x v="29"/>
    <x v="2"/>
    <s v="Las Choapas"/>
    <s v="20 De Noviembre Esquina Playon Sur"/>
    <n v="1801"/>
    <s v="La Sabana"/>
    <s v="47 91 51 43 69"/>
    <s v="N/A"/>
    <m/>
  </r>
  <r>
    <s v="Farmacia"/>
    <s v="General"/>
    <s v="Farmacia Yza  Las Choapas 20 Nov"/>
    <n v="96980"/>
    <x v="29"/>
    <x v="2"/>
    <s v="Las Choapas"/>
    <s v="Av. 20 Noviembre "/>
    <s v="No. 318 B"/>
    <s v="Barrio Las Flores"/>
    <s v="47 91 51 43 69"/>
    <s v="N/A"/>
    <m/>
  </r>
  <r>
    <s v="Farmacia"/>
    <s v="General"/>
    <s v="Farmacia Yza  Las Choapas Mercado"/>
    <n v="96980"/>
    <x v="29"/>
    <x v="2"/>
    <s v="Las Choapas"/>
    <s v="Av 20 De Noviembre Esq Plan De Ayala"/>
    <n v="105"/>
    <s v="Centro"/>
    <s v="47 91 51 43 69"/>
    <s v="N/A"/>
    <m/>
  </r>
  <r>
    <s v="Farmacia"/>
    <s v="General"/>
    <s v="Farmacia Yza  Quirasco"/>
    <n v="96980"/>
    <x v="29"/>
    <x v="2"/>
    <s v="Las Choapas"/>
    <s v="Tabasco"/>
    <n v="9"/>
    <s v="México"/>
    <s v="47 91 51 43 69"/>
    <s v="N/A"/>
    <m/>
  </r>
  <r>
    <s v="Farmacia"/>
    <s v="General"/>
    <s v="Farmacia Yza  Las Vigas"/>
    <n v="91330"/>
    <x v="29"/>
    <x v="2"/>
    <s v="Las Vigas de Ramirez"/>
    <s v="Av. Hidalgo"/>
    <n v="39"/>
    <s v="Centro"/>
    <s v="47 91 51 43 69"/>
    <s v="N/A"/>
    <m/>
  </r>
  <r>
    <s v="Farmacia"/>
    <s v="General"/>
    <s v="Farmacia Yza  Lerdo Federal"/>
    <n v="95280"/>
    <x v="29"/>
    <x v="2"/>
    <s v="Lerdo de Tejada"/>
    <s v="Calle  Juan De La Cruz Enriquez  X Esq. Guerrero"/>
    <s v="S/N Local 2 P/B"/>
    <s v="Centro"/>
    <s v="47 91 51 43 69"/>
    <s v="N/A"/>
    <m/>
  </r>
  <r>
    <s v="Farmacia"/>
    <s v="General"/>
    <s v="Farmacia Yza  Lerdo Independencia"/>
    <n v="95280"/>
    <x v="29"/>
    <x v="2"/>
    <s v="Lerdo de Tejada"/>
    <s v="Independencia"/>
    <n v="219"/>
    <s v="Centro"/>
    <s v="47 91 51 43 69"/>
    <s v="N/A"/>
    <m/>
  </r>
  <r>
    <s v="Farmacia"/>
    <s v="General"/>
    <s v="Farmacia Yza  Maltrata"/>
    <n v="94700"/>
    <x v="29"/>
    <x v="2"/>
    <s v="Maltrata"/>
    <s v="Avenida Benito Juarez"/>
    <s v="84 Local A"/>
    <s v="Centro"/>
    <s v="47 91 51 43 69"/>
    <s v="N/A"/>
    <m/>
  </r>
  <r>
    <s v="Farmacia"/>
    <s v="General"/>
    <s v="Farmacia Yza  Costa Rica"/>
    <n v="94274"/>
    <x v="29"/>
    <x v="2"/>
    <s v="Medellin"/>
    <s v="Av De Las Americas Esq Costa Rica "/>
    <s v="#21 L 284 M 442"/>
    <s v="Fracc Lagos De Puente Moreno"/>
    <s v="47 91 51 43 69"/>
    <s v="N/A"/>
    <m/>
  </r>
  <r>
    <s v="Farmacia"/>
    <s v="General"/>
    <s v="Farmacia Yza  El Tejar"/>
    <n v="94273"/>
    <x v="29"/>
    <x v="2"/>
    <s v="Medellin"/>
    <s v="Av. Insurgentes Mz 13 X Av. Independencia Y Av. Insurgentes Mz 13"/>
    <s v="Lote 7 "/>
    <s v="Centro"/>
    <s v="47 91 51 43 69"/>
    <s v="N/A"/>
    <m/>
  </r>
  <r>
    <s v="Farmacia"/>
    <s v="General"/>
    <s v="Farmacia Yza  Plaza 3000 "/>
    <n v="94276"/>
    <x v="29"/>
    <x v="2"/>
    <s v="Medellin"/>
    <s v="Carretera Medellín A Veracruz, Local 5, Ubicado Dentro De Plaza 3 Mil"/>
    <s v="No. 3000"/>
    <s v="Colonia Poblado Estación Tejar"/>
    <s v="47 91 51 43 69"/>
    <s v="N/A"/>
    <m/>
  </r>
  <r>
    <s v="Farmacia"/>
    <s v="General"/>
    <s v="Farmacia Yza  18 De Octubre"/>
    <n v="96730"/>
    <x v="29"/>
    <x v="2"/>
    <s v="Minatitlan"/>
    <s v="Calle 18 De Octubre Y Esq. Ignacio Zaragoza"/>
    <s v=" No. 77 Local 1 Y 2"/>
    <s v="Santa Clara"/>
    <s v="47 91 51 43 69"/>
    <s v="N/A"/>
    <m/>
  </r>
  <r>
    <s v="Farmacia"/>
    <s v="General"/>
    <s v="Farmacia Yza  Hidalgo"/>
    <n v="96700"/>
    <x v="29"/>
    <x v="2"/>
    <s v="Minatitlan"/>
    <s v="Av. Miguel Hidalgo X Agustin Lara Y Gutierrez Zamora"/>
    <s v="No. 30 C "/>
    <s v="Centro"/>
    <s v="47 91 51 43 69"/>
    <s v="N/A"/>
    <m/>
  </r>
  <r>
    <s v="Farmacia"/>
    <s v="General"/>
    <s v="Farmacia Yza  Insurgentes"/>
    <n v="96710"/>
    <x v="29"/>
    <x v="2"/>
    <s v="Minatitlan"/>
    <s v="Calle Dante Delgado X Mz 85"/>
    <s v="Lote-14 "/>
    <s v="Insurgentes Nte"/>
    <s v="47 91 51 43 69"/>
    <s v="N/A"/>
    <m/>
  </r>
  <r>
    <s v="Farmacia"/>
    <s v="General"/>
    <s v="Farmacia Yza  Minatitlan Lerdo"/>
    <n v="96700"/>
    <x v="29"/>
    <x v="2"/>
    <s v="Minatitlan"/>
    <s v="Calle Sebastian Lerdo De Tejada  X 5 De Febrero"/>
    <s v="No. 5-A"/>
    <s v="Centro"/>
    <s v="47 91 51 43 69"/>
    <s v="N/A"/>
    <m/>
  </r>
  <r>
    <s v="Farmacia"/>
    <s v="General"/>
    <s v="Farmacia Yza  Mundo Mágico"/>
    <n v="96700"/>
    <x v="29"/>
    <x v="2"/>
    <s v="Minatitlan"/>
    <s v="Av Miguel Hidalgo  X  Cuitlahuac Y Salvador Diaz Miron"/>
    <s v="No. 171 Y 173"/>
    <s v="Centro"/>
    <s v="47 91 51 43 69"/>
    <s v="N/A"/>
    <m/>
  </r>
  <r>
    <s v="Farmacia"/>
    <s v="General"/>
    <s v="Farmacia Yza  Ordaz"/>
    <n v="96348"/>
    <x v="29"/>
    <x v="2"/>
    <s v="Minatitlan"/>
    <s v="Calle Adolfo Lopez Mateos X Salvador Diaz Miron Y Adolfo Lopez Mateos"/>
    <s v="S/N"/>
    <s v="Gustavo Diaz Ordaz"/>
    <s v="47 91 51 43 69"/>
    <s v="N/A"/>
    <m/>
  </r>
  <r>
    <s v="Farmacia"/>
    <s v="General"/>
    <s v="Farmacia Yza  Palacio "/>
    <n v="96700"/>
    <x v="29"/>
    <x v="2"/>
    <s v="Minatitlan"/>
    <s v="Av Miguel Hidalgo X José Arenas Y Doncella"/>
    <n v="110"/>
    <s v="Centro"/>
    <s v="47 91 51 43 69"/>
    <s v="N/A"/>
    <m/>
  </r>
  <r>
    <s v="Farmacia"/>
    <s v="General"/>
    <s v="Farmacia Yza  Santo Domingo"/>
    <n v="96790"/>
    <x v="29"/>
    <x v="2"/>
    <s v="Minatitlan"/>
    <s v="Av. Justo Sierra Planta Baja X Lisboa Sur"/>
    <s v="No.152 "/>
    <s v="Adolfo Ruiz Cortinez"/>
    <s v="47 91 51 43 69"/>
    <s v="N/A"/>
    <m/>
  </r>
  <r>
    <s v="Farmacia"/>
    <s v="General"/>
    <s v="Farmacia Yza  Transismica"/>
    <n v="96720"/>
    <x v="29"/>
    <x v="2"/>
    <s v="Minatitlan"/>
    <s v="Blvd Institutos Tecnologicos X Esquina Benito Juarez Y Blvd Institutos Tecnologicos No. 264"/>
    <s v="No. 264 S/N "/>
    <s v="Tlalcoaloya"/>
    <s v="47 91 51 43 69"/>
    <s v="N/A"/>
    <m/>
  </r>
  <r>
    <s v="Farmacia"/>
    <s v="General"/>
    <s v="Farmacia Yza  Misantla Parque"/>
    <n v="93820"/>
    <x v="29"/>
    <x v="2"/>
    <s v="Misantla"/>
    <s v="Avenida 5 De Mayo"/>
    <n v="301"/>
    <s v="Centro"/>
    <s v="47 91 51 43 69"/>
    <s v="N/A"/>
    <m/>
  </r>
  <r>
    <s v="Farmacia"/>
    <s v="General"/>
    <s v="Farmacia Yza  Mixtequilla"/>
    <n v="95240"/>
    <x v="29"/>
    <x v="2"/>
    <s v="Mixtequilla"/>
    <s v="Av. Miguel Aleman / Miguel Hidalgo E Ignacio De La Llave"/>
    <n v="790"/>
    <s v="Centro"/>
    <s v="47 91 51 43 69"/>
    <s v="N/A"/>
    <m/>
  </r>
  <r>
    <s v="Farmacia"/>
    <s v="General"/>
    <s v="Farmacia YZA  Nanchital Guadalupe"/>
    <n v="96360"/>
    <x v="29"/>
    <x v="2"/>
    <s v="Nanchital"/>
    <s v="Condominio"/>
    <s v="No. 10"/>
    <s v="Fraccionamiento Guadalupe Tepeyac."/>
    <s v="47 91 51 43 69"/>
    <s v="N/A"/>
    <m/>
  </r>
  <r>
    <s v="Farmacia"/>
    <s v="General"/>
    <s v="Farmacia Yza  Nanchital 2"/>
    <n v="96360"/>
    <x v="29"/>
    <x v="2"/>
    <s v="Nanchital"/>
    <s v="Lázaro Cardenas Esq. Emiliano Zapata"/>
    <n v="41"/>
    <s v="Gustavo Diaz Ordaz"/>
    <s v="47 91 51 43 69"/>
    <s v="N/A"/>
    <m/>
  </r>
  <r>
    <s v="Farmacia"/>
    <s v="General"/>
    <s v="Farmacia Yza  Nanchital Guadalupe"/>
    <n v="96360"/>
    <x v="29"/>
    <x v="2"/>
    <s v="Nanchital"/>
    <s v="Condominio"/>
    <s v="No. 10"/>
    <s v="Fraccionamiento Guadalupe Tepeyac."/>
    <s v="47 91 51 43 69"/>
    <s v="N/A"/>
    <m/>
  </r>
  <r>
    <s v="Farmacia"/>
    <s v="General"/>
    <s v="Farmacia Yza  Naolinco Parque"/>
    <n v="91400"/>
    <x v="29"/>
    <x v="2"/>
    <s v="Naolinco"/>
    <s v="Avenida Revolución"/>
    <s v="No. 19"/>
    <s v="Colonia Centro, En El Municipio De Naolinco De Victoria"/>
    <s v="47 91 51 43 69"/>
    <s v="N/A"/>
    <m/>
  </r>
  <r>
    <s v="Farmacia"/>
    <s v="General"/>
    <s v="Farmacia Yza  Oluta"/>
    <n v="96160"/>
    <x v="29"/>
    <x v="2"/>
    <s v="Oluta"/>
    <s v="Calle Hidalgo Esquina Zaragoza"/>
    <n v="501"/>
    <s v="Barrio Cuarto"/>
    <s v="47 91 51 43 69"/>
    <s v="N/A"/>
    <m/>
  </r>
  <r>
    <s v="Farmacia"/>
    <s v="General"/>
    <s v="Farmacia Yza  Omealca"/>
    <n v="94900"/>
    <x v="29"/>
    <x v="2"/>
    <s v="Omealca"/>
    <s v="Miguel Hidalgo"/>
    <n v="22"/>
    <s v="Centro"/>
    <s v="47 91 51 43 69"/>
    <s v="N/A"/>
    <m/>
  </r>
  <r>
    <s v="Hospital"/>
    <s v="AP"/>
    <s v="Hospital Concordia"/>
    <n v="94300"/>
    <x v="29"/>
    <x v="2"/>
    <s v="Orizaba"/>
    <s v="Norte 24 "/>
    <s v="No. 98"/>
    <s v="La Concordia"/>
    <n v="2727242851"/>
    <s v="N/A"/>
    <m/>
  </r>
  <r>
    <s v="Clínica de Rehabilitación"/>
    <s v="Rehabilitación"/>
    <s v="Clínica Recovery Orizaba"/>
    <n v="94300"/>
    <x v="29"/>
    <x v="2"/>
    <s v="Orizaba"/>
    <s v="Sur 27 "/>
    <n v="20"/>
    <s v="Centro"/>
    <s v="272 724 4797"/>
    <s v="N/A"/>
    <m/>
  </r>
  <r>
    <s v="Farmacia"/>
    <s v="General"/>
    <s v="Farmacia Yza  Sur 3"/>
    <n v="94300"/>
    <x v="29"/>
    <x v="2"/>
    <s v="Orizaba"/>
    <s v="Av. Calle Sur 3X Calle 3 Sur Y Esq. Oriente 6"/>
    <s v=" No. 355 "/>
    <s v="Centro"/>
    <s v="47 91 51 43 69"/>
    <s v="N/A"/>
    <m/>
  </r>
  <r>
    <s v="Farmacia"/>
    <s v="General"/>
    <s v="Farmacia Yza  Plaza Cerritos"/>
    <n v="94310"/>
    <x v="29"/>
    <x v="2"/>
    <s v="Orizaba"/>
    <s v="Calle Poniente 32, Esquina Con La Prolongación De Calle Norte 5, Plaza Cerritos "/>
    <s v="Local 43"/>
    <s v="Colonia San Juan Bautista, Orizaba"/>
    <s v="47 91 51 43 69"/>
    <s v="N/A"/>
    <m/>
  </r>
  <r>
    <s v="Laboratorio"/>
    <s v="Laboratorio"/>
    <s v="Chopo Sucursal Orizaba"/>
    <n v="91190"/>
    <x v="29"/>
    <x v="2"/>
    <s v="Orizaba"/>
    <s v="Av. Ote 6 y Ote 8    "/>
    <s v="789     "/>
    <s v="2da del Cuartel 6to      "/>
    <s v=" 01 800 00 24676"/>
    <s v="N/A"/>
    <m/>
  </r>
  <r>
    <s v="Farmacia"/>
    <s v="General"/>
    <s v="Farmacia Yza  Pino Suarez"/>
    <n v="96330"/>
    <x v="29"/>
    <x v="2"/>
    <s v="Oteapan"/>
    <s v="Calle Pino Suarez  X Guadalupe Victoria E Interior Nacional"/>
    <s v="No. 64 Lt-2"/>
    <s v="La Cruz"/>
    <s v="47 91 51 43 69"/>
    <s v="N/A"/>
    <m/>
  </r>
  <r>
    <s v="Farmacia"/>
    <s v="General"/>
    <s v="Farmacia Yza  Paso De Ovejas"/>
    <n v="91670"/>
    <x v="29"/>
    <x v="2"/>
    <s v="Paso de Ovejas"/>
    <s v="Insurgentes Esq. Marco A. Muñoz"/>
    <n v="30"/>
    <s v="Centro"/>
    <s v="47 91 51 43 69"/>
    <s v="N/A"/>
    <m/>
  </r>
  <r>
    <s v="Farmacia"/>
    <s v="General"/>
    <s v="Farmacia Yza  Paso Del Macho"/>
    <n v="94970"/>
    <x v="29"/>
    <x v="2"/>
    <s v="Paso del Macho"/>
    <s v="Calle Sanchez Loyo "/>
    <n v="44"/>
    <s v="Centro"/>
    <s v="47 91 51 43 69"/>
    <s v="N/A"/>
    <m/>
  </r>
  <r>
    <s v="Farmacia"/>
    <s v="General"/>
    <s v="Farmacia Yza  Perote"/>
    <n v="91270"/>
    <x v="29"/>
    <x v="2"/>
    <s v="Perote"/>
    <s v="Francisco I. Madero"/>
    <n v="22"/>
    <s v="Centro"/>
    <s v="47 91 51 43 69"/>
    <s v="N/A"/>
    <m/>
  </r>
  <r>
    <s v="Farmacia"/>
    <s v="General"/>
    <s v="Farmacia Yza  Bocanegra"/>
    <n v="91274"/>
    <x v="29"/>
    <x v="2"/>
    <s v="Perote"/>
    <s v="Francisco González Bocanegra"/>
    <n v="19"/>
    <s v="Amado Nervo"/>
    <s v="47 91 51 43 69"/>
    <s v="N/A"/>
    <m/>
  </r>
  <r>
    <s v="Farmacia"/>
    <s v="General"/>
    <s v="Farmacia Yza  Playa Vicente"/>
    <n v="95600"/>
    <x v="29"/>
    <x v="2"/>
    <s v="Playa Vicente"/>
    <s v="Av. Independencia Esq. Josefa Ortiz De Dominguez"/>
    <n v="994"/>
    <s v="Centro"/>
    <s v="47 91 51 43 69"/>
    <s v="N/A"/>
    <m/>
  </r>
  <r>
    <s v="Farmacia"/>
    <s v="General"/>
    <s v="Farmacia Yza  Rio Blanco"/>
    <n v="94730"/>
    <x v="29"/>
    <x v="2"/>
    <s v="Río Blanco"/>
    <s v="Oriente 2"/>
    <n v="1"/>
    <s v="Centro"/>
    <s v="47 91 51 43 69"/>
    <s v="N/A"/>
    <m/>
  </r>
  <r>
    <s v="Farmacia"/>
    <s v="General"/>
    <s v="Farmacia Yza  Boulevard 5 De Febrero"/>
    <n v="95799"/>
    <x v="29"/>
    <x v="2"/>
    <s v="San Andres Tuxtla"/>
    <s v="Calle Bouñevard 5 De Febrero Mz 32  X Adalberto Tejada Y Adolfo Lopez Mateos"/>
    <s v="No. 111 Lte 47"/>
    <s v="Francisco J Moreno"/>
    <s v="47 91 51 43 69"/>
    <s v="N/A"/>
    <m/>
  </r>
  <r>
    <s v="Farmacia"/>
    <s v="General"/>
    <s v="Farmacia Yza  San Andrés Centro"/>
    <n v="95700"/>
    <x v="29"/>
    <x v="2"/>
    <s v="San Andres Tuxtla"/>
    <s v="Venustiano Carranza / Solana Y R. Ascon"/>
    <n v="9"/>
    <s v="Centro"/>
    <s v="47 91 51 43 69"/>
    <s v="N/A"/>
    <m/>
  </r>
  <r>
    <s v="Farmacia"/>
    <s v="General"/>
    <s v="Farmacia Yza  Santiago Tuxtla Centro"/>
    <n v="95830"/>
    <x v="29"/>
    <x v="2"/>
    <s v="Santiago Tuxtla"/>
    <s v="Calle Morelos Mz 18 X Esquina Ayuntamiento"/>
    <s v="No. 16 Lote 11 "/>
    <s v="Centro"/>
    <s v="47 91 51 43 69"/>
    <s v="N/A"/>
    <m/>
  </r>
  <r>
    <s v="Farmacia"/>
    <s v="General"/>
    <s v="Farmacia Yza  Santiago Mercado"/>
    <n v="95832"/>
    <x v="29"/>
    <x v="2"/>
    <s v="Santiago Tuxtla"/>
    <s v="Av. Hidalgo"/>
    <n v="3"/>
    <s v="Centro"/>
    <s v="47 91 51 43 69"/>
    <s v="N/A"/>
    <m/>
  </r>
  <r>
    <s v="Farmacia"/>
    <s v="General"/>
    <s v="Farmacia Yza  Mercado Sayula"/>
    <n v="96150"/>
    <x v="29"/>
    <x v="2"/>
    <s v="Sayula de Aleman"/>
    <s v="Calle Benito Juárez Entre Transistmica Y Morelos"/>
    <n v="11"/>
    <s v="Centro"/>
    <s v="47 91 51 43 69"/>
    <s v="N/A"/>
    <m/>
  </r>
  <r>
    <s v="Farmacia"/>
    <s v="General"/>
    <s v="Farmacia Yza  Sayula Federal"/>
    <n v="96150"/>
    <x v="29"/>
    <x v="2"/>
    <s v="Sayula de Aleman"/>
    <s v="Carretera Trannsistmica Esq. Calle Revolución"/>
    <s v="70+649"/>
    <s v="Barrio Petroleo"/>
    <s v="47 91 51 43 69"/>
    <s v="N/A"/>
    <m/>
  </r>
  <r>
    <s v="Farmacia"/>
    <s v="General"/>
    <s v="Farmacia Yza  Soledad"/>
    <n v="94240"/>
    <x v="29"/>
    <x v="2"/>
    <s v="Soledad de Doblado"/>
    <s v="Calle Abasolo Esq Calle Morelos"/>
    <s v="101 Y 103"/>
    <s v="Centro"/>
    <s v="47 91 51 43 69"/>
    <s v="N/A"/>
    <m/>
  </r>
  <r>
    <s v="Farmacia"/>
    <s v="General"/>
    <s v="Farmacia Yza  Hidalgo Soledad"/>
    <n v="94240"/>
    <x v="29"/>
    <x v="2"/>
    <s v="Soledad de Doblado"/>
    <s v="Miguel Hidalgo"/>
    <s v="No. 303"/>
    <s v="Col. Centro"/>
    <s v="47 91 51 43 69"/>
    <s v="N/A"/>
    <m/>
  </r>
  <r>
    <s v="Farmacia"/>
    <s v="General"/>
    <s v="Farmacia Yza  Tatahuicapan"/>
    <n v="95950"/>
    <x v="29"/>
    <x v="2"/>
    <s v="Tatahuicapan"/>
    <s v="Emiliano Zapata Esquina Miguel Hidalgo"/>
    <n v="17"/>
    <s v="Colonia Centro, Tatahuicapan"/>
    <s v="47 91 51 43 69"/>
    <s v="N/A"/>
    <m/>
  </r>
  <r>
    <s v="Farmacia"/>
    <s v="General"/>
    <s v="Farmacia Yza  Teocelo"/>
    <n v="91615"/>
    <x v="29"/>
    <x v="2"/>
    <s v="Teocelo"/>
    <s v="Independencia Esq. Miguel Negrete"/>
    <n v="59"/>
    <s v="Centro"/>
    <s v="47 91 51 43 69"/>
    <s v="N/A"/>
    <m/>
  </r>
  <r>
    <s v="Farmacia"/>
    <s v="General"/>
    <s v="Farmacia Yza  Texistepec"/>
    <n v="96180"/>
    <x v="29"/>
    <x v="2"/>
    <s v="Texistepec"/>
    <s v="Zaragoza Entre Hidalgo Y Palacio Municipal"/>
    <n v="5"/>
    <s v="Centro"/>
    <s v="47 91 51 43 69"/>
    <s v="N/A"/>
    <m/>
  </r>
  <r>
    <s v="Farmacia"/>
    <s v="General"/>
    <s v="Farmacia Yza  Tezonapa"/>
    <n v="95096"/>
    <x v="29"/>
    <x v="2"/>
    <s v="Tezonapa"/>
    <s v="Av. 5 De Mayo"/>
    <s v="S/N"/>
    <s v="Las Flores"/>
    <s v="47 91 51 43 69"/>
    <s v="N/A"/>
    <m/>
  </r>
  <r>
    <s v="Farmacia"/>
    <s v="General"/>
    <s v="Farmacia Yza  Tezonapa Hidalgo"/>
    <n v="95096"/>
    <x v="29"/>
    <x v="2"/>
    <s v="Tezonapa"/>
    <s v="Miguel Hidalgo /Blvd. Emiliano Zapata  Y Av. 5 De Mayo"/>
    <n v="8"/>
    <s v="Las Flores"/>
    <s v="47 91 51 43 69"/>
    <s v="N/A"/>
    <m/>
  </r>
  <r>
    <s v="Farmacia"/>
    <s v="General"/>
    <s v="Farmacia Yza  Aquiles Serdan"/>
    <n v="95100"/>
    <x v="29"/>
    <x v="2"/>
    <s v="Tierra Blanca"/>
    <s v="Av Aquiles Serdan  X 5 De Mayo Y 16 De Septiembre (Independencia)"/>
    <s v="No. 511A"/>
    <s v="Centro"/>
    <s v="47 91 51 43 69"/>
    <s v="N/A"/>
    <m/>
  </r>
  <r>
    <s v="Farmacia"/>
    <s v="General"/>
    <s v="Farmacia Yza  Benito Juarez"/>
    <n v="95100"/>
    <x v="29"/>
    <x v="2"/>
    <s v="Tierra Blanca"/>
    <s v="Av Independencia X Benito Juarez Y Av. Independencia"/>
    <s v="No. 601 "/>
    <s v="Centro"/>
    <s v="47 91 51 43 69"/>
    <s v="N/A"/>
    <m/>
  </r>
  <r>
    <s v="Farmacia"/>
    <s v="General"/>
    <s v="Farmacia Yza  Terra Blanca Deportivo"/>
    <n v="95110"/>
    <x v="29"/>
    <x v="2"/>
    <s v="Tierra Blanca"/>
    <s v="Avenida Heroico Colegio Militar No. 701 Esq. Independencia"/>
    <n v="701"/>
    <s v="Colonia Luis Echeverria"/>
    <s v="47 91 51 43 69"/>
    <s v="N/A"/>
    <m/>
  </r>
  <r>
    <s v="Farmacia"/>
    <s v="General"/>
    <s v="Farmacia Yza  Piedras Negras"/>
    <n v="95226"/>
    <x v="29"/>
    <x v="2"/>
    <s v="Tlalixcoyan"/>
    <s v="Av. 3 De Diciembre Esq. Libertad"/>
    <s v="L-132 Y 133"/>
    <s v="Centro"/>
    <s v="47 91 51 43 69"/>
    <s v="N/A"/>
    <m/>
  </r>
  <r>
    <s v="Farmacia"/>
    <s v="General"/>
    <s v="Farmacia Yza  Tres Valles Imss"/>
    <n v="95300"/>
    <x v="29"/>
    <x v="2"/>
    <s v="Tres Valles"/>
    <s v="Fco. I. Madero"/>
    <n v="103"/>
    <s v="Centro"/>
    <s v="47 91 51 43 69"/>
    <s v="N/A"/>
    <m/>
  </r>
  <r>
    <s v="Hospital"/>
    <s v="Ap"/>
    <s v="Hospital Policlinica Optima"/>
    <s v=" 92853"/>
    <x v="29"/>
    <x v="2"/>
    <s v="Tuxpan"/>
    <s v="Av López Mateos "/>
    <n v="342"/>
    <s v="Vivah"/>
    <s v="783 835 9000"/>
    <s v="N/A"/>
    <m/>
  </r>
  <r>
    <s v="Farmacia"/>
    <s v="General"/>
    <s v="Farmacia Yza  Zempoala"/>
    <n v="91660"/>
    <x v="29"/>
    <x v="2"/>
    <s v="Úrsulo Galván"/>
    <s v="Miguel Hidalgo Esq. Av. Pedro Hernandez"/>
    <n v="36"/>
    <s v="Centro"/>
    <s v="47 91 51 43 69"/>
    <s v="N/A"/>
    <m/>
  </r>
  <r>
    <s v="Farmacia"/>
    <s v="General"/>
    <s v="Farmacia Yza  Emilio Carranza"/>
    <n v="93980"/>
    <x v="29"/>
    <x v="2"/>
    <s v="Vega de Alatorre"/>
    <s v="Av. Indepencencia Esq. 5 De Mayo"/>
    <n v="218"/>
    <s v="Centro"/>
    <s v="47 91 51 43 69"/>
    <s v="N/A"/>
    <m/>
  </r>
  <r>
    <s v="Farmacia"/>
    <s v="General"/>
    <s v="Farmacia Yza  Vega De Alatorre"/>
    <n v="93960"/>
    <x v="29"/>
    <x v="2"/>
    <s v="Vega de Alatorre"/>
    <s v="Av. Benito Juarez"/>
    <n v="110"/>
    <s v="Centro"/>
    <s v="47 91 51 43 69"/>
    <s v="N/A"/>
    <m/>
  </r>
  <r>
    <s v="Hospital"/>
    <s v="AP"/>
    <s v="Hospital D' María"/>
    <n v="91910"/>
    <x v="29"/>
    <x v="2"/>
    <s v="Veracruz"/>
    <s v="Alacío Pérez"/>
    <n v="1004"/>
    <s v="Ignacio Zaragoza"/>
    <n v="2299231440"/>
    <s v="N/A"/>
    <m/>
  </r>
  <r>
    <s v="Hospital"/>
    <s v="AP"/>
    <s v="Star Médica Veracruz"/>
    <n v="91698"/>
    <x v="29"/>
    <x v="2"/>
    <s v="Veracruz"/>
    <s v="México - Xalapa Km. 435.3"/>
    <n v="835"/>
    <s v="El Laurel De Buenavista"/>
    <n v="2292762200"/>
    <s v="N/A"/>
    <m/>
  </r>
  <r>
    <s v="Hospital"/>
    <s v="AP"/>
    <s v="Médica Cristal"/>
    <n v="91700"/>
    <x v="29"/>
    <x v="2"/>
    <s v="Veracruz"/>
    <s v="Salvador Díaz Mirón"/>
    <s v="No. 1010"/>
    <s v="Veracruz Centro"/>
    <n v="2299328080"/>
    <s v="N/A"/>
    <m/>
  </r>
  <r>
    <s v="Médico"/>
    <s v="Ginecología y Obstetricia"/>
    <s v="Eduardo David Velazquez Lopez"/>
    <n v="91726"/>
    <x v="29"/>
    <x v="2"/>
    <s v="Veracruz"/>
    <s v="Circuito  Nuevo Veracruz"/>
    <s v="No. 835"/>
    <s v="Ex. Hacienda . Buenavista El Lauredal"/>
    <n v="2296885135"/>
    <s v="N/A"/>
    <m/>
  </r>
  <r>
    <s v="Médico"/>
    <s v="Cirugía Plástica Estética y Reconstructiva"/>
    <s v="Gonzalo Vazquez Salomón"/>
    <n v="91900"/>
    <x v="29"/>
    <x v="2"/>
    <s v="Veracruz"/>
    <s v="Xicoténcatl"/>
    <s v="No. 1284"/>
    <s v="Ricardo Flores Magón"/>
    <n v="2299325701"/>
    <s v="N/A"/>
    <m/>
  </r>
  <r>
    <s v="Médico"/>
    <s v="Urología"/>
    <s v="Hector Eduardo De Jesus Gonzalez Santisteban"/>
    <n v="91726"/>
    <x v="29"/>
    <x v="2"/>
    <s v="Veracruz"/>
    <s v="Circuito  Nuevo Veracruz"/>
    <s v="No. 835"/>
    <s v="Ex. Hacienda . Buenavista El Lauredal"/>
    <n v="2296883598"/>
    <s v="N/A"/>
    <m/>
  </r>
  <r>
    <s v="Médico"/>
    <s v="Angiología Y Cirugía Vascular Periférica"/>
    <s v="Hugo Lopez Guzman"/>
    <n v="91910"/>
    <x v="29"/>
    <x v="2"/>
    <s v="Veracruz"/>
    <s v="2 De Abril"/>
    <s v="No. 80"/>
    <s v="Zaragoza"/>
    <n v="2292838627"/>
    <s v="N/A"/>
    <m/>
  </r>
  <r>
    <s v="Médico"/>
    <s v="Cirugía General"/>
    <s v="Jose Armando Novoa Zamudio "/>
    <n v="91700"/>
    <x v="29"/>
    <x v="2"/>
    <s v="Veracruz"/>
    <s v="Avenida 16 De Septiembre"/>
    <s v="No. 955"/>
    <s v="Centro "/>
    <n v="2292506548"/>
    <s v="N/A"/>
    <m/>
  </r>
  <r>
    <s v="Farmacia"/>
    <s v="General"/>
    <s v="Farmacia Yza  2 Caminos"/>
    <n v="91726"/>
    <x v="29"/>
    <x v="2"/>
    <s v="Veracruz"/>
    <s v="Calle Orquideas  Esq. Madreselva"/>
    <s v="# 745"/>
    <s v="2 Caminos"/>
    <s v="47 91 51 43 69"/>
    <s v="N/A"/>
    <m/>
  </r>
  <r>
    <s v="Farmacia"/>
    <s v="General"/>
    <s v="Farmacia Yza  Alacio"/>
    <n v="91910"/>
    <x v="29"/>
    <x v="2"/>
    <s v="Veracruz"/>
    <s v="Calle Alacio Perez X 20 De Noviembre Y Carmen Serdan"/>
    <s v="No. 928 "/>
    <s v="Ignacio Zaragoza"/>
    <s v="47 91 51 43 69"/>
    <s v="N/A"/>
    <m/>
  </r>
  <r>
    <s v="Farmacia"/>
    <s v="General"/>
    <s v="Farmacia Yza  Buena Vista"/>
    <n v="91850"/>
    <x v="29"/>
    <x v="2"/>
    <s v="Veracruz"/>
    <s v="Carmen Esq Paseo Playa Linda"/>
    <s v="Lt 14 Mzn E"/>
    <s v="Unidad Habitacional Buena Vista"/>
    <s v="47 91 51 43 69"/>
    <s v="N/A"/>
    <m/>
  </r>
  <r>
    <s v="Farmacia"/>
    <s v="General"/>
    <s v="Farmacia Yza  Coyol"/>
    <n v="91779"/>
    <x v="29"/>
    <x v="2"/>
    <s v="Veracruz"/>
    <s v="Calle Laguna Verde X Laguna Del Coyol Y Laguna Del Rosario"/>
    <s v="No. 220 "/>
    <s v="Unidad Habitacional El Coyol Ii"/>
    <s v="47 91 51 43 69"/>
    <s v="N/A"/>
    <m/>
  </r>
  <r>
    <s v="Farmacia"/>
    <s v="General"/>
    <s v="Farmacia Yza  Cruz Roja"/>
    <n v="91700"/>
    <x v="29"/>
    <x v="2"/>
    <s v="Veracruz"/>
    <s v="Calle Santos Perez Abascal X Salvador Diaz Miron"/>
    <s v="No. 833 "/>
    <s v="Veracruz Centro"/>
    <s v="47 91 51 43 69"/>
    <s v="N/A"/>
    <m/>
  </r>
  <r>
    <s v="Farmacia"/>
    <s v="General"/>
    <s v="Farmacia Yza  Floresta"/>
    <n v="91940"/>
    <x v="29"/>
    <x v="2"/>
    <s v="Veracruz"/>
    <s v="Calle Paseo Floresta Oriente   Entre Av. Paseo Los Juncos Y Calle Nanche "/>
    <s v="S/N"/>
    <s v="Floresta"/>
    <s v="47 91 51 43 69"/>
    <s v="N/A"/>
    <m/>
  </r>
  <r>
    <s v="Farmacia"/>
    <s v="General"/>
    <s v="Farmacia Yza  Hospital Regional"/>
    <n v="91700"/>
    <x v="29"/>
    <x v="2"/>
    <s v="Veracruz"/>
    <s v="Calle Av 20 Noviembre  X Alacio Perez Y Francisco Javier Mina"/>
    <s v="No. 1073"/>
    <s v="Centro"/>
    <s v="47 91 51 43 69"/>
    <s v="N/A"/>
    <m/>
  </r>
  <r>
    <s v="Farmacia"/>
    <s v="General"/>
    <s v="Farmacia Yza  Jb Lobos"/>
    <n v="91729"/>
    <x v="29"/>
    <x v="2"/>
    <s v="Veracruz"/>
    <s v="Av. Eje 1 Sur Esq. Jb Lobos"/>
    <s v="# 28 Local A "/>
    <s v="Coyol Bolivar Ii "/>
    <s v="47 91 51 43 69"/>
    <s v="N/A"/>
    <m/>
  </r>
  <r>
    <s v="Farmacia"/>
    <s v="General"/>
    <s v="Farmacia Yza  Lázaro Cardenas"/>
    <n v="91717"/>
    <x v="29"/>
    <x v="2"/>
    <s v="Veracruz"/>
    <s v="Av. Almendros Entre Solimanes Y Tarimoya"/>
    <s v=" # 833"/>
    <s v="Lazaro Cardenas"/>
    <s v="47 91 51 43 69"/>
    <s v="N/A"/>
    <m/>
  </r>
  <r>
    <s v="Farmacia"/>
    <s v="General"/>
    <s v="Farmacia Yza  Matamoros"/>
    <n v="91897"/>
    <x v="29"/>
    <x v="2"/>
    <s v="Veracruz"/>
    <s v="Calle Carmen Perez X Esq. Matamoros Y Carmen Perez"/>
    <s v="No. 736 Int. 1 "/>
    <s v="Formando Hogar"/>
    <s v="47 91 51 43 69"/>
    <s v="N/A"/>
    <m/>
  </r>
  <r>
    <s v="Farmacia"/>
    <s v="General"/>
    <s v="Farmacia Yza  Oaxaca"/>
    <n v="91965"/>
    <x v="29"/>
    <x v="2"/>
    <s v="Veracruz"/>
    <s v="Carretera Veracruz-Medellín Esq Oaxaca "/>
    <s v="Mz 2 Lt 9 Y10 #58 "/>
    <s v="Colonia Maria C Rojas"/>
    <s v="47 91 51 43 69"/>
    <s v="N/A"/>
    <m/>
  </r>
  <r>
    <s v="Farmacia"/>
    <s v="General"/>
    <s v="Farmacia Yza  Playa Linda"/>
    <n v="91810"/>
    <x v="29"/>
    <x v="2"/>
    <s v="Veracruz"/>
    <s v="Av Veracruz  X Playa Sacrificios Y Boca Andrea"/>
    <s v="Lote-1"/>
    <s v="Playa Linda"/>
    <s v="47 91 51 43 69"/>
    <s v="N/A"/>
    <m/>
  </r>
  <r>
    <s v="Farmacia"/>
    <s v="General"/>
    <s v="Farmacia Yza  Rayón"/>
    <n v="91700"/>
    <x v="29"/>
    <x v="2"/>
    <s v="Veracruz"/>
    <s v="Avenida 5 Mayo Entre Hernan Cortes Y Rayon"/>
    <s v=" # 856"/>
    <s v="Centro"/>
    <s v="47 91 51 43 69"/>
    <s v="N/A"/>
    <m/>
  </r>
  <r>
    <s v="Farmacia"/>
    <s v="General"/>
    <s v="Farmacia Yza  Rio Sella"/>
    <n v="91809"/>
    <x v="29"/>
    <x v="2"/>
    <s v="Veracruz"/>
    <s v="Av. Huaiquri Esq. Rio Sella"/>
    <s v="Lt 22 Y 23 Manzana 77"/>
    <s v="Fracc. Lomas Del Rio Medio 4"/>
    <s v="47 91 51 43 69"/>
    <s v="N/A"/>
    <m/>
  </r>
  <r>
    <s v="Farmacia"/>
    <s v="General"/>
    <s v="Farmacia Yza  Sanchez Tagle"/>
    <n v="91758"/>
    <x v="29"/>
    <x v="2"/>
    <s v="Veracruz"/>
    <s v="Av. Cuauhtemoc Mz 30 Lt 69 Esq. Sanchez Tagle"/>
    <s v="# 347 "/>
    <s v="Morelos"/>
    <s v="47 91 51 43 69"/>
    <s v="N/A"/>
    <m/>
  </r>
  <r>
    <s v="Farmacia"/>
    <s v="General"/>
    <s v="Farmacia Yza  Simón Bolivar"/>
    <n v="91750"/>
    <x v="29"/>
    <x v="2"/>
    <s v="Veracruz"/>
    <s v="Av. Presidente Miguel Aleman Mza 64 X Av. Bolivar"/>
    <s v=" No. 1455"/>
    <s v="Pascual Ortiz Rubio"/>
    <s v="47 91 51 43 69"/>
    <s v="N/A"/>
    <m/>
  </r>
  <r>
    <s v="Farmacia"/>
    <s v="General"/>
    <s v="Farmacia Yza  Tuero Molina"/>
    <n v="91910"/>
    <x v="29"/>
    <x v="2"/>
    <s v="Veracruz"/>
    <s v="Av. Tuero Molina X Salvador Diaz Miron Y La Fragua"/>
    <s v="No. 937 "/>
    <s v="Ignacio Zaragoza"/>
    <s v="47 91 51 43 69"/>
    <s v="N/A"/>
    <m/>
  </r>
  <r>
    <s v="Farmacia"/>
    <s v="General"/>
    <s v="Farmacia Yza  Ursulo Galván- Bajadas 2"/>
    <n v="91700"/>
    <x v="29"/>
    <x v="2"/>
    <s v="Veracruz"/>
    <s v="Carr. Fed. Veracruz-Xalapa Esq. Ursulo Galvan"/>
    <s v="Lt 24 Mz 31"/>
    <s v="Col. Las Bajadas"/>
    <s v="47 91 51 43 69"/>
    <s v="N/A"/>
    <m/>
  </r>
  <r>
    <s v="Farmacia"/>
    <s v="General"/>
    <s v="Farmacia Yza  Valente Diaz"/>
    <n v="91725"/>
    <x v="29"/>
    <x v="2"/>
    <s v="Veracruz"/>
    <s v="Calle 8 Esquina Carretera 2 Lomas"/>
    <s v="Lt 8 Mz 65"/>
    <s v="Valente Diaz"/>
    <s v="47 91 51 43 69"/>
    <s v="N/A"/>
    <m/>
  </r>
  <r>
    <s v="Farmacia"/>
    <s v="General"/>
    <s v="Farmacia Yza  Veracruz Centro Médico"/>
    <n v="91897"/>
    <x v="29"/>
    <x v="2"/>
    <s v="Veracruz"/>
    <s v="Av. Cuauhtemoc X Raz Y Guzman E Icazo"/>
    <s v="No. 1571 "/>
    <s v="Formando Hogal"/>
    <s v="47 91 51 43 69"/>
    <s v="N/A"/>
    <m/>
  </r>
  <r>
    <s v="Farmacia"/>
    <s v="General"/>
    <s v="Farmacia Yza  Veracruz Progreso"/>
    <n v="91725"/>
    <x v="29"/>
    <x v="2"/>
    <s v="Veracruz"/>
    <s v="Calle Carretera Federal Xalapa-Vcz Mz 14 X Calle 8 Y Carretera Federal Xalapa-Vcz Mz 14"/>
    <s v="Lote 13 Fracc. B "/>
    <s v="Valente Diaz"/>
    <s v="47 91 51 43 69"/>
    <s v="N/A"/>
    <m/>
  </r>
  <r>
    <s v="Farmacia"/>
    <s v="General"/>
    <s v="Farmacia Yza  Villas Los Pinos"/>
    <n v="91870"/>
    <x v="29"/>
    <x v="2"/>
    <s v="Veracruz"/>
    <s v="Calle Garzas Mz 33 X Gaviotas Y Mapache"/>
    <s v="No. 3C "/>
    <s v="Los Pinos"/>
    <s v="47 91 51 43 69"/>
    <s v="N/A"/>
    <m/>
  </r>
  <r>
    <s v="Farmacia"/>
    <s v="General"/>
    <s v="Farmacia Yza  Reforma"/>
    <n v="91919"/>
    <x v="29"/>
    <x v="2"/>
    <s v="Veracruz"/>
    <s v="Calle Américas Esq España"/>
    <n v="809"/>
    <s v="Reforma"/>
    <s v="47 91 51 43 69"/>
    <s v="N/A"/>
    <m/>
  </r>
  <r>
    <s v="Farmacia"/>
    <s v="General"/>
    <s v="Farmacia Yza  Plaza Torrentes"/>
    <n v="91808"/>
    <x v="29"/>
    <x v="2"/>
    <s v="Veracruz"/>
    <s v="Victor Sánchez Tapia Esq. Tlalixcoyan"/>
    <s v="1175 Local 2"/>
    <s v="Torrentes"/>
    <s v="47 91 51 43 69"/>
    <s v="N/A"/>
    <m/>
  </r>
  <r>
    <s v="Farmacia"/>
    <s v="General"/>
    <s v="Farmacia Yza  Cristobal Colon"/>
    <n v="91919"/>
    <x v="29"/>
    <x v="2"/>
    <s v="Veracruz"/>
    <s v="Calz. Cristobal Colon Esq. Av. Pedro De Alvarado"/>
    <n v="527"/>
    <s v="Reforma"/>
    <s v="47 91 51 43 69"/>
    <s v="N/A"/>
    <m/>
  </r>
  <r>
    <s v="Farmacia"/>
    <s v="General"/>
    <s v="Farmacia Yza  Casas Díaz"/>
    <n v="91777"/>
    <x v="29"/>
    <x v="2"/>
    <s v="Veracruz"/>
    <s v="La Bamba"/>
    <s v="Local 18"/>
    <s v="Fracc. Siglo Xxi"/>
    <s v="47 91 51 43 69"/>
    <s v="N/A"/>
    <m/>
  </r>
  <r>
    <s v="Farmacia"/>
    <s v="General"/>
    <s v="Farmacia Yza  Beneficencia Española "/>
    <n v="91700"/>
    <x v="29"/>
    <x v="2"/>
    <s v="Veracruz"/>
    <s v="16 De Septiembre "/>
    <s v="No. 930"/>
    <s v="Fracc. Ricardo Flores Magón"/>
    <s v="47 91 51 43 69"/>
    <s v="N/A"/>
    <m/>
  </r>
  <r>
    <s v="Farmacia"/>
    <s v="General"/>
    <s v="Farmacia Yza  Plaza Volcanes"/>
    <n v="91726"/>
    <x v="29"/>
    <x v="2"/>
    <s v="Veracruz"/>
    <s v="Oquideas"/>
    <n v="13"/>
    <s v="2 Caminos"/>
    <s v="47 91 51 43 69"/>
    <s v="N/A"/>
    <m/>
  </r>
  <r>
    <s v="Farmacia"/>
    <s v="General"/>
    <s v="Farmacia Yza  Tejería"/>
    <n v="92632"/>
    <x v="29"/>
    <x v="2"/>
    <s v="Veracruz"/>
    <s v="Manuel De Jesús Clouthier, Lote Fracc. De Predio Rústico "/>
    <s v="No. 8495"/>
    <s v="Colonia Tejeria"/>
    <s v="47 91 51 43 69"/>
    <s v="N/A"/>
    <m/>
  </r>
  <r>
    <s v="Farmacia"/>
    <s v="General"/>
    <s v="Farmacia Yza  Chiveria"/>
    <n v="91717"/>
    <x v="29"/>
    <x v="2"/>
    <s v="Veracruz"/>
    <s v="Agustín Yáñez Esquina Miguel De Cervantes Saavedra Y Retorno León Tolstoi.  "/>
    <s v="S/N"/>
    <s v="Unidad Habitacional Chivería"/>
    <s v="47 91 51 43 69"/>
    <s v="N/A"/>
    <m/>
  </r>
  <r>
    <s v="Farmacia"/>
    <s v="General"/>
    <s v="Farmacia Yza  Parque Zaragoza"/>
    <n v="91910"/>
    <x v="29"/>
    <x v="2"/>
    <s v="Veracruz"/>
    <s v="Avenida Juan De Dios Peza  Esquina Collado"/>
    <s v="No. 293"/>
    <s v="Colonia Zaragoza"/>
    <s v="47 91 51 43 69"/>
    <s v="N/A"/>
    <m/>
  </r>
  <r>
    <s v="Farmacia"/>
    <s v="General"/>
    <s v="Farmacia Yza  Lores Diaz Miron"/>
    <n v="91700"/>
    <x v="29"/>
    <x v="2"/>
    <s v="Veracruz"/>
    <s v="Diaz Miron"/>
    <n v="277"/>
    <s v="Colonia Centro, Veracruz"/>
    <s v="47 91 51 43 69"/>
    <s v="N/A"/>
    <m/>
  </r>
  <r>
    <s v="Farmacia"/>
    <s v="General"/>
    <s v="Farmacia Yza  Puente Moreno"/>
    <n v="94273"/>
    <x v="29"/>
    <x v="2"/>
    <s v="Veracruz"/>
    <s v="Calle Paseo De Las Aves"/>
    <n v="13"/>
    <s v="Fraccionamiento Puente Moreno"/>
    <s v="47 91 51 43 69"/>
    <s v="N/A"/>
    <m/>
  </r>
  <r>
    <s v="Farmacia"/>
    <s v="General"/>
    <s v="Farmacia Yza  Maria Esther Zuno"/>
    <n v="91769"/>
    <x v="29"/>
    <x v="2"/>
    <s v="Veracruz"/>
    <s v="Av Ruiz Cortines Esquina Rio Naolinco"/>
    <n v="522"/>
    <s v="Colonia Maria Esther Zuno "/>
    <s v="47 91 51 43 69"/>
    <s v="N/A"/>
    <m/>
  </r>
  <r>
    <s v="Farmacia"/>
    <s v="General"/>
    <s v="Farmacia Yza  Palenque"/>
    <n v="91698"/>
    <x v="29"/>
    <x v="2"/>
    <s v="Veracruz"/>
    <s v="Calle Tulipán, Local 10 De “Plaza Palenque”"/>
    <n v="444"/>
    <s v="Fraccionamiento Xa´Na"/>
    <s v="47 91 51 43 69"/>
    <s v="N/A"/>
    <m/>
  </r>
  <r>
    <s v="Farmacia"/>
    <s v="General"/>
    <s v="Farmacia Yza  Seminario"/>
    <n v="91917"/>
    <x v="29"/>
    <x v="2"/>
    <s v="Veracruz"/>
    <s v="Calle 5 Esquina Río Nilo"/>
    <s v="No.1"/>
    <s v="Colonia Valente Díaz, Veracruz"/>
    <s v="47 91 51 43 69"/>
    <s v="N/A"/>
    <m/>
  </r>
  <r>
    <s v="Farmacia"/>
    <s v="General"/>
    <s v="Farmacia Yza  Plaza Condesa"/>
    <n v="94286"/>
    <x v="29"/>
    <x v="2"/>
    <s v="Veracruz"/>
    <s v="Carretera Boca Del Rio - Paso Del Toro Local 8"/>
    <s v="No.35"/>
    <s v="Colonia San Jose Novillero, Boca Del Rio"/>
    <s v="47 91 51 43 69"/>
    <s v="N/A"/>
    <m/>
  </r>
  <r>
    <s v="Farmacia"/>
    <s v="General"/>
    <s v="Farmacia Yza  Mandinga"/>
    <n v="95264"/>
    <x v="29"/>
    <x v="2"/>
    <s v="Veracruz"/>
    <s v="Carretera Boca Del Río – Antón Lizardo "/>
    <s v="No. 2, Lote Fracción 2"/>
    <s v="Fraccionamiento Lomas Del Mar, En El Municipio De Alvarado, Estado De Veracruz "/>
    <s v="47 91 51 43 69"/>
    <s v="N/A"/>
    <m/>
  </r>
  <r>
    <s v="Laboratorio"/>
    <s v="Laboratorio"/>
    <s v="Chopo Sucursal Cadem 20 De Noviembre"/>
    <n v="91190"/>
    <x v="29"/>
    <x v="2"/>
    <s v="Veracruz"/>
    <s v="Av. 20 de Noviembre      "/>
    <s v="1111     "/>
    <s v="Ignacio Zaragoza        "/>
    <s v=" 01 800 00 24676"/>
    <s v="N/A"/>
    <m/>
  </r>
  <r>
    <s v="Laboratorio"/>
    <s v="Laboratorio"/>
    <s v="Chopo Sucursal Rafael Cuervo "/>
    <n v="91800"/>
    <x v="29"/>
    <x v="2"/>
    <s v="Veracruz"/>
    <s v="Av.Rafael Cuervo        "/>
    <s v="1572     "/>
    <s v="Astilleros         "/>
    <s v=" 01 800 00 24676"/>
    <s v="N/A"/>
    <m/>
  </r>
  <r>
    <s v="Laboratorio"/>
    <s v="Laboratorio"/>
    <s v="Chopo Sucursal Cuahutemoc"/>
    <n v="91897"/>
    <x v="29"/>
    <x v="2"/>
    <s v="Veracruz"/>
    <s v="Av. Cuahutemoc        "/>
    <s v="1200     "/>
    <s v="Formando Hogar        "/>
    <s v=" 01 800 00 24676"/>
    <s v="N/A"/>
    <m/>
  </r>
  <r>
    <s v="Laboratorio"/>
    <s v="Laboratorio"/>
    <s v="Chopo Sucursal El Coyol"/>
    <n v="91729"/>
    <x v="29"/>
    <x v="2"/>
    <s v="Veracruz"/>
    <s v="Av. Eje 1 Pte.      "/>
    <s v="924 Local 1   "/>
    <s v="Unidad Habitacional Las Palmas      "/>
    <s v=" 01 800 00 24676"/>
    <s v="N/A"/>
    <m/>
  </r>
  <r>
    <s v="Laboratorio"/>
    <s v="Laboratorio"/>
    <s v="Chopo Sucursal Ruiz Cortinez"/>
    <n v="94294"/>
    <x v="29"/>
    <x v="2"/>
    <s v="Veracruz"/>
    <s v="Blvd. Adolfo Ruiz Cortines      "/>
    <s v="5 Mz 256   "/>
    <s v="Fraccionamiento Costa Verde       "/>
    <s v=" 01 800 00 24676"/>
    <s v="N/A"/>
    <m/>
  </r>
  <r>
    <s v="Laboratorio"/>
    <s v="Laboratorio"/>
    <s v="Chopo Sucursal Diaz Miron "/>
    <n v="94295"/>
    <x v="29"/>
    <x v="2"/>
    <s v="Veracruz"/>
    <s v="Av. Salvador Díaz Mirón      "/>
    <s v="4280     "/>
    <s v="Remes         "/>
    <s v=" 01 800 00 24676"/>
    <s v="N/A"/>
    <m/>
  </r>
  <r>
    <s v="Farmacia"/>
    <s v="General"/>
    <s v="Farmacia YZA  Sayago"/>
    <n v="91000"/>
    <x v="29"/>
    <x v="2"/>
    <s v="Xalapa"/>
    <s v="Calle Francisco Javier Clavijerox Melchor Ocampo Y Esq. Sayago"/>
    <s v=" No. 105 "/>
    <s v="Centro"/>
    <s v="47 91 51 43 69"/>
    <s v="N/A"/>
    <m/>
  </r>
  <r>
    <s v="Farmacia"/>
    <s v="General"/>
    <s v="Farmacia YZA  Tecnológico"/>
    <n v="91096"/>
    <x v="29"/>
    <x v="2"/>
    <s v="Xalapa"/>
    <s v="Calle Calzada Tecnologico  X Miguel Murrieta Y Calle Sin Nombre No. 405"/>
    <s v="S/N"/>
    <s v="Res. Territorial"/>
    <s v="47 91 51 43 69"/>
    <s v="N/A"/>
    <m/>
  </r>
  <r>
    <s v="Farmacia"/>
    <s v="General"/>
    <s v="Farmacia YZA  Ebano"/>
    <n v="91015"/>
    <x v="29"/>
    <x v="2"/>
    <s v="Xalapa"/>
    <s v="Ebano"/>
    <n v="56"/>
    <s v="Framboyanes"/>
    <s v="47 91 51 43 69"/>
    <s v="N/A"/>
    <m/>
  </r>
  <r>
    <s v="Farmacia"/>
    <s v="General"/>
    <s v="Farmacia YZA  AVENIDA 20"/>
    <n v="91060"/>
    <x v="29"/>
    <x v="2"/>
    <s v="Xalapa"/>
    <s v="Avenida 20 De Noviembre Oriente"/>
    <n v="386"/>
    <s v="Colonia Los Ángeles, Xalapa"/>
    <s v="47 91 51 43 69"/>
    <s v="N/A"/>
    <m/>
  </r>
  <r>
    <s v="Farmacia"/>
    <s v="General"/>
    <s v="Farmacia YZA  ATENAS"/>
    <n v="91100"/>
    <x v="29"/>
    <x v="2"/>
    <s v="Xalapa"/>
    <s v="Atenas Veracruzana, Esquina Francisco León De La Barrera"/>
    <n v="607"/>
    <s v="Revolución"/>
    <s v="47 91 51 43 69"/>
    <s v="N/A"/>
    <m/>
  </r>
  <r>
    <s v="Farmacia"/>
    <s v="General"/>
    <s v="Farmacia YZA  Colegio Preparatorio"/>
    <n v="91000"/>
    <x v="29"/>
    <x v="2"/>
    <s v="Xalapa"/>
    <s v="Calle Benito Juarez"/>
    <s v="72, 74, 76, 78, 80 Y 82"/>
    <s v="Colonia Centro"/>
    <s v="47 91 51 43 69"/>
    <s v="N/A"/>
    <m/>
  </r>
  <r>
    <s v="Laboratorio"/>
    <s v="Laboratorio"/>
    <s v="Chopo Sucursal xalapa araucarias"/>
    <n v="91190"/>
    <x v="29"/>
    <x v="2"/>
    <s v="Xalapa"/>
    <s v="Av. Araucarias        "/>
    <s v="315     "/>
    <s v="Inmecafé         "/>
    <s v=" 01 800 00 24676"/>
    <s v="N/A"/>
    <m/>
  </r>
  <r>
    <s v="Laboratorio"/>
    <s v="Laboratorio"/>
    <s v="Chopo Sucursal xalapa miguel aleman"/>
    <n v="91130"/>
    <x v="29"/>
    <x v="2"/>
    <s v="Xalapa"/>
    <s v="Av. Miguel Alemán       "/>
    <s v="48     "/>
    <s v="Macuiltepetl         "/>
    <s v=" 01 800 00 24676"/>
    <s v="N/A"/>
    <m/>
  </r>
  <r>
    <s v="Médico"/>
    <s v="Neurocirugía"/>
    <s v="Hector Manuel Loyo Moguel"/>
    <n v="91193"/>
    <x v="29"/>
    <x v="2"/>
    <s v="Xalapa"/>
    <s v="Federal Xalapa - Veracruz"/>
    <s v="No. 560"/>
    <s v="Pastoresa"/>
    <n v="2281410833"/>
    <s v="N/A"/>
    <m/>
  </r>
  <r>
    <s v="Farmacia"/>
    <s v="General"/>
    <s v="Farmacia Yza  1° De Mayo"/>
    <n v="91020"/>
    <x v="29"/>
    <x v="2"/>
    <s v="Xalapa"/>
    <s v="Av Adolfo Ruiz Cortines Esq 1° De Mayo "/>
    <n v="2609"/>
    <s v="Col. Obrero Campesina"/>
    <s v="47 91 51 43 69"/>
    <s v="N/A"/>
    <m/>
  </r>
  <r>
    <s v="Farmacia"/>
    <s v="General"/>
    <s v="Farmacia Yza  Ánimas"/>
    <n v="91190"/>
    <x v="29"/>
    <x v="2"/>
    <s v="Xalapa"/>
    <s v="Paseo De Las Palmas  Entre Av De Las Araucarias Y De Los Laureles"/>
    <s v="Lt 3 Mz 21"/>
    <s v="Fracc Las Ánimas"/>
    <s v="47 91 51 43 69"/>
    <s v="N/A"/>
    <m/>
  </r>
  <r>
    <s v="Farmacia"/>
    <s v="General"/>
    <s v="Farmacia Yza  Bugambilias"/>
    <n v="91637"/>
    <x v="29"/>
    <x v="2"/>
    <s v="Xalapa"/>
    <s v="Carretera Las Trancas Coatepec "/>
    <s v="Int. 25 "/>
    <s v="Lomas De La Hacienda Ii "/>
    <s v="47 91 51 43 69"/>
    <s v="N/A"/>
    <m/>
  </r>
  <r>
    <s v="Farmacia"/>
    <s v="General"/>
    <s v="Farmacia Yza  Domo"/>
    <n v="91000"/>
    <x v="29"/>
    <x v="2"/>
    <s v="Xalapa"/>
    <s v="Calle Hermenegildo Galeana X Allende Y 7 De Nov"/>
    <s v="No. 7 Local 1 Y 2 "/>
    <s v="Centro"/>
    <s v="47 91 51 43 69"/>
    <s v="N/A"/>
    <m/>
  </r>
  <r>
    <s v="Farmacia"/>
    <s v="General"/>
    <s v="Farmacia Yza  Europa"/>
    <n v="91190"/>
    <x v="29"/>
    <x v="2"/>
    <s v="Xalapa"/>
    <s v="Agustín Lara Esq. Antonio Peregrino"/>
    <s v="Mza 4, Lote 2 Y 3."/>
    <s v="Frac Jardines De Agustin Lara"/>
    <s v="47 91 51 43 69"/>
    <s v="N/A"/>
    <m/>
  </r>
  <r>
    <s v="Farmacia"/>
    <s v="General"/>
    <s v="Farmacia Yza  Maestros"/>
    <n v="91033"/>
    <x v="29"/>
    <x v="2"/>
    <s v="Xalapa"/>
    <s v="Calle Maestros Veracruzanos  X Esq.Guillermo Prieto"/>
    <s v="No. 108 A"/>
    <s v="2 De Abril"/>
    <s v="47 91 51 43 69"/>
    <s v="N/A"/>
    <m/>
  </r>
  <r>
    <s v="Farmacia"/>
    <s v="General"/>
    <s v="Farmacia Yza  Marina Nacional"/>
    <n v="91153"/>
    <x v="29"/>
    <x v="2"/>
    <s v="Xalapa"/>
    <s v="Camino Antigua Naolinco Esquina Marina Nacional"/>
    <n v="1"/>
    <s v="Floresta"/>
    <s v="47 91 51 43 69"/>
    <s v="N/A"/>
    <m/>
  </r>
  <r>
    <s v="Farmacia"/>
    <s v="General"/>
    <s v="Farmacia Yza  Muvi"/>
    <n v="91069"/>
    <x v="29"/>
    <x v="2"/>
    <s v="Xalapa"/>
    <s v="Av. Murillo Vidal"/>
    <n v="28"/>
    <s v=" Cuauhtemoc"/>
    <s v="47 91 51 43 69"/>
    <s v="N/A"/>
    <m/>
  </r>
  <r>
    <s v="Farmacia"/>
    <s v="General"/>
    <s v="Farmacia Yza  Pípila"/>
    <n v="91000"/>
    <x v="29"/>
    <x v="2"/>
    <s v="Xalapa"/>
    <s v="Alfaro Esq Pipila"/>
    <n v="117"/>
    <s v="Centro"/>
    <s v="47 91 51 43 69"/>
    <s v="N/A"/>
    <m/>
  </r>
  <r>
    <s v="Farmacia"/>
    <s v="General"/>
    <s v="Farmacia Yza  Reyes Heroles"/>
    <n v="91020"/>
    <x v="29"/>
    <x v="2"/>
    <s v="Xalapa"/>
    <s v="Av. Adolfo Ruiz Cortines Esq. Jesus Reyes Heroles"/>
    <s v=" # 14 "/>
    <s v="Obrero Campesina "/>
    <s v="47 91 51 43 69"/>
    <s v="N/A"/>
    <m/>
  </r>
  <r>
    <s v="Farmacia"/>
    <s v="General"/>
    <s v="Farmacia Yza  San Bruno"/>
    <n v="91020"/>
    <x v="29"/>
    <x v="2"/>
    <s v="Xalapa"/>
    <s v="Calle Martires 28 De Agostox Esq Fidencio Ocaña"/>
    <s v=" No. 437 "/>
    <s v="Fco Ferrer G"/>
    <s v="47 91 51 43 69"/>
    <s v="N/A"/>
    <m/>
  </r>
  <r>
    <s v="Farmacia"/>
    <s v="General"/>
    <s v="Farmacia Yza  San Jose"/>
    <n v="91000"/>
    <x v="29"/>
    <x v="2"/>
    <s v="Xalapa"/>
    <s v="Calle Justo Sierra  X Justo Sierra Y Esq. Jose Maria Arteaga"/>
    <s v="No. 32"/>
    <s v="Centro"/>
    <s v="47 91 51 43 69"/>
    <s v="N/A"/>
    <m/>
  </r>
  <r>
    <s v="Farmacia"/>
    <s v="General"/>
    <s v="Farmacia Yza  Sayago"/>
    <n v="91000"/>
    <x v="29"/>
    <x v="2"/>
    <s v="Xalapa"/>
    <s v="Calle Francisco Javier Clavijerox Melchor Ocampo Y Esq. Sayago"/>
    <s v=" No. 105 "/>
    <s v="Centro"/>
    <s v="47 91 51 43 69"/>
    <s v="N/A"/>
    <m/>
  </r>
  <r>
    <s v="Farmacia"/>
    <s v="General"/>
    <s v="Farmacia Yza  Tecnológico"/>
    <n v="91096"/>
    <x v="29"/>
    <x v="2"/>
    <s v="Xalapa"/>
    <s v="Calle Calzada Tecnologico  X Miguel Murrieta Y Calle Sin Nombre No. 405"/>
    <s v="S/N"/>
    <s v="Res. Territorial"/>
    <s v="47 91 51 43 69"/>
    <s v="N/A"/>
    <m/>
  </r>
  <r>
    <s v="Farmacia"/>
    <s v="General"/>
    <s v="Farmacia Yza  Ebano"/>
    <n v="91015"/>
    <x v="29"/>
    <x v="2"/>
    <s v="Xalapa"/>
    <s v="Ebano"/>
    <n v="56"/>
    <s v="Framboyanes"/>
    <s v="47 91 51 43 69"/>
    <s v="N/A"/>
    <m/>
  </r>
  <r>
    <s v="Farmacia"/>
    <s v="General"/>
    <s v="Farmacia Yza  Avenida 20"/>
    <n v="91060"/>
    <x v="29"/>
    <x v="2"/>
    <s v="Xalapa"/>
    <s v="Avenida 20 De Noviembre Oriente"/>
    <n v="386"/>
    <s v="Colonia Los Ángeles, Xalapa"/>
    <s v="47 91 51 43 69"/>
    <s v="N/A"/>
    <m/>
  </r>
  <r>
    <s v="Farmacia"/>
    <s v="General"/>
    <s v="Farmacia Yza  Atenas"/>
    <n v="91100"/>
    <x v="29"/>
    <x v="2"/>
    <s v="Xalapa"/>
    <s v="Atenas Veracruzana, Esquina Francisco León De La Barrera"/>
    <n v="607"/>
    <s v="Revolución"/>
    <s v="47 91 51 43 69"/>
    <s v="N/A"/>
    <m/>
  </r>
  <r>
    <s v="Farmacia"/>
    <s v="General"/>
    <s v="Farmacia Yza  Colegio Preparatorio"/>
    <n v="91000"/>
    <x v="29"/>
    <x v="2"/>
    <s v="Xalapa"/>
    <s v="Calle Benito Juarez"/>
    <s v="72, 74, 76, 78, 80 Y 82"/>
    <s v="Colonia Centro"/>
    <s v="47 91 51 43 69"/>
    <s v="N/A"/>
    <m/>
  </r>
  <r>
    <s v="Laboratorio"/>
    <s v="Laboratorio"/>
    <s v="Chopo Sucursal Xalapa Araucarias"/>
    <n v="91190"/>
    <x v="29"/>
    <x v="2"/>
    <s v="Xalapa"/>
    <s v="Av. Araucarias        "/>
    <s v="315     "/>
    <s v="Inmecafé         "/>
    <s v=" 01 800 00 24676"/>
    <s v="N/A"/>
    <m/>
  </r>
  <r>
    <s v="Laboratorio"/>
    <s v="Laboratorio"/>
    <s v="Chopo Sucursal Xalapa Miguel Aleman"/>
    <n v="91130"/>
    <x v="29"/>
    <x v="2"/>
    <s v="Xalapa"/>
    <s v="Av. Miguel Alemán       "/>
    <s v="48     "/>
    <s v="Macuiltepetl         "/>
    <s v=" 01 800 00 24676"/>
    <s v="N/A"/>
    <m/>
  </r>
  <r>
    <s v="Laboratorio"/>
    <s v="Laboratorio"/>
    <s v="Chopo Sucursal Xalapa Lazaro Cardenas"/>
    <n v="91110"/>
    <x v="29"/>
    <x v="2"/>
    <s v="Xalapa"/>
    <s v="Av. Lázaro Cárdenas       "/>
    <s v="25     "/>
    <s v="Rafael Lucío        "/>
    <s v=" 01 800 00 24676"/>
    <s v="N/A"/>
    <m/>
  </r>
  <r>
    <s v="Farmacia"/>
    <s v="General"/>
    <s v="Farmacia Yza  Xico"/>
    <n v="91240"/>
    <x v="29"/>
    <x v="2"/>
    <s v="Xico"/>
    <s v="Miguel Hidalgo"/>
    <n v="55"/>
    <s v="Centro"/>
    <s v="47 91 51 43 69"/>
    <s v="N/A"/>
    <m/>
  </r>
  <r>
    <s v="Farmacia"/>
    <s v="General"/>
    <s v="Farmacia Yza  Xico Parque"/>
    <n v="91240"/>
    <x v="29"/>
    <x v="2"/>
    <s v="Xico"/>
    <s v="Calle Sebastián Lerdo De Tejada Esquina Vicente Guerrero"/>
    <s v="No. 23"/>
    <s v="Colonia Centro, En El Municipio De Xico"/>
    <s v="47 91 51 43 69"/>
    <s v="N/A"/>
    <m/>
  </r>
  <r>
    <s v="Farmacia"/>
    <s v="General"/>
    <s v="Farmacia Yza  Yanga"/>
    <n v="94930"/>
    <x v="29"/>
    <x v="2"/>
    <s v="Yanga"/>
    <s v="Av. 2 / Calle 2 Y Calle 4"/>
    <n v="208"/>
    <s v="Centro"/>
    <s v="47 91 51 43 69"/>
    <s v="N/A"/>
    <m/>
  </r>
  <r>
    <s v="Farmacia"/>
    <s v="General"/>
    <s v="Farmacia Yza  Acanceh"/>
    <n v="97380"/>
    <x v="30"/>
    <x v="2"/>
    <s v="Acanceh"/>
    <s v="Calle 20 X 23 Y 25"/>
    <s v="No.100 "/>
    <m/>
    <s v="47 91 51 43 69"/>
    <s v="N/A"/>
    <m/>
  </r>
  <r>
    <s v="Farmacia"/>
    <s v="General"/>
    <s v="Farmacia Yza  Acanceh Imss"/>
    <n v="97380"/>
    <x v="30"/>
    <x v="2"/>
    <s v="Acanceh"/>
    <s v="Calle 21  Entre 32 Y 30 "/>
    <n v="138"/>
    <s v="Centro"/>
    <s v="47 91 51 43 69"/>
    <s v="N/A"/>
    <m/>
  </r>
  <r>
    <s v="Farmacia"/>
    <s v="General"/>
    <s v="Farmacia Yza  Akil"/>
    <n v="97990"/>
    <x v="30"/>
    <x v="2"/>
    <s v="Akil"/>
    <s v="Calle 24"/>
    <s v="No.67 X 31"/>
    <s v="20 De Noviembre"/>
    <s v="47 91 51 43 69"/>
    <s v="N/A"/>
    <m/>
  </r>
  <r>
    <s v="Farmacia"/>
    <s v="General"/>
    <s v="Farmacia Yza  Baca"/>
    <n v="97450"/>
    <x v="30"/>
    <x v="2"/>
    <s v="Baca"/>
    <s v="Calle 22"/>
    <s v="No. 99 F"/>
    <s v="Centro"/>
    <s v="47 91 51 43 69"/>
    <s v="N/A"/>
    <m/>
  </r>
  <r>
    <s v="Farmacia"/>
    <s v="General"/>
    <s v="Farmacia Yza  Buctzotz"/>
    <n v="97620"/>
    <x v="30"/>
    <x v="2"/>
    <s v="Buctzotz"/>
    <s v="Calle 21 X 22 Y 24"/>
    <n v="121"/>
    <s v="Centro"/>
    <s v="47 91 51 43 69"/>
    <s v="N/A"/>
    <m/>
  </r>
  <r>
    <s v="Farmacia"/>
    <s v="General"/>
    <s v="Farmacia Yza  Chelem"/>
    <n v="97322"/>
    <x v="30"/>
    <x v="2"/>
    <s v="Chelem"/>
    <s v="Calle 21 X 22"/>
    <s v="No. 52 "/>
    <s v="Centro"/>
    <s v="47 91 51 43 69"/>
    <s v="N/A"/>
    <m/>
  </r>
  <r>
    <s v="Farmacia"/>
    <s v="General"/>
    <s v="Farmacia Yza  Chemax"/>
    <n v="97770"/>
    <x v="30"/>
    <x v="2"/>
    <s v="Chemax"/>
    <s v="Calle 21 X 20 Y 18"/>
    <s v="No. 99 F"/>
    <s v="Centro"/>
    <s v="47 91 51 43 69"/>
    <s v="N/A"/>
    <m/>
  </r>
  <r>
    <s v="Farmacia"/>
    <s v="General"/>
    <s v="Farmacia Yza  Chichimila"/>
    <n v="97760"/>
    <x v="30"/>
    <x v="2"/>
    <s v="Chichimila"/>
    <s v="Calle 20 Esq. Calle 21"/>
    <s v=" # 107 Loc. 1"/>
    <m/>
    <s v="47 91 51 43 69"/>
    <s v="N/A"/>
    <m/>
  </r>
  <r>
    <s v="Farmacia"/>
    <s v="General"/>
    <s v="Farmacia Yza  Conkal"/>
    <n v="97345"/>
    <x v="30"/>
    <x v="2"/>
    <s v="Conkal"/>
    <s v="Calle 23 X 20"/>
    <s v="No. 102 X"/>
    <s v="Centro"/>
    <s v="47 91 51 43 69"/>
    <s v="N/A"/>
    <m/>
  </r>
  <r>
    <s v="Farmacia"/>
    <s v="General"/>
    <s v="Farmacia Yza  Dzidzantun Centro"/>
    <n v="97500"/>
    <x v="30"/>
    <x v="2"/>
    <s v="Dzidzantun"/>
    <s v="Calle 21 Entre 18 Y 20"/>
    <s v=" No. 88"/>
    <s v="Centro"/>
    <s v="47 91 51 43 69"/>
    <s v="N/A"/>
    <m/>
  </r>
  <r>
    <s v="Farmacia"/>
    <s v="General"/>
    <s v="Farmacia Yza  Dzilam Gonzalez"/>
    <n v="97600"/>
    <x v="30"/>
    <x v="2"/>
    <s v="Dzilam Gonzalez"/>
    <s v="Calle 20"/>
    <s v="76B"/>
    <s v="Centro"/>
    <s v="47 91 51 43 69"/>
    <s v="N/A"/>
    <m/>
  </r>
  <r>
    <s v="Farmacia"/>
    <s v="General"/>
    <s v="Farmacia Yza  Espita Centro"/>
    <n v="97322"/>
    <x v="30"/>
    <x v="2"/>
    <s v="Espita"/>
    <s v="Carr. Sucila-Calotmul X 25 Y 25A"/>
    <n v="52"/>
    <s v="Chelem"/>
    <s v="47 91 51 43 69"/>
    <s v="N/A"/>
    <m/>
  </r>
  <r>
    <s v="Farmacia"/>
    <s v="General"/>
    <s v="Farmacia Yza  Halacho"/>
    <n v="97830"/>
    <x v="30"/>
    <x v="2"/>
    <s v="Halacho"/>
    <s v="Calle 20"/>
    <s v="No.89"/>
    <m/>
    <s v="47 91 51 43 69"/>
    <s v="N/A"/>
    <m/>
  </r>
  <r>
    <s v="Farmacia"/>
    <s v="General"/>
    <s v="Farmacia Yza  Hoctun"/>
    <n v="97480"/>
    <x v="30"/>
    <x v="2"/>
    <s v="Hoctun"/>
    <s v="Calle 25 Mza 21  Entre 20 Y 22"/>
    <s v="#108 Local C"/>
    <s v="Col. Centro"/>
    <s v="47 91 51 43 69"/>
    <s v="N/A"/>
    <m/>
  </r>
  <r>
    <s v="Farmacia"/>
    <s v="General"/>
    <s v="Farmacia Yza  Homun"/>
    <n v="97580"/>
    <x v="30"/>
    <x v="2"/>
    <s v="Homun"/>
    <s v="Calle 19 Esq. 22"/>
    <s v="#110 "/>
    <s v="Pueblo Homun"/>
    <s v="47 91 51 43 69"/>
    <s v="N/A"/>
    <m/>
  </r>
  <r>
    <s v="Farmacia"/>
    <s v="General"/>
    <s v="Farmacia Yza  Hunucma"/>
    <n v="97350"/>
    <x v="30"/>
    <x v="2"/>
    <s v="Hunucma"/>
    <s v="Calle 29 X  28"/>
    <s v="No. 191 "/>
    <m/>
    <s v="47 91 51 43 69"/>
    <s v="N/A"/>
    <m/>
  </r>
  <r>
    <s v="Farmacia"/>
    <s v="General"/>
    <s v="Farmacia Yza  Izamal"/>
    <n v="97540"/>
    <x v="30"/>
    <x v="2"/>
    <s v="Izamal"/>
    <s v="Calle 28 X 31"/>
    <s v="No. 300-C"/>
    <s v="Centro"/>
    <s v="47 91 51 43 69"/>
    <s v="N/A"/>
    <m/>
  </r>
  <r>
    <s v="Farmacia"/>
    <s v="General"/>
    <s v="Farmacia Yza  Mulchechen 2"/>
    <n v="97370"/>
    <x v="30"/>
    <x v="2"/>
    <s v="Kanasin"/>
    <s v="Calle 58 57 Y 59"/>
    <s v="No. 532 "/>
    <s v="Reparto Granjas"/>
    <s v="47 91 51 43 69"/>
    <s v="N/A"/>
    <m/>
  </r>
  <r>
    <s v="Farmacia"/>
    <s v="General"/>
    <s v="Farmacia Yza  Kanasin"/>
    <n v="97370"/>
    <x v="30"/>
    <x v="2"/>
    <s v="Kanasin"/>
    <s v="Calle 19  X 18 Y 20"/>
    <s v="No. 95 "/>
    <s v="Centro"/>
    <s v="47 91 51 43 69"/>
    <s v="N/A"/>
    <m/>
  </r>
  <r>
    <s v="Farmacia"/>
    <s v="General"/>
    <s v="Farmacia Yza  Kanasin Ii"/>
    <n v="97370"/>
    <x v="30"/>
    <x v="2"/>
    <s v="Kanasin"/>
    <s v="Calle 19 X 32 Y 34"/>
    <s v="No. 209 "/>
    <s v="Pablo Moreno"/>
    <s v="47 91 51 43 69"/>
    <s v="N/A"/>
    <m/>
  </r>
  <r>
    <s v="Farmacia"/>
    <s v="General"/>
    <s v="Farmacia Yza  Villas De Oriente"/>
    <n v="97370"/>
    <x v="30"/>
    <x v="2"/>
    <s v="Kanasin"/>
    <s v="Calle 8 X 65 B Y 65 C"/>
    <s v="No. 217 "/>
    <s v="Villas De Oriente"/>
    <s v="47 91 51 43 69"/>
    <s v="N/A"/>
    <m/>
  </r>
  <r>
    <s v="Farmacia"/>
    <s v="General"/>
    <s v="Farmacia Yza  Santa Rosa"/>
    <n v="97370"/>
    <x v="30"/>
    <x v="2"/>
    <s v="Kanasin"/>
    <s v="Calle 22 Mza 11 C Entre 7 Y 9 "/>
    <s v=" #61"/>
    <s v=" Xelpac "/>
    <s v="47 91 51 43 69"/>
    <s v="N/A"/>
    <m/>
  </r>
  <r>
    <s v="Farmacia"/>
    <s v="General"/>
    <s v="Farmacia Yza  Mercado"/>
    <n v="97370"/>
    <x v="30"/>
    <x v="2"/>
    <s v="Kanasin"/>
    <s v="Calle 21  D Entre 22 Y 24"/>
    <s v="#108"/>
    <s v="Centro"/>
    <s v="47 91 51 43 69"/>
    <s v="N/A"/>
    <m/>
  </r>
  <r>
    <s v="Farmacia"/>
    <s v="General"/>
    <s v="Farmacia Yza  Kantunil"/>
    <n v="97670"/>
    <x v="30"/>
    <x v="2"/>
    <s v="Kantunil"/>
    <s v="Calle 20  Entre 19 Y 21 "/>
    <s v="#200"/>
    <s v="S/C"/>
    <s v="47 91 51 43 69"/>
    <s v="N/A"/>
    <m/>
  </r>
  <r>
    <s v="Farmacia"/>
    <s v="General"/>
    <s v="Farmacia Yza  Maxcanu"/>
    <n v="97800"/>
    <x v="30"/>
    <x v="2"/>
    <s v="Maxcanu"/>
    <s v="Calle 20 X 21"/>
    <s v="No.96 "/>
    <s v="Centro"/>
    <s v="47 91 51 43 69"/>
    <s v="N/A"/>
    <m/>
  </r>
  <r>
    <s v="Farmacia"/>
    <s v="General"/>
    <s v="Farmacia YZA  Mulsay"/>
    <n v="97249"/>
    <x v="30"/>
    <x v="2"/>
    <s v="Mérida"/>
    <s v="Av. 65 C  Zona Uno Mz 25 X 102 "/>
    <s v="No. 786 "/>
    <s v="Mulsay"/>
    <s v="47 91 51 43 69"/>
    <s v="N/A"/>
    <m/>
  </r>
  <r>
    <s v="Farmacia"/>
    <s v="General"/>
    <s v="Farmacia YZA  La Castellana"/>
    <n v="97203"/>
    <x v="30"/>
    <x v="2"/>
    <s v="Mérida"/>
    <s v="Calle 41 X 41 Y 34"/>
    <s v="No. 249 "/>
    <s v="La Castellana"/>
    <s v="47 91 51 43 69"/>
    <s v="N/A"/>
    <m/>
  </r>
  <r>
    <s v="Farmacia"/>
    <s v="General"/>
    <s v="Farmacia YZA  Caucel II"/>
    <n v="97314"/>
    <x v="30"/>
    <x v="2"/>
    <s v="Mérida"/>
    <s v="Calle 94 X 31 Y 33"/>
    <s v="No. 600 "/>
    <s v="Ciudad Caucel"/>
    <s v="47 91 51 43 69"/>
    <s v="N/A"/>
    <m/>
  </r>
  <r>
    <s v="Farmacia"/>
    <s v="General"/>
    <s v="Farmacia YZA  Caucel Nueva Creación"/>
    <n v="97314"/>
    <x v="30"/>
    <x v="2"/>
    <s v="Mérida"/>
    <s v="Calle 37-D X 106 Y 108"/>
    <s v="No. 826"/>
    <s v="Ciudad Caucel"/>
    <s v="47 91 51 43 69"/>
    <s v="N/A"/>
    <m/>
  </r>
  <r>
    <s v="Farmacia"/>
    <s v="General"/>
    <s v="Farmacia YZA  Caucel Zoologico"/>
    <n v="97314"/>
    <x v="30"/>
    <x v="2"/>
    <s v="Mérida"/>
    <s v="Calle 60 X 83 Y 85"/>
    <s v="No. 849-D"/>
    <s v="Ciudad Caucel"/>
    <s v="47 91 51 43 69"/>
    <s v="N/A"/>
    <m/>
  </r>
  <r>
    <s v="Farmacia"/>
    <s v="General"/>
    <s v="Farmacia YZA  Caucel IMSS"/>
    <n v="97314"/>
    <x v="30"/>
    <x v="2"/>
    <s v="Mérida"/>
    <s v="Calle 43 X 78 Y 80"/>
    <s v="No. 686 "/>
    <s v="Caucel"/>
    <s v="47 91 51 43 69"/>
    <s v="N/A"/>
    <m/>
  </r>
  <r>
    <s v="Farmacia"/>
    <s v="General"/>
    <s v="Farmacia YZA  Cholul Plaza"/>
    <n v="97305"/>
    <x v="30"/>
    <x v="2"/>
    <s v="Mérida"/>
    <s v="Calle 22 X 21 Y 23"/>
    <s v="No.101 "/>
    <s v="Centro"/>
    <s v="47 91 51 43 69"/>
    <s v="N/A"/>
    <m/>
  </r>
  <r>
    <s v="Farmacia"/>
    <s v="General"/>
    <s v="Farmacia YZA  Centro 67"/>
    <n v="97000"/>
    <x v="30"/>
    <x v="2"/>
    <s v="Mérida"/>
    <s v="Calle 67  X 60 Y 62"/>
    <s v="# 504 B"/>
    <s v="Centro"/>
    <s v="47 91 51 43 69"/>
    <s v="N/A"/>
    <m/>
  </r>
  <r>
    <s v="Farmacia"/>
    <s v="General"/>
    <s v="Farmacia YZA  Caucel Glorieta"/>
    <n v="97314"/>
    <x v="30"/>
    <x v="2"/>
    <s v="Mérida"/>
    <s v="Calle 57 Entre 60 Y 60 B"/>
    <s v="# 596 "/>
    <s v="Ciudad Caucel"/>
    <s v="47 91 51 43 69"/>
    <s v="N/A"/>
    <m/>
  </r>
  <r>
    <s v="Farmacia"/>
    <s v="General"/>
    <s v="Farmacia YZA  Tixcacal"/>
    <n v="97249"/>
    <x v="30"/>
    <x v="2"/>
    <s v="Mérida"/>
    <s v="Calle 26 75 Y 26"/>
    <s v="No. 651 "/>
    <s v="Tixcacal Opichen"/>
    <s v="47 91 51 43 69"/>
    <s v="N/A"/>
    <m/>
  </r>
  <r>
    <s v="Farmacia"/>
    <s v="General"/>
    <s v="Farmacia YZA  Caucel Crucero"/>
    <n v="97314"/>
    <x v="30"/>
    <x v="2"/>
    <s v="Mérida"/>
    <s v="Calle 59 #697 Esq. 88 "/>
    <s v="S/N"/>
    <s v="Ciudad Caucel"/>
    <s v="47 91 51 43 69"/>
    <s v="N/A"/>
    <m/>
  </r>
  <r>
    <s v="Farmacia"/>
    <s v="General"/>
    <s v="Farmacia YZA  Bojorquez"/>
    <n v="97230"/>
    <x v="30"/>
    <x v="2"/>
    <s v="Mérida"/>
    <s v="Calle 59 H Esq. 104 "/>
    <s v="# 540 "/>
    <s v="Col. Bojorquez"/>
    <s v="47 91 51 43 69"/>
    <s v="N/A"/>
    <m/>
  </r>
  <r>
    <s v="Farmacia"/>
    <s v="General"/>
    <s v="Farmacia YZA  Los Héroes"/>
    <n v="97306"/>
    <x v="30"/>
    <x v="2"/>
    <s v="Mérida"/>
    <s v="Calle 135 Seccion 36 Mza 136 "/>
    <s v="# 669"/>
    <s v="Col. Los Heroes"/>
    <s v="47 91 51 43 69"/>
    <s v="N/A"/>
    <m/>
  </r>
  <r>
    <s v="Farmacia"/>
    <s v="General"/>
    <s v="Farmacia YZA  Altabrisa II"/>
    <n v="97130"/>
    <x v="30"/>
    <x v="2"/>
    <s v="Mérida"/>
    <s v="Calle 26  Entre 7 Y 15"/>
    <s v="# 210-212-214 Local 1"/>
    <s v=" Altabrisa"/>
    <s v="47 91 51 43 69"/>
    <s v="N/A"/>
    <m/>
  </r>
  <r>
    <s v="Farmacia"/>
    <s v="General"/>
    <s v="Farmacia YZA  Temozón Norte"/>
    <n v="97302"/>
    <x v="30"/>
    <x v="2"/>
    <s v="Mérida"/>
    <s v="Tablaje 21832 Sec 34 Mza 80 "/>
    <s v="S/N"/>
    <s v="Temozon Norte"/>
    <s v="47 91 51 43 69"/>
    <s v="N/A"/>
    <m/>
  </r>
  <r>
    <s v="Farmacia"/>
    <s v="General"/>
    <s v="Farmacia YZA   México"/>
    <n v="97100"/>
    <x v="30"/>
    <x v="2"/>
    <s v="Mérida"/>
    <s v="Calle 18 Mza. 289 X 21 Y 19"/>
    <s v="No. 100-A"/>
    <s v="Itzimna"/>
    <s v="47 91 51 43 69"/>
    <s v="N/A"/>
    <m/>
  </r>
  <r>
    <s v="Farmacia"/>
    <s v="General"/>
    <s v="Farmacia YZA  Maya"/>
    <n v="97148"/>
    <x v="30"/>
    <x v="2"/>
    <s v="Mérida"/>
    <s v="Calle 26 X 17 Y 19"/>
    <s v="No. 290 X"/>
    <s v="Aleman"/>
    <s v="47 91 51 43 69"/>
    <s v="N/A"/>
    <m/>
  </r>
  <r>
    <s v="Farmacia"/>
    <s v="General"/>
    <s v="Farmacia YZA  Tanlum"/>
    <n v="97070"/>
    <x v="30"/>
    <x v="2"/>
    <s v="Mérida"/>
    <s v="Calle 25 Glorieta De Tanlum"/>
    <s v="No. 203 B"/>
    <s v="Yucatan"/>
    <s v="47 91 51 43 69"/>
    <s v="N/A"/>
    <m/>
  </r>
  <r>
    <s v="Farmacia"/>
    <s v="General"/>
    <s v="Farmacia YZA  Internacional"/>
    <n v="97230"/>
    <x v="30"/>
    <x v="2"/>
    <s v="Mérida"/>
    <s v="Calle 86 X 59-A"/>
    <s v="No. 484-I Depto.2 Y 3"/>
    <s v="Centro"/>
    <s v="47 91 51 43 69"/>
    <s v="N/A"/>
    <m/>
  </r>
  <r>
    <s v="Farmacia"/>
    <s v="General"/>
    <s v="Farmacia YZA  Oriente"/>
    <n v="97167"/>
    <x v="30"/>
    <x v="2"/>
    <s v="Mérida"/>
    <s v="Calle 4 X 63-C"/>
    <s v="No. 563 "/>
    <s v="Cortes Sarmiento"/>
    <s v="47 91 51 43 69"/>
    <s v="N/A"/>
    <m/>
  </r>
  <r>
    <s v="Farmacia"/>
    <s v="General"/>
    <s v="Farmacia YZA  Aviacion"/>
    <n v="97240"/>
    <x v="30"/>
    <x v="2"/>
    <s v="Mérida"/>
    <s v="Calle 71 X 86-B"/>
    <s v="No. 626 "/>
    <s v="Sambula"/>
    <s v="47 91 51 43 69"/>
    <s v="N/A"/>
    <m/>
  </r>
  <r>
    <s v="Farmacia"/>
    <s v="General"/>
    <s v="Farmacia YZA  Fiesta"/>
    <n v="97130"/>
    <x v="30"/>
    <x v="2"/>
    <s v="Mérida"/>
    <s v="Calle 6 X 17 Y 19"/>
    <s v="No. 426 "/>
    <s v="Diaz Ordaz"/>
    <s v="47 91 51 43 69"/>
    <s v="N/A"/>
    <m/>
  </r>
  <r>
    <s v="Farmacia"/>
    <s v="General"/>
    <s v="Farmacia YZA  50 sur"/>
    <n v="97270"/>
    <x v="30"/>
    <x v="2"/>
    <s v="Mérida"/>
    <s v="Calle 111 X 50"/>
    <s v="No. 673-H"/>
    <s v="Dolores Otero"/>
    <s v="47 91 51 43 69"/>
    <s v="N/A"/>
    <m/>
  </r>
  <r>
    <s v="Farmacia"/>
    <s v="General"/>
    <s v="Farmacia YZA  42 sur"/>
    <n v="97147"/>
    <x v="30"/>
    <x v="2"/>
    <s v="Mérida"/>
    <s v="Calle 131 X 42"/>
    <s v="No. 196 Depto.1 "/>
    <s v="Fracc. San Nicolas Del Sur"/>
    <s v="47 91 51 43 69"/>
    <s v="N/A"/>
    <m/>
  </r>
  <r>
    <s v="Farmacia"/>
    <s v="General"/>
    <s v="Farmacia YZA  Fracc. Del parque"/>
    <n v="97160"/>
    <x v="30"/>
    <x v="2"/>
    <s v="Mérida"/>
    <s v="Calle 59 X 12 Y 14"/>
    <s v="Depto. 4 Y 5"/>
    <s v="Fracc. Del Parque"/>
    <s v="47 91 51 43 69"/>
    <s v="N/A"/>
    <m/>
  </r>
  <r>
    <s v="Farmacia"/>
    <s v="General"/>
    <s v="Farmacia YZA  Montejo"/>
    <n v="97129"/>
    <x v="30"/>
    <x v="2"/>
    <s v="Mérida"/>
    <s v="Calle 34 X 35"/>
    <s v="No. 382-A"/>
    <s v="Emiliano Zapata Norte"/>
    <s v="47 91 51 43 69"/>
    <s v="N/A"/>
    <m/>
  </r>
  <r>
    <s v="Farmacia"/>
    <s v="General"/>
    <s v="Farmacia YZA  Tecnologico"/>
    <n v="97209"/>
    <x v="30"/>
    <x v="2"/>
    <s v="Mérida"/>
    <s v="Calle 10 X 17-A Y 19"/>
    <s v="No. 91 "/>
    <s v="Felipe Carrillo Puerto"/>
    <s v="47 91 51 43 69"/>
    <s v="N/A"/>
    <m/>
  </r>
  <r>
    <s v="Farmacia"/>
    <s v="General"/>
    <s v="Farmacia YZA  Dorada"/>
    <n v="97217"/>
    <x v="30"/>
    <x v="2"/>
    <s v="Mérida"/>
    <s v="Calle 50"/>
    <s v="No. 143 Local 1 Centro Comercial Plaza Dorada"/>
    <s v="Fracc Hidalgo"/>
    <s v="47 91 51 43 69"/>
    <s v="N/A"/>
    <m/>
  </r>
  <r>
    <s v="Farmacia"/>
    <s v="General"/>
    <s v="Farmacia YZA  Brisas"/>
    <n v="97144"/>
    <x v="30"/>
    <x v="2"/>
    <s v="Mérida"/>
    <s v="Calle 26 Diagonal X 16"/>
    <s v="No.620 "/>
    <s v="Fracc Brisas"/>
    <s v="47 91 51 43 69"/>
    <s v="N/A"/>
    <m/>
  </r>
  <r>
    <s v="Farmacia"/>
    <s v="General"/>
    <s v="Farmacia YZA  Pinos 1"/>
    <n v="97138"/>
    <x v="30"/>
    <x v="2"/>
    <s v="Mérida"/>
    <s v="Calle 17 X 44"/>
    <s v="No.398 Depto.1 "/>
    <s v="Residencial Los Pinos"/>
    <s v="47 91 51 43 69"/>
    <s v="N/A"/>
    <m/>
  </r>
  <r>
    <s v="Farmacia"/>
    <s v="General"/>
    <s v="Farmacia YZA  Yucalpeten"/>
    <n v="97248"/>
    <x v="30"/>
    <x v="2"/>
    <s v="Mérida"/>
    <s v="Calle 122 X 65 Y 67"/>
    <s v="No.333-A"/>
    <s v="Fracc Yucalpeten"/>
    <s v="47 91 51 43 69"/>
    <s v="N/A"/>
    <m/>
  </r>
  <r>
    <s v="Farmacia"/>
    <s v="General"/>
    <s v="Farmacia YZA  Poligono"/>
    <n v="97144"/>
    <x v="30"/>
    <x v="2"/>
    <s v="Mérida"/>
    <s v="Calle 31-A X 24 Y 26"/>
    <s v="No.377-A"/>
    <s v="Poligono 108"/>
    <s v="47 91 51 43 69"/>
    <s v="N/A"/>
    <m/>
  </r>
  <r>
    <s v="Farmacia"/>
    <s v="General"/>
    <s v="Farmacia YZA  Fco de Montejo"/>
    <n v="97206"/>
    <x v="30"/>
    <x v="2"/>
    <s v="Mérida"/>
    <s v="Calle 42  X 61"/>
    <s v="No.450"/>
    <s v="Fracc Fco De Montejo"/>
    <s v="47 91 51 43 69"/>
    <s v="N/A"/>
    <m/>
  </r>
  <r>
    <s v="Farmacia"/>
    <s v="General"/>
    <s v="Farmacia YZA  Diaz Ordaz"/>
    <n v="97130"/>
    <x v="30"/>
    <x v="2"/>
    <s v="Mérida"/>
    <s v="Calle 6 X 7"/>
    <s v="No. 364-A "/>
    <s v="Diaz Ordaz"/>
    <s v="47 91 51 43 69"/>
    <s v="N/A"/>
    <m/>
  </r>
  <r>
    <s v="Farmacia"/>
    <s v="General"/>
    <s v="Farmacia YZA  Cd Industrial"/>
    <n v="97288"/>
    <x v="30"/>
    <x v="2"/>
    <s v="Mérida"/>
    <s v="Calle 33 X 26-A"/>
    <s v="No. 448 "/>
    <s v="Ciudad Industrial"/>
    <s v="47 91 51 43 69"/>
    <s v="N/A"/>
    <m/>
  </r>
  <r>
    <s v="Farmacia"/>
    <s v="General"/>
    <s v="Farmacia YZA  Caridad del cobre"/>
    <n v="97140"/>
    <x v="30"/>
    <x v="2"/>
    <s v="Mérida"/>
    <s v="Calle 14  X 39-B Y 39-C"/>
    <s v="No. 390"/>
    <s v="Maximo Ancona"/>
    <s v="47 91 51 43 69"/>
    <s v="N/A"/>
    <m/>
  </r>
  <r>
    <s v="Farmacia"/>
    <s v="General"/>
    <s v="Farmacia YZA  Montecristo II"/>
    <n v="97139"/>
    <x v="30"/>
    <x v="2"/>
    <s v="Mérida"/>
    <s v="Cale 5  X 22"/>
    <s v="No. 117 Loc-6"/>
    <s v="San Antonio Cinta"/>
    <s v="47 91 51 43 69"/>
    <s v="N/A"/>
    <m/>
  </r>
  <r>
    <s v="Farmacia"/>
    <s v="General"/>
    <s v="Farmacia YZA  Francisco de Montejo II"/>
    <n v="97206"/>
    <x v="30"/>
    <x v="2"/>
    <s v="Mérida"/>
    <s v="Calle 51 X 46 Y 48"/>
    <s v="No. 265 Y267 Depto. 3"/>
    <s v="Fracc Fco De Montejo"/>
    <s v="47 91 51 43 69"/>
    <s v="N/A"/>
    <m/>
  </r>
  <r>
    <s v="Farmacia"/>
    <s v="General"/>
    <s v="Farmacia YZA  Plaza las Americas"/>
    <n v="97229"/>
    <x v="30"/>
    <x v="2"/>
    <s v="Mérida"/>
    <s v="Calle 21"/>
    <s v="No. 327 Local C-8 Centro Comercial Plaza Las Amerias"/>
    <s v="Miguel Hidalgo"/>
    <s v="47 91 51 43 69"/>
    <s v="N/A"/>
    <m/>
  </r>
  <r>
    <s v="Farmacia"/>
    <s v="General"/>
    <s v="Farmacia YZA  Pinos II"/>
    <n v="97138"/>
    <x v="30"/>
    <x v="2"/>
    <s v="Mérida"/>
    <s v="Calle 40 X 23"/>
    <s v="No. 443 Local. 8 Y 9 "/>
    <s v="Los Pinos"/>
    <s v="47 91 51 43 69"/>
    <s v="N/A"/>
    <m/>
  </r>
  <r>
    <s v="Farmacia"/>
    <s v="General"/>
    <s v="Farmacia YZA  Montealban"/>
    <n v="97116"/>
    <x v="30"/>
    <x v="2"/>
    <s v="Mérida"/>
    <s v="Calle 49 X  20 Y 22"/>
    <s v="No. 485 Local 7 "/>
    <s v="San Antonio Cucul"/>
    <s v="47 91 51 43 69"/>
    <s v="N/A"/>
    <m/>
  </r>
  <r>
    <s v="Farmacia"/>
    <s v="General"/>
    <s v="Farmacia YZA  Campestre"/>
    <n v="97120"/>
    <x v="30"/>
    <x v="2"/>
    <s v="Mérida"/>
    <s v="Calle 9 X 38"/>
    <s v="No. 269-B Interior Local 3 "/>
    <s v="Fracc Campestre"/>
    <s v="47 91 51 43 69"/>
    <s v="N/A"/>
    <m/>
  </r>
  <r>
    <s v="Farmacia"/>
    <s v="General"/>
    <s v="Farmacia YZA  Cinco Colonias"/>
    <n v="97280"/>
    <x v="30"/>
    <x v="2"/>
    <s v="Mérida"/>
    <s v="Calle 50 X 137 Y 139"/>
    <s v="No. 925 Depto 1 "/>
    <s v="Cinco Colonias"/>
    <s v="47 91 51 43 69"/>
    <s v="N/A"/>
    <m/>
  </r>
  <r>
    <s v="Farmacia"/>
    <s v="General"/>
    <s v="Farmacia YZA  Nora Quintana"/>
    <n v="97246"/>
    <x v="30"/>
    <x v="2"/>
    <s v="Mérida"/>
    <s v="Calle 41  X 20 -A Y 22"/>
    <s v="No. 297  Local  2"/>
    <s v="Fracc Juan Pablo Ii"/>
    <s v="47 91 51 43 69"/>
    <s v="N/A"/>
    <m/>
  </r>
  <r>
    <s v="Farmacia"/>
    <s v="General"/>
    <s v="Farmacia YZA  Fracc. Americas"/>
    <n v="97302"/>
    <x v="30"/>
    <x v="2"/>
    <s v="Mérida"/>
    <s v="Calle 74-A X 59 Y 59-D"/>
    <s v="Depto.13 "/>
    <s v="Fracc Las Americas"/>
    <s v="47 91 51 43 69"/>
    <s v="N/A"/>
    <m/>
  </r>
  <r>
    <s v="Farmacia"/>
    <s v="General"/>
    <s v="Farmacia YZA  Altabrisa"/>
    <n v="97133"/>
    <x v="30"/>
    <x v="2"/>
    <s v="Mérida"/>
    <s v="Calle 7 X 22 Y 24"/>
    <s v="No.451 Local 3 "/>
    <s v="Fracc. Altabrisa "/>
    <s v="47 91 51 43 69"/>
    <s v="N/A"/>
    <m/>
  </r>
  <r>
    <s v="Farmacia"/>
    <s v="General"/>
    <s v="Farmacia YZA  Cordemex"/>
    <n v="97115"/>
    <x v="30"/>
    <x v="2"/>
    <s v="Mérida"/>
    <s v="Calle 61S/C Y Avenida"/>
    <s v="No. 300 Local 3 "/>
    <s v="Ampl. Rev. Col. Cordemex"/>
    <s v="47 91 51 43 69"/>
    <s v="N/A"/>
    <m/>
  </r>
  <r>
    <s v="Farmacia"/>
    <s v="General"/>
    <s v="Farmacia YZA  Cema"/>
    <n v="97000"/>
    <x v="30"/>
    <x v="2"/>
    <s v="Mérida"/>
    <s v="Calle 54 X 33 Y 35"/>
    <s v="No. 371 "/>
    <s v="Centro"/>
    <s v="47 91 51 43 69"/>
    <s v="N/A"/>
    <m/>
  </r>
  <r>
    <s v="Farmacia"/>
    <s v="General"/>
    <s v="Farmacia YZA  Circuito Aleman"/>
    <n v="97148"/>
    <x v="30"/>
    <x v="2"/>
    <s v="Mérida"/>
    <s v="Calle 27 X Circuito. Colonias"/>
    <s v="No. 223 "/>
    <s v="Miguel Aleman "/>
    <s v="47 91 51 43 69"/>
    <s v="N/A"/>
    <m/>
  </r>
  <r>
    <s v="Farmacia"/>
    <s v="General"/>
    <s v="Farmacia YZA  Sambula"/>
    <n v="97259"/>
    <x v="30"/>
    <x v="2"/>
    <s v="Mérida"/>
    <s v="Calle 96  X 79-D Y 79-I"/>
    <s v="No.702-B"/>
    <s v="Sambula"/>
    <s v="47 91 51 43 69"/>
    <s v="N/A"/>
    <m/>
  </r>
  <r>
    <s v="Farmacia"/>
    <s v="General"/>
    <s v="Farmacia YZA  Francisco de Montejo III"/>
    <n v="97203"/>
    <x v="30"/>
    <x v="2"/>
    <s v="Mérida"/>
    <s v="Calle 50 X 47-A Y 49"/>
    <s v="No. 222 Local 1 "/>
    <s v="Fracc. Fco.Mtjo"/>
    <s v="47 91 51 43 69"/>
    <s v="N/A"/>
    <m/>
  </r>
  <r>
    <s v="Farmacia"/>
    <s v="General"/>
    <s v="Farmacia YZA  Maria Luisa"/>
    <n v="97199"/>
    <x v="30"/>
    <x v="2"/>
    <s v="Mérida"/>
    <s v="Calle 21 X 18 Y 20"/>
    <s v="No. 240 "/>
    <s v="Maria Luisa"/>
    <s v="47 91 51 43 69"/>
    <s v="N/A"/>
    <m/>
  </r>
  <r>
    <s v="Farmacia"/>
    <s v="General"/>
    <s v="Farmacia YZA  Leandro Valle"/>
    <n v="97177"/>
    <x v="30"/>
    <x v="2"/>
    <s v="Mérida"/>
    <s v="Calle 69 X 28 Diagonal Y 28-A Diagonal"/>
    <s v="No. 282-F Local 1 Y 2 "/>
    <s v="Azcorra"/>
    <s v="47 91 51 43 69"/>
    <s v="N/A"/>
    <m/>
  </r>
  <r>
    <s v="Farmacia"/>
    <s v="General"/>
    <s v="Farmacia YZA  Macroplaza"/>
    <n v="97143"/>
    <x v="30"/>
    <x v="2"/>
    <s v="Mérida"/>
    <s v="Calle.25 Diagonal X 36 Y 28A"/>
    <s v="No. 457 Depto .1 "/>
    <s v="Fracc.Poligono108 Itzimna"/>
    <s v="47 91 51 43 69"/>
    <s v="N/A"/>
    <m/>
  </r>
  <r>
    <s v="Farmacia"/>
    <s v="General"/>
    <s v="Farmacia YZA  T-1"/>
    <n v="97150"/>
    <x v="30"/>
    <x v="2"/>
    <s v="Mérida"/>
    <s v="Calle 41 X 30 Y 32"/>
    <s v="No.438-A Int.B "/>
    <s v="Industrial"/>
    <s v="47 91 51 43 69"/>
    <s v="N/A"/>
    <m/>
  </r>
  <r>
    <s v="Farmacia"/>
    <s v="General"/>
    <s v="Farmacia YZA  Mercado 52"/>
    <n v="97000"/>
    <x v="30"/>
    <x v="2"/>
    <s v="Mérida"/>
    <s v="Calle 67 X 52"/>
    <s v="No. 483 "/>
    <s v="Centro"/>
    <s v="47 91 51 43 69"/>
    <s v="N/A"/>
    <m/>
  </r>
  <r>
    <s v="Farmacia"/>
    <s v="General"/>
    <s v="Farmacia YZA  Maria Luisa II"/>
    <n v="97199"/>
    <x v="30"/>
    <x v="2"/>
    <s v="Mérida"/>
    <s v="Calle 42 X 103-A"/>
    <s v="No.636 "/>
    <s v="Maria Luisa"/>
    <s v="47 91 51 43 69"/>
    <s v="N/A"/>
    <m/>
  </r>
  <r>
    <s v="Farmacia"/>
    <s v="General"/>
    <s v="Farmacia YZA  Kukulkan"/>
    <n v="97190"/>
    <x v="30"/>
    <x v="2"/>
    <s v="Mérida"/>
    <s v="Calle 18 Poniente Mza 87 "/>
    <s v="No. 108"/>
    <s v="Unidad Morelos"/>
    <s v="47 91 51 43 69"/>
    <s v="N/A"/>
    <m/>
  </r>
  <r>
    <s v="Farmacia"/>
    <s v="General"/>
    <s v="Farmacia YZA  Fidel Velazquez"/>
    <n v="97166"/>
    <x v="30"/>
    <x v="2"/>
    <s v="Mérida"/>
    <s v="Calle 38 X 69 Y 36"/>
    <s v="No. 1912 "/>
    <s v="Fidel Velazquez"/>
    <s v="47 91 51 43 69"/>
    <s v="N/A"/>
    <m/>
  </r>
  <r>
    <s v="Farmacia"/>
    <s v="General"/>
    <s v="Farmacia YZA  Pacabtun"/>
    <n v="97160"/>
    <x v="30"/>
    <x v="2"/>
    <s v="Mérida"/>
    <s v="Calle 29-A  X 50"/>
    <s v="No. 343"/>
    <s v="Pacabtun"/>
    <s v="47 91 51 43 69"/>
    <s v="N/A"/>
    <m/>
  </r>
  <r>
    <s v="Farmacia"/>
    <s v="General"/>
    <s v="Farmacia YZA  Limones"/>
    <n v="97219"/>
    <x v="30"/>
    <x v="2"/>
    <s v="Mérida"/>
    <s v="Calle 35 X 26"/>
    <s v="No. 208 Local 2, 3 Y 4 "/>
    <s v="Limones"/>
    <s v="47 91 51 43 69"/>
    <s v="N/A"/>
    <m/>
  </r>
  <r>
    <s v="Farmacia"/>
    <s v="General"/>
    <s v="Farmacia YZA  Las  Americas 2"/>
    <n v="97302"/>
    <x v="30"/>
    <x v="2"/>
    <s v="Mérida"/>
    <s v="Calle 102  X 595 "/>
    <s v="No.263 Local A"/>
    <s v="Las Americas"/>
    <s v="47 91 51 43 69"/>
    <s v="N/A"/>
    <m/>
  </r>
  <r>
    <s v="Farmacia"/>
    <s v="General"/>
    <s v="Farmacia YZA  Polígono 2"/>
    <n v="97143"/>
    <x v="30"/>
    <x v="2"/>
    <s v="Mérida"/>
    <s v="Calle  20 X 31-A Y 38"/>
    <s v="No. 294 Local 8 "/>
    <s v="Boulevares De Oriente"/>
    <s v="47 91 51 43 69"/>
    <s v="N/A"/>
    <m/>
  </r>
  <r>
    <s v="Farmacia"/>
    <s v="General"/>
    <s v="Farmacia YZA  La Florida "/>
    <n v="97238"/>
    <x v="30"/>
    <x v="2"/>
    <s v="Mérida"/>
    <s v="Calle 17 Mza 328  X 26 Y28"/>
    <s v="No. 204 Local 4 Y 5 "/>
    <s v="La Florida"/>
    <s v="47 91 51 43 69"/>
    <s v="N/A"/>
    <m/>
  </r>
  <r>
    <s v="Farmacia"/>
    <s v="General"/>
    <s v="Farmacia YZA  Parque Esperanza"/>
    <n v="97169"/>
    <x v="30"/>
    <x v="2"/>
    <s v="Mérida"/>
    <s v="Calle 61 14 Y 16"/>
    <s v="Num 308 "/>
    <s v="Esperanza"/>
    <s v="47 91 51 43 69"/>
    <s v="N/A"/>
    <m/>
  </r>
  <r>
    <s v="Farmacia"/>
    <s v="General"/>
    <s v="Farmacia YZA  San José Tecoh"/>
    <n v="97299"/>
    <x v="30"/>
    <x v="2"/>
    <s v="Mérida"/>
    <s v="Calle 54 131 Y 133"/>
    <s v="No. 848 X"/>
    <s v="San Jose Tecoh"/>
    <s v="47 91 51 43 69"/>
    <s v="N/A"/>
    <m/>
  </r>
  <r>
    <s v="Farmacia"/>
    <s v="General"/>
    <s v="Farmacia YZA  El Porvenir"/>
    <n v="97226"/>
    <x v="30"/>
    <x v="2"/>
    <s v="Mérida"/>
    <s v="Calle 128  X  55"/>
    <s v="No. 318 Local 1"/>
    <s v="El Porvenir"/>
    <s v="47 91 51 43 69"/>
    <s v="N/A"/>
    <m/>
  </r>
  <r>
    <s v="Farmacia"/>
    <s v="General"/>
    <s v="Farmacia YZA  City Center"/>
    <n v="97117"/>
    <x v="30"/>
    <x v="2"/>
    <s v="Mérida"/>
    <s v="Calle 30 X 43 Y Anillo Periferico"/>
    <s v="No. 185 "/>
    <s v="San Ramon Norte"/>
    <s v="47 91 51 43 69"/>
    <s v="N/A"/>
    <m/>
  </r>
  <r>
    <s v="Farmacia"/>
    <s v="General"/>
    <s v="Farmacia YZA  Caucel"/>
    <n v="97314"/>
    <x v="30"/>
    <x v="2"/>
    <s v="Mérida"/>
    <s v="Calle 23 Mza 929 X 62 Y 70"/>
    <s v="No. 605 Local 15 "/>
    <s v="Ciudad Caucel"/>
    <s v="47 91 51 43 69"/>
    <s v="N/A"/>
    <m/>
  </r>
  <r>
    <s v="Farmacia"/>
    <s v="General"/>
    <s v="Farmacia YZA  Mulchechen"/>
    <n v="97370"/>
    <x v="30"/>
    <x v="2"/>
    <s v="Mérida"/>
    <s v="Calle 75-A  X 44 Y 46"/>
    <s v="No. 159 Local 1"/>
    <s v="Ampliacion Xelpax"/>
    <s v="47 91 51 43 69"/>
    <s v="N/A"/>
    <m/>
  </r>
  <r>
    <s v="Farmacia"/>
    <s v="General"/>
    <s v="Farmacia YZA  Vergel"/>
    <n v="97173"/>
    <x v="30"/>
    <x v="2"/>
    <s v="Mérida"/>
    <s v="Calle 8-B X 17- A Y 17-B"/>
    <s v="No. 289 Local 1"/>
    <s v="Vergel Ii"/>
    <s v="47 91 51 43 69"/>
    <s v="N/A"/>
    <m/>
  </r>
  <r>
    <s v="Farmacia"/>
    <s v="General"/>
    <s v="Farmacia YZA  Juan Pablo 3"/>
    <n v="97246"/>
    <x v="30"/>
    <x v="2"/>
    <s v="Mérida"/>
    <s v="Calle 32 X 41 Y 43"/>
    <s v="No. 426 B"/>
    <s v="Juan Pablo Ii"/>
    <s v="47 91 51 43 69"/>
    <s v="N/A"/>
    <m/>
  </r>
  <r>
    <s v="Farmacia"/>
    <s v="General"/>
    <s v="Farmacia YZA  Las Américas 3"/>
    <n v="97302"/>
    <x v="30"/>
    <x v="2"/>
    <s v="Mérida"/>
    <s v="Calle 100-1  Entre 53 Y 53 C "/>
    <s v="# 143 I Local 7"/>
    <s v="Fracc. Las Americas"/>
    <s v="47 91 51 43 69"/>
    <s v="N/A"/>
    <m/>
  </r>
  <r>
    <s v="Farmacia"/>
    <s v="General"/>
    <s v="Farmacia YZA  Vista Alegre Norte"/>
    <n v="97130"/>
    <x v="30"/>
    <x v="2"/>
    <s v="Mérida"/>
    <s v="Calle 7 Entre 16 Y 18"/>
    <s v="#379 "/>
    <s v="Vista Alegre Norte"/>
    <s v="47 91 51 43 69"/>
    <s v="N/A"/>
    <m/>
  </r>
  <r>
    <s v="Farmacia"/>
    <s v="General"/>
    <s v="Farmacia YZA  San Remo"/>
    <n v="97130"/>
    <x v="30"/>
    <x v="2"/>
    <s v="Mérida"/>
    <s v="Calle 20 Entre 15 Y 19"/>
    <s v="#251 "/>
    <s v="Altabrisa"/>
    <s v="47 91 51 43 69"/>
    <s v="N/A"/>
    <m/>
  </r>
  <r>
    <s v="Farmacia"/>
    <s v="General"/>
    <s v="Farmacia YZA  Francisco de Montejo 4"/>
    <n v="97203"/>
    <x v="30"/>
    <x v="2"/>
    <s v="Mérida"/>
    <s v="Calle 50 Mza 524 Entre 53 B Y 53 F"/>
    <s v=" # 366 L 2 Y 3"/>
    <s v="Fracc. Francisco De Montejo Iii"/>
    <s v="47 91 51 43 69"/>
    <s v="N/A"/>
    <m/>
  </r>
  <r>
    <s v="Farmacia"/>
    <s v="General"/>
    <s v="Farmacia YZA  Francisco de Montejo Capilla"/>
    <n v="97203"/>
    <x v="30"/>
    <x v="2"/>
    <s v="Mérida"/>
    <s v="Calle 51 Sec 25 Mza 486 Entre 54 Y 56"/>
    <s v="#335 "/>
    <s v="Fracc. Francisco De Montejo "/>
    <s v="47 91 51 43 69"/>
    <s v="N/A"/>
    <m/>
  </r>
  <r>
    <s v="Farmacia"/>
    <s v="General"/>
    <s v="Farmacia YZA  Girasoles de Opichen"/>
    <n v="97249"/>
    <x v="30"/>
    <x v="2"/>
    <s v="Mérida"/>
    <s v="Calle 81 Diagonal Secc 19 Mza 411  Entre 138 B  Y 140"/>
    <s v="#1200"/>
    <s v="Girasoles De Opichen"/>
    <s v="47 91 51 43 69"/>
    <s v="N/A"/>
    <m/>
  </r>
  <r>
    <s v="Farmacia"/>
    <s v="General"/>
    <s v="Farmacia YZA  Santa Fe Glorieta"/>
    <n v="97314"/>
    <x v="30"/>
    <x v="2"/>
    <s v="Mérida"/>
    <s v="Av. 21 A Esquina 86 B "/>
    <s v=" # 564"/>
    <s v="Gran Santa Fe  Caucel"/>
    <s v="47 91 51 43 69"/>
    <s v="N/A"/>
    <m/>
  </r>
  <r>
    <s v="Farmacia"/>
    <s v="General"/>
    <s v="Farmacia YZA  Santa Fe Norte"/>
    <n v="97314"/>
    <x v="30"/>
    <x v="2"/>
    <s v="Mérida"/>
    <s v="Calle 13 Sec 41  Mza 1092  Entre 72 A Y 72 B"/>
    <s v="#661"/>
    <s v="Gran Santa Fe  Caucel"/>
    <s v="47 91 51 43 69"/>
    <s v="N/A"/>
    <m/>
  </r>
  <r>
    <s v="Farmacia"/>
    <s v="General"/>
    <s v="Farmacia YZA  Real Montejo"/>
    <n v="97302"/>
    <x v="30"/>
    <x v="2"/>
    <s v="Mérida"/>
    <s v="Calle 51  Entre 82 B1 Y 84 "/>
    <s v="#860"/>
    <s v="Col. Real Montejo"/>
    <s v="47 91 51 43 69"/>
    <s v="N/A"/>
    <m/>
  </r>
  <r>
    <s v="Farmacia"/>
    <s v="General"/>
    <s v="Farmacia YZA  Faro del Mayab"/>
    <n v="97305"/>
    <x v="30"/>
    <x v="2"/>
    <s v="Mérida"/>
    <s v="Calle 24 Tablaje 44109, Mza 132  Esq Calle Septima"/>
    <s v="# Sec Catastral 34 Local 7 Y 8 Planta Baja"/>
    <s v="Santa Gertrudis Copo"/>
    <s v="47 91 51 43 69"/>
    <s v="N/A"/>
    <m/>
  </r>
  <r>
    <s v="Farmacia"/>
    <s v="General"/>
    <s v="Farmacia YZA  Los Héroes 2"/>
    <n v="97306"/>
    <x v="30"/>
    <x v="2"/>
    <s v="Mérida"/>
    <s v="Calle 136 Entre 121 Y 123"/>
    <s v="#675 "/>
    <s v="Los Heroes"/>
    <s v="47 91 51 43 69"/>
    <s v="N/A"/>
    <m/>
  </r>
  <r>
    <s v="Farmacia"/>
    <s v="General"/>
    <s v="Farmacia YZA  Lomas Caucel"/>
    <n v="97314"/>
    <x v="30"/>
    <x v="2"/>
    <s v="Mérida"/>
    <s v="Calle 114  Entre 55 A Y 55 B "/>
    <s v="#651"/>
    <s v="Fracc. Cuacel Ii"/>
    <s v="47 91 51 43 69"/>
    <s v="N/A"/>
    <m/>
  </r>
  <r>
    <s v="Farmacia"/>
    <s v="General"/>
    <s v="Farmacia YZA  Américas Norte"/>
    <n v="97302"/>
    <x v="30"/>
    <x v="2"/>
    <s v="Mérida"/>
    <s v="Calle 55  Mza 883 Seccion 43 Entre 120 Y 126"/>
    <s v="#977"/>
    <s v="Fracc. Las Americas 3"/>
    <s v="47 91 51 43 69"/>
    <s v="N/A"/>
    <m/>
  </r>
  <r>
    <s v="Farmacia"/>
    <s v="General"/>
    <s v="Farmacia YZA  Villas Caucel"/>
    <n v="97314"/>
    <x v="30"/>
    <x v="2"/>
    <s v="Mérida"/>
    <s v="Calle 106  Entre 117 Y 117 A Diagonal"/>
    <s v="#679"/>
    <s v="Ciudad Cucel Ii"/>
    <s v="47 91 51 43 69"/>
    <s v="N/A"/>
    <m/>
  </r>
  <r>
    <s v="Farmacia"/>
    <s v="General"/>
    <s v="Farmacia YZA  Sian Kaan"/>
    <n v="97314"/>
    <x v="30"/>
    <x v="2"/>
    <s v="Mérida"/>
    <s v="Calle 70 Entre 93 Y 103"/>
    <s v="# 733 "/>
    <s v="Fracc. Sian Kaan"/>
    <s v="47 91 51 43 69"/>
    <s v="N/A"/>
    <m/>
  </r>
  <r>
    <s v="Farmacia"/>
    <s v="General"/>
    <s v="Farmacia YZA  Sodzil"/>
    <n v="97115"/>
    <x v="30"/>
    <x v="2"/>
    <s v="Mérida"/>
    <s v="Calle 42"/>
    <s v="No. 326 Local 1"/>
    <s v="Ampliacion Sozdil"/>
    <s v="47 91 51 43 69"/>
    <s v="N/A"/>
    <m/>
  </r>
  <r>
    <s v="Farmacia"/>
    <s v="General"/>
    <s v="Farmacia YZA  86 Sur"/>
    <n v="97297"/>
    <x v="30"/>
    <x v="2"/>
    <s v="Mérida"/>
    <s v="Calle 86"/>
    <n v="391"/>
    <s v="Colonia Emiliano Zapata Sur Iii"/>
    <s v="47 91 51 43 69"/>
    <s v="N/A"/>
    <m/>
  </r>
  <r>
    <s v="Farmacia"/>
    <s v="General"/>
    <s v="Farmacia YZA  Periferico Dzitya"/>
    <n v="97180"/>
    <x v="30"/>
    <x v="2"/>
    <s v="Mérida"/>
    <s v="Anillo Périferico Con Cruce Salida Fco. Montejo A Dziya"/>
    <n v="200"/>
    <s v="Francisco De Montejo Ii"/>
    <s v="47 91 51 43 69"/>
    <s v="N/A"/>
    <m/>
  </r>
  <r>
    <s v="Hospital"/>
    <s v="AP"/>
    <s v="Christus Muguerza Faro del Mayab"/>
    <n v="97115"/>
    <x v="30"/>
    <x v="2"/>
    <s v="Mérida"/>
    <s v="Calle 24 "/>
    <s v="S/N"/>
    <s v="Copo"/>
    <n v="9996894500"/>
    <s v="N/A"/>
    <m/>
  </r>
  <r>
    <s v="Hospital"/>
    <s v="AP"/>
    <s v="Sociedad Medica Garcia Gineres"/>
    <n v="97070"/>
    <x v="30"/>
    <x v="2"/>
    <s v="Mérida"/>
    <s v="Calle 7 "/>
    <s v="215 Int 12"/>
    <s v="García Ginerés"/>
    <s v="99 99258019"/>
    <s v="N/A"/>
    <m/>
  </r>
  <r>
    <s v="Clínica"/>
    <s v="AP"/>
    <s v="Clínica Yucatán"/>
    <n v="97000"/>
    <x v="30"/>
    <x v="2"/>
    <s v="Mérida"/>
    <s v="Calle 66 X 65 Y 67"/>
    <s v="No. 528"/>
    <s v="Centro"/>
    <n v="9999249391"/>
    <s v="N/A"/>
    <m/>
  </r>
  <r>
    <s v="Hospital"/>
    <s v="AP"/>
    <s v="Star Médica Mérida"/>
    <n v="97133"/>
    <x v="30"/>
    <x v="2"/>
    <s v="Mérida"/>
    <s v="Calle 26"/>
    <n v="199"/>
    <s v="Fraccionamiento Altabrisa"/>
    <n v="9999302880"/>
    <s v="N/A"/>
    <m/>
  </r>
  <r>
    <s v="Hospital"/>
    <s v="AP"/>
    <s v="Clínica de Mérida"/>
    <n v="97070"/>
    <x v="30"/>
    <x v="2"/>
    <s v="Mérida"/>
    <s v="Calle 32"/>
    <s v="No. 242"/>
    <s v="García Ginerés"/>
    <n v="9999421800"/>
    <s v="N/A"/>
    <m/>
  </r>
  <r>
    <s v="Hospital"/>
    <s v="AP"/>
    <s v="Hospital CEM - Centro de Especialidades Médicas del Sureste / Color Azul"/>
    <n v="97000"/>
    <x v="30"/>
    <x v="2"/>
    <s v="Mérida"/>
    <s v="Calle 60 "/>
    <s v="No. 329"/>
    <s v="Centro"/>
    <n v="9999204040"/>
    <s v="N/A"/>
    <m/>
  </r>
  <r>
    <s v="Clínica de Rehabilitación"/>
    <s v="Rehabilitación "/>
    <s v="Clinica Rehabilitación Medica Vial - Mérida"/>
    <s v=" 97000"/>
    <x v="30"/>
    <x v="2"/>
    <s v="Mérida"/>
    <s v="Prol. Paseo Montejo"/>
    <s v="S/N"/>
    <s v="Itzimná"/>
    <s v="999 927 5885"/>
    <s v="N/A"/>
    <m/>
  </r>
  <r>
    <s v="Hospital"/>
    <s v="AP"/>
    <s v="Medimac Mérida"/>
    <n v="97133"/>
    <x v="30"/>
    <x v="2"/>
    <s v="Mérida"/>
    <s v="Av. Correa Rachó"/>
    <s v="No. 34"/>
    <n v="3"/>
    <s v="999 478 7100"/>
    <s v="N/A"/>
    <m/>
  </r>
  <r>
    <s v="Laboratorio"/>
    <s v="Laboratorio"/>
    <s v="Chopo Sucursal cadem altabrisa"/>
    <n v="97174"/>
    <x v="30"/>
    <x v="2"/>
    <s v="Mérida"/>
    <s v="Calle 7        "/>
    <s v="608     "/>
    <s v="Maya         "/>
    <s v=" 01 800 00 24676"/>
    <s v="N/A"/>
    <m/>
  </r>
  <r>
    <s v="Laboratorio"/>
    <s v="Laboratorio"/>
    <s v="Chopo Sucursal el fenix (calle 41x32)"/>
    <n v="97150"/>
    <x v="30"/>
    <x v="2"/>
    <s v="Mérida"/>
    <s v="Calle 41        "/>
    <s v="446 Esq.# 32   "/>
    <s v="Industrial"/>
    <s v=" 01 800 00 24676"/>
    <s v="N/A"/>
    <m/>
  </r>
  <r>
    <s v="Laboratorio"/>
    <s v="Laboratorio"/>
    <s v="Chopo Sucursal itzaes"/>
    <n v="97000"/>
    <x v="30"/>
    <x v="2"/>
    <s v="Mérida"/>
    <s v="josé Vasconcelos        "/>
    <s v="603     "/>
    <s v="Valle del Campestre       "/>
    <s v=" 01 800 00 24676"/>
    <s v="N/A"/>
    <m/>
  </r>
  <r>
    <s v="Laboratorio"/>
    <s v="Laboratorio"/>
    <s v="Chopo Sucursal caucel"/>
    <n v="97314"/>
    <x v="30"/>
    <x v="2"/>
    <s v="Mérida"/>
    <s v="Carretera Periférico Lic. Manuel Berzunza Tablaje    "/>
    <s v="S/N     "/>
    <s v="Cd Caucel        "/>
    <s v=" 01 800 00 24676"/>
    <s v="N/A"/>
    <m/>
  </r>
  <r>
    <s v="Laboratorio"/>
    <s v="Laboratorio"/>
    <s v="Chopo Sucursal paseo montejo"/>
    <n v="97119"/>
    <x v="30"/>
    <x v="2"/>
    <s v="Mérida"/>
    <s v="Prol. Paseo Montejo       "/>
    <s v="S/N     "/>
    <s v="Benito Juárez Nte       "/>
    <s v=" 01 800 00 24676"/>
    <s v="N/A"/>
    <m/>
  </r>
  <r>
    <s v="Laboratorio"/>
    <s v="Laboratorio"/>
    <s v="Chopo Sucursal plaza 21 "/>
    <n v="97137"/>
    <x v="30"/>
    <x v="2"/>
    <s v="Mérida"/>
    <s v="Av. 21        "/>
    <s v="195     "/>
    <s v="México Ote        "/>
    <s v=" 01 800 00 24676"/>
    <s v="N/A"/>
    <m/>
  </r>
  <r>
    <s v="Laboratorio"/>
    <s v="Laboratorio"/>
    <s v="Chopo Sucursal xcumpich"/>
    <n v="97205"/>
    <x v="30"/>
    <x v="2"/>
    <s v="Mérida"/>
    <s v="Calle 1        "/>
    <s v="300 Esq. 22 A y 22"/>
    <s v="Bugambilias         "/>
    <s v=" 01 800 00 24676"/>
    <s v="N/A"/>
    <m/>
  </r>
  <r>
    <s v="Laboratorio"/>
    <s v="Laboratorio"/>
    <s v="Lapi Mérida Altabrisa"/>
    <n v="97130"/>
    <x v="30"/>
    <x v="2"/>
    <s v="Mérida"/>
    <s v="Calle 15"/>
    <n v="501"/>
    <s v="Fraccionamiento Altabrisa"/>
    <n v="9991960729"/>
    <s v="N/A"/>
    <m/>
  </r>
  <r>
    <s v="Laboratorio"/>
    <s v="Laboratorio"/>
    <s v="Lapi Mérida Centro"/>
    <n v="97050"/>
    <x v="30"/>
    <x v="2"/>
    <s v="Mérida"/>
    <s v="Calle 60 "/>
    <s v="319 X31"/>
    <s v="Alcalá Martín"/>
    <n v="9999250226"/>
    <s v="N/A"/>
    <m/>
  </r>
  <r>
    <s v="Médico"/>
    <s v="Radio-oncologo"/>
    <s v="Jose Luis Reyes León"/>
    <n v="97305"/>
    <x v="30"/>
    <x v="2"/>
    <s v="Mérida"/>
    <s v="Calle 24 "/>
    <s v="S/N"/>
    <s v="Temozon Norte"/>
    <n v="9992977873"/>
    <s v="N/A"/>
    <s v="Hospital Faro del Mayab"/>
  </r>
  <r>
    <s v="Médico"/>
    <s v="Ginecología y Obstetricia"/>
    <s v="Sugey Reyes Díaz "/>
    <n v="97305"/>
    <x v="30"/>
    <x v="2"/>
    <s v="Mérida"/>
    <s v="Calle 24 "/>
    <s v="S/N"/>
    <s v="Temozón Norte"/>
    <n v="9999008550"/>
    <s v="N/A"/>
    <s v="Hospital Faro del Mayab"/>
  </r>
  <r>
    <s v="Médico"/>
    <s v="Ginecología y Obstetricia"/>
    <s v="Ricardo Vargas Díaz"/>
    <n v="97305"/>
    <x v="30"/>
    <x v="2"/>
    <s v="Mérida"/>
    <s v="Calle 24 "/>
    <s v="S/N"/>
    <s v="Temozón Norte"/>
    <n v="9999214962"/>
    <s v="N/A"/>
    <s v="Hospital Faro del Mayab"/>
  </r>
  <r>
    <s v="Médico"/>
    <s v="Cirugía General y Laparoscopía"/>
    <s v="Joaquín Ortiz Díaz "/>
    <n v="97305"/>
    <x v="30"/>
    <x v="2"/>
    <s v="Mérida"/>
    <s v="Calle 24"/>
    <s v="S/N"/>
    <s v="Temozón Norte"/>
    <n v="9991747770"/>
    <s v="N/A"/>
    <s v="Hospital Faro del Mayab"/>
  </r>
  <r>
    <s v="Médico"/>
    <s v="Cirugía General y Laparoscopía"/>
    <s v="Nagheli Mariann Barajas Grijalva "/>
    <n v="97305"/>
    <x v="30"/>
    <x v="2"/>
    <s v="Mérida"/>
    <s v="Calle 24"/>
    <s v="S/N"/>
    <s v="Temozón Norte"/>
    <n v="9999315781"/>
    <s v="N/A"/>
    <s v="Hospital Faro del Mayab"/>
  </r>
  <r>
    <s v="Médico"/>
    <s v="Cirugía General y Laparoscopía"/>
    <s v="Rodrigo Salas Castillo"/>
    <n v="97305"/>
    <x v="30"/>
    <x v="2"/>
    <s v="Mérida"/>
    <s v="Calle 24"/>
    <s v="S/N"/>
    <s v="Temozón Norte"/>
    <n v="9999214940"/>
    <s v="N/A"/>
    <s v="Hospital Faro del Mayab"/>
  </r>
  <r>
    <s v="Médico"/>
    <s v="Ortopedia Y Traumatología"/>
    <s v="Mario Lezama"/>
    <n v="97305"/>
    <x v="30"/>
    <x v="2"/>
    <s v="Mérida"/>
    <s v="Calle 24"/>
    <s v="S/N"/>
    <s v="Temozón Norte"/>
    <n v="99992110286"/>
    <s v="N/A"/>
    <s v="Hospital Faro del Mayab"/>
  </r>
  <r>
    <s v="Médico"/>
    <s v="Ortopedia Y Traumatología"/>
    <s v="Luis M. Ochoa"/>
    <n v="97305"/>
    <x v="30"/>
    <x v="2"/>
    <s v="Mérida"/>
    <s v="Calle 24"/>
    <s v="S/N"/>
    <s v="Temozón Norte"/>
    <n v="9999214909"/>
    <s v="N/A"/>
    <s v="Hospital Faro del Mayab"/>
  </r>
  <r>
    <s v="Médico"/>
    <s v="Ortopedia Y Traumatología"/>
    <s v="Jose Manuel Villazón"/>
    <n v="97305"/>
    <x v="30"/>
    <x v="2"/>
    <s v="Mérida"/>
    <s v="Calle 24"/>
    <s v="S/N"/>
    <s v="Temozón Norte"/>
    <n v="9999214909"/>
    <s v="N/A"/>
    <s v="Hospital Faro del Mayab"/>
  </r>
  <r>
    <s v="Médico"/>
    <s v="Ortopedia Y Traumatología"/>
    <s v="Raúl Maldonado"/>
    <n v="97305"/>
    <x v="30"/>
    <x v="2"/>
    <s v="Mérida"/>
    <s v="Calle 24"/>
    <s v="S/N"/>
    <s v="Temozón Norte"/>
    <n v="9999214944"/>
    <s v="N/A"/>
    <s v="Hospital Faro del Mayab"/>
  </r>
  <r>
    <s v="Médico"/>
    <s v="Ortopedia Y Traumatología"/>
    <s v="Ricardo Guillermo"/>
    <n v="97305"/>
    <x v="30"/>
    <x v="2"/>
    <s v="Mérida"/>
    <s v="Calle 24"/>
    <s v="S/N"/>
    <s v="Temozón Norte"/>
    <n v="9999214939"/>
    <s v="N/A"/>
    <s v="Hospital Faro del Mayab"/>
  </r>
  <r>
    <s v="Médico"/>
    <s v="Ortopedia Y Traumatología"/>
    <s v="Felipe Martínez"/>
    <n v="97305"/>
    <x v="30"/>
    <x v="2"/>
    <s v="Mérida"/>
    <s v="Calle 24"/>
    <s v="S/N"/>
    <s v="Temozón Norte"/>
    <n v="9999306484"/>
    <s v="N/A"/>
    <s v="Hospital Faro del Mayab"/>
  </r>
  <r>
    <s v="Médico"/>
    <s v="Ortopedia Y Traumatología"/>
    <s v="Jose Ramses Cruz"/>
    <n v="97305"/>
    <x v="30"/>
    <x v="2"/>
    <s v="Mérida"/>
    <s v="Calle 24"/>
    <s v="S/N"/>
    <s v="Temozón Norte"/>
    <n v="9999214944"/>
    <s v="N/A"/>
    <s v="Hospital Faro del Mayab"/>
  </r>
  <r>
    <s v="Médico"/>
    <s v="Med interna / Urología"/>
    <s v="Mario Luis Estrada Loyo"/>
    <n v="97305"/>
    <x v="30"/>
    <x v="2"/>
    <s v="Mérida"/>
    <s v="Calle 24"/>
    <s v="S/N"/>
    <s v="Temozón Norte"/>
    <n v="9999214933"/>
    <s v="N/A"/>
    <s v="Hospital Faro del Mayab"/>
  </r>
  <r>
    <s v="Médico"/>
    <s v="Med interna / Urología"/>
    <s v="Jorge Ayuso"/>
    <n v="97305"/>
    <x v="30"/>
    <x v="2"/>
    <s v="Mérida"/>
    <s v="Calle 24"/>
    <s v="S/N"/>
    <s v="Temozón Norte"/>
    <n v="9999214933"/>
    <s v="N/A"/>
    <s v="Hospital Faro del Mayab"/>
  </r>
  <r>
    <s v="Médico"/>
    <s v="Med interna / Urología"/>
    <s v="Miguel Villalobos"/>
    <n v="97305"/>
    <x v="30"/>
    <x v="2"/>
    <s v="Mérida"/>
    <s v="Calle 24"/>
    <s v="S/N"/>
    <s v="Temozón Norte"/>
    <n v="9999214931"/>
    <s v="N/A"/>
    <s v="Hospital Faro del Mayab"/>
  </r>
  <r>
    <s v="Médico"/>
    <s v="Med interna / Urología"/>
    <s v="Miguel Osorio "/>
    <n v="97305"/>
    <x v="30"/>
    <x v="2"/>
    <s v="Mérida"/>
    <s v="Calle 24"/>
    <s v="S/N"/>
    <s v="Temozón Norte"/>
    <n v="9999214940"/>
    <s v="N/A"/>
    <s v="Hospital Faro del Mayab"/>
  </r>
  <r>
    <s v="Médico"/>
    <s v="Neurocirugía Alta Especialidad"/>
    <s v="Edgar Villalpando"/>
    <n v="97305"/>
    <x v="30"/>
    <x v="2"/>
    <s v="Mérida"/>
    <s v="Calle 24"/>
    <s v="S/N"/>
    <s v="Temozón Norte"/>
    <n v="9999315789"/>
    <s v="N/A"/>
    <s v="Hospital Faro del Mayab"/>
  </r>
  <r>
    <s v="Médico"/>
    <s v="Neurocirugía Alta Especialidad"/>
    <s v="Luis Alberto Ramírez"/>
    <n v="97305"/>
    <x v="30"/>
    <x v="2"/>
    <s v="Mérida"/>
    <s v="Calle 24"/>
    <s v="S/N"/>
    <s v="Temozón Norte"/>
    <n v="9999214962"/>
    <s v="N/A"/>
    <s v="Hospital Faro del Mayab"/>
  </r>
  <r>
    <s v="Médico"/>
    <s v="Otorrinolaringologia / Otorrinolaringología Pediatrica"/>
    <s v="Ivette Margarita Díaz Lara "/>
    <n v="97305"/>
    <x v="30"/>
    <x v="2"/>
    <s v="Mérida"/>
    <s v="Calle 24"/>
    <s v="S/N"/>
    <s v="Temozón Norte"/>
    <n v="9999214942"/>
    <s v="N/A"/>
    <s v="Hospital Faro del Mayab"/>
  </r>
  <r>
    <s v="Médico"/>
    <s v="Otorrinolaringologia / Otorrinolaringología Pediatrica"/>
    <s v=" Armin Wegan Hadad"/>
    <n v="97305"/>
    <x v="30"/>
    <x v="2"/>
    <s v="Mérida"/>
    <s v="Calle 24"/>
    <s v="S/N"/>
    <s v="Temozón Norte"/>
    <n v="9999315789"/>
    <s v="N/A"/>
    <s v="Hospital Faro del Mayab"/>
  </r>
  <r>
    <s v="Médico"/>
    <s v="Angiología y Cirugía Vascular Periférica"/>
    <s v="Enrique Federico  Ortiz Herrasti"/>
    <n v="97305"/>
    <x v="30"/>
    <x v="2"/>
    <s v="Mérida"/>
    <s v="Calle 24"/>
    <s v="S/N"/>
    <s v="Temozón Norte"/>
    <n v="99992149047"/>
    <s v="N/A"/>
    <s v="Hospital Faro del Mayab"/>
  </r>
  <r>
    <s v="Médico"/>
    <s v="Angiología y Cirugía Vascular Periférica"/>
    <s v="Jorge Martínez Martínez"/>
    <n v="97305"/>
    <x v="30"/>
    <x v="2"/>
    <s v="Mérida"/>
    <s v="Calle 24"/>
    <s v="S/N"/>
    <s v="Temozón Norte"/>
    <n v="9993704433"/>
    <s v="N/A"/>
    <s v="Hospital Faro del Mayab"/>
  </r>
  <r>
    <s v="Médico"/>
    <s v="Cirugía General / Coloproctología"/>
    <s v="Miguel Ángel Rosado "/>
    <n v="97305"/>
    <x v="30"/>
    <x v="2"/>
    <s v="Mérida"/>
    <s v="Calle 24"/>
    <s v="S/N"/>
    <s v="Temozón Norte"/>
    <n v="9993669082"/>
    <s v="N/A"/>
    <s v="Hospital Faro del Mayab"/>
  </r>
  <r>
    <s v="Médico"/>
    <s v="Cardiología / Medicina Interna"/>
    <s v="Alberto López Gutiérrez"/>
    <n v="97305"/>
    <x v="30"/>
    <x v="2"/>
    <s v="Mérida"/>
    <s v="Calle 24"/>
    <s v="S/N"/>
    <s v="Temozón Norte"/>
    <n v="9993877622"/>
    <s v="N/A"/>
    <s v="Hospital Faro del Mayab"/>
  </r>
  <r>
    <s v="Médico"/>
    <s v="Cardiología / Medicina Interna"/>
    <s v="Eduardo Casillas Covarrubias"/>
    <n v="97305"/>
    <x v="30"/>
    <x v="2"/>
    <s v="Mérida"/>
    <s v="Calle 24"/>
    <s v="S/N"/>
    <s v="Temozón Norte"/>
    <n v="9999214953"/>
    <s v="N/A"/>
    <s v="Hospital Faro del Mayab"/>
  </r>
  <r>
    <s v="Médico"/>
    <s v="Cardiología / Medicina Interna"/>
    <s v="Russell González Tuyub "/>
    <n v="97305"/>
    <x v="30"/>
    <x v="2"/>
    <s v="Mérida"/>
    <s v="Calle 24"/>
    <s v="S/N"/>
    <s v="Temozón Norte"/>
    <n v="9811255376"/>
    <s v="N/A"/>
    <s v="Hospital Faro del Mayab"/>
  </r>
  <r>
    <s v="Médico"/>
    <s v="Pediatría"/>
    <s v="Rubwil Joaquín Sosa "/>
    <n v="97305"/>
    <x v="30"/>
    <x v="2"/>
    <s v="Mérida"/>
    <s v="Calle 24"/>
    <s v="S/N"/>
    <s v="Temozón Norte"/>
    <n v="9999315789"/>
    <s v="N/A"/>
    <s v="Hospital Faro del Mayab"/>
  </r>
  <r>
    <s v="Médico"/>
    <s v="Pediatría"/>
    <s v="Alberto Contreras Espinosa"/>
    <n v="97305"/>
    <x v="30"/>
    <x v="2"/>
    <s v="Mérida"/>
    <s v="Calle 24"/>
    <s v="S/N"/>
    <s v="Temozón Norte"/>
    <n v="9999315789"/>
    <s v="N/A"/>
    <s v="Hospital Faro del Mayab"/>
  </r>
  <r>
    <s v="Médico"/>
    <s v="Medicina General / Medicina Familiar"/>
    <s v="Maria Fernanda González Heredia "/>
    <n v="97305"/>
    <x v="30"/>
    <x v="2"/>
    <s v="Mérida"/>
    <s v="Calle 24"/>
    <s v="S/N"/>
    <s v="Temozón Norte"/>
    <n v="9999214910"/>
    <s v="N/A"/>
    <s v="Hospital Faro del Mayab"/>
  </r>
  <r>
    <s v="Médico"/>
    <s v="Medicina General / Medicina Familiar"/>
    <s v="Tania Domínguez"/>
    <n v="97305"/>
    <x v="30"/>
    <x v="2"/>
    <s v="Mérida"/>
    <s v="Calle 24"/>
    <s v="S/N"/>
    <s v="Temozón Norte"/>
    <n v="9992781207"/>
    <s v="N/A"/>
    <s v="Hospital Faro del Mayab"/>
  </r>
  <r>
    <s v="Médico"/>
    <s v="Medicina Interna"/>
    <s v="Freddy Jose Avila Cervera"/>
    <n v="97305"/>
    <x v="30"/>
    <x v="2"/>
    <s v="Mérida"/>
    <s v="Calle 24"/>
    <s v="S/N"/>
    <s v="Temozón Norte"/>
    <n v="9992006078"/>
    <s v="N/A"/>
    <s v="Hospital Faro del Mayab"/>
  </r>
  <r>
    <s v="Médico"/>
    <s v="Cardiología-Hemodinamia"/>
    <s v="Abraham Villalobos Flores"/>
    <n v="97133"/>
    <x v="30"/>
    <x v="2"/>
    <s v="Mérida"/>
    <s v="Calle 26"/>
    <n v="199"/>
    <s v="Fraccionamiento Altabrisa"/>
    <n v="9999302880"/>
    <s v="N/A"/>
    <s v="Star Médica Mérida"/>
  </r>
  <r>
    <s v="Médico"/>
    <s v="Pediatría"/>
    <s v="Andrea Catalina Enríquez Castillo"/>
    <n v="97133"/>
    <x v="30"/>
    <x v="2"/>
    <s v="Mérida"/>
    <s v="Calle 26"/>
    <n v="199"/>
    <s v="Fraccionamiento Altabrisa"/>
    <n v="9999302880"/>
    <s v="N/A"/>
    <s v="Star Médica Mérida"/>
  </r>
  <r>
    <s v="Médico"/>
    <s v="Hematología"/>
    <s v="Arantxa Jessica Mecott Estudillo"/>
    <n v="97133"/>
    <x v="30"/>
    <x v="2"/>
    <s v="Mérida"/>
    <s v="Calle 26"/>
    <n v="199"/>
    <s v="Fraccionamiento Altabrisa"/>
    <n v="9999302880"/>
    <s v="N/A"/>
    <s v="Star Médica Mérida"/>
  </r>
  <r>
    <s v="Médico"/>
    <s v="Angiología y Cirugía Vascular Periférica"/>
    <s v="Elena Solis Montero"/>
    <n v="97133"/>
    <x v="30"/>
    <x v="2"/>
    <s v="Mérida"/>
    <s v="Calle 26"/>
    <n v="199"/>
    <s v="Fraccionamiento Altabrisa"/>
    <n v="9999302880"/>
    <s v="N/A"/>
    <s v="Star Médica Mérida"/>
  </r>
  <r>
    <s v="Médico"/>
    <s v="Genetista"/>
    <s v="Félix Julián Campos García"/>
    <n v="97133"/>
    <x v="30"/>
    <x v="2"/>
    <s v="Mérida"/>
    <s v="Calle 26"/>
    <n v="199"/>
    <s v="Fraccionamiento Altabrisa"/>
    <n v="9999302880"/>
    <s v="N/A"/>
    <s v="Star Médica Mérida"/>
  </r>
  <r>
    <s v="Médico"/>
    <s v="Med interna / Urología"/>
    <s v="Fernando Perez Garfias"/>
    <n v="97133"/>
    <x v="30"/>
    <x v="2"/>
    <s v="Mérida"/>
    <s v="Calle 26"/>
    <n v="199"/>
    <s v="Fraccionamiento Altabrisa"/>
    <n v="9999302880"/>
    <s v="N/A"/>
    <s v="Star Médica Mérida"/>
  </r>
  <r>
    <s v="Médico"/>
    <s v="Otorrinolaringologia / Otorrinolaringología Pediatrica"/>
    <s v="Francisco Javier Osorio García"/>
    <n v="97133"/>
    <x v="30"/>
    <x v="2"/>
    <s v="Mérida"/>
    <s v="Calle 26"/>
    <n v="199"/>
    <s v="Fraccionamiento Altabrisa"/>
    <n v="9999302880"/>
    <s v="N/A"/>
    <s v="Star Médica Mérida"/>
  </r>
  <r>
    <s v="Médico"/>
    <s v="Odontología"/>
    <s v="Hugo Omar Monforte  Osorio"/>
    <n v="97133"/>
    <x v="30"/>
    <x v="2"/>
    <s v="Mérida"/>
    <s v="Calle 26"/>
    <n v="199"/>
    <s v="Fraccionamiento Altabrisa"/>
    <n v="9999302880"/>
    <s v="N/A"/>
    <s v="Star Médica Mérida"/>
  </r>
  <r>
    <s v="Médico"/>
    <s v="Pediatría"/>
    <s v="Ileana Alonzo Novelo"/>
    <n v="97133"/>
    <x v="30"/>
    <x v="2"/>
    <s v="Mérida"/>
    <s v="Calle 26"/>
    <n v="199"/>
    <s v="Fraccionamiento Altabrisa"/>
    <n v="9999302880"/>
    <s v="N/A"/>
    <s v="Star Médica Mérida"/>
  </r>
  <r>
    <s v="Médico"/>
    <s v="Otorrinolaringologia / Otorrinolaringología Pediatrica"/>
    <s v="José Carlos Rivera Cáceres"/>
    <n v="97133"/>
    <x v="30"/>
    <x v="2"/>
    <s v="Mérida"/>
    <s v="Calle 26"/>
    <n v="199"/>
    <s v="Fraccionamiento Altabrisa"/>
    <n v="9999302880"/>
    <s v="N/A"/>
    <s v="Star Médica Mérida"/>
  </r>
  <r>
    <s v="Médico"/>
    <s v="Oncologo cirugia"/>
    <s v="José Luis Araujo Barrera"/>
    <n v="97133"/>
    <x v="30"/>
    <x v="2"/>
    <s v="Mérida"/>
    <s v="Calle 26"/>
    <n v="199"/>
    <s v="Fraccionamiento Altabrisa"/>
    <n v="9999302880"/>
    <s v="N/A"/>
    <s v="Star Médica Mérida"/>
  </r>
  <r>
    <s v="Médico"/>
    <s v="Traumatología y Ortopedia"/>
    <s v="Jose Luis Ortega Basulto"/>
    <n v="97133"/>
    <x v="30"/>
    <x v="2"/>
    <s v="Mérida"/>
    <s v="Calle 26"/>
    <n v="199"/>
    <s v="Fraccionamiento Altabrisa"/>
    <n v="9999302880"/>
    <s v="N/A"/>
    <s v="Star Médica Mérida"/>
  </r>
  <r>
    <s v="Médico"/>
    <s v="Cardiologia Pediatra"/>
    <s v="Josué Nehemías Cauich Segovia"/>
    <n v="97133"/>
    <x v="30"/>
    <x v="2"/>
    <s v="Mérida"/>
    <s v="Calle 26"/>
    <n v="199"/>
    <s v="Fraccionamiento Altabrisa"/>
    <n v="9999302880"/>
    <s v="N/A"/>
    <s v="Star Médica Mérida"/>
  </r>
  <r>
    <s v="Médico"/>
    <s v="Pediatría / Medicina Crítica Pediátrica"/>
    <s v="Juan Alberto Soberanis Patron"/>
    <n v="97133"/>
    <x v="30"/>
    <x v="2"/>
    <s v="Mérida"/>
    <s v="Calle 26"/>
    <n v="199"/>
    <s v="Fraccionamiento Altabrisa"/>
    <n v="9999302880"/>
    <s v="N/A"/>
    <s v="Star Médica Mérida"/>
  </r>
  <r>
    <s v="Médico"/>
    <s v="Pediatría"/>
    <s v="Lidia Alicia Padilla Rosado"/>
    <n v="97133"/>
    <x v="30"/>
    <x v="2"/>
    <s v="Mérida"/>
    <s v="Calle 26"/>
    <n v="199"/>
    <s v="Fraccionamiento Altabrisa"/>
    <n v="9999302880"/>
    <s v="N/A"/>
    <s v="Star Médica Mérida"/>
  </r>
  <r>
    <s v="Médico"/>
    <s v="Cirugía General / Cirugía Cardiotorácica"/>
    <s v="Luis Eduardo Casillas Covarrubias"/>
    <n v="97133"/>
    <x v="30"/>
    <x v="2"/>
    <s v="Mérida"/>
    <s v="Calle 26"/>
    <n v="199"/>
    <s v="Fraccionamiento Altabrisa"/>
    <n v="9999302880"/>
    <s v="N/A"/>
    <s v="Star Médica Mérida"/>
  </r>
  <r>
    <s v="Médico"/>
    <s v="Oncología Clínica"/>
    <s v="Luis Manuel Domínguez Parra"/>
    <n v="97133"/>
    <x v="30"/>
    <x v="2"/>
    <s v="Mérida"/>
    <s v="Calle 26"/>
    <n v="199"/>
    <s v="Fraccionamiento Altabrisa"/>
    <n v="9999302880"/>
    <s v="N/A"/>
    <s v="Star Médica Mérida"/>
  </r>
  <r>
    <s v="Médico"/>
    <s v="Ortopedia Y Traumatología"/>
    <s v="Manuel Ernesto Palma Palma"/>
    <n v="97133"/>
    <x v="30"/>
    <x v="2"/>
    <s v="Mérida"/>
    <s v="Calle 26"/>
    <n v="199"/>
    <s v="Fraccionamiento Altabrisa"/>
    <n v="9999302880"/>
    <s v="N/A"/>
    <s v="Star Médica Mérida"/>
  </r>
  <r>
    <s v="Médico"/>
    <s v="Medicina Interna / Medicina Crítica"/>
    <s v="Miguel Briceño Santana"/>
    <n v="97133"/>
    <x v="30"/>
    <x v="2"/>
    <s v="Mérida"/>
    <s v="Calle 26"/>
    <n v="199"/>
    <s v="Fraccionamiento Altabrisa"/>
    <n v="9999302880"/>
    <s v="N/A"/>
    <s v="Star Médica Mérida"/>
  </r>
  <r>
    <s v="Médico"/>
    <s v="Med interna / Urología"/>
    <s v="Miguel Humberto Gómez Lara"/>
    <n v="97133"/>
    <x v="30"/>
    <x v="2"/>
    <s v="Mérida"/>
    <s v="Calle 26"/>
    <n v="199"/>
    <s v="Fraccionamiento Altabrisa"/>
    <n v="9999302880"/>
    <s v="N/A"/>
    <s v="Star Médica Mérida"/>
  </r>
  <r>
    <s v="Médico"/>
    <s v="Ginecología y Obstetricia"/>
    <s v="Monserrat Ontiveros Alcantara"/>
    <n v="97133"/>
    <x v="30"/>
    <x v="2"/>
    <s v="Mérida"/>
    <s v="Calle 26"/>
    <n v="199"/>
    <s v="Fraccionamiento Altabrisa"/>
    <n v="9999302880"/>
    <s v="N/A"/>
    <s v="Star Médica Mérida"/>
  </r>
  <r>
    <s v="Médico"/>
    <s v="Traumatología y Ortopedia"/>
    <s v="Pablo Alan Aguilar Gorostieta"/>
    <n v="97133"/>
    <x v="30"/>
    <x v="2"/>
    <s v="Mérida"/>
    <s v="Calle 26"/>
    <n v="199"/>
    <s v="Fraccionamiento Altabrisa"/>
    <n v="9999302880"/>
    <s v="N/A"/>
    <s v="Star Médica Mérida"/>
  </r>
  <r>
    <s v="Farmacia"/>
    <s v="General"/>
    <s v="Farmacia Yza  Mulsay"/>
    <n v="97249"/>
    <x v="30"/>
    <x v="2"/>
    <s v="Mérida"/>
    <s v="Av. 65 C  Zona Uno Mz 25 X 102 "/>
    <s v="No. 786 "/>
    <s v="Mulsay"/>
    <s v="47 91 51 43 69"/>
    <s v="N/A"/>
    <m/>
  </r>
  <r>
    <s v="Farmacia"/>
    <s v="General"/>
    <s v="Farmacia Yza  La Castellana"/>
    <n v="97203"/>
    <x v="30"/>
    <x v="2"/>
    <s v="Mérida"/>
    <s v="Calle 41 X 41 Y 34"/>
    <s v="No. 249 "/>
    <s v="La Castellana"/>
    <s v="47 91 51 43 69"/>
    <s v="N/A"/>
    <m/>
  </r>
  <r>
    <s v="Farmacia"/>
    <s v="General"/>
    <s v="Farmacia Yza  Caucel Ii"/>
    <n v="97314"/>
    <x v="30"/>
    <x v="2"/>
    <s v="Mérida"/>
    <s v="Calle 94 X 31 Y 33"/>
    <s v="No. 600 "/>
    <s v="Ciudad Caucel"/>
    <s v="47 91 51 43 69"/>
    <s v="N/A"/>
    <m/>
  </r>
  <r>
    <s v="Farmacia"/>
    <s v="General"/>
    <s v="Farmacia Yza  Caucel Nueva Creación"/>
    <n v="97314"/>
    <x v="30"/>
    <x v="2"/>
    <s v="Mérida"/>
    <s v="Calle 37-D X 106 Y 108"/>
    <s v="No. 826"/>
    <s v="Ciudad Caucel"/>
    <s v="47 91 51 43 69"/>
    <s v="N/A"/>
    <m/>
  </r>
  <r>
    <s v="Farmacia"/>
    <s v="General"/>
    <s v="Farmacia Yza  Caucel Zoologico"/>
    <n v="97314"/>
    <x v="30"/>
    <x v="2"/>
    <s v="Mérida"/>
    <s v="Calle 60 X 83 Y 85"/>
    <s v="No. 849-D"/>
    <s v="Ciudad Caucel"/>
    <s v="47 91 51 43 69"/>
    <s v="N/A"/>
    <m/>
  </r>
  <r>
    <s v="Farmacia"/>
    <s v="General"/>
    <s v="Farmacia Yza  Caucel Imss"/>
    <n v="97314"/>
    <x v="30"/>
    <x v="2"/>
    <s v="Mérida"/>
    <s v="Calle 43 X 78 Y 80"/>
    <s v="No. 686 "/>
    <s v="Caucel"/>
    <s v="47 91 51 43 69"/>
    <s v="N/A"/>
    <m/>
  </r>
  <r>
    <s v="Farmacia"/>
    <s v="General"/>
    <s v="Farmacia Yza  Cholul Plaza"/>
    <n v="97305"/>
    <x v="30"/>
    <x v="2"/>
    <s v="Mérida"/>
    <s v="Calle 22 X 21 Y 23"/>
    <s v="No.101 "/>
    <s v="Centro"/>
    <s v="47 91 51 43 69"/>
    <s v="N/A"/>
    <m/>
  </r>
  <r>
    <s v="Farmacia"/>
    <s v="General"/>
    <s v="Farmacia Yza  Centro 67"/>
    <n v="97000"/>
    <x v="30"/>
    <x v="2"/>
    <s v="Mérida"/>
    <s v="Calle 67  X 60 Y 62"/>
    <s v="# 504 B"/>
    <s v="Centro"/>
    <s v="47 91 51 43 69"/>
    <s v="N/A"/>
    <m/>
  </r>
  <r>
    <s v="Farmacia"/>
    <s v="General"/>
    <s v="Farmacia Yza  Caucel Glorieta"/>
    <n v="97314"/>
    <x v="30"/>
    <x v="2"/>
    <s v="Mérida"/>
    <s v="Calle 57 Entre 60 Y 60 B"/>
    <s v="# 596 "/>
    <s v="Ciudad Caucel"/>
    <s v="47 91 51 43 69"/>
    <s v="N/A"/>
    <m/>
  </r>
  <r>
    <s v="Farmacia"/>
    <s v="General"/>
    <s v="Farmacia Yza  Tixcacal"/>
    <n v="97249"/>
    <x v="30"/>
    <x v="2"/>
    <s v="Mérida"/>
    <s v="Calle 26 75 Y 26"/>
    <s v="No. 651 "/>
    <s v="Tixcacal Opichen"/>
    <s v="47 91 51 43 69"/>
    <s v="N/A"/>
    <m/>
  </r>
  <r>
    <s v="Farmacia"/>
    <s v="General"/>
    <s v="Farmacia Yza  Caucel Crucero"/>
    <n v="97314"/>
    <x v="30"/>
    <x v="2"/>
    <s v="Mérida"/>
    <s v="Calle 59 #697 Esq. 88 "/>
    <s v="S/N"/>
    <s v="Ciudad Caucel"/>
    <s v="47 91 51 43 69"/>
    <s v="N/A"/>
    <m/>
  </r>
  <r>
    <s v="Farmacia"/>
    <s v="General"/>
    <s v="Farmacia Yza  Bojorquez"/>
    <n v="97230"/>
    <x v="30"/>
    <x v="2"/>
    <s v="Mérida"/>
    <s v="Calle 59 H Esq. 104 "/>
    <s v="# 540 "/>
    <s v="Col. Bojorquez"/>
    <s v="47 91 51 43 69"/>
    <s v="N/A"/>
    <m/>
  </r>
  <r>
    <s v="Farmacia"/>
    <s v="General"/>
    <s v="Farmacia Yza  Los Héroes"/>
    <n v="97306"/>
    <x v="30"/>
    <x v="2"/>
    <s v="Mérida"/>
    <s v="Calle 135 Seccion 36 Mza 136 "/>
    <s v="# 669"/>
    <s v="Col. Los Heroes"/>
    <s v="47 91 51 43 69"/>
    <s v="N/A"/>
    <m/>
  </r>
  <r>
    <s v="Farmacia"/>
    <s v="General"/>
    <s v="Farmacia Yza  Altabrisa Ii"/>
    <n v="97130"/>
    <x v="30"/>
    <x v="2"/>
    <s v="Mérida"/>
    <s v="Calle 26  Entre 7 Y 15"/>
    <s v="# 210-212-214 Local 1"/>
    <s v=" Altabrisa"/>
    <s v="47 91 51 43 69"/>
    <s v="N/A"/>
    <m/>
  </r>
  <r>
    <s v="Farmacia"/>
    <s v="General"/>
    <s v="Farmacia Yza  Temozón Norte"/>
    <n v="97302"/>
    <x v="30"/>
    <x v="2"/>
    <s v="Mérida"/>
    <s v="Tablaje 21832 Sec 34 Mza 80 "/>
    <s v="S/N"/>
    <s v="Temozon Norte"/>
    <s v="47 91 51 43 69"/>
    <s v="N/A"/>
    <m/>
  </r>
  <r>
    <s v="Farmacia"/>
    <s v="General"/>
    <s v="Farmacia Yza   México"/>
    <n v="97100"/>
    <x v="30"/>
    <x v="2"/>
    <s v="Mérida"/>
    <s v="Calle 18 Mza. 289 X 21 Y 19"/>
    <s v="No. 100-A"/>
    <s v="Itzimna"/>
    <s v="47 91 51 43 69"/>
    <s v="N/A"/>
    <m/>
  </r>
  <r>
    <s v="Farmacia"/>
    <s v="General"/>
    <s v="Farmacia Yza  Maya"/>
    <n v="97148"/>
    <x v="30"/>
    <x v="2"/>
    <s v="Mérida"/>
    <s v="Calle 26 X 17 Y 19"/>
    <s v="No. 290 X"/>
    <s v="Aleman"/>
    <s v="47 91 51 43 69"/>
    <s v="N/A"/>
    <m/>
  </r>
  <r>
    <s v="Farmacia"/>
    <s v="General"/>
    <s v="Farmacia Yza  Tanlum"/>
    <n v="97070"/>
    <x v="30"/>
    <x v="2"/>
    <s v="Mérida"/>
    <s v="Calle 25 Glorieta De Tanlum"/>
    <s v="No. 203 B"/>
    <s v="Yucatan"/>
    <s v="47 91 51 43 69"/>
    <s v="N/A"/>
    <m/>
  </r>
  <r>
    <s v="Farmacia"/>
    <s v="General"/>
    <s v="Farmacia Yza  Internacional"/>
    <n v="97230"/>
    <x v="30"/>
    <x v="2"/>
    <s v="Mérida"/>
    <s v="Calle 86 X 59-A"/>
    <s v="No. 484-I Depto.2 Y 3"/>
    <s v="Centro"/>
    <s v="47 91 51 43 69"/>
    <s v="N/A"/>
    <m/>
  </r>
  <r>
    <s v="Farmacia"/>
    <s v="General"/>
    <s v="Farmacia Yza  Oriente"/>
    <n v="97167"/>
    <x v="30"/>
    <x v="2"/>
    <s v="Mérida"/>
    <s v="Calle 4 X 63-C"/>
    <s v="No. 563 "/>
    <s v="Cortes Sarmiento"/>
    <s v="47 91 51 43 69"/>
    <s v="N/A"/>
    <m/>
  </r>
  <r>
    <s v="Farmacia"/>
    <s v="General"/>
    <s v="Farmacia Yza  Centro"/>
    <n v="97000"/>
    <x v="30"/>
    <x v="2"/>
    <s v="Mérida"/>
    <s v="Calle 63 X 60 Y 62"/>
    <s v="No. 502-A"/>
    <s v="Centro"/>
    <s v="47 91 51 43 69"/>
    <s v="N/A"/>
    <m/>
  </r>
  <r>
    <s v="Farmacia"/>
    <s v="General"/>
    <s v="Farmacia Yza  Aviacion"/>
    <n v="97240"/>
    <x v="30"/>
    <x v="2"/>
    <s v="Mérida"/>
    <s v="Calle 71 X 86-B"/>
    <s v="No. 626 "/>
    <s v="Sambula"/>
    <s v="47 91 51 43 69"/>
    <s v="N/A"/>
    <m/>
  </r>
  <r>
    <s v="Farmacia"/>
    <s v="General"/>
    <s v="Farmacia Yza  Fiesta"/>
    <n v="97130"/>
    <x v="30"/>
    <x v="2"/>
    <s v="Mérida"/>
    <s v="Calle 6 X 17 Y 19"/>
    <s v="No. 426 "/>
    <s v="Diaz Ordaz"/>
    <s v="47 91 51 43 69"/>
    <s v="N/A"/>
    <m/>
  </r>
  <r>
    <s v="Farmacia"/>
    <s v="General"/>
    <s v="Farmacia Yza  Glorieta"/>
    <n v="97070"/>
    <x v="30"/>
    <x v="2"/>
    <s v="Mérida"/>
    <s v="Calle 32 X Av. Colon"/>
    <s v="No. 200-A Depto.5  "/>
    <s v="Garcia Gineres"/>
    <s v="47 91 51 43 69"/>
    <s v="N/A"/>
    <m/>
  </r>
  <r>
    <s v="Farmacia"/>
    <s v="General"/>
    <s v="Farmacia Yza  50 Sur"/>
    <n v="97270"/>
    <x v="30"/>
    <x v="2"/>
    <s v="Mérida"/>
    <s v="Calle 111 X 50"/>
    <s v="No. 673-H"/>
    <s v="Dolores Otero"/>
    <s v="47 91 51 43 69"/>
    <s v="N/A"/>
    <m/>
  </r>
  <r>
    <s v="Farmacia"/>
    <s v="General"/>
    <s v="Farmacia Yza  42 Sur"/>
    <n v="97147"/>
    <x v="30"/>
    <x v="2"/>
    <s v="Mérida"/>
    <s v="Calle 131 X 42"/>
    <s v="No. 196 Depto.1 "/>
    <s v="Fracc. San Nicolas Del Sur"/>
    <s v="47 91 51 43 69"/>
    <s v="N/A"/>
    <m/>
  </r>
  <r>
    <s v="Farmacia"/>
    <s v="General"/>
    <s v="Farmacia Yza  Fracc. Del Parque"/>
    <n v="97160"/>
    <x v="30"/>
    <x v="2"/>
    <s v="Mérida"/>
    <s v="Calle 59 X 12 Y 14"/>
    <s v="Depto. 4 Y 5"/>
    <s v="Fracc. Del Parque"/>
    <s v="47 91 51 43 69"/>
    <s v="N/A"/>
    <m/>
  </r>
  <r>
    <s v="Farmacia"/>
    <s v="General"/>
    <s v="Farmacia Yza  Montejo"/>
    <n v="97129"/>
    <x v="30"/>
    <x v="2"/>
    <s v="Mérida"/>
    <s v="Calle 34 X 35"/>
    <s v="No. 382-A"/>
    <s v="Emiliano Zapata Norte"/>
    <s v="47 91 51 43 69"/>
    <s v="N/A"/>
    <m/>
  </r>
  <r>
    <s v="Farmacia"/>
    <s v="General"/>
    <s v="Farmacia Yza  Tecnologico"/>
    <n v="97209"/>
    <x v="30"/>
    <x v="2"/>
    <s v="Mérida"/>
    <s v="Calle 10 X 17-A Y 19"/>
    <s v="No. 91 "/>
    <s v="Felipe Carrillo Puerto"/>
    <s v="47 91 51 43 69"/>
    <s v="N/A"/>
    <m/>
  </r>
  <r>
    <s v="Farmacia"/>
    <s v="General"/>
    <s v="Farmacia Yza  Dorada"/>
    <n v="97217"/>
    <x v="30"/>
    <x v="2"/>
    <s v="Mérida"/>
    <s v="Calle 50"/>
    <s v="No. 143 Local 1 Centro Comercial Plaza Dorada"/>
    <s v="Fracc Hidalgo"/>
    <s v="47 91 51 43 69"/>
    <s v="N/A"/>
    <m/>
  </r>
  <r>
    <s v="Farmacia"/>
    <s v="General"/>
    <s v="Farmacia Yza  Madero"/>
    <n v="97240"/>
    <x v="30"/>
    <x v="2"/>
    <s v="Mérida"/>
    <s v="Calle 31 X 24 Y 26"/>
    <s v="No.193-E "/>
    <s v="Fco I Madero"/>
    <s v="47 91 51 43 69"/>
    <s v="N/A"/>
    <m/>
  </r>
  <r>
    <s v="Farmacia"/>
    <s v="General"/>
    <s v="Farmacia Yza  Brisas"/>
    <n v="97144"/>
    <x v="30"/>
    <x v="2"/>
    <s v="Mérida"/>
    <s v="Calle 26 Diagonal X 16"/>
    <s v="No.620 "/>
    <s v="Fracc Brisas"/>
    <s v="47 91 51 43 69"/>
    <s v="N/A"/>
    <m/>
  </r>
  <r>
    <s v="Farmacia"/>
    <s v="General"/>
    <s v="Farmacia Yza  Pinos 1"/>
    <n v="97138"/>
    <x v="30"/>
    <x v="2"/>
    <s v="Mérida"/>
    <s v="Calle 17 X 44"/>
    <s v="No.398 Depto.1 "/>
    <s v="Residencial Los Pinos"/>
    <s v="47 91 51 43 69"/>
    <s v="N/A"/>
    <m/>
  </r>
  <r>
    <s v="Farmacia"/>
    <s v="General"/>
    <s v="Farmacia Yza  Yucalpeten"/>
    <n v="97248"/>
    <x v="30"/>
    <x v="2"/>
    <s v="Mérida"/>
    <s v="Calle 122 X 65 Y 67"/>
    <s v="No.333-A"/>
    <s v="Fracc Yucalpeten"/>
    <s v="47 91 51 43 69"/>
    <s v="N/A"/>
    <m/>
  </r>
  <r>
    <s v="Farmacia"/>
    <s v="General"/>
    <s v="Farmacia Yza  Poligono"/>
    <n v="97144"/>
    <x v="30"/>
    <x v="2"/>
    <s v="Mérida"/>
    <s v="Calle 31-A X 24 Y 26"/>
    <s v="No.377-A"/>
    <s v="Poligono 108"/>
    <s v="47 91 51 43 69"/>
    <s v="N/A"/>
    <m/>
  </r>
  <r>
    <s v="Farmacia"/>
    <s v="General"/>
    <s v="Farmacia Yza  Fco De Montejo"/>
    <n v="97206"/>
    <x v="30"/>
    <x v="2"/>
    <s v="Mérida"/>
    <s v="Calle 42  X 61"/>
    <s v="No.450"/>
    <s v="Fracc Fco De Montejo"/>
    <s v="47 91 51 43 69"/>
    <s v="N/A"/>
    <m/>
  </r>
  <r>
    <s v="Farmacia"/>
    <s v="General"/>
    <s v="Farmacia Yza  Diaz Ordaz"/>
    <n v="97130"/>
    <x v="30"/>
    <x v="2"/>
    <s v="Mérida"/>
    <s v="Calle 6 X 7"/>
    <s v="No. 364-A "/>
    <s v="Diaz Ordaz"/>
    <s v="47 91 51 43 69"/>
    <s v="N/A"/>
    <m/>
  </r>
  <r>
    <s v="Farmacia"/>
    <s v="General"/>
    <s v="Farmacia Yza  Cd Industrial"/>
    <n v="97288"/>
    <x v="30"/>
    <x v="2"/>
    <s v="Mérida"/>
    <s v="Calle 33 X 26-A"/>
    <s v="No. 448 "/>
    <s v="Ciudad Industrial"/>
    <s v="47 91 51 43 69"/>
    <s v="N/A"/>
    <m/>
  </r>
  <r>
    <s v="Farmacia"/>
    <s v="General"/>
    <s v="Farmacia Yza  Caridad Del Cobre"/>
    <n v="97140"/>
    <x v="30"/>
    <x v="2"/>
    <s v="Mérida"/>
    <s v="Calle 14  X 39-B Y 39-C"/>
    <s v="No. 390"/>
    <s v="Maximo Ancona"/>
    <s v="47 91 51 43 69"/>
    <s v="N/A"/>
    <m/>
  </r>
  <r>
    <s v="Farmacia"/>
    <s v="General"/>
    <s v="Farmacia Yza  Montecristo Ii"/>
    <n v="97139"/>
    <x v="30"/>
    <x v="2"/>
    <s v="Mérida"/>
    <s v="Cale 5  X 22"/>
    <s v="No. 117 Loc-6"/>
    <s v="San Antonio Cinta"/>
    <s v="47 91 51 43 69"/>
    <s v="N/A"/>
    <m/>
  </r>
  <r>
    <s v="Farmacia"/>
    <s v="General"/>
    <s v="Farmacia Yza  Juan Pablo Ii"/>
    <n v="97246"/>
    <x v="30"/>
    <x v="2"/>
    <s v="Mérida"/>
    <s v="Calle 65-A X 120"/>
    <s v="No. 999"/>
    <s v="Xoclan"/>
    <s v="47 91 51 43 69"/>
    <s v="N/A"/>
    <m/>
  </r>
  <r>
    <s v="Farmacia"/>
    <s v="General"/>
    <s v="Farmacia Yza  Francisco De Montejo Ii"/>
    <n v="97206"/>
    <x v="30"/>
    <x v="2"/>
    <s v="Mérida"/>
    <s v="Calle 51 X 46 Y 48"/>
    <s v="No. 265 Y267 Depto. 3"/>
    <s v="Fracc Fco De Montejo"/>
    <s v="47 91 51 43 69"/>
    <s v="N/A"/>
    <m/>
  </r>
  <r>
    <s v="Farmacia"/>
    <s v="General"/>
    <s v="Farmacia Yza  Plaza Las Americas"/>
    <n v="97229"/>
    <x v="30"/>
    <x v="2"/>
    <s v="Mérida"/>
    <s v="Calle 21"/>
    <s v="No. 327 Local C-8 Centro Comercial Plaza Las Amerias"/>
    <s v="Miguel Hidalgo"/>
    <s v="47 91 51 43 69"/>
    <s v="N/A"/>
    <m/>
  </r>
  <r>
    <s v="Farmacia"/>
    <s v="General"/>
    <s v="Farmacia Yza  Pinos Ii"/>
    <n v="97138"/>
    <x v="30"/>
    <x v="2"/>
    <s v="Mérida"/>
    <s v="Calle 40 X 23"/>
    <s v="No. 443 Local. 8 Y 9 "/>
    <s v="Los Pinos"/>
    <s v="47 91 51 43 69"/>
    <s v="N/A"/>
    <m/>
  </r>
  <r>
    <s v="Farmacia"/>
    <s v="General"/>
    <s v="Farmacia Yza  Mercado"/>
    <n v="97000"/>
    <x v="30"/>
    <x v="2"/>
    <s v="Mérida"/>
    <s v="Calle 67 X 56"/>
    <s v="No. 487 Depto A "/>
    <s v="Centro"/>
    <s v="47 91 51 43 69"/>
    <s v="N/A"/>
    <m/>
  </r>
  <r>
    <s v="Farmacia"/>
    <s v="General"/>
    <s v="Farmacia Yza  Terminal"/>
    <n v="97000"/>
    <x v="30"/>
    <x v="2"/>
    <s v="Mérida"/>
    <s v="Calle 50 X 67"/>
    <s v="No. 531 Local 3 "/>
    <s v="Centro"/>
    <s v="47 91 51 43 69"/>
    <s v="N/A"/>
    <m/>
  </r>
  <r>
    <s v="Farmacia"/>
    <s v="General"/>
    <s v="Farmacia Yza  Montealban"/>
    <n v="97116"/>
    <x v="30"/>
    <x v="2"/>
    <s v="Mérida"/>
    <s v="Calle 49 X  20 Y 22"/>
    <s v="No. 485 Local 7 "/>
    <s v="San Antonio Cucul"/>
    <s v="47 91 51 43 69"/>
    <s v="N/A"/>
    <m/>
  </r>
  <r>
    <s v="Farmacia"/>
    <s v="General"/>
    <s v="Farmacia Yza  Campestre"/>
    <n v="97120"/>
    <x v="30"/>
    <x v="2"/>
    <s v="Mérida"/>
    <s v="Calle 9 X 38"/>
    <s v="No. 269-B Interior Local 3 "/>
    <s v="Fracc Campestre"/>
    <s v="47 91 51 43 69"/>
    <s v="N/A"/>
    <m/>
  </r>
  <r>
    <s v="Farmacia"/>
    <s v="General"/>
    <s v="Farmacia Yza  Cinco Colonias"/>
    <n v="97280"/>
    <x v="30"/>
    <x v="2"/>
    <s v="Mérida"/>
    <s v="Calle 50 X 137 Y 139"/>
    <s v="No. 925 Depto 1 "/>
    <s v="Cinco Colonias"/>
    <s v="47 91 51 43 69"/>
    <s v="N/A"/>
    <m/>
  </r>
  <r>
    <s v="Farmacia"/>
    <s v="General"/>
    <s v="Farmacia Yza  Cumbres"/>
    <n v="97133"/>
    <x v="30"/>
    <x v="2"/>
    <s v="Mérida"/>
    <s v="Calle 18 X 11 Y 13"/>
    <s v="No. 299 Int 5 "/>
    <s v="Fracc Residencial Camara De Comercio"/>
    <s v="47 91 51 43 69"/>
    <s v="N/A"/>
    <m/>
  </r>
  <r>
    <s v="Farmacia"/>
    <s v="General"/>
    <s v="Farmacia Yza  Cruz Roja"/>
    <n v="97170"/>
    <x v="30"/>
    <x v="2"/>
    <s v="Mérida"/>
    <s v="Calle 27 X 24 Y 26"/>
    <s v="No.127-A"/>
    <s v="Chichen Itza"/>
    <s v="47 91 51 43 69"/>
    <s v="N/A"/>
    <m/>
  </r>
  <r>
    <s v="Farmacia"/>
    <s v="General"/>
    <s v="Farmacia Yza  Nora Quintana"/>
    <n v="97246"/>
    <x v="30"/>
    <x v="2"/>
    <s v="Mérida"/>
    <s v="Calle 41  X 20 -A Y 22"/>
    <s v="No. 297  Local  2"/>
    <s v="Fracc Juan Pablo Ii"/>
    <s v="47 91 51 43 69"/>
    <s v="N/A"/>
    <m/>
  </r>
  <r>
    <s v="Farmacia"/>
    <s v="General"/>
    <s v="Farmacia Yza  Fracc. Americas"/>
    <n v="97302"/>
    <x v="30"/>
    <x v="2"/>
    <s v="Mérida"/>
    <s v="Calle 74-A X 59 Y 59-D"/>
    <s v="Depto.13 "/>
    <s v="Fracc Las Americas"/>
    <s v="47 91 51 43 69"/>
    <s v="N/A"/>
    <m/>
  </r>
  <r>
    <s v="Farmacia"/>
    <s v="General"/>
    <s v="Farmacia Yza  Altabrisa"/>
    <n v="97133"/>
    <x v="30"/>
    <x v="2"/>
    <s v="Mérida"/>
    <s v="Calle 7 X 22 Y 24"/>
    <s v="No.451 Local 3 "/>
    <s v="Fracc. Altabrisa "/>
    <s v="47 91 51 43 69"/>
    <s v="N/A"/>
    <m/>
  </r>
  <r>
    <s v="Farmacia"/>
    <s v="General"/>
    <s v="Farmacia Yza  Cordemex"/>
    <n v="97115"/>
    <x v="30"/>
    <x v="2"/>
    <s v="Mérida"/>
    <s v="Calle 61S/C Y Avenida"/>
    <s v="No. 300 Local 3 "/>
    <s v="Ampl. Rev. Col. Cordemex"/>
    <s v="47 91 51 43 69"/>
    <s v="N/A"/>
    <m/>
  </r>
  <r>
    <s v="Farmacia"/>
    <s v="General"/>
    <s v="Farmacia Yza  Cema"/>
    <n v="97000"/>
    <x v="30"/>
    <x v="2"/>
    <s v="Mérida"/>
    <s v="Calle 54 X 33 Y 35"/>
    <s v="No. 371 "/>
    <s v="Centro"/>
    <s v="47 91 51 43 69"/>
    <s v="N/A"/>
    <m/>
  </r>
  <r>
    <s v="Farmacia"/>
    <s v="General"/>
    <s v="Farmacia Yza  Circuito Aleman"/>
    <n v="97148"/>
    <x v="30"/>
    <x v="2"/>
    <s v="Mérida"/>
    <s v="Calle 27 X Circuito. Colonias"/>
    <s v="No. 223 "/>
    <s v="Miguel Aleman "/>
    <s v="47 91 51 43 69"/>
    <s v="N/A"/>
    <m/>
  </r>
  <r>
    <s v="Farmacia"/>
    <s v="General"/>
    <s v="Farmacia Yza  Sambula"/>
    <n v="97259"/>
    <x v="30"/>
    <x v="2"/>
    <s v="Mérida"/>
    <s v="Calle 96  X 79-D Y 79-I"/>
    <s v="No.702-B"/>
    <s v="Sambula"/>
    <s v="47 91 51 43 69"/>
    <s v="N/A"/>
    <m/>
  </r>
  <r>
    <s v="Farmacia"/>
    <s v="General"/>
    <s v="Farmacia Yza  Francisco De Montejo Iii"/>
    <n v="97203"/>
    <x v="30"/>
    <x v="2"/>
    <s v="Mérida"/>
    <s v="Calle 50 X 47-A Y 49"/>
    <s v="No. 222 Local 1 "/>
    <s v="Fracc. Fco.Mtjo"/>
    <s v="47 91 51 43 69"/>
    <s v="N/A"/>
    <m/>
  </r>
  <r>
    <s v="Farmacia"/>
    <s v="General"/>
    <s v="Farmacia Yza  Maria Luisa"/>
    <n v="97199"/>
    <x v="30"/>
    <x v="2"/>
    <s v="Mérida"/>
    <s v="Calle 21 X 18 Y 20"/>
    <s v="No. 240 "/>
    <s v="Maria Luisa"/>
    <s v="47 91 51 43 69"/>
    <s v="N/A"/>
    <m/>
  </r>
  <r>
    <s v="Farmacia"/>
    <s v="General"/>
    <s v="Farmacia Yza  Leandro Valle"/>
    <n v="97177"/>
    <x v="30"/>
    <x v="2"/>
    <s v="Mérida"/>
    <s v="Calle 69 X 28 Diagonal Y 28-A Diagonal"/>
    <s v="No. 282-F Local 1 Y 2 "/>
    <s v="Azcorra"/>
    <s v="47 91 51 43 69"/>
    <s v="N/A"/>
    <m/>
  </r>
  <r>
    <s v="Farmacia"/>
    <s v="General"/>
    <s v="Farmacia Yza  Macroplaza"/>
    <n v="97143"/>
    <x v="30"/>
    <x v="2"/>
    <s v="Mérida"/>
    <s v="Calle.25 Diagonal X 36 Y 28A"/>
    <s v="No. 457 Depto .1 "/>
    <s v="Fracc.Poligono108 Itzimna"/>
    <s v="47 91 51 43 69"/>
    <s v="N/A"/>
    <m/>
  </r>
  <r>
    <s v="Farmacia"/>
    <s v="General"/>
    <s v="Farmacia Yza  T-1"/>
    <n v="97150"/>
    <x v="30"/>
    <x v="2"/>
    <s v="Mérida"/>
    <s v="Calle 41 X 30 Y 32"/>
    <s v="No.438-A Int.B "/>
    <s v="Industrial"/>
    <s v="47 91 51 43 69"/>
    <s v="N/A"/>
    <m/>
  </r>
  <r>
    <s v="Farmacia"/>
    <s v="General"/>
    <s v="Farmacia Yza  Mercado 52"/>
    <n v="97000"/>
    <x v="30"/>
    <x v="2"/>
    <s v="Mérida"/>
    <s v="Calle 67 X 52"/>
    <s v="No. 483 "/>
    <s v="Centro"/>
    <s v="47 91 51 43 69"/>
    <s v="N/A"/>
    <m/>
  </r>
  <r>
    <s v="Farmacia"/>
    <s v="General"/>
    <s v="Farmacia Yza  Prado Norte"/>
    <n v="97137"/>
    <x v="30"/>
    <x v="2"/>
    <s v="Mérida"/>
    <s v="Calle 17 X16"/>
    <s v="No. 181Y183 Depto 4 "/>
    <s v="Mexico Oriente"/>
    <s v="47 91 51 43 69"/>
    <s v="N/A"/>
    <m/>
  </r>
  <r>
    <s v="Farmacia"/>
    <s v="General"/>
    <s v="Farmacia Yza  Maria Luisa Ii"/>
    <n v="97199"/>
    <x v="30"/>
    <x v="2"/>
    <s v="Mérida"/>
    <s v="Calle 42 X 103-A"/>
    <s v="No.636 "/>
    <s v="Maria Luisa"/>
    <s v="47 91 51 43 69"/>
    <s v="N/A"/>
    <m/>
  </r>
  <r>
    <s v="Farmacia"/>
    <s v="General"/>
    <s v="Farmacia Yza  Kukulkan"/>
    <n v="97190"/>
    <x v="30"/>
    <x v="2"/>
    <s v="Mérida"/>
    <s v="Calle 18 Poniente Mza 87 "/>
    <s v="No. 108"/>
    <s v="Unidad Morelos"/>
    <s v="47 91 51 43 69"/>
    <s v="N/A"/>
    <m/>
  </r>
  <r>
    <s v="Farmacia"/>
    <s v="General"/>
    <s v="Farmacia Yza  Fidel Velazquez"/>
    <n v="97166"/>
    <x v="30"/>
    <x v="2"/>
    <s v="Mérida"/>
    <s v="Calle 38 X 69 Y 36"/>
    <s v="No. 1912 "/>
    <s v="Fidel Velazquez"/>
    <s v="47 91 51 43 69"/>
    <s v="N/A"/>
    <m/>
  </r>
  <r>
    <s v="Farmacia"/>
    <s v="General"/>
    <s v="Farmacia Yza  Pacabtun"/>
    <n v="97160"/>
    <x v="30"/>
    <x v="2"/>
    <s v="Mérida"/>
    <s v="Calle 29-A  X 50"/>
    <s v="No. 343"/>
    <s v="Pacabtun"/>
    <s v="47 91 51 43 69"/>
    <s v="N/A"/>
    <m/>
  </r>
  <r>
    <s v="Farmacia"/>
    <s v="General"/>
    <s v="Farmacia Yza  Limones"/>
    <n v="97219"/>
    <x v="30"/>
    <x v="2"/>
    <s v="Mérida"/>
    <s v="Calle 35 X 26"/>
    <s v="No. 208 Local 2, 3 Y 4 "/>
    <s v="Limones"/>
    <s v="47 91 51 43 69"/>
    <s v="N/A"/>
    <m/>
  </r>
  <r>
    <s v="Farmacia"/>
    <s v="General"/>
    <s v="Farmacia Yza  Las  Americas 2"/>
    <n v="97302"/>
    <x v="30"/>
    <x v="2"/>
    <s v="Mérida"/>
    <s v="Calle 102  X 595 "/>
    <s v="No.263 Local A"/>
    <s v="Las Americas"/>
    <s v="47 91 51 43 69"/>
    <s v="N/A"/>
    <m/>
  </r>
  <r>
    <s v="Farmacia"/>
    <s v="General"/>
    <s v="Farmacia Yza  Polígono 2"/>
    <n v="97143"/>
    <x v="30"/>
    <x v="2"/>
    <s v="Mérida"/>
    <s v="Calle  20 X 31-A Y 38"/>
    <s v="No. 294 Local 8 "/>
    <s v="Boulevares De Oriente"/>
    <s v="47 91 51 43 69"/>
    <s v="N/A"/>
    <m/>
  </r>
  <r>
    <s v="Farmacia"/>
    <s v="General"/>
    <s v="Farmacia Yza  La Florida "/>
    <n v="97238"/>
    <x v="30"/>
    <x v="2"/>
    <s v="Mérida"/>
    <s v="Calle 17 Mza 328  X 26 Y28"/>
    <s v="No. 204 Local 4 Y 5 "/>
    <s v="La Florida"/>
    <s v="47 91 51 43 69"/>
    <s v="N/A"/>
    <m/>
  </r>
  <r>
    <s v="Farmacia"/>
    <s v="General"/>
    <s v="Farmacia Yza  Reforma"/>
    <n v="97000"/>
    <x v="30"/>
    <x v="2"/>
    <s v="Mérida"/>
    <s v="Calle 35 Mza 208  X Av. Reforma Y 72-A"/>
    <s v="Num. 526- D Fraccion 1 "/>
    <s v="Centro"/>
    <s v="47 91 51 43 69"/>
    <s v="N/A"/>
    <m/>
  </r>
  <r>
    <s v="Farmacia"/>
    <s v="General"/>
    <s v="Farmacia Yza  Parque Esperanza"/>
    <n v="97169"/>
    <x v="30"/>
    <x v="2"/>
    <s v="Mérida"/>
    <s v="Calle 61 14 Y 16"/>
    <s v="Num 308 "/>
    <s v="Esperanza"/>
    <s v="47 91 51 43 69"/>
    <s v="N/A"/>
    <m/>
  </r>
  <r>
    <s v="Farmacia"/>
    <s v="General"/>
    <s v="Farmacia Yza  San José Tecoh"/>
    <n v="97299"/>
    <x v="30"/>
    <x v="2"/>
    <s v="Mérida"/>
    <s v="Calle 54 131 Y 133"/>
    <s v="No. 848 X"/>
    <s v="San Jose Tecoh"/>
    <s v="47 91 51 43 69"/>
    <s v="N/A"/>
    <m/>
  </r>
  <r>
    <s v="Farmacia"/>
    <s v="General"/>
    <s v="Farmacia Yza  El Porvenir"/>
    <n v="97226"/>
    <x v="30"/>
    <x v="2"/>
    <s v="Mérida"/>
    <s v="Calle 128  X  55"/>
    <s v="No. 318 Local 1"/>
    <s v="El Porvenir"/>
    <s v="47 91 51 43 69"/>
    <s v="N/A"/>
    <m/>
  </r>
  <r>
    <s v="Farmacia"/>
    <s v="General"/>
    <s v="Farmacia Yza  City Center"/>
    <n v="97117"/>
    <x v="30"/>
    <x v="2"/>
    <s v="Mérida"/>
    <s v="Calle 30 X 43 Y Anillo Periferico"/>
    <s v="No. 185 "/>
    <s v="San Ramon Norte"/>
    <s v="47 91 51 43 69"/>
    <s v="N/A"/>
    <m/>
  </r>
  <r>
    <s v="Farmacia"/>
    <s v="General"/>
    <s v="Farmacia Yza  Caucel"/>
    <n v="97314"/>
    <x v="30"/>
    <x v="2"/>
    <s v="Mérida"/>
    <s v="Calle 23 Mza 929 X 62 Y 70"/>
    <s v="No. 605 Local 15 "/>
    <s v="Ciudad Caucel"/>
    <s v="47 91 51 43 69"/>
    <s v="N/A"/>
    <m/>
  </r>
  <r>
    <s v="Farmacia"/>
    <s v="General"/>
    <s v="Farmacia Yza  Mulchechen"/>
    <n v="97370"/>
    <x v="30"/>
    <x v="2"/>
    <s v="Mérida"/>
    <s v="Calle 75-A  X 44 Y 46"/>
    <s v="No. 159 Local 1"/>
    <s v="Ampliacion Xelpax"/>
    <s v="47 91 51 43 69"/>
    <s v="N/A"/>
    <m/>
  </r>
  <r>
    <s v="Farmacia"/>
    <s v="General"/>
    <s v="Farmacia Yza  Vergel"/>
    <n v="97173"/>
    <x v="30"/>
    <x v="2"/>
    <s v="Mérida"/>
    <s v="Calle 8-B X 17- A Y 17-B"/>
    <s v="No. 289 Local 1"/>
    <s v="Vergel Ii"/>
    <s v="47 91 51 43 69"/>
    <s v="N/A"/>
    <m/>
  </r>
  <r>
    <s v="Farmacia"/>
    <s v="General"/>
    <s v="Farmacia Yza  Juan Pablo 3"/>
    <n v="97246"/>
    <x v="30"/>
    <x v="2"/>
    <s v="Mérida"/>
    <s v="Calle 32 X 41 Y 43"/>
    <s v="No. 426 B"/>
    <s v="Juan Pablo Ii"/>
    <s v="47 91 51 43 69"/>
    <s v="N/A"/>
    <m/>
  </r>
  <r>
    <s v="Farmacia"/>
    <s v="General"/>
    <s v="Farmacia Yza  Las Américas 3"/>
    <n v="97302"/>
    <x v="30"/>
    <x v="2"/>
    <s v="Mérida"/>
    <s v="Calle 100-1  Entre 53 Y 53 C "/>
    <s v="# 143 I Local 7"/>
    <s v="Fracc. Las Americas"/>
    <s v="47 91 51 43 69"/>
    <s v="N/A"/>
    <m/>
  </r>
  <r>
    <s v="Farmacia"/>
    <s v="General"/>
    <s v="Farmacia Yza  Vista Alegre Norte"/>
    <n v="97130"/>
    <x v="30"/>
    <x v="2"/>
    <s v="Mérida"/>
    <s v="Calle 7 Entre 16 Y 18"/>
    <s v="#379 "/>
    <s v="Vista Alegre Norte"/>
    <s v="47 91 51 43 69"/>
    <s v="N/A"/>
    <m/>
  </r>
  <r>
    <s v="Farmacia"/>
    <s v="General"/>
    <s v="Farmacia Yza  San Remo"/>
    <n v="97130"/>
    <x v="30"/>
    <x v="2"/>
    <s v="Mérida"/>
    <s v="Calle 20 Entre 15 Y 19"/>
    <s v="#251 "/>
    <s v="Altabrisa"/>
    <s v="47 91 51 43 69"/>
    <s v="N/A"/>
    <m/>
  </r>
  <r>
    <s v="Farmacia"/>
    <s v="General"/>
    <s v="Farmacia Yza  Francisco De Montejo 4"/>
    <n v="97203"/>
    <x v="30"/>
    <x v="2"/>
    <s v="Mérida"/>
    <s v="Calle 50 Mza 524 Entre 53 B Y 53 F"/>
    <s v=" # 366 L 2 Y 3"/>
    <s v="Fracc. Francisco De Montejo Iii"/>
    <s v="47 91 51 43 69"/>
    <s v="N/A"/>
    <m/>
  </r>
  <r>
    <s v="Farmacia"/>
    <s v="General"/>
    <s v="Farmacia Yza  Francisco De Montejo Capilla"/>
    <n v="97203"/>
    <x v="30"/>
    <x v="2"/>
    <s v="Mérida"/>
    <s v="Calle 51 Sec 25 Mza 486 Entre 54 Y 56"/>
    <s v="#335 "/>
    <s v="Fracc. Francisco De Montejo "/>
    <s v="47 91 51 43 69"/>
    <s v="N/A"/>
    <m/>
  </r>
  <r>
    <s v="Farmacia"/>
    <s v="General"/>
    <s v="Farmacia Yza  Girasoles De Opichen"/>
    <n v="97249"/>
    <x v="30"/>
    <x v="2"/>
    <s v="Mérida"/>
    <s v="Calle 81 Diagonal Secc 19 Mza 411  Entre 138 B  Y 140"/>
    <s v="#1200"/>
    <s v="Girasoles De Opichen"/>
    <s v="47 91 51 43 69"/>
    <s v="N/A"/>
    <m/>
  </r>
  <r>
    <s v="Farmacia"/>
    <s v="General"/>
    <s v="Farmacia Yza  Santa Fe Glorieta"/>
    <n v="97314"/>
    <x v="30"/>
    <x v="2"/>
    <s v="Mérida"/>
    <s v="Av. 21 A Esquina 86 B "/>
    <s v=" # 564"/>
    <s v="Gran Santa Fe  Caucel"/>
    <s v="47 91 51 43 69"/>
    <s v="N/A"/>
    <m/>
  </r>
  <r>
    <s v="Farmacia"/>
    <s v="General"/>
    <s v="Farmacia Yza  Santa Fe Norte"/>
    <n v="97314"/>
    <x v="30"/>
    <x v="2"/>
    <s v="Mérida"/>
    <s v="Calle 13 Sec 41  Mza 1092  Entre 72 A Y 72 B"/>
    <s v="#661"/>
    <s v="Gran Santa Fe  Caucel"/>
    <s v="47 91 51 43 69"/>
    <s v="N/A"/>
    <m/>
  </r>
  <r>
    <s v="Farmacia"/>
    <s v="General"/>
    <s v="Farmacia Yza  Real Montejo"/>
    <n v="97302"/>
    <x v="30"/>
    <x v="2"/>
    <s v="Mérida"/>
    <s v="Calle 51  Entre 82 B1 Y 84 "/>
    <s v="#860"/>
    <s v="Col. Real Montejo"/>
    <s v="47 91 51 43 69"/>
    <s v="N/A"/>
    <m/>
  </r>
  <r>
    <s v="Farmacia"/>
    <s v="General"/>
    <s v="Farmacia Yza  Faro Del Mayab"/>
    <n v="97305"/>
    <x v="30"/>
    <x v="2"/>
    <s v="Mérida"/>
    <s v="Calle 24 Tablaje 44109, Mza 132  Esq Calle Septima"/>
    <s v="# Sec Catastral 34 Local 7 Y 8 Planta Baja"/>
    <s v="Santa Gertrudis Copo"/>
    <s v="47 91 51 43 69"/>
    <s v="N/A"/>
    <m/>
  </r>
  <r>
    <s v="Farmacia"/>
    <s v="General"/>
    <s v="Farmacia Yza  Los Héroes 2"/>
    <n v="97306"/>
    <x v="30"/>
    <x v="2"/>
    <s v="Mérida"/>
    <s v="Calle 136 Entre 121 Y 123"/>
    <s v="#675 "/>
    <s v="Los Heroes"/>
    <s v="47 91 51 43 69"/>
    <s v="N/A"/>
    <m/>
  </r>
  <r>
    <s v="Farmacia"/>
    <s v="General"/>
    <s v="Farmacia Yza  Lomas Caucel"/>
    <n v="97314"/>
    <x v="30"/>
    <x v="2"/>
    <s v="Mérida"/>
    <s v="Calle 114  Entre 55 A Y 55 B "/>
    <s v="#651"/>
    <s v="Fracc. Cuacel Ii"/>
    <s v="47 91 51 43 69"/>
    <s v="N/A"/>
    <m/>
  </r>
  <r>
    <s v="Farmacia"/>
    <s v="General"/>
    <s v="Farmacia Yza  Américas Norte"/>
    <n v="97302"/>
    <x v="30"/>
    <x v="2"/>
    <s v="Mérida"/>
    <s v="Calle 55  Mza 883 Seccion 43 Entre 120 Y 126"/>
    <s v="#977"/>
    <s v="Fracc. Las Americas 3"/>
    <s v="47 91 51 43 69"/>
    <s v="N/A"/>
    <m/>
  </r>
  <r>
    <s v="Farmacia"/>
    <s v="General"/>
    <s v="Farmacia Yza  Villas Caucel"/>
    <n v="97314"/>
    <x v="30"/>
    <x v="2"/>
    <s v="Mérida"/>
    <s v="Calle 106  Entre 117 Y 117 A Diagonal"/>
    <s v="#679"/>
    <s v="Ciudad Cucel Ii"/>
    <s v="47 91 51 43 69"/>
    <s v="N/A"/>
    <m/>
  </r>
  <r>
    <s v="Farmacia"/>
    <s v="General"/>
    <s v="Farmacia Yza  Sian Kaan"/>
    <n v="97314"/>
    <x v="30"/>
    <x v="2"/>
    <s v="Mérida"/>
    <s v="Calle 70 Entre 93 Y 103"/>
    <s v="# 733 "/>
    <s v="Fracc. Sian Kaan"/>
    <s v="47 91 51 43 69"/>
    <s v="N/A"/>
    <m/>
  </r>
  <r>
    <s v="Farmacia"/>
    <s v="General"/>
    <s v="Farmacia Yza  Sodzil"/>
    <n v="97115"/>
    <x v="30"/>
    <x v="2"/>
    <s v="Mérida"/>
    <s v="Calle 42"/>
    <s v="No. 326 Local 1"/>
    <s v="Ampliacion Sozdil"/>
    <s v="47 91 51 43 69"/>
    <s v="N/A"/>
    <m/>
  </r>
  <r>
    <s v="Farmacia"/>
    <s v="General"/>
    <s v="Farmacia Yza  86 Sur"/>
    <n v="97297"/>
    <x v="30"/>
    <x v="2"/>
    <s v="Mérida"/>
    <s v="Calle 86"/>
    <n v="391"/>
    <s v="Colonia Emiliano Zapata Sur Iii"/>
    <s v="47 91 51 43 69"/>
    <s v="N/A"/>
    <m/>
  </r>
  <r>
    <s v="Farmacia"/>
    <s v="General"/>
    <s v="Farmacia Yza  Periferico Dzitya"/>
    <n v="97180"/>
    <x v="30"/>
    <x v="2"/>
    <s v="Mérida"/>
    <s v="Anillo Périferico Con Cruce Salida Fco. Montejo A Dziya"/>
    <n v="200"/>
    <s v="Francisco De Montejo Ii"/>
    <s v="47 91 51 43 69"/>
    <s v="N/A"/>
    <m/>
  </r>
  <r>
    <s v="Clínica de Rehabilitación"/>
    <s v="General"/>
    <s v="Reabimed"/>
    <n v="97130"/>
    <x v="30"/>
    <x v="2"/>
    <s v="Mérida"/>
    <s v="C 23 No 285"/>
    <s v="No. X 30 y 32"/>
    <s v="Fracc. Montecarlo"/>
    <n v="9994291661"/>
    <s v="N/A"/>
    <m/>
  </r>
  <r>
    <s v="Clínica"/>
    <s v="General"/>
    <s v="Atención Integral De Heridas"/>
    <n v="97305"/>
    <x v="30"/>
    <x v="2"/>
    <s v="Mérida"/>
    <s v="Calle Bambu "/>
    <s v="No. 114"/>
    <s v="Cocoyoles"/>
    <n v="9999202718"/>
    <s v="N/A"/>
    <m/>
  </r>
  <r>
    <s v="Clinica Oftalmológica"/>
    <s v="Oftalmología"/>
    <s v="Clinica De Ojos Videre"/>
    <n v="97130"/>
    <x v="30"/>
    <x v="2"/>
    <s v="Mérida"/>
    <s v="Calle 15"/>
    <n v="491"/>
    <s v="Altabrisa"/>
    <s v=" 999 167 9191"/>
    <s v="N/A"/>
    <m/>
  </r>
  <r>
    <s v="Laboratorio"/>
    <s v="Laboratorio"/>
    <s v="Chopo Sucursal Cadem Altabrisa"/>
    <n v="97174"/>
    <x v="30"/>
    <x v="2"/>
    <s v="Mérida"/>
    <s v="Calle 7        "/>
    <s v="608     "/>
    <s v="Maya         "/>
    <s v=" 01 800 00 24676"/>
    <s v="N/A"/>
    <m/>
  </r>
  <r>
    <s v="Laboratorio"/>
    <s v="Laboratorio"/>
    <s v="Chopo Sucursal El Fenix (Calle 41X32)"/>
    <n v="97150"/>
    <x v="30"/>
    <x v="2"/>
    <s v="Mérida"/>
    <s v="Calle 41        "/>
    <s v="446 Esq.# 32   "/>
    <s v="Industrial"/>
    <s v=" 01 800 00 24676"/>
    <s v="N/A"/>
    <m/>
  </r>
  <r>
    <s v="Laboratorio"/>
    <s v="Laboratorio"/>
    <s v="Chopo Sucursal Itzaes"/>
    <n v="97000"/>
    <x v="30"/>
    <x v="2"/>
    <s v="Mérida"/>
    <s v="josé Vasconcelos        "/>
    <s v="603     "/>
    <s v="Valle del Campestre       "/>
    <s v=" 01 800 00 24676"/>
    <s v="N/A"/>
    <m/>
  </r>
  <r>
    <s v="Laboratorio"/>
    <s v="Laboratorio"/>
    <s v="Chopo Sucursal Caucel"/>
    <n v="97314"/>
    <x v="30"/>
    <x v="2"/>
    <s v="Mérida"/>
    <s v="Carretera Periférico Lic. Manuel Berzunza Tablaje    "/>
    <s v="S/N     "/>
    <s v="Cd Caucel        "/>
    <s v=" 01 800 00 24676"/>
    <s v="N/A"/>
    <m/>
  </r>
  <r>
    <s v="Laboratorio"/>
    <s v="Laboratorio"/>
    <s v="Chopo Sucursal Paseo Montejo"/>
    <n v="97119"/>
    <x v="30"/>
    <x v="2"/>
    <s v="Mérida"/>
    <s v="Prol. Paseo Montejo       "/>
    <s v="S/N     "/>
    <s v="Benito Juárez Nte       "/>
    <s v=" 01 800 00 24676"/>
    <s v="N/A"/>
    <m/>
  </r>
  <r>
    <s v="Laboratorio"/>
    <s v="Laboratorio"/>
    <s v="Chopo Sucursal Plaza 21 "/>
    <n v="97137"/>
    <x v="30"/>
    <x v="2"/>
    <s v="Mérida"/>
    <s v="Av. 21        "/>
    <s v="195     "/>
    <s v="México Ote        "/>
    <s v=" 01 800 00 24676"/>
    <s v="N/A"/>
    <m/>
  </r>
  <r>
    <s v="Laboratorio"/>
    <s v="Laboratorio"/>
    <s v="Chopo Sucursal Xcumpich"/>
    <n v="97205"/>
    <x v="30"/>
    <x v="2"/>
    <s v="Mérida"/>
    <s v="Calle 1        "/>
    <s v="300 Esq. 22 A y 22"/>
    <s v="Bugambilias         "/>
    <s v=" 01 800 00 24676"/>
    <s v="N/A"/>
    <m/>
  </r>
  <r>
    <s v="Laboratorio"/>
    <s v="Laboratorio"/>
    <s v="Lapi Mérida Altabrisa"/>
    <n v="97130"/>
    <x v="30"/>
    <x v="2"/>
    <s v="Mérida"/>
    <s v="Calle 15"/>
    <n v="501"/>
    <s v="Fraccionamiento Altabrisa"/>
    <n v="9991960729"/>
    <s v="N/A"/>
    <m/>
  </r>
  <r>
    <s v="Laboratorio"/>
    <s v="Laboratorio"/>
    <s v="Lapi Mérida Centro"/>
    <n v="97050"/>
    <x v="30"/>
    <x v="2"/>
    <s v="Mérida"/>
    <s v="Calle 60 "/>
    <s v="319 X31"/>
    <s v="Alcalá Martín"/>
    <n v="9999250226"/>
    <s v="N/A"/>
    <m/>
  </r>
  <r>
    <s v="Médico"/>
    <s v="Ginecología y Obstetricia"/>
    <s v="Rodrigo Barrera Tenreido"/>
    <n v="97133"/>
    <x v="30"/>
    <x v="2"/>
    <s v="Mérida"/>
    <s v="Calle 26"/>
    <n v="199"/>
    <s v="Fraccionamiento Altabrisa"/>
    <n v="9999302880"/>
    <s v="N/A"/>
    <s v="Star Médica Mérida"/>
  </r>
  <r>
    <s v="Médico"/>
    <s v="Cardiología / Medicina Interna"/>
    <s v="Vicente Campos García"/>
    <n v="97133"/>
    <x v="30"/>
    <x v="2"/>
    <s v="Mérida"/>
    <s v="Calle 26"/>
    <n v="199"/>
    <s v="Fraccionamiento Altabrisa"/>
    <n v="9999302880"/>
    <s v="N/A"/>
    <s v="Star Médica Mérida"/>
  </r>
  <r>
    <s v="Médico"/>
    <s v="Médico General"/>
    <s v="Stephanie Jazmin Pereira Lopez"/>
    <n v="97138"/>
    <x v="30"/>
    <x v="2"/>
    <s v="Mérida"/>
    <s v="Calle 17"/>
    <s v="No. 104-A"/>
    <s v="Vista Alegre"/>
    <s v="999 478 7100"/>
    <s v="N/A"/>
    <s v="MediMac Mérida"/>
  </r>
  <r>
    <s v="Médico"/>
    <s v="Médico General"/>
    <s v="Alan Antonio Chan Cruz"/>
    <n v="97219"/>
    <x v="30"/>
    <x v="2"/>
    <s v="Mérida"/>
    <s v="Calle 17"/>
    <s v="No. 104-A"/>
    <s v="Vista Alegre"/>
    <s v="999 478 7100"/>
    <s v="N/A"/>
    <s v="MediMac Mérida"/>
  </r>
  <r>
    <s v="Médico"/>
    <s v="Médico General"/>
    <s v="Alejandro Salvador Raymundo Diaz"/>
    <n v="97238"/>
    <x v="30"/>
    <x v="2"/>
    <s v="Mérida"/>
    <s v="Calle 17"/>
    <s v="No. 104-A"/>
    <s v="Vista Alegre"/>
    <s v="999 478 7100"/>
    <s v="N/A"/>
    <s v="MediMac Mérida"/>
  </r>
  <r>
    <s v="Médico"/>
    <s v="Médico General"/>
    <s v="Luis Enrique De La Cruz Burgoa"/>
    <n v="97305"/>
    <x v="30"/>
    <x v="2"/>
    <s v="Mérida"/>
    <s v="Calle 17"/>
    <s v="No. 104-A"/>
    <s v="Vista Alegre"/>
    <s v="999 478 7100"/>
    <s v="N/A"/>
    <s v="MediMac Mérida"/>
  </r>
  <r>
    <s v="Médico"/>
    <s v="Médico General"/>
    <s v="Maria Teresa Novelo Chan"/>
    <n v="97203"/>
    <x v="30"/>
    <x v="2"/>
    <s v="Mérida"/>
    <s v="Calle 17"/>
    <s v="No. 104-A"/>
    <s v="Vista Alegre"/>
    <s v="999 478 7100"/>
    <s v="N/A"/>
    <s v="MediMac Mérida"/>
  </r>
  <r>
    <s v="Médico"/>
    <s v="Ortopedia"/>
    <s v="Franklin Tamayo Pacho"/>
    <n v="97138"/>
    <x v="30"/>
    <x v="2"/>
    <s v="Mérida"/>
    <s v="Calle 17"/>
    <s v="No. 104-A"/>
    <s v="Vista Alegre"/>
    <s v="999 478 7100"/>
    <s v="N/A"/>
    <s v="MediMac Mérida"/>
  </r>
  <r>
    <s v="Médico"/>
    <s v="Ginecología Y Obstetricia"/>
    <s v="Berenice Cruz Pech"/>
    <n v="97314"/>
    <x v="30"/>
    <x v="2"/>
    <s v="Mérida"/>
    <s v="Calle 17"/>
    <s v="No. 104-A"/>
    <s v="Vista Alegre"/>
    <s v="999 478 7100"/>
    <s v="N/A"/>
    <s v="MediMac Mérida"/>
  </r>
  <r>
    <s v="Médico"/>
    <s v="Ginecología Y Obstetricia"/>
    <s v="Jessika Ojeda Guzman"/>
    <n v="97345"/>
    <x v="30"/>
    <x v="2"/>
    <s v="Mérida"/>
    <s v="Calle 17"/>
    <s v="No. 104-A"/>
    <s v="Vista Alegre"/>
    <s v="999 478 7100"/>
    <s v="N/A"/>
    <s v="MediMac Mérida"/>
  </r>
  <r>
    <s v="Médico"/>
    <s v="Medicina Interna"/>
    <s v="Jose Daniel Martínez Mondragón"/>
    <n v="97134"/>
    <x v="30"/>
    <x v="2"/>
    <s v="Mérida"/>
    <s v="Calle 17"/>
    <s v="No. 104-A"/>
    <s v="Vista Alegre"/>
    <s v="999 478 7100"/>
    <s v="N/A"/>
    <s v="MediMac Mérida"/>
  </r>
  <r>
    <s v="Médico"/>
    <s v="Ginecología Y Obstetricia"/>
    <s v="Silvia Rosela Magaña Manriquez"/>
    <n v="97219"/>
    <x v="30"/>
    <x v="2"/>
    <s v="Mérida"/>
    <s v="Calle 17"/>
    <s v="No. 104-A"/>
    <s v="Vista Alegre"/>
    <s v="999 478 7100"/>
    <s v="N/A"/>
    <s v="MediMac Mérida"/>
  </r>
  <r>
    <s v="Médico"/>
    <s v="Cirugía Plastica"/>
    <s v="Manuel Alberto Baas Dzul"/>
    <n v="97160"/>
    <x v="30"/>
    <x v="2"/>
    <s v="Mérida"/>
    <s v="Calle 17"/>
    <s v="No. 104-A"/>
    <s v="Vista Alegre"/>
    <s v="999 478 7100"/>
    <s v="N/A"/>
    <s v="MediMac Mérida"/>
  </r>
  <r>
    <s v="Farmacia"/>
    <s v="General"/>
    <s v="Farmacia YZA  Motul"/>
    <n v="97430"/>
    <x v="30"/>
    <x v="2"/>
    <s v="Motul"/>
    <s v="Calle 26-A"/>
    <s v="No.301 Local 3"/>
    <s v="Centro"/>
    <s v="47 91 51 43 69"/>
    <s v="N/A"/>
    <m/>
  </r>
  <r>
    <s v="Farmacia"/>
    <s v="General"/>
    <s v="Farmacia YZA  Motul Mercado"/>
    <n v="97430"/>
    <x v="30"/>
    <x v="2"/>
    <s v="Motul"/>
    <s v="Calle 28 Mza 4Ta Cuartel 3Ro  X 27 Y29"/>
    <s v="No.305-A"/>
    <s v="Centro"/>
    <s v="47 91 51 43 69"/>
    <s v="N/A"/>
    <m/>
  </r>
  <r>
    <s v="Farmacia"/>
    <s v="General"/>
    <s v="Farmacia Yza  Motul"/>
    <n v="97430"/>
    <x v="30"/>
    <x v="2"/>
    <s v="Motul"/>
    <s v="Calle 26-A"/>
    <s v="No.301 Local 3"/>
    <s v="Centro"/>
    <s v="47 91 51 43 69"/>
    <s v="N/A"/>
    <m/>
  </r>
  <r>
    <s v="Farmacia"/>
    <s v="General"/>
    <s v="Farmacia Yza  Motul Mercado"/>
    <n v="97430"/>
    <x v="30"/>
    <x v="2"/>
    <s v="Motul"/>
    <s v="Calle 28 Mza 4Ta Cuartel 3Ro  X 27 Y29"/>
    <s v="No.305-A"/>
    <s v="Centro"/>
    <s v="47 91 51 43 69"/>
    <s v="N/A"/>
    <m/>
  </r>
  <r>
    <s v="Farmacia"/>
    <s v="General"/>
    <s v="Farmacia YZA  Muna"/>
    <n v="97840"/>
    <x v="30"/>
    <x v="2"/>
    <s v="Muna"/>
    <s v="Calle 25 X 22 Y 24"/>
    <s v="No. 185-B "/>
    <m/>
    <s v="47 91 51 43 69"/>
    <s v="N/A"/>
    <m/>
  </r>
  <r>
    <s v="Farmacia"/>
    <s v="General"/>
    <s v="Farmacia Yza  Muna"/>
    <n v="97840"/>
    <x v="30"/>
    <x v="2"/>
    <s v="Muna"/>
    <s v="Calle 25 X 22 Y 24"/>
    <s v="No. 185-B "/>
    <m/>
    <s v="47 91 51 43 69"/>
    <s v="N/A"/>
    <m/>
  </r>
  <r>
    <s v="Farmacia"/>
    <s v="General"/>
    <s v="Farmacia YZA  Oxkutzcab III"/>
    <n v="97880"/>
    <x v="30"/>
    <x v="2"/>
    <s v="Oxkutzcab"/>
    <s v="Calle 49 X 50 Y 52"/>
    <s v="No. 101 Local 2 Y 3 "/>
    <s v="Centro"/>
    <s v="47 91 51 43 69"/>
    <s v="N/A"/>
    <m/>
  </r>
  <r>
    <s v="Farmacia"/>
    <s v="General"/>
    <s v="Farmacia YZA  Oxkutzcab IV"/>
    <n v="97880"/>
    <x v="30"/>
    <x v="2"/>
    <s v="Oxkutzcab"/>
    <s v="C. 51 Mza 19, Secc Catastral 3,  Entre 52 Y 54 "/>
    <s v="# 106 F"/>
    <s v="Centro"/>
    <s v="47 91 51 43 69"/>
    <s v="N/A"/>
    <m/>
  </r>
  <r>
    <s v="Farmacia"/>
    <s v="General"/>
    <s v="Farmacia Yza  Oxkutzcab Iii"/>
    <n v="97880"/>
    <x v="30"/>
    <x v="2"/>
    <s v="Oxkutzcab"/>
    <s v="Calle 49 X 50 Y 52"/>
    <s v="No. 101 Local 2 Y 3 "/>
    <s v="Centro"/>
    <s v="47 91 51 43 69"/>
    <s v="N/A"/>
    <m/>
  </r>
  <r>
    <s v="Farmacia"/>
    <s v="General"/>
    <s v="Farmacia Yza  Oxkutzcab Iv"/>
    <n v="97880"/>
    <x v="30"/>
    <x v="2"/>
    <s v="Oxkutzcab"/>
    <s v="C. 51 Mza 19, Secc Catastral 3,  Entre 52 Y 54 "/>
    <s v="# 106 F"/>
    <s v="Centro"/>
    <s v="47 91 51 43 69"/>
    <s v="N/A"/>
    <m/>
  </r>
  <r>
    <s v="Farmacia"/>
    <s v="General"/>
    <s v="Farmacia YZA  Panaba"/>
    <n v="97610"/>
    <x v="30"/>
    <x v="2"/>
    <s v="Panaba"/>
    <s v="Calle 20 Manzana Primera Seccion  Tercera Entre 21 Y 23"/>
    <s v=" # 101 A"/>
    <s v="Centro"/>
    <s v="47 91 51 43 69"/>
    <s v="N/A"/>
    <m/>
  </r>
  <r>
    <s v="Farmacia"/>
    <s v="General"/>
    <s v="Farmacia Yza  Panaba"/>
    <n v="97610"/>
    <x v="30"/>
    <x v="2"/>
    <s v="Panaba"/>
    <s v="Calle 20 Manzana Primera Seccion  Tercera Entre 21 Y 23"/>
    <s v=" # 101 A"/>
    <s v="Centro"/>
    <s v="47 91 51 43 69"/>
    <s v="N/A"/>
    <m/>
  </r>
  <r>
    <s v="Farmacia"/>
    <s v="General"/>
    <s v="Farmacia YZA  Peto"/>
    <n v="97930"/>
    <x v="30"/>
    <x v="2"/>
    <s v="Peto"/>
    <s v="Calle 31 X 30 Y 32"/>
    <s v="No.201 "/>
    <s v="Centro"/>
    <s v="47 91 51 43 69"/>
    <s v="N/A"/>
    <m/>
  </r>
  <r>
    <s v="Farmacia"/>
    <s v="General"/>
    <s v="Farmacia Yza  Peto"/>
    <n v="97930"/>
    <x v="30"/>
    <x v="2"/>
    <s v="Peto"/>
    <s v="Calle 31 X 30 Y 32"/>
    <s v="No.201 "/>
    <s v="Centro"/>
    <s v="47 91 51 43 69"/>
    <s v="N/A"/>
    <m/>
  </r>
  <r>
    <s v="Farmacia"/>
    <s v="General"/>
    <s v="Farmacia YZA  Piste"/>
    <n v="97751"/>
    <x v="30"/>
    <x v="2"/>
    <s v="Piste"/>
    <s v="Calle 15-A"/>
    <s v="No. 49"/>
    <s v="Centro"/>
    <s v="47 91 51 43 69"/>
    <s v="N/A"/>
    <m/>
  </r>
  <r>
    <s v="Farmacia"/>
    <s v="General"/>
    <s v="Farmacia Yza  Piste"/>
    <n v="97751"/>
    <x v="30"/>
    <x v="2"/>
    <s v="Piste"/>
    <s v="Calle 15-A"/>
    <s v="No. 49"/>
    <s v="Centro"/>
    <s v="47 91 51 43 69"/>
    <s v="N/A"/>
    <m/>
  </r>
  <r>
    <s v="Farmacia"/>
    <s v="General"/>
    <s v="Farmacia YZA  Puerto"/>
    <n v="97320"/>
    <x v="30"/>
    <x v="2"/>
    <s v="Progreso"/>
    <s v="Calle 29  X 28"/>
    <s v="No. 143"/>
    <m/>
    <s v="47 91 51 43 69"/>
    <s v="N/A"/>
    <m/>
  </r>
  <r>
    <s v="Farmacia"/>
    <s v="General"/>
    <s v="Farmacia YZA  Fuente"/>
    <n v="97320"/>
    <x v="30"/>
    <x v="2"/>
    <s v="Progreso"/>
    <s v="Calle 33  X 52 Y 54"/>
    <s v="No. 37 Local 1"/>
    <s v="Francisco I. Madero"/>
    <s v="47 91 51 43 69"/>
    <s v="N/A"/>
    <m/>
  </r>
  <r>
    <s v="Farmacia"/>
    <s v="General"/>
    <s v="Farmacia YZA  Chicxulub"/>
    <n v="97330"/>
    <x v="30"/>
    <x v="2"/>
    <s v="Progreso"/>
    <s v="Calle 19 X 18 Y 20"/>
    <s v="No. 49 "/>
    <m/>
    <s v="47 91 51 43 69"/>
    <s v="N/A"/>
    <m/>
  </r>
  <r>
    <s v="Farmacia"/>
    <s v="General"/>
    <s v="Farmacia YZA  Paradero"/>
    <n v="97320"/>
    <x v="30"/>
    <x v="2"/>
    <s v="Progreso"/>
    <s v="Calle 79 X 80 Y 82"/>
    <s v="No. 158 "/>
    <m/>
    <s v="47 91 51 43 69"/>
    <s v="N/A"/>
    <m/>
  </r>
  <r>
    <s v="Farmacia"/>
    <s v="General"/>
    <s v="Farmacia YZA  San Telmo"/>
    <n v="97320"/>
    <x v="30"/>
    <x v="2"/>
    <s v="Progreso"/>
    <s v="Calle 87 X 114"/>
    <s v="No.351 Depto. 1 "/>
    <s v="Vicente Guerrero"/>
    <s v="47 91 51 43 69"/>
    <s v="N/A"/>
    <m/>
  </r>
  <r>
    <s v="Farmacia"/>
    <s v="General"/>
    <s v="Farmacia YZA  Playa Sol"/>
    <n v="97320"/>
    <x v="30"/>
    <x v="2"/>
    <s v="Progreso"/>
    <s v="Calle 100 Esquina Av 31"/>
    <n v="234"/>
    <s v="Feliciano Canul Reyes"/>
    <s v="47 91 51 43 69"/>
    <s v="N/A"/>
    <m/>
  </r>
  <r>
    <s v="Farmacia"/>
    <s v="General"/>
    <s v="Farmacia Yza  Puerto"/>
    <n v="97320"/>
    <x v="30"/>
    <x v="2"/>
    <s v="Progreso"/>
    <s v="Calle 29  X 28"/>
    <s v="No. 143"/>
    <m/>
    <s v="47 91 51 43 69"/>
    <s v="N/A"/>
    <m/>
  </r>
  <r>
    <s v="Farmacia"/>
    <s v="General"/>
    <s v="Farmacia Yza  Fuente"/>
    <n v="97320"/>
    <x v="30"/>
    <x v="2"/>
    <s v="Progreso"/>
    <s v="Calle 33  X 52 Y 54"/>
    <s v="No. 37 Local 1"/>
    <s v="Francisco I. Madero"/>
    <s v="47 91 51 43 69"/>
    <s v="N/A"/>
    <m/>
  </r>
  <r>
    <s v="Farmacia"/>
    <s v="General"/>
    <s v="Farmacia Yza  Chicxulub"/>
    <n v="97330"/>
    <x v="30"/>
    <x v="2"/>
    <s v="Progreso"/>
    <s v="Calle 19 X 18 Y 20"/>
    <s v="No. 49 "/>
    <m/>
    <s v="47 91 51 43 69"/>
    <s v="N/A"/>
    <m/>
  </r>
  <r>
    <s v="Farmacia"/>
    <s v="General"/>
    <s v="Farmacia Yza  Paradero"/>
    <n v="97320"/>
    <x v="30"/>
    <x v="2"/>
    <s v="Progreso"/>
    <s v="Calle 79 X 80 Y 82"/>
    <s v="No. 158 "/>
    <m/>
    <s v="47 91 51 43 69"/>
    <s v="N/A"/>
    <m/>
  </r>
  <r>
    <s v="Farmacia"/>
    <s v="General"/>
    <s v="Farmacia Yza  San Telmo"/>
    <n v="97320"/>
    <x v="30"/>
    <x v="2"/>
    <s v="Progreso"/>
    <s v="Calle 87 X 114"/>
    <s v="No.351 Depto. 1 "/>
    <s v="Vicente Guerrero"/>
    <s v="47 91 51 43 69"/>
    <s v="N/A"/>
    <m/>
  </r>
  <r>
    <s v="Farmacia"/>
    <s v="General"/>
    <s v="Farmacia Yza  Playa Sol"/>
    <n v="97320"/>
    <x v="30"/>
    <x v="2"/>
    <s v="Progreso"/>
    <s v="Calle 100 Esquina Av 31"/>
    <n v="234"/>
    <s v="Feliciano Canul Reyes"/>
    <s v="47 91 51 43 69"/>
    <s v="N/A"/>
    <m/>
  </r>
  <r>
    <s v="Farmacia"/>
    <s v="General"/>
    <s v="Farmacia YZA  Seye"/>
    <n v="97570"/>
    <x v="30"/>
    <x v="2"/>
    <s v="Seye"/>
    <s v="Calle 32 X  31 Y 33"/>
    <s v="No. 115 "/>
    <m/>
    <s v="47 91 51 43 69"/>
    <s v="N/A"/>
    <m/>
  </r>
  <r>
    <s v="Farmacia"/>
    <s v="General"/>
    <s v="Farmacia Yza  Seye"/>
    <n v="97570"/>
    <x v="30"/>
    <x v="2"/>
    <s v="Seye"/>
    <s v="Calle 32 X  31 Y 33"/>
    <s v="No. 115 "/>
    <m/>
    <s v="47 91 51 43 69"/>
    <s v="N/A"/>
    <m/>
  </r>
  <r>
    <s v="Farmacia"/>
    <s v="General"/>
    <s v="Farmacia YZA  Sotuta"/>
    <n v="97690"/>
    <x v="30"/>
    <x v="2"/>
    <s v="Sotuta"/>
    <s v="Calle 22  Entre Calle 21 Y 23"/>
    <s v="#99 A Local 2"/>
    <s v="Col. Centro"/>
    <s v="47 91 51 43 69"/>
    <s v="N/A"/>
    <m/>
  </r>
  <r>
    <s v="Farmacia"/>
    <s v="General"/>
    <s v="Farmacia Yza  Sotuta"/>
    <n v="97690"/>
    <x v="30"/>
    <x v="2"/>
    <s v="Sotuta"/>
    <s v="Calle 22  Entre Calle 21 Y 23"/>
    <s v="#99 A Local 2"/>
    <s v="Col. Centro"/>
    <s v="47 91 51 43 69"/>
    <s v="N/A"/>
    <m/>
  </r>
  <r>
    <s v="Farmacia"/>
    <s v="General"/>
    <s v="Farmacia YZA  Teabo"/>
    <n v="97910"/>
    <x v="30"/>
    <x v="2"/>
    <s v="Teabo"/>
    <s v="Calle 31 X 30 Y 32"/>
    <s v=" #210"/>
    <s v="S/N"/>
    <s v="47 91 51 43 69"/>
    <s v="N/A"/>
    <m/>
  </r>
  <r>
    <s v="Farmacia"/>
    <s v="General"/>
    <s v="Farmacia Yza  Teabo"/>
    <n v="97910"/>
    <x v="30"/>
    <x v="2"/>
    <s v="Teabo"/>
    <s v="Calle 31 X 30 Y 32"/>
    <s v=" #210"/>
    <s v="S/N"/>
    <s v="47 91 51 43 69"/>
    <s v="N/A"/>
    <m/>
  </r>
  <r>
    <s v="Farmacia"/>
    <s v="General"/>
    <s v="Farmacia YZA  Tecoh"/>
    <n v="97820"/>
    <x v="30"/>
    <x v="2"/>
    <s v="Tecoh"/>
    <s v="Calle 28 X 29"/>
    <s v="No. 102 Int.2 "/>
    <s v="Santa Julia"/>
    <s v="47 91 51 43 69"/>
    <s v="N/A"/>
    <m/>
  </r>
  <r>
    <s v="Farmacia"/>
    <s v="General"/>
    <s v="Farmacia Yza  Tecoh"/>
    <n v="97820"/>
    <x v="30"/>
    <x v="2"/>
    <s v="Tecoh"/>
    <s v="Calle 28 X 29"/>
    <s v="No. 102 Int.2 "/>
    <s v="Santa Julia"/>
    <s v="47 91 51 43 69"/>
    <s v="N/A"/>
    <m/>
  </r>
  <r>
    <s v="Farmacia"/>
    <s v="General"/>
    <s v="Farmacia YZA  Tekax"/>
    <n v="97970"/>
    <x v="30"/>
    <x v="2"/>
    <s v="Tekax"/>
    <s v="Calle 51 X 48 Y 50"/>
    <s v="No. 195-B"/>
    <s v="Centro"/>
    <s v="47 91 51 43 69"/>
    <s v="N/A"/>
    <m/>
  </r>
  <r>
    <s v="Farmacia"/>
    <s v="General"/>
    <s v="Farmacia YZA  Tekax II"/>
    <n v="97970"/>
    <x v="30"/>
    <x v="2"/>
    <s v="Tekax"/>
    <s v="Calle 55 X 50"/>
    <s v="No. 200-A"/>
    <s v="Centro"/>
    <s v="47 91 51 43 69"/>
    <s v="N/A"/>
    <m/>
  </r>
  <r>
    <s v="Farmacia"/>
    <s v="General"/>
    <s v="Farmacia Yza  Tekax"/>
    <n v="97970"/>
    <x v="30"/>
    <x v="2"/>
    <s v="Tekax"/>
    <s v="Calle 51 X 48 Y 50"/>
    <s v="No. 195-B"/>
    <s v="Centro"/>
    <s v="47 91 51 43 69"/>
    <s v="N/A"/>
    <m/>
  </r>
  <r>
    <s v="Farmacia"/>
    <s v="General"/>
    <s v="Farmacia Yza  Tekax Ii"/>
    <n v="97970"/>
    <x v="30"/>
    <x v="2"/>
    <s v="Tekax"/>
    <s v="Calle 55 X 50"/>
    <s v="No. 200-A"/>
    <s v="Centro"/>
    <s v="47 91 51 43 69"/>
    <s v="N/A"/>
    <m/>
  </r>
  <r>
    <s v="Farmacia"/>
    <s v="General"/>
    <s v="Farmacia YZA  Tekit"/>
    <n v="97680"/>
    <x v="30"/>
    <x v="2"/>
    <s v="Tekit"/>
    <s v="26 S/C"/>
    <s v="#202 "/>
    <m/>
    <s v="47 91 51 43 69"/>
    <s v="N/A"/>
    <m/>
  </r>
  <r>
    <s v="Farmacia"/>
    <s v="General"/>
    <s v="Farmacia Yza  Tekit"/>
    <n v="97680"/>
    <x v="30"/>
    <x v="2"/>
    <s v="Tekit"/>
    <s v="26 S/C"/>
    <s v="#202 "/>
    <m/>
    <s v="47 91 51 43 69"/>
    <s v="N/A"/>
    <m/>
  </r>
  <r>
    <s v="Farmacia"/>
    <s v="General"/>
    <s v="Farmacia YZA  Temax"/>
    <n v="97510"/>
    <x v="30"/>
    <x v="2"/>
    <s v="Temax"/>
    <s v="Calle 31"/>
    <s v="93 A"/>
    <s v="Centro"/>
    <s v="47 91 51 43 69"/>
    <s v="N/A"/>
    <m/>
  </r>
  <r>
    <s v="Farmacia"/>
    <s v="General"/>
    <s v="Farmacia Yza  Temax"/>
    <n v="97510"/>
    <x v="30"/>
    <x v="2"/>
    <s v="Temax"/>
    <s v="Calle 31"/>
    <s v="93 A"/>
    <s v="Centro"/>
    <s v="47 91 51 43 69"/>
    <s v="N/A"/>
    <m/>
  </r>
  <r>
    <s v="Farmacia"/>
    <s v="General"/>
    <s v="Farmacia YZA  Temozon"/>
    <n v="97740"/>
    <x v="30"/>
    <x v="2"/>
    <s v="Temozon"/>
    <s v="Calle 10 X 13"/>
    <s v="No. 56 "/>
    <m/>
    <s v="47 91 51 43 69"/>
    <s v="N/A"/>
    <m/>
  </r>
  <r>
    <s v="Farmacia"/>
    <s v="General"/>
    <s v="Farmacia Yza  Temozon"/>
    <n v="97740"/>
    <x v="30"/>
    <x v="2"/>
    <s v="Temozon"/>
    <s v="Calle 10 X 13"/>
    <s v="No. 56 "/>
    <m/>
    <s v="47 91 51 43 69"/>
    <s v="N/A"/>
    <m/>
  </r>
  <r>
    <s v="Farmacia"/>
    <s v="General"/>
    <s v="Farmacia YZA  Ticul Centro"/>
    <n v="97860"/>
    <x v="30"/>
    <x v="2"/>
    <s v="Ticul "/>
    <s v="Calle 25 X 25 Y 25"/>
    <s v="No. 191 X"/>
    <s v="Centro"/>
    <s v="47 91 51 43 69"/>
    <s v="N/A"/>
    <m/>
  </r>
  <r>
    <s v="Farmacia"/>
    <s v="General"/>
    <s v="Farmacia YZA  Ticul 1"/>
    <n v="97860"/>
    <x v="30"/>
    <x v="2"/>
    <s v="Ticul "/>
    <s v="Calle 23 X 28"/>
    <s v="No.217-D Fraccion 1 "/>
    <m/>
    <s v="47 91 51 43 69"/>
    <s v="N/A"/>
    <m/>
  </r>
  <r>
    <s v="Farmacia"/>
    <s v="General"/>
    <s v="Farmacia YZA  Ticul II"/>
    <n v="97860"/>
    <x v="30"/>
    <x v="2"/>
    <s v="Ticul "/>
    <s v="Calle 23 X 32 Y 34"/>
    <s v="S/N"/>
    <m/>
    <s v="47 91 51 43 69"/>
    <s v="N/A"/>
    <m/>
  </r>
  <r>
    <s v="Farmacia"/>
    <s v="General"/>
    <s v="Farmacia YZA  Ticul San Juan"/>
    <n v="97860"/>
    <x v="30"/>
    <x v="2"/>
    <s v="Ticul "/>
    <s v="Calle Veinticinco"/>
    <n v="161"/>
    <s v="Centro"/>
    <s v="47 91 51 43 69"/>
    <s v="N/A"/>
    <m/>
  </r>
  <r>
    <s v="Farmacia"/>
    <s v="General"/>
    <s v="Farmacia Yza  Ticul Centro"/>
    <n v="97860"/>
    <x v="30"/>
    <x v="2"/>
    <s v="Ticul "/>
    <s v="Calle 25 X 25 Y 25"/>
    <s v="No. 191 X"/>
    <s v="Centro"/>
    <s v="47 91 51 43 69"/>
    <s v="N/A"/>
    <m/>
  </r>
  <r>
    <s v="Farmacia"/>
    <s v="General"/>
    <s v="Farmacia Yza  Ticul 1"/>
    <n v="97860"/>
    <x v="30"/>
    <x v="2"/>
    <s v="Ticul "/>
    <s v="Calle 23 X 28"/>
    <s v="No.217-D Fraccion 1 "/>
    <m/>
    <s v="47 91 51 43 69"/>
    <s v="N/A"/>
    <m/>
  </r>
  <r>
    <s v="Farmacia"/>
    <s v="General"/>
    <s v="Farmacia Yza  Ticul Ii"/>
    <n v="97860"/>
    <x v="30"/>
    <x v="2"/>
    <s v="Ticul "/>
    <s v="Calle 23 X 32 Y 34"/>
    <s v="S/N"/>
    <m/>
    <s v="47 91 51 43 69"/>
    <s v="N/A"/>
    <m/>
  </r>
  <r>
    <s v="Farmacia"/>
    <s v="General"/>
    <s v="Farmacia Yza  Ticul San Juan"/>
    <n v="97860"/>
    <x v="30"/>
    <x v="2"/>
    <s v="Ticul "/>
    <s v="Calle Veinticinco"/>
    <n v="161"/>
    <s v="Centro"/>
    <s v="47 91 51 43 69"/>
    <s v="N/A"/>
    <m/>
  </r>
  <r>
    <s v="Farmacia"/>
    <s v="General"/>
    <s v="Farmacia YZA  Tixkocob"/>
    <n v="97470"/>
    <x v="30"/>
    <x v="2"/>
    <s v="Tixcocob"/>
    <s v="Calle 21 Cuartel 2O.  X 18 Y 20"/>
    <s v="No. 98"/>
    <s v="Mza.1A"/>
    <s v="47 91 51 43 69"/>
    <s v="N/A"/>
    <m/>
  </r>
  <r>
    <s v="Farmacia"/>
    <s v="General"/>
    <s v="Farmacia Yza  Tixkocob"/>
    <n v="97470"/>
    <x v="30"/>
    <x v="2"/>
    <s v="Tixcocob"/>
    <s v="Calle 21 Cuartel 2O.  X 18 Y 20"/>
    <s v="No. 98"/>
    <s v="Mza.1A"/>
    <s v="47 91 51 43 69"/>
    <s v="N/A"/>
    <m/>
  </r>
  <r>
    <s v="Farmacia"/>
    <s v="General"/>
    <s v="Farmacia YZA  Mercado"/>
    <n v="97700"/>
    <x v="30"/>
    <x v="2"/>
    <s v="Tizimin"/>
    <s v="Calle 48 X 47 Y 49"/>
    <s v="No. 374 X"/>
    <s v="Centro"/>
    <s v="47 91 51 43 69"/>
    <s v="N/A"/>
    <m/>
  </r>
  <r>
    <s v="Farmacia"/>
    <s v="General"/>
    <s v="Farmacia YZA  Tizimin"/>
    <n v="97700"/>
    <x v="30"/>
    <x v="2"/>
    <s v="Tizimin"/>
    <s v="Calle 51"/>
    <s v="No. 403-A"/>
    <s v="8 Calles"/>
    <s v="47 91 51 43 69"/>
    <s v="N/A"/>
    <m/>
  </r>
  <r>
    <s v="Farmacia"/>
    <s v="General"/>
    <s v="Farmacia YZA  Tizimin II"/>
    <n v="97700"/>
    <x v="30"/>
    <x v="2"/>
    <s v="Tizimin"/>
    <s v="Calle 51 X  48"/>
    <s v="No. 396 Depto. A "/>
    <s v="Centro"/>
    <s v="47 91 51 43 69"/>
    <s v="N/A"/>
    <m/>
  </r>
  <r>
    <s v="Farmacia"/>
    <s v="General"/>
    <s v="Farmacia YZA  8 calles"/>
    <n v="97700"/>
    <x v="30"/>
    <x v="2"/>
    <s v="Tizimin"/>
    <s v="Calle 48-B X 39"/>
    <s v="No. 377"/>
    <m/>
    <s v="47 91 51 43 69"/>
    <s v="N/A"/>
    <m/>
  </r>
  <r>
    <s v="Farmacia"/>
    <s v="General"/>
    <s v="Farmacia YZA  Plaza Tizimin"/>
    <n v="97700"/>
    <x v="30"/>
    <x v="2"/>
    <s v="Tizimin"/>
    <s v="Calle 51  Entre 44 Y 46 "/>
    <s v="#365"/>
    <s v="Centro"/>
    <s v="47 91 51 43 69"/>
    <s v="N/A"/>
    <m/>
  </r>
  <r>
    <s v="Farmacia"/>
    <s v="General"/>
    <s v="Farmacia YZA  Zoologico"/>
    <n v="97702"/>
    <x v="30"/>
    <x v="2"/>
    <s v="Tizimin"/>
    <s v="Calle 51 A Entre 62 A Y 66"/>
    <s v=" #488"/>
    <s v="San Martin"/>
    <s v="47 91 51 43 69"/>
    <s v="N/A"/>
    <m/>
  </r>
  <r>
    <s v="Farmacia"/>
    <s v="General"/>
    <s v="Farmacia YZA  Huayita"/>
    <n v="97703"/>
    <x v="30"/>
    <x v="2"/>
    <s v="Tizimin"/>
    <s v="Calle 49  A Esquina Calle 30"/>
    <n v="229"/>
    <s v="Huayita"/>
    <s v="47 91 51 43 69"/>
    <s v="N/A"/>
    <m/>
  </r>
  <r>
    <s v="Farmacia"/>
    <s v="General"/>
    <s v="Farmacia Yza  Mercado"/>
    <n v="97700"/>
    <x v="30"/>
    <x v="2"/>
    <s v="Tizimin"/>
    <s v="Calle 48 X 47 Y 49"/>
    <s v="No. 374 X"/>
    <s v="Centro"/>
    <s v="47 91 51 43 69"/>
    <s v="N/A"/>
    <m/>
  </r>
  <r>
    <s v="Farmacia"/>
    <s v="General"/>
    <s v="Farmacia Yza  Tizimin"/>
    <n v="97700"/>
    <x v="30"/>
    <x v="2"/>
    <s v="Tizimin"/>
    <s v="Calle 51"/>
    <s v="No. 403-A"/>
    <s v="8 Calles"/>
    <s v="47 91 51 43 69"/>
    <s v="N/A"/>
    <m/>
  </r>
  <r>
    <s v="Farmacia"/>
    <s v="General"/>
    <s v="Farmacia Yza  Tizimin Ii"/>
    <n v="97700"/>
    <x v="30"/>
    <x v="2"/>
    <s v="Tizimin"/>
    <s v="Calle 51 X  48"/>
    <s v="No. 396 Depto. A "/>
    <s v="Centro"/>
    <s v="47 91 51 43 69"/>
    <s v="N/A"/>
    <m/>
  </r>
  <r>
    <s v="Farmacia"/>
    <s v="General"/>
    <s v="Farmacia Yza  8 Calles"/>
    <n v="97700"/>
    <x v="30"/>
    <x v="2"/>
    <s v="Tizimin"/>
    <s v="Calle 48-B X 39"/>
    <s v="No. 377"/>
    <m/>
    <s v="47 91 51 43 69"/>
    <s v="N/A"/>
    <m/>
  </r>
  <r>
    <s v="Farmacia"/>
    <s v="General"/>
    <s v="Farmacia Yza  Plaza Tizimin"/>
    <n v="97700"/>
    <x v="30"/>
    <x v="2"/>
    <s v="Tizimin"/>
    <s v="Calle 51  Entre 44 Y 46 "/>
    <s v="#365"/>
    <s v="Centro"/>
    <s v="47 91 51 43 69"/>
    <s v="N/A"/>
    <m/>
  </r>
  <r>
    <s v="Farmacia"/>
    <s v="General"/>
    <s v="Farmacia Yza  Zoologico"/>
    <n v="97702"/>
    <x v="30"/>
    <x v="2"/>
    <s v="Tizimin"/>
    <s v="Calle 51 A Entre 62 A Y 66"/>
    <s v=" #488"/>
    <s v="San Martin"/>
    <s v="47 91 51 43 69"/>
    <s v="N/A"/>
    <m/>
  </r>
  <r>
    <s v="Farmacia"/>
    <s v="General"/>
    <s v="Farmacia Yza  Huayita"/>
    <n v="97703"/>
    <x v="30"/>
    <x v="2"/>
    <s v="Tizimin"/>
    <s v="Calle 49  A Esquina Calle 30"/>
    <n v="229"/>
    <s v="Huayita"/>
    <s v="47 91 51 43 69"/>
    <s v="N/A"/>
    <m/>
  </r>
  <r>
    <s v="Farmacia"/>
    <s v="General"/>
    <s v="Farmacia YZA  Tzucacab"/>
    <n v="97960"/>
    <x v="30"/>
    <x v="2"/>
    <s v="Tzucacab"/>
    <s v="Calle 30 X 27 Y 25"/>
    <s v="S/N"/>
    <s v="Centro"/>
    <s v="47 91 51 43 69"/>
    <s v="N/A"/>
    <m/>
  </r>
  <r>
    <s v="Farmacia"/>
    <s v="General"/>
    <s v="Farmacia Yza  Tzucacab"/>
    <n v="97960"/>
    <x v="30"/>
    <x v="2"/>
    <s v="Tzucacab"/>
    <s v="Calle 30 X 27 Y 25"/>
    <s v="S/N"/>
    <s v="Centro"/>
    <s v="47 91 51 43 69"/>
    <s v="N/A"/>
    <m/>
  </r>
  <r>
    <s v="Farmacia"/>
    <s v="General"/>
    <s v="Farmacia YZA  Uman 1"/>
    <n v="97390"/>
    <x v="30"/>
    <x v="2"/>
    <s v="Uman"/>
    <s v="Calle 20"/>
    <s v="No. 87-B Int. 1"/>
    <m/>
    <s v="47 91 51 43 69"/>
    <s v="N/A"/>
    <m/>
  </r>
  <r>
    <s v="Farmacia"/>
    <s v="General"/>
    <s v="Farmacia YZA  Uman II"/>
    <n v="97390"/>
    <x v="30"/>
    <x v="2"/>
    <s v="Uman"/>
    <s v="Calle 18"/>
    <s v="No.96 X 19"/>
    <m/>
    <s v="47 91 51 43 69"/>
    <s v="N/A"/>
    <m/>
  </r>
  <r>
    <s v="Farmacia"/>
    <s v="General"/>
    <s v="Farmacia YZA  San Lorenzo"/>
    <n v="97390"/>
    <x v="30"/>
    <x v="2"/>
    <s v="Uman"/>
    <s v="Calle 24 Entre 41 Y 43"/>
    <s v="# 167"/>
    <s v="San Lorenzo"/>
    <s v="47 91 51 43 69"/>
    <s v="N/A"/>
    <m/>
  </r>
  <r>
    <s v="Farmacia"/>
    <s v="General"/>
    <s v="Farmacia YZA  Itzincab"/>
    <n v="97390"/>
    <x v="30"/>
    <x v="2"/>
    <s v="Uman"/>
    <s v="Calle 46  Entre 23 A Y 25 "/>
    <s v="# 309"/>
    <s v="Frac. Industrial"/>
    <s v="47 91 51 43 69"/>
    <s v="N/A"/>
    <m/>
  </r>
  <r>
    <s v="Farmacia"/>
    <s v="General"/>
    <s v="Farmacia YZA  Piedra de agua"/>
    <n v="97392"/>
    <x v="30"/>
    <x v="2"/>
    <s v="Uman"/>
    <s v="Calle 42 Mza 168 Esquina 41 "/>
    <s v=" #759 Local 23"/>
    <s v="Fracc. Piedra De Agua"/>
    <s v="47 91 51 43 69"/>
    <s v="N/A"/>
    <m/>
  </r>
  <r>
    <s v="Farmacia"/>
    <s v="General"/>
    <s v="Farmacia Yza  Uman 1"/>
    <n v="97390"/>
    <x v="30"/>
    <x v="2"/>
    <s v="Uman"/>
    <s v="Calle 20"/>
    <s v="No. 87-B Int. 1"/>
    <m/>
    <s v="47 91 51 43 69"/>
    <s v="N/A"/>
    <m/>
  </r>
  <r>
    <s v="Farmacia"/>
    <s v="General"/>
    <s v="Farmacia Yza  Uman Ii"/>
    <n v="97390"/>
    <x v="30"/>
    <x v="2"/>
    <s v="Uman"/>
    <s v="Calle 18"/>
    <s v="No.96 X 19"/>
    <m/>
    <s v="47 91 51 43 69"/>
    <s v="N/A"/>
    <m/>
  </r>
  <r>
    <s v="Farmacia"/>
    <s v="General"/>
    <s v="Farmacia Yza  San Lorenzo"/>
    <n v="97390"/>
    <x v="30"/>
    <x v="2"/>
    <s v="Uman"/>
    <s v="Calle 24 Entre 41 Y 43"/>
    <s v="# 167"/>
    <s v="San Lorenzo"/>
    <s v="47 91 51 43 69"/>
    <s v="N/A"/>
    <m/>
  </r>
  <r>
    <s v="Farmacia"/>
    <s v="General"/>
    <s v="Farmacia Yza  Itzincab"/>
    <n v="97390"/>
    <x v="30"/>
    <x v="2"/>
    <s v="Uman"/>
    <s v="Calle 46  Entre 23 A Y 25 "/>
    <s v="# 309"/>
    <s v="Frac. Industrial"/>
    <s v="47 91 51 43 69"/>
    <s v="N/A"/>
    <m/>
  </r>
  <r>
    <s v="Farmacia"/>
    <s v="General"/>
    <s v="Farmacia Yza  Piedra De Agua"/>
    <n v="97392"/>
    <x v="30"/>
    <x v="2"/>
    <s v="Uman"/>
    <s v="Calle 42 Mza 168 Esquina 41 "/>
    <s v=" #759 Local 23"/>
    <s v="Fracc. Piedra De Agua"/>
    <s v="47 91 51 43 69"/>
    <s v="N/A"/>
    <m/>
  </r>
  <r>
    <s v="Farmacia"/>
    <s v="General"/>
    <s v="Farmacia YZA  Zaci 2"/>
    <n v="97780"/>
    <x v="30"/>
    <x v="2"/>
    <s v="Valladolid"/>
    <s v="Calle 44 Esq. 37"/>
    <s v="S/N"/>
    <s v="Centro"/>
    <s v="47 91 51 43 69"/>
    <s v="N/A"/>
    <m/>
  </r>
  <r>
    <s v="Farmacia"/>
    <s v="General"/>
    <s v="Farmacia YZA  San Juan"/>
    <n v="97780"/>
    <x v="30"/>
    <x v="2"/>
    <s v="Valladolid"/>
    <s v="Calle 40"/>
    <s v="No. 216-A"/>
    <s v="Centro"/>
    <s v="47 91 51 43 69"/>
    <s v="N/A"/>
    <m/>
  </r>
  <r>
    <s v="Farmacia"/>
    <s v="General"/>
    <s v="Farmacia YZA  Santa Ana"/>
    <n v="97780"/>
    <x v="30"/>
    <x v="2"/>
    <s v="Valladolid"/>
    <s v="Calle 41 X 32 Y 34"/>
    <s v="No. 184-A"/>
    <s v="Santa Ana"/>
    <s v="47 91 51 43 69"/>
    <s v="N/A"/>
    <m/>
  </r>
  <r>
    <s v="Farmacia"/>
    <s v="General"/>
    <s v="Farmacia YZA  Palacio"/>
    <n v="97780"/>
    <x v="30"/>
    <x v="2"/>
    <s v="Valladolid"/>
    <s v="Calle 41 X 40"/>
    <s v="No. 201 "/>
    <s v="Centro"/>
    <s v="47 91 51 43 69"/>
    <s v="N/A"/>
    <m/>
  </r>
  <r>
    <s v="Farmacia"/>
    <s v="General"/>
    <s v="Farmacia YZA  Flamboyanes"/>
    <n v="97780"/>
    <x v="30"/>
    <x v="2"/>
    <s v="Valladolid"/>
    <s v="Calle 56-B X 33"/>
    <s v="No.194 Local 2 "/>
    <s v="Fracc. Flamboyanes"/>
    <s v="47 91 51 43 69"/>
    <s v="N/A"/>
    <m/>
  </r>
  <r>
    <s v="Farmacia"/>
    <s v="General"/>
    <s v="Farmacia YZA  5 Calles"/>
    <n v="97780"/>
    <x v="30"/>
    <x v="2"/>
    <s v="Valladolid"/>
    <s v="Calle 41 X 44 Y 46"/>
    <s v="No. 220 X"/>
    <s v="Centro"/>
    <s v="47 91 51 43 69"/>
    <s v="N/A"/>
    <m/>
  </r>
  <r>
    <s v="Farmacia"/>
    <s v="General"/>
    <s v="Farmacia YZA  Fernando Novelo"/>
    <n v="97780"/>
    <x v="30"/>
    <x v="2"/>
    <s v="Valladolid"/>
    <s v="Calle 27 Sm 63 X 32"/>
    <s v="No.144 Local 1"/>
    <s v="Fernando Novelo"/>
    <s v="47 91 51 43 69"/>
    <s v="N/A"/>
    <m/>
  </r>
  <r>
    <s v="Farmacia"/>
    <s v="General"/>
    <s v="Farmacia YZA  Centro"/>
    <n v="97780"/>
    <x v="30"/>
    <x v="2"/>
    <s v="Valladolid"/>
    <s v="Calle 42 Mza 42 Esq Calle 39"/>
    <s v="Num. 193 C Depto 2 P. Baja "/>
    <s v="Centro"/>
    <s v="47 91 51 43 69"/>
    <s v="N/A"/>
    <m/>
  </r>
  <r>
    <s v="Farmacia"/>
    <s v="General"/>
    <s v="Farmacia Yza  Zaci 2"/>
    <n v="97780"/>
    <x v="30"/>
    <x v="2"/>
    <s v="Valladolid"/>
    <s v="Calle 44 Esq. 37"/>
    <s v="S/N"/>
    <s v="Centro"/>
    <s v="47 91 51 43 69"/>
    <s v="N/A"/>
    <m/>
  </r>
  <r>
    <s v="Farmacia"/>
    <s v="General"/>
    <s v="Farmacia Yza  San Juan"/>
    <n v="97780"/>
    <x v="30"/>
    <x v="2"/>
    <s v="Valladolid"/>
    <s v="Calle 40"/>
    <s v="No. 216-A"/>
    <s v="Centro"/>
    <s v="47 91 51 43 69"/>
    <s v="N/A"/>
    <m/>
  </r>
  <r>
    <s v="Farmacia"/>
    <s v="General"/>
    <s v="Farmacia Yza  Santa Ana"/>
    <n v="97780"/>
    <x v="30"/>
    <x v="2"/>
    <s v="Valladolid"/>
    <s v="Calle 41 X 32 Y 34"/>
    <s v="No. 184-A"/>
    <s v="Santa Ana"/>
    <s v="47 91 51 43 69"/>
    <s v="N/A"/>
    <m/>
  </r>
  <r>
    <s v="Farmacia"/>
    <s v="General"/>
    <s v="Farmacia Yza  Palacio"/>
    <n v="97780"/>
    <x v="30"/>
    <x v="2"/>
    <s v="Valladolid"/>
    <s v="Calle 41 X 40"/>
    <s v="No. 201 "/>
    <s v="Centro"/>
    <s v="47 91 51 43 69"/>
    <s v="N/A"/>
    <m/>
  </r>
  <r>
    <s v="Farmacia"/>
    <s v="General"/>
    <s v="Farmacia Yza  Flamboyanes"/>
    <n v="97780"/>
    <x v="30"/>
    <x v="2"/>
    <s v="Valladolid"/>
    <s v="Calle 56-B X 33"/>
    <s v="No.194 Local 2 "/>
    <s v="Fracc. Flamboyanes"/>
    <s v="47 91 51 43 69"/>
    <s v="N/A"/>
    <m/>
  </r>
  <r>
    <s v="Farmacia"/>
    <s v="General"/>
    <s v="Farmacia Yza  5 Calles"/>
    <n v="97780"/>
    <x v="30"/>
    <x v="2"/>
    <s v="Valladolid"/>
    <s v="Calle 41 X 44 Y 46"/>
    <s v="No. 220 X"/>
    <s v="Centro"/>
    <s v="47 91 51 43 69"/>
    <s v="N/A"/>
    <m/>
  </r>
  <r>
    <s v="Farmacia"/>
    <s v="General"/>
    <s v="Farmacia Yza  Fernando Novelo"/>
    <n v="97780"/>
    <x v="30"/>
    <x v="2"/>
    <s v="Valladolid"/>
    <s v="Calle 27 Sm 63 X 32"/>
    <s v="No.144 Local 1"/>
    <s v="Fernando Novelo"/>
    <s v="47 91 51 43 69"/>
    <s v="N/A"/>
    <m/>
  </r>
  <r>
    <s v="Farmacia"/>
    <s v="General"/>
    <s v="Farmacia Yza  Centro"/>
    <n v="97780"/>
    <x v="30"/>
    <x v="2"/>
    <s v="Valladolid"/>
    <s v="Calle 42 Mza 42 Esq Calle 39"/>
    <s v="Num. 193 C Depto 2 P. Baja "/>
    <s v="Centro"/>
    <s v="47 91 51 43 69"/>
    <s v="N/A"/>
    <m/>
  </r>
  <r>
    <s v="Laboratorio"/>
    <s v="Laboratorio"/>
    <s v="Chopo Sucursal garcia salinas"/>
    <n v="98065"/>
    <x v="31"/>
    <x v="0"/>
    <s v="Garcia Salinas"/>
    <s v="Av. García Salinas       "/>
    <s v="309     "/>
    <s v="Las Colinas 2       "/>
    <s v=" 01 800 00 24676"/>
    <s v="N/A"/>
    <m/>
  </r>
  <r>
    <s v="Laboratorio"/>
    <s v="Laboratorio"/>
    <s v="Chopo Sucursal Garcia Salinas"/>
    <n v="98065"/>
    <x v="31"/>
    <x v="0"/>
    <s v="Garcia Salinas"/>
    <s v="Av. García Salinas       "/>
    <s v="309     "/>
    <s v="Las Colinas 2       "/>
    <s v=" 01 800 00 24676"/>
    <s v="N/A"/>
    <m/>
  </r>
  <r>
    <s v="Hospital"/>
    <s v="AP"/>
    <s v="Hospital Médicos Militares de Zacatecas"/>
    <n v="98619"/>
    <x v="31"/>
    <x v="0"/>
    <s v="Guadalupe"/>
    <s v="Cascada "/>
    <n v="38"/>
    <s v="Cañada de la Bufa"/>
    <s v="492 927 6601"/>
    <s v="N/A"/>
    <m/>
  </r>
  <r>
    <s v="Hospital"/>
    <s v="AP"/>
    <s v="Hospital Santa Fe"/>
    <n v="98619"/>
    <x v="31"/>
    <x v="0"/>
    <s v="Guadalupe"/>
    <s v="Nieves"/>
    <s v="No. 2"/>
    <s v="Cañada de la Bufa"/>
    <s v="492 584 4572"/>
    <s v="N/A"/>
    <m/>
  </r>
  <r>
    <s v="Laboratorio"/>
    <s v="Laboratorio"/>
    <s v="Chopo Sucursal pedro coronel"/>
    <n v="98619"/>
    <x v="31"/>
    <x v="0"/>
    <s v="Guadalupe"/>
    <s v="Av. Pedro Coronel       "/>
    <s v="50     "/>
    <s v="Fracc Cañada de la Bufa     "/>
    <s v=" 01 800 00 24676"/>
    <s v="N/A"/>
    <m/>
  </r>
  <r>
    <s v="Laboratorio"/>
    <s v="Laboratorio"/>
    <s v="Chopo Sucursal Pedro Coronel"/>
    <n v="98619"/>
    <x v="31"/>
    <x v="0"/>
    <s v="Guadalupe"/>
    <s v="Av. Pedro Coronel       "/>
    <s v="50     "/>
    <s v="Fracc Cañada de la Bufa     "/>
    <s v=" 01 800 00 24676"/>
    <s v="N/A"/>
    <m/>
  </r>
  <r>
    <s v="Médico"/>
    <s v="Cirugía Oncológica Y Laparoscopia"/>
    <s v="Carlos Gerardo Medina Ramirez"/>
    <n v="98619"/>
    <x v="31"/>
    <x v="0"/>
    <s v="Guadalupe"/>
    <s v=" C. Nieves"/>
    <n v="2"/>
    <s v="Cañada De La Bufa"/>
    <n v="4925844572"/>
    <s v="N/A"/>
    <s v="Hospital Santa Fe Zacatecas"/>
  </r>
  <r>
    <s v="Médico"/>
    <s v="Neurocirugía"/>
    <s v="Ozwaldo Yaird Guerrero C"/>
    <n v="98619"/>
    <x v="31"/>
    <x v="0"/>
    <s v="Guadalupe"/>
    <s v=" C. Nieves"/>
    <n v="2"/>
    <s v="Cañada De La Bufa"/>
    <n v="4925844572"/>
    <s v="N/A"/>
    <s v="Hospital Santa Fe Zacatecas"/>
  </r>
  <r>
    <s v="Médico"/>
    <s v="Ortopedista Y Traumatologo Infantil"/>
    <s v="Alfonso Cabral Suarez Del Real"/>
    <n v="98619"/>
    <x v="31"/>
    <x v="0"/>
    <s v="Guadalupe"/>
    <s v=" C. Nieves"/>
    <n v="2"/>
    <s v="Cañada De La Bufa"/>
    <n v="4925844572"/>
    <s v="N/A"/>
    <s v="Hospital Santa Fe Zacatecas"/>
  </r>
  <r>
    <s v="Médico"/>
    <s v="Ginecología Y Obstetricia"/>
    <s v="Tatiana Rodriguez Rodriguez"/>
    <n v="98619"/>
    <x v="31"/>
    <x v="0"/>
    <s v="Guadalupe"/>
    <s v=" C. Nieves"/>
    <n v="2"/>
    <s v="Cañada De La Bufa"/>
    <n v="4925844572"/>
    <s v="N/A"/>
    <s v="Hospital Santa Fe Zacatecas"/>
  </r>
  <r>
    <s v="Médico"/>
    <s v="Otorrinolaringología"/>
    <s v="Juan Pablo Cadena Calderon"/>
    <n v="98619"/>
    <x v="31"/>
    <x v="0"/>
    <s v="Guadalupe"/>
    <s v=" C. Nieves"/>
    <n v="2"/>
    <s v="Cañada De La Bufa"/>
    <n v="4925844572"/>
    <s v="N/A"/>
    <s v="Hospital Santa Fe Zacatecas"/>
  </r>
  <r>
    <s v="Médico"/>
    <s v="Cirugía General Y Laparoscopia/ Cirugía Bariatrica "/>
    <s v="Miguel Flores De La Torre"/>
    <n v="98619"/>
    <x v="31"/>
    <x v="0"/>
    <s v="Guadalupe"/>
    <s v=" C. Nieves"/>
    <n v="2"/>
    <s v="Cañada De La Bufa"/>
    <n v="4925844572"/>
    <s v="N/A"/>
    <s v="Hospital Santa Fe Zacatecas"/>
  </r>
  <r>
    <s v="Médico"/>
    <s v="Urología"/>
    <s v="Eduardo González Bonilla"/>
    <n v="98619"/>
    <x v="31"/>
    <x v="0"/>
    <s v="Guadalupe"/>
    <s v=" C. Nieves"/>
    <n v="2"/>
    <s v="Cañada De La Bufa"/>
    <n v="4925844572"/>
    <s v="N/A"/>
    <s v="Hospital Santa Fe Zacatecas"/>
  </r>
  <r>
    <s v="Médico"/>
    <s v="Infectología"/>
    <s v="Samuel Sevilla Fuentes"/>
    <n v="98619"/>
    <x v="31"/>
    <x v="0"/>
    <s v="Guadalupe"/>
    <s v=" C. Nieves"/>
    <n v="2"/>
    <s v="Cañada De La Bufa"/>
    <n v="4925844572"/>
    <s v="N/A"/>
    <s v="Hospital Santa Fe Zacatecas"/>
  </r>
  <r>
    <s v="Médico"/>
    <s v="Gastroenterología Y Endoscopía"/>
    <s v="Gerardo Salinas Acuña"/>
    <n v="98619"/>
    <x v="31"/>
    <x v="0"/>
    <s v="Guadalupe"/>
    <s v=" C. Nieves"/>
    <n v="2"/>
    <s v="Cañada De La Bufa"/>
    <n v="4925844572"/>
    <s v="N/A"/>
    <s v="Hospital Santa Fe Zacatecas"/>
  </r>
  <r>
    <s v="Médico"/>
    <s v="Gastroenterología Y Endoscopía"/>
    <s v="Humberto Salazar Murillo"/>
    <n v="98619"/>
    <x v="31"/>
    <x v="0"/>
    <s v="Guadalupe"/>
    <s v=" C. Nieves"/>
    <n v="2"/>
    <s v="Cañada De La Bufa"/>
    <n v="4925844572"/>
    <s v="N/A"/>
    <s v="Hospital Santa Fe Zacatecas"/>
  </r>
  <r>
    <s v="Médico"/>
    <s v="Radiólogo"/>
    <s v="Katia Elizeth Bautista Castro"/>
    <n v="98619"/>
    <x v="31"/>
    <x v="0"/>
    <s v="Guadalupe"/>
    <s v=" C. Nieves"/>
    <n v="2"/>
    <s v="Cañada De La Bufa"/>
    <n v="4925844572"/>
    <s v="N/A"/>
    <s v="Hospital Santa Fe Zacatecas"/>
  </r>
  <r>
    <s v="Médico"/>
    <s v="Oftalmólogo"/>
    <s v="Adriana Ramirez Lopez"/>
    <n v="98619"/>
    <x v="31"/>
    <x v="0"/>
    <s v="Guadalupe"/>
    <s v=" C. Nieves"/>
    <n v="2"/>
    <s v="Cañada De La Bufa"/>
    <n v="4925844572"/>
    <s v="N/A"/>
    <s v="Hospital Santa Fe Zacatecas"/>
  </r>
  <r>
    <s v="Médico"/>
    <s v="Traumatología "/>
    <s v="Juan Jose Luevano De La Cruz"/>
    <n v="98619"/>
    <x v="31"/>
    <x v="0"/>
    <s v="Guadalupe"/>
    <s v=" C. Nieves"/>
    <n v="2"/>
    <s v="Cañada De La Bufa"/>
    <n v="4925844572"/>
    <s v="N/A"/>
    <s v="Hospital Santa Fe Zacatecas"/>
  </r>
  <r>
    <s v="Médico"/>
    <s v="Oncología Médica"/>
    <s v="Javer Daniel Perez Velazquez"/>
    <n v="98619"/>
    <x v="31"/>
    <x v="0"/>
    <s v="Guadalupe"/>
    <s v=" C. Nieves"/>
    <n v="2"/>
    <s v="Cañada De La Bufa"/>
    <n v="4925844572"/>
    <s v="N/A"/>
    <s v="Hospital Santa Fe Zacatecas"/>
  </r>
  <r>
    <s v="Hospital"/>
    <s v="General"/>
    <s v="Hospital Elipse"/>
    <n v="72140"/>
    <x v="20"/>
    <x v="2"/>
    <s v="Puebla"/>
    <s v="Diag. Defensores de la República "/>
    <s v="No 201"/>
    <n v="23"/>
    <s v="222 246 5688        "/>
    <s v="B"/>
    <m/>
  </r>
  <r>
    <s v="Clínica de Rehabilitación"/>
    <s v="Rehabilitación y Ortopedia"/>
    <s v="Clinica Ossis"/>
    <n v="77533"/>
    <x v="22"/>
    <x v="2"/>
    <s v="Cancún"/>
    <s v="Av. Huayacan"/>
    <s v="No 101"/>
    <s v="Super Manzana 311 Manzana 33 Lot 1-01"/>
    <n v="9983107771"/>
    <s v="N/A"/>
    <m/>
  </r>
  <r>
    <s v="Clínica de Rehabilitación"/>
    <s v="Rehabilitación"/>
    <s v="Reabby"/>
    <n v="64060"/>
    <x v="18"/>
    <x v="1"/>
    <s v="Monterrey"/>
    <s v="Padre Mier "/>
    <s v="No 1661 - A"/>
    <s v="Obispado"/>
    <n v="8110942041"/>
    <s v="N/A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8CA28B-760C-47B8-B841-AAC86B2C0667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G3:G40" firstHeaderRow="1" firstDataRow="1" firstDataCol="1"/>
  <pivotFields count="13">
    <pivotField showAll="0"/>
    <pivotField showAll="0"/>
    <pivotField showAll="0"/>
    <pivotField showAll="0"/>
    <pivotField axis="axisRow" showAll="0">
      <items count="35">
        <item x="0"/>
        <item sd="0" x="1"/>
        <item sd="0" x="2"/>
        <item sd="0" x="3"/>
        <item sd="0" x="4"/>
        <item sd="0" x="5"/>
        <item sd="0" x="6"/>
        <item x="7"/>
        <item sd="0" x="8"/>
        <item x="9"/>
        <item sd="0" x="10"/>
        <item sd="0" x="11"/>
        <item sd="0" x="12"/>
        <item sd="0" x="13"/>
        <item x="14"/>
        <item sd="0" m="1" x="32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m="1" x="33"/>
        <item t="default" sd="0"/>
      </items>
    </pivotField>
    <pivotField axis="axisRow" showAll="0">
      <items count="7">
        <item x="0"/>
        <item x="3"/>
        <item x="1"/>
        <item x="4"/>
        <item x="2"/>
        <item m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5"/>
  </rowFields>
  <rowItems count="37">
    <i>
      <x/>
    </i>
    <i r="1">
      <x/>
    </i>
    <i>
      <x v="1"/>
    </i>
    <i>
      <x v="2"/>
    </i>
    <i>
      <x v="3"/>
    </i>
    <i>
      <x v="4"/>
    </i>
    <i>
      <x v="5"/>
    </i>
    <i>
      <x v="6"/>
    </i>
    <i>
      <x v="7"/>
    </i>
    <i r="1">
      <x v="2"/>
    </i>
    <i>
      <x v="8"/>
    </i>
    <i>
      <x v="9"/>
    </i>
    <i r="1">
      <x v="2"/>
    </i>
    <i>
      <x v="10"/>
    </i>
    <i>
      <x v="11"/>
    </i>
    <i>
      <x v="12"/>
    </i>
    <i>
      <x v="13"/>
    </i>
    <i>
      <x v="14"/>
    </i>
    <i r="1">
      <x v="3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3D14F9F-EB5F-48BB-8E21-5A081BBAF118}" name="Tabla1" displayName="Tabla1" ref="A2:M4845" totalsRowShown="0" headerRowDxfId="127" dataDxfId="125" headerRowBorderDxfId="126" tableBorderDxfId="124" totalsRowBorderDxfId="123">
  <autoFilter ref="A2:M4845" xr:uid="{F3D14F9F-EB5F-48BB-8E21-5A081BBAF118}"/>
  <sortState xmlns:xlrd2="http://schemas.microsoft.com/office/spreadsheetml/2017/richdata2" ref="A3:M4845">
    <sortCondition ref="E3:E4845"/>
    <sortCondition ref="G3:G4845"/>
  </sortState>
  <tableColumns count="13">
    <tableColumn id="1" xr3:uid="{2CEE46F6-58A1-4C48-A9B8-D361EC8759C0}" name="Tipo de Proveedor" dataDxfId="97" totalsRowDxfId="122"/>
    <tableColumn id="2" xr3:uid="{0D67BB62-D17D-4142-B6D2-146F0B1D1960}" name="Especialidad" dataDxfId="96" totalsRowDxfId="121"/>
    <tableColumn id="3" xr3:uid="{A22ED18C-9AF5-41E7-85D8-4D85F5B18DF3}" name="Nombre Comercial" dataDxfId="95" totalsRowDxfId="120"/>
    <tableColumn id="4" xr3:uid="{43072603-65A8-4CB1-BE05-044DC851080D}" name="Código Postal" dataDxfId="94" totalsRowDxfId="119"/>
    <tableColumn id="5" xr3:uid="{9E4F6444-9F1C-450F-B134-EA3D03EF046A}" name="Estado" dataDxfId="93" totalsRowDxfId="118"/>
    <tableColumn id="6" xr3:uid="{5B6699C8-6744-463C-9A80-FB510A8DE801}" name="Regional" dataDxfId="92" totalsRowDxfId="117"/>
    <tableColumn id="7" xr3:uid="{4F8A8B89-CA9B-4A9A-A187-A10A4F4B8F3C}" name="Localidad" dataDxfId="91" totalsRowDxfId="116"/>
    <tableColumn id="8" xr3:uid="{15B21713-D779-4D99-9EEC-D6279FB4D0C5}" name="Nombre Calle" dataDxfId="90" totalsRowDxfId="115"/>
    <tableColumn id="9" xr3:uid="{34654F07-52DE-49B9-899F-233A35FD6B7A}" name="Número Exterior" dataDxfId="89" totalsRowDxfId="114"/>
    <tableColumn id="10" xr3:uid="{ED6ADFCE-A0EE-424D-BBEA-662E9C85639C}" name="Colonia" dataDxfId="88" totalsRowDxfId="113"/>
    <tableColumn id="11" xr3:uid="{D1B2ACBA-1BB3-4E7E-8112-CA029C5DF084}" name="Teléfono  Operativo" dataDxfId="87" totalsRowDxfId="112"/>
    <tableColumn id="12" xr3:uid="{6AC4851A-2AE9-4232-96BB-1FB653432963}" name="Nivel  Hospitalario" dataDxfId="86" totalsRowDxfId="111"/>
    <tableColumn id="13" xr3:uid="{7BE95ABE-1064-403D-BEE3-D174AF556C28}" name="Hospital de atención" dataDxfId="110" totalsRowDxfId="10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3E6343A-2890-436C-B4A6-B2A39C01CD13}" name="Tabla2" displayName="Tabla2" ref="A2:M5069" totalsRowShown="0" headerRowDxfId="108" dataDxfId="106" headerRowBorderDxfId="107" tableBorderDxfId="105" totalsRowBorderDxfId="104">
  <autoFilter ref="A2:M5069" xr:uid="{E3E6343A-2890-436C-B4A6-B2A39C01CD13}"/>
  <tableColumns count="13">
    <tableColumn id="1" xr3:uid="{6BFE9FE8-2DC3-4034-B934-A61F1258632F}" name="Tipo de Proveedor" dataDxfId="85"/>
    <tableColumn id="2" xr3:uid="{413C1F66-10E7-4B4E-AE9F-52E1E077479E}" name="Especialidad" dataDxfId="84"/>
    <tableColumn id="3" xr3:uid="{266D19F8-BAEB-4D32-9759-01455B86E2D5}" name="Nombre Comercial" dataDxfId="83"/>
    <tableColumn id="4" xr3:uid="{10C20059-D06A-4DB6-B6BF-EBAF3F0C0E92}" name="Código Postal" dataDxfId="82"/>
    <tableColumn id="5" xr3:uid="{B1EDC64C-B0B2-423B-A3C7-7F6666180B0D}" name="Estado" dataDxfId="81"/>
    <tableColumn id="6" xr3:uid="{9F5F7B08-9A4D-4A6F-B1C7-4D5C23DF47D6}" name="Regional" dataDxfId="80"/>
    <tableColumn id="7" xr3:uid="{78F56672-0D44-4990-A1D8-F0E8E48B9947}" name="Localidad" dataDxfId="79"/>
    <tableColumn id="8" xr3:uid="{31F1CB98-F53E-48B8-A23A-131E2D77E9AE}" name="Nombre Calle" dataDxfId="78"/>
    <tableColumn id="9" xr3:uid="{70629189-DB3F-48D6-9936-E906CBEC03C2}" name="Número Exterior" dataDxfId="77"/>
    <tableColumn id="10" xr3:uid="{888B5FC2-D936-4304-94FF-277DB66A0EB6}" name="Colonia" dataDxfId="76"/>
    <tableColumn id="11" xr3:uid="{0D43F50C-F40A-4951-B8EB-0C3064D9299A}" name="Teléfono Operativo" dataDxfId="75"/>
    <tableColumn id="12" xr3:uid="{0192530C-28A5-4A21-9028-047348290467}" name="Nivel Hospitalario" dataDxfId="74"/>
    <tableColumn id="13" xr3:uid="{E55B4A55-428B-43FB-8D2A-FCA33CE44937}" name="hospital_atencion" dataDxfId="10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AF25200-571E-4200-BD24-A9B1F8022EC7}" name="Tabla4" displayName="Tabla4" ref="A2:M2786" totalsRowShown="0" headerRowDxfId="61" dataDxfId="101" headerRowBorderDxfId="102" tableBorderDxfId="100" totalsRowBorderDxfId="99">
  <autoFilter ref="A2:M2786" xr:uid="{8AF25200-571E-4200-BD24-A9B1F8022EC7}"/>
  <sortState xmlns:xlrd2="http://schemas.microsoft.com/office/spreadsheetml/2017/richdata2" ref="A3:M2786">
    <sortCondition ref="E3:E2786"/>
    <sortCondition ref="G3:G2786"/>
  </sortState>
  <tableColumns count="13">
    <tableColumn id="1" xr3:uid="{FE6A410A-E304-4D09-9102-31CD52BC62A7}" name="Tipo de Proveedor" dataDxfId="73"/>
    <tableColumn id="2" xr3:uid="{BFA05AE5-C3A4-49C0-9AF1-3B08C0C7D364}" name="Especialidad" dataDxfId="72"/>
    <tableColumn id="3" xr3:uid="{CCBFEFEC-0E98-4C10-B647-6D14ACE1A417}" name="Nombre Comercial" dataDxfId="71"/>
    <tableColumn id="4" xr3:uid="{B096EE4C-FEB7-44CE-9C49-9F28A296C271}" name="Código Postal" dataDxfId="70"/>
    <tableColumn id="5" xr3:uid="{D5F3C203-8784-4119-B4C8-8DCEA6129C6E}" name="Estado" dataDxfId="69"/>
    <tableColumn id="6" xr3:uid="{CC7D7E9E-92E6-45A7-A75E-6C23D2E440F9}" name="Regional" dataDxfId="68"/>
    <tableColumn id="7" xr3:uid="{3A60D90C-D2BC-41DC-934C-80EA9AEFC435}" name="Localidad" dataDxfId="67"/>
    <tableColumn id="8" xr3:uid="{D4AF4228-D351-4602-8B57-534DFFA3F20D}" name="Nombre Calle" dataDxfId="66"/>
    <tableColumn id="9" xr3:uid="{4174F9A0-C093-4BEC-8704-F65EE481437C}" name="Número Exterior" dataDxfId="65"/>
    <tableColumn id="10" xr3:uid="{0205FB46-52DF-4092-9AA7-F4322667E9CF}" name="Colonia" dataDxfId="64"/>
    <tableColumn id="11" xr3:uid="{87D75F6B-4B95-4C97-B925-38DCF3EF6B33}" name="Teléfono Operativo" dataDxfId="63"/>
    <tableColumn id="12" xr3:uid="{53B25E72-8C23-4BD8-87DE-F231EDC3AA6D}" name="Nivel Hospitalario" dataDxfId="62"/>
    <tableColumn id="13" xr3:uid="{EBF4C126-6E0C-4FEC-91CF-F21BFCFD003B}" name="Red Preferente Ala Azul" dataDxfId="9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google.com/search?gs_ssp=eJwNxMsNgCAMANB41SV60LMIJYgjuEX9oMRGTIoJ4-s7vLrpj37I51U4iKqmTpURNZFZCM3iEH2YVNlHG5zV1qD2q3Lr3J5JnpiJYduBCYT43f5v4DcKPCkniR_FwRxv&amp;q=hospital+de+la+salud+san+luis+potosi&amp;rlz=1C1VDKB_esMX950MX953&amp;oq=HOSPITAL+DE+LA+SALUD&amp;gs_lcrp=EgZjaHJvbWUqDQgBEC4YrwEYxwEYgAQyBggAEEUYOTINCAEQLhivARjHARiABDIHCAIQABiABDIHCAMQABiABDIHCAQQABiABDIQCAUQLhivARjHARiABBiOBTIHCAYQABiABDIHCAcQABiABDIHCAgQABiABDIHCAkQABiPAtIBCDU2MzdqMGo3qAIAsAIA&amp;sourceid=chrome&amp;ie=UTF-8" TargetMode="External"/><Relationship Id="rId1" Type="http://schemas.openxmlformats.org/officeDocument/2006/relationships/hyperlink" Target="https://www.google.com/search?q=CLINICA+DE+LA+MUJER+DE+COMALCALCO&amp;sca_esv=1b487df0b959fb49&amp;rlz=1C1VDKB_esMX950MX953&amp;sxsrf=ACQVn08xwcGJ-7i-u7VefwZl8s52Rw9NQA%3A1708029524947&amp;ei=VHbOZfmsOY7OkPIP1t-BkAw&amp;ved=0ahUKEwj5puboma6EAxUOJ0QIHdZvAMIQ4dUDCBE&amp;uact=5&amp;oq=CLINICA+DE+LA+MUJER+DE+COMALCALCO&amp;gs_lp=Egxnd3Mtd2l6LXNlcnAiIUNMSU5JQ0EgREUgTEEgTVVKRVIgREUgQ09NQUxDQUxDTzIGEAAYFhgeMgYQABgWGB4yBhAAGBYYHkiPClAAWABwAHgAkAEAmAGhAaABoQGqAQMwLjG4AQPIAQD4AQL4AQHiAwQYACBB&amp;sclient=gws-wiz-serp" TargetMode="Externa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search?gs_ssp=eJwNxMsNgCAMANB41SV60LMIJYgjuEX9oMRGTIoJ4-s7vLrpj37I51U4iKqmTpURNZFZCM3iEH2YVNlHG5zV1qD2q3Lr3J5JnpiJYduBCYT43f5v4DcKPCkniR_FwRxv&amp;q=hospital+de+la+salud+san+luis+potosi&amp;rlz=1C1VDKB_esMX950MX953&amp;oq=HOSPITAL+DE+LA+SALUD&amp;gs_lcrp=EgZjaHJvbWUqDQgBEC4YrwEYxwEYgAQyBggAEEUYOTINCAEQLhivARjHARiABDIHCAIQABiABDIHCAMQABiABDIHCAQQABiABDIQCAUQLhivARjHARiABBiOBTIHCAYQABiABDIHCAcQABiABDIHCAgQABiABDIHCAkQABiPAtIBCDU2MzdqMGo3qAIAsAIA&amp;sourceid=chrome&amp;ie=UTF-8" TargetMode="External"/><Relationship Id="rId2" Type="http://schemas.openxmlformats.org/officeDocument/2006/relationships/hyperlink" Target="https://www.google.com/maps/place/Surgicare,+Premium+Surgical+Centers/@19.4007092,-99.2705824,17z/data=!3m1!4b1!4m6!3m5!1s0x85d201f581f40499:0xf6c87f7a9aa95588!8m2!3d19.4007092!4d-99.2705824!16s%2Fg%2F11sdydyj_p?hl=es-MX" TargetMode="External"/><Relationship Id="rId1" Type="http://schemas.openxmlformats.org/officeDocument/2006/relationships/hyperlink" Target="https://www.google.com/maps/place/Surgicare,+Premium+Surgical+Centers/@19.4007092,-99.2705824,17z/data=!3m1!4b1!4m6!3m5!1s0x85d201f581f40499:0xf6c87f7a9aa95588!8m2!3d19.4007092!4d-99.2705824!16s%2Fg%2F11sdydyj_p?hl=es-MX" TargetMode="External"/><Relationship Id="rId5" Type="http://schemas.openxmlformats.org/officeDocument/2006/relationships/table" Target="../tables/table2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hyperlink" Target="https://www.google.com/search?gs_ssp=eJzj4tZP1zcsSa7MSS9ONmC0UjWosDCzTEoytzRIsUiyNAFyrAwqUlOTDFItzIyNDQyAYkYmXmIZ-cUFmSWJOQrFiXklqQoppUWJeen5AFkAF3U&amp;q=hospital+sante+durango&amp;rlz=1C1VDKB_esMX950MX953&amp;oq=hospital+sante+du&amp;gs_lcrp=EgZjaHJvbWUqDQgBEC4YrwEYxwEYgAQyCggAEAAY4wIYgAQyDQgBEC4YrwEYxwEYgAQyBggCEEUYOTIICAMQABgWGB4yCAgEEAAYFhge0gELMTAyNjUxajBqMTWoAgCwAgA&amp;sourceid=chrome&amp;ie=UTF-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96DF1-1A08-4A0B-BCF9-775A962758D9}">
  <dimension ref="A2:J40"/>
  <sheetViews>
    <sheetView topLeftCell="A13" workbookViewId="0">
      <selection activeCell="J22" sqref="J22"/>
    </sheetView>
  </sheetViews>
  <sheetFormatPr baseColWidth="10" defaultColWidth="11.42578125" defaultRowHeight="15" x14ac:dyDescent="0.25"/>
  <cols>
    <col min="1" max="1" width="22.85546875" customWidth="1"/>
    <col min="2" max="2" width="5.85546875" customWidth="1"/>
    <col min="3" max="3" width="6.140625" bestFit="1" customWidth="1"/>
    <col min="4" max="4" width="8.5703125" customWidth="1"/>
    <col min="5" max="5" width="14.28515625" bestFit="1" customWidth="1"/>
    <col min="7" max="7" width="21.28515625" bestFit="1" customWidth="1"/>
    <col min="9" max="9" width="21.28515625" bestFit="1" customWidth="1"/>
    <col min="10" max="10" width="13.7109375" bestFit="1" customWidth="1"/>
  </cols>
  <sheetData>
    <row r="2" spans="1:10" x14ac:dyDescent="0.25">
      <c r="A2" s="20" t="s">
        <v>0</v>
      </c>
      <c r="B2" s="20"/>
      <c r="C2" s="20"/>
      <c r="G2" s="20" t="s">
        <v>1</v>
      </c>
      <c r="I2" s="20" t="s">
        <v>2</v>
      </c>
    </row>
    <row r="3" spans="1:10" x14ac:dyDescent="0.25">
      <c r="A3" t="s">
        <v>3</v>
      </c>
      <c r="B3" s="20" t="s">
        <v>4</v>
      </c>
      <c r="C3" s="20" t="s">
        <v>5</v>
      </c>
      <c r="D3" s="20" t="s">
        <v>6</v>
      </c>
      <c r="E3" s="20" t="s">
        <v>7</v>
      </c>
      <c r="G3" s="18" t="s">
        <v>8</v>
      </c>
      <c r="I3" t="s">
        <v>1</v>
      </c>
      <c r="J3" t="s">
        <v>9</v>
      </c>
    </row>
    <row r="4" spans="1:10" x14ac:dyDescent="0.25">
      <c r="A4" s="21" t="s">
        <v>10</v>
      </c>
      <c r="C4" t="s">
        <v>11</v>
      </c>
      <c r="G4" s="19" t="s">
        <v>12</v>
      </c>
      <c r="I4" t="s">
        <v>12</v>
      </c>
      <c r="J4" t="s">
        <v>13</v>
      </c>
    </row>
    <row r="5" spans="1:10" x14ac:dyDescent="0.25">
      <c r="A5" s="21" t="s">
        <v>14</v>
      </c>
      <c r="B5" t="s">
        <v>11</v>
      </c>
      <c r="C5" t="s">
        <v>11</v>
      </c>
      <c r="D5" t="s">
        <v>11</v>
      </c>
      <c r="G5" s="22" t="s">
        <v>13</v>
      </c>
      <c r="I5" t="s">
        <v>15</v>
      </c>
      <c r="J5" t="s">
        <v>16</v>
      </c>
    </row>
    <row r="6" spans="1:10" x14ac:dyDescent="0.25">
      <c r="A6" s="21" t="s">
        <v>17</v>
      </c>
      <c r="B6" t="s">
        <v>11</v>
      </c>
      <c r="C6" t="s">
        <v>11</v>
      </c>
      <c r="G6" s="19" t="s">
        <v>15</v>
      </c>
      <c r="I6" t="s">
        <v>18</v>
      </c>
      <c r="J6" t="s">
        <v>16</v>
      </c>
    </row>
    <row r="7" spans="1:10" x14ac:dyDescent="0.25">
      <c r="A7" s="21" t="s">
        <v>19</v>
      </c>
      <c r="B7" t="s">
        <v>11</v>
      </c>
      <c r="C7" t="s">
        <v>11</v>
      </c>
      <c r="G7" s="19" t="s">
        <v>18</v>
      </c>
      <c r="I7" t="s">
        <v>20</v>
      </c>
      <c r="J7" t="s">
        <v>21</v>
      </c>
    </row>
    <row r="8" spans="1:10" x14ac:dyDescent="0.25">
      <c r="A8" s="21" t="s">
        <v>22</v>
      </c>
      <c r="B8" t="s">
        <v>11</v>
      </c>
      <c r="C8" t="s">
        <v>11</v>
      </c>
      <c r="G8" s="19" t="s">
        <v>20</v>
      </c>
      <c r="I8" t="s">
        <v>23</v>
      </c>
      <c r="J8" t="s">
        <v>21</v>
      </c>
    </row>
    <row r="9" spans="1:10" x14ac:dyDescent="0.25">
      <c r="A9" s="21" t="s">
        <v>24</v>
      </c>
      <c r="B9" t="s">
        <v>11</v>
      </c>
      <c r="C9" t="s">
        <v>11</v>
      </c>
      <c r="D9" t="s">
        <v>11</v>
      </c>
      <c r="E9" t="s">
        <v>11</v>
      </c>
      <c r="G9" s="19" t="s">
        <v>23</v>
      </c>
      <c r="I9" t="s">
        <v>25</v>
      </c>
      <c r="J9" t="s">
        <v>16</v>
      </c>
    </row>
    <row r="10" spans="1:10" x14ac:dyDescent="0.25">
      <c r="A10" s="21" t="s">
        <v>26</v>
      </c>
      <c r="B10" t="s">
        <v>11</v>
      </c>
      <c r="C10" t="s">
        <v>11</v>
      </c>
      <c r="D10" t="s">
        <v>11</v>
      </c>
      <c r="E10" t="s">
        <v>11</v>
      </c>
      <c r="G10" s="19" t="s">
        <v>25</v>
      </c>
      <c r="I10" t="s">
        <v>27</v>
      </c>
      <c r="J10" t="s">
        <v>28</v>
      </c>
    </row>
    <row r="11" spans="1:10" x14ac:dyDescent="0.25">
      <c r="A11" s="21" t="s">
        <v>29</v>
      </c>
      <c r="B11" t="s">
        <v>11</v>
      </c>
      <c r="C11" t="s">
        <v>11</v>
      </c>
      <c r="D11" t="s">
        <v>11</v>
      </c>
      <c r="E11" t="s">
        <v>11</v>
      </c>
      <c r="G11" s="19" t="s">
        <v>27</v>
      </c>
      <c r="I11" t="s">
        <v>30</v>
      </c>
      <c r="J11" t="s">
        <v>16</v>
      </c>
    </row>
    <row r="12" spans="1:10" x14ac:dyDescent="0.25">
      <c r="A12" s="21" t="s">
        <v>31</v>
      </c>
      <c r="B12" t="s">
        <v>11</v>
      </c>
      <c r="C12" t="s">
        <v>11</v>
      </c>
      <c r="D12" t="s">
        <v>11</v>
      </c>
      <c r="E12" t="s">
        <v>11</v>
      </c>
      <c r="G12" s="19" t="s">
        <v>30</v>
      </c>
      <c r="I12" t="s">
        <v>32</v>
      </c>
      <c r="J12" t="s">
        <v>33</v>
      </c>
    </row>
    <row r="13" spans="1:10" x14ac:dyDescent="0.25">
      <c r="A13" s="21" t="s">
        <v>34</v>
      </c>
      <c r="B13" t="s">
        <v>11</v>
      </c>
      <c r="C13" t="s">
        <v>11</v>
      </c>
      <c r="G13" s="22" t="s">
        <v>16</v>
      </c>
      <c r="I13" t="s">
        <v>35</v>
      </c>
      <c r="J13" t="s">
        <v>16</v>
      </c>
    </row>
    <row r="14" spans="1:10" x14ac:dyDescent="0.25">
      <c r="G14" s="19" t="s">
        <v>32</v>
      </c>
      <c r="I14" t="s">
        <v>36</v>
      </c>
      <c r="J14" t="s">
        <v>28</v>
      </c>
    </row>
    <row r="15" spans="1:10" x14ac:dyDescent="0.25">
      <c r="G15" s="19" t="s">
        <v>35</v>
      </c>
      <c r="I15" t="s">
        <v>37</v>
      </c>
      <c r="J15" t="s">
        <v>13</v>
      </c>
    </row>
    <row r="16" spans="1:10" x14ac:dyDescent="0.25">
      <c r="G16" s="22" t="s">
        <v>16</v>
      </c>
      <c r="I16" t="s">
        <v>38</v>
      </c>
      <c r="J16" t="s">
        <v>21</v>
      </c>
    </row>
    <row r="17" spans="7:10" x14ac:dyDescent="0.25">
      <c r="G17" s="19" t="s">
        <v>36</v>
      </c>
      <c r="I17" t="s">
        <v>39</v>
      </c>
      <c r="J17" t="s">
        <v>28</v>
      </c>
    </row>
    <row r="18" spans="7:10" x14ac:dyDescent="0.25">
      <c r="G18" s="19" t="s">
        <v>37</v>
      </c>
      <c r="I18" t="s">
        <v>40</v>
      </c>
      <c r="J18" t="s">
        <v>33</v>
      </c>
    </row>
    <row r="19" spans="7:10" x14ac:dyDescent="0.25">
      <c r="G19" s="19" t="s">
        <v>38</v>
      </c>
      <c r="I19" t="s">
        <v>41</v>
      </c>
      <c r="J19" t="s">
        <v>13</v>
      </c>
    </row>
    <row r="20" spans="7:10" x14ac:dyDescent="0.25">
      <c r="G20" s="19" t="s">
        <v>39</v>
      </c>
      <c r="I20" t="s">
        <v>42</v>
      </c>
      <c r="J20" t="s">
        <v>28</v>
      </c>
    </row>
    <row r="21" spans="7:10" x14ac:dyDescent="0.25">
      <c r="G21" s="19" t="s">
        <v>40</v>
      </c>
      <c r="I21" t="s">
        <v>43</v>
      </c>
      <c r="J21" t="s">
        <v>33</v>
      </c>
    </row>
    <row r="22" spans="7:10" x14ac:dyDescent="0.25">
      <c r="G22" s="22" t="s">
        <v>33</v>
      </c>
      <c r="I22" t="s">
        <v>44</v>
      </c>
      <c r="J22" t="s">
        <v>16</v>
      </c>
    </row>
    <row r="23" spans="7:10" x14ac:dyDescent="0.25">
      <c r="G23" s="19" t="s">
        <v>41</v>
      </c>
      <c r="I23" t="s">
        <v>45</v>
      </c>
      <c r="J23" t="s">
        <v>21</v>
      </c>
    </row>
    <row r="24" spans="7:10" x14ac:dyDescent="0.25">
      <c r="G24" s="19" t="s">
        <v>42</v>
      </c>
      <c r="I24" t="s">
        <v>46</v>
      </c>
      <c r="J24" t="s">
        <v>21</v>
      </c>
    </row>
    <row r="25" spans="7:10" x14ac:dyDescent="0.25">
      <c r="G25" s="19" t="s">
        <v>43</v>
      </c>
      <c r="I25" t="s">
        <v>47</v>
      </c>
      <c r="J25" t="s">
        <v>13</v>
      </c>
    </row>
    <row r="26" spans="7:10" x14ac:dyDescent="0.25">
      <c r="G26" s="19" t="s">
        <v>44</v>
      </c>
      <c r="I26" t="s">
        <v>48</v>
      </c>
      <c r="J26" t="s">
        <v>21</v>
      </c>
    </row>
    <row r="27" spans="7:10" x14ac:dyDescent="0.25">
      <c r="G27" s="19" t="s">
        <v>45</v>
      </c>
      <c r="I27" t="s">
        <v>49</v>
      </c>
      <c r="J27" t="s">
        <v>13</v>
      </c>
    </row>
    <row r="28" spans="7:10" x14ac:dyDescent="0.25">
      <c r="G28" s="19" t="s">
        <v>46</v>
      </c>
      <c r="I28" t="s">
        <v>50</v>
      </c>
      <c r="J28" t="s">
        <v>16</v>
      </c>
    </row>
    <row r="29" spans="7:10" x14ac:dyDescent="0.25">
      <c r="G29" s="19" t="s">
        <v>47</v>
      </c>
      <c r="I29" t="s">
        <v>51</v>
      </c>
      <c r="J29" t="s">
        <v>16</v>
      </c>
    </row>
    <row r="30" spans="7:10" x14ac:dyDescent="0.25">
      <c r="G30" s="19" t="s">
        <v>48</v>
      </c>
      <c r="I30" t="s">
        <v>52</v>
      </c>
      <c r="J30" t="s">
        <v>21</v>
      </c>
    </row>
    <row r="31" spans="7:10" x14ac:dyDescent="0.25">
      <c r="G31" s="19" t="s">
        <v>49</v>
      </c>
      <c r="I31" t="s">
        <v>53</v>
      </c>
      <c r="J31" t="s">
        <v>16</v>
      </c>
    </row>
    <row r="32" spans="7:10" x14ac:dyDescent="0.25">
      <c r="G32" s="19" t="s">
        <v>50</v>
      </c>
      <c r="I32" t="s">
        <v>54</v>
      </c>
      <c r="J32" t="s">
        <v>21</v>
      </c>
    </row>
    <row r="33" spans="7:10" x14ac:dyDescent="0.25">
      <c r="G33" s="19" t="s">
        <v>51</v>
      </c>
      <c r="I33" t="s">
        <v>55</v>
      </c>
      <c r="J33" t="s">
        <v>21</v>
      </c>
    </row>
    <row r="34" spans="7:10" x14ac:dyDescent="0.25">
      <c r="G34" s="19" t="s">
        <v>52</v>
      </c>
      <c r="I34" t="s">
        <v>56</v>
      </c>
      <c r="J34" t="s">
        <v>21</v>
      </c>
    </row>
    <row r="35" spans="7:10" x14ac:dyDescent="0.25">
      <c r="G35" s="19" t="s">
        <v>53</v>
      </c>
      <c r="I35" t="s">
        <v>57</v>
      </c>
      <c r="J35" t="s">
        <v>13</v>
      </c>
    </row>
    <row r="36" spans="7:10" x14ac:dyDescent="0.25">
      <c r="G36" s="19" t="s">
        <v>54</v>
      </c>
      <c r="I36" t="s">
        <v>58</v>
      </c>
    </row>
    <row r="37" spans="7:10" x14ac:dyDescent="0.25">
      <c r="G37" s="19" t="s">
        <v>55</v>
      </c>
    </row>
    <row r="38" spans="7:10" x14ac:dyDescent="0.25">
      <c r="G38" s="19" t="s">
        <v>56</v>
      </c>
    </row>
    <row r="39" spans="7:10" x14ac:dyDescent="0.25">
      <c r="G39" s="19" t="s">
        <v>57</v>
      </c>
    </row>
    <row r="40" spans="7:10" x14ac:dyDescent="0.25">
      <c r="G40" s="19" t="s">
        <v>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82C66-521C-4F8F-9816-38E462858BE3}">
  <dimension ref="A1:O4845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21.5703125" customWidth="1"/>
    <col min="2" max="2" width="24.28515625" customWidth="1"/>
    <col min="3" max="3" width="49" customWidth="1"/>
    <col min="4" max="4" width="15.140625" customWidth="1"/>
    <col min="5" max="5" width="22.28515625" customWidth="1"/>
    <col min="6" max="6" width="18.7109375" customWidth="1"/>
    <col min="7" max="7" width="28.140625" customWidth="1"/>
    <col min="8" max="8" width="35.42578125" customWidth="1"/>
    <col min="9" max="9" width="17.85546875" customWidth="1"/>
    <col min="10" max="10" width="27" customWidth="1"/>
    <col min="11" max="11" width="20.85546875" customWidth="1"/>
    <col min="12" max="12" width="19.42578125" customWidth="1"/>
    <col min="13" max="13" width="21.28515625" customWidth="1"/>
  </cols>
  <sheetData>
    <row r="1" spans="1:13" ht="40.5" customHeight="1" x14ac:dyDescent="0.55000000000000004">
      <c r="A1" s="51" t="s">
        <v>14861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3" x14ac:dyDescent="0.25">
      <c r="A2" s="7" t="s">
        <v>0</v>
      </c>
      <c r="B2" s="8" t="s">
        <v>59</v>
      </c>
      <c r="C2" s="14" t="s">
        <v>60</v>
      </c>
      <c r="D2" s="8" t="s">
        <v>61</v>
      </c>
      <c r="E2" s="8" t="s">
        <v>1</v>
      </c>
      <c r="F2" s="8" t="s">
        <v>9</v>
      </c>
      <c r="G2" s="8" t="s">
        <v>62</v>
      </c>
      <c r="H2" s="8" t="s">
        <v>63</v>
      </c>
      <c r="I2" s="8" t="s">
        <v>64</v>
      </c>
      <c r="J2" s="8" t="s">
        <v>65</v>
      </c>
      <c r="K2" s="8" t="s">
        <v>66</v>
      </c>
      <c r="L2" s="8" t="s">
        <v>67</v>
      </c>
      <c r="M2" s="9" t="s">
        <v>68</v>
      </c>
    </row>
    <row r="3" spans="1:13" x14ac:dyDescent="0.25">
      <c r="A3" s="52" t="s">
        <v>26</v>
      </c>
      <c r="B3" s="53" t="s">
        <v>4</v>
      </c>
      <c r="C3" s="53" t="s">
        <v>69</v>
      </c>
      <c r="D3" s="53">
        <v>20230</v>
      </c>
      <c r="E3" s="53" t="s">
        <v>12</v>
      </c>
      <c r="F3" s="53" t="str">
        <f>+VLOOKUP(Tabla1[[#This Row],[Estado]],Catalogos!$I$3:$J$35,2,0)</f>
        <v>Bajío</v>
      </c>
      <c r="G3" s="53" t="s">
        <v>12</v>
      </c>
      <c r="H3" s="53" t="s">
        <v>70</v>
      </c>
      <c r="I3" s="53">
        <v>102</v>
      </c>
      <c r="J3" s="53" t="s">
        <v>71</v>
      </c>
      <c r="K3" s="53">
        <v>4499106120</v>
      </c>
      <c r="L3" s="53" t="s">
        <v>72</v>
      </c>
      <c r="M3" s="5"/>
    </row>
    <row r="4" spans="1:13" x14ac:dyDescent="0.25">
      <c r="A4" s="52" t="s">
        <v>26</v>
      </c>
      <c r="B4" s="53" t="s">
        <v>4</v>
      </c>
      <c r="C4" s="53" t="s">
        <v>73</v>
      </c>
      <c r="D4" s="53">
        <v>20119</v>
      </c>
      <c r="E4" s="53" t="s">
        <v>12</v>
      </c>
      <c r="F4" s="53" t="str">
        <f>+VLOOKUP(Tabla1[[#This Row],[Estado]],Catalogos!$I$3:$J$35,2,0)</f>
        <v>Bajío</v>
      </c>
      <c r="G4" s="53" t="s">
        <v>12</v>
      </c>
      <c r="H4" s="53" t="s">
        <v>74</v>
      </c>
      <c r="I4" s="53">
        <v>106</v>
      </c>
      <c r="J4" s="53" t="s">
        <v>75</v>
      </c>
      <c r="K4" s="53">
        <v>4494789000</v>
      </c>
      <c r="L4" s="53" t="s">
        <v>72</v>
      </c>
      <c r="M4" s="5"/>
    </row>
    <row r="5" spans="1:13" x14ac:dyDescent="0.25">
      <c r="A5" s="52" t="s">
        <v>26</v>
      </c>
      <c r="B5" s="53" t="s">
        <v>4</v>
      </c>
      <c r="C5" s="53" t="s">
        <v>76</v>
      </c>
      <c r="D5" s="53">
        <v>20020</v>
      </c>
      <c r="E5" s="53" t="s">
        <v>12</v>
      </c>
      <c r="F5" s="53" t="str">
        <f>+VLOOKUP(Tabla1[[#This Row],[Estado]],Catalogos!$I$3:$J$35,2,0)</f>
        <v>Bajío</v>
      </c>
      <c r="G5" s="53" t="s">
        <v>12</v>
      </c>
      <c r="H5" s="53" t="s">
        <v>77</v>
      </c>
      <c r="I5" s="53">
        <v>101</v>
      </c>
      <c r="J5" s="53" t="s">
        <v>78</v>
      </c>
      <c r="K5" s="53">
        <v>4499109900</v>
      </c>
      <c r="L5" s="53" t="s">
        <v>72</v>
      </c>
      <c r="M5" s="5"/>
    </row>
    <row r="6" spans="1:13" x14ac:dyDescent="0.25">
      <c r="A6" s="52" t="s">
        <v>31</v>
      </c>
      <c r="B6" s="53" t="s">
        <v>79</v>
      </c>
      <c r="C6" s="53" t="s">
        <v>80</v>
      </c>
      <c r="D6" s="53">
        <v>20278</v>
      </c>
      <c r="F6" s="53" t="e">
        <f>+VLOOKUP(Tabla1[[#This Row],[Estado]],Catalogos!$I$3:$J$35,2,0)</f>
        <v>#N/A</v>
      </c>
      <c r="G6" s="53" t="s">
        <v>12</v>
      </c>
      <c r="H6" s="53" t="s">
        <v>81</v>
      </c>
      <c r="I6" s="53" t="s">
        <v>82</v>
      </c>
      <c r="J6" s="53" t="s">
        <v>83</v>
      </c>
      <c r="K6" s="53">
        <v>4491405163</v>
      </c>
      <c r="L6" s="53" t="s">
        <v>72</v>
      </c>
      <c r="M6" s="5"/>
    </row>
    <row r="7" spans="1:13" x14ac:dyDescent="0.25">
      <c r="A7" s="52" t="s">
        <v>31</v>
      </c>
      <c r="B7" s="53" t="s">
        <v>79</v>
      </c>
      <c r="C7" s="53" t="s">
        <v>84</v>
      </c>
      <c r="D7" s="53">
        <v>20278</v>
      </c>
      <c r="E7" s="53" t="s">
        <v>12</v>
      </c>
      <c r="F7" s="53" t="str">
        <f>+VLOOKUP(Tabla1[[#This Row],[Estado]],Catalogos!$I$3:$J$35,2,0)</f>
        <v>Bajío</v>
      </c>
      <c r="G7" s="53" t="s">
        <v>12</v>
      </c>
      <c r="H7" s="53" t="s">
        <v>81</v>
      </c>
      <c r="I7" s="53" t="s">
        <v>82</v>
      </c>
      <c r="J7" s="53" t="s">
        <v>83</v>
      </c>
      <c r="K7" s="53">
        <v>4491405163</v>
      </c>
      <c r="L7" s="53" t="s">
        <v>72</v>
      </c>
      <c r="M7" s="5"/>
    </row>
    <row r="8" spans="1:13" x14ac:dyDescent="0.25">
      <c r="A8" s="52" t="s">
        <v>31</v>
      </c>
      <c r="B8" s="53" t="s">
        <v>85</v>
      </c>
      <c r="C8" s="53" t="s">
        <v>86</v>
      </c>
      <c r="D8" s="53">
        <v>20234</v>
      </c>
      <c r="E8" s="53" t="s">
        <v>12</v>
      </c>
      <c r="F8" s="53" t="str">
        <f>+VLOOKUP(Tabla1[[#This Row],[Estado]],Catalogos!$I$3:$J$35,2,0)</f>
        <v>Bajío</v>
      </c>
      <c r="G8" s="53" t="s">
        <v>12</v>
      </c>
      <c r="H8" s="53" t="s">
        <v>87</v>
      </c>
      <c r="I8" s="53" t="s">
        <v>88</v>
      </c>
      <c r="J8" s="53" t="s">
        <v>89</v>
      </c>
      <c r="K8" s="53">
        <v>4499714683</v>
      </c>
      <c r="L8" s="53" t="s">
        <v>72</v>
      </c>
      <c r="M8" s="5"/>
    </row>
    <row r="9" spans="1:13" x14ac:dyDescent="0.25">
      <c r="A9" s="52" t="s">
        <v>31</v>
      </c>
      <c r="B9" s="53" t="s">
        <v>90</v>
      </c>
      <c r="C9" s="53" t="s">
        <v>91</v>
      </c>
      <c r="D9" s="53">
        <v>20119</v>
      </c>
      <c r="E9" s="53" t="s">
        <v>12</v>
      </c>
      <c r="F9" s="53" t="str">
        <f>+VLOOKUP(Tabla1[[#This Row],[Estado]],Catalogos!$I$3:$J$35,2,0)</f>
        <v>Bajío</v>
      </c>
      <c r="G9" s="53" t="s">
        <v>12</v>
      </c>
      <c r="H9" s="53" t="s">
        <v>92</v>
      </c>
      <c r="I9" s="53">
        <v>106</v>
      </c>
      <c r="J9" s="53" t="s">
        <v>93</v>
      </c>
      <c r="K9" s="53" t="s">
        <v>94</v>
      </c>
      <c r="L9" s="53" t="s">
        <v>72</v>
      </c>
      <c r="M9" s="5" t="s">
        <v>95</v>
      </c>
    </row>
    <row r="10" spans="1:13" x14ac:dyDescent="0.25">
      <c r="A10" s="52" t="s">
        <v>31</v>
      </c>
      <c r="B10" s="53" t="s">
        <v>96</v>
      </c>
      <c r="C10" s="53" t="s">
        <v>97</v>
      </c>
      <c r="D10" s="53">
        <v>20119</v>
      </c>
      <c r="E10" s="53" t="s">
        <v>12</v>
      </c>
      <c r="F10" s="53" t="str">
        <f>+VLOOKUP(Tabla1[[#This Row],[Estado]],Catalogos!$I$3:$J$35,2,0)</f>
        <v>Bajío</v>
      </c>
      <c r="G10" s="53" t="s">
        <v>12</v>
      </c>
      <c r="H10" s="53" t="s">
        <v>92</v>
      </c>
      <c r="I10" s="53">
        <v>106</v>
      </c>
      <c r="J10" s="53" t="s">
        <v>93</v>
      </c>
      <c r="K10" s="53" t="s">
        <v>94</v>
      </c>
      <c r="L10" s="53" t="s">
        <v>72</v>
      </c>
      <c r="M10" s="5" t="s">
        <v>95</v>
      </c>
    </row>
    <row r="11" spans="1:13" x14ac:dyDescent="0.25">
      <c r="A11" s="52" t="s">
        <v>31</v>
      </c>
      <c r="B11" s="53" t="s">
        <v>96</v>
      </c>
      <c r="C11" s="53" t="s">
        <v>98</v>
      </c>
      <c r="D11" s="53">
        <v>20119</v>
      </c>
      <c r="E11" s="53" t="s">
        <v>12</v>
      </c>
      <c r="F11" s="53" t="str">
        <f>+VLOOKUP(Tabla1[[#This Row],[Estado]],Catalogos!$I$3:$J$35,2,0)</f>
        <v>Bajío</v>
      </c>
      <c r="G11" s="53" t="s">
        <v>12</v>
      </c>
      <c r="H11" s="53" t="s">
        <v>92</v>
      </c>
      <c r="I11" s="53">
        <v>106</v>
      </c>
      <c r="J11" s="53" t="s">
        <v>93</v>
      </c>
      <c r="K11" s="53" t="s">
        <v>94</v>
      </c>
      <c r="L11" s="53" t="s">
        <v>72</v>
      </c>
      <c r="M11" s="5" t="s">
        <v>95</v>
      </c>
    </row>
    <row r="12" spans="1:13" x14ac:dyDescent="0.25">
      <c r="A12" s="52" t="s">
        <v>31</v>
      </c>
      <c r="B12" s="53" t="s">
        <v>99</v>
      </c>
      <c r="C12" s="53" t="s">
        <v>100</v>
      </c>
      <c r="D12" s="53">
        <v>20119</v>
      </c>
      <c r="E12" s="53" t="s">
        <v>12</v>
      </c>
      <c r="F12" s="53" t="str">
        <f>+VLOOKUP(Tabla1[[#This Row],[Estado]],Catalogos!$I$3:$J$35,2,0)</f>
        <v>Bajío</v>
      </c>
      <c r="G12" s="53" t="s">
        <v>12</v>
      </c>
      <c r="H12" s="53" t="s">
        <v>92</v>
      </c>
      <c r="I12" s="53">
        <v>106</v>
      </c>
      <c r="J12" s="53" t="s">
        <v>93</v>
      </c>
      <c r="K12" s="53" t="s">
        <v>94</v>
      </c>
      <c r="L12" s="53" t="s">
        <v>72</v>
      </c>
      <c r="M12" s="5" t="s">
        <v>95</v>
      </c>
    </row>
    <row r="13" spans="1:13" x14ac:dyDescent="0.25">
      <c r="A13" s="52" t="s">
        <v>31</v>
      </c>
      <c r="B13" s="53" t="s">
        <v>99</v>
      </c>
      <c r="C13" s="53" t="s">
        <v>101</v>
      </c>
      <c r="D13" s="53">
        <v>20119</v>
      </c>
      <c r="E13" s="53" t="s">
        <v>12</v>
      </c>
      <c r="F13" s="53" t="str">
        <f>+VLOOKUP(Tabla1[[#This Row],[Estado]],Catalogos!$I$3:$J$35,2,0)</f>
        <v>Bajío</v>
      </c>
      <c r="G13" s="53" t="s">
        <v>12</v>
      </c>
      <c r="H13" s="53" t="s">
        <v>92</v>
      </c>
      <c r="I13" s="53">
        <v>106</v>
      </c>
      <c r="J13" s="53" t="s">
        <v>93</v>
      </c>
      <c r="K13" s="53" t="s">
        <v>94</v>
      </c>
      <c r="L13" s="53" t="s">
        <v>72</v>
      </c>
      <c r="M13" s="5" t="s">
        <v>95</v>
      </c>
    </row>
    <row r="14" spans="1:13" x14ac:dyDescent="0.25">
      <c r="A14" s="52" t="s">
        <v>31</v>
      </c>
      <c r="B14" s="53" t="s">
        <v>99</v>
      </c>
      <c r="C14" s="53" t="s">
        <v>102</v>
      </c>
      <c r="D14" s="53">
        <v>20119</v>
      </c>
      <c r="E14" s="53" t="s">
        <v>12</v>
      </c>
      <c r="F14" s="53" t="str">
        <f>+VLOOKUP(Tabla1[[#This Row],[Estado]],Catalogos!$I$3:$J$35,2,0)</f>
        <v>Bajío</v>
      </c>
      <c r="G14" s="53" t="s">
        <v>12</v>
      </c>
      <c r="H14" s="53" t="s">
        <v>92</v>
      </c>
      <c r="I14" s="53">
        <v>106</v>
      </c>
      <c r="J14" s="53" t="s">
        <v>93</v>
      </c>
      <c r="K14" s="53" t="s">
        <v>94</v>
      </c>
      <c r="L14" s="53" t="s">
        <v>72</v>
      </c>
      <c r="M14" s="5" t="s">
        <v>95</v>
      </c>
    </row>
    <row r="15" spans="1:13" x14ac:dyDescent="0.25">
      <c r="A15" s="52" t="s">
        <v>31</v>
      </c>
      <c r="B15" s="53" t="s">
        <v>85</v>
      </c>
      <c r="C15" s="53" t="s">
        <v>103</v>
      </c>
      <c r="D15" s="53">
        <v>20119</v>
      </c>
      <c r="E15" s="53" t="s">
        <v>12</v>
      </c>
      <c r="F15" s="53" t="str">
        <f>+VLOOKUP(Tabla1[[#This Row],[Estado]],Catalogos!$I$3:$J$35,2,0)</f>
        <v>Bajío</v>
      </c>
      <c r="G15" s="53" t="s">
        <v>12</v>
      </c>
      <c r="H15" s="53" t="s">
        <v>92</v>
      </c>
      <c r="I15" s="53">
        <v>106</v>
      </c>
      <c r="J15" s="53" t="s">
        <v>93</v>
      </c>
      <c r="K15" s="53" t="s">
        <v>94</v>
      </c>
      <c r="L15" s="53" t="s">
        <v>72</v>
      </c>
      <c r="M15" s="5" t="s">
        <v>95</v>
      </c>
    </row>
    <row r="16" spans="1:13" x14ac:dyDescent="0.25">
      <c r="A16" s="52" t="s">
        <v>31</v>
      </c>
      <c r="B16" s="53" t="s">
        <v>104</v>
      </c>
      <c r="C16" s="53" t="s">
        <v>105</v>
      </c>
      <c r="D16" s="53">
        <v>20119</v>
      </c>
      <c r="E16" s="53" t="s">
        <v>12</v>
      </c>
      <c r="F16" s="53" t="str">
        <f>+VLOOKUP(Tabla1[[#This Row],[Estado]],Catalogos!$I$3:$J$35,2,0)</f>
        <v>Bajío</v>
      </c>
      <c r="G16" s="53" t="s">
        <v>12</v>
      </c>
      <c r="H16" s="53" t="s">
        <v>92</v>
      </c>
      <c r="I16" s="53">
        <v>106</v>
      </c>
      <c r="J16" s="53" t="s">
        <v>93</v>
      </c>
      <c r="K16" s="53" t="s">
        <v>94</v>
      </c>
      <c r="L16" s="53" t="s">
        <v>72</v>
      </c>
      <c r="M16" s="5" t="s">
        <v>95</v>
      </c>
    </row>
    <row r="17" spans="1:13" x14ac:dyDescent="0.25">
      <c r="A17" s="52" t="s">
        <v>31</v>
      </c>
      <c r="B17" s="53" t="s">
        <v>104</v>
      </c>
      <c r="C17" s="53" t="s">
        <v>106</v>
      </c>
      <c r="D17" s="53">
        <v>20119</v>
      </c>
      <c r="E17" s="53" t="s">
        <v>12</v>
      </c>
      <c r="F17" s="53" t="str">
        <f>+VLOOKUP(Tabla1[[#This Row],[Estado]],Catalogos!$I$3:$J$35,2,0)</f>
        <v>Bajío</v>
      </c>
      <c r="G17" s="53" t="s">
        <v>12</v>
      </c>
      <c r="H17" s="53" t="s">
        <v>92</v>
      </c>
      <c r="I17" s="53">
        <v>106</v>
      </c>
      <c r="J17" s="53" t="s">
        <v>93</v>
      </c>
      <c r="K17" s="53" t="s">
        <v>94</v>
      </c>
      <c r="L17" s="53" t="s">
        <v>72</v>
      </c>
      <c r="M17" s="5" t="s">
        <v>95</v>
      </c>
    </row>
    <row r="18" spans="1:13" x14ac:dyDescent="0.25">
      <c r="A18" s="52" t="s">
        <v>31</v>
      </c>
      <c r="B18" s="53" t="s">
        <v>104</v>
      </c>
      <c r="C18" s="53" t="s">
        <v>107</v>
      </c>
      <c r="D18" s="53">
        <v>20119</v>
      </c>
      <c r="E18" s="53" t="s">
        <v>12</v>
      </c>
      <c r="F18" s="53" t="str">
        <f>+VLOOKUP(Tabla1[[#This Row],[Estado]],Catalogos!$I$3:$J$35,2,0)</f>
        <v>Bajío</v>
      </c>
      <c r="G18" s="53" t="s">
        <v>12</v>
      </c>
      <c r="H18" s="53" t="s">
        <v>92</v>
      </c>
      <c r="I18" s="53">
        <v>106</v>
      </c>
      <c r="J18" s="53" t="s">
        <v>93</v>
      </c>
      <c r="K18" s="53" t="s">
        <v>94</v>
      </c>
      <c r="L18" s="53" t="s">
        <v>72</v>
      </c>
      <c r="M18" s="5" t="s">
        <v>95</v>
      </c>
    </row>
    <row r="19" spans="1:13" x14ac:dyDescent="0.25">
      <c r="A19" s="52" t="s">
        <v>31</v>
      </c>
      <c r="B19" s="53" t="s">
        <v>108</v>
      </c>
      <c r="C19" s="53" t="s">
        <v>109</v>
      </c>
      <c r="D19" s="53">
        <v>20119</v>
      </c>
      <c r="E19" s="53" t="s">
        <v>12</v>
      </c>
      <c r="F19" s="53" t="str">
        <f>+VLOOKUP(Tabla1[[#This Row],[Estado]],Catalogos!$I$3:$J$35,2,0)</f>
        <v>Bajío</v>
      </c>
      <c r="G19" s="53" t="s">
        <v>12</v>
      </c>
      <c r="H19" s="53" t="s">
        <v>92</v>
      </c>
      <c r="I19" s="53">
        <v>106</v>
      </c>
      <c r="J19" s="53" t="s">
        <v>93</v>
      </c>
      <c r="K19" s="53" t="s">
        <v>94</v>
      </c>
      <c r="L19" s="53" t="s">
        <v>72</v>
      </c>
      <c r="M19" s="5" t="s">
        <v>95</v>
      </c>
    </row>
    <row r="20" spans="1:13" x14ac:dyDescent="0.25">
      <c r="A20" s="52" t="s">
        <v>31</v>
      </c>
      <c r="B20" s="53" t="s">
        <v>108</v>
      </c>
      <c r="C20" s="53" t="s">
        <v>110</v>
      </c>
      <c r="D20" s="53">
        <v>20119</v>
      </c>
      <c r="E20" s="53" t="s">
        <v>12</v>
      </c>
      <c r="F20" s="53" t="str">
        <f>+VLOOKUP(Tabla1[[#This Row],[Estado]],Catalogos!$I$3:$J$35,2,0)</f>
        <v>Bajío</v>
      </c>
      <c r="G20" s="53" t="s">
        <v>12</v>
      </c>
      <c r="H20" s="53" t="s">
        <v>92</v>
      </c>
      <c r="I20" s="53">
        <v>106</v>
      </c>
      <c r="J20" s="53" t="s">
        <v>93</v>
      </c>
      <c r="K20" s="53" t="s">
        <v>94</v>
      </c>
      <c r="L20" s="53" t="s">
        <v>72</v>
      </c>
      <c r="M20" s="5" t="s">
        <v>95</v>
      </c>
    </row>
    <row r="21" spans="1:13" x14ac:dyDescent="0.25">
      <c r="A21" s="52" t="s">
        <v>31</v>
      </c>
      <c r="B21" s="53" t="s">
        <v>108</v>
      </c>
      <c r="C21" s="53" t="s">
        <v>111</v>
      </c>
      <c r="D21" s="53">
        <v>20119</v>
      </c>
      <c r="E21" s="53" t="s">
        <v>12</v>
      </c>
      <c r="F21" s="53" t="str">
        <f>+VLOOKUP(Tabla1[[#This Row],[Estado]],Catalogos!$I$3:$J$35,2,0)</f>
        <v>Bajío</v>
      </c>
      <c r="G21" s="53" t="s">
        <v>12</v>
      </c>
      <c r="H21" s="53" t="s">
        <v>92</v>
      </c>
      <c r="I21" s="53">
        <v>106</v>
      </c>
      <c r="J21" s="53" t="s">
        <v>93</v>
      </c>
      <c r="K21" s="53" t="s">
        <v>94</v>
      </c>
      <c r="L21" s="53" t="s">
        <v>72</v>
      </c>
      <c r="M21" s="5" t="s">
        <v>95</v>
      </c>
    </row>
    <row r="22" spans="1:13" x14ac:dyDescent="0.25">
      <c r="A22" s="52" t="s">
        <v>31</v>
      </c>
      <c r="B22" s="53" t="s">
        <v>112</v>
      </c>
      <c r="C22" s="53" t="s">
        <v>113</v>
      </c>
      <c r="D22" s="53">
        <v>20119</v>
      </c>
      <c r="E22" s="53" t="s">
        <v>12</v>
      </c>
      <c r="F22" s="53" t="str">
        <f>+VLOOKUP(Tabla1[[#This Row],[Estado]],Catalogos!$I$3:$J$35,2,0)</f>
        <v>Bajío</v>
      </c>
      <c r="G22" s="53" t="s">
        <v>12</v>
      </c>
      <c r="H22" s="53" t="s">
        <v>92</v>
      </c>
      <c r="I22" s="53">
        <v>106</v>
      </c>
      <c r="J22" s="53" t="s">
        <v>93</v>
      </c>
      <c r="K22" s="53" t="s">
        <v>94</v>
      </c>
      <c r="L22" s="53" t="s">
        <v>72</v>
      </c>
      <c r="M22" s="5" t="s">
        <v>95</v>
      </c>
    </row>
    <row r="23" spans="1:13" x14ac:dyDescent="0.25">
      <c r="A23" s="52" t="s">
        <v>31</v>
      </c>
      <c r="B23" s="53" t="s">
        <v>112</v>
      </c>
      <c r="C23" s="53" t="s">
        <v>114</v>
      </c>
      <c r="D23" s="53">
        <v>20119</v>
      </c>
      <c r="E23" s="53" t="s">
        <v>12</v>
      </c>
      <c r="F23" s="53" t="str">
        <f>+VLOOKUP(Tabla1[[#This Row],[Estado]],Catalogos!$I$3:$J$35,2,0)</f>
        <v>Bajío</v>
      </c>
      <c r="G23" s="53" t="s">
        <v>12</v>
      </c>
      <c r="H23" s="53" t="s">
        <v>92</v>
      </c>
      <c r="I23" s="53">
        <v>106</v>
      </c>
      <c r="J23" s="53" t="s">
        <v>93</v>
      </c>
      <c r="K23" s="53" t="s">
        <v>94</v>
      </c>
      <c r="L23" s="53" t="s">
        <v>72</v>
      </c>
      <c r="M23" s="5" t="s">
        <v>95</v>
      </c>
    </row>
    <row r="24" spans="1:13" x14ac:dyDescent="0.25">
      <c r="A24" s="52" t="s">
        <v>31</v>
      </c>
      <c r="B24" s="53" t="s">
        <v>115</v>
      </c>
      <c r="C24" s="53" t="s">
        <v>116</v>
      </c>
      <c r="D24" s="53">
        <v>20119</v>
      </c>
      <c r="E24" s="53" t="s">
        <v>12</v>
      </c>
      <c r="F24" s="53" t="str">
        <f>+VLOOKUP(Tabla1[[#This Row],[Estado]],Catalogos!$I$3:$J$35,2,0)</f>
        <v>Bajío</v>
      </c>
      <c r="G24" s="53" t="s">
        <v>12</v>
      </c>
      <c r="H24" s="53" t="s">
        <v>92</v>
      </c>
      <c r="I24" s="53">
        <v>106</v>
      </c>
      <c r="J24" s="53" t="s">
        <v>93</v>
      </c>
      <c r="K24" s="53" t="s">
        <v>94</v>
      </c>
      <c r="L24" s="53" t="s">
        <v>72</v>
      </c>
      <c r="M24" s="5" t="s">
        <v>95</v>
      </c>
    </row>
    <row r="25" spans="1:13" x14ac:dyDescent="0.25">
      <c r="A25" s="52" t="s">
        <v>31</v>
      </c>
      <c r="B25" s="54" t="s">
        <v>117</v>
      </c>
      <c r="C25" s="53" t="s">
        <v>118</v>
      </c>
      <c r="D25" s="53">
        <v>20119</v>
      </c>
      <c r="E25" s="53" t="s">
        <v>12</v>
      </c>
      <c r="F25" s="53" t="str">
        <f>+VLOOKUP(Tabla1[[#This Row],[Estado]],Catalogos!$I$3:$J$35,2,0)</f>
        <v>Bajío</v>
      </c>
      <c r="G25" s="53" t="s">
        <v>12</v>
      </c>
      <c r="H25" s="53" t="s">
        <v>92</v>
      </c>
      <c r="I25" s="53">
        <v>106</v>
      </c>
      <c r="J25" s="53" t="s">
        <v>93</v>
      </c>
      <c r="K25" s="53" t="s">
        <v>94</v>
      </c>
      <c r="L25" s="53" t="s">
        <v>72</v>
      </c>
      <c r="M25" s="5" t="s">
        <v>95</v>
      </c>
    </row>
    <row r="26" spans="1:13" x14ac:dyDescent="0.25">
      <c r="A26" s="52" t="s">
        <v>31</v>
      </c>
      <c r="B26" s="53" t="s">
        <v>119</v>
      </c>
      <c r="C26" s="53" t="s">
        <v>120</v>
      </c>
      <c r="D26" s="53">
        <v>20119</v>
      </c>
      <c r="E26" s="53" t="s">
        <v>12</v>
      </c>
      <c r="F26" s="53" t="str">
        <f>+VLOOKUP(Tabla1[[#This Row],[Estado]],Catalogos!$I$3:$J$35,2,0)</f>
        <v>Bajío</v>
      </c>
      <c r="G26" s="53" t="s">
        <v>12</v>
      </c>
      <c r="H26" s="53" t="s">
        <v>92</v>
      </c>
      <c r="I26" s="53">
        <v>106</v>
      </c>
      <c r="J26" s="53" t="s">
        <v>93</v>
      </c>
      <c r="K26" s="53" t="s">
        <v>94</v>
      </c>
      <c r="L26" s="53" t="s">
        <v>72</v>
      </c>
      <c r="M26" s="5" t="s">
        <v>95</v>
      </c>
    </row>
    <row r="27" spans="1:13" x14ac:dyDescent="0.25">
      <c r="A27" s="52" t="s">
        <v>31</v>
      </c>
      <c r="B27" s="53" t="s">
        <v>121</v>
      </c>
      <c r="C27" s="53" t="s">
        <v>122</v>
      </c>
      <c r="D27" s="53">
        <v>20119</v>
      </c>
      <c r="E27" s="53" t="s">
        <v>12</v>
      </c>
      <c r="F27" s="53" t="str">
        <f>+VLOOKUP(Tabla1[[#This Row],[Estado]],Catalogos!$I$3:$J$35,2,0)</f>
        <v>Bajío</v>
      </c>
      <c r="G27" s="53" t="s">
        <v>12</v>
      </c>
      <c r="H27" s="53" t="s">
        <v>92</v>
      </c>
      <c r="I27" s="53">
        <v>106</v>
      </c>
      <c r="J27" s="53" t="s">
        <v>93</v>
      </c>
      <c r="K27" s="53" t="s">
        <v>94</v>
      </c>
      <c r="L27" s="53" t="s">
        <v>72</v>
      </c>
      <c r="M27" s="5" t="s">
        <v>95</v>
      </c>
    </row>
    <row r="28" spans="1:13" x14ac:dyDescent="0.25">
      <c r="A28" s="52" t="s">
        <v>31</v>
      </c>
      <c r="B28" s="53" t="s">
        <v>123</v>
      </c>
      <c r="C28" s="53" t="s">
        <v>124</v>
      </c>
      <c r="D28" s="53">
        <v>20119</v>
      </c>
      <c r="E28" s="53" t="s">
        <v>12</v>
      </c>
      <c r="F28" s="53" t="str">
        <f>+VLOOKUP(Tabla1[[#This Row],[Estado]],Catalogos!$I$3:$J$35,2,0)</f>
        <v>Bajío</v>
      </c>
      <c r="G28" s="53" t="s">
        <v>12</v>
      </c>
      <c r="H28" s="53" t="s">
        <v>92</v>
      </c>
      <c r="I28" s="53">
        <v>106</v>
      </c>
      <c r="J28" s="53" t="s">
        <v>93</v>
      </c>
      <c r="K28" s="53" t="s">
        <v>94</v>
      </c>
      <c r="L28" s="53" t="s">
        <v>72</v>
      </c>
      <c r="M28" s="5" t="s">
        <v>95</v>
      </c>
    </row>
    <row r="29" spans="1:13" x14ac:dyDescent="0.25">
      <c r="A29" s="52" t="s">
        <v>31</v>
      </c>
      <c r="B29" s="53" t="s">
        <v>125</v>
      </c>
      <c r="C29" s="53" t="s">
        <v>126</v>
      </c>
      <c r="D29" s="53">
        <v>20119</v>
      </c>
      <c r="E29" s="53" t="s">
        <v>12</v>
      </c>
      <c r="F29" s="53" t="str">
        <f>+VLOOKUP(Tabla1[[#This Row],[Estado]],Catalogos!$I$3:$J$35,2,0)</f>
        <v>Bajío</v>
      </c>
      <c r="G29" s="53" t="s">
        <v>12</v>
      </c>
      <c r="H29" s="53" t="s">
        <v>92</v>
      </c>
      <c r="I29" s="53">
        <v>106</v>
      </c>
      <c r="J29" s="53" t="s">
        <v>93</v>
      </c>
      <c r="K29" s="53" t="s">
        <v>94</v>
      </c>
      <c r="L29" s="53" t="s">
        <v>72</v>
      </c>
      <c r="M29" s="5" t="s">
        <v>95</v>
      </c>
    </row>
    <row r="30" spans="1:13" x14ac:dyDescent="0.25">
      <c r="A30" s="52" t="s">
        <v>31</v>
      </c>
      <c r="B30" s="53" t="s">
        <v>127</v>
      </c>
      <c r="C30" s="53" t="s">
        <v>128</v>
      </c>
      <c r="D30" s="53">
        <v>20234</v>
      </c>
      <c r="E30" s="53" t="s">
        <v>12</v>
      </c>
      <c r="F30" s="53" t="str">
        <f>+VLOOKUP(Tabla1[[#This Row],[Estado]],Catalogos!$I$3:$J$35,2,0)</f>
        <v>Bajío</v>
      </c>
      <c r="G30" s="53" t="s">
        <v>12</v>
      </c>
      <c r="H30" s="53" t="s">
        <v>129</v>
      </c>
      <c r="I30" s="53">
        <v>102</v>
      </c>
      <c r="J30" s="53" t="s">
        <v>130</v>
      </c>
      <c r="K30" s="53" t="s">
        <v>131</v>
      </c>
      <c r="L30" s="53" t="s">
        <v>72</v>
      </c>
      <c r="M30" s="5" t="s">
        <v>132</v>
      </c>
    </row>
    <row r="31" spans="1:13" x14ac:dyDescent="0.25">
      <c r="A31" s="52" t="s">
        <v>31</v>
      </c>
      <c r="B31" s="53" t="s">
        <v>112</v>
      </c>
      <c r="C31" s="53" t="s">
        <v>133</v>
      </c>
      <c r="D31" s="53">
        <v>20234</v>
      </c>
      <c r="E31" s="53" t="s">
        <v>12</v>
      </c>
      <c r="F31" s="53" t="str">
        <f>+VLOOKUP(Tabla1[[#This Row],[Estado]],Catalogos!$I$3:$J$35,2,0)</f>
        <v>Bajío</v>
      </c>
      <c r="G31" s="53" t="s">
        <v>12</v>
      </c>
      <c r="H31" s="53" t="s">
        <v>129</v>
      </c>
      <c r="I31" s="53">
        <v>102</v>
      </c>
      <c r="J31" s="53" t="s">
        <v>130</v>
      </c>
      <c r="K31" s="53" t="s">
        <v>131</v>
      </c>
      <c r="L31" s="53" t="s">
        <v>72</v>
      </c>
      <c r="M31" s="5" t="s">
        <v>132</v>
      </c>
    </row>
    <row r="32" spans="1:13" x14ac:dyDescent="0.25">
      <c r="A32" s="52" t="s">
        <v>31</v>
      </c>
      <c r="B32" s="53" t="s">
        <v>108</v>
      </c>
      <c r="C32" s="53" t="s">
        <v>134</v>
      </c>
      <c r="D32" s="53">
        <v>20234</v>
      </c>
      <c r="E32" s="53" t="s">
        <v>12</v>
      </c>
      <c r="F32" s="53" t="str">
        <f>+VLOOKUP(Tabla1[[#This Row],[Estado]],Catalogos!$I$3:$J$35,2,0)</f>
        <v>Bajío</v>
      </c>
      <c r="G32" s="53" t="s">
        <v>12</v>
      </c>
      <c r="H32" s="53" t="s">
        <v>129</v>
      </c>
      <c r="I32" s="53">
        <v>102</v>
      </c>
      <c r="J32" s="53" t="s">
        <v>130</v>
      </c>
      <c r="K32" s="53" t="s">
        <v>131</v>
      </c>
      <c r="L32" s="53" t="s">
        <v>72</v>
      </c>
      <c r="M32" s="5" t="s">
        <v>132</v>
      </c>
    </row>
    <row r="33" spans="1:13" x14ac:dyDescent="0.25">
      <c r="A33" s="52" t="s">
        <v>31</v>
      </c>
      <c r="B33" s="53" t="s">
        <v>135</v>
      </c>
      <c r="C33" s="53" t="s">
        <v>136</v>
      </c>
      <c r="D33" s="53">
        <v>20234</v>
      </c>
      <c r="E33" s="53" t="s">
        <v>12</v>
      </c>
      <c r="F33" s="53" t="str">
        <f>+VLOOKUP(Tabla1[[#This Row],[Estado]],Catalogos!$I$3:$J$35,2,0)</f>
        <v>Bajío</v>
      </c>
      <c r="G33" s="53" t="s">
        <v>12</v>
      </c>
      <c r="H33" s="53" t="s">
        <v>129</v>
      </c>
      <c r="I33" s="53">
        <v>102</v>
      </c>
      <c r="J33" s="53" t="s">
        <v>130</v>
      </c>
      <c r="K33" s="53" t="s">
        <v>131</v>
      </c>
      <c r="L33" s="53" t="s">
        <v>72</v>
      </c>
      <c r="M33" s="5" t="s">
        <v>132</v>
      </c>
    </row>
    <row r="34" spans="1:13" x14ac:dyDescent="0.25">
      <c r="A34" s="52" t="s">
        <v>31</v>
      </c>
      <c r="B34" s="54" t="s">
        <v>137</v>
      </c>
      <c r="C34" s="53" t="s">
        <v>138</v>
      </c>
      <c r="D34" s="53">
        <v>20234</v>
      </c>
      <c r="E34" s="53" t="s">
        <v>12</v>
      </c>
      <c r="F34" s="53" t="str">
        <f>+VLOOKUP(Tabla1[[#This Row],[Estado]],Catalogos!$I$3:$J$35,2,0)</f>
        <v>Bajío</v>
      </c>
      <c r="G34" s="53" t="s">
        <v>12</v>
      </c>
      <c r="H34" s="53" t="s">
        <v>129</v>
      </c>
      <c r="I34" s="53">
        <v>102</v>
      </c>
      <c r="J34" s="53" t="s">
        <v>130</v>
      </c>
      <c r="K34" s="53" t="s">
        <v>131</v>
      </c>
      <c r="L34" s="53" t="s">
        <v>72</v>
      </c>
      <c r="M34" s="5" t="s">
        <v>132</v>
      </c>
    </row>
    <row r="35" spans="1:13" x14ac:dyDescent="0.25">
      <c r="A35" s="52" t="s">
        <v>31</v>
      </c>
      <c r="B35" s="53" t="s">
        <v>139</v>
      </c>
      <c r="C35" s="53" t="s">
        <v>140</v>
      </c>
      <c r="D35" s="53">
        <v>20234</v>
      </c>
      <c r="E35" s="53" t="s">
        <v>12</v>
      </c>
      <c r="F35" s="53" t="str">
        <f>+VLOOKUP(Tabla1[[#This Row],[Estado]],Catalogos!$I$3:$J$35,2,0)</f>
        <v>Bajío</v>
      </c>
      <c r="G35" s="53" t="s">
        <v>12</v>
      </c>
      <c r="H35" s="53" t="s">
        <v>129</v>
      </c>
      <c r="I35" s="53">
        <v>102</v>
      </c>
      <c r="J35" s="53" t="s">
        <v>130</v>
      </c>
      <c r="K35" s="53" t="s">
        <v>131</v>
      </c>
      <c r="L35" s="53" t="s">
        <v>72</v>
      </c>
      <c r="M35" s="5" t="s">
        <v>132</v>
      </c>
    </row>
    <row r="36" spans="1:13" x14ac:dyDescent="0.25">
      <c r="A36" s="52" t="s">
        <v>31</v>
      </c>
      <c r="B36" s="54" t="s">
        <v>141</v>
      </c>
      <c r="C36" s="53" t="s">
        <v>142</v>
      </c>
      <c r="D36" s="53">
        <v>20234</v>
      </c>
      <c r="E36" s="53" t="s">
        <v>12</v>
      </c>
      <c r="F36" s="53" t="str">
        <f>+VLOOKUP(Tabla1[[#This Row],[Estado]],Catalogos!$I$3:$J$35,2,0)</f>
        <v>Bajío</v>
      </c>
      <c r="G36" s="53" t="s">
        <v>12</v>
      </c>
      <c r="H36" s="53" t="s">
        <v>129</v>
      </c>
      <c r="I36" s="53">
        <v>102</v>
      </c>
      <c r="J36" s="53" t="s">
        <v>130</v>
      </c>
      <c r="K36" s="53" t="s">
        <v>131</v>
      </c>
      <c r="L36" s="53" t="s">
        <v>72</v>
      </c>
      <c r="M36" s="5" t="s">
        <v>132</v>
      </c>
    </row>
    <row r="37" spans="1:13" x14ac:dyDescent="0.25">
      <c r="A37" s="52" t="s">
        <v>31</v>
      </c>
      <c r="B37" s="53" t="s">
        <v>99</v>
      </c>
      <c r="C37" s="53" t="s">
        <v>143</v>
      </c>
      <c r="D37" s="53">
        <v>20234</v>
      </c>
      <c r="E37" s="53" t="s">
        <v>12</v>
      </c>
      <c r="F37" s="53" t="str">
        <f>+VLOOKUP(Tabla1[[#This Row],[Estado]],Catalogos!$I$3:$J$35,2,0)</f>
        <v>Bajío</v>
      </c>
      <c r="G37" s="53" t="s">
        <v>12</v>
      </c>
      <c r="H37" s="53" t="s">
        <v>129</v>
      </c>
      <c r="I37" s="53">
        <v>102</v>
      </c>
      <c r="J37" s="53" t="s">
        <v>130</v>
      </c>
      <c r="K37" s="53" t="s">
        <v>131</v>
      </c>
      <c r="L37" s="53" t="s">
        <v>72</v>
      </c>
      <c r="M37" s="5" t="s">
        <v>132</v>
      </c>
    </row>
    <row r="38" spans="1:13" x14ac:dyDescent="0.25">
      <c r="A38" s="52" t="s">
        <v>31</v>
      </c>
      <c r="B38" s="53" t="s">
        <v>112</v>
      </c>
      <c r="C38" s="53" t="s">
        <v>144</v>
      </c>
      <c r="D38" s="53">
        <v>20234</v>
      </c>
      <c r="E38" s="53" t="s">
        <v>12</v>
      </c>
      <c r="F38" s="53" t="str">
        <f>+VLOOKUP(Tabla1[[#This Row],[Estado]],Catalogos!$I$3:$J$35,2,0)</f>
        <v>Bajío</v>
      </c>
      <c r="G38" s="53" t="s">
        <v>12</v>
      </c>
      <c r="H38" s="53" t="s">
        <v>129</v>
      </c>
      <c r="I38" s="53">
        <v>102</v>
      </c>
      <c r="J38" s="53" t="s">
        <v>130</v>
      </c>
      <c r="K38" s="53" t="s">
        <v>131</v>
      </c>
      <c r="L38" s="53" t="s">
        <v>72</v>
      </c>
      <c r="M38" s="5" t="s">
        <v>132</v>
      </c>
    </row>
    <row r="39" spans="1:13" x14ac:dyDescent="0.25">
      <c r="A39" s="52" t="s">
        <v>31</v>
      </c>
      <c r="B39" s="53" t="s">
        <v>112</v>
      </c>
      <c r="C39" s="53" t="s">
        <v>145</v>
      </c>
      <c r="D39" s="53">
        <v>20234</v>
      </c>
      <c r="E39" s="53" t="s">
        <v>12</v>
      </c>
      <c r="F39" s="53" t="str">
        <f>+VLOOKUP(Tabla1[[#This Row],[Estado]],Catalogos!$I$3:$J$35,2,0)</f>
        <v>Bajío</v>
      </c>
      <c r="G39" s="53" t="s">
        <v>12</v>
      </c>
      <c r="H39" s="53" t="s">
        <v>129</v>
      </c>
      <c r="I39" s="53">
        <v>102</v>
      </c>
      <c r="J39" s="53" t="s">
        <v>130</v>
      </c>
      <c r="K39" s="53" t="s">
        <v>131</v>
      </c>
      <c r="L39" s="53" t="s">
        <v>72</v>
      </c>
      <c r="M39" s="5" t="s">
        <v>132</v>
      </c>
    </row>
    <row r="40" spans="1:13" x14ac:dyDescent="0.25">
      <c r="A40" s="52" t="s">
        <v>31</v>
      </c>
      <c r="B40" s="54" t="s">
        <v>117</v>
      </c>
      <c r="C40" s="53" t="s">
        <v>146</v>
      </c>
      <c r="D40" s="53">
        <v>20234</v>
      </c>
      <c r="E40" s="53" t="s">
        <v>12</v>
      </c>
      <c r="F40" s="53" t="str">
        <f>+VLOOKUP(Tabla1[[#This Row],[Estado]],Catalogos!$I$3:$J$35,2,0)</f>
        <v>Bajío</v>
      </c>
      <c r="G40" s="53" t="s">
        <v>12</v>
      </c>
      <c r="H40" s="53" t="s">
        <v>129</v>
      </c>
      <c r="I40" s="53">
        <v>102</v>
      </c>
      <c r="J40" s="53" t="s">
        <v>130</v>
      </c>
      <c r="K40" s="53" t="s">
        <v>131</v>
      </c>
      <c r="L40" s="53" t="s">
        <v>72</v>
      </c>
      <c r="M40" s="5" t="s">
        <v>132</v>
      </c>
    </row>
    <row r="41" spans="1:13" x14ac:dyDescent="0.25">
      <c r="A41" s="52" t="s">
        <v>29</v>
      </c>
      <c r="B41" s="53" t="s">
        <v>29</v>
      </c>
      <c r="C41" s="53" t="s">
        <v>147</v>
      </c>
      <c r="D41" s="53">
        <v>20127</v>
      </c>
      <c r="E41" s="53" t="s">
        <v>12</v>
      </c>
      <c r="F41" s="53" t="str">
        <f>+VLOOKUP(Tabla1[[#This Row],[Estado]],Catalogos!$I$3:$J$35,2,0)</f>
        <v>Bajío</v>
      </c>
      <c r="G41" s="53" t="s">
        <v>12</v>
      </c>
      <c r="H41" s="53" t="s">
        <v>148</v>
      </c>
      <c r="I41" s="53">
        <v>102</v>
      </c>
      <c r="J41" s="53" t="s">
        <v>149</v>
      </c>
      <c r="K41" s="53" t="s">
        <v>150</v>
      </c>
      <c r="L41" s="53" t="s">
        <v>72</v>
      </c>
      <c r="M41" s="5"/>
    </row>
    <row r="42" spans="1:13" x14ac:dyDescent="0.25">
      <c r="A42" s="52" t="s">
        <v>29</v>
      </c>
      <c r="B42" s="53" t="s">
        <v>29</v>
      </c>
      <c r="C42" s="53" t="s">
        <v>151</v>
      </c>
      <c r="D42" s="53">
        <v>20070</v>
      </c>
      <c r="E42" s="53" t="s">
        <v>12</v>
      </c>
      <c r="F42" s="53" t="str">
        <f>+VLOOKUP(Tabla1[[#This Row],[Estado]],Catalogos!$I$3:$J$35,2,0)</f>
        <v>Bajío</v>
      </c>
      <c r="G42" s="53" t="s">
        <v>12</v>
      </c>
      <c r="H42" s="53" t="s">
        <v>152</v>
      </c>
      <c r="I42" s="53">
        <v>532</v>
      </c>
      <c r="J42" s="53" t="s">
        <v>153</v>
      </c>
      <c r="K42" s="53" t="s">
        <v>150</v>
      </c>
      <c r="L42" s="53" t="s">
        <v>72</v>
      </c>
      <c r="M42" s="5"/>
    </row>
    <row r="43" spans="1:13" x14ac:dyDescent="0.25">
      <c r="A43" s="52" t="s">
        <v>29</v>
      </c>
      <c r="B43" s="53" t="s">
        <v>29</v>
      </c>
      <c r="C43" s="53" t="s">
        <v>154</v>
      </c>
      <c r="D43" s="53">
        <v>20250</v>
      </c>
      <c r="E43" s="53" t="s">
        <v>12</v>
      </c>
      <c r="F43" s="53" t="str">
        <f>+VLOOKUP(Tabla1[[#This Row],[Estado]],Catalogos!$I$3:$J$35,2,0)</f>
        <v>Bajío</v>
      </c>
      <c r="G43" s="53" t="s">
        <v>12</v>
      </c>
      <c r="H43" s="53" t="s">
        <v>155</v>
      </c>
      <c r="I43" s="53" t="s">
        <v>156</v>
      </c>
      <c r="J43" s="53" t="s">
        <v>157</v>
      </c>
      <c r="K43" s="53" t="s">
        <v>150</v>
      </c>
      <c r="L43" s="53" t="s">
        <v>72</v>
      </c>
      <c r="M43" s="5"/>
    </row>
    <row r="44" spans="1:13" x14ac:dyDescent="0.25">
      <c r="A44" s="52" t="s">
        <v>29</v>
      </c>
      <c r="B44" s="53" t="s">
        <v>29</v>
      </c>
      <c r="C44" s="53" t="s">
        <v>158</v>
      </c>
      <c r="D44" s="53">
        <v>20285</v>
      </c>
      <c r="E44" s="53" t="s">
        <v>12</v>
      </c>
      <c r="F44" s="53" t="str">
        <f>+VLOOKUP(Tabla1[[#This Row],[Estado]],Catalogos!$I$3:$J$35,2,0)</f>
        <v>Bajío</v>
      </c>
      <c r="G44" s="53" t="s">
        <v>12</v>
      </c>
      <c r="H44" s="53" t="s">
        <v>159</v>
      </c>
      <c r="I44" s="53">
        <v>301</v>
      </c>
      <c r="J44" s="53" t="s">
        <v>160</v>
      </c>
      <c r="K44" s="53" t="s">
        <v>150</v>
      </c>
      <c r="L44" s="53" t="s">
        <v>72</v>
      </c>
      <c r="M44" s="5"/>
    </row>
    <row r="45" spans="1:13" x14ac:dyDescent="0.25">
      <c r="A45" s="52" t="s">
        <v>29</v>
      </c>
      <c r="B45" s="53" t="s">
        <v>29</v>
      </c>
      <c r="C45" s="53" t="s">
        <v>161</v>
      </c>
      <c r="D45" s="53">
        <v>20236</v>
      </c>
      <c r="E45" s="53" t="s">
        <v>12</v>
      </c>
      <c r="F45" s="53" t="str">
        <f>+VLOOKUP(Tabla1[[#This Row],[Estado]],Catalogos!$I$3:$J$35,2,0)</f>
        <v>Bajío</v>
      </c>
      <c r="G45" s="53" t="s">
        <v>12</v>
      </c>
      <c r="H45" s="53" t="s">
        <v>162</v>
      </c>
      <c r="I45" s="53" t="s">
        <v>163</v>
      </c>
      <c r="J45" s="53" t="s">
        <v>164</v>
      </c>
      <c r="K45" s="53" t="s">
        <v>150</v>
      </c>
      <c r="L45" s="53" t="s">
        <v>72</v>
      </c>
      <c r="M45" s="5"/>
    </row>
    <row r="46" spans="1:13" x14ac:dyDescent="0.25">
      <c r="A46" s="55" t="s">
        <v>26</v>
      </c>
      <c r="B46" s="56" t="s">
        <v>165</v>
      </c>
      <c r="C46" s="56" t="s">
        <v>166</v>
      </c>
      <c r="D46" s="56">
        <v>20059</v>
      </c>
      <c r="E46" s="56" t="s">
        <v>12</v>
      </c>
      <c r="F46" s="53" t="str">
        <f>+VLOOKUP(Tabla1[[#This Row],[Estado]],Catalogos!$I$3:$J$35,2,0)</f>
        <v>Bajío</v>
      </c>
      <c r="G46" s="56" t="s">
        <v>12</v>
      </c>
      <c r="H46" s="56" t="s">
        <v>167</v>
      </c>
      <c r="I46" s="56" t="s">
        <v>168</v>
      </c>
      <c r="J46" s="56" t="s">
        <v>169</v>
      </c>
      <c r="K46" s="56">
        <v>4499151500</v>
      </c>
      <c r="L46" s="56"/>
      <c r="M46" s="5"/>
    </row>
    <row r="47" spans="1:13" x14ac:dyDescent="0.25">
      <c r="A47" s="55" t="s">
        <v>26</v>
      </c>
      <c r="B47" s="56" t="s">
        <v>165</v>
      </c>
      <c r="C47" s="56" t="s">
        <v>170</v>
      </c>
      <c r="D47" s="56">
        <v>20124</v>
      </c>
      <c r="E47" s="56" t="s">
        <v>12</v>
      </c>
      <c r="F47" s="56" t="str">
        <f>+VLOOKUP(Tabla2[[#This Row],[Estado]],Catalogos!$I$3:$J$35,2,0)</f>
        <v>Bajío</v>
      </c>
      <c r="G47" s="56" t="s">
        <v>12</v>
      </c>
      <c r="H47" s="56" t="s">
        <v>171</v>
      </c>
      <c r="I47" s="56" t="s">
        <v>172</v>
      </c>
      <c r="J47" s="56" t="s">
        <v>173</v>
      </c>
      <c r="K47" s="56">
        <v>4496890591</v>
      </c>
      <c r="L47" s="56"/>
      <c r="M47" s="12"/>
    </row>
    <row r="48" spans="1:13" x14ac:dyDescent="0.25">
      <c r="A48" s="55" t="s">
        <v>31</v>
      </c>
      <c r="B48" s="56" t="s">
        <v>174</v>
      </c>
      <c r="C48" s="56" t="s">
        <v>175</v>
      </c>
      <c r="D48" s="56">
        <v>20120</v>
      </c>
      <c r="E48" s="56" t="s">
        <v>12</v>
      </c>
      <c r="F48" s="56" t="str">
        <f>+VLOOKUP(E48,Catalogos!$I$3:$J$35,2,0)</f>
        <v>Bajío</v>
      </c>
      <c r="G48" s="56" t="s">
        <v>12</v>
      </c>
      <c r="H48" s="56" t="s">
        <v>176</v>
      </c>
      <c r="I48" s="56">
        <v>1839</v>
      </c>
      <c r="J48" s="56" t="s">
        <v>177</v>
      </c>
      <c r="K48" s="56">
        <v>4496890591</v>
      </c>
      <c r="L48" s="56" t="s">
        <v>72</v>
      </c>
      <c r="M48" s="12" t="s">
        <v>170</v>
      </c>
    </row>
    <row r="49" spans="1:13" x14ac:dyDescent="0.25">
      <c r="A49" s="55" t="s">
        <v>31</v>
      </c>
      <c r="B49" s="56" t="s">
        <v>174</v>
      </c>
      <c r="C49" s="56" t="s">
        <v>178</v>
      </c>
      <c r="D49" s="56">
        <v>20120</v>
      </c>
      <c r="E49" s="56" t="s">
        <v>12</v>
      </c>
      <c r="F49" s="56" t="str">
        <f>+VLOOKUP(E49,Catalogos!$I$3:$J$35,2,0)</f>
        <v>Bajío</v>
      </c>
      <c r="G49" s="56" t="s">
        <v>12</v>
      </c>
      <c r="H49" s="56" t="s">
        <v>176</v>
      </c>
      <c r="I49" s="56">
        <v>1839</v>
      </c>
      <c r="J49" s="56" t="s">
        <v>177</v>
      </c>
      <c r="K49" s="56">
        <v>4496890591</v>
      </c>
      <c r="L49" s="56" t="s">
        <v>72</v>
      </c>
      <c r="M49" s="12" t="s">
        <v>170</v>
      </c>
    </row>
    <row r="50" spans="1:13" x14ac:dyDescent="0.25">
      <c r="A50" s="55" t="s">
        <v>31</v>
      </c>
      <c r="B50" s="56" t="s">
        <v>174</v>
      </c>
      <c r="C50" s="56" t="s">
        <v>179</v>
      </c>
      <c r="D50" s="56">
        <v>20120</v>
      </c>
      <c r="E50" s="56" t="s">
        <v>12</v>
      </c>
      <c r="F50" s="56" t="str">
        <f>+VLOOKUP(E50,Catalogos!$I$3:$J$35,2,0)</f>
        <v>Bajío</v>
      </c>
      <c r="G50" s="56" t="s">
        <v>12</v>
      </c>
      <c r="H50" s="56" t="s">
        <v>176</v>
      </c>
      <c r="I50" s="56">
        <v>1839</v>
      </c>
      <c r="J50" s="56" t="s">
        <v>177</v>
      </c>
      <c r="K50" s="56">
        <v>4496890591</v>
      </c>
      <c r="L50" s="56" t="s">
        <v>72</v>
      </c>
      <c r="M50" s="12" t="s">
        <v>170</v>
      </c>
    </row>
    <row r="51" spans="1:13" x14ac:dyDescent="0.25">
      <c r="A51" s="55" t="s">
        <v>31</v>
      </c>
      <c r="B51" s="56" t="s">
        <v>174</v>
      </c>
      <c r="C51" s="56" t="s">
        <v>110</v>
      </c>
      <c r="D51" s="56">
        <v>20120</v>
      </c>
      <c r="E51" s="56" t="s">
        <v>12</v>
      </c>
      <c r="F51" s="56" t="str">
        <f>+VLOOKUP(E51,Catalogos!$I$3:$J$35,2,0)</f>
        <v>Bajío</v>
      </c>
      <c r="G51" s="56" t="s">
        <v>12</v>
      </c>
      <c r="H51" s="56" t="s">
        <v>176</v>
      </c>
      <c r="I51" s="56">
        <v>1839</v>
      </c>
      <c r="J51" s="56" t="s">
        <v>177</v>
      </c>
      <c r="K51" s="56">
        <v>4496890591</v>
      </c>
      <c r="L51" s="56" t="s">
        <v>72</v>
      </c>
      <c r="M51" s="12" t="s">
        <v>170</v>
      </c>
    </row>
    <row r="52" spans="1:13" x14ac:dyDescent="0.25">
      <c r="A52" s="55" t="s">
        <v>31</v>
      </c>
      <c r="B52" s="56" t="s">
        <v>135</v>
      </c>
      <c r="C52" s="56" t="s">
        <v>180</v>
      </c>
      <c r="D52" s="56">
        <v>20120</v>
      </c>
      <c r="E52" s="56" t="s">
        <v>12</v>
      </c>
      <c r="F52" s="56" t="str">
        <f>+VLOOKUP(E52,Catalogos!$I$3:$J$35,2,0)</f>
        <v>Bajío</v>
      </c>
      <c r="G52" s="56" t="s">
        <v>12</v>
      </c>
      <c r="H52" s="56" t="s">
        <v>176</v>
      </c>
      <c r="I52" s="56">
        <v>1839</v>
      </c>
      <c r="J52" s="56" t="s">
        <v>177</v>
      </c>
      <c r="K52" s="56">
        <v>4496890591</v>
      </c>
      <c r="L52" s="56" t="s">
        <v>72</v>
      </c>
      <c r="M52" s="12" t="s">
        <v>170</v>
      </c>
    </row>
    <row r="53" spans="1:13" x14ac:dyDescent="0.25">
      <c r="A53" s="55" t="s">
        <v>31</v>
      </c>
      <c r="B53" s="56" t="s">
        <v>135</v>
      </c>
      <c r="C53" s="56" t="s">
        <v>181</v>
      </c>
      <c r="D53" s="56">
        <v>20120</v>
      </c>
      <c r="E53" s="56" t="s">
        <v>12</v>
      </c>
      <c r="F53" s="56" t="str">
        <f>+VLOOKUP(E53,Catalogos!$I$3:$J$35,2,0)</f>
        <v>Bajío</v>
      </c>
      <c r="G53" s="56" t="s">
        <v>12</v>
      </c>
      <c r="H53" s="56" t="s">
        <v>176</v>
      </c>
      <c r="I53" s="56">
        <v>1839</v>
      </c>
      <c r="J53" s="56" t="s">
        <v>177</v>
      </c>
      <c r="K53" s="56">
        <v>4496890591</v>
      </c>
      <c r="L53" s="56" t="s">
        <v>72</v>
      </c>
      <c r="M53" s="12" t="s">
        <v>170</v>
      </c>
    </row>
    <row r="54" spans="1:13" x14ac:dyDescent="0.25">
      <c r="A54" s="55" t="s">
        <v>31</v>
      </c>
      <c r="B54" s="56" t="s">
        <v>135</v>
      </c>
      <c r="C54" s="56" t="s">
        <v>182</v>
      </c>
      <c r="D54" s="56">
        <v>20120</v>
      </c>
      <c r="E54" s="56" t="s">
        <v>12</v>
      </c>
      <c r="F54" s="56" t="str">
        <f>+VLOOKUP(E54,Catalogos!$I$3:$J$35,2,0)</f>
        <v>Bajío</v>
      </c>
      <c r="G54" s="56" t="s">
        <v>12</v>
      </c>
      <c r="H54" s="56" t="s">
        <v>176</v>
      </c>
      <c r="I54" s="56">
        <v>1839</v>
      </c>
      <c r="J54" s="56" t="s">
        <v>177</v>
      </c>
      <c r="K54" s="56">
        <v>4496890591</v>
      </c>
      <c r="L54" s="56" t="s">
        <v>72</v>
      </c>
      <c r="M54" s="12" t="s">
        <v>170</v>
      </c>
    </row>
    <row r="55" spans="1:13" x14ac:dyDescent="0.25">
      <c r="A55" s="55" t="s">
        <v>31</v>
      </c>
      <c r="B55" s="56" t="s">
        <v>135</v>
      </c>
      <c r="C55" s="56" t="s">
        <v>183</v>
      </c>
      <c r="D55" s="56">
        <v>20120</v>
      </c>
      <c r="E55" s="56" t="s">
        <v>12</v>
      </c>
      <c r="F55" s="56" t="str">
        <f>+VLOOKUP(E55,Catalogos!$I$3:$J$35,2,0)</f>
        <v>Bajío</v>
      </c>
      <c r="G55" s="56" t="s">
        <v>12</v>
      </c>
      <c r="H55" s="56" t="s">
        <v>176</v>
      </c>
      <c r="I55" s="56">
        <v>1839</v>
      </c>
      <c r="J55" s="56" t="s">
        <v>177</v>
      </c>
      <c r="K55" s="56">
        <v>4496890591</v>
      </c>
      <c r="L55" s="56" t="s">
        <v>72</v>
      </c>
      <c r="M55" s="12" t="s">
        <v>170</v>
      </c>
    </row>
    <row r="56" spans="1:13" x14ac:dyDescent="0.25">
      <c r="A56" s="55" t="s">
        <v>31</v>
      </c>
      <c r="B56" s="56" t="s">
        <v>184</v>
      </c>
      <c r="C56" s="56" t="s">
        <v>185</v>
      </c>
      <c r="D56" s="56">
        <v>20120</v>
      </c>
      <c r="E56" s="56" t="s">
        <v>12</v>
      </c>
      <c r="F56" s="56" t="str">
        <f>+VLOOKUP(E56,Catalogos!$I$3:$J$35,2,0)</f>
        <v>Bajío</v>
      </c>
      <c r="G56" s="56" t="s">
        <v>12</v>
      </c>
      <c r="H56" s="56" t="s">
        <v>176</v>
      </c>
      <c r="I56" s="56">
        <v>1839</v>
      </c>
      <c r="J56" s="56" t="s">
        <v>177</v>
      </c>
      <c r="K56" s="56">
        <v>4496890591</v>
      </c>
      <c r="L56" s="56" t="s">
        <v>72</v>
      </c>
      <c r="M56" s="12" t="s">
        <v>170</v>
      </c>
    </row>
    <row r="57" spans="1:13" x14ac:dyDescent="0.25">
      <c r="A57" s="55" t="s">
        <v>31</v>
      </c>
      <c r="B57" s="56" t="s">
        <v>184</v>
      </c>
      <c r="C57" s="56" t="s">
        <v>186</v>
      </c>
      <c r="D57" s="56">
        <v>20120</v>
      </c>
      <c r="E57" s="56" t="s">
        <v>12</v>
      </c>
      <c r="F57" s="56" t="str">
        <f>+VLOOKUP(E57,Catalogos!$I$3:$J$35,2,0)</f>
        <v>Bajío</v>
      </c>
      <c r="G57" s="56" t="s">
        <v>12</v>
      </c>
      <c r="H57" s="56" t="s">
        <v>176</v>
      </c>
      <c r="I57" s="56">
        <v>1839</v>
      </c>
      <c r="J57" s="56" t="s">
        <v>177</v>
      </c>
      <c r="K57" s="56">
        <v>4496890591</v>
      </c>
      <c r="L57" s="56" t="s">
        <v>72</v>
      </c>
      <c r="M57" s="12" t="s">
        <v>170</v>
      </c>
    </row>
    <row r="58" spans="1:13" x14ac:dyDescent="0.25">
      <c r="A58" s="55" t="s">
        <v>31</v>
      </c>
      <c r="B58" s="56" t="s">
        <v>184</v>
      </c>
      <c r="C58" s="56" t="s">
        <v>187</v>
      </c>
      <c r="D58" s="56">
        <v>20120</v>
      </c>
      <c r="E58" s="56" t="s">
        <v>12</v>
      </c>
      <c r="F58" s="56" t="str">
        <f>+VLOOKUP(E58,Catalogos!$I$3:$J$35,2,0)</f>
        <v>Bajío</v>
      </c>
      <c r="G58" s="56" t="s">
        <v>12</v>
      </c>
      <c r="H58" s="56" t="s">
        <v>176</v>
      </c>
      <c r="I58" s="56">
        <v>1839</v>
      </c>
      <c r="J58" s="56" t="s">
        <v>177</v>
      </c>
      <c r="K58" s="56">
        <v>4496890591</v>
      </c>
      <c r="L58" s="56" t="s">
        <v>72</v>
      </c>
      <c r="M58" s="12" t="s">
        <v>170</v>
      </c>
    </row>
    <row r="59" spans="1:13" x14ac:dyDescent="0.25">
      <c r="A59" s="55" t="s">
        <v>31</v>
      </c>
      <c r="B59" s="56" t="s">
        <v>184</v>
      </c>
      <c r="C59" s="56" t="s">
        <v>188</v>
      </c>
      <c r="D59" s="56">
        <v>20120</v>
      </c>
      <c r="E59" s="56" t="s">
        <v>12</v>
      </c>
      <c r="F59" s="56" t="str">
        <f>+VLOOKUP(E59,Catalogos!$I$3:$J$35,2,0)</f>
        <v>Bajío</v>
      </c>
      <c r="G59" s="56" t="s">
        <v>12</v>
      </c>
      <c r="H59" s="56" t="s">
        <v>176</v>
      </c>
      <c r="I59" s="56">
        <v>1839</v>
      </c>
      <c r="J59" s="56" t="s">
        <v>177</v>
      </c>
      <c r="K59" s="56">
        <v>4496890591</v>
      </c>
      <c r="L59" s="56" t="s">
        <v>72</v>
      </c>
      <c r="M59" s="12" t="s">
        <v>170</v>
      </c>
    </row>
    <row r="60" spans="1:13" x14ac:dyDescent="0.25">
      <c r="A60" s="55" t="s">
        <v>31</v>
      </c>
      <c r="B60" s="56" t="s">
        <v>189</v>
      </c>
      <c r="C60" s="56" t="s">
        <v>190</v>
      </c>
      <c r="D60" s="56">
        <v>20120</v>
      </c>
      <c r="E60" s="56" t="s">
        <v>12</v>
      </c>
      <c r="F60" s="56" t="str">
        <f>+VLOOKUP(E60,Catalogos!$I$3:$J$35,2,0)</f>
        <v>Bajío</v>
      </c>
      <c r="G60" s="56" t="s">
        <v>12</v>
      </c>
      <c r="H60" s="56" t="s">
        <v>176</v>
      </c>
      <c r="I60" s="56">
        <v>1839</v>
      </c>
      <c r="J60" s="56" t="s">
        <v>177</v>
      </c>
      <c r="K60" s="56">
        <v>4496890591</v>
      </c>
      <c r="L60" s="56" t="s">
        <v>72</v>
      </c>
      <c r="M60" s="12" t="s">
        <v>170</v>
      </c>
    </row>
    <row r="61" spans="1:13" x14ac:dyDescent="0.25">
      <c r="A61" s="55" t="s">
        <v>31</v>
      </c>
      <c r="B61" s="56" t="s">
        <v>189</v>
      </c>
      <c r="C61" s="56" t="s">
        <v>191</v>
      </c>
      <c r="D61" s="56">
        <v>20120</v>
      </c>
      <c r="E61" s="56" t="s">
        <v>12</v>
      </c>
      <c r="F61" s="56" t="str">
        <f>+VLOOKUP(E61,Catalogos!$I$3:$J$35,2,0)</f>
        <v>Bajío</v>
      </c>
      <c r="G61" s="56" t="s">
        <v>12</v>
      </c>
      <c r="H61" s="56" t="s">
        <v>176</v>
      </c>
      <c r="I61" s="56">
        <v>1839</v>
      </c>
      <c r="J61" s="56" t="s">
        <v>177</v>
      </c>
      <c r="K61" s="56">
        <v>4496890591</v>
      </c>
      <c r="L61" s="56" t="s">
        <v>72</v>
      </c>
      <c r="M61" s="12" t="s">
        <v>170</v>
      </c>
    </row>
    <row r="62" spans="1:13" x14ac:dyDescent="0.25">
      <c r="A62" s="55" t="s">
        <v>31</v>
      </c>
      <c r="B62" s="56" t="s">
        <v>192</v>
      </c>
      <c r="C62" s="56" t="s">
        <v>193</v>
      </c>
      <c r="D62" s="56">
        <v>20120</v>
      </c>
      <c r="E62" s="56" t="s">
        <v>12</v>
      </c>
      <c r="F62" s="56" t="str">
        <f>+VLOOKUP(E62,Catalogos!$I$3:$J$35,2,0)</f>
        <v>Bajío</v>
      </c>
      <c r="G62" s="56" t="s">
        <v>12</v>
      </c>
      <c r="H62" s="56" t="s">
        <v>176</v>
      </c>
      <c r="I62" s="56">
        <v>1839</v>
      </c>
      <c r="J62" s="56" t="s">
        <v>177</v>
      </c>
      <c r="K62" s="56">
        <v>4496890591</v>
      </c>
      <c r="L62" s="56" t="s">
        <v>72</v>
      </c>
      <c r="M62" s="12" t="s">
        <v>170</v>
      </c>
    </row>
    <row r="63" spans="1:13" x14ac:dyDescent="0.25">
      <c r="A63" s="55" t="s">
        <v>31</v>
      </c>
      <c r="B63" s="56" t="s">
        <v>192</v>
      </c>
      <c r="C63" s="56" t="s">
        <v>194</v>
      </c>
      <c r="D63" s="56">
        <v>20120</v>
      </c>
      <c r="E63" s="56" t="s">
        <v>12</v>
      </c>
      <c r="F63" s="56" t="str">
        <f>+VLOOKUP(E63,Catalogos!$I$3:$J$35,2,0)</f>
        <v>Bajío</v>
      </c>
      <c r="G63" s="56" t="s">
        <v>12</v>
      </c>
      <c r="H63" s="56" t="s">
        <v>176</v>
      </c>
      <c r="I63" s="56">
        <v>1839</v>
      </c>
      <c r="J63" s="56" t="s">
        <v>177</v>
      </c>
      <c r="K63" s="56">
        <v>4496890591</v>
      </c>
      <c r="L63" s="56" t="s">
        <v>72</v>
      </c>
      <c r="M63" s="12" t="s">
        <v>170</v>
      </c>
    </row>
    <row r="64" spans="1:13" x14ac:dyDescent="0.25">
      <c r="A64" s="55" t="s">
        <v>31</v>
      </c>
      <c r="B64" s="56" t="s">
        <v>192</v>
      </c>
      <c r="C64" s="56" t="s">
        <v>195</v>
      </c>
      <c r="D64" s="56">
        <v>20120</v>
      </c>
      <c r="E64" s="56" t="s">
        <v>12</v>
      </c>
      <c r="F64" s="56" t="str">
        <f>+VLOOKUP(E64,Catalogos!$I$3:$J$35,2,0)</f>
        <v>Bajío</v>
      </c>
      <c r="G64" s="56" t="s">
        <v>12</v>
      </c>
      <c r="H64" s="56" t="s">
        <v>176</v>
      </c>
      <c r="I64" s="56">
        <v>1839</v>
      </c>
      <c r="J64" s="56" t="s">
        <v>177</v>
      </c>
      <c r="K64" s="56">
        <v>4496890591</v>
      </c>
      <c r="L64" s="56" t="s">
        <v>72</v>
      </c>
      <c r="M64" s="12" t="s">
        <v>170</v>
      </c>
    </row>
    <row r="65" spans="1:13" x14ac:dyDescent="0.25">
      <c r="A65" s="55" t="s">
        <v>31</v>
      </c>
      <c r="B65" s="56" t="s">
        <v>196</v>
      </c>
      <c r="C65" s="56" t="s">
        <v>197</v>
      </c>
      <c r="D65" s="56">
        <v>20120</v>
      </c>
      <c r="E65" s="56" t="s">
        <v>12</v>
      </c>
      <c r="F65" s="56" t="str">
        <f>+VLOOKUP(E65,Catalogos!$I$3:$J$35,2,0)</f>
        <v>Bajío</v>
      </c>
      <c r="G65" s="56" t="s">
        <v>12</v>
      </c>
      <c r="H65" s="56" t="s">
        <v>176</v>
      </c>
      <c r="I65" s="56">
        <v>1839</v>
      </c>
      <c r="J65" s="56" t="s">
        <v>177</v>
      </c>
      <c r="K65" s="56">
        <v>4496890591</v>
      </c>
      <c r="L65" s="56" t="s">
        <v>72</v>
      </c>
      <c r="M65" s="12" t="s">
        <v>170</v>
      </c>
    </row>
    <row r="66" spans="1:13" x14ac:dyDescent="0.25">
      <c r="A66" s="55" t="s">
        <v>31</v>
      </c>
      <c r="B66" s="56" t="s">
        <v>196</v>
      </c>
      <c r="C66" s="56" t="s">
        <v>198</v>
      </c>
      <c r="D66" s="56">
        <v>20120</v>
      </c>
      <c r="E66" s="56" t="s">
        <v>12</v>
      </c>
      <c r="F66" s="56" t="str">
        <f>+VLOOKUP(E66,Catalogos!$I$3:$J$35,2,0)</f>
        <v>Bajío</v>
      </c>
      <c r="G66" s="56" t="s">
        <v>12</v>
      </c>
      <c r="H66" s="56" t="s">
        <v>176</v>
      </c>
      <c r="I66" s="56">
        <v>1839</v>
      </c>
      <c r="J66" s="56" t="s">
        <v>177</v>
      </c>
      <c r="K66" s="56">
        <v>4496890591</v>
      </c>
      <c r="L66" s="56" t="s">
        <v>72</v>
      </c>
      <c r="M66" s="12" t="s">
        <v>170</v>
      </c>
    </row>
    <row r="67" spans="1:13" x14ac:dyDescent="0.25">
      <c r="A67" s="55" t="s">
        <v>31</v>
      </c>
      <c r="B67" s="56" t="s">
        <v>196</v>
      </c>
      <c r="C67" s="56" t="s">
        <v>199</v>
      </c>
      <c r="D67" s="56">
        <v>20120</v>
      </c>
      <c r="E67" s="56" t="s">
        <v>12</v>
      </c>
      <c r="F67" s="56" t="str">
        <f>+VLOOKUP(E67,Catalogos!$I$3:$J$35,2,0)</f>
        <v>Bajío</v>
      </c>
      <c r="G67" s="56" t="s">
        <v>12</v>
      </c>
      <c r="H67" s="56" t="s">
        <v>176</v>
      </c>
      <c r="I67" s="56">
        <v>1839</v>
      </c>
      <c r="J67" s="56" t="s">
        <v>177</v>
      </c>
      <c r="K67" s="56">
        <v>4496890591</v>
      </c>
      <c r="L67" s="56" t="s">
        <v>72</v>
      </c>
      <c r="M67" s="12" t="s">
        <v>170</v>
      </c>
    </row>
    <row r="68" spans="1:13" x14ac:dyDescent="0.25">
      <c r="A68" s="55" t="s">
        <v>31</v>
      </c>
      <c r="B68" s="56" t="s">
        <v>200</v>
      </c>
      <c r="C68" s="56" t="s">
        <v>201</v>
      </c>
      <c r="D68" s="56">
        <v>20120</v>
      </c>
      <c r="E68" s="56" t="s">
        <v>12</v>
      </c>
      <c r="F68" s="56" t="str">
        <f>+VLOOKUP(E68,Catalogos!$I$3:$J$35,2,0)</f>
        <v>Bajío</v>
      </c>
      <c r="G68" s="56" t="s">
        <v>12</v>
      </c>
      <c r="H68" s="56" t="s">
        <v>176</v>
      </c>
      <c r="I68" s="56">
        <v>1839</v>
      </c>
      <c r="J68" s="56" t="s">
        <v>177</v>
      </c>
      <c r="K68" s="56">
        <v>4496890591</v>
      </c>
      <c r="L68" s="56" t="s">
        <v>72</v>
      </c>
      <c r="M68" s="12" t="s">
        <v>170</v>
      </c>
    </row>
    <row r="69" spans="1:13" x14ac:dyDescent="0.25">
      <c r="A69" s="55" t="s">
        <v>31</v>
      </c>
      <c r="B69" s="56" t="s">
        <v>200</v>
      </c>
      <c r="C69" s="56" t="s">
        <v>202</v>
      </c>
      <c r="D69" s="56">
        <v>20120</v>
      </c>
      <c r="E69" s="56" t="s">
        <v>12</v>
      </c>
      <c r="F69" s="56" t="str">
        <f>+VLOOKUP(E69,Catalogos!$I$3:$J$35,2,0)</f>
        <v>Bajío</v>
      </c>
      <c r="G69" s="56" t="s">
        <v>12</v>
      </c>
      <c r="H69" s="56" t="s">
        <v>176</v>
      </c>
      <c r="I69" s="56">
        <v>1839</v>
      </c>
      <c r="J69" s="56" t="s">
        <v>177</v>
      </c>
      <c r="K69" s="56">
        <v>4496890591</v>
      </c>
      <c r="L69" s="56" t="s">
        <v>72</v>
      </c>
      <c r="M69" s="12" t="s">
        <v>170</v>
      </c>
    </row>
    <row r="70" spans="1:13" x14ac:dyDescent="0.25">
      <c r="A70" s="55" t="s">
        <v>31</v>
      </c>
      <c r="B70" s="56" t="s">
        <v>200</v>
      </c>
      <c r="C70" s="56" t="s">
        <v>203</v>
      </c>
      <c r="D70" s="56">
        <v>20120</v>
      </c>
      <c r="E70" s="56" t="s">
        <v>12</v>
      </c>
      <c r="F70" s="56" t="str">
        <f>+VLOOKUP(E70,Catalogos!$I$3:$J$35,2,0)</f>
        <v>Bajío</v>
      </c>
      <c r="G70" s="56" t="s">
        <v>12</v>
      </c>
      <c r="H70" s="56" t="s">
        <v>176</v>
      </c>
      <c r="I70" s="56">
        <v>1839</v>
      </c>
      <c r="J70" s="56" t="s">
        <v>177</v>
      </c>
      <c r="K70" s="56">
        <v>4496890591</v>
      </c>
      <c r="L70" s="56" t="s">
        <v>72</v>
      </c>
      <c r="M70" s="12" t="s">
        <v>170</v>
      </c>
    </row>
    <row r="71" spans="1:13" x14ac:dyDescent="0.25">
      <c r="A71" s="55" t="s">
        <v>31</v>
      </c>
      <c r="B71" s="56" t="s">
        <v>200</v>
      </c>
      <c r="C71" s="56" t="s">
        <v>204</v>
      </c>
      <c r="D71" s="56">
        <v>20120</v>
      </c>
      <c r="E71" s="56" t="s">
        <v>12</v>
      </c>
      <c r="F71" s="56" t="str">
        <f>+VLOOKUP(E71,Catalogos!$I$3:$J$35,2,0)</f>
        <v>Bajío</v>
      </c>
      <c r="G71" s="56" t="s">
        <v>12</v>
      </c>
      <c r="H71" s="56" t="s">
        <v>176</v>
      </c>
      <c r="I71" s="56">
        <v>1839</v>
      </c>
      <c r="J71" s="56" t="s">
        <v>177</v>
      </c>
      <c r="K71" s="56">
        <v>4496890591</v>
      </c>
      <c r="L71" s="56" t="s">
        <v>72</v>
      </c>
      <c r="M71" s="12" t="s">
        <v>170</v>
      </c>
    </row>
    <row r="72" spans="1:13" x14ac:dyDescent="0.25">
      <c r="A72" s="55" t="s">
        <v>31</v>
      </c>
      <c r="B72" s="56" t="s">
        <v>205</v>
      </c>
      <c r="C72" s="56" t="s">
        <v>206</v>
      </c>
      <c r="D72" s="56">
        <v>20120</v>
      </c>
      <c r="E72" s="56" t="s">
        <v>12</v>
      </c>
      <c r="F72" s="56" t="str">
        <f>+VLOOKUP(E72,Catalogos!$I$3:$J$35,2,0)</f>
        <v>Bajío</v>
      </c>
      <c r="G72" s="56" t="s">
        <v>12</v>
      </c>
      <c r="H72" s="56" t="s">
        <v>176</v>
      </c>
      <c r="I72" s="56">
        <v>1839</v>
      </c>
      <c r="J72" s="56" t="s">
        <v>177</v>
      </c>
      <c r="K72" s="56">
        <v>4496890591</v>
      </c>
      <c r="L72" s="56" t="s">
        <v>72</v>
      </c>
      <c r="M72" s="12" t="s">
        <v>170</v>
      </c>
    </row>
    <row r="73" spans="1:13" x14ac:dyDescent="0.25">
      <c r="A73" s="55" t="s">
        <v>31</v>
      </c>
      <c r="B73" s="56" t="s">
        <v>205</v>
      </c>
      <c r="C73" s="56" t="s">
        <v>207</v>
      </c>
      <c r="D73" s="56">
        <v>20120</v>
      </c>
      <c r="E73" s="56" t="s">
        <v>12</v>
      </c>
      <c r="F73" s="56" t="str">
        <f>+VLOOKUP(E73,Catalogos!$I$3:$J$35,2,0)</f>
        <v>Bajío</v>
      </c>
      <c r="G73" s="56" t="s">
        <v>12</v>
      </c>
      <c r="H73" s="56" t="s">
        <v>176</v>
      </c>
      <c r="I73" s="56">
        <v>1839</v>
      </c>
      <c r="J73" s="56" t="s">
        <v>177</v>
      </c>
      <c r="K73" s="56">
        <v>4496890591</v>
      </c>
      <c r="L73" s="56" t="s">
        <v>72</v>
      </c>
      <c r="M73" s="12" t="s">
        <v>170</v>
      </c>
    </row>
    <row r="74" spans="1:13" x14ac:dyDescent="0.25">
      <c r="A74" s="55" t="s">
        <v>31</v>
      </c>
      <c r="B74" s="56" t="s">
        <v>208</v>
      </c>
      <c r="C74" s="56" t="s">
        <v>209</v>
      </c>
      <c r="D74" s="56">
        <v>20120</v>
      </c>
      <c r="E74" s="56" t="s">
        <v>12</v>
      </c>
      <c r="F74" s="56" t="str">
        <f>+VLOOKUP(E74,Catalogos!$I$3:$J$35,2,0)</f>
        <v>Bajío</v>
      </c>
      <c r="G74" s="56" t="s">
        <v>12</v>
      </c>
      <c r="H74" s="56" t="s">
        <v>176</v>
      </c>
      <c r="I74" s="56">
        <v>1839</v>
      </c>
      <c r="J74" s="56" t="s">
        <v>177</v>
      </c>
      <c r="K74" s="56">
        <v>4496890591</v>
      </c>
      <c r="L74" s="56" t="s">
        <v>72</v>
      </c>
      <c r="M74" s="12" t="s">
        <v>170</v>
      </c>
    </row>
    <row r="75" spans="1:13" x14ac:dyDescent="0.25">
      <c r="A75" s="55" t="s">
        <v>31</v>
      </c>
      <c r="B75" s="56" t="s">
        <v>208</v>
      </c>
      <c r="C75" s="56" t="s">
        <v>210</v>
      </c>
      <c r="D75" s="56">
        <v>20120</v>
      </c>
      <c r="E75" s="56" t="s">
        <v>12</v>
      </c>
      <c r="F75" s="56" t="str">
        <f>+VLOOKUP(E75,Catalogos!$I$3:$J$35,2,0)</f>
        <v>Bajío</v>
      </c>
      <c r="G75" s="56" t="s">
        <v>12</v>
      </c>
      <c r="H75" s="56" t="s">
        <v>176</v>
      </c>
      <c r="I75" s="56">
        <v>1839</v>
      </c>
      <c r="J75" s="56" t="s">
        <v>177</v>
      </c>
      <c r="K75" s="56">
        <v>4496890591</v>
      </c>
      <c r="L75" s="56" t="s">
        <v>72</v>
      </c>
      <c r="M75" s="12" t="s">
        <v>170</v>
      </c>
    </row>
    <row r="76" spans="1:13" x14ac:dyDescent="0.25">
      <c r="A76" s="55" t="s">
        <v>31</v>
      </c>
      <c r="B76" s="56" t="s">
        <v>208</v>
      </c>
      <c r="C76" s="56" t="s">
        <v>211</v>
      </c>
      <c r="D76" s="56">
        <v>20120</v>
      </c>
      <c r="E76" s="56" t="s">
        <v>12</v>
      </c>
      <c r="F76" s="56" t="str">
        <f>+VLOOKUP(E76,Catalogos!$I$3:$J$35,2,0)</f>
        <v>Bajío</v>
      </c>
      <c r="G76" s="56" t="s">
        <v>12</v>
      </c>
      <c r="H76" s="56" t="s">
        <v>176</v>
      </c>
      <c r="I76" s="56">
        <v>1839</v>
      </c>
      <c r="J76" s="56" t="s">
        <v>177</v>
      </c>
      <c r="K76" s="56">
        <v>4496890591</v>
      </c>
      <c r="L76" s="56" t="s">
        <v>72</v>
      </c>
      <c r="M76" s="12" t="s">
        <v>170</v>
      </c>
    </row>
    <row r="77" spans="1:13" x14ac:dyDescent="0.25">
      <c r="A77" s="55" t="s">
        <v>31</v>
      </c>
      <c r="B77" s="56" t="s">
        <v>208</v>
      </c>
      <c r="C77" s="56" t="s">
        <v>212</v>
      </c>
      <c r="D77" s="56">
        <v>20120</v>
      </c>
      <c r="E77" s="56" t="s">
        <v>12</v>
      </c>
      <c r="F77" s="56" t="str">
        <f>+VLOOKUP(E77,Catalogos!$I$3:$J$35,2,0)</f>
        <v>Bajío</v>
      </c>
      <c r="G77" s="56" t="s">
        <v>12</v>
      </c>
      <c r="H77" s="56" t="s">
        <v>176</v>
      </c>
      <c r="I77" s="56">
        <v>1839</v>
      </c>
      <c r="J77" s="56" t="s">
        <v>177</v>
      </c>
      <c r="K77" s="56">
        <v>4496890591</v>
      </c>
      <c r="L77" s="56" t="s">
        <v>72</v>
      </c>
      <c r="M77" s="12" t="s">
        <v>170</v>
      </c>
    </row>
    <row r="78" spans="1:13" x14ac:dyDescent="0.25">
      <c r="A78" s="55" t="s">
        <v>31</v>
      </c>
      <c r="B78" s="56" t="s">
        <v>213</v>
      </c>
      <c r="C78" s="56" t="s">
        <v>214</v>
      </c>
      <c r="D78" s="56">
        <v>20120</v>
      </c>
      <c r="E78" s="56" t="s">
        <v>12</v>
      </c>
      <c r="F78" s="56" t="str">
        <f>+VLOOKUP(E78,Catalogos!$I$3:$J$35,2,0)</f>
        <v>Bajío</v>
      </c>
      <c r="G78" s="56" t="s">
        <v>12</v>
      </c>
      <c r="H78" s="56" t="s">
        <v>176</v>
      </c>
      <c r="I78" s="56">
        <v>1839</v>
      </c>
      <c r="J78" s="56" t="s">
        <v>177</v>
      </c>
      <c r="K78" s="56">
        <v>4496890591</v>
      </c>
      <c r="L78" s="56" t="s">
        <v>72</v>
      </c>
      <c r="M78" s="12" t="s">
        <v>170</v>
      </c>
    </row>
    <row r="79" spans="1:13" x14ac:dyDescent="0.25">
      <c r="A79" s="55" t="s">
        <v>31</v>
      </c>
      <c r="B79" s="56" t="s">
        <v>213</v>
      </c>
      <c r="C79" s="56" t="s">
        <v>215</v>
      </c>
      <c r="D79" s="56">
        <v>20120</v>
      </c>
      <c r="E79" s="56" t="s">
        <v>12</v>
      </c>
      <c r="F79" s="56" t="str">
        <f>+VLOOKUP(E79,Catalogos!$I$3:$J$35,2,0)</f>
        <v>Bajío</v>
      </c>
      <c r="G79" s="56" t="s">
        <v>12</v>
      </c>
      <c r="H79" s="56" t="s">
        <v>176</v>
      </c>
      <c r="I79" s="56">
        <v>1839</v>
      </c>
      <c r="J79" s="56" t="s">
        <v>177</v>
      </c>
      <c r="K79" s="56">
        <v>4496890591</v>
      </c>
      <c r="L79" s="56" t="s">
        <v>72</v>
      </c>
      <c r="M79" s="12" t="s">
        <v>170</v>
      </c>
    </row>
    <row r="80" spans="1:13" x14ac:dyDescent="0.25">
      <c r="A80" s="55" t="s">
        <v>31</v>
      </c>
      <c r="B80" s="56" t="s">
        <v>216</v>
      </c>
      <c r="C80" s="56" t="s">
        <v>217</v>
      </c>
      <c r="D80" s="56">
        <v>20120</v>
      </c>
      <c r="E80" s="56" t="s">
        <v>12</v>
      </c>
      <c r="F80" s="56" t="str">
        <f>+VLOOKUP(E80,Catalogos!$I$3:$J$35,2,0)</f>
        <v>Bajío</v>
      </c>
      <c r="G80" s="56" t="s">
        <v>12</v>
      </c>
      <c r="H80" s="56" t="s">
        <v>176</v>
      </c>
      <c r="I80" s="56">
        <v>1839</v>
      </c>
      <c r="J80" s="56" t="s">
        <v>177</v>
      </c>
      <c r="K80" s="56">
        <v>4496890591</v>
      </c>
      <c r="L80" s="56" t="s">
        <v>72</v>
      </c>
      <c r="M80" s="12" t="s">
        <v>170</v>
      </c>
    </row>
    <row r="81" spans="1:13" x14ac:dyDescent="0.25">
      <c r="A81" s="55" t="s">
        <v>31</v>
      </c>
      <c r="B81" s="56" t="s">
        <v>218</v>
      </c>
      <c r="C81" s="56" t="s">
        <v>219</v>
      </c>
      <c r="D81" s="56">
        <v>20120</v>
      </c>
      <c r="E81" s="56" t="s">
        <v>12</v>
      </c>
      <c r="F81" s="56" t="str">
        <f>+VLOOKUP(E81,Catalogos!$I$3:$J$35,2,0)</f>
        <v>Bajío</v>
      </c>
      <c r="G81" s="56" t="s">
        <v>12</v>
      </c>
      <c r="H81" s="56" t="s">
        <v>176</v>
      </c>
      <c r="I81" s="56">
        <v>1839</v>
      </c>
      <c r="J81" s="56" t="s">
        <v>177</v>
      </c>
      <c r="K81" s="56">
        <v>4496890591</v>
      </c>
      <c r="L81" s="56" t="s">
        <v>72</v>
      </c>
      <c r="M81" s="12" t="s">
        <v>170</v>
      </c>
    </row>
    <row r="82" spans="1:13" x14ac:dyDescent="0.25">
      <c r="A82" s="55" t="s">
        <v>31</v>
      </c>
      <c r="B82" s="56" t="s">
        <v>220</v>
      </c>
      <c r="C82" s="56" t="s">
        <v>221</v>
      </c>
      <c r="D82" s="56">
        <v>20120</v>
      </c>
      <c r="E82" s="56" t="s">
        <v>12</v>
      </c>
      <c r="F82" s="56" t="str">
        <f>+VLOOKUP(E82,Catalogos!$I$3:$J$35,2,0)</f>
        <v>Bajío</v>
      </c>
      <c r="G82" s="56" t="s">
        <v>12</v>
      </c>
      <c r="H82" s="56" t="s">
        <v>176</v>
      </c>
      <c r="I82" s="56">
        <v>1839</v>
      </c>
      <c r="J82" s="56" t="s">
        <v>177</v>
      </c>
      <c r="K82" s="56">
        <v>4496890591</v>
      </c>
      <c r="L82" s="56" t="s">
        <v>72</v>
      </c>
      <c r="M82" s="12" t="s">
        <v>170</v>
      </c>
    </row>
    <row r="83" spans="1:13" x14ac:dyDescent="0.25">
      <c r="A83" s="55" t="s">
        <v>31</v>
      </c>
      <c r="B83" s="56" t="s">
        <v>220</v>
      </c>
      <c r="C83" s="56" t="s">
        <v>222</v>
      </c>
      <c r="D83" s="56">
        <v>20120</v>
      </c>
      <c r="E83" s="56" t="s">
        <v>12</v>
      </c>
      <c r="F83" s="56" t="str">
        <f>+VLOOKUP(E83,Catalogos!$I$3:$J$35,2,0)</f>
        <v>Bajío</v>
      </c>
      <c r="G83" s="56" t="s">
        <v>12</v>
      </c>
      <c r="H83" s="56" t="s">
        <v>176</v>
      </c>
      <c r="I83" s="56">
        <v>1839</v>
      </c>
      <c r="J83" s="56" t="s">
        <v>177</v>
      </c>
      <c r="K83" s="56">
        <v>4496890591</v>
      </c>
      <c r="L83" s="56" t="s">
        <v>72</v>
      </c>
      <c r="M83" s="12" t="s">
        <v>170</v>
      </c>
    </row>
    <row r="84" spans="1:13" x14ac:dyDescent="0.25">
      <c r="A84" s="55" t="s">
        <v>31</v>
      </c>
      <c r="B84" s="56" t="s">
        <v>223</v>
      </c>
      <c r="C84" s="56" t="s">
        <v>224</v>
      </c>
      <c r="D84" s="56">
        <v>20120</v>
      </c>
      <c r="E84" s="56" t="s">
        <v>12</v>
      </c>
      <c r="F84" s="56" t="str">
        <f>+VLOOKUP(E84,Catalogos!$I$3:$J$35,2,0)</f>
        <v>Bajío</v>
      </c>
      <c r="G84" s="56" t="s">
        <v>12</v>
      </c>
      <c r="H84" s="56" t="s">
        <v>176</v>
      </c>
      <c r="I84" s="56">
        <v>1839</v>
      </c>
      <c r="J84" s="56" t="s">
        <v>177</v>
      </c>
      <c r="K84" s="56">
        <v>4496890591</v>
      </c>
      <c r="L84" s="56" t="s">
        <v>72</v>
      </c>
      <c r="M84" s="12" t="s">
        <v>170</v>
      </c>
    </row>
    <row r="85" spans="1:13" x14ac:dyDescent="0.25">
      <c r="A85" s="55" t="s">
        <v>31</v>
      </c>
      <c r="B85" s="56" t="s">
        <v>223</v>
      </c>
      <c r="C85" s="56" t="s">
        <v>225</v>
      </c>
      <c r="D85" s="56">
        <v>20120</v>
      </c>
      <c r="E85" s="56" t="s">
        <v>12</v>
      </c>
      <c r="F85" s="56" t="str">
        <f>+VLOOKUP(E85,Catalogos!$I$3:$J$35,2,0)</f>
        <v>Bajío</v>
      </c>
      <c r="G85" s="56" t="s">
        <v>12</v>
      </c>
      <c r="H85" s="56" t="s">
        <v>176</v>
      </c>
      <c r="I85" s="56">
        <v>1839</v>
      </c>
      <c r="J85" s="56" t="s">
        <v>177</v>
      </c>
      <c r="K85" s="56">
        <v>4496890591</v>
      </c>
      <c r="L85" s="56" t="s">
        <v>72</v>
      </c>
      <c r="M85" s="12" t="s">
        <v>170</v>
      </c>
    </row>
    <row r="86" spans="1:13" x14ac:dyDescent="0.25">
      <c r="A86" s="55" t="s">
        <v>31</v>
      </c>
      <c r="B86" s="56" t="s">
        <v>226</v>
      </c>
      <c r="C86" s="56" t="s">
        <v>227</v>
      </c>
      <c r="D86" s="56">
        <v>20120</v>
      </c>
      <c r="E86" s="56" t="s">
        <v>12</v>
      </c>
      <c r="F86" s="56" t="str">
        <f>+VLOOKUP(E86,Catalogos!$I$3:$J$35,2,0)</f>
        <v>Bajío</v>
      </c>
      <c r="G86" s="56" t="s">
        <v>12</v>
      </c>
      <c r="H86" s="56" t="s">
        <v>176</v>
      </c>
      <c r="I86" s="56">
        <v>1839</v>
      </c>
      <c r="J86" s="56" t="s">
        <v>177</v>
      </c>
      <c r="K86" s="56">
        <v>4496890591</v>
      </c>
      <c r="L86" s="56" t="s">
        <v>72</v>
      </c>
      <c r="M86" s="12" t="s">
        <v>170</v>
      </c>
    </row>
    <row r="87" spans="1:13" x14ac:dyDescent="0.25">
      <c r="A87" s="55" t="s">
        <v>31</v>
      </c>
      <c r="B87" s="56" t="s">
        <v>228</v>
      </c>
      <c r="C87" s="56" t="s">
        <v>107</v>
      </c>
      <c r="D87" s="56">
        <v>20120</v>
      </c>
      <c r="E87" s="56" t="s">
        <v>12</v>
      </c>
      <c r="F87" s="56" t="str">
        <f>+VLOOKUP(E87,Catalogos!$I$3:$J$35,2,0)</f>
        <v>Bajío</v>
      </c>
      <c r="G87" s="56" t="s">
        <v>12</v>
      </c>
      <c r="H87" s="56" t="s">
        <v>176</v>
      </c>
      <c r="I87" s="56">
        <v>1839</v>
      </c>
      <c r="J87" s="56" t="s">
        <v>177</v>
      </c>
      <c r="K87" s="56">
        <v>4496890591</v>
      </c>
      <c r="L87" s="56" t="s">
        <v>72</v>
      </c>
      <c r="M87" s="12" t="s">
        <v>170</v>
      </c>
    </row>
    <row r="88" spans="1:13" x14ac:dyDescent="0.25">
      <c r="A88" s="55" t="s">
        <v>31</v>
      </c>
      <c r="B88" s="56" t="s">
        <v>229</v>
      </c>
      <c r="C88" s="56" t="s">
        <v>230</v>
      </c>
      <c r="D88" s="56">
        <v>20120</v>
      </c>
      <c r="E88" s="56" t="s">
        <v>12</v>
      </c>
      <c r="F88" s="56" t="str">
        <f>+VLOOKUP(E88,Catalogos!$I$3:$J$35,2,0)</f>
        <v>Bajío</v>
      </c>
      <c r="G88" s="56" t="s">
        <v>12</v>
      </c>
      <c r="H88" s="56" t="s">
        <v>176</v>
      </c>
      <c r="I88" s="56">
        <v>1839</v>
      </c>
      <c r="J88" s="56" t="s">
        <v>177</v>
      </c>
      <c r="K88" s="56">
        <v>4496890591</v>
      </c>
      <c r="L88" s="56" t="s">
        <v>72</v>
      </c>
      <c r="M88" s="12" t="s">
        <v>170</v>
      </c>
    </row>
    <row r="89" spans="1:13" x14ac:dyDescent="0.25">
      <c r="A89" s="55" t="s">
        <v>31</v>
      </c>
      <c r="B89" s="56" t="s">
        <v>229</v>
      </c>
      <c r="C89" s="56" t="s">
        <v>231</v>
      </c>
      <c r="D89" s="56">
        <v>20120</v>
      </c>
      <c r="E89" s="56" t="s">
        <v>12</v>
      </c>
      <c r="F89" s="56" t="str">
        <f>+VLOOKUP(E89,Catalogos!$I$3:$J$35,2,0)</f>
        <v>Bajío</v>
      </c>
      <c r="G89" s="56" t="s">
        <v>12</v>
      </c>
      <c r="H89" s="56" t="s">
        <v>176</v>
      </c>
      <c r="I89" s="56">
        <v>1839</v>
      </c>
      <c r="J89" s="56" t="s">
        <v>177</v>
      </c>
      <c r="K89" s="56">
        <v>4496890591</v>
      </c>
      <c r="L89" s="56" t="s">
        <v>72</v>
      </c>
      <c r="M89" s="12" t="s">
        <v>170</v>
      </c>
    </row>
    <row r="90" spans="1:13" x14ac:dyDescent="0.25">
      <c r="A90" s="55" t="s">
        <v>31</v>
      </c>
      <c r="B90" s="56" t="s">
        <v>232</v>
      </c>
      <c r="C90" s="56" t="s">
        <v>233</v>
      </c>
      <c r="D90" s="56">
        <v>20120</v>
      </c>
      <c r="E90" s="56" t="s">
        <v>12</v>
      </c>
      <c r="F90" s="56" t="str">
        <f>+VLOOKUP(E90,Catalogos!$I$3:$J$35,2,0)</f>
        <v>Bajío</v>
      </c>
      <c r="G90" s="56" t="s">
        <v>12</v>
      </c>
      <c r="H90" s="56" t="s">
        <v>176</v>
      </c>
      <c r="I90" s="56">
        <v>1839</v>
      </c>
      <c r="J90" s="56" t="s">
        <v>177</v>
      </c>
      <c r="K90" s="56">
        <v>4496890591</v>
      </c>
      <c r="L90" s="56" t="s">
        <v>72</v>
      </c>
      <c r="M90" s="12" t="s">
        <v>170</v>
      </c>
    </row>
    <row r="91" spans="1:13" x14ac:dyDescent="0.25">
      <c r="A91" s="55" t="s">
        <v>31</v>
      </c>
      <c r="B91" s="56" t="s">
        <v>232</v>
      </c>
      <c r="C91" s="56" t="s">
        <v>234</v>
      </c>
      <c r="D91" s="56">
        <v>20120</v>
      </c>
      <c r="E91" s="56" t="s">
        <v>12</v>
      </c>
      <c r="F91" s="56" t="str">
        <f>+VLOOKUP(E91,Catalogos!$I$3:$J$35,2,0)</f>
        <v>Bajío</v>
      </c>
      <c r="G91" s="56" t="s">
        <v>12</v>
      </c>
      <c r="H91" s="56" t="s">
        <v>176</v>
      </c>
      <c r="I91" s="56">
        <v>1839</v>
      </c>
      <c r="J91" s="56" t="s">
        <v>177</v>
      </c>
      <c r="K91" s="56">
        <v>4496890591</v>
      </c>
      <c r="L91" s="56" t="s">
        <v>72</v>
      </c>
      <c r="M91" s="12" t="s">
        <v>170</v>
      </c>
    </row>
    <row r="92" spans="1:13" x14ac:dyDescent="0.25">
      <c r="A92" s="55" t="s">
        <v>31</v>
      </c>
      <c r="B92" s="56" t="s">
        <v>232</v>
      </c>
      <c r="C92" s="56" t="s">
        <v>235</v>
      </c>
      <c r="D92" s="56">
        <v>20120</v>
      </c>
      <c r="E92" s="56" t="s">
        <v>12</v>
      </c>
      <c r="F92" s="56" t="str">
        <f>+VLOOKUP(E92,Catalogos!$I$3:$J$35,2,0)</f>
        <v>Bajío</v>
      </c>
      <c r="G92" s="56" t="s">
        <v>12</v>
      </c>
      <c r="H92" s="56" t="s">
        <v>176</v>
      </c>
      <c r="I92" s="56">
        <v>1839</v>
      </c>
      <c r="J92" s="56" t="s">
        <v>177</v>
      </c>
      <c r="K92" s="56">
        <v>4496890591</v>
      </c>
      <c r="L92" s="56" t="s">
        <v>72</v>
      </c>
      <c r="M92" s="12" t="s">
        <v>170</v>
      </c>
    </row>
    <row r="93" spans="1:13" x14ac:dyDescent="0.25">
      <c r="A93" s="55" t="s">
        <v>31</v>
      </c>
      <c r="B93" s="56" t="s">
        <v>236</v>
      </c>
      <c r="C93" s="56" t="s">
        <v>237</v>
      </c>
      <c r="D93" s="56">
        <v>20120</v>
      </c>
      <c r="E93" s="56" t="s">
        <v>12</v>
      </c>
      <c r="F93" s="56" t="str">
        <f>+VLOOKUP(E93,Catalogos!$I$3:$J$35,2,0)</f>
        <v>Bajío</v>
      </c>
      <c r="G93" s="56" t="s">
        <v>12</v>
      </c>
      <c r="H93" s="56" t="s">
        <v>176</v>
      </c>
      <c r="I93" s="56">
        <v>1839</v>
      </c>
      <c r="J93" s="56" t="s">
        <v>177</v>
      </c>
      <c r="K93" s="56">
        <v>4496890591</v>
      </c>
      <c r="L93" s="56" t="s">
        <v>72</v>
      </c>
      <c r="M93" s="12" t="s">
        <v>170</v>
      </c>
    </row>
    <row r="94" spans="1:13" x14ac:dyDescent="0.25">
      <c r="A94" s="55" t="s">
        <v>31</v>
      </c>
      <c r="B94" s="56" t="s">
        <v>238</v>
      </c>
      <c r="C94" s="56" t="s">
        <v>239</v>
      </c>
      <c r="D94" s="56">
        <v>20120</v>
      </c>
      <c r="E94" s="56" t="s">
        <v>12</v>
      </c>
      <c r="F94" s="56" t="str">
        <f>+VLOOKUP(E94,Catalogos!$I$3:$J$35,2,0)</f>
        <v>Bajío</v>
      </c>
      <c r="G94" s="56" t="s">
        <v>12</v>
      </c>
      <c r="H94" s="56" t="s">
        <v>176</v>
      </c>
      <c r="I94" s="56">
        <v>1839</v>
      </c>
      <c r="J94" s="56" t="s">
        <v>177</v>
      </c>
      <c r="K94" s="56">
        <v>4496890591</v>
      </c>
      <c r="L94" s="56" t="s">
        <v>72</v>
      </c>
      <c r="M94" s="12" t="s">
        <v>170</v>
      </c>
    </row>
    <row r="95" spans="1:13" x14ac:dyDescent="0.25">
      <c r="A95" s="55" t="s">
        <v>31</v>
      </c>
      <c r="B95" s="56" t="s">
        <v>238</v>
      </c>
      <c r="C95" s="56" t="s">
        <v>240</v>
      </c>
      <c r="D95" s="56">
        <v>20120</v>
      </c>
      <c r="E95" s="56" t="s">
        <v>12</v>
      </c>
      <c r="F95" s="56" t="str">
        <f>+VLOOKUP(E95,Catalogos!$I$3:$J$35,2,0)</f>
        <v>Bajío</v>
      </c>
      <c r="G95" s="56" t="s">
        <v>12</v>
      </c>
      <c r="H95" s="56" t="s">
        <v>176</v>
      </c>
      <c r="I95" s="56">
        <v>1839</v>
      </c>
      <c r="J95" s="56" t="s">
        <v>177</v>
      </c>
      <c r="K95" s="56">
        <v>4496890591</v>
      </c>
      <c r="L95" s="56" t="s">
        <v>72</v>
      </c>
      <c r="M95" s="12" t="s">
        <v>170</v>
      </c>
    </row>
    <row r="96" spans="1:13" x14ac:dyDescent="0.25">
      <c r="A96" s="55" t="s">
        <v>31</v>
      </c>
      <c r="B96" s="56" t="s">
        <v>238</v>
      </c>
      <c r="C96" s="56" t="s">
        <v>241</v>
      </c>
      <c r="D96" s="56">
        <v>20120</v>
      </c>
      <c r="E96" s="56" t="s">
        <v>12</v>
      </c>
      <c r="F96" s="56" t="str">
        <f>+VLOOKUP(E96,Catalogos!$I$3:$J$35,2,0)</f>
        <v>Bajío</v>
      </c>
      <c r="G96" s="56" t="s">
        <v>12</v>
      </c>
      <c r="H96" s="56" t="s">
        <v>176</v>
      </c>
      <c r="I96" s="56">
        <v>1839</v>
      </c>
      <c r="J96" s="56" t="s">
        <v>177</v>
      </c>
      <c r="K96" s="56">
        <v>4496890591</v>
      </c>
      <c r="L96" s="56" t="s">
        <v>72</v>
      </c>
      <c r="M96" s="12" t="s">
        <v>170</v>
      </c>
    </row>
    <row r="97" spans="1:13" x14ac:dyDescent="0.25">
      <c r="A97" s="55" t="s">
        <v>31</v>
      </c>
      <c r="B97" s="56" t="s">
        <v>238</v>
      </c>
      <c r="C97" s="56" t="s">
        <v>242</v>
      </c>
      <c r="D97" s="56">
        <v>20120</v>
      </c>
      <c r="E97" s="56" t="s">
        <v>12</v>
      </c>
      <c r="F97" s="56" t="str">
        <f>+VLOOKUP(E97,Catalogos!$I$3:$J$35,2,0)</f>
        <v>Bajío</v>
      </c>
      <c r="G97" s="56" t="s">
        <v>12</v>
      </c>
      <c r="H97" s="56" t="s">
        <v>176</v>
      </c>
      <c r="I97" s="56">
        <v>1839</v>
      </c>
      <c r="J97" s="56" t="s">
        <v>177</v>
      </c>
      <c r="K97" s="56">
        <v>4496890591</v>
      </c>
      <c r="L97" s="56" t="s">
        <v>72</v>
      </c>
      <c r="M97" s="12" t="s">
        <v>170</v>
      </c>
    </row>
    <row r="98" spans="1:13" x14ac:dyDescent="0.25">
      <c r="A98" s="55" t="s">
        <v>31</v>
      </c>
      <c r="B98" s="56" t="s">
        <v>243</v>
      </c>
      <c r="C98" s="56" t="s">
        <v>244</v>
      </c>
      <c r="D98" s="56">
        <v>20120</v>
      </c>
      <c r="E98" s="56" t="s">
        <v>12</v>
      </c>
      <c r="F98" s="56" t="str">
        <f>+VLOOKUP(E98,Catalogos!$I$3:$J$35,2,0)</f>
        <v>Bajío</v>
      </c>
      <c r="G98" s="56" t="s">
        <v>12</v>
      </c>
      <c r="H98" s="56" t="s">
        <v>176</v>
      </c>
      <c r="I98" s="56">
        <v>1839</v>
      </c>
      <c r="J98" s="56" t="s">
        <v>177</v>
      </c>
      <c r="K98" s="56">
        <v>4496890591</v>
      </c>
      <c r="L98" s="56" t="s">
        <v>72</v>
      </c>
      <c r="M98" s="12" t="s">
        <v>170</v>
      </c>
    </row>
    <row r="99" spans="1:13" x14ac:dyDescent="0.25">
      <c r="A99" s="55" t="s">
        <v>31</v>
      </c>
      <c r="B99" s="56" t="s">
        <v>245</v>
      </c>
      <c r="C99" s="56" t="s">
        <v>246</v>
      </c>
      <c r="D99" s="56">
        <v>20120</v>
      </c>
      <c r="E99" s="56" t="s">
        <v>12</v>
      </c>
      <c r="F99" s="56" t="str">
        <f>+VLOOKUP(E99,Catalogos!$I$3:$J$35,2,0)</f>
        <v>Bajío</v>
      </c>
      <c r="G99" s="56" t="s">
        <v>12</v>
      </c>
      <c r="H99" s="56" t="s">
        <v>176</v>
      </c>
      <c r="I99" s="56">
        <v>1839</v>
      </c>
      <c r="J99" s="56" t="s">
        <v>177</v>
      </c>
      <c r="K99" s="56">
        <v>4496890591</v>
      </c>
      <c r="L99" s="56" t="s">
        <v>72</v>
      </c>
      <c r="M99" s="12" t="s">
        <v>170</v>
      </c>
    </row>
    <row r="100" spans="1:13" x14ac:dyDescent="0.25">
      <c r="A100" s="52" t="s">
        <v>29</v>
      </c>
      <c r="B100" s="53" t="s">
        <v>29</v>
      </c>
      <c r="C100" s="53" t="s">
        <v>247</v>
      </c>
      <c r="D100" s="53">
        <v>20400</v>
      </c>
      <c r="E100" s="53" t="s">
        <v>12</v>
      </c>
      <c r="F100" s="53" t="str">
        <f>+VLOOKUP(Tabla1[[#This Row],[Estado]],Catalogos!$I$3:$J$35,2,0)</f>
        <v>Bajío</v>
      </c>
      <c r="G100" s="53" t="s">
        <v>248</v>
      </c>
      <c r="H100" s="53" t="s">
        <v>249</v>
      </c>
      <c r="I100" s="53" t="s">
        <v>250</v>
      </c>
      <c r="J100" s="53" t="s">
        <v>251</v>
      </c>
      <c r="K100" s="53" t="s">
        <v>150</v>
      </c>
      <c r="L100" s="53" t="s">
        <v>72</v>
      </c>
      <c r="M100" s="5"/>
    </row>
    <row r="101" spans="1:13" x14ac:dyDescent="0.25">
      <c r="A101" s="52" t="s">
        <v>24</v>
      </c>
      <c r="B101" s="53" t="s">
        <v>165</v>
      </c>
      <c r="C101" s="53" t="s">
        <v>252</v>
      </c>
      <c r="D101" s="53">
        <v>22842</v>
      </c>
      <c r="E101" s="53" t="s">
        <v>15</v>
      </c>
      <c r="F101" s="53" t="str">
        <f>+VLOOKUP(Tabla1[[#This Row],[Estado]],Catalogos!$I$3:$J$35,2,0)</f>
        <v>Noroeste</v>
      </c>
      <c r="G101" s="53" t="s">
        <v>253</v>
      </c>
      <c r="H101" s="53" t="s">
        <v>254</v>
      </c>
      <c r="I101" s="53" t="s">
        <v>255</v>
      </c>
      <c r="J101" s="53" t="s">
        <v>256</v>
      </c>
      <c r="K101" s="53" t="s">
        <v>257</v>
      </c>
      <c r="L101" s="53" t="s">
        <v>72</v>
      </c>
      <c r="M101" s="5"/>
    </row>
    <row r="102" spans="1:13" x14ac:dyDescent="0.25">
      <c r="A102" s="52" t="s">
        <v>26</v>
      </c>
      <c r="B102" s="53" t="s">
        <v>4</v>
      </c>
      <c r="C102" s="53" t="s">
        <v>258</v>
      </c>
      <c r="D102" s="53">
        <v>22830</v>
      </c>
      <c r="E102" s="53" t="s">
        <v>15</v>
      </c>
      <c r="F102" s="53" t="str">
        <f>+VLOOKUP(Tabla1[[#This Row],[Estado]],Catalogos!$I$3:$J$35,2,0)</f>
        <v>Noroeste</v>
      </c>
      <c r="G102" s="53" t="s">
        <v>253</v>
      </c>
      <c r="H102" s="53" t="s">
        <v>259</v>
      </c>
      <c r="I102" s="53">
        <v>399</v>
      </c>
      <c r="J102" s="53" t="s">
        <v>260</v>
      </c>
      <c r="K102" s="53">
        <v>6461772924</v>
      </c>
      <c r="L102" s="53" t="s">
        <v>72</v>
      </c>
      <c r="M102" s="5"/>
    </row>
    <row r="103" spans="1:13" x14ac:dyDescent="0.25">
      <c r="A103" s="52" t="s">
        <v>31</v>
      </c>
      <c r="B103" s="53" t="s">
        <v>261</v>
      </c>
      <c r="C103" s="53" t="s">
        <v>262</v>
      </c>
      <c r="D103" s="53">
        <v>22880</v>
      </c>
      <c r="E103" s="53" t="s">
        <v>15</v>
      </c>
      <c r="F103" s="53" t="str">
        <f>+VLOOKUP(Tabla1[[#This Row],[Estado]],Catalogos!$I$3:$J$35,2,0)</f>
        <v>Noroeste</v>
      </c>
      <c r="G103" s="53" t="s">
        <v>253</v>
      </c>
      <c r="H103" s="53" t="s">
        <v>263</v>
      </c>
      <c r="I103" s="53" t="s">
        <v>264</v>
      </c>
      <c r="J103" s="53" t="s">
        <v>265</v>
      </c>
      <c r="K103" s="53">
        <v>6461734500</v>
      </c>
      <c r="L103" s="53" t="s">
        <v>72</v>
      </c>
      <c r="M103" s="5"/>
    </row>
    <row r="104" spans="1:13" x14ac:dyDescent="0.25">
      <c r="A104" s="52" t="s">
        <v>29</v>
      </c>
      <c r="B104" s="53" t="s">
        <v>29</v>
      </c>
      <c r="C104" s="53" t="s">
        <v>266</v>
      </c>
      <c r="D104" s="53">
        <v>22800</v>
      </c>
      <c r="E104" s="53" t="s">
        <v>15</v>
      </c>
      <c r="F104" s="53" t="str">
        <f>+VLOOKUP(Tabla1[[#This Row],[Estado]],Catalogos!$I$3:$J$35,2,0)</f>
        <v>Noroeste</v>
      </c>
      <c r="G104" s="53" t="s">
        <v>253</v>
      </c>
      <c r="H104" s="53" t="s">
        <v>267</v>
      </c>
      <c r="I104" s="53" t="s">
        <v>268</v>
      </c>
      <c r="J104" s="53" t="s">
        <v>269</v>
      </c>
      <c r="K104" s="53" t="s">
        <v>150</v>
      </c>
      <c r="L104" s="53" t="s">
        <v>72</v>
      </c>
      <c r="M104" s="5"/>
    </row>
    <row r="105" spans="1:13" x14ac:dyDescent="0.25">
      <c r="A105" s="52" t="s">
        <v>29</v>
      </c>
      <c r="B105" s="53" t="s">
        <v>29</v>
      </c>
      <c r="C105" s="53" t="s">
        <v>270</v>
      </c>
      <c r="D105" s="53" t="s">
        <v>271</v>
      </c>
      <c r="E105" s="53" t="s">
        <v>15</v>
      </c>
      <c r="F105" s="53" t="str">
        <f>+VLOOKUP(Tabla1[[#This Row],[Estado]],Catalogos!$I$3:$J$35,2,0)</f>
        <v>Noroeste</v>
      </c>
      <c r="G105" s="53" t="s">
        <v>253</v>
      </c>
      <c r="H105" s="53" t="s">
        <v>272</v>
      </c>
      <c r="I105" s="53" t="s">
        <v>273</v>
      </c>
      <c r="J105" s="53" t="s">
        <v>274</v>
      </c>
      <c r="K105" s="53" t="s">
        <v>150</v>
      </c>
      <c r="L105" s="53" t="s">
        <v>72</v>
      </c>
      <c r="M105" s="5"/>
    </row>
    <row r="106" spans="1:13" x14ac:dyDescent="0.25">
      <c r="A106" s="52" t="s">
        <v>26</v>
      </c>
      <c r="B106" s="53" t="s">
        <v>4</v>
      </c>
      <c r="C106" s="53" t="s">
        <v>275</v>
      </c>
      <c r="D106" s="53">
        <v>21100</v>
      </c>
      <c r="E106" s="53" t="s">
        <v>15</v>
      </c>
      <c r="F106" s="53" t="str">
        <f>+VLOOKUP(Tabla1[[#This Row],[Estado]],Catalogos!$I$3:$J$35,2,0)</f>
        <v>Noroeste</v>
      </c>
      <c r="G106" s="53" t="s">
        <v>276</v>
      </c>
      <c r="H106" s="53" t="s">
        <v>277</v>
      </c>
      <c r="I106" s="53" t="s">
        <v>278</v>
      </c>
      <c r="J106" s="53" t="s">
        <v>279</v>
      </c>
      <c r="K106" s="53">
        <v>6865657555</v>
      </c>
      <c r="L106" s="53" t="s">
        <v>72</v>
      </c>
      <c r="M106" s="5"/>
    </row>
    <row r="107" spans="1:13" x14ac:dyDescent="0.25">
      <c r="A107" s="52" t="s">
        <v>17</v>
      </c>
      <c r="B107" s="53" t="s">
        <v>280</v>
      </c>
      <c r="C107" s="53" t="s">
        <v>281</v>
      </c>
      <c r="D107" s="53">
        <v>21395</v>
      </c>
      <c r="E107" s="53" t="s">
        <v>15</v>
      </c>
      <c r="F107" s="53" t="str">
        <f>+VLOOKUP(Tabla1[[#This Row],[Estado]],Catalogos!$I$3:$J$35,2,0)</f>
        <v>Noroeste</v>
      </c>
      <c r="G107" s="53" t="s">
        <v>276</v>
      </c>
      <c r="H107" s="53" t="s">
        <v>282</v>
      </c>
      <c r="I107" s="53" t="s">
        <v>283</v>
      </c>
      <c r="J107" s="53" t="s">
        <v>284</v>
      </c>
      <c r="K107" s="53" t="s">
        <v>285</v>
      </c>
      <c r="L107" s="53" t="s">
        <v>72</v>
      </c>
      <c r="M107" s="5"/>
    </row>
    <row r="108" spans="1:13" x14ac:dyDescent="0.25">
      <c r="A108" s="52" t="s">
        <v>24</v>
      </c>
      <c r="B108" s="53" t="s">
        <v>165</v>
      </c>
      <c r="C108" s="53" t="s">
        <v>286</v>
      </c>
      <c r="D108" s="53">
        <v>21298</v>
      </c>
      <c r="E108" s="53" t="s">
        <v>15</v>
      </c>
      <c r="F108" s="53" t="str">
        <f>+VLOOKUP(Tabla1[[#This Row],[Estado]],Catalogos!$I$3:$J$35,2,0)</f>
        <v>Noroeste</v>
      </c>
      <c r="G108" s="53" t="s">
        <v>276</v>
      </c>
      <c r="H108" s="53" t="s">
        <v>287</v>
      </c>
      <c r="I108" s="53">
        <v>2050</v>
      </c>
      <c r="J108" s="53" t="s">
        <v>288</v>
      </c>
      <c r="K108" s="53" t="s">
        <v>257</v>
      </c>
      <c r="L108" s="53" t="s">
        <v>72</v>
      </c>
      <c r="M108" s="5"/>
    </row>
    <row r="109" spans="1:13" x14ac:dyDescent="0.25">
      <c r="A109" s="52" t="s">
        <v>24</v>
      </c>
      <c r="B109" s="53" t="s">
        <v>165</v>
      </c>
      <c r="C109" s="53" t="s">
        <v>289</v>
      </c>
      <c r="D109" s="53">
        <v>21354</v>
      </c>
      <c r="E109" s="53" t="s">
        <v>15</v>
      </c>
      <c r="F109" s="53" t="str">
        <f>+VLOOKUP(Tabla1[[#This Row],[Estado]],Catalogos!$I$3:$J$35,2,0)</f>
        <v>Noroeste</v>
      </c>
      <c r="G109" s="53" t="s">
        <v>276</v>
      </c>
      <c r="H109" s="53" t="s">
        <v>290</v>
      </c>
      <c r="I109" s="53">
        <v>1399</v>
      </c>
      <c r="J109" s="53" t="s">
        <v>291</v>
      </c>
      <c r="K109" s="53" t="s">
        <v>257</v>
      </c>
      <c r="L109" s="53" t="s">
        <v>72</v>
      </c>
      <c r="M109" s="5"/>
    </row>
    <row r="110" spans="1:13" x14ac:dyDescent="0.25">
      <c r="A110" s="52" t="s">
        <v>24</v>
      </c>
      <c r="B110" s="53" t="s">
        <v>165</v>
      </c>
      <c r="C110" s="53" t="s">
        <v>292</v>
      </c>
      <c r="D110" s="53">
        <v>21384</v>
      </c>
      <c r="E110" s="53" t="s">
        <v>15</v>
      </c>
      <c r="F110" s="53" t="str">
        <f>+VLOOKUP(Tabla1[[#This Row],[Estado]],Catalogos!$I$3:$J$35,2,0)</f>
        <v>Noroeste</v>
      </c>
      <c r="G110" s="53" t="s">
        <v>276</v>
      </c>
      <c r="H110" s="53" t="s">
        <v>293</v>
      </c>
      <c r="I110" s="53" t="s">
        <v>294</v>
      </c>
      <c r="J110" s="53" t="s">
        <v>295</v>
      </c>
      <c r="K110" s="53" t="s">
        <v>257</v>
      </c>
      <c r="L110" s="53" t="s">
        <v>72</v>
      </c>
      <c r="M110" s="5"/>
    </row>
    <row r="111" spans="1:13" x14ac:dyDescent="0.25">
      <c r="A111" s="52" t="s">
        <v>24</v>
      </c>
      <c r="B111" s="53" t="s">
        <v>165</v>
      </c>
      <c r="C111" s="53" t="s">
        <v>296</v>
      </c>
      <c r="D111" s="53">
        <v>21100</v>
      </c>
      <c r="E111" s="53" t="s">
        <v>15</v>
      </c>
      <c r="F111" s="53" t="str">
        <f>+VLOOKUP(Tabla1[[#This Row],[Estado]],Catalogos!$I$3:$J$35,2,0)</f>
        <v>Noroeste</v>
      </c>
      <c r="G111" s="53" t="s">
        <v>276</v>
      </c>
      <c r="H111" s="53" t="s">
        <v>297</v>
      </c>
      <c r="I111" s="53">
        <v>255</v>
      </c>
      <c r="J111" s="53" t="s">
        <v>298</v>
      </c>
      <c r="K111" s="53" t="s">
        <v>257</v>
      </c>
      <c r="L111" s="53" t="s">
        <v>72</v>
      </c>
      <c r="M111" s="5"/>
    </row>
    <row r="112" spans="1:13" x14ac:dyDescent="0.25">
      <c r="A112" s="52" t="s">
        <v>24</v>
      </c>
      <c r="B112" s="53" t="s">
        <v>165</v>
      </c>
      <c r="C112" s="53" t="s">
        <v>299</v>
      </c>
      <c r="D112" s="53">
        <v>21135</v>
      </c>
      <c r="E112" s="53" t="s">
        <v>15</v>
      </c>
      <c r="F112" s="53" t="str">
        <f>+VLOOKUP(Tabla1[[#This Row],[Estado]],Catalogos!$I$3:$J$35,2,0)</f>
        <v>Noroeste</v>
      </c>
      <c r="G112" s="53" t="s">
        <v>276</v>
      </c>
      <c r="H112" s="53" t="s">
        <v>46</v>
      </c>
      <c r="I112" s="53">
        <v>1901</v>
      </c>
      <c r="J112" s="53" t="s">
        <v>300</v>
      </c>
      <c r="K112" s="53" t="s">
        <v>257</v>
      </c>
      <c r="L112" s="53" t="s">
        <v>72</v>
      </c>
      <c r="M112" s="5"/>
    </row>
    <row r="113" spans="1:13" x14ac:dyDescent="0.25">
      <c r="A113" s="52" t="s">
        <v>24</v>
      </c>
      <c r="B113" s="53" t="s">
        <v>165</v>
      </c>
      <c r="C113" s="53" t="s">
        <v>301</v>
      </c>
      <c r="D113" s="53">
        <v>21290</v>
      </c>
      <c r="E113" s="53" t="s">
        <v>15</v>
      </c>
      <c r="F113" s="53" t="str">
        <f>+VLOOKUP(Tabla1[[#This Row],[Estado]],Catalogos!$I$3:$J$35,2,0)</f>
        <v>Noroeste</v>
      </c>
      <c r="G113" s="53" t="s">
        <v>276</v>
      </c>
      <c r="H113" s="53" t="s">
        <v>302</v>
      </c>
      <c r="I113" s="53">
        <v>1300</v>
      </c>
      <c r="J113" s="53" t="s">
        <v>303</v>
      </c>
      <c r="K113" s="53" t="s">
        <v>257</v>
      </c>
      <c r="L113" s="53" t="s">
        <v>72</v>
      </c>
      <c r="M113" s="5"/>
    </row>
    <row r="114" spans="1:13" x14ac:dyDescent="0.25">
      <c r="A114" s="52" t="s">
        <v>24</v>
      </c>
      <c r="B114" s="53" t="s">
        <v>165</v>
      </c>
      <c r="C114" s="53" t="s">
        <v>304</v>
      </c>
      <c r="D114" s="53">
        <v>21620</v>
      </c>
      <c r="E114" s="53" t="s">
        <v>15</v>
      </c>
      <c r="F114" s="53" t="str">
        <f>+VLOOKUP(Tabla1[[#This Row],[Estado]],Catalogos!$I$3:$J$35,2,0)</f>
        <v>Noroeste</v>
      </c>
      <c r="G114" s="53" t="s">
        <v>276</v>
      </c>
      <c r="H114" s="53" t="s">
        <v>305</v>
      </c>
      <c r="I114" s="53">
        <v>700</v>
      </c>
      <c r="J114" s="53" t="s">
        <v>306</v>
      </c>
      <c r="K114" s="53" t="s">
        <v>257</v>
      </c>
      <c r="L114" s="53" t="s">
        <v>72</v>
      </c>
      <c r="M114" s="5"/>
    </row>
    <row r="115" spans="1:13" x14ac:dyDescent="0.25">
      <c r="A115" s="52" t="s">
        <v>24</v>
      </c>
      <c r="B115" s="53" t="s">
        <v>165</v>
      </c>
      <c r="C115" s="53" t="s">
        <v>307</v>
      </c>
      <c r="D115" s="53">
        <v>21100</v>
      </c>
      <c r="E115" s="53" t="s">
        <v>15</v>
      </c>
      <c r="F115" s="53" t="str">
        <f>+VLOOKUP(Tabla1[[#This Row],[Estado]],Catalogos!$I$3:$J$35,2,0)</f>
        <v>Noroeste</v>
      </c>
      <c r="G115" s="53" t="s">
        <v>276</v>
      </c>
      <c r="H115" s="53" t="s">
        <v>308</v>
      </c>
      <c r="I115" s="53">
        <v>149</v>
      </c>
      <c r="J115" s="53" t="s">
        <v>309</v>
      </c>
      <c r="K115" s="53" t="s">
        <v>257</v>
      </c>
      <c r="L115" s="53" t="s">
        <v>72</v>
      </c>
      <c r="M115" s="5"/>
    </row>
    <row r="116" spans="1:13" x14ac:dyDescent="0.25">
      <c r="A116" s="52" t="s">
        <v>24</v>
      </c>
      <c r="B116" s="53" t="s">
        <v>165</v>
      </c>
      <c r="C116" s="53" t="s">
        <v>310</v>
      </c>
      <c r="D116" s="53">
        <v>21353</v>
      </c>
      <c r="E116" s="53" t="s">
        <v>15</v>
      </c>
      <c r="F116" s="53" t="str">
        <f>+VLOOKUP(Tabla1[[#This Row],[Estado]],Catalogos!$I$3:$J$35,2,0)</f>
        <v>Noroeste</v>
      </c>
      <c r="G116" s="53" t="s">
        <v>276</v>
      </c>
      <c r="H116" s="53" t="s">
        <v>311</v>
      </c>
      <c r="I116" s="53">
        <v>1199</v>
      </c>
      <c r="J116" s="53" t="s">
        <v>312</v>
      </c>
      <c r="K116" s="53" t="s">
        <v>257</v>
      </c>
      <c r="L116" s="53" t="s">
        <v>72</v>
      </c>
      <c r="M116" s="5"/>
    </row>
    <row r="117" spans="1:13" x14ac:dyDescent="0.25">
      <c r="A117" s="52" t="s">
        <v>24</v>
      </c>
      <c r="B117" s="53" t="s">
        <v>165</v>
      </c>
      <c r="C117" s="53" t="s">
        <v>313</v>
      </c>
      <c r="D117" s="53">
        <v>21395</v>
      </c>
      <c r="E117" s="53" t="s">
        <v>15</v>
      </c>
      <c r="F117" s="53" t="str">
        <f>+VLOOKUP(Tabla1[[#This Row],[Estado]],Catalogos!$I$3:$J$35,2,0)</f>
        <v>Noroeste</v>
      </c>
      <c r="G117" s="53" t="s">
        <v>276</v>
      </c>
      <c r="H117" s="53" t="s">
        <v>314</v>
      </c>
      <c r="I117" s="53">
        <v>4003</v>
      </c>
      <c r="J117" s="53" t="s">
        <v>315</v>
      </c>
      <c r="K117" s="53" t="s">
        <v>257</v>
      </c>
      <c r="L117" s="53" t="s">
        <v>72</v>
      </c>
      <c r="M117" s="5"/>
    </row>
    <row r="118" spans="1:13" x14ac:dyDescent="0.25">
      <c r="A118" s="52" t="s">
        <v>24</v>
      </c>
      <c r="B118" s="53" t="s">
        <v>165</v>
      </c>
      <c r="C118" s="53" t="s">
        <v>316</v>
      </c>
      <c r="D118" s="53">
        <v>21720</v>
      </c>
      <c r="E118" s="53" t="s">
        <v>15</v>
      </c>
      <c r="F118" s="53" t="str">
        <f>+VLOOKUP(Tabla1[[#This Row],[Estado]],Catalogos!$I$3:$J$35,2,0)</f>
        <v>Noroeste</v>
      </c>
      <c r="G118" s="53" t="s">
        <v>276</v>
      </c>
      <c r="H118" s="53" t="s">
        <v>317</v>
      </c>
      <c r="I118" s="53">
        <v>399</v>
      </c>
      <c r="J118" s="53" t="s">
        <v>318</v>
      </c>
      <c r="K118" s="53" t="s">
        <v>257</v>
      </c>
      <c r="L118" s="53" t="s">
        <v>72</v>
      </c>
      <c r="M118" s="5"/>
    </row>
    <row r="119" spans="1:13" x14ac:dyDescent="0.25">
      <c r="A119" s="52" t="s">
        <v>24</v>
      </c>
      <c r="B119" s="53" t="s">
        <v>165</v>
      </c>
      <c r="C119" s="53" t="s">
        <v>319</v>
      </c>
      <c r="D119" s="53">
        <v>21354</v>
      </c>
      <c r="E119" s="53" t="s">
        <v>15</v>
      </c>
      <c r="F119" s="53" t="str">
        <f>+VLOOKUP(Tabla1[[#This Row],[Estado]],Catalogos!$I$3:$J$35,2,0)</f>
        <v>Noroeste</v>
      </c>
      <c r="G119" s="53" t="s">
        <v>276</v>
      </c>
      <c r="H119" s="53" t="s">
        <v>320</v>
      </c>
      <c r="I119" s="53" t="s">
        <v>321</v>
      </c>
      <c r="J119" s="53" t="s">
        <v>322</v>
      </c>
      <c r="K119" s="53" t="s">
        <v>257</v>
      </c>
      <c r="L119" s="53" t="s">
        <v>72</v>
      </c>
      <c r="M119" s="5"/>
    </row>
    <row r="120" spans="1:13" x14ac:dyDescent="0.25">
      <c r="A120" s="52" t="s">
        <v>24</v>
      </c>
      <c r="B120" s="53" t="s">
        <v>165</v>
      </c>
      <c r="C120" s="53" t="s">
        <v>323</v>
      </c>
      <c r="D120" s="53">
        <v>21395</v>
      </c>
      <c r="E120" s="53" t="s">
        <v>15</v>
      </c>
      <c r="F120" s="53" t="str">
        <f>+VLOOKUP(Tabla1[[#This Row],[Estado]],Catalogos!$I$3:$J$35,2,0)</f>
        <v>Noroeste</v>
      </c>
      <c r="G120" s="53" t="s">
        <v>276</v>
      </c>
      <c r="H120" s="53" t="s">
        <v>324</v>
      </c>
      <c r="I120" s="53">
        <v>1654</v>
      </c>
      <c r="J120" s="53" t="s">
        <v>325</v>
      </c>
      <c r="K120" s="53" t="s">
        <v>257</v>
      </c>
      <c r="L120" s="53" t="s">
        <v>72</v>
      </c>
      <c r="M120" s="5"/>
    </row>
    <row r="121" spans="1:13" x14ac:dyDescent="0.25">
      <c r="A121" s="52" t="s">
        <v>24</v>
      </c>
      <c r="B121" s="53" t="s">
        <v>165</v>
      </c>
      <c r="C121" s="53" t="s">
        <v>326</v>
      </c>
      <c r="D121" s="53">
        <v>83450</v>
      </c>
      <c r="E121" s="53" t="s">
        <v>15</v>
      </c>
      <c r="F121" s="53" t="str">
        <f>+VLOOKUP(Tabla1[[#This Row],[Estado]],Catalogos!$I$3:$J$35,2,0)</f>
        <v>Noroeste</v>
      </c>
      <c r="G121" s="53" t="s">
        <v>276</v>
      </c>
      <c r="H121" s="53" t="s">
        <v>327</v>
      </c>
      <c r="I121" s="53" t="s">
        <v>328</v>
      </c>
      <c r="J121" s="53" t="s">
        <v>329</v>
      </c>
      <c r="K121" s="53" t="s">
        <v>257</v>
      </c>
      <c r="L121" s="53" t="s">
        <v>72</v>
      </c>
      <c r="M121" s="5"/>
    </row>
    <row r="122" spans="1:13" x14ac:dyDescent="0.25">
      <c r="A122" s="52" t="s">
        <v>24</v>
      </c>
      <c r="B122" s="53" t="s">
        <v>165</v>
      </c>
      <c r="C122" s="53" t="s">
        <v>330</v>
      </c>
      <c r="D122" s="53">
        <v>21395</v>
      </c>
      <c r="E122" s="53" t="s">
        <v>15</v>
      </c>
      <c r="F122" s="53" t="str">
        <f>+VLOOKUP(Tabla1[[#This Row],[Estado]],Catalogos!$I$3:$J$35,2,0)</f>
        <v>Noroeste</v>
      </c>
      <c r="G122" s="53" t="s">
        <v>276</v>
      </c>
      <c r="H122" s="53" t="s">
        <v>331</v>
      </c>
      <c r="I122" s="53">
        <v>699</v>
      </c>
      <c r="J122" s="53" t="s">
        <v>332</v>
      </c>
      <c r="K122" s="53" t="s">
        <v>257</v>
      </c>
      <c r="L122" s="53" t="s">
        <v>72</v>
      </c>
      <c r="M122" s="5"/>
    </row>
    <row r="123" spans="1:13" x14ac:dyDescent="0.25">
      <c r="A123" s="52" t="s">
        <v>24</v>
      </c>
      <c r="B123" s="53" t="s">
        <v>165</v>
      </c>
      <c r="C123" s="53" t="s">
        <v>333</v>
      </c>
      <c r="D123" s="53">
        <v>21137</v>
      </c>
      <c r="E123" s="53" t="s">
        <v>15</v>
      </c>
      <c r="F123" s="53" t="str">
        <f>+VLOOKUP(Tabla1[[#This Row],[Estado]],Catalogos!$I$3:$J$35,2,0)</f>
        <v>Noroeste</v>
      </c>
      <c r="G123" s="53" t="s">
        <v>276</v>
      </c>
      <c r="H123" s="53" t="s">
        <v>334</v>
      </c>
      <c r="I123" s="53">
        <v>3613</v>
      </c>
      <c r="J123" s="53" t="s">
        <v>335</v>
      </c>
      <c r="K123" s="53" t="s">
        <v>257</v>
      </c>
      <c r="L123" s="53" t="s">
        <v>72</v>
      </c>
      <c r="M123" s="5"/>
    </row>
    <row r="124" spans="1:13" x14ac:dyDescent="0.25">
      <c r="A124" s="52" t="s">
        <v>24</v>
      </c>
      <c r="B124" s="53" t="s">
        <v>165</v>
      </c>
      <c r="C124" s="53" t="s">
        <v>336</v>
      </c>
      <c r="D124" s="53">
        <v>21395</v>
      </c>
      <c r="E124" s="53" t="s">
        <v>15</v>
      </c>
      <c r="F124" s="53" t="str">
        <f>+VLOOKUP(Tabla1[[#This Row],[Estado]],Catalogos!$I$3:$J$35,2,0)</f>
        <v>Noroeste</v>
      </c>
      <c r="G124" s="53" t="s">
        <v>276</v>
      </c>
      <c r="H124" s="53" t="s">
        <v>337</v>
      </c>
      <c r="I124" s="53" t="s">
        <v>338</v>
      </c>
      <c r="J124" s="53" t="s">
        <v>339</v>
      </c>
      <c r="K124" s="53" t="s">
        <v>257</v>
      </c>
      <c r="L124" s="53" t="s">
        <v>72</v>
      </c>
      <c r="M124" s="5"/>
    </row>
    <row r="125" spans="1:13" x14ac:dyDescent="0.25">
      <c r="A125" s="52" t="s">
        <v>24</v>
      </c>
      <c r="B125" s="53" t="s">
        <v>165</v>
      </c>
      <c r="C125" s="53" t="s">
        <v>340</v>
      </c>
      <c r="D125" s="53">
        <v>21050</v>
      </c>
      <c r="E125" s="53" t="s">
        <v>15</v>
      </c>
      <c r="F125" s="53" t="str">
        <f>+VLOOKUP(Tabla1[[#This Row],[Estado]],Catalogos!$I$3:$J$35,2,0)</f>
        <v>Noroeste</v>
      </c>
      <c r="G125" s="53" t="s">
        <v>276</v>
      </c>
      <c r="H125" s="53" t="s">
        <v>341</v>
      </c>
      <c r="I125" s="53">
        <v>1100</v>
      </c>
      <c r="J125" s="53" t="s">
        <v>342</v>
      </c>
      <c r="K125" s="53" t="s">
        <v>257</v>
      </c>
      <c r="L125" s="53" t="s">
        <v>72</v>
      </c>
      <c r="M125" s="5"/>
    </row>
    <row r="126" spans="1:13" x14ac:dyDescent="0.25">
      <c r="A126" s="52" t="s">
        <v>26</v>
      </c>
      <c r="B126" s="53" t="s">
        <v>4</v>
      </c>
      <c r="C126" s="57" t="s">
        <v>343</v>
      </c>
      <c r="D126" s="58">
        <v>21100</v>
      </c>
      <c r="E126" s="57" t="s">
        <v>15</v>
      </c>
      <c r="F126" s="53" t="str">
        <f>+VLOOKUP(Tabla1[[#This Row],[Estado]],Catalogos!$I$3:$J$35,2,0)</f>
        <v>Noroeste</v>
      </c>
      <c r="G126" s="57" t="s">
        <v>276</v>
      </c>
      <c r="H126" s="57" t="s">
        <v>344</v>
      </c>
      <c r="I126" s="58">
        <v>714</v>
      </c>
      <c r="J126" s="57" t="s">
        <v>345</v>
      </c>
      <c r="K126" s="53"/>
      <c r="L126" s="53" t="s">
        <v>72</v>
      </c>
      <c r="M126" s="5"/>
    </row>
    <row r="127" spans="1:13" x14ac:dyDescent="0.25">
      <c r="A127" s="52" t="s">
        <v>29</v>
      </c>
      <c r="B127" s="53" t="s">
        <v>29</v>
      </c>
      <c r="C127" s="53" t="s">
        <v>346</v>
      </c>
      <c r="D127" s="53">
        <v>21100</v>
      </c>
      <c r="E127" s="53" t="s">
        <v>15</v>
      </c>
      <c r="F127" s="53" t="str">
        <f>+VLOOKUP(Tabla1[[#This Row],[Estado]],Catalogos!$I$3:$J$35,2,0)</f>
        <v>Noroeste</v>
      </c>
      <c r="G127" s="53" t="s">
        <v>347</v>
      </c>
      <c r="H127" s="53" t="s">
        <v>348</v>
      </c>
      <c r="I127" s="53" t="s">
        <v>349</v>
      </c>
      <c r="J127" s="53" t="s">
        <v>350</v>
      </c>
      <c r="K127" s="53" t="s">
        <v>150</v>
      </c>
      <c r="L127" s="53" t="s">
        <v>72</v>
      </c>
      <c r="M127" s="5"/>
    </row>
    <row r="128" spans="1:13" x14ac:dyDescent="0.25">
      <c r="A128" s="52" t="s">
        <v>29</v>
      </c>
      <c r="B128" s="53" t="s">
        <v>29</v>
      </c>
      <c r="C128" s="53" t="s">
        <v>351</v>
      </c>
      <c r="D128" s="53">
        <v>21330</v>
      </c>
      <c r="E128" s="53" t="s">
        <v>15</v>
      </c>
      <c r="F128" s="53" t="str">
        <f>+VLOOKUP(Tabla1[[#This Row],[Estado]],Catalogos!$I$3:$J$35,2,0)</f>
        <v>Noroeste</v>
      </c>
      <c r="G128" s="53" t="s">
        <v>347</v>
      </c>
      <c r="H128" s="53" t="s">
        <v>352</v>
      </c>
      <c r="I128" s="53" t="s">
        <v>353</v>
      </c>
      <c r="J128" s="53" t="s">
        <v>354</v>
      </c>
      <c r="K128" s="53" t="s">
        <v>150</v>
      </c>
      <c r="L128" s="53" t="s">
        <v>72</v>
      </c>
      <c r="M128" s="5"/>
    </row>
    <row r="129" spans="1:13" x14ac:dyDescent="0.25">
      <c r="A129" s="52" t="s">
        <v>29</v>
      </c>
      <c r="B129" s="53" t="s">
        <v>29</v>
      </c>
      <c r="C129" s="53" t="s">
        <v>355</v>
      </c>
      <c r="D129" s="53">
        <v>21254</v>
      </c>
      <c r="E129" s="53" t="s">
        <v>15</v>
      </c>
      <c r="F129" s="53" t="str">
        <f>+VLOOKUP(Tabla1[[#This Row],[Estado]],Catalogos!$I$3:$J$35,2,0)</f>
        <v>Noroeste</v>
      </c>
      <c r="G129" s="53" t="s">
        <v>347</v>
      </c>
      <c r="H129" s="53" t="s">
        <v>356</v>
      </c>
      <c r="I129" s="53" t="s">
        <v>357</v>
      </c>
      <c r="J129" s="53" t="s">
        <v>358</v>
      </c>
      <c r="K129" s="53" t="s">
        <v>150</v>
      </c>
      <c r="L129" s="53" t="s">
        <v>72</v>
      </c>
      <c r="M129" s="5"/>
    </row>
    <row r="130" spans="1:13" x14ac:dyDescent="0.25">
      <c r="A130" s="52" t="s">
        <v>29</v>
      </c>
      <c r="B130" s="53" t="s">
        <v>29</v>
      </c>
      <c r="C130" s="53" t="s">
        <v>359</v>
      </c>
      <c r="D130" s="53">
        <v>21370</v>
      </c>
      <c r="E130" s="53" t="s">
        <v>15</v>
      </c>
      <c r="F130" s="53" t="str">
        <f>+VLOOKUP(Tabla1[[#This Row],[Estado]],Catalogos!$I$3:$J$35,2,0)</f>
        <v>Noroeste</v>
      </c>
      <c r="G130" s="53" t="s">
        <v>347</v>
      </c>
      <c r="H130" s="53" t="s">
        <v>352</v>
      </c>
      <c r="I130" s="53" t="s">
        <v>360</v>
      </c>
      <c r="J130" s="53" t="s">
        <v>361</v>
      </c>
      <c r="K130" s="53" t="s">
        <v>150</v>
      </c>
      <c r="L130" s="53" t="s">
        <v>72</v>
      </c>
      <c r="M130" s="5"/>
    </row>
    <row r="131" spans="1:13" x14ac:dyDescent="0.25">
      <c r="A131" s="52" t="s">
        <v>29</v>
      </c>
      <c r="B131" s="53" t="s">
        <v>29</v>
      </c>
      <c r="C131" s="53" t="s">
        <v>362</v>
      </c>
      <c r="D131" s="53">
        <v>21230</v>
      </c>
      <c r="E131" s="53" t="s">
        <v>15</v>
      </c>
      <c r="F131" s="53" t="str">
        <f>+VLOOKUP(Tabla1[[#This Row],[Estado]],Catalogos!$I$3:$J$35,2,0)</f>
        <v>Noroeste</v>
      </c>
      <c r="G131" s="53" t="s">
        <v>347</v>
      </c>
      <c r="H131" s="53" t="s">
        <v>363</v>
      </c>
      <c r="I131" s="53" t="s">
        <v>364</v>
      </c>
      <c r="J131" s="53" t="s">
        <v>365</v>
      </c>
      <c r="K131" s="53" t="s">
        <v>150</v>
      </c>
      <c r="L131" s="53" t="s">
        <v>72</v>
      </c>
      <c r="M131" s="5"/>
    </row>
    <row r="132" spans="1:13" x14ac:dyDescent="0.25">
      <c r="A132" s="52" t="s">
        <v>29</v>
      </c>
      <c r="B132" s="53" t="s">
        <v>29</v>
      </c>
      <c r="C132" s="53" t="s">
        <v>366</v>
      </c>
      <c r="D132" s="53">
        <v>21280</v>
      </c>
      <c r="E132" s="53" t="s">
        <v>15</v>
      </c>
      <c r="F132" s="53" t="str">
        <f>+VLOOKUP(Tabla1[[#This Row],[Estado]],Catalogos!$I$3:$J$35,2,0)</f>
        <v>Noroeste</v>
      </c>
      <c r="G132" s="53" t="s">
        <v>347</v>
      </c>
      <c r="H132" s="53" t="s">
        <v>367</v>
      </c>
      <c r="I132" s="53" t="s">
        <v>368</v>
      </c>
      <c r="J132" s="53" t="s">
        <v>369</v>
      </c>
      <c r="K132" s="53" t="s">
        <v>150</v>
      </c>
      <c r="L132" s="53" t="s">
        <v>72</v>
      </c>
      <c r="M132" s="5"/>
    </row>
    <row r="133" spans="1:13" x14ac:dyDescent="0.25">
      <c r="A133" s="52" t="s">
        <v>24</v>
      </c>
      <c r="B133" s="53" t="s">
        <v>165</v>
      </c>
      <c r="C133" s="53" t="s">
        <v>370</v>
      </c>
      <c r="D133" s="53">
        <v>22710</v>
      </c>
      <c r="E133" s="53" t="s">
        <v>15</v>
      </c>
      <c r="F133" s="53" t="str">
        <f>+VLOOKUP(Tabla1[[#This Row],[Estado]],Catalogos!$I$3:$J$35,2,0)</f>
        <v>Noroeste</v>
      </c>
      <c r="G133" s="53" t="s">
        <v>371</v>
      </c>
      <c r="H133" s="53" t="s">
        <v>372</v>
      </c>
      <c r="I133" s="53" t="s">
        <v>373</v>
      </c>
      <c r="J133" s="53" t="s">
        <v>374</v>
      </c>
      <c r="K133" s="53" t="s">
        <v>257</v>
      </c>
      <c r="L133" s="53" t="s">
        <v>72</v>
      </c>
      <c r="M133" s="5"/>
    </row>
    <row r="134" spans="1:13" x14ac:dyDescent="0.25">
      <c r="A134" s="52" t="s">
        <v>24</v>
      </c>
      <c r="B134" s="53" t="s">
        <v>165</v>
      </c>
      <c r="C134" s="53" t="s">
        <v>375</v>
      </c>
      <c r="D134" s="53">
        <v>83498</v>
      </c>
      <c r="E134" s="53" t="s">
        <v>15</v>
      </c>
      <c r="F134" s="53" t="str">
        <f>+VLOOKUP(Tabla1[[#This Row],[Estado]],Catalogos!$I$3:$J$35,2,0)</f>
        <v>Noroeste</v>
      </c>
      <c r="G134" s="53" t="s">
        <v>376</v>
      </c>
      <c r="H134" s="53" t="s">
        <v>377</v>
      </c>
      <c r="I134" s="53">
        <v>0</v>
      </c>
      <c r="J134" s="53" t="s">
        <v>378</v>
      </c>
      <c r="K134" s="53" t="s">
        <v>257</v>
      </c>
      <c r="L134" s="53" t="s">
        <v>72</v>
      </c>
      <c r="M134" s="5"/>
    </row>
    <row r="135" spans="1:13" x14ac:dyDescent="0.25">
      <c r="A135" s="52" t="s">
        <v>24</v>
      </c>
      <c r="B135" s="53" t="s">
        <v>165</v>
      </c>
      <c r="C135" s="53" t="s">
        <v>379</v>
      </c>
      <c r="D135" s="53">
        <v>83487</v>
      </c>
      <c r="E135" s="53" t="s">
        <v>15</v>
      </c>
      <c r="F135" s="53" t="str">
        <f>+VLOOKUP(Tabla1[[#This Row],[Estado]],Catalogos!$I$3:$J$35,2,0)</f>
        <v>Noroeste</v>
      </c>
      <c r="G135" s="53" t="s">
        <v>376</v>
      </c>
      <c r="H135" s="53" t="s">
        <v>380</v>
      </c>
      <c r="I135" s="53">
        <v>809</v>
      </c>
      <c r="J135" s="53" t="s">
        <v>381</v>
      </c>
      <c r="K135" s="53" t="s">
        <v>257</v>
      </c>
      <c r="L135" s="53" t="s">
        <v>72</v>
      </c>
      <c r="M135" s="5"/>
    </row>
    <row r="136" spans="1:13" x14ac:dyDescent="0.25">
      <c r="A136" s="52" t="s">
        <v>24</v>
      </c>
      <c r="B136" s="53" t="s">
        <v>165</v>
      </c>
      <c r="C136" s="53" t="s">
        <v>382</v>
      </c>
      <c r="D136" s="53">
        <v>83439</v>
      </c>
      <c r="E136" s="53" t="s">
        <v>15</v>
      </c>
      <c r="F136" s="53" t="str">
        <f>+VLOOKUP(Tabla1[[#This Row],[Estado]],Catalogos!$I$3:$J$35,2,0)</f>
        <v>Noroeste</v>
      </c>
      <c r="G136" s="53" t="s">
        <v>376</v>
      </c>
      <c r="H136" s="53" t="s">
        <v>383</v>
      </c>
      <c r="I136" s="53" t="s">
        <v>384</v>
      </c>
      <c r="J136" s="53" t="s">
        <v>385</v>
      </c>
      <c r="K136" s="53" t="s">
        <v>257</v>
      </c>
      <c r="L136" s="53" t="s">
        <v>72</v>
      </c>
      <c r="M136" s="5"/>
    </row>
    <row r="137" spans="1:13" x14ac:dyDescent="0.25">
      <c r="A137" s="52" t="s">
        <v>24</v>
      </c>
      <c r="B137" s="53" t="s">
        <v>165</v>
      </c>
      <c r="C137" s="53" t="s">
        <v>386</v>
      </c>
      <c r="D137" s="53">
        <v>83489</v>
      </c>
      <c r="E137" s="53" t="s">
        <v>15</v>
      </c>
      <c r="F137" s="53" t="str">
        <f>+VLOOKUP(Tabla1[[#This Row],[Estado]],Catalogos!$I$3:$J$35,2,0)</f>
        <v>Noroeste</v>
      </c>
      <c r="G137" s="53" t="s">
        <v>376</v>
      </c>
      <c r="H137" s="53" t="s">
        <v>387</v>
      </c>
      <c r="I137" s="53" t="s">
        <v>388</v>
      </c>
      <c r="J137" s="53" t="s">
        <v>389</v>
      </c>
      <c r="K137" s="53" t="s">
        <v>257</v>
      </c>
      <c r="L137" s="53" t="s">
        <v>72</v>
      </c>
      <c r="M137" s="5"/>
    </row>
    <row r="138" spans="1:13" x14ac:dyDescent="0.25">
      <c r="A138" s="52" t="s">
        <v>24</v>
      </c>
      <c r="B138" s="53" t="s">
        <v>165</v>
      </c>
      <c r="C138" s="53" t="s">
        <v>390</v>
      </c>
      <c r="D138" s="53">
        <v>83459</v>
      </c>
      <c r="E138" s="53" t="s">
        <v>15</v>
      </c>
      <c r="F138" s="53" t="str">
        <f>+VLOOKUP(Tabla1[[#This Row],[Estado]],Catalogos!$I$3:$J$35,2,0)</f>
        <v>Noroeste</v>
      </c>
      <c r="G138" s="53" t="s">
        <v>376</v>
      </c>
      <c r="H138" s="53" t="s">
        <v>391</v>
      </c>
      <c r="I138" s="53">
        <v>4309</v>
      </c>
      <c r="J138" s="53" t="s">
        <v>392</v>
      </c>
      <c r="K138" s="53" t="s">
        <v>257</v>
      </c>
      <c r="L138" s="53" t="s">
        <v>72</v>
      </c>
      <c r="M138" s="5"/>
    </row>
    <row r="139" spans="1:13" x14ac:dyDescent="0.25">
      <c r="A139" s="52" t="s">
        <v>24</v>
      </c>
      <c r="B139" s="53" t="s">
        <v>165</v>
      </c>
      <c r="C139" s="53" t="s">
        <v>393</v>
      </c>
      <c r="D139" s="53">
        <v>83448</v>
      </c>
      <c r="E139" s="53" t="s">
        <v>15</v>
      </c>
      <c r="F139" s="53" t="str">
        <f>+VLOOKUP(Tabla1[[#This Row],[Estado]],Catalogos!$I$3:$J$35,2,0)</f>
        <v>Noroeste</v>
      </c>
      <c r="G139" s="53" t="s">
        <v>376</v>
      </c>
      <c r="H139" s="53" t="s">
        <v>394</v>
      </c>
      <c r="I139" s="53">
        <v>1608</v>
      </c>
      <c r="J139" s="53" t="s">
        <v>395</v>
      </c>
      <c r="K139" s="53" t="s">
        <v>257</v>
      </c>
      <c r="L139" s="53" t="s">
        <v>72</v>
      </c>
      <c r="M139" s="5"/>
    </row>
    <row r="140" spans="1:13" x14ac:dyDescent="0.25">
      <c r="A140" s="52" t="s">
        <v>24</v>
      </c>
      <c r="B140" s="53" t="s">
        <v>165</v>
      </c>
      <c r="C140" s="53" t="s">
        <v>396</v>
      </c>
      <c r="D140" s="53">
        <v>83497</v>
      </c>
      <c r="E140" s="53" t="s">
        <v>15</v>
      </c>
      <c r="F140" s="53" t="str">
        <f>+VLOOKUP(Tabla1[[#This Row],[Estado]],Catalogos!$I$3:$J$35,2,0)</f>
        <v>Noroeste</v>
      </c>
      <c r="G140" s="53" t="s">
        <v>376</v>
      </c>
      <c r="H140" s="53" t="s">
        <v>397</v>
      </c>
      <c r="I140" s="53">
        <v>3100</v>
      </c>
      <c r="J140" s="53" t="s">
        <v>376</v>
      </c>
      <c r="K140" s="53" t="s">
        <v>257</v>
      </c>
      <c r="L140" s="53" t="s">
        <v>72</v>
      </c>
      <c r="M140" s="5"/>
    </row>
    <row r="141" spans="1:13" x14ac:dyDescent="0.25">
      <c r="A141" s="52" t="s">
        <v>24</v>
      </c>
      <c r="B141" s="53" t="s">
        <v>165</v>
      </c>
      <c r="C141" s="53" t="s">
        <v>398</v>
      </c>
      <c r="D141" s="53">
        <v>21400</v>
      </c>
      <c r="E141" s="53" t="s">
        <v>15</v>
      </c>
      <c r="F141" s="53" t="str">
        <f>+VLOOKUP(Tabla1[[#This Row],[Estado]],Catalogos!$I$3:$J$35,2,0)</f>
        <v>Noroeste</v>
      </c>
      <c r="G141" s="53" t="s">
        <v>399</v>
      </c>
      <c r="H141" s="53" t="s">
        <v>400</v>
      </c>
      <c r="I141" s="53">
        <v>13</v>
      </c>
      <c r="J141" s="53" t="s">
        <v>401</v>
      </c>
      <c r="K141" s="53" t="s">
        <v>257</v>
      </c>
      <c r="L141" s="53" t="s">
        <v>72</v>
      </c>
      <c r="M141" s="5"/>
    </row>
    <row r="142" spans="1:13" x14ac:dyDescent="0.25">
      <c r="A142" s="52" t="s">
        <v>24</v>
      </c>
      <c r="B142" s="53" t="s">
        <v>165</v>
      </c>
      <c r="C142" s="53" t="s">
        <v>402</v>
      </c>
      <c r="D142" s="53">
        <v>21400</v>
      </c>
      <c r="E142" s="53" t="s">
        <v>15</v>
      </c>
      <c r="F142" s="53" t="str">
        <f>+VLOOKUP(Tabla1[[#This Row],[Estado]],Catalogos!$I$3:$J$35,2,0)</f>
        <v>Noroeste</v>
      </c>
      <c r="G142" s="53" t="s">
        <v>399</v>
      </c>
      <c r="H142" s="53" t="s">
        <v>403</v>
      </c>
      <c r="I142" s="53" t="s">
        <v>404</v>
      </c>
      <c r="J142" s="53" t="s">
        <v>401</v>
      </c>
      <c r="K142" s="53" t="s">
        <v>257</v>
      </c>
      <c r="L142" s="53" t="s">
        <v>72</v>
      </c>
      <c r="M142" s="5"/>
    </row>
    <row r="143" spans="1:13" x14ac:dyDescent="0.25">
      <c r="A143" s="52" t="s">
        <v>24</v>
      </c>
      <c r="B143" s="53" t="s">
        <v>165</v>
      </c>
      <c r="C143" s="53" t="s">
        <v>405</v>
      </c>
      <c r="D143" s="53">
        <v>21478</v>
      </c>
      <c r="E143" s="53" t="s">
        <v>15</v>
      </c>
      <c r="F143" s="53" t="str">
        <f>+VLOOKUP(Tabla1[[#This Row],[Estado]],Catalogos!$I$3:$J$35,2,0)</f>
        <v>Noroeste</v>
      </c>
      <c r="G143" s="53" t="s">
        <v>399</v>
      </c>
      <c r="H143" s="53" t="s">
        <v>406</v>
      </c>
      <c r="I143" s="53" t="s">
        <v>407</v>
      </c>
      <c r="J143" s="53" t="s">
        <v>408</v>
      </c>
      <c r="K143" s="53" t="s">
        <v>257</v>
      </c>
      <c r="L143" s="53" t="s">
        <v>72</v>
      </c>
      <c r="M143" s="5"/>
    </row>
    <row r="144" spans="1:13" x14ac:dyDescent="0.25">
      <c r="A144" s="52" t="s">
        <v>26</v>
      </c>
      <c r="B144" s="53" t="s">
        <v>4</v>
      </c>
      <c r="C144" s="59" t="s">
        <v>409</v>
      </c>
      <c r="D144" s="59">
        <v>22425</v>
      </c>
      <c r="E144" s="59" t="s">
        <v>15</v>
      </c>
      <c r="F144" s="59" t="s">
        <v>16</v>
      </c>
      <c r="G144" s="59" t="s">
        <v>410</v>
      </c>
      <c r="H144" s="59" t="s">
        <v>411</v>
      </c>
      <c r="I144" s="59" t="s">
        <v>412</v>
      </c>
      <c r="J144" s="59" t="s">
        <v>413</v>
      </c>
      <c r="K144" s="59">
        <v>6646550108</v>
      </c>
      <c r="L144" s="59" t="s">
        <v>72</v>
      </c>
      <c r="M144" s="24"/>
    </row>
    <row r="145" spans="1:13" x14ac:dyDescent="0.25">
      <c r="A145" s="52" t="s">
        <v>26</v>
      </c>
      <c r="B145" s="53" t="s">
        <v>4</v>
      </c>
      <c r="C145" s="59" t="s">
        <v>414</v>
      </c>
      <c r="D145" s="59">
        <v>22010</v>
      </c>
      <c r="E145" s="59" t="s">
        <v>15</v>
      </c>
      <c r="F145" s="59" t="s">
        <v>16</v>
      </c>
      <c r="G145" s="59" t="s">
        <v>410</v>
      </c>
      <c r="H145" s="59" t="s">
        <v>415</v>
      </c>
      <c r="I145" s="59" t="s">
        <v>416</v>
      </c>
      <c r="J145" s="59" t="s">
        <v>417</v>
      </c>
      <c r="K145" s="59">
        <v>6642156464</v>
      </c>
      <c r="L145" s="59" t="s">
        <v>72</v>
      </c>
      <c r="M145" s="24"/>
    </row>
    <row r="146" spans="1:13" x14ac:dyDescent="0.25">
      <c r="A146" s="52" t="s">
        <v>24</v>
      </c>
      <c r="B146" s="53" t="s">
        <v>165</v>
      </c>
      <c r="C146" s="53" t="s">
        <v>418</v>
      </c>
      <c r="D146" s="53">
        <v>22785</v>
      </c>
      <c r="E146" s="53" t="s">
        <v>15</v>
      </c>
      <c r="F146" s="53" t="str">
        <f>+VLOOKUP(Tabla1[[#This Row],[Estado]],Catalogos!$I$3:$J$35,2,0)</f>
        <v>Noroeste</v>
      </c>
      <c r="G146" s="53" t="s">
        <v>410</v>
      </c>
      <c r="H146" s="53" t="s">
        <v>419</v>
      </c>
      <c r="I146" s="53">
        <v>62</v>
      </c>
      <c r="J146" s="53" t="s">
        <v>420</v>
      </c>
      <c r="K146" s="53" t="s">
        <v>257</v>
      </c>
      <c r="L146" s="53" t="s">
        <v>72</v>
      </c>
      <c r="M146" s="5"/>
    </row>
    <row r="147" spans="1:13" x14ac:dyDescent="0.25">
      <c r="A147" s="52" t="s">
        <v>24</v>
      </c>
      <c r="B147" s="53" t="s">
        <v>165</v>
      </c>
      <c r="C147" s="53" t="s">
        <v>421</v>
      </c>
      <c r="D147" s="53">
        <v>22000</v>
      </c>
      <c r="E147" s="53" t="s">
        <v>15</v>
      </c>
      <c r="F147" s="53" t="str">
        <f>+VLOOKUP(Tabla1[[#This Row],[Estado]],Catalogos!$I$3:$J$35,2,0)</f>
        <v>Noroeste</v>
      </c>
      <c r="G147" s="53" t="s">
        <v>410</v>
      </c>
      <c r="H147" s="53" t="s">
        <v>422</v>
      </c>
      <c r="I147" s="53">
        <v>8961</v>
      </c>
      <c r="J147" s="53" t="s">
        <v>423</v>
      </c>
      <c r="K147" s="53" t="s">
        <v>257</v>
      </c>
      <c r="L147" s="53" t="s">
        <v>72</v>
      </c>
      <c r="M147" s="5"/>
    </row>
    <row r="148" spans="1:13" x14ac:dyDescent="0.25">
      <c r="A148" s="52" t="s">
        <v>24</v>
      </c>
      <c r="B148" s="53" t="s">
        <v>165</v>
      </c>
      <c r="C148" s="53" t="s">
        <v>424</v>
      </c>
      <c r="D148" s="53">
        <v>22127</v>
      </c>
      <c r="E148" s="53" t="s">
        <v>15</v>
      </c>
      <c r="F148" s="53" t="str">
        <f>+VLOOKUP(Tabla1[[#This Row],[Estado]],Catalogos!$I$3:$J$35,2,0)</f>
        <v>Noroeste</v>
      </c>
      <c r="G148" s="53" t="s">
        <v>410</v>
      </c>
      <c r="H148" s="53" t="s">
        <v>425</v>
      </c>
      <c r="I148" s="53">
        <v>9051</v>
      </c>
      <c r="J148" s="53" t="s">
        <v>426</v>
      </c>
      <c r="K148" s="53" t="s">
        <v>257</v>
      </c>
      <c r="L148" s="53" t="s">
        <v>72</v>
      </c>
      <c r="M148" s="5"/>
    </row>
    <row r="149" spans="1:13" x14ac:dyDescent="0.25">
      <c r="A149" s="52" t="s">
        <v>17</v>
      </c>
      <c r="B149" s="53" t="s">
        <v>280</v>
      </c>
      <c r="C149" s="53" t="s">
        <v>427</v>
      </c>
      <c r="D149" s="53">
        <v>22010</v>
      </c>
      <c r="E149" s="53" t="s">
        <v>15</v>
      </c>
      <c r="F149" s="53" t="str">
        <f>+VLOOKUP(Tabla1[[#This Row],[Estado]],Catalogos!$I$3:$J$35,2,0)</f>
        <v>Noroeste</v>
      </c>
      <c r="G149" s="53" t="s">
        <v>410</v>
      </c>
      <c r="H149" s="53" t="s">
        <v>428</v>
      </c>
      <c r="I149" s="53" t="s">
        <v>429</v>
      </c>
      <c r="J149" s="53" t="s">
        <v>430</v>
      </c>
      <c r="K149" s="53" t="s">
        <v>431</v>
      </c>
      <c r="L149" s="53" t="s">
        <v>72</v>
      </c>
      <c r="M149" s="5"/>
    </row>
    <row r="150" spans="1:13" x14ac:dyDescent="0.25">
      <c r="A150" s="52" t="s">
        <v>31</v>
      </c>
      <c r="B150" s="53" t="s">
        <v>432</v>
      </c>
      <c r="C150" s="53" t="s">
        <v>433</v>
      </c>
      <c r="D150" s="53">
        <v>22000</v>
      </c>
      <c r="E150" s="53" t="s">
        <v>15</v>
      </c>
      <c r="F150" s="53" t="str">
        <f>+VLOOKUP(Tabla1[[#This Row],[Estado]],Catalogos!$I$3:$J$35,2,0)</f>
        <v>Noroeste</v>
      </c>
      <c r="G150" s="53" t="s">
        <v>410</v>
      </c>
      <c r="H150" s="53" t="s">
        <v>434</v>
      </c>
      <c r="I150" s="53" t="s">
        <v>435</v>
      </c>
      <c r="J150" s="53" t="s">
        <v>401</v>
      </c>
      <c r="K150" s="53">
        <v>6646880628</v>
      </c>
      <c r="L150" s="53" t="s">
        <v>72</v>
      </c>
      <c r="M150" s="5"/>
    </row>
    <row r="151" spans="1:13" x14ac:dyDescent="0.25">
      <c r="A151" s="52" t="s">
        <v>31</v>
      </c>
      <c r="B151" s="53" t="s">
        <v>436</v>
      </c>
      <c r="C151" s="53" t="s">
        <v>437</v>
      </c>
      <c r="D151" s="53">
        <v>22010</v>
      </c>
      <c r="E151" s="53" t="s">
        <v>15</v>
      </c>
      <c r="F151" s="53" t="str">
        <f>+VLOOKUP(Tabla1[[#This Row],[Estado]],Catalogos!$I$3:$J$35,2,0)</f>
        <v>Noroeste</v>
      </c>
      <c r="G151" s="53" t="s">
        <v>410</v>
      </c>
      <c r="H151" s="53" t="s">
        <v>438</v>
      </c>
      <c r="I151" s="53" t="s">
        <v>439</v>
      </c>
      <c r="J151" s="53" t="s">
        <v>440</v>
      </c>
      <c r="K151" s="53">
        <v>6642073761</v>
      </c>
      <c r="L151" s="53" t="s">
        <v>72</v>
      </c>
      <c r="M151" s="5"/>
    </row>
    <row r="152" spans="1:13" x14ac:dyDescent="0.25">
      <c r="A152" s="52" t="s">
        <v>31</v>
      </c>
      <c r="B152" s="53" t="s">
        <v>79</v>
      </c>
      <c r="C152" s="53" t="s">
        <v>441</v>
      </c>
      <c r="D152" s="53">
        <v>22010</v>
      </c>
      <c r="E152" s="53" t="s">
        <v>15</v>
      </c>
      <c r="F152" s="53" t="str">
        <f>+VLOOKUP(Tabla1[[#This Row],[Estado]],Catalogos!$I$3:$J$35,2,0)</f>
        <v>Noroeste</v>
      </c>
      <c r="G152" s="53" t="s">
        <v>410</v>
      </c>
      <c r="H152" s="53" t="s">
        <v>442</v>
      </c>
      <c r="I152" s="53" t="s">
        <v>443</v>
      </c>
      <c r="J152" s="53" t="s">
        <v>444</v>
      </c>
      <c r="K152" s="53">
        <v>6646342712</v>
      </c>
      <c r="L152" s="53" t="s">
        <v>72</v>
      </c>
      <c r="M152" s="5"/>
    </row>
    <row r="153" spans="1:13" x14ac:dyDescent="0.25">
      <c r="A153" s="52" t="s">
        <v>31</v>
      </c>
      <c r="B153" s="53" t="s">
        <v>108</v>
      </c>
      <c r="C153" s="53" t="s">
        <v>445</v>
      </c>
      <c r="D153" s="53">
        <v>22320</v>
      </c>
      <c r="E153" s="53" t="s">
        <v>15</v>
      </c>
      <c r="F153" s="53" t="str">
        <f>+VLOOKUP(Tabla1[[#This Row],[Estado]],Catalogos!$I$3:$J$35,2,0)</f>
        <v>Noroeste</v>
      </c>
      <c r="G153" s="53" t="s">
        <v>410</v>
      </c>
      <c r="H153" s="53" t="s">
        <v>446</v>
      </c>
      <c r="I153" s="53" t="s">
        <v>439</v>
      </c>
      <c r="J153" s="53" t="s">
        <v>447</v>
      </c>
      <c r="K153" s="53">
        <v>6646343483</v>
      </c>
      <c r="L153" s="53" t="s">
        <v>72</v>
      </c>
      <c r="M153" s="5"/>
    </row>
    <row r="154" spans="1:13" x14ac:dyDescent="0.25">
      <c r="A154" s="52" t="s">
        <v>24</v>
      </c>
      <c r="B154" s="53" t="s">
        <v>165</v>
      </c>
      <c r="C154" s="53" t="s">
        <v>448</v>
      </c>
      <c r="D154" s="53">
        <v>22435</v>
      </c>
      <c r="E154" s="53" t="s">
        <v>15</v>
      </c>
      <c r="F154" s="53" t="str">
        <f>+VLOOKUP(Tabla1[[#This Row],[Estado]],Catalogos!$I$3:$J$35,2,0)</f>
        <v>Noroeste</v>
      </c>
      <c r="G154" s="53" t="s">
        <v>410</v>
      </c>
      <c r="H154" s="53" t="s">
        <v>449</v>
      </c>
      <c r="I154" s="53" t="s">
        <v>450</v>
      </c>
      <c r="J154" s="53" t="s">
        <v>451</v>
      </c>
      <c r="K154" s="53" t="s">
        <v>257</v>
      </c>
      <c r="L154" s="53" t="s">
        <v>72</v>
      </c>
      <c r="M154" s="5"/>
    </row>
    <row r="155" spans="1:13" x14ac:dyDescent="0.25">
      <c r="A155" s="52" t="s">
        <v>24</v>
      </c>
      <c r="B155" s="53" t="s">
        <v>165</v>
      </c>
      <c r="C155" s="53" t="s">
        <v>452</v>
      </c>
      <c r="D155" s="53">
        <v>22500</v>
      </c>
      <c r="E155" s="53" t="s">
        <v>15</v>
      </c>
      <c r="F155" s="53" t="str">
        <f>+VLOOKUP(Tabla1[[#This Row],[Estado]],Catalogos!$I$3:$J$35,2,0)</f>
        <v>Noroeste</v>
      </c>
      <c r="G155" s="53" t="s">
        <v>410</v>
      </c>
      <c r="H155" s="53" t="s">
        <v>453</v>
      </c>
      <c r="I155" s="53" t="s">
        <v>454</v>
      </c>
      <c r="J155" s="53" t="s">
        <v>455</v>
      </c>
      <c r="K155" s="53" t="s">
        <v>257</v>
      </c>
      <c r="L155" s="53" t="s">
        <v>72</v>
      </c>
      <c r="M155" s="5"/>
    </row>
    <row r="156" spans="1:13" x14ac:dyDescent="0.25">
      <c r="A156" s="52" t="s">
        <v>24</v>
      </c>
      <c r="B156" s="53" t="s">
        <v>165</v>
      </c>
      <c r="C156" s="53" t="s">
        <v>456</v>
      </c>
      <c r="D156" s="53">
        <v>22117</v>
      </c>
      <c r="E156" s="53" t="s">
        <v>15</v>
      </c>
      <c r="F156" s="53" t="str">
        <f>+VLOOKUP(Tabla1[[#This Row],[Estado]],Catalogos!$I$3:$J$35,2,0)</f>
        <v>Noroeste</v>
      </c>
      <c r="G156" s="53" t="s">
        <v>410</v>
      </c>
      <c r="H156" s="53" t="s">
        <v>457</v>
      </c>
      <c r="I156" s="53">
        <v>14997</v>
      </c>
      <c r="J156" s="53" t="s">
        <v>458</v>
      </c>
      <c r="K156" s="53" t="s">
        <v>257</v>
      </c>
      <c r="L156" s="53" t="s">
        <v>72</v>
      </c>
      <c r="M156" s="5"/>
    </row>
    <row r="157" spans="1:13" x14ac:dyDescent="0.25">
      <c r="A157" s="52" t="s">
        <v>24</v>
      </c>
      <c r="B157" s="53" t="s">
        <v>165</v>
      </c>
      <c r="C157" s="53" t="s">
        <v>459</v>
      </c>
      <c r="D157" s="53">
        <v>22106</v>
      </c>
      <c r="E157" s="53" t="s">
        <v>15</v>
      </c>
      <c r="F157" s="53" t="str">
        <f>+VLOOKUP(Tabla1[[#This Row],[Estado]],Catalogos!$I$3:$J$35,2,0)</f>
        <v>Noroeste</v>
      </c>
      <c r="G157" s="53" t="s">
        <v>410</v>
      </c>
      <c r="H157" s="53" t="s">
        <v>460</v>
      </c>
      <c r="I157" s="53" t="s">
        <v>461</v>
      </c>
      <c r="J157" s="53" t="s">
        <v>462</v>
      </c>
      <c r="K157" s="53" t="s">
        <v>257</v>
      </c>
      <c r="L157" s="53" t="s">
        <v>72</v>
      </c>
      <c r="M157" s="5"/>
    </row>
    <row r="158" spans="1:13" x14ac:dyDescent="0.25">
      <c r="A158" s="52" t="s">
        <v>24</v>
      </c>
      <c r="B158" s="53" t="s">
        <v>165</v>
      </c>
      <c r="C158" s="53" t="s">
        <v>463</v>
      </c>
      <c r="D158" s="53">
        <v>22185</v>
      </c>
      <c r="E158" s="53" t="s">
        <v>15</v>
      </c>
      <c r="F158" s="53" t="str">
        <f>+VLOOKUP(Tabla1[[#This Row],[Estado]],Catalogos!$I$3:$J$35,2,0)</f>
        <v>Noroeste</v>
      </c>
      <c r="G158" s="53" t="s">
        <v>410</v>
      </c>
      <c r="H158" s="53" t="s">
        <v>464</v>
      </c>
      <c r="I158" s="53" t="s">
        <v>465</v>
      </c>
      <c r="J158" s="53" t="s">
        <v>466</v>
      </c>
      <c r="K158" s="53" t="s">
        <v>257</v>
      </c>
      <c r="L158" s="53" t="s">
        <v>72</v>
      </c>
      <c r="M158" s="5"/>
    </row>
    <row r="159" spans="1:13" x14ac:dyDescent="0.25">
      <c r="A159" s="52" t="s">
        <v>24</v>
      </c>
      <c r="B159" s="53" t="s">
        <v>165</v>
      </c>
      <c r="C159" s="53" t="s">
        <v>467</v>
      </c>
      <c r="D159" s="53">
        <v>22200</v>
      </c>
      <c r="E159" s="53" t="s">
        <v>15</v>
      </c>
      <c r="F159" s="53" t="str">
        <f>+VLOOKUP(Tabla1[[#This Row],[Estado]],Catalogos!$I$3:$J$35,2,0)</f>
        <v>Noroeste</v>
      </c>
      <c r="G159" s="53" t="s">
        <v>410</v>
      </c>
      <c r="H159" s="53" t="s">
        <v>468</v>
      </c>
      <c r="I159" s="53" t="s">
        <v>469</v>
      </c>
      <c r="J159" s="53" t="s">
        <v>470</v>
      </c>
      <c r="K159" s="53" t="s">
        <v>257</v>
      </c>
      <c r="L159" s="53" t="s">
        <v>72</v>
      </c>
      <c r="M159" s="5"/>
    </row>
    <row r="160" spans="1:13" x14ac:dyDescent="0.25">
      <c r="A160" s="52" t="s">
        <v>24</v>
      </c>
      <c r="B160" s="53" t="s">
        <v>165</v>
      </c>
      <c r="C160" s="53" t="s">
        <v>471</v>
      </c>
      <c r="D160" s="53">
        <v>22450</v>
      </c>
      <c r="E160" s="53" t="s">
        <v>15</v>
      </c>
      <c r="F160" s="53" t="str">
        <f>+VLOOKUP(Tabla1[[#This Row],[Estado]],Catalogos!$I$3:$J$35,2,0)</f>
        <v>Noroeste</v>
      </c>
      <c r="G160" s="53" t="s">
        <v>410</v>
      </c>
      <c r="H160" s="53" t="s">
        <v>472</v>
      </c>
      <c r="I160" s="53" t="s">
        <v>473</v>
      </c>
      <c r="J160" s="53" t="s">
        <v>474</v>
      </c>
      <c r="K160" s="53" t="s">
        <v>257</v>
      </c>
      <c r="L160" s="53" t="s">
        <v>72</v>
      </c>
      <c r="M160" s="5"/>
    </row>
    <row r="161" spans="1:13" x14ac:dyDescent="0.25">
      <c r="A161" s="52" t="s">
        <v>24</v>
      </c>
      <c r="B161" s="53" t="s">
        <v>165</v>
      </c>
      <c r="C161" s="53" t="s">
        <v>475</v>
      </c>
      <c r="D161" s="53">
        <v>22000</v>
      </c>
      <c r="E161" s="53" t="s">
        <v>15</v>
      </c>
      <c r="F161" s="53" t="str">
        <f>+VLOOKUP(Tabla1[[#This Row],[Estado]],Catalogos!$I$3:$J$35,2,0)</f>
        <v>Noroeste</v>
      </c>
      <c r="G161" s="53" t="s">
        <v>410</v>
      </c>
      <c r="H161" s="53" t="s">
        <v>476</v>
      </c>
      <c r="I161" s="53">
        <v>7995</v>
      </c>
      <c r="J161" s="53" t="s">
        <v>477</v>
      </c>
      <c r="K161" s="53" t="s">
        <v>257</v>
      </c>
      <c r="L161" s="53" t="s">
        <v>72</v>
      </c>
      <c r="M161" s="5"/>
    </row>
    <row r="162" spans="1:13" x14ac:dyDescent="0.25">
      <c r="A162" s="52" t="s">
        <v>24</v>
      </c>
      <c r="B162" s="53" t="s">
        <v>165</v>
      </c>
      <c r="C162" s="53" t="s">
        <v>478</v>
      </c>
      <c r="D162" s="53">
        <v>22150</v>
      </c>
      <c r="E162" s="53" t="s">
        <v>15</v>
      </c>
      <c r="F162" s="53" t="str">
        <f>+VLOOKUP(Tabla1[[#This Row],[Estado]],Catalogos!$I$3:$J$35,2,0)</f>
        <v>Noroeste</v>
      </c>
      <c r="G162" s="53" t="s">
        <v>410</v>
      </c>
      <c r="H162" s="53" t="s">
        <v>479</v>
      </c>
      <c r="I162" s="53" t="s">
        <v>480</v>
      </c>
      <c r="J162" s="53" t="s">
        <v>481</v>
      </c>
      <c r="K162" s="53" t="s">
        <v>257</v>
      </c>
      <c r="L162" s="53" t="s">
        <v>72</v>
      </c>
      <c r="M162" s="5"/>
    </row>
    <row r="163" spans="1:13" x14ac:dyDescent="0.25">
      <c r="A163" s="52" t="s">
        <v>24</v>
      </c>
      <c r="B163" s="53" t="s">
        <v>165</v>
      </c>
      <c r="C163" s="53" t="s">
        <v>482</v>
      </c>
      <c r="D163" s="53">
        <v>22563</v>
      </c>
      <c r="E163" s="53" t="s">
        <v>15</v>
      </c>
      <c r="F163" s="53" t="str">
        <f>+VLOOKUP(Tabla1[[#This Row],[Estado]],Catalogos!$I$3:$J$35,2,0)</f>
        <v>Noroeste</v>
      </c>
      <c r="G163" s="53" t="s">
        <v>410</v>
      </c>
      <c r="H163" s="53" t="s">
        <v>483</v>
      </c>
      <c r="I163" s="53" t="s">
        <v>484</v>
      </c>
      <c r="J163" s="53" t="s">
        <v>485</v>
      </c>
      <c r="K163" s="53" t="s">
        <v>257</v>
      </c>
      <c r="L163" s="53" t="s">
        <v>72</v>
      </c>
      <c r="M163" s="5"/>
    </row>
    <row r="164" spans="1:13" x14ac:dyDescent="0.25">
      <c r="A164" s="52" t="s">
        <v>24</v>
      </c>
      <c r="B164" s="53" t="s">
        <v>165</v>
      </c>
      <c r="C164" s="53" t="s">
        <v>486</v>
      </c>
      <c r="D164" s="53">
        <v>22647</v>
      </c>
      <c r="E164" s="53" t="s">
        <v>15</v>
      </c>
      <c r="F164" s="53" t="str">
        <f>+VLOOKUP(Tabla1[[#This Row],[Estado]],Catalogos!$I$3:$J$35,2,0)</f>
        <v>Noroeste</v>
      </c>
      <c r="G164" s="53" t="s">
        <v>410</v>
      </c>
      <c r="H164" s="53" t="s">
        <v>487</v>
      </c>
      <c r="I164" s="53">
        <v>8701</v>
      </c>
      <c r="J164" s="53" t="s">
        <v>488</v>
      </c>
      <c r="K164" s="53" t="s">
        <v>257</v>
      </c>
      <c r="L164" s="53" t="s">
        <v>72</v>
      </c>
      <c r="M164" s="5"/>
    </row>
    <row r="165" spans="1:13" x14ac:dyDescent="0.25">
      <c r="A165" s="52" t="s">
        <v>24</v>
      </c>
      <c r="B165" s="53" t="s">
        <v>165</v>
      </c>
      <c r="C165" s="53" t="s">
        <v>489</v>
      </c>
      <c r="D165" s="53">
        <v>22207</v>
      </c>
      <c r="E165" s="53" t="s">
        <v>15</v>
      </c>
      <c r="F165" s="53" t="str">
        <f>+VLOOKUP(Tabla1[[#This Row],[Estado]],Catalogos!$I$3:$J$35,2,0)</f>
        <v>Noroeste</v>
      </c>
      <c r="G165" s="53" t="s">
        <v>410</v>
      </c>
      <c r="H165" s="53" t="s">
        <v>490</v>
      </c>
      <c r="I165" s="53" t="s">
        <v>172</v>
      </c>
      <c r="J165" s="53" t="s">
        <v>491</v>
      </c>
      <c r="K165" s="53" t="s">
        <v>257</v>
      </c>
      <c r="L165" s="53" t="s">
        <v>72</v>
      </c>
      <c r="M165" s="5"/>
    </row>
    <row r="166" spans="1:13" x14ac:dyDescent="0.25">
      <c r="A166" s="52" t="s">
        <v>24</v>
      </c>
      <c r="B166" s="53" t="s">
        <v>165</v>
      </c>
      <c r="C166" s="53" t="s">
        <v>492</v>
      </c>
      <c r="D166" s="53">
        <v>22106</v>
      </c>
      <c r="E166" s="53" t="s">
        <v>15</v>
      </c>
      <c r="F166" s="53" t="str">
        <f>+VLOOKUP(Tabla1[[#This Row],[Estado]],Catalogos!$I$3:$J$35,2,0)</f>
        <v>Noroeste</v>
      </c>
      <c r="G166" s="53" t="s">
        <v>410</v>
      </c>
      <c r="H166" s="53" t="s">
        <v>493</v>
      </c>
      <c r="I166" s="53" t="s">
        <v>172</v>
      </c>
      <c r="J166" s="53" t="s">
        <v>494</v>
      </c>
      <c r="K166" s="53" t="s">
        <v>257</v>
      </c>
      <c r="L166" s="53" t="s">
        <v>72</v>
      </c>
      <c r="M166" s="5"/>
    </row>
    <row r="167" spans="1:13" x14ac:dyDescent="0.25">
      <c r="A167" s="52" t="s">
        <v>24</v>
      </c>
      <c r="B167" s="53" t="s">
        <v>165</v>
      </c>
      <c r="C167" s="53" t="s">
        <v>495</v>
      </c>
      <c r="D167" s="53">
        <v>22010</v>
      </c>
      <c r="E167" s="53" t="s">
        <v>15</v>
      </c>
      <c r="F167" s="53" t="str">
        <f>+VLOOKUP(Tabla1[[#This Row],[Estado]],Catalogos!$I$3:$J$35,2,0)</f>
        <v>Noroeste</v>
      </c>
      <c r="G167" s="53" t="s">
        <v>410</v>
      </c>
      <c r="H167" s="53" t="s">
        <v>303</v>
      </c>
      <c r="I167" s="53">
        <v>1511</v>
      </c>
      <c r="J167" s="53" t="s">
        <v>417</v>
      </c>
      <c r="K167" s="53" t="s">
        <v>257</v>
      </c>
      <c r="L167" s="53" t="s">
        <v>72</v>
      </c>
      <c r="M167" s="5"/>
    </row>
    <row r="168" spans="1:13" x14ac:dyDescent="0.25">
      <c r="A168" s="52" t="s">
        <v>24</v>
      </c>
      <c r="B168" s="53" t="s">
        <v>165</v>
      </c>
      <c r="C168" s="53" t="s">
        <v>496</v>
      </c>
      <c r="D168" s="53">
        <v>22245</v>
      </c>
      <c r="E168" s="53" t="s">
        <v>15</v>
      </c>
      <c r="F168" s="53" t="str">
        <f>+VLOOKUP(Tabla1[[#This Row],[Estado]],Catalogos!$I$3:$J$35,2,0)</f>
        <v>Noroeste</v>
      </c>
      <c r="G168" s="53" t="s">
        <v>410</v>
      </c>
      <c r="H168" s="53" t="s">
        <v>497</v>
      </c>
      <c r="I168" s="53" t="s">
        <v>172</v>
      </c>
      <c r="J168" s="53" t="s">
        <v>498</v>
      </c>
      <c r="K168" s="53" t="s">
        <v>257</v>
      </c>
      <c r="L168" s="53" t="s">
        <v>72</v>
      </c>
      <c r="M168" s="5"/>
    </row>
    <row r="169" spans="1:13" x14ac:dyDescent="0.25">
      <c r="A169" s="52" t="s">
        <v>24</v>
      </c>
      <c r="B169" s="53" t="s">
        <v>165</v>
      </c>
      <c r="C169" s="53" t="s">
        <v>499</v>
      </c>
      <c r="D169" s="53">
        <v>22236</v>
      </c>
      <c r="E169" s="53" t="s">
        <v>15</v>
      </c>
      <c r="F169" s="53" t="str">
        <f>+VLOOKUP(Tabla1[[#This Row],[Estado]],Catalogos!$I$3:$J$35,2,0)</f>
        <v>Noroeste</v>
      </c>
      <c r="G169" s="53" t="s">
        <v>410</v>
      </c>
      <c r="H169" s="53" t="s">
        <v>500</v>
      </c>
      <c r="I169" s="53">
        <v>0</v>
      </c>
      <c r="J169" s="53" t="s">
        <v>501</v>
      </c>
      <c r="K169" s="53" t="s">
        <v>257</v>
      </c>
      <c r="L169" s="53" t="s">
        <v>72</v>
      </c>
      <c r="M169" s="5"/>
    </row>
    <row r="170" spans="1:13" x14ac:dyDescent="0.25">
      <c r="A170" s="52" t="s">
        <v>24</v>
      </c>
      <c r="B170" s="53" t="s">
        <v>165</v>
      </c>
      <c r="C170" s="53" t="s">
        <v>502</v>
      </c>
      <c r="D170" s="53">
        <v>22125</v>
      </c>
      <c r="E170" s="53" t="s">
        <v>15</v>
      </c>
      <c r="F170" s="53" t="str">
        <f>+VLOOKUP(Tabla1[[#This Row],[Estado]],Catalogos!$I$3:$J$35,2,0)</f>
        <v>Noroeste</v>
      </c>
      <c r="G170" s="53" t="s">
        <v>410</v>
      </c>
      <c r="H170" s="53" t="s">
        <v>503</v>
      </c>
      <c r="I170" s="53" t="s">
        <v>504</v>
      </c>
      <c r="J170" s="53" t="s">
        <v>505</v>
      </c>
      <c r="K170" s="53" t="s">
        <v>257</v>
      </c>
      <c r="L170" s="53" t="s">
        <v>72</v>
      </c>
      <c r="M170" s="5"/>
    </row>
    <row r="171" spans="1:13" x14ac:dyDescent="0.25">
      <c r="A171" s="52" t="s">
        <v>24</v>
      </c>
      <c r="B171" s="53" t="s">
        <v>165</v>
      </c>
      <c r="C171" s="53" t="s">
        <v>506</v>
      </c>
      <c r="D171" s="53">
        <v>22237</v>
      </c>
      <c r="E171" s="53" t="s">
        <v>15</v>
      </c>
      <c r="F171" s="53" t="str">
        <f>+VLOOKUP(Tabla1[[#This Row],[Estado]],Catalogos!$I$3:$J$35,2,0)</f>
        <v>Noroeste</v>
      </c>
      <c r="G171" s="53" t="s">
        <v>410</v>
      </c>
      <c r="H171" s="53" t="s">
        <v>507</v>
      </c>
      <c r="I171" s="53" t="s">
        <v>508</v>
      </c>
      <c r="J171" s="53" t="s">
        <v>509</v>
      </c>
      <c r="K171" s="53" t="s">
        <v>257</v>
      </c>
      <c r="L171" s="53" t="s">
        <v>72</v>
      </c>
      <c r="M171" s="5"/>
    </row>
    <row r="172" spans="1:13" x14ac:dyDescent="0.25">
      <c r="A172" s="52" t="s">
        <v>24</v>
      </c>
      <c r="B172" s="53" t="s">
        <v>165</v>
      </c>
      <c r="C172" s="53" t="s">
        <v>510</v>
      </c>
      <c r="D172" s="53">
        <v>22667</v>
      </c>
      <c r="E172" s="53" t="s">
        <v>15</v>
      </c>
      <c r="F172" s="53" t="str">
        <f>+VLOOKUP(Tabla1[[#This Row],[Estado]],Catalogos!$I$3:$J$35,2,0)</f>
        <v>Noroeste</v>
      </c>
      <c r="G172" s="53" t="s">
        <v>410</v>
      </c>
      <c r="H172" s="53" t="s">
        <v>511</v>
      </c>
      <c r="I172" s="53" t="s">
        <v>512</v>
      </c>
      <c r="J172" s="53" t="s">
        <v>513</v>
      </c>
      <c r="K172" s="53" t="s">
        <v>257</v>
      </c>
      <c r="L172" s="53" t="s">
        <v>72</v>
      </c>
      <c r="M172" s="5"/>
    </row>
    <row r="173" spans="1:13" x14ac:dyDescent="0.25">
      <c r="A173" s="52" t="s">
        <v>24</v>
      </c>
      <c r="B173" s="53" t="s">
        <v>165</v>
      </c>
      <c r="C173" s="53" t="s">
        <v>514</v>
      </c>
      <c r="D173" s="53">
        <v>22520</v>
      </c>
      <c r="E173" s="53" t="s">
        <v>15</v>
      </c>
      <c r="F173" s="53" t="str">
        <f>+VLOOKUP(Tabla1[[#This Row],[Estado]],Catalogos!$I$3:$J$35,2,0)</f>
        <v>Noroeste</v>
      </c>
      <c r="G173" s="53" t="s">
        <v>410</v>
      </c>
      <c r="H173" s="53" t="s">
        <v>515</v>
      </c>
      <c r="I173" s="53">
        <v>577</v>
      </c>
      <c r="J173" s="53" t="s">
        <v>516</v>
      </c>
      <c r="K173" s="53" t="s">
        <v>257</v>
      </c>
      <c r="L173" s="53" t="s">
        <v>72</v>
      </c>
      <c r="M173" s="5"/>
    </row>
    <row r="174" spans="1:13" x14ac:dyDescent="0.25">
      <c r="A174" s="52" t="s">
        <v>24</v>
      </c>
      <c r="B174" s="53" t="s">
        <v>165</v>
      </c>
      <c r="C174" s="53" t="s">
        <v>517</v>
      </c>
      <c r="D174" s="53">
        <v>22210</v>
      </c>
      <c r="E174" s="53" t="s">
        <v>15</v>
      </c>
      <c r="F174" s="53" t="str">
        <f>+VLOOKUP(Tabla1[[#This Row],[Estado]],Catalogos!$I$3:$J$35,2,0)</f>
        <v>Noroeste</v>
      </c>
      <c r="G174" s="53" t="s">
        <v>410</v>
      </c>
      <c r="H174" s="53" t="s">
        <v>518</v>
      </c>
      <c r="I174" s="53" t="s">
        <v>519</v>
      </c>
      <c r="J174" s="53" t="s">
        <v>520</v>
      </c>
      <c r="K174" s="53" t="s">
        <v>257</v>
      </c>
      <c r="L174" s="53" t="s">
        <v>72</v>
      </c>
      <c r="M174" s="5"/>
    </row>
    <row r="175" spans="1:13" x14ac:dyDescent="0.25">
      <c r="A175" s="52" t="s">
        <v>24</v>
      </c>
      <c r="B175" s="53" t="s">
        <v>165</v>
      </c>
      <c r="C175" s="53" t="s">
        <v>521</v>
      </c>
      <c r="D175" s="53">
        <v>22127</v>
      </c>
      <c r="E175" s="53" t="s">
        <v>15</v>
      </c>
      <c r="F175" s="53" t="str">
        <f>+VLOOKUP(Tabla1[[#This Row],[Estado]],Catalogos!$I$3:$J$35,2,0)</f>
        <v>Noroeste</v>
      </c>
      <c r="G175" s="53" t="s">
        <v>410</v>
      </c>
      <c r="H175" s="53" t="s">
        <v>493</v>
      </c>
      <c r="I175" s="53" t="s">
        <v>522</v>
      </c>
      <c r="J175" s="53" t="s">
        <v>523</v>
      </c>
      <c r="K175" s="53" t="s">
        <v>257</v>
      </c>
      <c r="L175" s="53" t="s">
        <v>72</v>
      </c>
      <c r="M175" s="5"/>
    </row>
    <row r="176" spans="1:13" x14ac:dyDescent="0.25">
      <c r="A176" s="52" t="s">
        <v>24</v>
      </c>
      <c r="B176" s="53" t="s">
        <v>165</v>
      </c>
      <c r="C176" s="53" t="s">
        <v>524</v>
      </c>
      <c r="D176" s="53">
        <v>22214</v>
      </c>
      <c r="E176" s="53" t="s">
        <v>15</v>
      </c>
      <c r="F176" s="53" t="str">
        <f>+VLOOKUP(Tabla1[[#This Row],[Estado]],Catalogos!$I$3:$J$35,2,0)</f>
        <v>Noroeste</v>
      </c>
      <c r="G176" s="53" t="s">
        <v>410</v>
      </c>
      <c r="H176" s="53" t="s">
        <v>525</v>
      </c>
      <c r="I176" s="53">
        <v>20442</v>
      </c>
      <c r="J176" s="53" t="s">
        <v>526</v>
      </c>
      <c r="K176" s="53" t="s">
        <v>257</v>
      </c>
      <c r="L176" s="53" t="s">
        <v>72</v>
      </c>
      <c r="M176" s="5"/>
    </row>
    <row r="177" spans="1:13" x14ac:dyDescent="0.25">
      <c r="A177" s="52" t="s">
        <v>24</v>
      </c>
      <c r="B177" s="53" t="s">
        <v>165</v>
      </c>
      <c r="C177" s="53" t="s">
        <v>527</v>
      </c>
      <c r="D177" s="53">
        <v>15962</v>
      </c>
      <c r="E177" s="53" t="s">
        <v>15</v>
      </c>
      <c r="F177" s="53" t="str">
        <f>+VLOOKUP(Tabla1[[#This Row],[Estado]],Catalogos!$I$3:$J$35,2,0)</f>
        <v>Noroeste</v>
      </c>
      <c r="G177" s="53" t="s">
        <v>410</v>
      </c>
      <c r="H177" s="53" t="s">
        <v>528</v>
      </c>
      <c r="I177" s="53" t="s">
        <v>172</v>
      </c>
      <c r="J177" s="53" t="s">
        <v>529</v>
      </c>
      <c r="K177" s="53" t="s">
        <v>257</v>
      </c>
      <c r="L177" s="53" t="s">
        <v>72</v>
      </c>
      <c r="M177" s="5"/>
    </row>
    <row r="178" spans="1:13" x14ac:dyDescent="0.25">
      <c r="A178" s="52" t="s">
        <v>24</v>
      </c>
      <c r="B178" s="53" t="s">
        <v>165</v>
      </c>
      <c r="C178" s="53" t="s">
        <v>530</v>
      </c>
      <c r="D178" s="53">
        <v>22000</v>
      </c>
      <c r="E178" s="53" t="s">
        <v>15</v>
      </c>
      <c r="F178" s="53" t="str">
        <f>+VLOOKUP(Tabla1[[#This Row],[Estado]],Catalogos!$I$3:$J$35,2,0)</f>
        <v>Noroeste</v>
      </c>
      <c r="G178" s="53" t="s">
        <v>410</v>
      </c>
      <c r="H178" s="53" t="s">
        <v>531</v>
      </c>
      <c r="I178" s="53">
        <v>19901</v>
      </c>
      <c r="J178" s="53" t="s">
        <v>529</v>
      </c>
      <c r="K178" s="53" t="s">
        <v>257</v>
      </c>
      <c r="L178" s="53" t="s">
        <v>72</v>
      </c>
      <c r="M178" s="5"/>
    </row>
    <row r="179" spans="1:13" x14ac:dyDescent="0.25">
      <c r="A179" s="52" t="s">
        <v>24</v>
      </c>
      <c r="B179" s="53" t="s">
        <v>165</v>
      </c>
      <c r="C179" s="53" t="s">
        <v>532</v>
      </c>
      <c r="D179" s="53">
        <v>22123</v>
      </c>
      <c r="E179" s="53" t="s">
        <v>15</v>
      </c>
      <c r="F179" s="53" t="str">
        <f>+VLOOKUP(Tabla1[[#This Row],[Estado]],Catalogos!$I$3:$J$35,2,0)</f>
        <v>Noroeste</v>
      </c>
      <c r="G179" s="53" t="s">
        <v>410</v>
      </c>
      <c r="H179" s="53" t="s">
        <v>533</v>
      </c>
      <c r="I179" s="53">
        <v>20</v>
      </c>
      <c r="J179" s="53" t="s">
        <v>534</v>
      </c>
      <c r="K179" s="53" t="s">
        <v>257</v>
      </c>
      <c r="L179" s="53" t="s">
        <v>72</v>
      </c>
      <c r="M179" s="5"/>
    </row>
    <row r="180" spans="1:13" x14ac:dyDescent="0.25">
      <c r="A180" s="52" t="s">
        <v>24</v>
      </c>
      <c r="B180" s="53" t="s">
        <v>165</v>
      </c>
      <c r="C180" s="53" t="s">
        <v>535</v>
      </c>
      <c r="D180" s="53">
        <v>22101</v>
      </c>
      <c r="E180" s="53" t="s">
        <v>15</v>
      </c>
      <c r="F180" s="53" t="str">
        <f>+VLOOKUP(Tabla1[[#This Row],[Estado]],Catalogos!$I$3:$J$35,2,0)</f>
        <v>Noroeste</v>
      </c>
      <c r="G180" s="53" t="s">
        <v>410</v>
      </c>
      <c r="H180" s="53" t="s">
        <v>536</v>
      </c>
      <c r="I180" s="53">
        <v>22102</v>
      </c>
      <c r="J180" s="53" t="s">
        <v>537</v>
      </c>
      <c r="K180" s="53" t="s">
        <v>257</v>
      </c>
      <c r="L180" s="53" t="s">
        <v>72</v>
      </c>
      <c r="M180" s="5"/>
    </row>
    <row r="181" spans="1:13" x14ac:dyDescent="0.25">
      <c r="A181" s="52" t="s">
        <v>24</v>
      </c>
      <c r="B181" s="53" t="s">
        <v>165</v>
      </c>
      <c r="C181" s="53" t="s">
        <v>538</v>
      </c>
      <c r="D181" s="53">
        <v>22416</v>
      </c>
      <c r="E181" s="53" t="s">
        <v>15</v>
      </c>
      <c r="F181" s="53" t="str">
        <f>+VLOOKUP(Tabla1[[#This Row],[Estado]],Catalogos!$I$3:$J$35,2,0)</f>
        <v>Noroeste</v>
      </c>
      <c r="G181" s="53" t="s">
        <v>410</v>
      </c>
      <c r="H181" s="53" t="s">
        <v>539</v>
      </c>
      <c r="I181" s="53">
        <v>12491</v>
      </c>
      <c r="J181" s="53" t="s">
        <v>540</v>
      </c>
      <c r="K181" s="53" t="s">
        <v>257</v>
      </c>
      <c r="L181" s="53" t="s">
        <v>72</v>
      </c>
      <c r="M181" s="5"/>
    </row>
    <row r="182" spans="1:13" x14ac:dyDescent="0.25">
      <c r="A182" s="52" t="s">
        <v>24</v>
      </c>
      <c r="B182" s="53" t="s">
        <v>165</v>
      </c>
      <c r="C182" s="53" t="s">
        <v>541</v>
      </c>
      <c r="D182" s="53">
        <v>22055</v>
      </c>
      <c r="E182" s="53" t="s">
        <v>15</v>
      </c>
      <c r="F182" s="53" t="str">
        <f>+VLOOKUP(Tabla1[[#This Row],[Estado]],Catalogos!$I$3:$J$35,2,0)</f>
        <v>Noroeste</v>
      </c>
      <c r="G182" s="53" t="s">
        <v>410</v>
      </c>
      <c r="H182" s="53" t="s">
        <v>542</v>
      </c>
      <c r="I182" s="53">
        <v>7790</v>
      </c>
      <c r="J182" s="53" t="s">
        <v>303</v>
      </c>
      <c r="K182" s="53" t="s">
        <v>257</v>
      </c>
      <c r="L182" s="53" t="s">
        <v>72</v>
      </c>
      <c r="M182" s="5"/>
    </row>
    <row r="183" spans="1:13" x14ac:dyDescent="0.25">
      <c r="A183" s="52" t="s">
        <v>24</v>
      </c>
      <c r="B183" s="53" t="s">
        <v>165</v>
      </c>
      <c r="C183" s="53" t="s">
        <v>543</v>
      </c>
      <c r="D183" s="53">
        <v>22253</v>
      </c>
      <c r="E183" s="53" t="s">
        <v>15</v>
      </c>
      <c r="F183" s="53" t="str">
        <f>+VLOOKUP(Tabla1[[#This Row],[Estado]],Catalogos!$I$3:$J$35,2,0)</f>
        <v>Noroeste</v>
      </c>
      <c r="G183" s="53" t="s">
        <v>410</v>
      </c>
      <c r="H183" s="53" t="s">
        <v>544</v>
      </c>
      <c r="I183" s="53">
        <v>9290</v>
      </c>
      <c r="J183" s="53" t="s">
        <v>545</v>
      </c>
      <c r="K183" s="53" t="s">
        <v>257</v>
      </c>
      <c r="L183" s="53" t="s">
        <v>72</v>
      </c>
      <c r="M183" s="5"/>
    </row>
    <row r="184" spans="1:13" x14ac:dyDescent="0.25">
      <c r="A184" s="52" t="s">
        <v>14</v>
      </c>
      <c r="B184" s="53" t="s">
        <v>546</v>
      </c>
      <c r="C184" s="53" t="s">
        <v>547</v>
      </c>
      <c r="D184" s="53">
        <v>22010</v>
      </c>
      <c r="E184" s="53" t="s">
        <v>15</v>
      </c>
      <c r="F184" s="53" t="str">
        <f>+VLOOKUP(Tabla1[[#This Row],[Estado]],Catalogos!$I$3:$J$35,2,0)</f>
        <v>Noroeste</v>
      </c>
      <c r="G184" s="53" t="s">
        <v>410</v>
      </c>
      <c r="H184" s="53" t="s">
        <v>548</v>
      </c>
      <c r="I184" s="53" t="s">
        <v>549</v>
      </c>
      <c r="J184" s="53" t="s">
        <v>444</v>
      </c>
      <c r="K184" s="53">
        <v>6642077413</v>
      </c>
      <c r="L184" s="53" t="s">
        <v>72</v>
      </c>
      <c r="M184" s="5"/>
    </row>
    <row r="185" spans="1:13" x14ac:dyDescent="0.25">
      <c r="A185" s="52" t="s">
        <v>29</v>
      </c>
      <c r="B185" s="53" t="s">
        <v>29</v>
      </c>
      <c r="C185" s="53" t="s">
        <v>550</v>
      </c>
      <c r="D185" s="53">
        <v>22010</v>
      </c>
      <c r="E185" s="53" t="s">
        <v>15</v>
      </c>
      <c r="F185" s="53" t="str">
        <f>+VLOOKUP(Tabla1[[#This Row],[Estado]],Catalogos!$I$3:$J$35,2,0)</f>
        <v>Noroeste</v>
      </c>
      <c r="G185" s="53" t="s">
        <v>410</v>
      </c>
      <c r="H185" s="53" t="s">
        <v>551</v>
      </c>
      <c r="I185" s="53" t="s">
        <v>552</v>
      </c>
      <c r="J185" s="53" t="s">
        <v>553</v>
      </c>
      <c r="K185" s="53" t="s">
        <v>150</v>
      </c>
      <c r="L185" s="53" t="s">
        <v>72</v>
      </c>
      <c r="M185" s="5"/>
    </row>
    <row r="186" spans="1:13" x14ac:dyDescent="0.25">
      <c r="A186" s="52" t="s">
        <v>29</v>
      </c>
      <c r="B186" s="53" t="s">
        <v>29</v>
      </c>
      <c r="C186" s="53" t="s">
        <v>554</v>
      </c>
      <c r="D186" s="53">
        <v>22105</v>
      </c>
      <c r="E186" s="53" t="s">
        <v>15</v>
      </c>
      <c r="F186" s="53" t="str">
        <f>+VLOOKUP(Tabla1[[#This Row],[Estado]],Catalogos!$I$3:$J$35,2,0)</f>
        <v>Noroeste</v>
      </c>
      <c r="G186" s="53" t="s">
        <v>410</v>
      </c>
      <c r="H186" s="53" t="s">
        <v>555</v>
      </c>
      <c r="I186" s="53" t="s">
        <v>556</v>
      </c>
      <c r="J186" s="53" t="s">
        <v>557</v>
      </c>
      <c r="K186" s="53" t="s">
        <v>150</v>
      </c>
      <c r="L186" s="53" t="s">
        <v>72</v>
      </c>
      <c r="M186" s="5"/>
    </row>
    <row r="187" spans="1:13" x14ac:dyDescent="0.25">
      <c r="A187" s="52" t="s">
        <v>29</v>
      </c>
      <c r="B187" s="53" t="s">
        <v>29</v>
      </c>
      <c r="C187" s="53" t="s">
        <v>558</v>
      </c>
      <c r="D187" s="53">
        <v>22206</v>
      </c>
      <c r="E187" s="53" t="s">
        <v>15</v>
      </c>
      <c r="F187" s="53" t="str">
        <f>+VLOOKUP(Tabla1[[#This Row],[Estado]],Catalogos!$I$3:$J$35,2,0)</f>
        <v>Noroeste</v>
      </c>
      <c r="G187" s="53" t="s">
        <v>410</v>
      </c>
      <c r="H187" s="53" t="s">
        <v>559</v>
      </c>
      <c r="I187" s="53" t="s">
        <v>560</v>
      </c>
      <c r="J187" s="53" t="s">
        <v>561</v>
      </c>
      <c r="K187" s="53" t="s">
        <v>150</v>
      </c>
      <c r="L187" s="53" t="s">
        <v>72</v>
      </c>
      <c r="M187" s="5"/>
    </row>
    <row r="188" spans="1:13" x14ac:dyDescent="0.25">
      <c r="A188" s="52" t="s">
        <v>29</v>
      </c>
      <c r="B188" s="53" t="s">
        <v>29</v>
      </c>
      <c r="C188" s="53" t="s">
        <v>562</v>
      </c>
      <c r="D188" s="53">
        <v>22206</v>
      </c>
      <c r="E188" s="53" t="s">
        <v>15</v>
      </c>
      <c r="F188" s="53" t="str">
        <f>+VLOOKUP(Tabla1[[#This Row],[Estado]],Catalogos!$I$3:$J$35,2,0)</f>
        <v>Noroeste</v>
      </c>
      <c r="G188" s="53" t="s">
        <v>410</v>
      </c>
      <c r="H188" s="53" t="s">
        <v>563</v>
      </c>
      <c r="I188" s="53" t="s">
        <v>564</v>
      </c>
      <c r="J188" s="53" t="s">
        <v>565</v>
      </c>
      <c r="K188" s="53" t="s">
        <v>150</v>
      </c>
      <c r="L188" s="53" t="s">
        <v>72</v>
      </c>
      <c r="M188" s="5"/>
    </row>
    <row r="189" spans="1:13" x14ac:dyDescent="0.25">
      <c r="A189" s="52" t="s">
        <v>29</v>
      </c>
      <c r="B189" s="53" t="s">
        <v>29</v>
      </c>
      <c r="C189" s="53" t="s">
        <v>566</v>
      </c>
      <c r="D189" s="53" t="s">
        <v>567</v>
      </c>
      <c r="E189" s="53" t="s">
        <v>15</v>
      </c>
      <c r="F189" s="53" t="str">
        <f>+VLOOKUP(Tabla1[[#This Row],[Estado]],Catalogos!$I$3:$J$35,2,0)</f>
        <v>Noroeste</v>
      </c>
      <c r="G189" s="53" t="s">
        <v>410</v>
      </c>
      <c r="H189" s="53" t="s">
        <v>568</v>
      </c>
      <c r="I189" s="53" t="s">
        <v>569</v>
      </c>
      <c r="J189" s="53" t="s">
        <v>570</v>
      </c>
      <c r="K189" s="53" t="s">
        <v>150</v>
      </c>
      <c r="L189" s="53" t="s">
        <v>72</v>
      </c>
      <c r="M189" s="5"/>
    </row>
    <row r="190" spans="1:13" x14ac:dyDescent="0.25">
      <c r="A190" s="52" t="s">
        <v>29</v>
      </c>
      <c r="B190" s="53" t="s">
        <v>29</v>
      </c>
      <c r="C190" s="53" t="s">
        <v>571</v>
      </c>
      <c r="D190" s="53">
        <v>22500</v>
      </c>
      <c r="E190" s="53" t="s">
        <v>15</v>
      </c>
      <c r="F190" s="53" t="str">
        <f>+VLOOKUP(Tabla1[[#This Row],[Estado]],Catalogos!$I$3:$J$35,2,0)</f>
        <v>Noroeste</v>
      </c>
      <c r="G190" s="53" t="s">
        <v>410</v>
      </c>
      <c r="H190" s="53" t="s">
        <v>572</v>
      </c>
      <c r="I190" s="53" t="s">
        <v>573</v>
      </c>
      <c r="J190" s="53" t="s">
        <v>574</v>
      </c>
      <c r="K190" s="53" t="s">
        <v>150</v>
      </c>
      <c r="L190" s="53" t="s">
        <v>72</v>
      </c>
      <c r="M190" s="5"/>
    </row>
    <row r="191" spans="1:13" x14ac:dyDescent="0.25">
      <c r="A191" s="52" t="s">
        <v>29</v>
      </c>
      <c r="B191" s="53" t="s">
        <v>29</v>
      </c>
      <c r="C191" s="53" t="s">
        <v>575</v>
      </c>
      <c r="D191" s="53">
        <v>22110</v>
      </c>
      <c r="E191" s="53" t="s">
        <v>15</v>
      </c>
      <c r="F191" s="53" t="str">
        <f>+VLOOKUP(Tabla1[[#This Row],[Estado]],Catalogos!$I$3:$J$35,2,0)</f>
        <v>Noroeste</v>
      </c>
      <c r="G191" s="53" t="s">
        <v>410</v>
      </c>
      <c r="H191" s="53" t="s">
        <v>576</v>
      </c>
      <c r="I191" s="53" t="s">
        <v>577</v>
      </c>
      <c r="J191" s="53" t="s">
        <v>578</v>
      </c>
      <c r="K191" s="53" t="s">
        <v>150</v>
      </c>
      <c r="L191" s="53" t="s">
        <v>72</v>
      </c>
      <c r="M191" s="5"/>
    </row>
    <row r="192" spans="1:13" x14ac:dyDescent="0.25">
      <c r="A192" s="52" t="s">
        <v>29</v>
      </c>
      <c r="B192" s="53" t="s">
        <v>29</v>
      </c>
      <c r="C192" s="53" t="s">
        <v>579</v>
      </c>
      <c r="D192" s="53">
        <v>22226</v>
      </c>
      <c r="E192" s="53" t="s">
        <v>15</v>
      </c>
      <c r="F192" s="53" t="str">
        <f>+VLOOKUP(Tabla1[[#This Row],[Estado]],Catalogos!$I$3:$J$35,2,0)</f>
        <v>Noroeste</v>
      </c>
      <c r="G192" s="53" t="s">
        <v>410</v>
      </c>
      <c r="H192" s="53" t="s">
        <v>580</v>
      </c>
      <c r="I192" s="53" t="s">
        <v>581</v>
      </c>
      <c r="J192" s="53" t="s">
        <v>582</v>
      </c>
      <c r="K192" s="53" t="s">
        <v>150</v>
      </c>
      <c r="L192" s="53" t="s">
        <v>72</v>
      </c>
      <c r="M192" s="5"/>
    </row>
    <row r="193" spans="1:13" x14ac:dyDescent="0.25">
      <c r="A193" s="52" t="s">
        <v>22</v>
      </c>
      <c r="B193" s="53" t="s">
        <v>583</v>
      </c>
      <c r="C193" s="53" t="s">
        <v>584</v>
      </c>
      <c r="D193" s="53">
        <v>22010</v>
      </c>
      <c r="E193" s="53" t="s">
        <v>15</v>
      </c>
      <c r="F193" s="53" t="str">
        <f>+VLOOKUP(Tabla1[[#This Row],[Estado]],Catalogos!$I$3:$J$35,2,0)</f>
        <v>Noroeste</v>
      </c>
      <c r="G193" s="53" t="s">
        <v>410</v>
      </c>
      <c r="H193" s="53" t="s">
        <v>585</v>
      </c>
      <c r="I193" s="53" t="s">
        <v>586</v>
      </c>
      <c r="J193" s="53" t="s">
        <v>430</v>
      </c>
      <c r="K193" s="53" t="s">
        <v>587</v>
      </c>
      <c r="L193" s="53" t="s">
        <v>72</v>
      </c>
      <c r="M193" s="5"/>
    </row>
    <row r="194" spans="1:13" x14ac:dyDescent="0.25">
      <c r="A194" s="52" t="s">
        <v>26</v>
      </c>
      <c r="B194" s="53" t="s">
        <v>4</v>
      </c>
      <c r="C194" s="53" t="s">
        <v>588</v>
      </c>
      <c r="D194" s="53">
        <v>22010</v>
      </c>
      <c r="E194" s="53" t="s">
        <v>15</v>
      </c>
      <c r="F194" s="53" t="str">
        <f>+VLOOKUP(Tabla1[[#This Row],[Estado]],Catalogos!$I$3:$J$35,2,0)</f>
        <v>Noroeste</v>
      </c>
      <c r="G194" s="53" t="s">
        <v>410</v>
      </c>
      <c r="H194" s="53" t="s">
        <v>589</v>
      </c>
      <c r="I194" s="53">
        <v>4428</v>
      </c>
      <c r="J194" s="53" t="s">
        <v>417</v>
      </c>
      <c r="K194" s="53">
        <v>6646343397</v>
      </c>
      <c r="L194" s="53" t="s">
        <v>72</v>
      </c>
      <c r="M194" s="5"/>
    </row>
    <row r="195" spans="1:13" x14ac:dyDescent="0.25">
      <c r="A195" s="60" t="s">
        <v>26</v>
      </c>
      <c r="B195" s="61" t="s">
        <v>165</v>
      </c>
      <c r="C195" s="61" t="s">
        <v>590</v>
      </c>
      <c r="D195" s="56">
        <v>22200</v>
      </c>
      <c r="E195" s="61" t="s">
        <v>15</v>
      </c>
      <c r="F195" s="56" t="str">
        <f>+VLOOKUP(E195,Catalogos!$I$3:$J$35,2,0)</f>
        <v>Noroeste</v>
      </c>
      <c r="G195" s="56" t="s">
        <v>410</v>
      </c>
      <c r="H195" s="56" t="s">
        <v>399</v>
      </c>
      <c r="I195" s="56">
        <v>21330</v>
      </c>
      <c r="J195" s="56" t="s">
        <v>591</v>
      </c>
      <c r="K195" s="56">
        <v>6641236677</v>
      </c>
      <c r="L195" s="56" t="s">
        <v>3</v>
      </c>
      <c r="M195" s="12"/>
    </row>
    <row r="196" spans="1:13" x14ac:dyDescent="0.25">
      <c r="A196" s="55" t="s">
        <v>31</v>
      </c>
      <c r="B196" s="56" t="s">
        <v>592</v>
      </c>
      <c r="C196" s="56" t="s">
        <v>593</v>
      </c>
      <c r="D196" s="56">
        <v>22200</v>
      </c>
      <c r="E196" s="61" t="s">
        <v>15</v>
      </c>
      <c r="F196" s="56" t="str">
        <f>+VLOOKUP(E196,Catalogos!$I$3:$J$35,2,0)</f>
        <v>Noroeste</v>
      </c>
      <c r="G196" s="56" t="s">
        <v>410</v>
      </c>
      <c r="H196" s="56" t="s">
        <v>399</v>
      </c>
      <c r="I196" s="56">
        <v>21330</v>
      </c>
      <c r="J196" s="56" t="s">
        <v>591</v>
      </c>
      <c r="K196" s="56">
        <v>6641236677</v>
      </c>
      <c r="L196" s="56" t="s">
        <v>72</v>
      </c>
      <c r="M196" s="45" t="s">
        <v>590</v>
      </c>
    </row>
    <row r="197" spans="1:13" x14ac:dyDescent="0.25">
      <c r="A197" s="55" t="s">
        <v>31</v>
      </c>
      <c r="B197" s="56" t="s">
        <v>592</v>
      </c>
      <c r="C197" s="56" t="s">
        <v>594</v>
      </c>
      <c r="D197" s="56">
        <v>22200</v>
      </c>
      <c r="E197" s="61" t="s">
        <v>15</v>
      </c>
      <c r="F197" s="56" t="str">
        <f>+VLOOKUP(E197,Catalogos!$I$3:$J$35,2,0)</f>
        <v>Noroeste</v>
      </c>
      <c r="G197" s="56" t="s">
        <v>410</v>
      </c>
      <c r="H197" s="56" t="s">
        <v>399</v>
      </c>
      <c r="I197" s="56">
        <v>21330</v>
      </c>
      <c r="J197" s="56" t="s">
        <v>591</v>
      </c>
      <c r="K197" s="56">
        <v>6641236677</v>
      </c>
      <c r="L197" s="56" t="s">
        <v>72</v>
      </c>
      <c r="M197" s="45" t="s">
        <v>590</v>
      </c>
    </row>
    <row r="198" spans="1:13" x14ac:dyDescent="0.25">
      <c r="A198" s="55" t="s">
        <v>31</v>
      </c>
      <c r="B198" s="56" t="s">
        <v>592</v>
      </c>
      <c r="C198" s="56" t="s">
        <v>595</v>
      </c>
      <c r="D198" s="56">
        <v>22200</v>
      </c>
      <c r="E198" s="61" t="s">
        <v>15</v>
      </c>
      <c r="F198" s="56" t="str">
        <f>+VLOOKUP(E198,Catalogos!$I$3:$J$35,2,0)</f>
        <v>Noroeste</v>
      </c>
      <c r="G198" s="56" t="s">
        <v>410</v>
      </c>
      <c r="H198" s="56" t="s">
        <v>399</v>
      </c>
      <c r="I198" s="56">
        <v>21330</v>
      </c>
      <c r="J198" s="56" t="s">
        <v>591</v>
      </c>
      <c r="K198" s="56">
        <v>6641236677</v>
      </c>
      <c r="L198" s="56" t="s">
        <v>72</v>
      </c>
      <c r="M198" s="45" t="s">
        <v>590</v>
      </c>
    </row>
    <row r="199" spans="1:13" x14ac:dyDescent="0.25">
      <c r="A199" s="55" t="s">
        <v>31</v>
      </c>
      <c r="B199" s="56" t="s">
        <v>592</v>
      </c>
      <c r="C199" s="56" t="s">
        <v>596</v>
      </c>
      <c r="D199" s="56">
        <v>22200</v>
      </c>
      <c r="E199" s="61" t="s">
        <v>15</v>
      </c>
      <c r="F199" s="56" t="str">
        <f>+VLOOKUP(E199,Catalogos!$I$3:$J$35,2,0)</f>
        <v>Noroeste</v>
      </c>
      <c r="G199" s="56" t="s">
        <v>410</v>
      </c>
      <c r="H199" s="56" t="s">
        <v>399</v>
      </c>
      <c r="I199" s="56">
        <v>21330</v>
      </c>
      <c r="J199" s="56" t="s">
        <v>591</v>
      </c>
      <c r="K199" s="56">
        <v>6641236677</v>
      </c>
      <c r="L199" s="56" t="s">
        <v>72</v>
      </c>
      <c r="M199" s="45" t="s">
        <v>590</v>
      </c>
    </row>
    <row r="200" spans="1:13" x14ac:dyDescent="0.25">
      <c r="A200" s="55" t="s">
        <v>31</v>
      </c>
      <c r="B200" s="53" t="s">
        <v>261</v>
      </c>
      <c r="C200" s="56" t="s">
        <v>597</v>
      </c>
      <c r="D200" s="56">
        <v>22200</v>
      </c>
      <c r="E200" s="61" t="s">
        <v>15</v>
      </c>
      <c r="F200" s="56" t="str">
        <f>+VLOOKUP(E200,Catalogos!$I$3:$J$35,2,0)</f>
        <v>Noroeste</v>
      </c>
      <c r="G200" s="56" t="s">
        <v>410</v>
      </c>
      <c r="H200" s="56" t="s">
        <v>399</v>
      </c>
      <c r="I200" s="56">
        <v>21330</v>
      </c>
      <c r="J200" s="56" t="s">
        <v>591</v>
      </c>
      <c r="K200" s="56">
        <v>6641236677</v>
      </c>
      <c r="L200" s="56" t="s">
        <v>72</v>
      </c>
      <c r="M200" s="45" t="s">
        <v>590</v>
      </c>
    </row>
    <row r="201" spans="1:13" x14ac:dyDescent="0.25">
      <c r="A201" s="55" t="s">
        <v>31</v>
      </c>
      <c r="B201" s="53" t="s">
        <v>598</v>
      </c>
      <c r="C201" s="56" t="s">
        <v>599</v>
      </c>
      <c r="D201" s="56">
        <v>22200</v>
      </c>
      <c r="E201" s="61" t="s">
        <v>15</v>
      </c>
      <c r="F201" s="56" t="str">
        <f>+VLOOKUP(E201,Catalogos!$I$3:$J$35,2,0)</f>
        <v>Noroeste</v>
      </c>
      <c r="G201" s="56" t="s">
        <v>410</v>
      </c>
      <c r="H201" s="56" t="s">
        <v>399</v>
      </c>
      <c r="I201" s="56">
        <v>21330</v>
      </c>
      <c r="J201" s="56" t="s">
        <v>591</v>
      </c>
      <c r="K201" s="56">
        <v>6641236677</v>
      </c>
      <c r="L201" s="56" t="s">
        <v>72</v>
      </c>
      <c r="M201" s="45" t="s">
        <v>590</v>
      </c>
    </row>
    <row r="202" spans="1:13" x14ac:dyDescent="0.25">
      <c r="A202" s="55" t="s">
        <v>31</v>
      </c>
      <c r="B202" s="61" t="s">
        <v>600</v>
      </c>
      <c r="C202" s="56" t="s">
        <v>601</v>
      </c>
      <c r="D202" s="56">
        <v>22200</v>
      </c>
      <c r="E202" s="61" t="s">
        <v>15</v>
      </c>
      <c r="F202" s="56" t="str">
        <f>+VLOOKUP(E202,Catalogos!$I$3:$J$35,2,0)</f>
        <v>Noroeste</v>
      </c>
      <c r="G202" s="56" t="s">
        <v>410</v>
      </c>
      <c r="H202" s="56" t="s">
        <v>399</v>
      </c>
      <c r="I202" s="56">
        <v>21330</v>
      </c>
      <c r="J202" s="56" t="s">
        <v>591</v>
      </c>
      <c r="K202" s="56">
        <v>6641236677</v>
      </c>
      <c r="L202" s="56" t="s">
        <v>72</v>
      </c>
      <c r="M202" s="45" t="s">
        <v>590</v>
      </c>
    </row>
    <row r="203" spans="1:13" x14ac:dyDescent="0.25">
      <c r="A203" s="55" t="s">
        <v>31</v>
      </c>
      <c r="B203" s="53" t="s">
        <v>112</v>
      </c>
      <c r="C203" s="56" t="s">
        <v>602</v>
      </c>
      <c r="D203" s="56">
        <v>22200</v>
      </c>
      <c r="E203" s="61" t="s">
        <v>15</v>
      </c>
      <c r="F203" s="56" t="str">
        <f>+VLOOKUP(E203,Catalogos!$I$3:$J$35,2,0)</f>
        <v>Noroeste</v>
      </c>
      <c r="G203" s="56" t="s">
        <v>410</v>
      </c>
      <c r="H203" s="56" t="s">
        <v>399</v>
      </c>
      <c r="I203" s="56">
        <v>21330</v>
      </c>
      <c r="J203" s="56" t="s">
        <v>591</v>
      </c>
      <c r="K203" s="56">
        <v>6641236677</v>
      </c>
      <c r="L203" s="56" t="s">
        <v>72</v>
      </c>
      <c r="M203" s="45" t="s">
        <v>590</v>
      </c>
    </row>
    <row r="204" spans="1:13" x14ac:dyDescent="0.25">
      <c r="A204" s="55" t="s">
        <v>31</v>
      </c>
      <c r="B204" s="53" t="s">
        <v>603</v>
      </c>
      <c r="C204" s="56" t="s">
        <v>604</v>
      </c>
      <c r="D204" s="56">
        <v>22200</v>
      </c>
      <c r="E204" s="61" t="s">
        <v>15</v>
      </c>
      <c r="F204" s="56" t="str">
        <f>+VLOOKUP(E204,Catalogos!$I$3:$J$35,2,0)</f>
        <v>Noroeste</v>
      </c>
      <c r="G204" s="56" t="s">
        <v>410</v>
      </c>
      <c r="H204" s="56" t="s">
        <v>399</v>
      </c>
      <c r="I204" s="56">
        <v>21330</v>
      </c>
      <c r="J204" s="56" t="s">
        <v>591</v>
      </c>
      <c r="K204" s="56">
        <v>6641236677</v>
      </c>
      <c r="L204" s="56" t="s">
        <v>72</v>
      </c>
      <c r="M204" s="45" t="s">
        <v>590</v>
      </c>
    </row>
    <row r="205" spans="1:13" x14ac:dyDescent="0.25">
      <c r="A205" s="55" t="s">
        <v>31</v>
      </c>
      <c r="B205" s="53" t="s">
        <v>79</v>
      </c>
      <c r="C205" s="56" t="s">
        <v>605</v>
      </c>
      <c r="D205" s="56">
        <v>22200</v>
      </c>
      <c r="E205" s="61" t="s">
        <v>15</v>
      </c>
      <c r="F205" s="56" t="str">
        <f>+VLOOKUP(E205,Catalogos!$I$3:$J$35,2,0)</f>
        <v>Noroeste</v>
      </c>
      <c r="G205" s="56" t="s">
        <v>410</v>
      </c>
      <c r="H205" s="56" t="s">
        <v>399</v>
      </c>
      <c r="I205" s="56">
        <v>21330</v>
      </c>
      <c r="J205" s="56" t="s">
        <v>591</v>
      </c>
      <c r="K205" s="56">
        <v>6641236677</v>
      </c>
      <c r="L205" s="56" t="s">
        <v>72</v>
      </c>
      <c r="M205" s="45" t="s">
        <v>590</v>
      </c>
    </row>
    <row r="206" spans="1:13" x14ac:dyDescent="0.25">
      <c r="A206" s="55" t="s">
        <v>31</v>
      </c>
      <c r="B206" s="53" t="s">
        <v>603</v>
      </c>
      <c r="C206" s="56" t="s">
        <v>604</v>
      </c>
      <c r="D206" s="56">
        <v>22200</v>
      </c>
      <c r="E206" s="61" t="s">
        <v>15</v>
      </c>
      <c r="F206" s="56" t="str">
        <f>+VLOOKUP(E206,Catalogos!$I$3:$J$35,2,0)</f>
        <v>Noroeste</v>
      </c>
      <c r="G206" s="56" t="s">
        <v>410</v>
      </c>
      <c r="H206" s="56" t="s">
        <v>399</v>
      </c>
      <c r="I206" s="56">
        <v>21330</v>
      </c>
      <c r="J206" s="56" t="s">
        <v>591</v>
      </c>
      <c r="K206" s="56">
        <v>6641236677</v>
      </c>
      <c r="L206" s="56" t="s">
        <v>72</v>
      </c>
      <c r="M206" s="45" t="s">
        <v>590</v>
      </c>
    </row>
    <row r="207" spans="1:13" x14ac:dyDescent="0.25">
      <c r="A207" s="52" t="s">
        <v>26</v>
      </c>
      <c r="B207" s="53" t="s">
        <v>4</v>
      </c>
      <c r="C207" s="53" t="s">
        <v>606</v>
      </c>
      <c r="D207" s="53">
        <v>22010</v>
      </c>
      <c r="E207" s="53" t="s">
        <v>15</v>
      </c>
      <c r="F207" s="53" t="str">
        <f>+VLOOKUP(Tabla1[[#This Row],[Estado]],Catalogos!$I$3:$J$35,2,0)</f>
        <v>Noroeste</v>
      </c>
      <c r="G207" s="53" t="s">
        <v>607</v>
      </c>
      <c r="H207" s="53" t="s">
        <v>608</v>
      </c>
      <c r="I207" s="53">
        <v>2055</v>
      </c>
      <c r="J207" s="53" t="s">
        <v>609</v>
      </c>
      <c r="K207" s="53">
        <v>6646840196</v>
      </c>
      <c r="L207" s="53" t="s">
        <v>72</v>
      </c>
      <c r="M207" s="5"/>
    </row>
    <row r="208" spans="1:13" x14ac:dyDescent="0.25">
      <c r="A208" s="52" t="s">
        <v>24</v>
      </c>
      <c r="B208" s="53" t="s">
        <v>165</v>
      </c>
      <c r="C208" s="53" t="s">
        <v>610</v>
      </c>
      <c r="D208" s="53">
        <v>23450</v>
      </c>
      <c r="E208" s="53" t="s">
        <v>18</v>
      </c>
      <c r="F208" s="53" t="str">
        <f>+VLOOKUP(Tabla1[[#This Row],[Estado]],Catalogos!$I$3:$J$35,2,0)</f>
        <v>Noroeste</v>
      </c>
      <c r="G208" s="53" t="s">
        <v>611</v>
      </c>
      <c r="H208" s="53" t="s">
        <v>612</v>
      </c>
      <c r="I208" s="53">
        <v>3305</v>
      </c>
      <c r="J208" s="53" t="s">
        <v>401</v>
      </c>
      <c r="K208" s="53" t="s">
        <v>257</v>
      </c>
      <c r="L208" s="53" t="s">
        <v>72</v>
      </c>
      <c r="M208" s="5"/>
    </row>
    <row r="209" spans="1:13" x14ac:dyDescent="0.25">
      <c r="A209" s="52" t="s">
        <v>24</v>
      </c>
      <c r="B209" s="53" t="s">
        <v>165</v>
      </c>
      <c r="C209" s="53" t="s">
        <v>613</v>
      </c>
      <c r="D209" s="53">
        <v>23470</v>
      </c>
      <c r="E209" s="53" t="s">
        <v>18</v>
      </c>
      <c r="F209" s="53" t="str">
        <f>+VLOOKUP(Tabla1[[#This Row],[Estado]],Catalogos!$I$3:$J$35,2,0)</f>
        <v>Noroeste</v>
      </c>
      <c r="G209" s="53" t="s">
        <v>611</v>
      </c>
      <c r="H209" s="53" t="s">
        <v>614</v>
      </c>
      <c r="I209" s="53" t="s">
        <v>615</v>
      </c>
      <c r="J209" s="53" t="s">
        <v>616</v>
      </c>
      <c r="K209" s="53" t="s">
        <v>257</v>
      </c>
      <c r="L209" s="53" t="s">
        <v>72</v>
      </c>
      <c r="M209" s="5"/>
    </row>
    <row r="210" spans="1:13" x14ac:dyDescent="0.25">
      <c r="A210" s="52" t="s">
        <v>26</v>
      </c>
      <c r="B210" s="53" t="s">
        <v>4</v>
      </c>
      <c r="C210" s="53" t="s">
        <v>617</v>
      </c>
      <c r="D210" s="53">
        <v>23453</v>
      </c>
      <c r="E210" s="53" t="s">
        <v>18</v>
      </c>
      <c r="F210" s="53" t="str">
        <f>+VLOOKUP(Tabla1[[#This Row],[Estado]],Catalogos!$I$3:$J$35,2,0)</f>
        <v>Noroeste</v>
      </c>
      <c r="G210" s="53" t="s">
        <v>611</v>
      </c>
      <c r="H210" s="53" t="s">
        <v>618</v>
      </c>
      <c r="I210" s="53">
        <v>911</v>
      </c>
      <c r="J210" s="53" t="s">
        <v>619</v>
      </c>
      <c r="K210" s="53">
        <v>6241434911</v>
      </c>
      <c r="L210" s="53" t="s">
        <v>72</v>
      </c>
      <c r="M210" s="5"/>
    </row>
    <row r="211" spans="1:13" x14ac:dyDescent="0.25">
      <c r="A211" s="52" t="s">
        <v>24</v>
      </c>
      <c r="B211" s="53" t="s">
        <v>165</v>
      </c>
      <c r="C211" s="53" t="s">
        <v>620</v>
      </c>
      <c r="D211" s="53">
        <v>23477</v>
      </c>
      <c r="E211" s="53" t="s">
        <v>18</v>
      </c>
      <c r="F211" s="53" t="str">
        <f>+VLOOKUP(Tabla1[[#This Row],[Estado]],Catalogos!$I$3:$J$35,2,0)</f>
        <v>Noroeste</v>
      </c>
      <c r="G211" s="53" t="s">
        <v>611</v>
      </c>
      <c r="H211" s="53" t="s">
        <v>621</v>
      </c>
      <c r="I211" s="53" t="s">
        <v>622</v>
      </c>
      <c r="J211" s="53" t="s">
        <v>623</v>
      </c>
      <c r="K211" s="53" t="s">
        <v>257</v>
      </c>
      <c r="L211" s="53" t="s">
        <v>72</v>
      </c>
      <c r="M211" s="5"/>
    </row>
    <row r="212" spans="1:13" x14ac:dyDescent="0.25">
      <c r="A212" s="52" t="s">
        <v>24</v>
      </c>
      <c r="B212" s="53" t="s">
        <v>165</v>
      </c>
      <c r="C212" s="53" t="s">
        <v>624</v>
      </c>
      <c r="D212" s="53">
        <v>23460</v>
      </c>
      <c r="E212" s="53" t="s">
        <v>18</v>
      </c>
      <c r="F212" s="53" t="str">
        <f>+VLOOKUP(Tabla1[[#This Row],[Estado]],Catalogos!$I$3:$J$35,2,0)</f>
        <v>Noroeste</v>
      </c>
      <c r="G212" s="53" t="s">
        <v>611</v>
      </c>
      <c r="H212" s="53" t="s">
        <v>625</v>
      </c>
      <c r="I212" s="53" t="s">
        <v>626</v>
      </c>
      <c r="J212" s="53" t="s">
        <v>627</v>
      </c>
      <c r="K212" s="53" t="s">
        <v>257</v>
      </c>
      <c r="L212" s="53" t="s">
        <v>72</v>
      </c>
      <c r="M212" s="5"/>
    </row>
    <row r="213" spans="1:13" x14ac:dyDescent="0.25">
      <c r="A213" s="52" t="s">
        <v>24</v>
      </c>
      <c r="B213" s="53" t="s">
        <v>165</v>
      </c>
      <c r="C213" s="53" t="s">
        <v>628</v>
      </c>
      <c r="D213" s="53">
        <v>23450</v>
      </c>
      <c r="E213" s="53" t="s">
        <v>18</v>
      </c>
      <c r="F213" s="53" t="str">
        <f>+VLOOKUP(Tabla1[[#This Row],[Estado]],Catalogos!$I$3:$J$35,2,0)</f>
        <v>Noroeste</v>
      </c>
      <c r="G213" s="53" t="s">
        <v>611</v>
      </c>
      <c r="H213" s="53" t="s">
        <v>629</v>
      </c>
      <c r="I213" s="53" t="s">
        <v>172</v>
      </c>
      <c r="J213" s="53" t="s">
        <v>401</v>
      </c>
      <c r="K213" s="53" t="s">
        <v>257</v>
      </c>
      <c r="L213" s="53" t="s">
        <v>72</v>
      </c>
      <c r="M213" s="5"/>
    </row>
    <row r="214" spans="1:13" x14ac:dyDescent="0.25">
      <c r="A214" s="52" t="s">
        <v>24</v>
      </c>
      <c r="B214" s="53" t="s">
        <v>165</v>
      </c>
      <c r="C214" s="53" t="s">
        <v>630</v>
      </c>
      <c r="D214" s="53">
        <v>23460</v>
      </c>
      <c r="E214" s="53" t="s">
        <v>18</v>
      </c>
      <c r="F214" s="53" t="str">
        <f>+VLOOKUP(Tabla1[[#This Row],[Estado]],Catalogos!$I$3:$J$35,2,0)</f>
        <v>Noroeste</v>
      </c>
      <c r="G214" s="53" t="s">
        <v>611</v>
      </c>
      <c r="H214" s="53" t="s">
        <v>631</v>
      </c>
      <c r="I214" s="53">
        <v>1912</v>
      </c>
      <c r="J214" s="53" t="s">
        <v>632</v>
      </c>
      <c r="K214" s="53" t="s">
        <v>257</v>
      </c>
      <c r="L214" s="53" t="s">
        <v>72</v>
      </c>
      <c r="M214" s="5"/>
    </row>
    <row r="215" spans="1:13" x14ac:dyDescent="0.25">
      <c r="A215" s="52" t="s">
        <v>24</v>
      </c>
      <c r="B215" s="53" t="s">
        <v>165</v>
      </c>
      <c r="C215" s="53" t="s">
        <v>633</v>
      </c>
      <c r="D215" s="53">
        <v>23470</v>
      </c>
      <c r="E215" s="53" t="s">
        <v>18</v>
      </c>
      <c r="F215" s="53" t="str">
        <f>+VLOOKUP(Tabla1[[#This Row],[Estado]],Catalogos!$I$3:$J$35,2,0)</f>
        <v>Noroeste</v>
      </c>
      <c r="G215" s="53" t="s">
        <v>611</v>
      </c>
      <c r="H215" s="53" t="s">
        <v>634</v>
      </c>
      <c r="I215" s="53" t="s">
        <v>172</v>
      </c>
      <c r="J215" s="53" t="s">
        <v>616</v>
      </c>
      <c r="K215" s="53" t="s">
        <v>257</v>
      </c>
      <c r="L215" s="53" t="s">
        <v>72</v>
      </c>
      <c r="M215" s="5"/>
    </row>
    <row r="216" spans="1:13" x14ac:dyDescent="0.25">
      <c r="A216" s="52" t="s">
        <v>24</v>
      </c>
      <c r="B216" s="53" t="s">
        <v>165</v>
      </c>
      <c r="C216" s="53" t="s">
        <v>635</v>
      </c>
      <c r="D216" s="53">
        <v>23473</v>
      </c>
      <c r="E216" s="53" t="s">
        <v>18</v>
      </c>
      <c r="F216" s="53" t="str">
        <f>+VLOOKUP(Tabla1[[#This Row],[Estado]],Catalogos!$I$3:$J$35,2,0)</f>
        <v>Noroeste</v>
      </c>
      <c r="G216" s="53" t="s">
        <v>611</v>
      </c>
      <c r="H216" s="53" t="s">
        <v>636</v>
      </c>
      <c r="I216" s="53" t="s">
        <v>637</v>
      </c>
      <c r="J216" s="53" t="s">
        <v>638</v>
      </c>
      <c r="K216" s="53" t="s">
        <v>257</v>
      </c>
      <c r="L216" s="53" t="s">
        <v>72</v>
      </c>
      <c r="M216" s="5"/>
    </row>
    <row r="217" spans="1:13" x14ac:dyDescent="0.25">
      <c r="A217" s="52" t="s">
        <v>24</v>
      </c>
      <c r="B217" s="53" t="s">
        <v>165</v>
      </c>
      <c r="C217" s="53" t="s">
        <v>639</v>
      </c>
      <c r="D217" s="53">
        <v>23477</v>
      </c>
      <c r="E217" s="53" t="s">
        <v>18</v>
      </c>
      <c r="F217" s="53" t="str">
        <f>+VLOOKUP(Tabla1[[#This Row],[Estado]],Catalogos!$I$3:$J$35,2,0)</f>
        <v>Noroeste</v>
      </c>
      <c r="G217" s="53" t="s">
        <v>611</v>
      </c>
      <c r="H217" s="53" t="s">
        <v>640</v>
      </c>
      <c r="I217" s="53" t="s">
        <v>641</v>
      </c>
      <c r="J217" s="53" t="s">
        <v>642</v>
      </c>
      <c r="K217" s="53" t="s">
        <v>257</v>
      </c>
      <c r="L217" s="53" t="s">
        <v>72</v>
      </c>
      <c r="M217" s="5"/>
    </row>
    <row r="218" spans="1:13" x14ac:dyDescent="0.25">
      <c r="A218" s="52" t="s">
        <v>24</v>
      </c>
      <c r="B218" s="53" t="s">
        <v>165</v>
      </c>
      <c r="C218" s="53" t="s">
        <v>643</v>
      </c>
      <c r="D218" s="53">
        <v>23462</v>
      </c>
      <c r="E218" s="53" t="s">
        <v>18</v>
      </c>
      <c r="F218" s="53" t="str">
        <f>+VLOOKUP(Tabla1[[#This Row],[Estado]],Catalogos!$I$3:$J$35,2,0)</f>
        <v>Noroeste</v>
      </c>
      <c r="G218" s="53" t="s">
        <v>611</v>
      </c>
      <c r="H218" s="53" t="s">
        <v>644</v>
      </c>
      <c r="I218" s="53">
        <v>15</v>
      </c>
      <c r="J218" s="53" t="s">
        <v>645</v>
      </c>
      <c r="K218" s="53" t="s">
        <v>257</v>
      </c>
      <c r="L218" s="53" t="s">
        <v>72</v>
      </c>
      <c r="M218" s="5"/>
    </row>
    <row r="219" spans="1:13" x14ac:dyDescent="0.25">
      <c r="A219" s="52" t="s">
        <v>24</v>
      </c>
      <c r="B219" s="53" t="s">
        <v>165</v>
      </c>
      <c r="C219" s="53" t="s">
        <v>646</v>
      </c>
      <c r="D219" s="53">
        <v>23410</v>
      </c>
      <c r="E219" s="53" t="s">
        <v>18</v>
      </c>
      <c r="F219" s="53" t="str">
        <f>+VLOOKUP(Tabla1[[#This Row],[Estado]],Catalogos!$I$3:$J$35,2,0)</f>
        <v>Noroeste</v>
      </c>
      <c r="G219" s="53" t="s">
        <v>611</v>
      </c>
      <c r="H219" s="53" t="s">
        <v>647</v>
      </c>
      <c r="I219" s="53" t="s">
        <v>648</v>
      </c>
      <c r="J219" s="53" t="s">
        <v>649</v>
      </c>
      <c r="K219" s="53" t="s">
        <v>257</v>
      </c>
      <c r="L219" s="53" t="s">
        <v>72</v>
      </c>
      <c r="M219" s="5"/>
    </row>
    <row r="220" spans="1:13" x14ac:dyDescent="0.25">
      <c r="A220" s="52" t="s">
        <v>24</v>
      </c>
      <c r="B220" s="53" t="s">
        <v>165</v>
      </c>
      <c r="C220" s="53" t="s">
        <v>650</v>
      </c>
      <c r="D220" s="53">
        <v>23522</v>
      </c>
      <c r="E220" s="53" t="s">
        <v>18</v>
      </c>
      <c r="F220" s="53" t="str">
        <f>+VLOOKUP(Tabla1[[#This Row],[Estado]],Catalogos!$I$3:$J$35,2,0)</f>
        <v>Noroeste</v>
      </c>
      <c r="G220" s="53" t="s">
        <v>611</v>
      </c>
      <c r="H220" s="53" t="s">
        <v>651</v>
      </c>
      <c r="I220" s="53" t="s">
        <v>172</v>
      </c>
      <c r="J220" s="53" t="s">
        <v>652</v>
      </c>
      <c r="K220" s="53" t="s">
        <v>257</v>
      </c>
      <c r="L220" s="53" t="s">
        <v>72</v>
      </c>
      <c r="M220" s="5"/>
    </row>
    <row r="221" spans="1:13" x14ac:dyDescent="0.25">
      <c r="A221" s="52" t="s">
        <v>24</v>
      </c>
      <c r="B221" s="53" t="s">
        <v>165</v>
      </c>
      <c r="C221" s="53" t="s">
        <v>653</v>
      </c>
      <c r="D221" s="53">
        <v>23473</v>
      </c>
      <c r="E221" s="53" t="s">
        <v>18</v>
      </c>
      <c r="F221" s="53" t="str">
        <f>+VLOOKUP(Tabla1[[#This Row],[Estado]],Catalogos!$I$3:$J$35,2,0)</f>
        <v>Noroeste</v>
      </c>
      <c r="G221" s="53" t="s">
        <v>611</v>
      </c>
      <c r="H221" s="53" t="s">
        <v>654</v>
      </c>
      <c r="I221" s="53" t="s">
        <v>655</v>
      </c>
      <c r="J221" s="53" t="s">
        <v>656</v>
      </c>
      <c r="K221" s="53" t="s">
        <v>257</v>
      </c>
      <c r="L221" s="53" t="s">
        <v>72</v>
      </c>
      <c r="M221" s="5"/>
    </row>
    <row r="222" spans="1:13" x14ac:dyDescent="0.25">
      <c r="A222" s="52" t="s">
        <v>24</v>
      </c>
      <c r="B222" s="53" t="s">
        <v>165</v>
      </c>
      <c r="C222" s="53" t="s">
        <v>657</v>
      </c>
      <c r="D222" s="53">
        <v>23474</v>
      </c>
      <c r="E222" s="53" t="s">
        <v>18</v>
      </c>
      <c r="F222" s="53" t="str">
        <f>+VLOOKUP(Tabla1[[#This Row],[Estado]],Catalogos!$I$3:$J$35,2,0)</f>
        <v>Noroeste</v>
      </c>
      <c r="G222" s="53" t="s">
        <v>611</v>
      </c>
      <c r="H222" s="53" t="s">
        <v>658</v>
      </c>
      <c r="I222" s="53" t="s">
        <v>172</v>
      </c>
      <c r="J222" s="53" t="s">
        <v>659</v>
      </c>
      <c r="K222" s="53" t="s">
        <v>257</v>
      </c>
      <c r="L222" s="53" t="s">
        <v>72</v>
      </c>
      <c r="M222" s="5"/>
    </row>
    <row r="223" spans="1:13" x14ac:dyDescent="0.25">
      <c r="A223" s="52" t="s">
        <v>24</v>
      </c>
      <c r="B223" s="53" t="s">
        <v>165</v>
      </c>
      <c r="C223" s="53" t="s">
        <v>660</v>
      </c>
      <c r="D223" s="53">
        <v>23473</v>
      </c>
      <c r="E223" s="53" t="s">
        <v>18</v>
      </c>
      <c r="F223" s="53" t="str">
        <f>+VLOOKUP(Tabla1[[#This Row],[Estado]],Catalogos!$I$3:$J$35,2,0)</f>
        <v>Noroeste</v>
      </c>
      <c r="G223" s="53" t="s">
        <v>611</v>
      </c>
      <c r="H223" s="53" t="s">
        <v>661</v>
      </c>
      <c r="I223" s="53" t="s">
        <v>662</v>
      </c>
      <c r="J223" s="53" t="s">
        <v>663</v>
      </c>
      <c r="K223" s="53" t="s">
        <v>257</v>
      </c>
      <c r="L223" s="53" t="s">
        <v>72</v>
      </c>
      <c r="M223" s="5"/>
    </row>
    <row r="224" spans="1:13" x14ac:dyDescent="0.25">
      <c r="A224" s="52" t="s">
        <v>24</v>
      </c>
      <c r="B224" s="53" t="s">
        <v>165</v>
      </c>
      <c r="C224" s="53" t="s">
        <v>664</v>
      </c>
      <c r="D224" s="53">
        <v>23444</v>
      </c>
      <c r="E224" s="53" t="s">
        <v>18</v>
      </c>
      <c r="F224" s="53" t="str">
        <f>+VLOOKUP(Tabla1[[#This Row],[Estado]],Catalogos!$I$3:$J$35,2,0)</f>
        <v>Noroeste</v>
      </c>
      <c r="G224" s="53" t="s">
        <v>611</v>
      </c>
      <c r="H224" s="53" t="s">
        <v>665</v>
      </c>
      <c r="I224" s="53">
        <v>4400</v>
      </c>
      <c r="J224" s="53" t="s">
        <v>666</v>
      </c>
      <c r="K224" s="53" t="s">
        <v>257</v>
      </c>
      <c r="L224" s="53" t="s">
        <v>72</v>
      </c>
      <c r="M224" s="5"/>
    </row>
    <row r="225" spans="1:13" x14ac:dyDescent="0.25">
      <c r="A225" s="52" t="s">
        <v>24</v>
      </c>
      <c r="B225" s="53" t="s">
        <v>165</v>
      </c>
      <c r="C225" s="53" t="s">
        <v>667</v>
      </c>
      <c r="D225" s="53">
        <v>23473</v>
      </c>
      <c r="E225" s="53" t="s">
        <v>18</v>
      </c>
      <c r="F225" s="53" t="str">
        <f>+VLOOKUP(Tabla1[[#This Row],[Estado]],Catalogos!$I$3:$J$35,2,0)</f>
        <v>Noroeste</v>
      </c>
      <c r="G225" s="53" t="s">
        <v>611</v>
      </c>
      <c r="H225" s="53" t="s">
        <v>668</v>
      </c>
      <c r="I225" s="53">
        <v>7227</v>
      </c>
      <c r="J225" s="53" t="s">
        <v>669</v>
      </c>
      <c r="K225" s="53" t="s">
        <v>257</v>
      </c>
      <c r="L225" s="53" t="s">
        <v>72</v>
      </c>
      <c r="M225" s="5"/>
    </row>
    <row r="226" spans="1:13" x14ac:dyDescent="0.25">
      <c r="A226" s="52" t="s">
        <v>24</v>
      </c>
      <c r="B226" s="53" t="s">
        <v>165</v>
      </c>
      <c r="C226" s="53" t="s">
        <v>670</v>
      </c>
      <c r="D226" s="53">
        <v>23456</v>
      </c>
      <c r="E226" s="53" t="s">
        <v>18</v>
      </c>
      <c r="F226" s="53" t="str">
        <f>+VLOOKUP(Tabla1[[#This Row],[Estado]],Catalogos!$I$3:$J$35,2,0)</f>
        <v>Noroeste</v>
      </c>
      <c r="G226" s="53" t="s">
        <v>611</v>
      </c>
      <c r="H226" s="53" t="s">
        <v>671</v>
      </c>
      <c r="I226" s="53">
        <v>2805</v>
      </c>
      <c r="J226" s="53" t="s">
        <v>672</v>
      </c>
      <c r="K226" s="53" t="s">
        <v>257</v>
      </c>
      <c r="L226" s="53" t="s">
        <v>72</v>
      </c>
      <c r="M226" s="5"/>
    </row>
    <row r="227" spans="1:13" x14ac:dyDescent="0.25">
      <c r="A227" s="52" t="s">
        <v>24</v>
      </c>
      <c r="B227" s="53" t="s">
        <v>165</v>
      </c>
      <c r="C227" s="53" t="s">
        <v>673</v>
      </c>
      <c r="D227" s="53">
        <v>23440</v>
      </c>
      <c r="E227" s="53" t="s">
        <v>18</v>
      </c>
      <c r="F227" s="53" t="str">
        <f>+VLOOKUP(Tabla1[[#This Row],[Estado]],Catalogos!$I$3:$J$35,2,0)</f>
        <v>Noroeste</v>
      </c>
      <c r="G227" s="53" t="s">
        <v>611</v>
      </c>
      <c r="H227" s="53" t="s">
        <v>674</v>
      </c>
      <c r="I227" s="53">
        <v>1722</v>
      </c>
      <c r="J227" s="53" t="s">
        <v>675</v>
      </c>
      <c r="K227" s="53" t="s">
        <v>257</v>
      </c>
      <c r="L227" s="53" t="s">
        <v>72</v>
      </c>
      <c r="M227" s="5"/>
    </row>
    <row r="228" spans="1:13" x14ac:dyDescent="0.25">
      <c r="A228" s="52" t="s">
        <v>24</v>
      </c>
      <c r="B228" s="53" t="s">
        <v>165</v>
      </c>
      <c r="C228" s="53" t="s">
        <v>676</v>
      </c>
      <c r="D228" s="53">
        <v>23467</v>
      </c>
      <c r="E228" s="53" t="s">
        <v>18</v>
      </c>
      <c r="F228" s="53" t="str">
        <f>+VLOOKUP(Tabla1[[#This Row],[Estado]],Catalogos!$I$3:$J$35,2,0)</f>
        <v>Noroeste</v>
      </c>
      <c r="G228" s="53" t="s">
        <v>611</v>
      </c>
      <c r="H228" s="53" t="s">
        <v>677</v>
      </c>
      <c r="I228" s="53" t="s">
        <v>172</v>
      </c>
      <c r="J228" s="53" t="s">
        <v>678</v>
      </c>
      <c r="K228" s="53" t="s">
        <v>257</v>
      </c>
      <c r="L228" s="53" t="s">
        <v>72</v>
      </c>
      <c r="M228" s="5"/>
    </row>
    <row r="229" spans="1:13" x14ac:dyDescent="0.25">
      <c r="A229" s="52" t="s">
        <v>24</v>
      </c>
      <c r="B229" s="53" t="s">
        <v>165</v>
      </c>
      <c r="C229" s="53" t="s">
        <v>679</v>
      </c>
      <c r="D229" s="53">
        <v>23600</v>
      </c>
      <c r="E229" s="53" t="s">
        <v>18</v>
      </c>
      <c r="F229" s="53" t="str">
        <f>+VLOOKUP(Tabla1[[#This Row],[Estado]],Catalogos!$I$3:$J$35,2,0)</f>
        <v>Noroeste</v>
      </c>
      <c r="G229" s="53" t="s">
        <v>680</v>
      </c>
      <c r="H229" s="53" t="s">
        <v>681</v>
      </c>
      <c r="I229" s="53" t="s">
        <v>172</v>
      </c>
      <c r="J229" s="53" t="s">
        <v>401</v>
      </c>
      <c r="K229" s="53" t="s">
        <v>257</v>
      </c>
      <c r="L229" s="53" t="s">
        <v>72</v>
      </c>
      <c r="M229" s="5"/>
    </row>
    <row r="230" spans="1:13" x14ac:dyDescent="0.25">
      <c r="A230" s="52" t="s">
        <v>24</v>
      </c>
      <c r="B230" s="53" t="s">
        <v>165</v>
      </c>
      <c r="C230" s="53" t="s">
        <v>682</v>
      </c>
      <c r="D230" s="53">
        <v>23670</v>
      </c>
      <c r="E230" s="53" t="s">
        <v>18</v>
      </c>
      <c r="F230" s="53" t="str">
        <f>+VLOOKUP(Tabla1[[#This Row],[Estado]],Catalogos!$I$3:$J$35,2,0)</f>
        <v>Noroeste</v>
      </c>
      <c r="G230" s="53" t="s">
        <v>680</v>
      </c>
      <c r="H230" s="53" t="s">
        <v>683</v>
      </c>
      <c r="I230" s="53" t="s">
        <v>684</v>
      </c>
      <c r="J230" s="53" t="s">
        <v>685</v>
      </c>
      <c r="K230" s="53" t="s">
        <v>257</v>
      </c>
      <c r="L230" s="53" t="s">
        <v>72</v>
      </c>
      <c r="M230" s="5"/>
    </row>
    <row r="231" spans="1:13" x14ac:dyDescent="0.25">
      <c r="A231" s="52" t="s">
        <v>24</v>
      </c>
      <c r="B231" s="53" t="s">
        <v>165</v>
      </c>
      <c r="C231" s="53" t="s">
        <v>686</v>
      </c>
      <c r="D231" s="53">
        <v>23700</v>
      </c>
      <c r="E231" s="53" t="s">
        <v>18</v>
      </c>
      <c r="F231" s="53" t="str">
        <f>+VLOOKUP(Tabla1[[#This Row],[Estado]],Catalogos!$I$3:$J$35,2,0)</f>
        <v>Noroeste</v>
      </c>
      <c r="G231" s="53" t="s">
        <v>680</v>
      </c>
      <c r="H231" s="53" t="s">
        <v>687</v>
      </c>
      <c r="I231" s="53">
        <v>140</v>
      </c>
      <c r="J231" s="53" t="s">
        <v>688</v>
      </c>
      <c r="K231" s="53" t="s">
        <v>257</v>
      </c>
      <c r="L231" s="53" t="s">
        <v>72</v>
      </c>
      <c r="M231" s="5"/>
    </row>
    <row r="232" spans="1:13" x14ac:dyDescent="0.25">
      <c r="A232" s="52" t="s">
        <v>24</v>
      </c>
      <c r="B232" s="53" t="s">
        <v>165</v>
      </c>
      <c r="C232" s="53" t="s">
        <v>689</v>
      </c>
      <c r="D232" s="53">
        <v>23600</v>
      </c>
      <c r="E232" s="53" t="s">
        <v>18</v>
      </c>
      <c r="F232" s="53" t="str">
        <f>+VLOOKUP(Tabla1[[#This Row],[Estado]],Catalogos!$I$3:$J$35,2,0)</f>
        <v>Noroeste</v>
      </c>
      <c r="G232" s="53" t="s">
        <v>680</v>
      </c>
      <c r="H232" s="53" t="s">
        <v>690</v>
      </c>
      <c r="I232" s="53" t="s">
        <v>691</v>
      </c>
      <c r="J232" s="53" t="s">
        <v>401</v>
      </c>
      <c r="K232" s="53" t="s">
        <v>257</v>
      </c>
      <c r="L232" s="53" t="s">
        <v>72</v>
      </c>
      <c r="M232" s="5"/>
    </row>
    <row r="233" spans="1:13" x14ac:dyDescent="0.25">
      <c r="A233" s="52" t="s">
        <v>24</v>
      </c>
      <c r="B233" s="53" t="s">
        <v>165</v>
      </c>
      <c r="C233" s="53" t="s">
        <v>692</v>
      </c>
      <c r="D233" s="53">
        <v>23600</v>
      </c>
      <c r="E233" s="53" t="s">
        <v>18</v>
      </c>
      <c r="F233" s="53" t="str">
        <f>+VLOOKUP(Tabla1[[#This Row],[Estado]],Catalogos!$I$3:$J$35,2,0)</f>
        <v>Noroeste</v>
      </c>
      <c r="G233" s="53" t="s">
        <v>680</v>
      </c>
      <c r="H233" s="53" t="s">
        <v>693</v>
      </c>
      <c r="I233" s="53" t="s">
        <v>694</v>
      </c>
      <c r="J233" s="53" t="s">
        <v>695</v>
      </c>
      <c r="K233" s="53" t="s">
        <v>257</v>
      </c>
      <c r="L233" s="53" t="s">
        <v>72</v>
      </c>
      <c r="M233" s="5"/>
    </row>
    <row r="234" spans="1:13" x14ac:dyDescent="0.25">
      <c r="A234" s="52" t="s">
        <v>24</v>
      </c>
      <c r="B234" s="53" t="s">
        <v>165</v>
      </c>
      <c r="C234" s="53" t="s">
        <v>696</v>
      </c>
      <c r="D234" s="53">
        <v>23600</v>
      </c>
      <c r="E234" s="53" t="s">
        <v>18</v>
      </c>
      <c r="F234" s="53" t="str">
        <f>+VLOOKUP(Tabla1[[#This Row],[Estado]],Catalogos!$I$3:$J$35,2,0)</f>
        <v>Noroeste</v>
      </c>
      <c r="G234" s="53" t="s">
        <v>680</v>
      </c>
      <c r="H234" s="53" t="s">
        <v>697</v>
      </c>
      <c r="I234" s="53" t="s">
        <v>698</v>
      </c>
      <c r="J234" s="53" t="s">
        <v>699</v>
      </c>
      <c r="K234" s="53" t="s">
        <v>257</v>
      </c>
      <c r="L234" s="53" t="s">
        <v>72</v>
      </c>
      <c r="M234" s="5"/>
    </row>
    <row r="235" spans="1:13" x14ac:dyDescent="0.25">
      <c r="A235" s="52" t="s">
        <v>26</v>
      </c>
      <c r="B235" s="53" t="s">
        <v>4</v>
      </c>
      <c r="C235" s="53" t="s">
        <v>700</v>
      </c>
      <c r="D235" s="53">
        <v>23090</v>
      </c>
      <c r="E235" s="53" t="s">
        <v>18</v>
      </c>
      <c r="F235" s="53" t="str">
        <f>+VLOOKUP(Tabla1[[#This Row],[Estado]],Catalogos!$I$3:$J$35,2,0)</f>
        <v>Noroeste</v>
      </c>
      <c r="G235" s="53" t="s">
        <v>701</v>
      </c>
      <c r="H235" s="53" t="s">
        <v>702</v>
      </c>
      <c r="I235" s="53" t="s">
        <v>172</v>
      </c>
      <c r="J235" s="53" t="s">
        <v>703</v>
      </c>
      <c r="K235" s="53">
        <v>6121241165</v>
      </c>
      <c r="L235" s="53" t="s">
        <v>72</v>
      </c>
      <c r="M235" s="5"/>
    </row>
    <row r="236" spans="1:13" x14ac:dyDescent="0.25">
      <c r="A236" s="52" t="s">
        <v>26</v>
      </c>
      <c r="B236" s="53" t="s">
        <v>4</v>
      </c>
      <c r="C236" s="53" t="s">
        <v>704</v>
      </c>
      <c r="D236" s="53">
        <v>23090</v>
      </c>
      <c r="E236" s="53" t="s">
        <v>18</v>
      </c>
      <c r="F236" s="53" t="str">
        <f>+VLOOKUP(Tabla1[[#This Row],[Estado]],Catalogos!$I$3:$J$35,2,0)</f>
        <v>Noroeste</v>
      </c>
      <c r="G236" s="53" t="s">
        <v>701</v>
      </c>
      <c r="H236" s="53" t="s">
        <v>705</v>
      </c>
      <c r="I236" s="53">
        <v>110</v>
      </c>
      <c r="J236" s="53" t="s">
        <v>706</v>
      </c>
      <c r="K236" s="53">
        <v>6121240402</v>
      </c>
      <c r="L236" s="53" t="s">
        <v>72</v>
      </c>
      <c r="M236" s="5"/>
    </row>
    <row r="237" spans="1:13" x14ac:dyDescent="0.25">
      <c r="A237" s="52" t="s">
        <v>24</v>
      </c>
      <c r="B237" s="53" t="s">
        <v>165</v>
      </c>
      <c r="C237" s="53" t="s">
        <v>707</v>
      </c>
      <c r="D237" s="53">
        <v>23060</v>
      </c>
      <c r="E237" s="53" t="s">
        <v>18</v>
      </c>
      <c r="F237" s="53" t="str">
        <f>+VLOOKUP(Tabla1[[#This Row],[Estado]],Catalogos!$I$3:$J$35,2,0)</f>
        <v>Noroeste</v>
      </c>
      <c r="G237" s="53" t="s">
        <v>701</v>
      </c>
      <c r="H237" s="53" t="s">
        <v>708</v>
      </c>
      <c r="I237" s="53" t="s">
        <v>172</v>
      </c>
      <c r="J237" s="53" t="s">
        <v>685</v>
      </c>
      <c r="K237" s="53" t="s">
        <v>257</v>
      </c>
      <c r="L237" s="53" t="s">
        <v>72</v>
      </c>
      <c r="M237" s="5"/>
    </row>
    <row r="238" spans="1:13" x14ac:dyDescent="0.25">
      <c r="A238" s="52" t="s">
        <v>24</v>
      </c>
      <c r="B238" s="53" t="s">
        <v>165</v>
      </c>
      <c r="C238" s="53" t="s">
        <v>709</v>
      </c>
      <c r="D238" s="53">
        <v>23060</v>
      </c>
      <c r="E238" s="53" t="s">
        <v>18</v>
      </c>
      <c r="F238" s="53" t="str">
        <f>+VLOOKUP(Tabla1[[#This Row],[Estado]],Catalogos!$I$3:$J$35,2,0)</f>
        <v>Noroeste</v>
      </c>
      <c r="G238" s="53" t="s">
        <v>701</v>
      </c>
      <c r="H238" s="53" t="s">
        <v>710</v>
      </c>
      <c r="I238" s="53" t="s">
        <v>711</v>
      </c>
      <c r="J238" s="53" t="s">
        <v>685</v>
      </c>
      <c r="K238" s="53" t="s">
        <v>257</v>
      </c>
      <c r="L238" s="53" t="s">
        <v>72</v>
      </c>
      <c r="M238" s="5"/>
    </row>
    <row r="239" spans="1:13" x14ac:dyDescent="0.25">
      <c r="A239" s="52" t="s">
        <v>24</v>
      </c>
      <c r="B239" s="53" t="s">
        <v>165</v>
      </c>
      <c r="C239" s="53" t="s">
        <v>712</v>
      </c>
      <c r="D239" s="53">
        <v>23060</v>
      </c>
      <c r="E239" s="53" t="s">
        <v>18</v>
      </c>
      <c r="F239" s="53" t="str">
        <f>+VLOOKUP(Tabla1[[#This Row],[Estado]],Catalogos!$I$3:$J$35,2,0)</f>
        <v>Noroeste</v>
      </c>
      <c r="G239" s="53" t="s">
        <v>701</v>
      </c>
      <c r="H239" s="53" t="s">
        <v>713</v>
      </c>
      <c r="I239" s="53" t="s">
        <v>714</v>
      </c>
      <c r="J239" s="53" t="s">
        <v>685</v>
      </c>
      <c r="K239" s="53" t="s">
        <v>257</v>
      </c>
      <c r="L239" s="53" t="s">
        <v>72</v>
      </c>
      <c r="M239" s="5"/>
    </row>
    <row r="240" spans="1:13" x14ac:dyDescent="0.25">
      <c r="A240" s="52" t="s">
        <v>24</v>
      </c>
      <c r="B240" s="53" t="s">
        <v>165</v>
      </c>
      <c r="C240" s="53" t="s">
        <v>715</v>
      </c>
      <c r="D240" s="53">
        <v>23000</v>
      </c>
      <c r="E240" s="53" t="s">
        <v>18</v>
      </c>
      <c r="F240" s="53" t="str">
        <f>+VLOOKUP(Tabla1[[#This Row],[Estado]],Catalogos!$I$3:$J$35,2,0)</f>
        <v>Noroeste</v>
      </c>
      <c r="G240" s="53" t="s">
        <v>701</v>
      </c>
      <c r="H240" s="53" t="s">
        <v>716</v>
      </c>
      <c r="I240" s="53">
        <v>1210</v>
      </c>
      <c r="J240" s="53" t="s">
        <v>401</v>
      </c>
      <c r="K240" s="53" t="s">
        <v>257</v>
      </c>
      <c r="L240" s="53" t="s">
        <v>72</v>
      </c>
      <c r="M240" s="5"/>
    </row>
    <row r="241" spans="1:13" x14ac:dyDescent="0.25">
      <c r="A241" s="52" t="s">
        <v>24</v>
      </c>
      <c r="B241" s="53" t="s">
        <v>165</v>
      </c>
      <c r="C241" s="53" t="s">
        <v>717</v>
      </c>
      <c r="D241" s="53">
        <v>23080</v>
      </c>
      <c r="E241" s="53" t="s">
        <v>18</v>
      </c>
      <c r="F241" s="53" t="str">
        <f>+VLOOKUP(Tabla1[[#This Row],[Estado]],Catalogos!$I$3:$J$35,2,0)</f>
        <v>Noroeste</v>
      </c>
      <c r="G241" s="53" t="s">
        <v>701</v>
      </c>
      <c r="H241" s="53" t="s">
        <v>718</v>
      </c>
      <c r="I241" s="53" t="s">
        <v>719</v>
      </c>
      <c r="J241" s="53" t="s">
        <v>720</v>
      </c>
      <c r="K241" s="53" t="s">
        <v>257</v>
      </c>
      <c r="L241" s="53" t="s">
        <v>72</v>
      </c>
      <c r="M241" s="5"/>
    </row>
    <row r="242" spans="1:13" x14ac:dyDescent="0.25">
      <c r="A242" s="52" t="s">
        <v>24</v>
      </c>
      <c r="B242" s="53" t="s">
        <v>165</v>
      </c>
      <c r="C242" s="53" t="s">
        <v>721</v>
      </c>
      <c r="D242" s="53">
        <v>23000</v>
      </c>
      <c r="E242" s="53" t="s">
        <v>18</v>
      </c>
      <c r="F242" s="53" t="str">
        <f>+VLOOKUP(Tabla1[[#This Row],[Estado]],Catalogos!$I$3:$J$35,2,0)</f>
        <v>Noroeste</v>
      </c>
      <c r="G242" s="53" t="s">
        <v>701</v>
      </c>
      <c r="H242" s="53" t="s">
        <v>716</v>
      </c>
      <c r="I242" s="53" t="s">
        <v>722</v>
      </c>
      <c r="J242" s="53" t="s">
        <v>401</v>
      </c>
      <c r="K242" s="53" t="s">
        <v>257</v>
      </c>
      <c r="L242" s="53" t="s">
        <v>72</v>
      </c>
      <c r="M242" s="5"/>
    </row>
    <row r="243" spans="1:13" x14ac:dyDescent="0.25">
      <c r="A243" s="52" t="s">
        <v>24</v>
      </c>
      <c r="B243" s="53" t="s">
        <v>165</v>
      </c>
      <c r="C243" s="53" t="s">
        <v>723</v>
      </c>
      <c r="D243" s="53">
        <v>23080</v>
      </c>
      <c r="E243" s="53" t="s">
        <v>18</v>
      </c>
      <c r="F243" s="53" t="str">
        <f>+VLOOKUP(Tabla1[[#This Row],[Estado]],Catalogos!$I$3:$J$35,2,0)</f>
        <v>Noroeste</v>
      </c>
      <c r="G243" s="53" t="s">
        <v>701</v>
      </c>
      <c r="H243" s="53" t="s">
        <v>724</v>
      </c>
      <c r="I243" s="53" t="s">
        <v>172</v>
      </c>
      <c r="J243" s="53" t="s">
        <v>725</v>
      </c>
      <c r="K243" s="53" t="s">
        <v>257</v>
      </c>
      <c r="L243" s="53" t="s">
        <v>72</v>
      </c>
      <c r="M243" s="5"/>
    </row>
    <row r="244" spans="1:13" x14ac:dyDescent="0.25">
      <c r="A244" s="52" t="s">
        <v>24</v>
      </c>
      <c r="B244" s="53" t="s">
        <v>165</v>
      </c>
      <c r="C244" s="53" t="s">
        <v>726</v>
      </c>
      <c r="D244" s="53">
        <v>23088</v>
      </c>
      <c r="E244" s="53" t="s">
        <v>18</v>
      </c>
      <c r="F244" s="53" t="str">
        <f>+VLOOKUP(Tabla1[[#This Row],[Estado]],Catalogos!$I$3:$J$35,2,0)</f>
        <v>Noroeste</v>
      </c>
      <c r="G244" s="53" t="s">
        <v>701</v>
      </c>
      <c r="H244" s="53" t="s">
        <v>727</v>
      </c>
      <c r="I244" s="53">
        <v>281</v>
      </c>
      <c r="J244" s="53" t="s">
        <v>728</v>
      </c>
      <c r="K244" s="53" t="s">
        <v>257</v>
      </c>
      <c r="L244" s="53" t="s">
        <v>72</v>
      </c>
      <c r="M244" s="5"/>
    </row>
    <row r="245" spans="1:13" x14ac:dyDescent="0.25">
      <c r="A245" s="52" t="s">
        <v>24</v>
      </c>
      <c r="B245" s="53" t="s">
        <v>165</v>
      </c>
      <c r="C245" s="53" t="s">
        <v>729</v>
      </c>
      <c r="D245" s="53">
        <v>23040</v>
      </c>
      <c r="E245" s="53" t="s">
        <v>18</v>
      </c>
      <c r="F245" s="53" t="str">
        <f>+VLOOKUP(Tabla1[[#This Row],[Estado]],Catalogos!$I$3:$J$35,2,0)</f>
        <v>Noroeste</v>
      </c>
      <c r="G245" s="53" t="s">
        <v>701</v>
      </c>
      <c r="H245" s="53" t="s">
        <v>730</v>
      </c>
      <c r="I245" s="53">
        <v>2310</v>
      </c>
      <c r="J245" s="53" t="s">
        <v>731</v>
      </c>
      <c r="K245" s="53" t="s">
        <v>257</v>
      </c>
      <c r="L245" s="53" t="s">
        <v>72</v>
      </c>
      <c r="M245" s="5"/>
    </row>
    <row r="246" spans="1:13" x14ac:dyDescent="0.25">
      <c r="A246" s="52" t="s">
        <v>24</v>
      </c>
      <c r="B246" s="53" t="s">
        <v>165</v>
      </c>
      <c r="C246" s="53" t="s">
        <v>732</v>
      </c>
      <c r="D246" s="53">
        <v>23090</v>
      </c>
      <c r="E246" s="53" t="s">
        <v>18</v>
      </c>
      <c r="F246" s="53" t="str">
        <f>+VLOOKUP(Tabla1[[#This Row],[Estado]],Catalogos!$I$3:$J$35,2,0)</f>
        <v>Noroeste</v>
      </c>
      <c r="G246" s="53" t="s">
        <v>701</v>
      </c>
      <c r="H246" s="53" t="s">
        <v>681</v>
      </c>
      <c r="I246" s="53">
        <v>1515</v>
      </c>
      <c r="J246" s="53" t="s">
        <v>733</v>
      </c>
      <c r="K246" s="53" t="s">
        <v>257</v>
      </c>
      <c r="L246" s="53" t="s">
        <v>72</v>
      </c>
      <c r="M246" s="5"/>
    </row>
    <row r="247" spans="1:13" x14ac:dyDescent="0.25">
      <c r="A247" s="52" t="s">
        <v>24</v>
      </c>
      <c r="B247" s="53" t="s">
        <v>165</v>
      </c>
      <c r="C247" s="53" t="s">
        <v>734</v>
      </c>
      <c r="D247" s="53">
        <v>23030</v>
      </c>
      <c r="E247" s="53" t="s">
        <v>18</v>
      </c>
      <c r="F247" s="53" t="str">
        <f>+VLOOKUP(Tabla1[[#This Row],[Estado]],Catalogos!$I$3:$J$35,2,0)</f>
        <v>Noroeste</v>
      </c>
      <c r="G247" s="53" t="s">
        <v>701</v>
      </c>
      <c r="H247" s="53" t="s">
        <v>716</v>
      </c>
      <c r="I247" s="53">
        <v>2860</v>
      </c>
      <c r="J247" s="53" t="s">
        <v>735</v>
      </c>
      <c r="K247" s="53" t="s">
        <v>257</v>
      </c>
      <c r="L247" s="53" t="s">
        <v>72</v>
      </c>
      <c r="M247" s="5"/>
    </row>
    <row r="248" spans="1:13" x14ac:dyDescent="0.25">
      <c r="A248" s="52" t="s">
        <v>24</v>
      </c>
      <c r="B248" s="53" t="s">
        <v>165</v>
      </c>
      <c r="C248" s="53" t="s">
        <v>736</v>
      </c>
      <c r="D248" s="53">
        <v>23080</v>
      </c>
      <c r="E248" s="53" t="s">
        <v>18</v>
      </c>
      <c r="F248" s="53" t="str">
        <f>+VLOOKUP(Tabla1[[#This Row],[Estado]],Catalogos!$I$3:$J$35,2,0)</f>
        <v>Noroeste</v>
      </c>
      <c r="G248" s="53" t="s">
        <v>701</v>
      </c>
      <c r="H248" s="53" t="s">
        <v>737</v>
      </c>
      <c r="I248" s="53">
        <v>101</v>
      </c>
      <c r="J248" s="53" t="s">
        <v>738</v>
      </c>
      <c r="K248" s="53" t="s">
        <v>257</v>
      </c>
      <c r="L248" s="53" t="s">
        <v>72</v>
      </c>
      <c r="M248" s="5"/>
    </row>
    <row r="249" spans="1:13" x14ac:dyDescent="0.25">
      <c r="A249" s="52" t="s">
        <v>24</v>
      </c>
      <c r="B249" s="53" t="s">
        <v>165</v>
      </c>
      <c r="C249" s="53" t="s">
        <v>739</v>
      </c>
      <c r="D249" s="53">
        <v>23040</v>
      </c>
      <c r="E249" s="53" t="s">
        <v>18</v>
      </c>
      <c r="F249" s="53" t="str">
        <f>+VLOOKUP(Tabla1[[#This Row],[Estado]],Catalogos!$I$3:$J$35,2,0)</f>
        <v>Noroeste</v>
      </c>
      <c r="G249" s="53" t="s">
        <v>701</v>
      </c>
      <c r="H249" s="53" t="s">
        <v>740</v>
      </c>
      <c r="I249" s="53" t="s">
        <v>741</v>
      </c>
      <c r="J249" s="53" t="s">
        <v>742</v>
      </c>
      <c r="K249" s="53" t="s">
        <v>257</v>
      </c>
      <c r="L249" s="53" t="s">
        <v>72</v>
      </c>
      <c r="M249" s="5"/>
    </row>
    <row r="250" spans="1:13" x14ac:dyDescent="0.25">
      <c r="A250" s="52" t="s">
        <v>24</v>
      </c>
      <c r="B250" s="53" t="s">
        <v>165</v>
      </c>
      <c r="C250" s="53" t="s">
        <v>743</v>
      </c>
      <c r="D250" s="53">
        <v>23083</v>
      </c>
      <c r="E250" s="53" t="s">
        <v>18</v>
      </c>
      <c r="F250" s="53" t="str">
        <f>+VLOOKUP(Tabla1[[#This Row],[Estado]],Catalogos!$I$3:$J$35,2,0)</f>
        <v>Noroeste</v>
      </c>
      <c r="G250" s="53" t="s">
        <v>701</v>
      </c>
      <c r="H250" s="53" t="s">
        <v>744</v>
      </c>
      <c r="I250" s="53" t="s">
        <v>745</v>
      </c>
      <c r="J250" s="53" t="s">
        <v>746</v>
      </c>
      <c r="K250" s="53" t="s">
        <v>257</v>
      </c>
      <c r="L250" s="53" t="s">
        <v>72</v>
      </c>
      <c r="M250" s="5"/>
    </row>
    <row r="251" spans="1:13" x14ac:dyDescent="0.25">
      <c r="A251" s="52" t="s">
        <v>24</v>
      </c>
      <c r="B251" s="53" t="s">
        <v>165</v>
      </c>
      <c r="C251" s="53" t="s">
        <v>747</v>
      </c>
      <c r="D251" s="53">
        <v>23060</v>
      </c>
      <c r="E251" s="53" t="s">
        <v>18</v>
      </c>
      <c r="F251" s="53" t="str">
        <f>+VLOOKUP(Tabla1[[#This Row],[Estado]],Catalogos!$I$3:$J$35,2,0)</f>
        <v>Noroeste</v>
      </c>
      <c r="G251" s="53" t="s">
        <v>701</v>
      </c>
      <c r="H251" s="53" t="s">
        <v>748</v>
      </c>
      <c r="I251" s="53">
        <v>335</v>
      </c>
      <c r="J251" s="53" t="s">
        <v>401</v>
      </c>
      <c r="K251" s="53" t="s">
        <v>257</v>
      </c>
      <c r="L251" s="53" t="s">
        <v>72</v>
      </c>
      <c r="M251" s="5"/>
    </row>
    <row r="252" spans="1:13" x14ac:dyDescent="0.25">
      <c r="A252" s="52" t="s">
        <v>24</v>
      </c>
      <c r="B252" s="53" t="s">
        <v>165</v>
      </c>
      <c r="C252" s="53" t="s">
        <v>749</v>
      </c>
      <c r="D252" s="53">
        <v>23050</v>
      </c>
      <c r="E252" s="53" t="s">
        <v>18</v>
      </c>
      <c r="F252" s="53" t="str">
        <f>+VLOOKUP(Tabla1[[#This Row],[Estado]],Catalogos!$I$3:$J$35,2,0)</f>
        <v>Noroeste</v>
      </c>
      <c r="G252" s="53" t="s">
        <v>701</v>
      </c>
      <c r="H252" s="53" t="s">
        <v>750</v>
      </c>
      <c r="I252" s="53">
        <v>2555</v>
      </c>
      <c r="J252" s="53" t="s">
        <v>751</v>
      </c>
      <c r="K252" s="53" t="s">
        <v>257</v>
      </c>
      <c r="L252" s="53" t="s">
        <v>72</v>
      </c>
      <c r="M252" s="5"/>
    </row>
    <row r="253" spans="1:13" x14ac:dyDescent="0.25">
      <c r="A253" s="52" t="s">
        <v>24</v>
      </c>
      <c r="B253" s="53" t="s">
        <v>165</v>
      </c>
      <c r="C253" s="53" t="s">
        <v>752</v>
      </c>
      <c r="D253" s="53">
        <v>23000</v>
      </c>
      <c r="E253" s="53" t="s">
        <v>18</v>
      </c>
      <c r="F253" s="53" t="str">
        <f>+VLOOKUP(Tabla1[[#This Row],[Estado]],Catalogos!$I$3:$J$35,2,0)</f>
        <v>Noroeste</v>
      </c>
      <c r="G253" s="53" t="s">
        <v>701</v>
      </c>
      <c r="H253" s="53" t="s">
        <v>753</v>
      </c>
      <c r="I253" s="53" t="s">
        <v>754</v>
      </c>
      <c r="J253" s="53" t="s">
        <v>401</v>
      </c>
      <c r="K253" s="53" t="s">
        <v>257</v>
      </c>
      <c r="L253" s="53" t="s">
        <v>72</v>
      </c>
      <c r="M253" s="5"/>
    </row>
    <row r="254" spans="1:13" x14ac:dyDescent="0.25">
      <c r="A254" s="52" t="s">
        <v>24</v>
      </c>
      <c r="B254" s="53" t="s">
        <v>165</v>
      </c>
      <c r="C254" s="53" t="s">
        <v>755</v>
      </c>
      <c r="D254" s="53">
        <v>23090</v>
      </c>
      <c r="E254" s="53" t="s">
        <v>18</v>
      </c>
      <c r="F254" s="53" t="str">
        <f>+VLOOKUP(Tabla1[[#This Row],[Estado]],Catalogos!$I$3:$J$35,2,0)</f>
        <v>Noroeste</v>
      </c>
      <c r="G254" s="53" t="s">
        <v>701</v>
      </c>
      <c r="H254" s="53" t="s">
        <v>756</v>
      </c>
      <c r="I254" s="53">
        <v>115</v>
      </c>
      <c r="J254" s="53" t="s">
        <v>757</v>
      </c>
      <c r="K254" s="53" t="s">
        <v>257</v>
      </c>
      <c r="L254" s="53" t="s">
        <v>72</v>
      </c>
      <c r="M254" s="5"/>
    </row>
    <row r="255" spans="1:13" x14ac:dyDescent="0.25">
      <c r="A255" s="52" t="s">
        <v>24</v>
      </c>
      <c r="B255" s="53" t="s">
        <v>165</v>
      </c>
      <c r="C255" s="53" t="s">
        <v>758</v>
      </c>
      <c r="D255" s="53">
        <v>23205</v>
      </c>
      <c r="E255" s="53" t="s">
        <v>18</v>
      </c>
      <c r="F255" s="53" t="str">
        <f>+VLOOKUP(Tabla1[[#This Row],[Estado]],Catalogos!$I$3:$J$35,2,0)</f>
        <v>Noroeste</v>
      </c>
      <c r="G255" s="53" t="s">
        <v>701</v>
      </c>
      <c r="H255" s="53" t="s">
        <v>759</v>
      </c>
      <c r="I255" s="53">
        <v>850</v>
      </c>
      <c r="J255" s="53" t="s">
        <v>760</v>
      </c>
      <c r="K255" s="53" t="s">
        <v>257</v>
      </c>
      <c r="L255" s="53" t="s">
        <v>72</v>
      </c>
      <c r="M255" s="5"/>
    </row>
    <row r="256" spans="1:13" x14ac:dyDescent="0.25">
      <c r="A256" s="52" t="s">
        <v>24</v>
      </c>
      <c r="B256" s="53" t="s">
        <v>165</v>
      </c>
      <c r="C256" s="53" t="s">
        <v>761</v>
      </c>
      <c r="D256" s="53">
        <v>23084</v>
      </c>
      <c r="E256" s="53" t="s">
        <v>18</v>
      </c>
      <c r="F256" s="53" t="str">
        <f>+VLOOKUP(Tabla1[[#This Row],[Estado]],Catalogos!$I$3:$J$35,2,0)</f>
        <v>Noroeste</v>
      </c>
      <c r="G256" s="53" t="s">
        <v>701</v>
      </c>
      <c r="H256" s="53" t="s">
        <v>762</v>
      </c>
      <c r="I256" s="53">
        <v>150</v>
      </c>
      <c r="J256" s="53" t="s">
        <v>763</v>
      </c>
      <c r="K256" s="53" t="s">
        <v>257</v>
      </c>
      <c r="L256" s="53" t="s">
        <v>72</v>
      </c>
      <c r="M256" s="5"/>
    </row>
    <row r="257" spans="1:13" x14ac:dyDescent="0.25">
      <c r="A257" s="52" t="s">
        <v>24</v>
      </c>
      <c r="B257" s="53" t="s">
        <v>165</v>
      </c>
      <c r="C257" s="53" t="s">
        <v>764</v>
      </c>
      <c r="D257" s="53">
        <v>23085</v>
      </c>
      <c r="E257" s="53" t="s">
        <v>18</v>
      </c>
      <c r="F257" s="53" t="str">
        <f>+VLOOKUP(Tabla1[[#This Row],[Estado]],Catalogos!$I$3:$J$35,2,0)</f>
        <v>Noroeste</v>
      </c>
      <c r="G257" s="53" t="s">
        <v>701</v>
      </c>
      <c r="H257" s="53" t="s">
        <v>765</v>
      </c>
      <c r="I257" s="53" t="s">
        <v>766</v>
      </c>
      <c r="J257" s="53" t="s">
        <v>767</v>
      </c>
      <c r="K257" s="53" t="s">
        <v>257</v>
      </c>
      <c r="L257" s="53" t="s">
        <v>72</v>
      </c>
      <c r="M257" s="5"/>
    </row>
    <row r="258" spans="1:13" x14ac:dyDescent="0.25">
      <c r="A258" s="52" t="s">
        <v>24</v>
      </c>
      <c r="B258" s="53" t="s">
        <v>165</v>
      </c>
      <c r="C258" s="53" t="s">
        <v>768</v>
      </c>
      <c r="D258" s="53">
        <v>23085</v>
      </c>
      <c r="E258" s="53" t="s">
        <v>18</v>
      </c>
      <c r="F258" s="53" t="str">
        <f>+VLOOKUP(Tabla1[[#This Row],[Estado]],Catalogos!$I$3:$J$35,2,0)</f>
        <v>Noroeste</v>
      </c>
      <c r="G258" s="53" t="s">
        <v>701</v>
      </c>
      <c r="H258" s="53" t="s">
        <v>769</v>
      </c>
      <c r="I258" s="53" t="s">
        <v>722</v>
      </c>
      <c r="J258" s="53" t="s">
        <v>672</v>
      </c>
      <c r="K258" s="53" t="s">
        <v>257</v>
      </c>
      <c r="L258" s="53" t="s">
        <v>72</v>
      </c>
      <c r="M258" s="5"/>
    </row>
    <row r="259" spans="1:13" x14ac:dyDescent="0.25">
      <c r="A259" s="52" t="s">
        <v>24</v>
      </c>
      <c r="B259" s="53" t="s">
        <v>165</v>
      </c>
      <c r="C259" s="53" t="s">
        <v>770</v>
      </c>
      <c r="D259" s="53">
        <v>23079</v>
      </c>
      <c r="E259" s="53" t="s">
        <v>18</v>
      </c>
      <c r="F259" s="53" t="str">
        <f>+VLOOKUP(Tabla1[[#This Row],[Estado]],Catalogos!$I$3:$J$35,2,0)</f>
        <v>Noroeste</v>
      </c>
      <c r="G259" s="53" t="s">
        <v>701</v>
      </c>
      <c r="H259" s="53" t="s">
        <v>771</v>
      </c>
      <c r="I259" s="53" t="s">
        <v>772</v>
      </c>
      <c r="J259" s="53" t="s">
        <v>773</v>
      </c>
      <c r="K259" s="53" t="s">
        <v>257</v>
      </c>
      <c r="L259" s="53" t="s">
        <v>72</v>
      </c>
      <c r="M259" s="5"/>
    </row>
    <row r="260" spans="1:13" x14ac:dyDescent="0.25">
      <c r="A260" s="52" t="s">
        <v>24</v>
      </c>
      <c r="B260" s="53" t="s">
        <v>165</v>
      </c>
      <c r="C260" s="53" t="s">
        <v>774</v>
      </c>
      <c r="D260" s="53">
        <v>23300</v>
      </c>
      <c r="E260" s="53" t="s">
        <v>18</v>
      </c>
      <c r="F260" s="53" t="str">
        <f>+VLOOKUP(Tabla1[[#This Row],[Estado]],Catalogos!$I$3:$J$35,2,0)</f>
        <v>Noroeste</v>
      </c>
      <c r="G260" s="53" t="s">
        <v>701</v>
      </c>
      <c r="H260" s="53" t="s">
        <v>775</v>
      </c>
      <c r="I260" s="53" t="s">
        <v>172</v>
      </c>
      <c r="J260" s="53" t="s">
        <v>401</v>
      </c>
      <c r="K260" s="53" t="s">
        <v>257</v>
      </c>
      <c r="L260" s="53" t="s">
        <v>72</v>
      </c>
      <c r="M260" s="5"/>
    </row>
    <row r="261" spans="1:13" x14ac:dyDescent="0.25">
      <c r="A261" s="52" t="s">
        <v>24</v>
      </c>
      <c r="B261" s="53" t="s">
        <v>165</v>
      </c>
      <c r="C261" s="53" t="s">
        <v>776</v>
      </c>
      <c r="D261" s="53">
        <v>23078</v>
      </c>
      <c r="E261" s="53" t="s">
        <v>18</v>
      </c>
      <c r="F261" s="53" t="str">
        <f>+VLOOKUP(Tabla1[[#This Row],[Estado]],Catalogos!$I$3:$J$35,2,0)</f>
        <v>Noroeste</v>
      </c>
      <c r="G261" s="53" t="s">
        <v>701</v>
      </c>
      <c r="H261" s="53" t="s">
        <v>777</v>
      </c>
      <c r="I261" s="53">
        <v>4495</v>
      </c>
      <c r="J261" s="53" t="s">
        <v>778</v>
      </c>
      <c r="K261" s="53" t="s">
        <v>257</v>
      </c>
      <c r="L261" s="53" t="s">
        <v>72</v>
      </c>
      <c r="M261" s="5"/>
    </row>
    <row r="262" spans="1:13" x14ac:dyDescent="0.25">
      <c r="A262" s="52" t="s">
        <v>24</v>
      </c>
      <c r="B262" s="53" t="s">
        <v>165</v>
      </c>
      <c r="C262" s="53" t="s">
        <v>779</v>
      </c>
      <c r="D262" s="53">
        <v>23070</v>
      </c>
      <c r="E262" s="53" t="s">
        <v>18</v>
      </c>
      <c r="F262" s="53" t="str">
        <f>+VLOOKUP(Tabla1[[#This Row],[Estado]],Catalogos!$I$3:$J$35,2,0)</f>
        <v>Noroeste</v>
      </c>
      <c r="G262" s="53" t="s">
        <v>701</v>
      </c>
      <c r="H262" s="53" t="s">
        <v>780</v>
      </c>
      <c r="I262" s="53">
        <v>1500</v>
      </c>
      <c r="J262" s="53" t="s">
        <v>781</v>
      </c>
      <c r="K262" s="53" t="s">
        <v>257</v>
      </c>
      <c r="L262" s="53" t="s">
        <v>72</v>
      </c>
      <c r="M262" s="5"/>
    </row>
    <row r="263" spans="1:13" x14ac:dyDescent="0.25">
      <c r="A263" s="52" t="s">
        <v>24</v>
      </c>
      <c r="B263" s="53" t="s">
        <v>165</v>
      </c>
      <c r="C263" s="53" t="s">
        <v>782</v>
      </c>
      <c r="D263" s="53">
        <v>23060</v>
      </c>
      <c r="E263" s="53" t="s">
        <v>18</v>
      </c>
      <c r="F263" s="53" t="str">
        <f>+VLOOKUP(Tabla1[[#This Row],[Estado]],Catalogos!$I$3:$J$35,2,0)</f>
        <v>Noroeste</v>
      </c>
      <c r="G263" s="53" t="s">
        <v>701</v>
      </c>
      <c r="H263" s="53" t="s">
        <v>783</v>
      </c>
      <c r="I263" s="53">
        <v>1975</v>
      </c>
      <c r="J263" s="53" t="s">
        <v>784</v>
      </c>
      <c r="K263" s="53" t="s">
        <v>257</v>
      </c>
      <c r="L263" s="53" t="s">
        <v>72</v>
      </c>
      <c r="M263" s="5"/>
    </row>
    <row r="264" spans="1:13" x14ac:dyDescent="0.25">
      <c r="A264" s="52" t="s">
        <v>24</v>
      </c>
      <c r="B264" s="53" t="s">
        <v>165</v>
      </c>
      <c r="C264" s="53" t="s">
        <v>785</v>
      </c>
      <c r="D264" s="53">
        <v>23020</v>
      </c>
      <c r="E264" s="53" t="s">
        <v>18</v>
      </c>
      <c r="F264" s="53" t="str">
        <f>+VLOOKUP(Tabla1[[#This Row],[Estado]],Catalogos!$I$3:$J$35,2,0)</f>
        <v>Noroeste</v>
      </c>
      <c r="G264" s="53" t="s">
        <v>701</v>
      </c>
      <c r="H264" s="53" t="s">
        <v>786</v>
      </c>
      <c r="I264" s="53">
        <v>1465</v>
      </c>
      <c r="J264" s="53" t="s">
        <v>787</v>
      </c>
      <c r="K264" s="53" t="s">
        <v>257</v>
      </c>
      <c r="L264" s="53" t="s">
        <v>72</v>
      </c>
      <c r="M264" s="5"/>
    </row>
    <row r="265" spans="1:13" x14ac:dyDescent="0.25">
      <c r="A265" s="52" t="s">
        <v>24</v>
      </c>
      <c r="B265" s="53" t="s">
        <v>165</v>
      </c>
      <c r="C265" s="53" t="s">
        <v>788</v>
      </c>
      <c r="D265" s="53">
        <v>23310</v>
      </c>
      <c r="E265" s="53" t="s">
        <v>18</v>
      </c>
      <c r="F265" s="53" t="str">
        <f>+VLOOKUP(Tabla1[[#This Row],[Estado]],Catalogos!$I$3:$J$35,2,0)</f>
        <v>Noroeste</v>
      </c>
      <c r="G265" s="53" t="s">
        <v>701</v>
      </c>
      <c r="H265" s="53" t="s">
        <v>789</v>
      </c>
      <c r="I265" s="53" t="s">
        <v>790</v>
      </c>
      <c r="J265" s="53" t="s">
        <v>791</v>
      </c>
      <c r="K265" s="53" t="s">
        <v>257</v>
      </c>
      <c r="L265" s="53" t="s">
        <v>72</v>
      </c>
      <c r="M265" s="5"/>
    </row>
    <row r="266" spans="1:13" x14ac:dyDescent="0.25">
      <c r="A266" s="52" t="s">
        <v>24</v>
      </c>
      <c r="B266" s="53" t="s">
        <v>165</v>
      </c>
      <c r="C266" s="53" t="s">
        <v>792</v>
      </c>
      <c r="D266" s="53">
        <v>23090</v>
      </c>
      <c r="E266" s="53" t="s">
        <v>18</v>
      </c>
      <c r="F266" s="53" t="str">
        <f>+VLOOKUP(Tabla1[[#This Row],[Estado]],Catalogos!$I$3:$J$35,2,0)</f>
        <v>Noroeste</v>
      </c>
      <c r="G266" s="53" t="s">
        <v>701</v>
      </c>
      <c r="H266" s="53" t="s">
        <v>793</v>
      </c>
      <c r="I266" s="53">
        <v>4910</v>
      </c>
      <c r="J266" s="53" t="s">
        <v>794</v>
      </c>
      <c r="K266" s="53" t="s">
        <v>257</v>
      </c>
      <c r="L266" s="53" t="s">
        <v>72</v>
      </c>
      <c r="M266" s="5"/>
    </row>
    <row r="267" spans="1:13" x14ac:dyDescent="0.25">
      <c r="A267" s="52" t="s">
        <v>24</v>
      </c>
      <c r="B267" s="53" t="s">
        <v>165</v>
      </c>
      <c r="C267" s="53" t="s">
        <v>795</v>
      </c>
      <c r="D267" s="53">
        <v>23020</v>
      </c>
      <c r="E267" s="53" t="s">
        <v>18</v>
      </c>
      <c r="F267" s="53" t="str">
        <f>+VLOOKUP(Tabla1[[#This Row],[Estado]],Catalogos!$I$3:$J$35,2,0)</f>
        <v>Noroeste</v>
      </c>
      <c r="G267" s="53" t="s">
        <v>701</v>
      </c>
      <c r="H267" s="53" t="s">
        <v>796</v>
      </c>
      <c r="I267" s="53">
        <v>795</v>
      </c>
      <c r="J267" s="53" t="s">
        <v>797</v>
      </c>
      <c r="K267" s="53" t="s">
        <v>257</v>
      </c>
      <c r="L267" s="53" t="s">
        <v>72</v>
      </c>
      <c r="M267" s="5"/>
    </row>
    <row r="268" spans="1:13" x14ac:dyDescent="0.25">
      <c r="A268" s="52" t="s">
        <v>24</v>
      </c>
      <c r="B268" s="53" t="s">
        <v>165</v>
      </c>
      <c r="C268" s="53" t="s">
        <v>798</v>
      </c>
      <c r="D268" s="53">
        <v>23085</v>
      </c>
      <c r="E268" s="53" t="s">
        <v>18</v>
      </c>
      <c r="F268" s="53" t="str">
        <f>+VLOOKUP(Tabla1[[#This Row],[Estado]],Catalogos!$I$3:$J$35,2,0)</f>
        <v>Noroeste</v>
      </c>
      <c r="G268" s="53" t="s">
        <v>701</v>
      </c>
      <c r="H268" s="53" t="s">
        <v>799</v>
      </c>
      <c r="I268" s="53">
        <v>308</v>
      </c>
      <c r="J268" s="53" t="s">
        <v>800</v>
      </c>
      <c r="K268" s="53" t="s">
        <v>257</v>
      </c>
      <c r="L268" s="53" t="s">
        <v>72</v>
      </c>
      <c r="M268" s="5"/>
    </row>
    <row r="269" spans="1:13" x14ac:dyDescent="0.25">
      <c r="A269" s="52" t="s">
        <v>24</v>
      </c>
      <c r="B269" s="53" t="s">
        <v>165</v>
      </c>
      <c r="C269" s="53" t="s">
        <v>801</v>
      </c>
      <c r="D269" s="53">
        <v>23040</v>
      </c>
      <c r="E269" s="53" t="s">
        <v>18</v>
      </c>
      <c r="F269" s="53" t="str">
        <f>+VLOOKUP(Tabla1[[#This Row],[Estado]],Catalogos!$I$3:$J$35,2,0)</f>
        <v>Noroeste</v>
      </c>
      <c r="G269" s="53" t="s">
        <v>701</v>
      </c>
      <c r="H269" s="53" t="s">
        <v>802</v>
      </c>
      <c r="I269" s="53">
        <v>2465</v>
      </c>
      <c r="J269" s="53" t="s">
        <v>803</v>
      </c>
      <c r="K269" s="53" t="s">
        <v>257</v>
      </c>
      <c r="L269" s="53" t="s">
        <v>72</v>
      </c>
      <c r="M269" s="5"/>
    </row>
    <row r="270" spans="1:13" x14ac:dyDescent="0.25">
      <c r="A270" s="52" t="s">
        <v>24</v>
      </c>
      <c r="B270" s="53" t="s">
        <v>165</v>
      </c>
      <c r="C270" s="53" t="s">
        <v>804</v>
      </c>
      <c r="D270" s="53">
        <v>23050</v>
      </c>
      <c r="E270" s="53" t="s">
        <v>18</v>
      </c>
      <c r="F270" s="53" t="str">
        <f>+VLOOKUP(Tabla1[[#This Row],[Estado]],Catalogos!$I$3:$J$35,2,0)</f>
        <v>Noroeste</v>
      </c>
      <c r="G270" s="53" t="s">
        <v>701</v>
      </c>
      <c r="H270" s="53" t="s">
        <v>805</v>
      </c>
      <c r="I270" s="53" t="s">
        <v>806</v>
      </c>
      <c r="J270" s="53" t="s">
        <v>807</v>
      </c>
      <c r="K270" s="53" t="s">
        <v>257</v>
      </c>
      <c r="L270" s="53" t="s">
        <v>72</v>
      </c>
      <c r="M270" s="5"/>
    </row>
    <row r="271" spans="1:13" x14ac:dyDescent="0.25">
      <c r="A271" s="52" t="s">
        <v>24</v>
      </c>
      <c r="B271" s="53" t="s">
        <v>165</v>
      </c>
      <c r="C271" s="53" t="s">
        <v>808</v>
      </c>
      <c r="D271" s="53">
        <v>23670</v>
      </c>
      <c r="E271" s="53" t="s">
        <v>18</v>
      </c>
      <c r="F271" s="53" t="str">
        <f>+VLOOKUP(Tabla1[[#This Row],[Estado]],Catalogos!$I$3:$J$35,2,0)</f>
        <v>Noroeste</v>
      </c>
      <c r="G271" s="53" t="s">
        <v>701</v>
      </c>
      <c r="H271" s="53" t="s">
        <v>809</v>
      </c>
      <c r="I271" s="53">
        <v>7050</v>
      </c>
      <c r="J271" s="53" t="s">
        <v>685</v>
      </c>
      <c r="K271" s="53" t="s">
        <v>257</v>
      </c>
      <c r="L271" s="53" t="s">
        <v>72</v>
      </c>
      <c r="M271" s="5"/>
    </row>
    <row r="272" spans="1:13" x14ac:dyDescent="0.25">
      <c r="A272" s="52" t="s">
        <v>24</v>
      </c>
      <c r="B272" s="53" t="s">
        <v>165</v>
      </c>
      <c r="C272" s="53" t="s">
        <v>810</v>
      </c>
      <c r="D272" s="53">
        <v>23880</v>
      </c>
      <c r="E272" s="53" t="s">
        <v>18</v>
      </c>
      <c r="F272" s="53" t="str">
        <f>+VLOOKUP(Tabla1[[#This Row],[Estado]],Catalogos!$I$3:$J$35,2,0)</f>
        <v>Noroeste</v>
      </c>
      <c r="G272" s="53" t="s">
        <v>811</v>
      </c>
      <c r="H272" s="53" t="s">
        <v>403</v>
      </c>
      <c r="I272" s="53" t="s">
        <v>172</v>
      </c>
      <c r="J272" s="53" t="s">
        <v>401</v>
      </c>
      <c r="K272" s="53" t="s">
        <v>257</v>
      </c>
      <c r="L272" s="53" t="s">
        <v>72</v>
      </c>
      <c r="M272" s="5"/>
    </row>
    <row r="273" spans="1:13" x14ac:dyDescent="0.25">
      <c r="A273" s="52" t="s">
        <v>24</v>
      </c>
      <c r="B273" s="53" t="s">
        <v>165</v>
      </c>
      <c r="C273" s="53" t="s">
        <v>812</v>
      </c>
      <c r="D273" s="53">
        <v>23880</v>
      </c>
      <c r="E273" s="53" t="s">
        <v>18</v>
      </c>
      <c r="F273" s="53" t="str">
        <f>+VLOOKUP(Tabla1[[#This Row],[Estado]],Catalogos!$I$3:$J$35,2,0)</f>
        <v>Noroeste</v>
      </c>
      <c r="G273" s="53" t="s">
        <v>811</v>
      </c>
      <c r="H273" s="53" t="s">
        <v>813</v>
      </c>
      <c r="I273" s="53" t="s">
        <v>172</v>
      </c>
      <c r="J273" s="53" t="s">
        <v>814</v>
      </c>
      <c r="K273" s="53" t="s">
        <v>257</v>
      </c>
      <c r="L273" s="53" t="s">
        <v>72</v>
      </c>
      <c r="M273" s="5"/>
    </row>
    <row r="274" spans="1:13" x14ac:dyDescent="0.25">
      <c r="A274" s="52" t="s">
        <v>26</v>
      </c>
      <c r="B274" s="53" t="s">
        <v>4</v>
      </c>
      <c r="C274" s="53" t="s">
        <v>815</v>
      </c>
      <c r="D274" s="53">
        <v>23406</v>
      </c>
      <c r="E274" s="53" t="s">
        <v>18</v>
      </c>
      <c r="F274" s="53" t="str">
        <f>+VLOOKUP(Tabla1[[#This Row],[Estado]],Catalogos!$I$3:$J$35,2,0)</f>
        <v>Noroeste</v>
      </c>
      <c r="G274" s="53" t="s">
        <v>816</v>
      </c>
      <c r="H274" s="53" t="s">
        <v>817</v>
      </c>
      <c r="I274" s="53" t="s">
        <v>818</v>
      </c>
      <c r="J274" s="53" t="s">
        <v>819</v>
      </c>
      <c r="K274" s="53">
        <v>6241049300</v>
      </c>
      <c r="L274" s="53" t="s">
        <v>72</v>
      </c>
      <c r="M274" s="5"/>
    </row>
    <row r="275" spans="1:13" x14ac:dyDescent="0.25">
      <c r="A275" s="52" t="s">
        <v>24</v>
      </c>
      <c r="B275" s="53" t="s">
        <v>165</v>
      </c>
      <c r="C275" s="53" t="s">
        <v>820</v>
      </c>
      <c r="D275" s="53">
        <v>23427</v>
      </c>
      <c r="E275" s="53" t="s">
        <v>18</v>
      </c>
      <c r="F275" s="53" t="str">
        <f>+VLOOKUP(Tabla1[[#This Row],[Estado]],Catalogos!$I$3:$J$35,2,0)</f>
        <v>Noroeste</v>
      </c>
      <c r="G275" s="53" t="s">
        <v>821</v>
      </c>
      <c r="H275" s="53" t="s">
        <v>822</v>
      </c>
      <c r="I275" s="53" t="s">
        <v>172</v>
      </c>
      <c r="J275" s="53" t="s">
        <v>823</v>
      </c>
      <c r="K275" s="53" t="s">
        <v>257</v>
      </c>
      <c r="L275" s="53" t="s">
        <v>72</v>
      </c>
      <c r="M275" s="5"/>
    </row>
    <row r="276" spans="1:13" x14ac:dyDescent="0.25">
      <c r="A276" s="52" t="s">
        <v>24</v>
      </c>
      <c r="B276" s="53" t="s">
        <v>165</v>
      </c>
      <c r="C276" s="53" t="s">
        <v>824</v>
      </c>
      <c r="D276" s="53">
        <v>23428</v>
      </c>
      <c r="E276" s="53" t="s">
        <v>18</v>
      </c>
      <c r="F276" s="53" t="str">
        <f>+VLOOKUP(Tabla1[[#This Row],[Estado]],Catalogos!$I$3:$J$35,2,0)</f>
        <v>Noroeste</v>
      </c>
      <c r="G276" s="53" t="s">
        <v>821</v>
      </c>
      <c r="H276" s="53" t="s">
        <v>825</v>
      </c>
      <c r="I276" s="53" t="s">
        <v>172</v>
      </c>
      <c r="J276" s="53" t="s">
        <v>826</v>
      </c>
      <c r="K276" s="53" t="s">
        <v>257</v>
      </c>
      <c r="L276" s="53" t="s">
        <v>72</v>
      </c>
      <c r="M276" s="5"/>
    </row>
    <row r="277" spans="1:13" x14ac:dyDescent="0.25">
      <c r="A277" s="52" t="s">
        <v>24</v>
      </c>
      <c r="B277" s="53" t="s">
        <v>165</v>
      </c>
      <c r="C277" s="53" t="s">
        <v>827</v>
      </c>
      <c r="D277" s="53">
        <v>23588</v>
      </c>
      <c r="E277" s="53" t="s">
        <v>18</v>
      </c>
      <c r="F277" s="53" t="str">
        <f>+VLOOKUP(Tabla1[[#This Row],[Estado]],Catalogos!$I$3:$J$35,2,0)</f>
        <v>Noroeste</v>
      </c>
      <c r="G277" s="53" t="s">
        <v>821</v>
      </c>
      <c r="H277" s="53" t="s">
        <v>828</v>
      </c>
      <c r="I277" s="53" t="s">
        <v>172</v>
      </c>
      <c r="J277" s="53" t="s">
        <v>829</v>
      </c>
      <c r="K277" s="53" t="s">
        <v>257</v>
      </c>
      <c r="L277" s="53" t="s">
        <v>72</v>
      </c>
      <c r="M277" s="5"/>
    </row>
    <row r="278" spans="1:13" x14ac:dyDescent="0.25">
      <c r="A278" s="52" t="s">
        <v>24</v>
      </c>
      <c r="B278" s="53" t="s">
        <v>165</v>
      </c>
      <c r="C278" s="53" t="s">
        <v>830</v>
      </c>
      <c r="D278" s="53">
        <v>23429</v>
      </c>
      <c r="E278" s="53" t="s">
        <v>18</v>
      </c>
      <c r="F278" s="53" t="str">
        <f>+VLOOKUP(Tabla1[[#This Row],[Estado]],Catalogos!$I$3:$J$35,2,0)</f>
        <v>Noroeste</v>
      </c>
      <c r="G278" s="53" t="s">
        <v>821</v>
      </c>
      <c r="H278" s="53" t="s">
        <v>831</v>
      </c>
      <c r="I278" s="53" t="s">
        <v>655</v>
      </c>
      <c r="J278" s="53" t="s">
        <v>832</v>
      </c>
      <c r="K278" s="53" t="s">
        <v>257</v>
      </c>
      <c r="L278" s="53" t="s">
        <v>72</v>
      </c>
      <c r="M278" s="5"/>
    </row>
    <row r="279" spans="1:13" x14ac:dyDescent="0.25">
      <c r="A279" s="52" t="s">
        <v>24</v>
      </c>
      <c r="B279" s="53" t="s">
        <v>165</v>
      </c>
      <c r="C279" s="53" t="s">
        <v>833</v>
      </c>
      <c r="D279" s="53">
        <v>23450</v>
      </c>
      <c r="E279" s="53" t="s">
        <v>18</v>
      </c>
      <c r="F279" s="53" t="str">
        <f>+VLOOKUP(Tabla1[[#This Row],[Estado]],Catalogos!$I$3:$J$35,2,0)</f>
        <v>Noroeste</v>
      </c>
      <c r="G279" s="53" t="s">
        <v>821</v>
      </c>
      <c r="H279" s="53" t="s">
        <v>834</v>
      </c>
      <c r="I279" s="53" t="s">
        <v>172</v>
      </c>
      <c r="J279" s="53" t="s">
        <v>401</v>
      </c>
      <c r="K279" s="53" t="s">
        <v>257</v>
      </c>
      <c r="L279" s="53" t="s">
        <v>72</v>
      </c>
      <c r="M279" s="5"/>
    </row>
    <row r="280" spans="1:13" x14ac:dyDescent="0.25">
      <c r="A280" s="52" t="s">
        <v>24</v>
      </c>
      <c r="B280" s="53" t="s">
        <v>165</v>
      </c>
      <c r="C280" s="53" t="s">
        <v>835</v>
      </c>
      <c r="D280" s="53">
        <v>23444</v>
      </c>
      <c r="E280" s="53" t="s">
        <v>18</v>
      </c>
      <c r="F280" s="53" t="str">
        <f>+VLOOKUP(Tabla1[[#This Row],[Estado]],Catalogos!$I$3:$J$35,2,0)</f>
        <v>Noroeste</v>
      </c>
      <c r="G280" s="53" t="s">
        <v>821</v>
      </c>
      <c r="H280" s="53" t="s">
        <v>836</v>
      </c>
      <c r="I280" s="53">
        <v>1</v>
      </c>
      <c r="J280" s="53" t="s">
        <v>837</v>
      </c>
      <c r="K280" s="53" t="s">
        <v>257</v>
      </c>
      <c r="L280" s="53" t="s">
        <v>72</v>
      </c>
      <c r="M280" s="5"/>
    </row>
    <row r="281" spans="1:13" x14ac:dyDescent="0.25">
      <c r="A281" s="52" t="s">
        <v>24</v>
      </c>
      <c r="B281" s="53" t="s">
        <v>165</v>
      </c>
      <c r="C281" s="53" t="s">
        <v>838</v>
      </c>
      <c r="D281" s="53">
        <v>23444</v>
      </c>
      <c r="E281" s="53" t="s">
        <v>18</v>
      </c>
      <c r="F281" s="53" t="str">
        <f>+VLOOKUP(Tabla1[[#This Row],[Estado]],Catalogos!$I$3:$J$35,2,0)</f>
        <v>Noroeste</v>
      </c>
      <c r="G281" s="53" t="s">
        <v>821</v>
      </c>
      <c r="H281" s="53" t="s">
        <v>839</v>
      </c>
      <c r="I281" s="53" t="s">
        <v>172</v>
      </c>
      <c r="J281" s="53" t="s">
        <v>840</v>
      </c>
      <c r="K281" s="53" t="s">
        <v>257</v>
      </c>
      <c r="L281" s="53" t="s">
        <v>72</v>
      </c>
      <c r="M281" s="5"/>
    </row>
    <row r="282" spans="1:13" x14ac:dyDescent="0.25">
      <c r="A282" s="52" t="s">
        <v>24</v>
      </c>
      <c r="B282" s="53" t="s">
        <v>165</v>
      </c>
      <c r="C282" s="53" t="s">
        <v>841</v>
      </c>
      <c r="D282" s="53">
        <v>23435</v>
      </c>
      <c r="E282" s="53" t="s">
        <v>18</v>
      </c>
      <c r="F282" s="53" t="str">
        <f>+VLOOKUP(Tabla1[[#This Row],[Estado]],Catalogos!$I$3:$J$35,2,0)</f>
        <v>Noroeste</v>
      </c>
      <c r="G282" s="53" t="s">
        <v>821</v>
      </c>
      <c r="H282" s="53" t="s">
        <v>842</v>
      </c>
      <c r="I282" s="53">
        <v>3708</v>
      </c>
      <c r="J282" s="53" t="s">
        <v>843</v>
      </c>
      <c r="K282" s="53" t="s">
        <v>257</v>
      </c>
      <c r="L282" s="53" t="s">
        <v>72</v>
      </c>
      <c r="M282" s="5"/>
    </row>
    <row r="283" spans="1:13" x14ac:dyDescent="0.25">
      <c r="A283" s="52" t="s">
        <v>24</v>
      </c>
      <c r="B283" s="53" t="s">
        <v>165</v>
      </c>
      <c r="C283" s="53" t="s">
        <v>844</v>
      </c>
      <c r="D283" s="53">
        <v>23427</v>
      </c>
      <c r="E283" s="53" t="s">
        <v>18</v>
      </c>
      <c r="F283" s="53" t="str">
        <f>+VLOOKUP(Tabla1[[#This Row],[Estado]],Catalogos!$I$3:$J$35,2,0)</f>
        <v>Noroeste</v>
      </c>
      <c r="G283" s="53" t="s">
        <v>821</v>
      </c>
      <c r="H283" s="53" t="s">
        <v>845</v>
      </c>
      <c r="I283" s="53" t="s">
        <v>172</v>
      </c>
      <c r="J283" s="53" t="s">
        <v>846</v>
      </c>
      <c r="K283" s="53" t="s">
        <v>257</v>
      </c>
      <c r="L283" s="53" t="s">
        <v>72</v>
      </c>
      <c r="M283" s="5"/>
    </row>
    <row r="284" spans="1:13" x14ac:dyDescent="0.25">
      <c r="A284" s="52" t="s">
        <v>24</v>
      </c>
      <c r="B284" s="53" t="s">
        <v>165</v>
      </c>
      <c r="C284" s="53" t="s">
        <v>847</v>
      </c>
      <c r="D284" s="53">
        <v>23427</v>
      </c>
      <c r="E284" s="53" t="s">
        <v>18</v>
      </c>
      <c r="F284" s="53" t="str">
        <f>+VLOOKUP(Tabla1[[#This Row],[Estado]],Catalogos!$I$3:$J$35,2,0)</f>
        <v>Noroeste</v>
      </c>
      <c r="G284" s="53" t="s">
        <v>821</v>
      </c>
      <c r="H284" s="53" t="s">
        <v>848</v>
      </c>
      <c r="I284" s="53">
        <v>2815</v>
      </c>
      <c r="J284" s="53" t="s">
        <v>849</v>
      </c>
      <c r="K284" s="53" t="s">
        <v>257</v>
      </c>
      <c r="L284" s="53" t="s">
        <v>72</v>
      </c>
      <c r="M284" s="5"/>
    </row>
    <row r="285" spans="1:13" x14ac:dyDescent="0.25">
      <c r="A285" s="52" t="s">
        <v>24</v>
      </c>
      <c r="B285" s="53" t="s">
        <v>165</v>
      </c>
      <c r="C285" s="53" t="s">
        <v>850</v>
      </c>
      <c r="D285" s="53">
        <v>23407</v>
      </c>
      <c r="E285" s="53" t="s">
        <v>18</v>
      </c>
      <c r="F285" s="53" t="str">
        <f>+VLOOKUP(Tabla1[[#This Row],[Estado]],Catalogos!$I$3:$J$35,2,0)</f>
        <v>Noroeste</v>
      </c>
      <c r="G285" s="53" t="s">
        <v>821</v>
      </c>
      <c r="H285" s="53" t="s">
        <v>851</v>
      </c>
      <c r="I285" s="53" t="s">
        <v>852</v>
      </c>
      <c r="J285" s="53" t="s">
        <v>853</v>
      </c>
      <c r="K285" s="53" t="s">
        <v>257</v>
      </c>
      <c r="L285" s="53" t="s">
        <v>72</v>
      </c>
      <c r="M285" s="5"/>
    </row>
    <row r="286" spans="1:13" x14ac:dyDescent="0.25">
      <c r="A286" s="52" t="s">
        <v>24</v>
      </c>
      <c r="B286" s="53" t="s">
        <v>165</v>
      </c>
      <c r="C286" s="53" t="s">
        <v>854</v>
      </c>
      <c r="D286" s="53">
        <v>23428</v>
      </c>
      <c r="E286" s="53" t="s">
        <v>18</v>
      </c>
      <c r="F286" s="53" t="str">
        <f>+VLOOKUP(Tabla1[[#This Row],[Estado]],Catalogos!$I$3:$J$35,2,0)</f>
        <v>Noroeste</v>
      </c>
      <c r="G286" s="53" t="s">
        <v>821</v>
      </c>
      <c r="H286" s="53" t="s">
        <v>855</v>
      </c>
      <c r="I286" s="53" t="s">
        <v>856</v>
      </c>
      <c r="J286" s="53" t="s">
        <v>826</v>
      </c>
      <c r="K286" s="53" t="s">
        <v>257</v>
      </c>
      <c r="L286" s="53" t="s">
        <v>72</v>
      </c>
      <c r="M286" s="5"/>
    </row>
    <row r="287" spans="1:13" x14ac:dyDescent="0.25">
      <c r="A287" s="52" t="s">
        <v>24</v>
      </c>
      <c r="B287" s="53" t="s">
        <v>165</v>
      </c>
      <c r="C287" s="53" t="s">
        <v>857</v>
      </c>
      <c r="D287" s="53">
        <v>23436</v>
      </c>
      <c r="E287" s="53" t="s">
        <v>18</v>
      </c>
      <c r="F287" s="53" t="str">
        <f>+VLOOKUP(Tabla1[[#This Row],[Estado]],Catalogos!$I$3:$J$35,2,0)</f>
        <v>Noroeste</v>
      </c>
      <c r="G287" s="53" t="s">
        <v>821</v>
      </c>
      <c r="H287" s="53" t="s">
        <v>858</v>
      </c>
      <c r="I287" s="53" t="s">
        <v>859</v>
      </c>
      <c r="J287" s="53" t="s">
        <v>843</v>
      </c>
      <c r="K287" s="53" t="s">
        <v>257</v>
      </c>
      <c r="L287" s="53" t="s">
        <v>72</v>
      </c>
      <c r="M287" s="5"/>
    </row>
    <row r="288" spans="1:13" x14ac:dyDescent="0.25">
      <c r="A288" s="52" t="s">
        <v>24</v>
      </c>
      <c r="B288" s="53" t="s">
        <v>165</v>
      </c>
      <c r="C288" s="53" t="s">
        <v>860</v>
      </c>
      <c r="D288" s="53">
        <v>23428</v>
      </c>
      <c r="E288" s="53" t="s">
        <v>18</v>
      </c>
      <c r="F288" s="53" t="str">
        <f>+VLOOKUP(Tabla1[[#This Row],[Estado]],Catalogos!$I$3:$J$35,2,0)</f>
        <v>Noroeste</v>
      </c>
      <c r="G288" s="53" t="s">
        <v>821</v>
      </c>
      <c r="H288" s="53" t="s">
        <v>861</v>
      </c>
      <c r="I288" s="53">
        <v>3311</v>
      </c>
      <c r="J288" s="53" t="s">
        <v>826</v>
      </c>
      <c r="K288" s="53" t="s">
        <v>257</v>
      </c>
      <c r="L288" s="53" t="s">
        <v>72</v>
      </c>
      <c r="M288" s="5"/>
    </row>
    <row r="289" spans="1:13" x14ac:dyDescent="0.25">
      <c r="A289" s="52" t="s">
        <v>24</v>
      </c>
      <c r="B289" s="53" t="s">
        <v>165</v>
      </c>
      <c r="C289" s="53" t="s">
        <v>862</v>
      </c>
      <c r="D289" s="53">
        <v>23427</v>
      </c>
      <c r="E289" s="53" t="s">
        <v>18</v>
      </c>
      <c r="F289" s="53" t="str">
        <f>+VLOOKUP(Tabla1[[#This Row],[Estado]],Catalogos!$I$3:$J$35,2,0)</f>
        <v>Noroeste</v>
      </c>
      <c r="G289" s="53" t="s">
        <v>821</v>
      </c>
      <c r="H289" s="53" t="s">
        <v>863</v>
      </c>
      <c r="I289" s="53">
        <v>1837</v>
      </c>
      <c r="J289" s="53" t="s">
        <v>823</v>
      </c>
      <c r="K289" s="53" t="s">
        <v>257</v>
      </c>
      <c r="L289" s="53" t="s">
        <v>72</v>
      </c>
      <c r="M289" s="5"/>
    </row>
    <row r="290" spans="1:13" x14ac:dyDescent="0.25">
      <c r="A290" s="52" t="s">
        <v>24</v>
      </c>
      <c r="B290" s="53" t="s">
        <v>165</v>
      </c>
      <c r="C290" s="53" t="s">
        <v>864</v>
      </c>
      <c r="D290" s="53">
        <v>24930</v>
      </c>
      <c r="E290" s="53" t="s">
        <v>20</v>
      </c>
      <c r="F290" s="53" t="str">
        <f>+VLOOKUP(Tabla1[[#This Row],[Estado]],Catalogos!$I$3:$J$35,2,0)</f>
        <v>Sureste</v>
      </c>
      <c r="G290" s="53" t="s">
        <v>865</v>
      </c>
      <c r="H290" s="53" t="s">
        <v>866</v>
      </c>
      <c r="I290" s="53" t="s">
        <v>867</v>
      </c>
      <c r="J290" s="53" t="s">
        <v>401</v>
      </c>
      <c r="K290" s="53" t="s">
        <v>257</v>
      </c>
      <c r="L290" s="53" t="s">
        <v>72</v>
      </c>
      <c r="M290" s="5"/>
    </row>
    <row r="291" spans="1:13" x14ac:dyDescent="0.25">
      <c r="A291" s="52" t="s">
        <v>24</v>
      </c>
      <c r="B291" s="53" t="s">
        <v>165</v>
      </c>
      <c r="C291" s="53" t="s">
        <v>868</v>
      </c>
      <c r="D291" s="53">
        <v>24640</v>
      </c>
      <c r="E291" s="53" t="s">
        <v>20</v>
      </c>
      <c r="F291" s="53" t="str">
        <f>+VLOOKUP(Tabla1[[#This Row],[Estado]],Catalogos!$I$3:$J$35,2,0)</f>
        <v>Sureste</v>
      </c>
      <c r="G291" s="53" t="s">
        <v>869</v>
      </c>
      <c r="H291" s="53" t="s">
        <v>870</v>
      </c>
      <c r="I291" s="53" t="s">
        <v>871</v>
      </c>
      <c r="J291" s="53" t="s">
        <v>872</v>
      </c>
      <c r="K291" s="53" t="s">
        <v>257</v>
      </c>
      <c r="L291" s="53" t="s">
        <v>72</v>
      </c>
      <c r="M291" s="5"/>
    </row>
    <row r="292" spans="1:13" x14ac:dyDescent="0.25">
      <c r="A292" s="52" t="s">
        <v>24</v>
      </c>
      <c r="B292" s="53" t="s">
        <v>165</v>
      </c>
      <c r="C292" s="53" t="s">
        <v>873</v>
      </c>
      <c r="D292" s="53">
        <v>24900</v>
      </c>
      <c r="E292" s="53" t="s">
        <v>20</v>
      </c>
      <c r="F292" s="53" t="str">
        <f>+VLOOKUP(Tabla1[[#This Row],[Estado]],Catalogos!$I$3:$J$35,2,0)</f>
        <v>Sureste</v>
      </c>
      <c r="G292" s="53" t="s">
        <v>874</v>
      </c>
      <c r="H292" s="53" t="s">
        <v>875</v>
      </c>
      <c r="I292" s="53" t="s">
        <v>172</v>
      </c>
      <c r="J292" s="53" t="s">
        <v>876</v>
      </c>
      <c r="K292" s="53" t="s">
        <v>257</v>
      </c>
      <c r="L292" s="53" t="s">
        <v>72</v>
      </c>
      <c r="M292" s="5"/>
    </row>
    <row r="293" spans="1:13" x14ac:dyDescent="0.25">
      <c r="A293" s="52" t="s">
        <v>24</v>
      </c>
      <c r="B293" s="53" t="s">
        <v>165</v>
      </c>
      <c r="C293" s="53" t="s">
        <v>877</v>
      </c>
      <c r="D293" s="53">
        <v>24916</v>
      </c>
      <c r="E293" s="53" t="s">
        <v>20</v>
      </c>
      <c r="F293" s="53" t="str">
        <f>+VLOOKUP(Tabla1[[#This Row],[Estado]],Catalogos!$I$3:$J$35,2,0)</f>
        <v>Sureste</v>
      </c>
      <c r="G293" s="53" t="s">
        <v>874</v>
      </c>
      <c r="H293" s="53" t="s">
        <v>878</v>
      </c>
      <c r="I293" s="53" t="s">
        <v>879</v>
      </c>
      <c r="J293" s="53" t="s">
        <v>880</v>
      </c>
      <c r="K293" s="53" t="s">
        <v>257</v>
      </c>
      <c r="L293" s="53" t="s">
        <v>72</v>
      </c>
      <c r="M293" s="5"/>
    </row>
    <row r="294" spans="1:13" x14ac:dyDescent="0.25">
      <c r="A294" s="52" t="s">
        <v>24</v>
      </c>
      <c r="B294" s="53" t="s">
        <v>165</v>
      </c>
      <c r="C294" s="53" t="s">
        <v>881</v>
      </c>
      <c r="D294" s="53">
        <v>24910</v>
      </c>
      <c r="E294" s="53" t="s">
        <v>20</v>
      </c>
      <c r="F294" s="53" t="str">
        <f>+VLOOKUP(Tabla1[[#This Row],[Estado]],Catalogos!$I$3:$J$35,2,0)</f>
        <v>Sureste</v>
      </c>
      <c r="G294" s="53" t="s">
        <v>874</v>
      </c>
      <c r="H294" s="53" t="s">
        <v>882</v>
      </c>
      <c r="I294" s="53" t="s">
        <v>883</v>
      </c>
      <c r="J294" s="53" t="s">
        <v>884</v>
      </c>
      <c r="K294" s="53" t="s">
        <v>257</v>
      </c>
      <c r="L294" s="53" t="s">
        <v>72</v>
      </c>
      <c r="M294" s="5"/>
    </row>
    <row r="295" spans="1:13" x14ac:dyDescent="0.25">
      <c r="A295" s="52" t="s">
        <v>26</v>
      </c>
      <c r="B295" s="53" t="s">
        <v>4</v>
      </c>
      <c r="C295" s="53" t="s">
        <v>885</v>
      </c>
      <c r="D295" s="53">
        <v>24050</v>
      </c>
      <c r="E295" s="53" t="s">
        <v>20</v>
      </c>
      <c r="F295" s="53" t="str">
        <f>+VLOOKUP(Tabla1[[#This Row],[Estado]],Catalogos!$I$3:$J$35,2,0)</f>
        <v>Sureste</v>
      </c>
      <c r="G295" s="53" t="s">
        <v>20</v>
      </c>
      <c r="H295" s="53" t="s">
        <v>886</v>
      </c>
      <c r="I295" s="53" t="s">
        <v>887</v>
      </c>
      <c r="J295" s="53" t="s">
        <v>888</v>
      </c>
      <c r="K295" s="53">
        <v>9818181699</v>
      </c>
      <c r="L295" s="53" t="s">
        <v>72</v>
      </c>
      <c r="M295" s="5"/>
    </row>
    <row r="296" spans="1:13" x14ac:dyDescent="0.25">
      <c r="A296" s="52" t="s">
        <v>26</v>
      </c>
      <c r="B296" s="53" t="s">
        <v>4</v>
      </c>
      <c r="C296" s="53" t="s">
        <v>889</v>
      </c>
      <c r="D296" s="53">
        <v>24050</v>
      </c>
      <c r="E296" s="53" t="s">
        <v>20</v>
      </c>
      <c r="F296" s="53" t="str">
        <f>+VLOOKUP(Tabla1[[#This Row],[Estado]],Catalogos!$I$3:$J$35,2,0)</f>
        <v>Sureste</v>
      </c>
      <c r="G296" s="53" t="s">
        <v>20</v>
      </c>
      <c r="H296" s="53" t="s">
        <v>890</v>
      </c>
      <c r="I296" s="53">
        <v>65</v>
      </c>
      <c r="J296" s="53" t="s">
        <v>891</v>
      </c>
      <c r="K296" s="53" t="s">
        <v>892</v>
      </c>
      <c r="L296" s="53" t="s">
        <v>72</v>
      </c>
      <c r="M296" s="5"/>
    </row>
    <row r="297" spans="1:13" x14ac:dyDescent="0.25">
      <c r="A297" s="52" t="s">
        <v>14</v>
      </c>
      <c r="B297" s="53" t="s">
        <v>165</v>
      </c>
      <c r="C297" s="53" t="s">
        <v>893</v>
      </c>
      <c r="D297" s="53">
        <v>24050</v>
      </c>
      <c r="E297" s="53" t="s">
        <v>20</v>
      </c>
      <c r="F297" s="53" t="str">
        <f>+VLOOKUP(Tabla1[[#This Row],[Estado]],Catalogos!$I$3:$J$35,2,0)</f>
        <v>Sureste</v>
      </c>
      <c r="G297" s="53" t="s">
        <v>20</v>
      </c>
      <c r="H297" s="53" t="s">
        <v>894</v>
      </c>
      <c r="I297" s="53" t="s">
        <v>895</v>
      </c>
      <c r="J297" s="53" t="s">
        <v>896</v>
      </c>
      <c r="K297" s="53">
        <v>9818164142</v>
      </c>
      <c r="L297" s="53" t="s">
        <v>72</v>
      </c>
      <c r="M297" s="5"/>
    </row>
    <row r="298" spans="1:13" x14ac:dyDescent="0.25">
      <c r="A298" s="52" t="s">
        <v>31</v>
      </c>
      <c r="B298" s="53" t="s">
        <v>112</v>
      </c>
      <c r="C298" s="53" t="s">
        <v>897</v>
      </c>
      <c r="D298" s="53">
        <v>24050</v>
      </c>
      <c r="E298" s="53" t="s">
        <v>20</v>
      </c>
      <c r="F298" s="53" t="str">
        <f>+VLOOKUP(Tabla1[[#This Row],[Estado]],Catalogos!$I$3:$J$35,2,0)</f>
        <v>Sureste</v>
      </c>
      <c r="G298" s="53" t="s">
        <v>20</v>
      </c>
      <c r="H298" s="53" t="s">
        <v>898</v>
      </c>
      <c r="I298" s="53" t="s">
        <v>887</v>
      </c>
      <c r="J298" s="53" t="s">
        <v>888</v>
      </c>
      <c r="K298" s="53">
        <v>9811711444</v>
      </c>
      <c r="L298" s="53" t="s">
        <v>72</v>
      </c>
      <c r="M298" s="5"/>
    </row>
    <row r="299" spans="1:13" x14ac:dyDescent="0.25">
      <c r="A299" s="52" t="s">
        <v>31</v>
      </c>
      <c r="B299" s="53" t="s">
        <v>112</v>
      </c>
      <c r="C299" s="53" t="s">
        <v>899</v>
      </c>
      <c r="D299" s="53">
        <v>24050</v>
      </c>
      <c r="E299" s="53" t="s">
        <v>20</v>
      </c>
      <c r="F299" s="53" t="str">
        <f>+VLOOKUP(Tabla1[[#This Row],[Estado]],Catalogos!$I$3:$J$35,2,0)</f>
        <v>Sureste</v>
      </c>
      <c r="G299" s="53" t="s">
        <v>20</v>
      </c>
      <c r="H299" s="53" t="s">
        <v>900</v>
      </c>
      <c r="I299" s="53" t="s">
        <v>901</v>
      </c>
      <c r="J299" s="53" t="s">
        <v>902</v>
      </c>
      <c r="K299" s="53">
        <v>9818117945</v>
      </c>
      <c r="L299" s="53" t="s">
        <v>72</v>
      </c>
      <c r="M299" s="5"/>
    </row>
    <row r="300" spans="1:13" x14ac:dyDescent="0.25">
      <c r="A300" s="52" t="s">
        <v>24</v>
      </c>
      <c r="B300" s="53" t="s">
        <v>165</v>
      </c>
      <c r="C300" s="53" t="s">
        <v>903</v>
      </c>
      <c r="D300" s="53">
        <v>24050</v>
      </c>
      <c r="E300" s="53" t="s">
        <v>20</v>
      </c>
      <c r="F300" s="53" t="str">
        <f>+VLOOKUP(Tabla1[[#This Row],[Estado]],Catalogos!$I$3:$J$35,2,0)</f>
        <v>Sureste</v>
      </c>
      <c r="G300" s="53" t="s">
        <v>20</v>
      </c>
      <c r="H300" s="53" t="s">
        <v>904</v>
      </c>
      <c r="I300" s="53" t="s">
        <v>905</v>
      </c>
      <c r="J300" s="53" t="s">
        <v>891</v>
      </c>
      <c r="K300" s="53" t="s">
        <v>257</v>
      </c>
      <c r="L300" s="53" t="s">
        <v>72</v>
      </c>
      <c r="M300" s="5"/>
    </row>
    <row r="301" spans="1:13" x14ac:dyDescent="0.25">
      <c r="A301" s="52" t="s">
        <v>24</v>
      </c>
      <c r="B301" s="53" t="s">
        <v>165</v>
      </c>
      <c r="C301" s="53" t="s">
        <v>906</v>
      </c>
      <c r="D301" s="53">
        <v>24050</v>
      </c>
      <c r="E301" s="53" t="s">
        <v>20</v>
      </c>
      <c r="F301" s="53" t="str">
        <f>+VLOOKUP(Tabla1[[#This Row],[Estado]],Catalogos!$I$3:$J$35,2,0)</f>
        <v>Sureste</v>
      </c>
      <c r="G301" s="53" t="s">
        <v>20</v>
      </c>
      <c r="H301" s="53" t="s">
        <v>907</v>
      </c>
      <c r="I301" s="53" t="s">
        <v>908</v>
      </c>
      <c r="J301" s="53" t="s">
        <v>891</v>
      </c>
      <c r="K301" s="53" t="s">
        <v>257</v>
      </c>
      <c r="L301" s="53" t="s">
        <v>72</v>
      </c>
      <c r="M301" s="5"/>
    </row>
    <row r="302" spans="1:13" x14ac:dyDescent="0.25">
      <c r="A302" s="52" t="s">
        <v>24</v>
      </c>
      <c r="B302" s="53" t="s">
        <v>165</v>
      </c>
      <c r="C302" s="53" t="s">
        <v>909</v>
      </c>
      <c r="D302" s="53">
        <v>24020</v>
      </c>
      <c r="E302" s="53" t="s">
        <v>20</v>
      </c>
      <c r="F302" s="53" t="str">
        <f>+VLOOKUP(Tabla1[[#This Row],[Estado]],Catalogos!$I$3:$J$35,2,0)</f>
        <v>Sureste</v>
      </c>
      <c r="G302" s="53" t="s">
        <v>20</v>
      </c>
      <c r="H302" s="53" t="s">
        <v>910</v>
      </c>
      <c r="I302" s="53" t="s">
        <v>911</v>
      </c>
      <c r="J302" s="53" t="s">
        <v>912</v>
      </c>
      <c r="K302" s="53" t="s">
        <v>257</v>
      </c>
      <c r="L302" s="53" t="s">
        <v>72</v>
      </c>
      <c r="M302" s="5"/>
    </row>
    <row r="303" spans="1:13" x14ac:dyDescent="0.25">
      <c r="A303" s="52" t="s">
        <v>24</v>
      </c>
      <c r="B303" s="53" t="s">
        <v>165</v>
      </c>
      <c r="C303" s="53" t="s">
        <v>913</v>
      </c>
      <c r="D303" s="53">
        <v>24020</v>
      </c>
      <c r="E303" s="53" t="s">
        <v>20</v>
      </c>
      <c r="F303" s="53" t="str">
        <f>+VLOOKUP(Tabla1[[#This Row],[Estado]],Catalogos!$I$3:$J$35,2,0)</f>
        <v>Sureste</v>
      </c>
      <c r="G303" s="53" t="s">
        <v>20</v>
      </c>
      <c r="H303" s="53" t="s">
        <v>914</v>
      </c>
      <c r="I303" s="53" t="s">
        <v>915</v>
      </c>
      <c r="J303" s="53" t="s">
        <v>916</v>
      </c>
      <c r="K303" s="53" t="s">
        <v>257</v>
      </c>
      <c r="L303" s="53" t="s">
        <v>72</v>
      </c>
      <c r="M303" s="5"/>
    </row>
    <row r="304" spans="1:13" x14ac:dyDescent="0.25">
      <c r="A304" s="52" t="s">
        <v>24</v>
      </c>
      <c r="B304" s="53" t="s">
        <v>165</v>
      </c>
      <c r="C304" s="53" t="s">
        <v>917</v>
      </c>
      <c r="D304" s="53">
        <v>24035</v>
      </c>
      <c r="E304" s="53" t="s">
        <v>20</v>
      </c>
      <c r="F304" s="53" t="str">
        <f>+VLOOKUP(Tabla1[[#This Row],[Estado]],Catalogos!$I$3:$J$35,2,0)</f>
        <v>Sureste</v>
      </c>
      <c r="G304" s="53" t="s">
        <v>20</v>
      </c>
      <c r="H304" s="53" t="s">
        <v>918</v>
      </c>
      <c r="I304" s="53" t="s">
        <v>172</v>
      </c>
      <c r="J304" s="53" t="s">
        <v>919</v>
      </c>
      <c r="K304" s="53" t="s">
        <v>257</v>
      </c>
      <c r="L304" s="53" t="s">
        <v>72</v>
      </c>
      <c r="M304" s="5"/>
    </row>
    <row r="305" spans="1:13" x14ac:dyDescent="0.25">
      <c r="A305" s="52" t="s">
        <v>24</v>
      </c>
      <c r="B305" s="53" t="s">
        <v>165</v>
      </c>
      <c r="C305" s="53" t="s">
        <v>920</v>
      </c>
      <c r="D305" s="53">
        <v>24000</v>
      </c>
      <c r="E305" s="53" t="s">
        <v>20</v>
      </c>
      <c r="F305" s="53" t="str">
        <f>+VLOOKUP(Tabla1[[#This Row],[Estado]],Catalogos!$I$3:$J$35,2,0)</f>
        <v>Sureste</v>
      </c>
      <c r="G305" s="53" t="s">
        <v>20</v>
      </c>
      <c r="H305" s="53" t="s">
        <v>921</v>
      </c>
      <c r="I305" s="53">
        <v>0</v>
      </c>
      <c r="J305" s="53" t="s">
        <v>401</v>
      </c>
      <c r="K305" s="53" t="s">
        <v>257</v>
      </c>
      <c r="L305" s="53" t="s">
        <v>72</v>
      </c>
      <c r="M305" s="5"/>
    </row>
    <row r="306" spans="1:13" x14ac:dyDescent="0.25">
      <c r="A306" s="52" t="s">
        <v>24</v>
      </c>
      <c r="B306" s="53" t="s">
        <v>165</v>
      </c>
      <c r="C306" s="53" t="s">
        <v>922</v>
      </c>
      <c r="D306" s="53">
        <v>24500</v>
      </c>
      <c r="E306" s="53" t="s">
        <v>20</v>
      </c>
      <c r="F306" s="53" t="str">
        <f>+VLOOKUP(Tabla1[[#This Row],[Estado]],Catalogos!$I$3:$J$35,2,0)</f>
        <v>Sureste</v>
      </c>
      <c r="G306" s="53" t="s">
        <v>20</v>
      </c>
      <c r="H306" s="53" t="s">
        <v>923</v>
      </c>
      <c r="I306" s="53" t="s">
        <v>172</v>
      </c>
      <c r="J306" s="53" t="s">
        <v>401</v>
      </c>
      <c r="K306" s="53" t="s">
        <v>257</v>
      </c>
      <c r="L306" s="53" t="s">
        <v>72</v>
      </c>
      <c r="M306" s="5"/>
    </row>
    <row r="307" spans="1:13" x14ac:dyDescent="0.25">
      <c r="A307" s="52" t="s">
        <v>24</v>
      </c>
      <c r="B307" s="53" t="s">
        <v>165</v>
      </c>
      <c r="C307" s="53" t="s">
        <v>924</v>
      </c>
      <c r="D307" s="53">
        <v>24020</v>
      </c>
      <c r="E307" s="53" t="s">
        <v>20</v>
      </c>
      <c r="F307" s="53" t="str">
        <f>+VLOOKUP(Tabla1[[#This Row],[Estado]],Catalogos!$I$3:$J$35,2,0)</f>
        <v>Sureste</v>
      </c>
      <c r="G307" s="53" t="s">
        <v>20</v>
      </c>
      <c r="H307" s="53" t="s">
        <v>925</v>
      </c>
      <c r="I307" s="53" t="s">
        <v>926</v>
      </c>
      <c r="J307" s="53" t="s">
        <v>927</v>
      </c>
      <c r="K307" s="53" t="s">
        <v>257</v>
      </c>
      <c r="L307" s="53" t="s">
        <v>72</v>
      </c>
      <c r="M307" s="5"/>
    </row>
    <row r="308" spans="1:13" x14ac:dyDescent="0.25">
      <c r="A308" s="52" t="s">
        <v>24</v>
      </c>
      <c r="B308" s="53" t="s">
        <v>165</v>
      </c>
      <c r="C308" s="53" t="s">
        <v>928</v>
      </c>
      <c r="D308" s="53">
        <v>24014</v>
      </c>
      <c r="E308" s="53" t="s">
        <v>20</v>
      </c>
      <c r="F308" s="53" t="str">
        <f>+VLOOKUP(Tabla1[[#This Row],[Estado]],Catalogos!$I$3:$J$35,2,0)</f>
        <v>Sureste</v>
      </c>
      <c r="G308" s="53" t="s">
        <v>20</v>
      </c>
      <c r="H308" s="53" t="s">
        <v>929</v>
      </c>
      <c r="I308" s="53" t="s">
        <v>930</v>
      </c>
      <c r="J308" s="53" t="s">
        <v>931</v>
      </c>
      <c r="K308" s="53" t="s">
        <v>257</v>
      </c>
      <c r="L308" s="53" t="s">
        <v>72</v>
      </c>
      <c r="M308" s="5"/>
    </row>
    <row r="309" spans="1:13" x14ac:dyDescent="0.25">
      <c r="A309" s="52" t="s">
        <v>24</v>
      </c>
      <c r="B309" s="53" t="s">
        <v>165</v>
      </c>
      <c r="C309" s="53" t="s">
        <v>932</v>
      </c>
      <c r="D309" s="53">
        <v>24040</v>
      </c>
      <c r="E309" s="53" t="s">
        <v>20</v>
      </c>
      <c r="F309" s="53" t="str">
        <f>+VLOOKUP(Tabla1[[#This Row],[Estado]],Catalogos!$I$3:$J$35,2,0)</f>
        <v>Sureste</v>
      </c>
      <c r="G309" s="53" t="s">
        <v>20</v>
      </c>
      <c r="H309" s="53" t="s">
        <v>933</v>
      </c>
      <c r="I309" s="53" t="s">
        <v>934</v>
      </c>
      <c r="J309" s="53" t="s">
        <v>884</v>
      </c>
      <c r="K309" s="53" t="s">
        <v>257</v>
      </c>
      <c r="L309" s="53" t="s">
        <v>72</v>
      </c>
      <c r="M309" s="5"/>
    </row>
    <row r="310" spans="1:13" x14ac:dyDescent="0.25">
      <c r="A310" s="52" t="s">
        <v>24</v>
      </c>
      <c r="B310" s="53" t="s">
        <v>165</v>
      </c>
      <c r="C310" s="53" t="s">
        <v>935</v>
      </c>
      <c r="D310" s="53">
        <v>24090</v>
      </c>
      <c r="E310" s="53" t="s">
        <v>20</v>
      </c>
      <c r="F310" s="53" t="str">
        <f>+VLOOKUP(Tabla1[[#This Row],[Estado]],Catalogos!$I$3:$J$35,2,0)</f>
        <v>Sureste</v>
      </c>
      <c r="G310" s="53" t="s">
        <v>20</v>
      </c>
      <c r="H310" s="53" t="s">
        <v>936</v>
      </c>
      <c r="I310" s="53" t="s">
        <v>937</v>
      </c>
      <c r="J310" s="53" t="s">
        <v>938</v>
      </c>
      <c r="K310" s="53" t="s">
        <v>257</v>
      </c>
      <c r="L310" s="53" t="s">
        <v>72</v>
      </c>
      <c r="M310" s="5"/>
    </row>
    <row r="311" spans="1:13" x14ac:dyDescent="0.25">
      <c r="A311" s="52" t="s">
        <v>24</v>
      </c>
      <c r="B311" s="53" t="s">
        <v>165</v>
      </c>
      <c r="C311" s="53" t="s">
        <v>939</v>
      </c>
      <c r="D311" s="53">
        <v>24085</v>
      </c>
      <c r="E311" s="53" t="s">
        <v>20</v>
      </c>
      <c r="F311" s="53" t="str">
        <f>+VLOOKUP(Tabla1[[#This Row],[Estado]],Catalogos!$I$3:$J$35,2,0)</f>
        <v>Sureste</v>
      </c>
      <c r="G311" s="53" t="s">
        <v>20</v>
      </c>
      <c r="H311" s="53" t="s">
        <v>940</v>
      </c>
      <c r="I311" s="53" t="s">
        <v>941</v>
      </c>
      <c r="J311" s="53" t="s">
        <v>942</v>
      </c>
      <c r="K311" s="53" t="s">
        <v>257</v>
      </c>
      <c r="L311" s="53" t="s">
        <v>72</v>
      </c>
      <c r="M311" s="5"/>
    </row>
    <row r="312" spans="1:13" x14ac:dyDescent="0.25">
      <c r="A312" s="52" t="s">
        <v>24</v>
      </c>
      <c r="B312" s="53" t="s">
        <v>165</v>
      </c>
      <c r="C312" s="53" t="s">
        <v>943</v>
      </c>
      <c r="D312" s="53">
        <v>24020</v>
      </c>
      <c r="E312" s="53" t="s">
        <v>20</v>
      </c>
      <c r="F312" s="53" t="str">
        <f>+VLOOKUP(Tabla1[[#This Row],[Estado]],Catalogos!$I$3:$J$35,2,0)</f>
        <v>Sureste</v>
      </c>
      <c r="G312" s="53" t="s">
        <v>20</v>
      </c>
      <c r="H312" s="53" t="s">
        <v>944</v>
      </c>
      <c r="I312" s="53" t="s">
        <v>722</v>
      </c>
      <c r="J312" s="53" t="s">
        <v>945</v>
      </c>
      <c r="K312" s="53" t="s">
        <v>257</v>
      </c>
      <c r="L312" s="53" t="s">
        <v>72</v>
      </c>
      <c r="M312" s="5"/>
    </row>
    <row r="313" spans="1:13" x14ac:dyDescent="0.25">
      <c r="A313" s="52" t="s">
        <v>24</v>
      </c>
      <c r="B313" s="53" t="s">
        <v>165</v>
      </c>
      <c r="C313" s="53" t="s">
        <v>946</v>
      </c>
      <c r="D313" s="53">
        <v>24010</v>
      </c>
      <c r="E313" s="53" t="s">
        <v>20</v>
      </c>
      <c r="F313" s="53" t="str">
        <f>+VLOOKUP(Tabla1[[#This Row],[Estado]],Catalogos!$I$3:$J$35,2,0)</f>
        <v>Sureste</v>
      </c>
      <c r="G313" s="53" t="s">
        <v>20</v>
      </c>
      <c r="H313" s="53" t="s">
        <v>947</v>
      </c>
      <c r="I313" s="53" t="s">
        <v>948</v>
      </c>
      <c r="J313" s="53" t="s">
        <v>169</v>
      </c>
      <c r="K313" s="53" t="s">
        <v>257</v>
      </c>
      <c r="L313" s="53" t="s">
        <v>72</v>
      </c>
      <c r="M313" s="5"/>
    </row>
    <row r="314" spans="1:13" x14ac:dyDescent="0.25">
      <c r="A314" s="52" t="s">
        <v>24</v>
      </c>
      <c r="B314" s="53" t="s">
        <v>165</v>
      </c>
      <c r="C314" s="53" t="s">
        <v>949</v>
      </c>
      <c r="D314" s="53">
        <v>24090</v>
      </c>
      <c r="E314" s="53" t="s">
        <v>20</v>
      </c>
      <c r="F314" s="53" t="str">
        <f>+VLOOKUP(Tabla1[[#This Row],[Estado]],Catalogos!$I$3:$J$35,2,0)</f>
        <v>Sureste</v>
      </c>
      <c r="G314" s="53" t="s">
        <v>20</v>
      </c>
      <c r="H314" s="53" t="s">
        <v>950</v>
      </c>
      <c r="I314" s="53" t="s">
        <v>951</v>
      </c>
      <c r="J314" s="53" t="s">
        <v>952</v>
      </c>
      <c r="K314" s="53" t="s">
        <v>257</v>
      </c>
      <c r="L314" s="53" t="s">
        <v>72</v>
      </c>
      <c r="M314" s="5"/>
    </row>
    <row r="315" spans="1:13" x14ac:dyDescent="0.25">
      <c r="A315" s="52" t="s">
        <v>24</v>
      </c>
      <c r="B315" s="53" t="s">
        <v>165</v>
      </c>
      <c r="C315" s="53" t="s">
        <v>953</v>
      </c>
      <c r="D315" s="53">
        <v>24000</v>
      </c>
      <c r="E315" s="53" t="s">
        <v>20</v>
      </c>
      <c r="F315" s="53" t="str">
        <f>+VLOOKUP(Tabla1[[#This Row],[Estado]],Catalogos!$I$3:$J$35,2,0)</f>
        <v>Sureste</v>
      </c>
      <c r="G315" s="53" t="s">
        <v>20</v>
      </c>
      <c r="H315" s="53" t="s">
        <v>954</v>
      </c>
      <c r="I315" s="53" t="s">
        <v>955</v>
      </c>
      <c r="J315" s="53" t="s">
        <v>880</v>
      </c>
      <c r="K315" s="53" t="s">
        <v>257</v>
      </c>
      <c r="L315" s="53" t="s">
        <v>72</v>
      </c>
      <c r="M315" s="5"/>
    </row>
    <row r="316" spans="1:13" x14ac:dyDescent="0.25">
      <c r="A316" s="52" t="s">
        <v>24</v>
      </c>
      <c r="B316" s="53" t="s">
        <v>165</v>
      </c>
      <c r="C316" s="53" t="s">
        <v>956</v>
      </c>
      <c r="D316" s="53">
        <v>24026</v>
      </c>
      <c r="E316" s="53" t="s">
        <v>20</v>
      </c>
      <c r="F316" s="53" t="str">
        <f>+VLOOKUP(Tabla1[[#This Row],[Estado]],Catalogos!$I$3:$J$35,2,0)</f>
        <v>Sureste</v>
      </c>
      <c r="G316" s="53" t="s">
        <v>20</v>
      </c>
      <c r="H316" s="53" t="s">
        <v>957</v>
      </c>
      <c r="I316" s="53" t="s">
        <v>958</v>
      </c>
      <c r="J316" s="53" t="s">
        <v>959</v>
      </c>
      <c r="K316" s="53" t="s">
        <v>257</v>
      </c>
      <c r="L316" s="53" t="s">
        <v>72</v>
      </c>
      <c r="M316" s="5"/>
    </row>
    <row r="317" spans="1:13" x14ac:dyDescent="0.25">
      <c r="A317" s="52" t="s">
        <v>24</v>
      </c>
      <c r="B317" s="53" t="s">
        <v>165</v>
      </c>
      <c r="C317" s="53" t="s">
        <v>960</v>
      </c>
      <c r="D317" s="53">
        <v>24020</v>
      </c>
      <c r="E317" s="53" t="s">
        <v>20</v>
      </c>
      <c r="F317" s="53" t="str">
        <f>+VLOOKUP(Tabla1[[#This Row],[Estado]],Catalogos!$I$3:$J$35,2,0)</f>
        <v>Sureste</v>
      </c>
      <c r="G317" s="53" t="s">
        <v>20</v>
      </c>
      <c r="H317" s="53" t="s">
        <v>961</v>
      </c>
      <c r="I317" s="53" t="s">
        <v>962</v>
      </c>
      <c r="J317" s="53" t="s">
        <v>963</v>
      </c>
      <c r="K317" s="53" t="s">
        <v>257</v>
      </c>
      <c r="L317" s="53" t="s">
        <v>72</v>
      </c>
      <c r="M317" s="5"/>
    </row>
    <row r="318" spans="1:13" x14ac:dyDescent="0.25">
      <c r="A318" s="52" t="s">
        <v>24</v>
      </c>
      <c r="B318" s="53" t="s">
        <v>165</v>
      </c>
      <c r="C318" s="53" t="s">
        <v>964</v>
      </c>
      <c r="D318" s="53">
        <v>24090</v>
      </c>
      <c r="E318" s="53" t="s">
        <v>20</v>
      </c>
      <c r="F318" s="53" t="str">
        <f>+VLOOKUP(Tabla1[[#This Row],[Estado]],Catalogos!$I$3:$J$35,2,0)</f>
        <v>Sureste</v>
      </c>
      <c r="G318" s="53" t="s">
        <v>20</v>
      </c>
      <c r="H318" s="53" t="s">
        <v>965</v>
      </c>
      <c r="I318" s="53" t="s">
        <v>966</v>
      </c>
      <c r="J318" s="53" t="s">
        <v>967</v>
      </c>
      <c r="K318" s="53" t="s">
        <v>257</v>
      </c>
      <c r="L318" s="53" t="s">
        <v>72</v>
      </c>
      <c r="M318" s="5"/>
    </row>
    <row r="319" spans="1:13" x14ac:dyDescent="0.25">
      <c r="A319" s="52" t="s">
        <v>24</v>
      </c>
      <c r="B319" s="53" t="s">
        <v>165</v>
      </c>
      <c r="C319" s="53" t="s">
        <v>968</v>
      </c>
      <c r="D319" s="53">
        <v>24050</v>
      </c>
      <c r="E319" s="53" t="s">
        <v>20</v>
      </c>
      <c r="F319" s="53" t="str">
        <f>+VLOOKUP(Tabla1[[#This Row],[Estado]],Catalogos!$I$3:$J$35,2,0)</f>
        <v>Sureste</v>
      </c>
      <c r="G319" s="53" t="s">
        <v>20</v>
      </c>
      <c r="H319" s="53" t="s">
        <v>969</v>
      </c>
      <c r="I319" s="53" t="s">
        <v>970</v>
      </c>
      <c r="J319" s="53" t="s">
        <v>891</v>
      </c>
      <c r="K319" s="53" t="s">
        <v>257</v>
      </c>
      <c r="L319" s="53" t="s">
        <v>72</v>
      </c>
      <c r="M319" s="5"/>
    </row>
    <row r="320" spans="1:13" x14ac:dyDescent="0.25">
      <c r="A320" s="52" t="s">
        <v>24</v>
      </c>
      <c r="B320" s="53" t="s">
        <v>165</v>
      </c>
      <c r="C320" s="53" t="s">
        <v>971</v>
      </c>
      <c r="D320" s="53">
        <v>24010</v>
      </c>
      <c r="E320" s="53" t="s">
        <v>20</v>
      </c>
      <c r="F320" s="53" t="str">
        <f>+VLOOKUP(Tabla1[[#This Row],[Estado]],Catalogos!$I$3:$J$35,2,0)</f>
        <v>Sureste</v>
      </c>
      <c r="G320" s="53" t="s">
        <v>20</v>
      </c>
      <c r="H320" s="53" t="s">
        <v>972</v>
      </c>
      <c r="I320" s="53" t="s">
        <v>973</v>
      </c>
      <c r="J320" s="53" t="s">
        <v>974</v>
      </c>
      <c r="K320" s="53" t="s">
        <v>257</v>
      </c>
      <c r="L320" s="53" t="s">
        <v>72</v>
      </c>
      <c r="M320" s="5"/>
    </row>
    <row r="321" spans="1:13" x14ac:dyDescent="0.25">
      <c r="A321" s="52" t="s">
        <v>24</v>
      </c>
      <c r="B321" s="53" t="s">
        <v>165</v>
      </c>
      <c r="C321" s="53" t="s">
        <v>975</v>
      </c>
      <c r="D321" s="53">
        <v>24000</v>
      </c>
      <c r="E321" s="53" t="s">
        <v>20</v>
      </c>
      <c r="F321" s="53" t="str">
        <f>+VLOOKUP(Tabla1[[#This Row],[Estado]],Catalogos!$I$3:$J$35,2,0)</f>
        <v>Sureste</v>
      </c>
      <c r="G321" s="53" t="s">
        <v>20</v>
      </c>
      <c r="H321" s="53" t="s">
        <v>976</v>
      </c>
      <c r="I321" s="53" t="s">
        <v>977</v>
      </c>
      <c r="J321" s="53" t="s">
        <v>401</v>
      </c>
      <c r="K321" s="53" t="s">
        <v>257</v>
      </c>
      <c r="L321" s="53" t="s">
        <v>72</v>
      </c>
      <c r="M321" s="5"/>
    </row>
    <row r="322" spans="1:13" x14ac:dyDescent="0.25">
      <c r="A322" s="52" t="s">
        <v>24</v>
      </c>
      <c r="B322" s="53" t="s">
        <v>165</v>
      </c>
      <c r="C322" s="53" t="s">
        <v>978</v>
      </c>
      <c r="D322" s="53">
        <v>24088</v>
      </c>
      <c r="E322" s="53" t="s">
        <v>20</v>
      </c>
      <c r="F322" s="53" t="str">
        <f>+VLOOKUP(Tabla1[[#This Row],[Estado]],Catalogos!$I$3:$J$35,2,0)</f>
        <v>Sureste</v>
      </c>
      <c r="G322" s="53" t="s">
        <v>20</v>
      </c>
      <c r="H322" s="53" t="s">
        <v>979</v>
      </c>
      <c r="I322" s="53" t="s">
        <v>980</v>
      </c>
      <c r="J322" s="53" t="s">
        <v>981</v>
      </c>
      <c r="K322" s="53" t="s">
        <v>257</v>
      </c>
      <c r="L322" s="53" t="s">
        <v>72</v>
      </c>
      <c r="M322" s="5"/>
    </row>
    <row r="323" spans="1:13" x14ac:dyDescent="0.25">
      <c r="A323" s="52" t="s">
        <v>24</v>
      </c>
      <c r="B323" s="53" t="s">
        <v>165</v>
      </c>
      <c r="C323" s="53" t="s">
        <v>982</v>
      </c>
      <c r="D323" s="53">
        <v>24050</v>
      </c>
      <c r="E323" s="53" t="s">
        <v>20</v>
      </c>
      <c r="F323" s="53" t="str">
        <f>+VLOOKUP(Tabla1[[#This Row],[Estado]],Catalogos!$I$3:$J$35,2,0)</f>
        <v>Sureste</v>
      </c>
      <c r="G323" s="53" t="s">
        <v>20</v>
      </c>
      <c r="H323" s="53" t="s">
        <v>983</v>
      </c>
      <c r="I323" s="53" t="s">
        <v>984</v>
      </c>
      <c r="J323" s="53" t="s">
        <v>891</v>
      </c>
      <c r="K323" s="53" t="s">
        <v>257</v>
      </c>
      <c r="L323" s="53" t="s">
        <v>72</v>
      </c>
      <c r="M323" s="5"/>
    </row>
    <row r="324" spans="1:13" x14ac:dyDescent="0.25">
      <c r="A324" s="52" t="s">
        <v>24</v>
      </c>
      <c r="B324" s="53" t="s">
        <v>165</v>
      </c>
      <c r="C324" s="53" t="s">
        <v>985</v>
      </c>
      <c r="D324" s="53">
        <v>24090</v>
      </c>
      <c r="E324" s="53" t="s">
        <v>20</v>
      </c>
      <c r="F324" s="53" t="str">
        <f>+VLOOKUP(Tabla1[[#This Row],[Estado]],Catalogos!$I$3:$J$35,2,0)</f>
        <v>Sureste</v>
      </c>
      <c r="G324" s="53" t="s">
        <v>20</v>
      </c>
      <c r="H324" s="53" t="s">
        <v>986</v>
      </c>
      <c r="I324" s="53" t="s">
        <v>172</v>
      </c>
      <c r="J324" s="53" t="s">
        <v>987</v>
      </c>
      <c r="K324" s="53" t="s">
        <v>257</v>
      </c>
      <c r="L324" s="53" t="s">
        <v>72</v>
      </c>
      <c r="M324" s="5"/>
    </row>
    <row r="325" spans="1:13" x14ac:dyDescent="0.25">
      <c r="A325" s="52" t="s">
        <v>24</v>
      </c>
      <c r="B325" s="53" t="s">
        <v>165</v>
      </c>
      <c r="C325" s="53" t="s">
        <v>988</v>
      </c>
      <c r="D325" s="53">
        <v>24070</v>
      </c>
      <c r="E325" s="53" t="s">
        <v>20</v>
      </c>
      <c r="F325" s="53" t="str">
        <f>+VLOOKUP(Tabla1[[#This Row],[Estado]],Catalogos!$I$3:$J$35,2,0)</f>
        <v>Sureste</v>
      </c>
      <c r="G325" s="53" t="s">
        <v>20</v>
      </c>
      <c r="H325" s="53" t="s">
        <v>989</v>
      </c>
      <c r="I325" s="53" t="s">
        <v>990</v>
      </c>
      <c r="J325" s="53" t="s">
        <v>991</v>
      </c>
      <c r="K325" s="53" t="s">
        <v>257</v>
      </c>
      <c r="L325" s="53" t="s">
        <v>72</v>
      </c>
      <c r="M325" s="5"/>
    </row>
    <row r="326" spans="1:13" x14ac:dyDescent="0.25">
      <c r="A326" s="52" t="s">
        <v>24</v>
      </c>
      <c r="B326" s="53" t="s">
        <v>165</v>
      </c>
      <c r="C326" s="53" t="s">
        <v>992</v>
      </c>
      <c r="D326" s="53">
        <v>24024</v>
      </c>
      <c r="E326" s="53" t="s">
        <v>20</v>
      </c>
      <c r="F326" s="53" t="str">
        <f>+VLOOKUP(Tabla1[[#This Row],[Estado]],Catalogos!$I$3:$J$35,2,0)</f>
        <v>Sureste</v>
      </c>
      <c r="G326" s="53" t="s">
        <v>20</v>
      </c>
      <c r="H326" s="53" t="s">
        <v>993</v>
      </c>
      <c r="I326" s="53" t="s">
        <v>994</v>
      </c>
      <c r="J326" s="53" t="s">
        <v>995</v>
      </c>
      <c r="K326" s="53" t="s">
        <v>257</v>
      </c>
      <c r="L326" s="53" t="s">
        <v>72</v>
      </c>
      <c r="M326" s="5"/>
    </row>
    <row r="327" spans="1:13" x14ac:dyDescent="0.25">
      <c r="A327" s="52" t="s">
        <v>24</v>
      </c>
      <c r="B327" s="53" t="s">
        <v>165</v>
      </c>
      <c r="C327" s="53" t="s">
        <v>996</v>
      </c>
      <c r="D327" s="53">
        <v>24088</v>
      </c>
      <c r="E327" s="53" t="s">
        <v>20</v>
      </c>
      <c r="F327" s="53" t="str">
        <f>+VLOOKUP(Tabla1[[#This Row],[Estado]],Catalogos!$I$3:$J$35,2,0)</f>
        <v>Sureste</v>
      </c>
      <c r="G327" s="53" t="s">
        <v>20</v>
      </c>
      <c r="H327" s="53" t="s">
        <v>997</v>
      </c>
      <c r="I327" s="53" t="s">
        <v>998</v>
      </c>
      <c r="J327" s="53" t="s">
        <v>999</v>
      </c>
      <c r="K327" s="53" t="s">
        <v>257</v>
      </c>
      <c r="L327" s="53" t="s">
        <v>72</v>
      </c>
      <c r="M327" s="5"/>
    </row>
    <row r="328" spans="1:13" x14ac:dyDescent="0.25">
      <c r="A328" s="52" t="s">
        <v>24</v>
      </c>
      <c r="B328" s="53" t="s">
        <v>165</v>
      </c>
      <c r="C328" s="53" t="s">
        <v>1000</v>
      </c>
      <c r="D328" s="53">
        <v>96520</v>
      </c>
      <c r="E328" s="53" t="s">
        <v>20</v>
      </c>
      <c r="F328" s="53" t="str">
        <f>+VLOOKUP(Tabla1[[#This Row],[Estado]],Catalogos!$I$3:$J$35,2,0)</f>
        <v>Sureste</v>
      </c>
      <c r="G328" s="53" t="s">
        <v>20</v>
      </c>
      <c r="H328" s="53" t="s">
        <v>1001</v>
      </c>
      <c r="I328" s="53" t="s">
        <v>1002</v>
      </c>
      <c r="J328" s="53" t="s">
        <v>912</v>
      </c>
      <c r="K328" s="53" t="s">
        <v>257</v>
      </c>
      <c r="L328" s="53" t="s">
        <v>72</v>
      </c>
      <c r="M328" s="5"/>
    </row>
    <row r="329" spans="1:13" x14ac:dyDescent="0.25">
      <c r="A329" s="52" t="s">
        <v>24</v>
      </c>
      <c r="B329" s="53" t="s">
        <v>165</v>
      </c>
      <c r="C329" s="53" t="s">
        <v>1003</v>
      </c>
      <c r="D329" s="53">
        <v>24023</v>
      </c>
      <c r="E329" s="53" t="s">
        <v>20</v>
      </c>
      <c r="F329" s="53" t="str">
        <f>+VLOOKUP(Tabla1[[#This Row],[Estado]],Catalogos!$I$3:$J$35,2,0)</f>
        <v>Sureste</v>
      </c>
      <c r="G329" s="53" t="s">
        <v>20</v>
      </c>
      <c r="H329" s="53" t="s">
        <v>1004</v>
      </c>
      <c r="I329" s="53" t="s">
        <v>1005</v>
      </c>
      <c r="J329" s="53" t="s">
        <v>1006</v>
      </c>
      <c r="K329" s="53" t="s">
        <v>257</v>
      </c>
      <c r="L329" s="53" t="s">
        <v>72</v>
      </c>
      <c r="M329" s="5"/>
    </row>
    <row r="330" spans="1:13" x14ac:dyDescent="0.25">
      <c r="A330" s="52" t="s">
        <v>24</v>
      </c>
      <c r="B330" s="53" t="s">
        <v>165</v>
      </c>
      <c r="C330" s="53" t="s">
        <v>1007</v>
      </c>
      <c r="D330" s="53">
        <v>24000</v>
      </c>
      <c r="E330" s="53" t="s">
        <v>20</v>
      </c>
      <c r="F330" s="53" t="str">
        <f>+VLOOKUP(Tabla1[[#This Row],[Estado]],Catalogos!$I$3:$J$35,2,0)</f>
        <v>Sureste</v>
      </c>
      <c r="G330" s="53" t="s">
        <v>20</v>
      </c>
      <c r="H330" s="53" t="s">
        <v>1008</v>
      </c>
      <c r="I330" s="53" t="s">
        <v>1009</v>
      </c>
      <c r="J330" s="53" t="s">
        <v>1010</v>
      </c>
      <c r="K330" s="53" t="s">
        <v>257</v>
      </c>
      <c r="L330" s="53" t="s">
        <v>72</v>
      </c>
      <c r="M330" s="5"/>
    </row>
    <row r="331" spans="1:13" x14ac:dyDescent="0.25">
      <c r="A331" s="52" t="s">
        <v>24</v>
      </c>
      <c r="B331" s="53" t="s">
        <v>165</v>
      </c>
      <c r="C331" s="53" t="s">
        <v>1011</v>
      </c>
      <c r="D331" s="53">
        <v>24000</v>
      </c>
      <c r="E331" s="53" t="s">
        <v>20</v>
      </c>
      <c r="F331" s="53" t="str">
        <f>+VLOOKUP(Tabla1[[#This Row],[Estado]],Catalogos!$I$3:$J$35,2,0)</f>
        <v>Sureste</v>
      </c>
      <c r="G331" s="53" t="s">
        <v>20</v>
      </c>
      <c r="H331" s="53" t="s">
        <v>1008</v>
      </c>
      <c r="I331" s="53" t="s">
        <v>1012</v>
      </c>
      <c r="J331" s="53" t="s">
        <v>1010</v>
      </c>
      <c r="K331" s="53" t="s">
        <v>257</v>
      </c>
      <c r="L331" s="53" t="s">
        <v>72</v>
      </c>
      <c r="M331" s="5"/>
    </row>
    <row r="332" spans="1:13" x14ac:dyDescent="0.25">
      <c r="A332" s="52" t="s">
        <v>24</v>
      </c>
      <c r="B332" s="53" t="s">
        <v>165</v>
      </c>
      <c r="C332" s="53" t="s">
        <v>1013</v>
      </c>
      <c r="D332" s="53">
        <v>24060</v>
      </c>
      <c r="E332" s="53" t="s">
        <v>20</v>
      </c>
      <c r="F332" s="53" t="str">
        <f>+VLOOKUP(Tabla1[[#This Row],[Estado]],Catalogos!$I$3:$J$35,2,0)</f>
        <v>Sureste</v>
      </c>
      <c r="G332" s="53" t="s">
        <v>20</v>
      </c>
      <c r="H332" s="53" t="s">
        <v>1014</v>
      </c>
      <c r="I332" s="53" t="s">
        <v>1015</v>
      </c>
      <c r="J332" s="53" t="s">
        <v>1016</v>
      </c>
      <c r="K332" s="53" t="s">
        <v>257</v>
      </c>
      <c r="L332" s="53" t="s">
        <v>72</v>
      </c>
      <c r="M332" s="5"/>
    </row>
    <row r="333" spans="1:13" x14ac:dyDescent="0.25">
      <c r="A333" s="52" t="s">
        <v>24</v>
      </c>
      <c r="B333" s="53" t="s">
        <v>165</v>
      </c>
      <c r="C333" s="53" t="s">
        <v>1017</v>
      </c>
      <c r="D333" s="53">
        <v>24000</v>
      </c>
      <c r="E333" s="53" t="s">
        <v>20</v>
      </c>
      <c r="F333" s="53" t="str">
        <f>+VLOOKUP(Tabla1[[#This Row],[Estado]],Catalogos!$I$3:$J$35,2,0)</f>
        <v>Sureste</v>
      </c>
      <c r="G333" s="53" t="s">
        <v>20</v>
      </c>
      <c r="H333" s="53" t="s">
        <v>1018</v>
      </c>
      <c r="I333" s="53" t="s">
        <v>1019</v>
      </c>
      <c r="J333" s="53" t="s">
        <v>401</v>
      </c>
      <c r="K333" s="53" t="s">
        <v>257</v>
      </c>
      <c r="L333" s="53" t="s">
        <v>72</v>
      </c>
      <c r="M333" s="5"/>
    </row>
    <row r="334" spans="1:13" x14ac:dyDescent="0.25">
      <c r="A334" s="52" t="s">
        <v>24</v>
      </c>
      <c r="B334" s="53" t="s">
        <v>165</v>
      </c>
      <c r="C334" s="53" t="s">
        <v>1020</v>
      </c>
      <c r="D334" s="53">
        <v>24520</v>
      </c>
      <c r="E334" s="53" t="s">
        <v>20</v>
      </c>
      <c r="F334" s="53" t="str">
        <f>+VLOOKUP(Tabla1[[#This Row],[Estado]],Catalogos!$I$3:$J$35,2,0)</f>
        <v>Sureste</v>
      </c>
      <c r="G334" s="53" t="s">
        <v>20</v>
      </c>
      <c r="H334" s="53" t="s">
        <v>1021</v>
      </c>
      <c r="I334" s="53" t="s">
        <v>1022</v>
      </c>
      <c r="J334" s="53" t="s">
        <v>401</v>
      </c>
      <c r="K334" s="53" t="s">
        <v>257</v>
      </c>
      <c r="L334" s="53" t="s">
        <v>72</v>
      </c>
      <c r="M334" s="5"/>
    </row>
    <row r="335" spans="1:13" x14ac:dyDescent="0.25">
      <c r="A335" s="52" t="s">
        <v>24</v>
      </c>
      <c r="B335" s="53" t="s">
        <v>165</v>
      </c>
      <c r="C335" s="53" t="s">
        <v>1023</v>
      </c>
      <c r="D335" s="53">
        <v>24050</v>
      </c>
      <c r="E335" s="53" t="s">
        <v>20</v>
      </c>
      <c r="F335" s="53" t="str">
        <f>+VLOOKUP(Tabla1[[#This Row],[Estado]],Catalogos!$I$3:$J$35,2,0)</f>
        <v>Sureste</v>
      </c>
      <c r="G335" s="53" t="s">
        <v>20</v>
      </c>
      <c r="H335" s="53" t="s">
        <v>1024</v>
      </c>
      <c r="I335" s="53" t="s">
        <v>1025</v>
      </c>
      <c r="J335" s="53" t="s">
        <v>1026</v>
      </c>
      <c r="K335" s="53" t="s">
        <v>257</v>
      </c>
      <c r="L335" s="53" t="s">
        <v>72</v>
      </c>
      <c r="M335" s="5"/>
    </row>
    <row r="336" spans="1:13" x14ac:dyDescent="0.25">
      <c r="A336" s="52" t="s">
        <v>26</v>
      </c>
      <c r="B336" s="53" t="s">
        <v>4</v>
      </c>
      <c r="C336" s="57" t="s">
        <v>1027</v>
      </c>
      <c r="D336" s="58">
        <v>24097</v>
      </c>
      <c r="E336" s="57" t="s">
        <v>20</v>
      </c>
      <c r="F336" s="53" t="str">
        <f>+VLOOKUP(Tabla1[[#This Row],[Estado]],Catalogos!$I$3:$J$35,2,0)</f>
        <v>Sureste</v>
      </c>
      <c r="G336" s="57" t="s">
        <v>20</v>
      </c>
      <c r="H336" s="57" t="s">
        <v>1028</v>
      </c>
      <c r="I336" s="58">
        <v>86</v>
      </c>
      <c r="J336" s="57" t="s">
        <v>1029</v>
      </c>
      <c r="K336" s="53"/>
      <c r="L336" s="53" t="s">
        <v>72</v>
      </c>
      <c r="M336" s="5"/>
    </row>
    <row r="337" spans="1:13" x14ac:dyDescent="0.25">
      <c r="A337" s="52" t="s">
        <v>26</v>
      </c>
      <c r="B337" s="53" t="s">
        <v>4</v>
      </c>
      <c r="C337" s="53" t="s">
        <v>1030</v>
      </c>
      <c r="D337" s="53">
        <v>24100</v>
      </c>
      <c r="E337" s="53" t="s">
        <v>20</v>
      </c>
      <c r="F337" s="53" t="str">
        <f>+VLOOKUP(Tabla1[[#This Row],[Estado]],Catalogos!$I$3:$J$35,2,0)</f>
        <v>Sureste</v>
      </c>
      <c r="G337" s="53" t="s">
        <v>1031</v>
      </c>
      <c r="H337" s="53" t="s">
        <v>1032</v>
      </c>
      <c r="I337" s="53">
        <v>14</v>
      </c>
      <c r="J337" s="53" t="s">
        <v>1033</v>
      </c>
      <c r="K337" s="53">
        <v>9381121604</v>
      </c>
      <c r="L337" s="53" t="s">
        <v>72</v>
      </c>
      <c r="M337" s="5"/>
    </row>
    <row r="338" spans="1:13" x14ac:dyDescent="0.25">
      <c r="A338" s="52" t="s">
        <v>26</v>
      </c>
      <c r="B338" s="53" t="s">
        <v>4</v>
      </c>
      <c r="C338" s="53" t="s">
        <v>1034</v>
      </c>
      <c r="D338" s="53">
        <v>24110</v>
      </c>
      <c r="E338" s="53" t="s">
        <v>20</v>
      </c>
      <c r="F338" s="53" t="str">
        <f>+VLOOKUP(Tabla1[[#This Row],[Estado]],Catalogos!$I$3:$J$35,2,0)</f>
        <v>Sureste</v>
      </c>
      <c r="G338" s="53" t="s">
        <v>1031</v>
      </c>
      <c r="H338" s="53" t="s">
        <v>1035</v>
      </c>
      <c r="I338" s="53">
        <v>53</v>
      </c>
      <c r="J338" s="53" t="s">
        <v>1036</v>
      </c>
      <c r="K338" s="53" t="s">
        <v>1037</v>
      </c>
      <c r="L338" s="53" t="s">
        <v>72</v>
      </c>
      <c r="M338" s="5"/>
    </row>
    <row r="339" spans="1:13" x14ac:dyDescent="0.25">
      <c r="A339" s="52" t="s">
        <v>26</v>
      </c>
      <c r="B339" s="53" t="s">
        <v>4</v>
      </c>
      <c r="C339" s="57" t="s">
        <v>1038</v>
      </c>
      <c r="D339" s="58">
        <v>24120</v>
      </c>
      <c r="E339" s="57" t="s">
        <v>20</v>
      </c>
      <c r="F339" s="53" t="str">
        <f>+VLOOKUP(Tabla1[[#This Row],[Estado]],Catalogos!$I$3:$J$35,2,0)</f>
        <v>Sureste</v>
      </c>
      <c r="G339" s="57" t="s">
        <v>1039</v>
      </c>
      <c r="H339" s="57" t="s">
        <v>1040</v>
      </c>
      <c r="I339" s="58">
        <v>132</v>
      </c>
      <c r="J339" s="57" t="s">
        <v>1041</v>
      </c>
      <c r="K339" s="53"/>
      <c r="L339" s="53" t="s">
        <v>72</v>
      </c>
      <c r="M339" s="5"/>
    </row>
    <row r="340" spans="1:13" x14ac:dyDescent="0.25">
      <c r="A340" s="52" t="s">
        <v>24</v>
      </c>
      <c r="B340" s="53" t="s">
        <v>165</v>
      </c>
      <c r="C340" s="53" t="s">
        <v>1042</v>
      </c>
      <c r="D340" s="53">
        <v>24400</v>
      </c>
      <c r="E340" s="53" t="s">
        <v>20</v>
      </c>
      <c r="F340" s="53" t="str">
        <f>+VLOOKUP(Tabla1[[#This Row],[Estado]],Catalogos!$I$3:$J$35,2,0)</f>
        <v>Sureste</v>
      </c>
      <c r="G340" s="53" t="s">
        <v>1043</v>
      </c>
      <c r="H340" s="53" t="s">
        <v>1044</v>
      </c>
      <c r="I340" s="53" t="s">
        <v>1045</v>
      </c>
      <c r="J340" s="53" t="s">
        <v>1046</v>
      </c>
      <c r="K340" s="53" t="s">
        <v>257</v>
      </c>
      <c r="L340" s="53" t="s">
        <v>72</v>
      </c>
      <c r="M340" s="5"/>
    </row>
    <row r="341" spans="1:13" x14ac:dyDescent="0.25">
      <c r="A341" s="52" t="s">
        <v>24</v>
      </c>
      <c r="B341" s="53" t="s">
        <v>165</v>
      </c>
      <c r="C341" s="53" t="s">
        <v>1047</v>
      </c>
      <c r="D341" s="53">
        <v>24400</v>
      </c>
      <c r="E341" s="53" t="s">
        <v>20</v>
      </c>
      <c r="F341" s="53" t="str">
        <f>+VLOOKUP(Tabla1[[#This Row],[Estado]],Catalogos!$I$3:$J$35,2,0)</f>
        <v>Sureste</v>
      </c>
      <c r="G341" s="53" t="s">
        <v>1043</v>
      </c>
      <c r="H341" s="53" t="s">
        <v>1048</v>
      </c>
      <c r="I341" s="53" t="s">
        <v>172</v>
      </c>
      <c r="J341" s="53" t="s">
        <v>1049</v>
      </c>
      <c r="K341" s="53" t="s">
        <v>257</v>
      </c>
      <c r="L341" s="53" t="s">
        <v>72</v>
      </c>
      <c r="M341" s="5"/>
    </row>
    <row r="342" spans="1:13" x14ac:dyDescent="0.25">
      <c r="A342" s="52" t="s">
        <v>24</v>
      </c>
      <c r="B342" s="53" t="s">
        <v>165</v>
      </c>
      <c r="C342" s="53" t="s">
        <v>1050</v>
      </c>
      <c r="D342" s="53">
        <v>24114</v>
      </c>
      <c r="E342" s="53" t="s">
        <v>20</v>
      </c>
      <c r="F342" s="53" t="str">
        <f>+VLOOKUP(Tabla1[[#This Row],[Estado]],Catalogos!$I$3:$J$35,2,0)</f>
        <v>Sureste</v>
      </c>
      <c r="G342" s="53" t="s">
        <v>1051</v>
      </c>
      <c r="H342" s="53" t="s">
        <v>1052</v>
      </c>
      <c r="I342" s="53" t="s">
        <v>1053</v>
      </c>
      <c r="J342" s="53" t="s">
        <v>1054</v>
      </c>
      <c r="K342" s="53" t="s">
        <v>257</v>
      </c>
      <c r="L342" s="53" t="s">
        <v>72</v>
      </c>
      <c r="M342" s="5"/>
    </row>
    <row r="343" spans="1:13" x14ac:dyDescent="0.25">
      <c r="A343" s="52" t="s">
        <v>24</v>
      </c>
      <c r="B343" s="53" t="s">
        <v>165</v>
      </c>
      <c r="C343" s="53" t="s">
        <v>1055</v>
      </c>
      <c r="D343" s="53">
        <v>24110</v>
      </c>
      <c r="E343" s="53" t="s">
        <v>20</v>
      </c>
      <c r="F343" s="53" t="str">
        <f>+VLOOKUP(Tabla1[[#This Row],[Estado]],Catalogos!$I$3:$J$35,2,0)</f>
        <v>Sureste</v>
      </c>
      <c r="G343" s="53" t="s">
        <v>1051</v>
      </c>
      <c r="H343" s="53" t="s">
        <v>1056</v>
      </c>
      <c r="I343" s="53" t="s">
        <v>1057</v>
      </c>
      <c r="J343" s="53" t="s">
        <v>1058</v>
      </c>
      <c r="K343" s="53" t="s">
        <v>257</v>
      </c>
      <c r="L343" s="53" t="s">
        <v>72</v>
      </c>
      <c r="M343" s="5"/>
    </row>
    <row r="344" spans="1:13" x14ac:dyDescent="0.25">
      <c r="A344" s="52" t="s">
        <v>24</v>
      </c>
      <c r="B344" s="53" t="s">
        <v>165</v>
      </c>
      <c r="C344" s="53" t="s">
        <v>1059</v>
      </c>
      <c r="D344" s="53">
        <v>24160</v>
      </c>
      <c r="E344" s="53" t="s">
        <v>20</v>
      </c>
      <c r="F344" s="53" t="str">
        <f>+VLOOKUP(Tabla1[[#This Row],[Estado]],Catalogos!$I$3:$J$35,2,0)</f>
        <v>Sureste</v>
      </c>
      <c r="G344" s="53" t="s">
        <v>1051</v>
      </c>
      <c r="H344" s="53" t="s">
        <v>1060</v>
      </c>
      <c r="I344" s="53" t="s">
        <v>1061</v>
      </c>
      <c r="J344" s="53" t="s">
        <v>1062</v>
      </c>
      <c r="K344" s="53" t="s">
        <v>257</v>
      </c>
      <c r="L344" s="53" t="s">
        <v>72</v>
      </c>
      <c r="M344" s="5"/>
    </row>
    <row r="345" spans="1:13" x14ac:dyDescent="0.25">
      <c r="A345" s="52" t="s">
        <v>24</v>
      </c>
      <c r="B345" s="53" t="s">
        <v>165</v>
      </c>
      <c r="C345" s="53" t="s">
        <v>1063</v>
      </c>
      <c r="D345" s="53">
        <v>24100</v>
      </c>
      <c r="E345" s="53" t="s">
        <v>20</v>
      </c>
      <c r="F345" s="53" t="str">
        <f>+VLOOKUP(Tabla1[[#This Row],[Estado]],Catalogos!$I$3:$J$35,2,0)</f>
        <v>Sureste</v>
      </c>
      <c r="G345" s="53" t="s">
        <v>1051</v>
      </c>
      <c r="H345" s="53" t="s">
        <v>1064</v>
      </c>
      <c r="I345" s="53" t="s">
        <v>1065</v>
      </c>
      <c r="J345" s="53" t="s">
        <v>401</v>
      </c>
      <c r="K345" s="53" t="s">
        <v>257</v>
      </c>
      <c r="L345" s="53" t="s">
        <v>72</v>
      </c>
      <c r="M345" s="5"/>
    </row>
    <row r="346" spans="1:13" x14ac:dyDescent="0.25">
      <c r="A346" s="52" t="s">
        <v>24</v>
      </c>
      <c r="B346" s="53" t="s">
        <v>165</v>
      </c>
      <c r="C346" s="53" t="s">
        <v>1066</v>
      </c>
      <c r="D346" s="53">
        <v>24130</v>
      </c>
      <c r="E346" s="53" t="s">
        <v>20</v>
      </c>
      <c r="F346" s="53" t="str">
        <f>+VLOOKUP(Tabla1[[#This Row],[Estado]],Catalogos!$I$3:$J$35,2,0)</f>
        <v>Sureste</v>
      </c>
      <c r="G346" s="53" t="s">
        <v>1051</v>
      </c>
      <c r="H346" s="53" t="s">
        <v>1067</v>
      </c>
      <c r="I346" s="53" t="s">
        <v>1068</v>
      </c>
      <c r="J346" s="53" t="s">
        <v>1069</v>
      </c>
      <c r="K346" s="53" t="s">
        <v>257</v>
      </c>
      <c r="L346" s="53" t="s">
        <v>72</v>
      </c>
      <c r="M346" s="5"/>
    </row>
    <row r="347" spans="1:13" x14ac:dyDescent="0.25">
      <c r="A347" s="52" t="s">
        <v>24</v>
      </c>
      <c r="B347" s="53" t="s">
        <v>165</v>
      </c>
      <c r="C347" s="53" t="s">
        <v>1070</v>
      </c>
      <c r="D347" s="53">
        <v>24155</v>
      </c>
      <c r="E347" s="53" t="s">
        <v>20</v>
      </c>
      <c r="F347" s="53" t="str">
        <f>+VLOOKUP(Tabla1[[#This Row],[Estado]],Catalogos!$I$3:$J$35,2,0)</f>
        <v>Sureste</v>
      </c>
      <c r="G347" s="53" t="s">
        <v>1051</v>
      </c>
      <c r="H347" s="53" t="s">
        <v>1071</v>
      </c>
      <c r="I347" s="53" t="s">
        <v>1072</v>
      </c>
      <c r="J347" s="53" t="s">
        <v>1073</v>
      </c>
      <c r="K347" s="53" t="s">
        <v>257</v>
      </c>
      <c r="L347" s="53" t="s">
        <v>72</v>
      </c>
      <c r="M347" s="5"/>
    </row>
    <row r="348" spans="1:13" x14ac:dyDescent="0.25">
      <c r="A348" s="52" t="s">
        <v>24</v>
      </c>
      <c r="B348" s="53" t="s">
        <v>165</v>
      </c>
      <c r="C348" s="53" t="s">
        <v>1074</v>
      </c>
      <c r="D348" s="53">
        <v>24110</v>
      </c>
      <c r="E348" s="53" t="s">
        <v>20</v>
      </c>
      <c r="F348" s="53" t="str">
        <f>+VLOOKUP(Tabla1[[#This Row],[Estado]],Catalogos!$I$3:$J$35,2,0)</f>
        <v>Sureste</v>
      </c>
      <c r="G348" s="53" t="s">
        <v>1051</v>
      </c>
      <c r="H348" s="53" t="s">
        <v>1075</v>
      </c>
      <c r="I348" s="53" t="s">
        <v>1076</v>
      </c>
      <c r="J348" s="53" t="s">
        <v>1077</v>
      </c>
      <c r="K348" s="53" t="s">
        <v>257</v>
      </c>
      <c r="L348" s="53" t="s">
        <v>72</v>
      </c>
      <c r="M348" s="5"/>
    </row>
    <row r="349" spans="1:13" x14ac:dyDescent="0.25">
      <c r="A349" s="52" t="s">
        <v>24</v>
      </c>
      <c r="B349" s="53" t="s">
        <v>165</v>
      </c>
      <c r="C349" s="53" t="s">
        <v>1078</v>
      </c>
      <c r="D349" s="53">
        <v>24120</v>
      </c>
      <c r="E349" s="53" t="s">
        <v>20</v>
      </c>
      <c r="F349" s="53" t="str">
        <f>+VLOOKUP(Tabla1[[#This Row],[Estado]],Catalogos!$I$3:$J$35,2,0)</f>
        <v>Sureste</v>
      </c>
      <c r="G349" s="53" t="s">
        <v>1051</v>
      </c>
      <c r="H349" s="53" t="s">
        <v>1079</v>
      </c>
      <c r="I349" s="53" t="s">
        <v>1080</v>
      </c>
      <c r="J349" s="53" t="s">
        <v>1081</v>
      </c>
      <c r="K349" s="53" t="s">
        <v>257</v>
      </c>
      <c r="L349" s="53" t="s">
        <v>72</v>
      </c>
      <c r="M349" s="5"/>
    </row>
    <row r="350" spans="1:13" x14ac:dyDescent="0.25">
      <c r="A350" s="52" t="s">
        <v>24</v>
      </c>
      <c r="B350" s="53" t="s">
        <v>165</v>
      </c>
      <c r="C350" s="53" t="s">
        <v>1082</v>
      </c>
      <c r="D350" s="53">
        <v>24185</v>
      </c>
      <c r="E350" s="53" t="s">
        <v>20</v>
      </c>
      <c r="F350" s="53" t="str">
        <f>+VLOOKUP(Tabla1[[#This Row],[Estado]],Catalogos!$I$3:$J$35,2,0)</f>
        <v>Sureste</v>
      </c>
      <c r="G350" s="53" t="s">
        <v>1051</v>
      </c>
      <c r="H350" s="53" t="s">
        <v>1083</v>
      </c>
      <c r="I350" s="53" t="s">
        <v>1084</v>
      </c>
      <c r="J350" s="53" t="s">
        <v>1085</v>
      </c>
      <c r="K350" s="53" t="s">
        <v>257</v>
      </c>
      <c r="L350" s="53" t="s">
        <v>72</v>
      </c>
      <c r="M350" s="5"/>
    </row>
    <row r="351" spans="1:13" x14ac:dyDescent="0.25">
      <c r="A351" s="52" t="s">
        <v>24</v>
      </c>
      <c r="B351" s="53" t="s">
        <v>165</v>
      </c>
      <c r="C351" s="53" t="s">
        <v>1086</v>
      </c>
      <c r="D351" s="53">
        <v>24139</v>
      </c>
      <c r="E351" s="53" t="s">
        <v>20</v>
      </c>
      <c r="F351" s="53" t="str">
        <f>+VLOOKUP(Tabla1[[#This Row],[Estado]],Catalogos!$I$3:$J$35,2,0)</f>
        <v>Sureste</v>
      </c>
      <c r="G351" s="53" t="s">
        <v>1051</v>
      </c>
      <c r="H351" s="53" t="s">
        <v>1087</v>
      </c>
      <c r="I351" s="53" t="s">
        <v>1088</v>
      </c>
      <c r="J351" s="53" t="s">
        <v>1089</v>
      </c>
      <c r="K351" s="53" t="s">
        <v>257</v>
      </c>
      <c r="L351" s="53" t="s">
        <v>72</v>
      </c>
      <c r="M351" s="5"/>
    </row>
    <row r="352" spans="1:13" x14ac:dyDescent="0.25">
      <c r="A352" s="52" t="s">
        <v>24</v>
      </c>
      <c r="B352" s="53" t="s">
        <v>165</v>
      </c>
      <c r="C352" s="53" t="s">
        <v>1090</v>
      </c>
      <c r="D352" s="53">
        <v>24190</v>
      </c>
      <c r="E352" s="53" t="s">
        <v>20</v>
      </c>
      <c r="F352" s="53" t="str">
        <f>+VLOOKUP(Tabla1[[#This Row],[Estado]],Catalogos!$I$3:$J$35,2,0)</f>
        <v>Sureste</v>
      </c>
      <c r="G352" s="53" t="s">
        <v>1051</v>
      </c>
      <c r="H352" s="53" t="s">
        <v>1091</v>
      </c>
      <c r="I352" s="53" t="s">
        <v>1092</v>
      </c>
      <c r="J352" s="53" t="s">
        <v>1093</v>
      </c>
      <c r="K352" s="53" t="s">
        <v>257</v>
      </c>
      <c r="L352" s="53" t="s">
        <v>72</v>
      </c>
      <c r="M352" s="5"/>
    </row>
    <row r="353" spans="1:13" x14ac:dyDescent="0.25">
      <c r="A353" s="52" t="s">
        <v>24</v>
      </c>
      <c r="B353" s="53" t="s">
        <v>165</v>
      </c>
      <c r="C353" s="53" t="s">
        <v>1094</v>
      </c>
      <c r="D353" s="53">
        <v>24157</v>
      </c>
      <c r="E353" s="53" t="s">
        <v>20</v>
      </c>
      <c r="F353" s="53" t="str">
        <f>+VLOOKUP(Tabla1[[#This Row],[Estado]],Catalogos!$I$3:$J$35,2,0)</f>
        <v>Sureste</v>
      </c>
      <c r="G353" s="53" t="s">
        <v>1051</v>
      </c>
      <c r="H353" s="53" t="s">
        <v>1095</v>
      </c>
      <c r="I353" s="53" t="s">
        <v>984</v>
      </c>
      <c r="J353" s="53" t="s">
        <v>1096</v>
      </c>
      <c r="K353" s="53" t="s">
        <v>257</v>
      </c>
      <c r="L353" s="53" t="s">
        <v>72</v>
      </c>
      <c r="M353" s="5"/>
    </row>
    <row r="354" spans="1:13" x14ac:dyDescent="0.25">
      <c r="A354" s="52" t="s">
        <v>24</v>
      </c>
      <c r="B354" s="53" t="s">
        <v>165</v>
      </c>
      <c r="C354" s="53" t="s">
        <v>1097</v>
      </c>
      <c r="D354" s="53">
        <v>24150</v>
      </c>
      <c r="E354" s="53" t="s">
        <v>20</v>
      </c>
      <c r="F354" s="53" t="str">
        <f>+VLOOKUP(Tabla1[[#This Row],[Estado]],Catalogos!$I$3:$J$35,2,0)</f>
        <v>Sureste</v>
      </c>
      <c r="G354" s="53" t="s">
        <v>1051</v>
      </c>
      <c r="H354" s="53" t="s">
        <v>1098</v>
      </c>
      <c r="I354" s="53" t="s">
        <v>1099</v>
      </c>
      <c r="J354" s="53" t="s">
        <v>1100</v>
      </c>
      <c r="K354" s="53" t="s">
        <v>257</v>
      </c>
      <c r="L354" s="53" t="s">
        <v>72</v>
      </c>
      <c r="M354" s="5"/>
    </row>
    <row r="355" spans="1:13" x14ac:dyDescent="0.25">
      <c r="A355" s="52" t="s">
        <v>24</v>
      </c>
      <c r="B355" s="53" t="s">
        <v>165</v>
      </c>
      <c r="C355" s="53" t="s">
        <v>1101</v>
      </c>
      <c r="D355" s="53">
        <v>24189</v>
      </c>
      <c r="E355" s="53" t="s">
        <v>20</v>
      </c>
      <c r="F355" s="53" t="str">
        <f>+VLOOKUP(Tabla1[[#This Row],[Estado]],Catalogos!$I$3:$J$35,2,0)</f>
        <v>Sureste</v>
      </c>
      <c r="G355" s="53" t="s">
        <v>1051</v>
      </c>
      <c r="H355" s="53" t="s">
        <v>1102</v>
      </c>
      <c r="I355" s="53" t="s">
        <v>1103</v>
      </c>
      <c r="J355" s="53" t="s">
        <v>1104</v>
      </c>
      <c r="K355" s="53" t="s">
        <v>257</v>
      </c>
      <c r="L355" s="53" t="s">
        <v>72</v>
      </c>
      <c r="M355" s="5"/>
    </row>
    <row r="356" spans="1:13" x14ac:dyDescent="0.25">
      <c r="A356" s="52" t="s">
        <v>24</v>
      </c>
      <c r="B356" s="53" t="s">
        <v>165</v>
      </c>
      <c r="C356" s="53" t="s">
        <v>1105</v>
      </c>
      <c r="D356" s="53">
        <v>24118</v>
      </c>
      <c r="E356" s="53" t="s">
        <v>20</v>
      </c>
      <c r="F356" s="53" t="str">
        <f>+VLOOKUP(Tabla1[[#This Row],[Estado]],Catalogos!$I$3:$J$35,2,0)</f>
        <v>Sureste</v>
      </c>
      <c r="G356" s="53" t="s">
        <v>1051</v>
      </c>
      <c r="H356" s="53" t="s">
        <v>1106</v>
      </c>
      <c r="I356" s="53" t="s">
        <v>1107</v>
      </c>
      <c r="J356" s="53" t="s">
        <v>1108</v>
      </c>
      <c r="K356" s="53" t="s">
        <v>257</v>
      </c>
      <c r="L356" s="53" t="s">
        <v>72</v>
      </c>
      <c r="M356" s="5"/>
    </row>
    <row r="357" spans="1:13" x14ac:dyDescent="0.25">
      <c r="A357" s="52" t="s">
        <v>24</v>
      </c>
      <c r="B357" s="53" t="s">
        <v>165</v>
      </c>
      <c r="C357" s="53" t="s">
        <v>1109</v>
      </c>
      <c r="D357" s="53">
        <v>24180</v>
      </c>
      <c r="E357" s="53" t="s">
        <v>20</v>
      </c>
      <c r="F357" s="53" t="str">
        <f>+VLOOKUP(Tabla1[[#This Row],[Estado]],Catalogos!$I$3:$J$35,2,0)</f>
        <v>Sureste</v>
      </c>
      <c r="G357" s="53" t="s">
        <v>1051</v>
      </c>
      <c r="H357" s="53" t="s">
        <v>1110</v>
      </c>
      <c r="I357" s="53" t="s">
        <v>1111</v>
      </c>
      <c r="J357" s="53" t="s">
        <v>403</v>
      </c>
      <c r="K357" s="53" t="s">
        <v>257</v>
      </c>
      <c r="L357" s="53" t="s">
        <v>72</v>
      </c>
      <c r="M357" s="5"/>
    </row>
    <row r="358" spans="1:13" x14ac:dyDescent="0.25">
      <c r="A358" s="52" t="s">
        <v>24</v>
      </c>
      <c r="B358" s="53" t="s">
        <v>165</v>
      </c>
      <c r="C358" s="53" t="s">
        <v>1112</v>
      </c>
      <c r="D358" s="53">
        <v>24110</v>
      </c>
      <c r="E358" s="53" t="s">
        <v>20</v>
      </c>
      <c r="F358" s="53" t="str">
        <f>+VLOOKUP(Tabla1[[#This Row],[Estado]],Catalogos!$I$3:$J$35,2,0)</f>
        <v>Sureste</v>
      </c>
      <c r="G358" s="53" t="s">
        <v>1051</v>
      </c>
      <c r="H358" s="53" t="s">
        <v>1113</v>
      </c>
      <c r="I358" s="53" t="s">
        <v>1114</v>
      </c>
      <c r="J358" s="53" t="s">
        <v>1115</v>
      </c>
      <c r="K358" s="53" t="s">
        <v>257</v>
      </c>
      <c r="L358" s="53" t="s">
        <v>72</v>
      </c>
      <c r="M358" s="5"/>
    </row>
    <row r="359" spans="1:13" x14ac:dyDescent="0.25">
      <c r="A359" s="52" t="s">
        <v>24</v>
      </c>
      <c r="B359" s="53" t="s">
        <v>165</v>
      </c>
      <c r="C359" s="53" t="s">
        <v>1116</v>
      </c>
      <c r="D359" s="53">
        <v>24197</v>
      </c>
      <c r="E359" s="53" t="s">
        <v>20</v>
      </c>
      <c r="F359" s="53" t="str">
        <f>+VLOOKUP(Tabla1[[#This Row],[Estado]],Catalogos!$I$3:$J$35,2,0)</f>
        <v>Sureste</v>
      </c>
      <c r="G359" s="53" t="s">
        <v>1051</v>
      </c>
      <c r="H359" s="53" t="s">
        <v>1117</v>
      </c>
      <c r="I359" s="53" t="s">
        <v>1118</v>
      </c>
      <c r="J359" s="53" t="s">
        <v>1119</v>
      </c>
      <c r="K359" s="53" t="s">
        <v>257</v>
      </c>
      <c r="L359" s="53" t="s">
        <v>72</v>
      </c>
      <c r="M359" s="5"/>
    </row>
    <row r="360" spans="1:13" x14ac:dyDescent="0.25">
      <c r="A360" s="52" t="s">
        <v>24</v>
      </c>
      <c r="B360" s="53" t="s">
        <v>165</v>
      </c>
      <c r="C360" s="53" t="s">
        <v>1120</v>
      </c>
      <c r="D360" s="53">
        <v>24370</v>
      </c>
      <c r="E360" s="53" t="s">
        <v>20</v>
      </c>
      <c r="F360" s="53" t="str">
        <f>+VLOOKUP(Tabla1[[#This Row],[Estado]],Catalogos!$I$3:$J$35,2,0)</f>
        <v>Sureste</v>
      </c>
      <c r="G360" s="53" t="s">
        <v>1051</v>
      </c>
      <c r="H360" s="53" t="s">
        <v>1121</v>
      </c>
      <c r="I360" s="53" t="s">
        <v>1122</v>
      </c>
      <c r="J360" s="53" t="s">
        <v>1123</v>
      </c>
      <c r="K360" s="53" t="s">
        <v>257</v>
      </c>
      <c r="L360" s="53" t="s">
        <v>72</v>
      </c>
      <c r="M360" s="5"/>
    </row>
    <row r="361" spans="1:13" x14ac:dyDescent="0.25">
      <c r="A361" s="52" t="s">
        <v>24</v>
      </c>
      <c r="B361" s="53" t="s">
        <v>165</v>
      </c>
      <c r="C361" s="53" t="s">
        <v>1124</v>
      </c>
      <c r="D361" s="53">
        <v>24155</v>
      </c>
      <c r="E361" s="53" t="s">
        <v>20</v>
      </c>
      <c r="F361" s="53" t="str">
        <f>+VLOOKUP(Tabla1[[#This Row],[Estado]],Catalogos!$I$3:$J$35,2,0)</f>
        <v>Sureste</v>
      </c>
      <c r="G361" s="53" t="s">
        <v>1051</v>
      </c>
      <c r="H361" s="53" t="s">
        <v>1125</v>
      </c>
      <c r="I361" s="53" t="s">
        <v>1126</v>
      </c>
      <c r="J361" s="53" t="s">
        <v>1127</v>
      </c>
      <c r="K361" s="53" t="s">
        <v>257</v>
      </c>
      <c r="L361" s="53" t="s">
        <v>72</v>
      </c>
      <c r="M361" s="5"/>
    </row>
    <row r="362" spans="1:13" x14ac:dyDescent="0.25">
      <c r="A362" s="52" t="s">
        <v>24</v>
      </c>
      <c r="B362" s="53" t="s">
        <v>165</v>
      </c>
      <c r="C362" s="53" t="s">
        <v>1128</v>
      </c>
      <c r="D362" s="53">
        <v>24117</v>
      </c>
      <c r="E362" s="53" t="s">
        <v>20</v>
      </c>
      <c r="F362" s="53" t="str">
        <f>+VLOOKUP(Tabla1[[#This Row],[Estado]],Catalogos!$I$3:$J$35,2,0)</f>
        <v>Sureste</v>
      </c>
      <c r="G362" s="53" t="s">
        <v>1051</v>
      </c>
      <c r="H362" s="53" t="s">
        <v>1129</v>
      </c>
      <c r="I362" s="53" t="s">
        <v>1130</v>
      </c>
      <c r="J362" s="53" t="s">
        <v>260</v>
      </c>
      <c r="K362" s="53" t="s">
        <v>257</v>
      </c>
      <c r="L362" s="53" t="s">
        <v>72</v>
      </c>
      <c r="M362" s="5"/>
    </row>
    <row r="363" spans="1:13" x14ac:dyDescent="0.25">
      <c r="A363" s="52" t="s">
        <v>24</v>
      </c>
      <c r="B363" s="53" t="s">
        <v>165</v>
      </c>
      <c r="C363" s="53" t="s">
        <v>1131</v>
      </c>
      <c r="D363" s="53">
        <v>24157</v>
      </c>
      <c r="E363" s="53" t="s">
        <v>20</v>
      </c>
      <c r="F363" s="53" t="str">
        <f>+VLOOKUP(Tabla1[[#This Row],[Estado]],Catalogos!$I$3:$J$35,2,0)</f>
        <v>Sureste</v>
      </c>
      <c r="G363" s="53" t="s">
        <v>1051</v>
      </c>
      <c r="H363" s="53" t="s">
        <v>1132</v>
      </c>
      <c r="I363" s="53" t="s">
        <v>1133</v>
      </c>
      <c r="J363" s="53" t="s">
        <v>1134</v>
      </c>
      <c r="K363" s="53" t="s">
        <v>257</v>
      </c>
      <c r="L363" s="53" t="s">
        <v>72</v>
      </c>
      <c r="M363" s="5"/>
    </row>
    <row r="364" spans="1:13" x14ac:dyDescent="0.25">
      <c r="A364" s="52" t="s">
        <v>24</v>
      </c>
      <c r="B364" s="53" t="s">
        <v>165</v>
      </c>
      <c r="C364" s="53" t="s">
        <v>1135</v>
      </c>
      <c r="D364" s="53">
        <v>24100</v>
      </c>
      <c r="E364" s="53" t="s">
        <v>20</v>
      </c>
      <c r="F364" s="53" t="str">
        <f>+VLOOKUP(Tabla1[[#This Row],[Estado]],Catalogos!$I$3:$J$35,2,0)</f>
        <v>Sureste</v>
      </c>
      <c r="G364" s="53" t="s">
        <v>1051</v>
      </c>
      <c r="H364" s="53" t="s">
        <v>1136</v>
      </c>
      <c r="I364" s="53" t="s">
        <v>1137</v>
      </c>
      <c r="J364" s="53" t="s">
        <v>1138</v>
      </c>
      <c r="K364" s="53" t="s">
        <v>257</v>
      </c>
      <c r="L364" s="53" t="s">
        <v>72</v>
      </c>
      <c r="M364" s="5"/>
    </row>
    <row r="365" spans="1:13" x14ac:dyDescent="0.25">
      <c r="A365" s="52" t="s">
        <v>24</v>
      </c>
      <c r="B365" s="53" t="s">
        <v>165</v>
      </c>
      <c r="C365" s="53" t="s">
        <v>1139</v>
      </c>
      <c r="D365" s="53">
        <v>24120</v>
      </c>
      <c r="E365" s="53" t="s">
        <v>20</v>
      </c>
      <c r="F365" s="53" t="str">
        <f>+VLOOKUP(Tabla1[[#This Row],[Estado]],Catalogos!$I$3:$J$35,2,0)</f>
        <v>Sureste</v>
      </c>
      <c r="G365" s="53" t="s">
        <v>1051</v>
      </c>
      <c r="H365" s="53" t="s">
        <v>1140</v>
      </c>
      <c r="I365" s="53" t="s">
        <v>1141</v>
      </c>
      <c r="J365" s="53" t="s">
        <v>1142</v>
      </c>
      <c r="K365" s="53" t="s">
        <v>257</v>
      </c>
      <c r="L365" s="53" t="s">
        <v>72</v>
      </c>
      <c r="M365" s="5"/>
    </row>
    <row r="366" spans="1:13" x14ac:dyDescent="0.25">
      <c r="A366" s="52" t="s">
        <v>24</v>
      </c>
      <c r="B366" s="62" t="s">
        <v>165</v>
      </c>
      <c r="C366" s="53" t="s">
        <v>1143</v>
      </c>
      <c r="D366" s="53">
        <v>24325</v>
      </c>
      <c r="E366" s="53" t="s">
        <v>20</v>
      </c>
      <c r="F366" s="53" t="str">
        <f>+VLOOKUP(Tabla1[[#This Row],[Estado]],Catalogos!$I$3:$J$35,2,0)</f>
        <v>Sureste</v>
      </c>
      <c r="G366" s="53" t="s">
        <v>1051</v>
      </c>
      <c r="H366" s="53" t="s">
        <v>1144</v>
      </c>
      <c r="I366" s="53" t="s">
        <v>172</v>
      </c>
      <c r="J366" s="53" t="s">
        <v>1145</v>
      </c>
      <c r="K366" s="53" t="s">
        <v>257</v>
      </c>
      <c r="L366" s="53" t="s">
        <v>72</v>
      </c>
      <c r="M366" s="5"/>
    </row>
    <row r="367" spans="1:13" x14ac:dyDescent="0.25">
      <c r="A367" s="52" t="s">
        <v>24</v>
      </c>
      <c r="B367" s="62" t="s">
        <v>165</v>
      </c>
      <c r="C367" s="53" t="s">
        <v>1146</v>
      </c>
      <c r="D367" s="53">
        <v>24919</v>
      </c>
      <c r="E367" s="53" t="s">
        <v>20</v>
      </c>
      <c r="F367" s="53" t="str">
        <f>+VLOOKUP(Tabla1[[#This Row],[Estado]],Catalogos!$I$3:$J$35,2,0)</f>
        <v>Sureste</v>
      </c>
      <c r="G367" s="53" t="s">
        <v>1147</v>
      </c>
      <c r="H367" s="53" t="s">
        <v>1148</v>
      </c>
      <c r="I367" s="53">
        <v>0</v>
      </c>
      <c r="J367" s="53" t="s">
        <v>401</v>
      </c>
      <c r="K367" s="53" t="s">
        <v>257</v>
      </c>
      <c r="L367" s="53" t="s">
        <v>72</v>
      </c>
      <c r="M367" s="5"/>
    </row>
    <row r="368" spans="1:13" x14ac:dyDescent="0.25">
      <c r="A368" s="52" t="s">
        <v>24</v>
      </c>
      <c r="B368" s="62" t="s">
        <v>165</v>
      </c>
      <c r="C368" s="53" t="s">
        <v>1149</v>
      </c>
      <c r="D368" s="53">
        <v>24350</v>
      </c>
      <c r="E368" s="53" t="s">
        <v>20</v>
      </c>
      <c r="F368" s="53" t="str">
        <f>+VLOOKUP(Tabla1[[#This Row],[Estado]],Catalogos!$I$3:$J$35,2,0)</f>
        <v>Sureste</v>
      </c>
      <c r="G368" s="53" t="s">
        <v>1150</v>
      </c>
      <c r="H368" s="53" t="s">
        <v>1151</v>
      </c>
      <c r="I368" s="53" t="s">
        <v>172</v>
      </c>
      <c r="J368" s="53" t="s">
        <v>401</v>
      </c>
      <c r="K368" s="53" t="s">
        <v>257</v>
      </c>
      <c r="L368" s="53" t="s">
        <v>72</v>
      </c>
      <c r="M368" s="5"/>
    </row>
    <row r="369" spans="1:13" x14ac:dyDescent="0.25">
      <c r="A369" s="52" t="s">
        <v>24</v>
      </c>
      <c r="B369" s="62" t="s">
        <v>165</v>
      </c>
      <c r="C369" s="53" t="s">
        <v>1152</v>
      </c>
      <c r="D369" s="53">
        <v>24350</v>
      </c>
      <c r="E369" s="53" t="s">
        <v>20</v>
      </c>
      <c r="F369" s="53" t="str">
        <f>+VLOOKUP(Tabla1[[#This Row],[Estado]],Catalogos!$I$3:$J$35,2,0)</f>
        <v>Sureste</v>
      </c>
      <c r="G369" s="53" t="s">
        <v>1150</v>
      </c>
      <c r="H369" s="53" t="s">
        <v>1153</v>
      </c>
      <c r="I369" s="53" t="s">
        <v>1154</v>
      </c>
      <c r="J369" s="53" t="s">
        <v>401</v>
      </c>
      <c r="K369" s="53" t="s">
        <v>257</v>
      </c>
      <c r="L369" s="53" t="s">
        <v>72</v>
      </c>
      <c r="M369" s="5"/>
    </row>
    <row r="370" spans="1:13" x14ac:dyDescent="0.25">
      <c r="A370" s="52" t="s">
        <v>24</v>
      </c>
      <c r="B370" s="53" t="s">
        <v>165</v>
      </c>
      <c r="C370" s="53" t="s">
        <v>1155</v>
      </c>
      <c r="D370" s="53">
        <v>24350</v>
      </c>
      <c r="E370" s="53" t="s">
        <v>20</v>
      </c>
      <c r="F370" s="53" t="str">
        <f>+VLOOKUP(Tabla1[[#This Row],[Estado]],Catalogos!$I$3:$J$35,2,0)</f>
        <v>Sureste</v>
      </c>
      <c r="G370" s="53" t="s">
        <v>1150</v>
      </c>
      <c r="H370" s="53" t="s">
        <v>1156</v>
      </c>
      <c r="I370" s="53" t="s">
        <v>1157</v>
      </c>
      <c r="J370" s="53" t="s">
        <v>401</v>
      </c>
      <c r="K370" s="53" t="s">
        <v>257</v>
      </c>
      <c r="L370" s="53" t="s">
        <v>72</v>
      </c>
      <c r="M370" s="5"/>
    </row>
    <row r="371" spans="1:13" x14ac:dyDescent="0.25">
      <c r="A371" s="52" t="s">
        <v>24</v>
      </c>
      <c r="B371" s="53" t="s">
        <v>165</v>
      </c>
      <c r="C371" s="53" t="s">
        <v>1158</v>
      </c>
      <c r="D371" s="53">
        <v>24350</v>
      </c>
      <c r="E371" s="53" t="s">
        <v>20</v>
      </c>
      <c r="F371" s="53" t="str">
        <f>+VLOOKUP(Tabla1[[#This Row],[Estado]],Catalogos!$I$3:$J$35,2,0)</f>
        <v>Sureste</v>
      </c>
      <c r="G371" s="53" t="s">
        <v>1150</v>
      </c>
      <c r="H371" s="53" t="s">
        <v>1159</v>
      </c>
      <c r="I371" s="53" t="s">
        <v>790</v>
      </c>
      <c r="J371" s="53" t="s">
        <v>1160</v>
      </c>
      <c r="K371" s="53" t="s">
        <v>257</v>
      </c>
      <c r="L371" s="53" t="s">
        <v>72</v>
      </c>
      <c r="M371" s="5"/>
    </row>
    <row r="372" spans="1:13" x14ac:dyDescent="0.25">
      <c r="A372" s="52" t="s">
        <v>24</v>
      </c>
      <c r="B372" s="53" t="s">
        <v>165</v>
      </c>
      <c r="C372" s="53" t="s">
        <v>1161</v>
      </c>
      <c r="D372" s="53">
        <v>24350</v>
      </c>
      <c r="E372" s="53" t="s">
        <v>20</v>
      </c>
      <c r="F372" s="53" t="str">
        <f>+VLOOKUP(Tabla1[[#This Row],[Estado]],Catalogos!$I$3:$J$35,2,0)</f>
        <v>Sureste</v>
      </c>
      <c r="G372" s="53" t="s">
        <v>1150</v>
      </c>
      <c r="H372" s="53" t="s">
        <v>1162</v>
      </c>
      <c r="I372" s="53" t="s">
        <v>1163</v>
      </c>
      <c r="J372" s="53" t="s">
        <v>42</v>
      </c>
      <c r="K372" s="53" t="s">
        <v>257</v>
      </c>
      <c r="L372" s="53" t="s">
        <v>72</v>
      </c>
      <c r="M372" s="5"/>
    </row>
    <row r="373" spans="1:13" x14ac:dyDescent="0.25">
      <c r="A373" s="52" t="s">
        <v>24</v>
      </c>
      <c r="B373" s="53" t="s">
        <v>165</v>
      </c>
      <c r="C373" s="53" t="s">
        <v>1164</v>
      </c>
      <c r="D373" s="53">
        <v>24810</v>
      </c>
      <c r="E373" s="53" t="s">
        <v>20</v>
      </c>
      <c r="F373" s="53" t="str">
        <f>+VLOOKUP(Tabla1[[#This Row],[Estado]],Catalogos!$I$3:$J$35,2,0)</f>
        <v>Sureste</v>
      </c>
      <c r="G373" s="53" t="s">
        <v>1165</v>
      </c>
      <c r="H373" s="53" t="s">
        <v>1166</v>
      </c>
      <c r="I373" s="53" t="s">
        <v>172</v>
      </c>
      <c r="J373" s="53" t="s">
        <v>401</v>
      </c>
      <c r="K373" s="53" t="s">
        <v>257</v>
      </c>
      <c r="L373" s="53" t="s">
        <v>72</v>
      </c>
      <c r="M373" s="5"/>
    </row>
    <row r="374" spans="1:13" x14ac:dyDescent="0.25">
      <c r="A374" s="52" t="s">
        <v>24</v>
      </c>
      <c r="B374" s="53" t="s">
        <v>165</v>
      </c>
      <c r="C374" s="53" t="s">
        <v>1167</v>
      </c>
      <c r="D374" s="53">
        <v>24600</v>
      </c>
      <c r="E374" s="53" t="s">
        <v>20</v>
      </c>
      <c r="F374" s="53" t="str">
        <f>+VLOOKUP(Tabla1[[#This Row],[Estado]],Catalogos!$I$3:$J$35,2,0)</f>
        <v>Sureste</v>
      </c>
      <c r="G374" s="53" t="s">
        <v>1168</v>
      </c>
      <c r="H374" s="53" t="s">
        <v>1169</v>
      </c>
      <c r="I374" s="53" t="s">
        <v>1170</v>
      </c>
      <c r="J374" s="53" t="s">
        <v>401</v>
      </c>
      <c r="K374" s="53" t="s">
        <v>257</v>
      </c>
      <c r="L374" s="53" t="s">
        <v>72</v>
      </c>
      <c r="M374" s="5"/>
    </row>
    <row r="375" spans="1:13" x14ac:dyDescent="0.25">
      <c r="A375" s="52" t="s">
        <v>24</v>
      </c>
      <c r="B375" s="53" t="s">
        <v>165</v>
      </c>
      <c r="C375" s="53" t="s">
        <v>1171</v>
      </c>
      <c r="D375" s="53">
        <v>24600</v>
      </c>
      <c r="E375" s="53" t="s">
        <v>20</v>
      </c>
      <c r="F375" s="53" t="str">
        <f>+VLOOKUP(Tabla1[[#This Row],[Estado]],Catalogos!$I$3:$J$35,2,0)</f>
        <v>Sureste</v>
      </c>
      <c r="G375" s="53" t="s">
        <v>1168</v>
      </c>
      <c r="H375" s="53" t="s">
        <v>1172</v>
      </c>
      <c r="I375" s="53">
        <v>86</v>
      </c>
      <c r="J375" s="53" t="s">
        <v>401</v>
      </c>
      <c r="K375" s="53" t="s">
        <v>257</v>
      </c>
      <c r="L375" s="53" t="s">
        <v>72</v>
      </c>
      <c r="M375" s="5"/>
    </row>
    <row r="376" spans="1:13" x14ac:dyDescent="0.25">
      <c r="A376" s="52" t="s">
        <v>24</v>
      </c>
      <c r="B376" s="53" t="s">
        <v>165</v>
      </c>
      <c r="C376" s="53" t="s">
        <v>1173</v>
      </c>
      <c r="D376" s="53">
        <v>24620</v>
      </c>
      <c r="E376" s="53" t="s">
        <v>20</v>
      </c>
      <c r="F376" s="53" t="str">
        <f>+VLOOKUP(Tabla1[[#This Row],[Estado]],Catalogos!$I$3:$J$35,2,0)</f>
        <v>Sureste</v>
      </c>
      <c r="G376" s="53" t="s">
        <v>1168</v>
      </c>
      <c r="H376" s="53" t="s">
        <v>1174</v>
      </c>
      <c r="I376" s="53" t="s">
        <v>172</v>
      </c>
      <c r="J376" s="53" t="s">
        <v>401</v>
      </c>
      <c r="K376" s="53" t="s">
        <v>257</v>
      </c>
      <c r="L376" s="53" t="s">
        <v>72</v>
      </c>
      <c r="M376" s="5"/>
    </row>
    <row r="377" spans="1:13" x14ac:dyDescent="0.25">
      <c r="A377" s="52" t="s">
        <v>24</v>
      </c>
      <c r="B377" s="53" t="s">
        <v>165</v>
      </c>
      <c r="C377" s="53" t="s">
        <v>1175</v>
      </c>
      <c r="D377" s="53">
        <v>24370</v>
      </c>
      <c r="E377" s="53" t="s">
        <v>20</v>
      </c>
      <c r="F377" s="53" t="str">
        <f>+VLOOKUP(Tabla1[[#This Row],[Estado]],Catalogos!$I$3:$J$35,2,0)</f>
        <v>Sureste</v>
      </c>
      <c r="G377" s="53" t="s">
        <v>1176</v>
      </c>
      <c r="H377" s="53" t="s">
        <v>1177</v>
      </c>
      <c r="I377" s="53" t="s">
        <v>1178</v>
      </c>
      <c r="J377" s="53" t="s">
        <v>401</v>
      </c>
      <c r="K377" s="53" t="s">
        <v>257</v>
      </c>
      <c r="L377" s="53" t="s">
        <v>72</v>
      </c>
      <c r="M377" s="5"/>
    </row>
    <row r="378" spans="1:13" x14ac:dyDescent="0.25">
      <c r="A378" s="52" t="s">
        <v>24</v>
      </c>
      <c r="B378" s="53" t="s">
        <v>165</v>
      </c>
      <c r="C378" s="53" t="s">
        <v>1179</v>
      </c>
      <c r="D378" s="53">
        <v>24460</v>
      </c>
      <c r="E378" s="53" t="s">
        <v>20</v>
      </c>
      <c r="F378" s="53" t="str">
        <f>+VLOOKUP(Tabla1[[#This Row],[Estado]],Catalogos!$I$3:$J$35,2,0)</f>
        <v>Sureste</v>
      </c>
      <c r="G378" s="53" t="s">
        <v>1180</v>
      </c>
      <c r="H378" s="53" t="s">
        <v>1181</v>
      </c>
      <c r="I378" s="53" t="s">
        <v>1182</v>
      </c>
      <c r="J378" s="53" t="s">
        <v>401</v>
      </c>
      <c r="K378" s="53" t="s">
        <v>257</v>
      </c>
      <c r="L378" s="53" t="s">
        <v>72</v>
      </c>
      <c r="M378" s="5"/>
    </row>
    <row r="379" spans="1:13" x14ac:dyDescent="0.25">
      <c r="A379" s="52" t="s">
        <v>24</v>
      </c>
      <c r="B379" s="53" t="s">
        <v>165</v>
      </c>
      <c r="C379" s="53" t="s">
        <v>1183</v>
      </c>
      <c r="D379" s="53">
        <v>24700</v>
      </c>
      <c r="E379" s="53" t="s">
        <v>20</v>
      </c>
      <c r="F379" s="53" t="str">
        <f>+VLOOKUP(Tabla1[[#This Row],[Estado]],Catalogos!$I$3:$J$35,2,0)</f>
        <v>Sureste</v>
      </c>
      <c r="G379" s="53" t="s">
        <v>1184</v>
      </c>
      <c r="H379" s="53" t="s">
        <v>1185</v>
      </c>
      <c r="I379" s="53" t="s">
        <v>722</v>
      </c>
      <c r="J379" s="53" t="s">
        <v>1186</v>
      </c>
      <c r="K379" s="53" t="s">
        <v>257</v>
      </c>
      <c r="L379" s="53" t="s">
        <v>72</v>
      </c>
      <c r="M379" s="5"/>
    </row>
    <row r="380" spans="1:13" x14ac:dyDescent="0.25">
      <c r="A380" s="52" t="s">
        <v>24</v>
      </c>
      <c r="B380" s="53" t="s">
        <v>165</v>
      </c>
      <c r="C380" s="53" t="s">
        <v>1187</v>
      </c>
      <c r="D380" s="53">
        <v>30370</v>
      </c>
      <c r="E380" s="53" t="s">
        <v>23</v>
      </c>
      <c r="F380" s="53" t="str">
        <f>+VLOOKUP(Tabla1[[#This Row],[Estado]],Catalogos!$I$3:$J$35,2,0)</f>
        <v>Sureste</v>
      </c>
      <c r="G380" s="53" t="s">
        <v>1188</v>
      </c>
      <c r="H380" s="53" t="s">
        <v>1189</v>
      </c>
      <c r="I380" s="53" t="s">
        <v>172</v>
      </c>
      <c r="J380" s="53" t="s">
        <v>401</v>
      </c>
      <c r="K380" s="53" t="s">
        <v>257</v>
      </c>
      <c r="L380" s="53" t="s">
        <v>72</v>
      </c>
      <c r="M380" s="5"/>
    </row>
    <row r="381" spans="1:13" x14ac:dyDescent="0.25">
      <c r="A381" s="52" t="s">
        <v>24</v>
      </c>
      <c r="B381" s="53" t="s">
        <v>165</v>
      </c>
      <c r="C381" s="53" t="s">
        <v>1190</v>
      </c>
      <c r="D381" s="53">
        <v>30450</v>
      </c>
      <c r="E381" s="53" t="s">
        <v>23</v>
      </c>
      <c r="F381" s="53" t="str">
        <f>+VLOOKUP(Tabla1[[#This Row],[Estado]],Catalogos!$I$3:$J$35,2,0)</f>
        <v>Sureste</v>
      </c>
      <c r="G381" s="53" t="s">
        <v>1191</v>
      </c>
      <c r="H381" s="53" t="s">
        <v>1192</v>
      </c>
      <c r="I381" s="53" t="s">
        <v>1193</v>
      </c>
      <c r="J381" s="53" t="s">
        <v>401</v>
      </c>
      <c r="K381" s="53" t="s">
        <v>257</v>
      </c>
      <c r="L381" s="53" t="s">
        <v>72</v>
      </c>
      <c r="M381" s="5"/>
    </row>
    <row r="382" spans="1:13" x14ac:dyDescent="0.25">
      <c r="A382" s="52" t="s">
        <v>24</v>
      </c>
      <c r="B382" s="53" t="s">
        <v>165</v>
      </c>
      <c r="C382" s="53" t="s">
        <v>1194</v>
      </c>
      <c r="D382" s="53">
        <v>29130</v>
      </c>
      <c r="E382" s="53" t="s">
        <v>23</v>
      </c>
      <c r="F382" s="53" t="str">
        <f>+VLOOKUP(Tabla1[[#This Row],[Estado]],Catalogos!$I$3:$J$35,2,0)</f>
        <v>Sureste</v>
      </c>
      <c r="G382" s="53" t="s">
        <v>1195</v>
      </c>
      <c r="H382" s="53" t="s">
        <v>1196</v>
      </c>
      <c r="I382" s="53" t="s">
        <v>1197</v>
      </c>
      <c r="J382" s="53" t="s">
        <v>1198</v>
      </c>
      <c r="K382" s="53" t="s">
        <v>257</v>
      </c>
      <c r="L382" s="53" t="s">
        <v>72</v>
      </c>
      <c r="M382" s="5"/>
    </row>
    <row r="383" spans="1:13" x14ac:dyDescent="0.25">
      <c r="A383" s="52" t="s">
        <v>24</v>
      </c>
      <c r="B383" s="53" t="s">
        <v>165</v>
      </c>
      <c r="C383" s="53" t="s">
        <v>1199</v>
      </c>
      <c r="D383" s="53">
        <v>29770</v>
      </c>
      <c r="E383" s="53" t="s">
        <v>23</v>
      </c>
      <c r="F383" s="53" t="str">
        <f>+VLOOKUP(Tabla1[[#This Row],[Estado]],Catalogos!$I$3:$J$35,2,0)</f>
        <v>Sureste</v>
      </c>
      <c r="G383" s="53" t="s">
        <v>1200</v>
      </c>
      <c r="H383" s="53" t="s">
        <v>1201</v>
      </c>
      <c r="I383" s="53" t="s">
        <v>172</v>
      </c>
      <c r="J383" s="53" t="s">
        <v>401</v>
      </c>
      <c r="K383" s="53" t="s">
        <v>257</v>
      </c>
      <c r="L383" s="53" t="s">
        <v>72</v>
      </c>
      <c r="M383" s="5"/>
    </row>
    <row r="384" spans="1:13" x14ac:dyDescent="0.25">
      <c r="A384" s="52" t="s">
        <v>24</v>
      </c>
      <c r="B384" s="53" t="s">
        <v>165</v>
      </c>
      <c r="C384" s="53" t="s">
        <v>1202</v>
      </c>
      <c r="D384" s="53">
        <v>29160</v>
      </c>
      <c r="E384" s="53" t="s">
        <v>23</v>
      </c>
      <c r="F384" s="53" t="str">
        <f>+VLOOKUP(Tabla1[[#This Row],[Estado]],Catalogos!$I$3:$J$35,2,0)</f>
        <v>Sureste</v>
      </c>
      <c r="G384" s="53" t="s">
        <v>1203</v>
      </c>
      <c r="H384" s="53" t="s">
        <v>1204</v>
      </c>
      <c r="I384" s="53" t="s">
        <v>172</v>
      </c>
      <c r="J384" s="53" t="s">
        <v>1205</v>
      </c>
      <c r="K384" s="53" t="s">
        <v>257</v>
      </c>
      <c r="L384" s="53" t="s">
        <v>72</v>
      </c>
      <c r="M384" s="5"/>
    </row>
    <row r="385" spans="1:13" x14ac:dyDescent="0.25">
      <c r="A385" s="52" t="s">
        <v>24</v>
      </c>
      <c r="B385" s="53" t="s">
        <v>165</v>
      </c>
      <c r="C385" s="53" t="s">
        <v>1206</v>
      </c>
      <c r="D385" s="53">
        <v>29960</v>
      </c>
      <c r="E385" s="53" t="s">
        <v>23</v>
      </c>
      <c r="F385" s="53" t="str">
        <f>+VLOOKUP(Tabla1[[#This Row],[Estado]],Catalogos!$I$3:$J$35,2,0)</f>
        <v>Sureste</v>
      </c>
      <c r="G385" s="53" t="s">
        <v>23</v>
      </c>
      <c r="H385" s="53" t="s">
        <v>1207</v>
      </c>
      <c r="I385" s="53" t="s">
        <v>172</v>
      </c>
      <c r="J385" s="53" t="s">
        <v>401</v>
      </c>
      <c r="K385" s="53" t="s">
        <v>257</v>
      </c>
      <c r="L385" s="53" t="s">
        <v>72</v>
      </c>
      <c r="M385" s="5"/>
    </row>
    <row r="386" spans="1:13" x14ac:dyDescent="0.25">
      <c r="A386" s="52" t="s">
        <v>24</v>
      </c>
      <c r="B386" s="53" t="s">
        <v>165</v>
      </c>
      <c r="C386" s="53" t="s">
        <v>1208</v>
      </c>
      <c r="D386" s="53">
        <v>29940</v>
      </c>
      <c r="E386" s="53" t="s">
        <v>23</v>
      </c>
      <c r="F386" s="53" t="str">
        <f>+VLOOKUP(Tabla1[[#This Row],[Estado]],Catalogos!$I$3:$J$35,2,0)</f>
        <v>Sureste</v>
      </c>
      <c r="G386" s="53" t="s">
        <v>1209</v>
      </c>
      <c r="H386" s="53" t="s">
        <v>1210</v>
      </c>
      <c r="I386" s="53" t="s">
        <v>1211</v>
      </c>
      <c r="J386" s="53" t="s">
        <v>401</v>
      </c>
      <c r="K386" s="53" t="s">
        <v>257</v>
      </c>
      <c r="L386" s="53" t="s">
        <v>72</v>
      </c>
      <c r="M386" s="5"/>
    </row>
    <row r="387" spans="1:13" x14ac:dyDescent="0.25">
      <c r="A387" s="52" t="s">
        <v>24</v>
      </c>
      <c r="B387" s="53" t="s">
        <v>165</v>
      </c>
      <c r="C387" s="53" t="s">
        <v>1212</v>
      </c>
      <c r="D387" s="53">
        <v>30400</v>
      </c>
      <c r="E387" s="53" t="s">
        <v>23</v>
      </c>
      <c r="F387" s="53" t="str">
        <f>+VLOOKUP(Tabla1[[#This Row],[Estado]],Catalogos!$I$3:$J$35,2,0)</f>
        <v>Sureste</v>
      </c>
      <c r="G387" s="53" t="s">
        <v>1213</v>
      </c>
      <c r="H387" s="53" t="s">
        <v>1214</v>
      </c>
      <c r="I387" s="53">
        <v>3</v>
      </c>
      <c r="J387" s="53" t="s">
        <v>814</v>
      </c>
      <c r="K387" s="53" t="s">
        <v>257</v>
      </c>
      <c r="L387" s="53" t="s">
        <v>72</v>
      </c>
      <c r="M387" s="5"/>
    </row>
    <row r="388" spans="1:13" x14ac:dyDescent="0.25">
      <c r="A388" s="52" t="s">
        <v>24</v>
      </c>
      <c r="B388" s="53" t="s">
        <v>165</v>
      </c>
      <c r="C388" s="53" t="s">
        <v>1215</v>
      </c>
      <c r="D388" s="53">
        <v>30010</v>
      </c>
      <c r="E388" s="53" t="s">
        <v>23</v>
      </c>
      <c r="F388" s="53" t="str">
        <f>+VLOOKUP(Tabla1[[#This Row],[Estado]],Catalogos!$I$3:$J$35,2,0)</f>
        <v>Sureste</v>
      </c>
      <c r="G388" s="53" t="s">
        <v>1216</v>
      </c>
      <c r="H388" s="53" t="s">
        <v>1217</v>
      </c>
      <c r="I388" s="53" t="s">
        <v>1218</v>
      </c>
      <c r="J388" s="53" t="s">
        <v>1219</v>
      </c>
      <c r="K388" s="53" t="s">
        <v>257</v>
      </c>
      <c r="L388" s="53" t="s">
        <v>72</v>
      </c>
      <c r="M388" s="5"/>
    </row>
    <row r="389" spans="1:13" x14ac:dyDescent="0.25">
      <c r="A389" s="52" t="s">
        <v>24</v>
      </c>
      <c r="B389" s="53" t="s">
        <v>165</v>
      </c>
      <c r="C389" s="53" t="s">
        <v>1220</v>
      </c>
      <c r="D389" s="53">
        <v>30043</v>
      </c>
      <c r="E389" s="53" t="s">
        <v>23</v>
      </c>
      <c r="F389" s="53" t="str">
        <f>+VLOOKUP(Tabla1[[#This Row],[Estado]],Catalogos!$I$3:$J$35,2,0)</f>
        <v>Sureste</v>
      </c>
      <c r="G389" s="53" t="s">
        <v>1216</v>
      </c>
      <c r="H389" s="53" t="s">
        <v>1221</v>
      </c>
      <c r="I389" s="53" t="s">
        <v>1222</v>
      </c>
      <c r="J389" s="53" t="s">
        <v>1223</v>
      </c>
      <c r="K389" s="53" t="s">
        <v>257</v>
      </c>
      <c r="L389" s="53" t="s">
        <v>72</v>
      </c>
      <c r="M389" s="5"/>
    </row>
    <row r="390" spans="1:13" x14ac:dyDescent="0.25">
      <c r="A390" s="52" t="s">
        <v>24</v>
      </c>
      <c r="B390" s="53" t="s">
        <v>165</v>
      </c>
      <c r="C390" s="53" t="s">
        <v>1224</v>
      </c>
      <c r="D390" s="53">
        <v>30600</v>
      </c>
      <c r="E390" s="53" t="s">
        <v>23</v>
      </c>
      <c r="F390" s="53" t="str">
        <f>+VLOOKUP(Tabla1[[#This Row],[Estado]],Catalogos!$I$3:$J$35,2,0)</f>
        <v>Sureste</v>
      </c>
      <c r="G390" s="53" t="s">
        <v>1225</v>
      </c>
      <c r="H390" s="53" t="s">
        <v>1226</v>
      </c>
      <c r="I390" s="53">
        <v>2</v>
      </c>
      <c r="J390" s="53" t="s">
        <v>401</v>
      </c>
      <c r="K390" s="53" t="s">
        <v>257</v>
      </c>
      <c r="L390" s="53" t="s">
        <v>72</v>
      </c>
      <c r="M390" s="5"/>
    </row>
    <row r="391" spans="1:13" x14ac:dyDescent="0.25">
      <c r="A391" s="52" t="s">
        <v>24</v>
      </c>
      <c r="B391" s="53" t="s">
        <v>165</v>
      </c>
      <c r="C391" s="53" t="s">
        <v>1227</v>
      </c>
      <c r="D391" s="53">
        <v>29340</v>
      </c>
      <c r="E391" s="53" t="s">
        <v>23</v>
      </c>
      <c r="F391" s="53" t="str">
        <f>+VLOOKUP(Tabla1[[#This Row],[Estado]],Catalogos!$I$3:$J$35,2,0)</f>
        <v>Sureste</v>
      </c>
      <c r="G391" s="53" t="s">
        <v>1228</v>
      </c>
      <c r="H391" s="53" t="s">
        <v>1229</v>
      </c>
      <c r="I391" s="53" t="s">
        <v>172</v>
      </c>
      <c r="J391" s="53" t="s">
        <v>401</v>
      </c>
      <c r="K391" s="53" t="s">
        <v>257</v>
      </c>
      <c r="L391" s="53" t="s">
        <v>72</v>
      </c>
      <c r="M391" s="5"/>
    </row>
    <row r="392" spans="1:13" x14ac:dyDescent="0.25">
      <c r="A392" s="52" t="s">
        <v>24</v>
      </c>
      <c r="B392" s="53" t="s">
        <v>165</v>
      </c>
      <c r="C392" s="53" t="s">
        <v>1230</v>
      </c>
      <c r="D392" s="53">
        <v>30440</v>
      </c>
      <c r="E392" s="53" t="s">
        <v>23</v>
      </c>
      <c r="F392" s="53" t="str">
        <f>+VLOOKUP(Tabla1[[#This Row],[Estado]],Catalogos!$I$3:$J$35,2,0)</f>
        <v>Sureste</v>
      </c>
      <c r="G392" s="53" t="s">
        <v>1231</v>
      </c>
      <c r="H392" s="53" t="s">
        <v>1232</v>
      </c>
      <c r="I392" s="53" t="s">
        <v>172</v>
      </c>
      <c r="J392" s="53" t="s">
        <v>401</v>
      </c>
      <c r="K392" s="53" t="s">
        <v>257</v>
      </c>
      <c r="L392" s="53" t="s">
        <v>72</v>
      </c>
      <c r="M392" s="5"/>
    </row>
    <row r="393" spans="1:13" x14ac:dyDescent="0.25">
      <c r="A393" s="52" t="s">
        <v>24</v>
      </c>
      <c r="B393" s="53" t="s">
        <v>165</v>
      </c>
      <c r="C393" s="53" t="s">
        <v>1233</v>
      </c>
      <c r="D393" s="53">
        <v>29510</v>
      </c>
      <c r="E393" s="53" t="s">
        <v>23</v>
      </c>
      <c r="F393" s="53" t="str">
        <f>+VLOOKUP(Tabla1[[#This Row],[Estado]],Catalogos!$I$3:$J$35,2,0)</f>
        <v>Sureste</v>
      </c>
      <c r="G393" s="53" t="s">
        <v>1234</v>
      </c>
      <c r="H393" s="53" t="s">
        <v>1235</v>
      </c>
      <c r="I393" s="53" t="s">
        <v>172</v>
      </c>
      <c r="J393" s="53" t="s">
        <v>1138</v>
      </c>
      <c r="K393" s="53" t="s">
        <v>257</v>
      </c>
      <c r="L393" s="53" t="s">
        <v>72</v>
      </c>
      <c r="M393" s="5"/>
    </row>
    <row r="394" spans="1:13" x14ac:dyDescent="0.25">
      <c r="A394" s="52" t="s">
        <v>24</v>
      </c>
      <c r="B394" s="53" t="s">
        <v>165</v>
      </c>
      <c r="C394" s="53" t="s">
        <v>1236</v>
      </c>
      <c r="D394" s="53">
        <v>30360</v>
      </c>
      <c r="E394" s="53" t="s">
        <v>23</v>
      </c>
      <c r="F394" s="53" t="str">
        <f>+VLOOKUP(Tabla1[[#This Row],[Estado]],Catalogos!$I$3:$J$35,2,0)</f>
        <v>Sureste</v>
      </c>
      <c r="G394" s="53" t="s">
        <v>1237</v>
      </c>
      <c r="H394" s="53" t="s">
        <v>1238</v>
      </c>
      <c r="I394" s="53" t="s">
        <v>172</v>
      </c>
      <c r="J394" s="53" t="s">
        <v>1239</v>
      </c>
      <c r="K394" s="53" t="s">
        <v>257</v>
      </c>
      <c r="L394" s="53" t="s">
        <v>72</v>
      </c>
      <c r="M394" s="5"/>
    </row>
    <row r="395" spans="1:13" x14ac:dyDescent="0.25">
      <c r="A395" s="52" t="s">
        <v>24</v>
      </c>
      <c r="B395" s="53" t="s">
        <v>165</v>
      </c>
      <c r="C395" s="53" t="s">
        <v>1240</v>
      </c>
      <c r="D395" s="53">
        <v>30187</v>
      </c>
      <c r="E395" s="53" t="s">
        <v>23</v>
      </c>
      <c r="F395" s="53" t="str">
        <f>+VLOOKUP(Tabla1[[#This Row],[Estado]],Catalogos!$I$3:$J$35,2,0)</f>
        <v>Sureste</v>
      </c>
      <c r="G395" s="53" t="s">
        <v>1241</v>
      </c>
      <c r="H395" s="53" t="s">
        <v>1242</v>
      </c>
      <c r="I395" s="53">
        <v>3</v>
      </c>
      <c r="J395" s="53" t="s">
        <v>1241</v>
      </c>
      <c r="K395" s="53" t="s">
        <v>257</v>
      </c>
      <c r="L395" s="53" t="s">
        <v>72</v>
      </c>
      <c r="M395" s="5"/>
    </row>
    <row r="396" spans="1:13" x14ac:dyDescent="0.25">
      <c r="A396" s="52" t="s">
        <v>24</v>
      </c>
      <c r="B396" s="53" t="s">
        <v>165</v>
      </c>
      <c r="C396" s="53" t="s">
        <v>1243</v>
      </c>
      <c r="D396" s="53">
        <v>30350</v>
      </c>
      <c r="E396" s="53" t="s">
        <v>23</v>
      </c>
      <c r="F396" s="53" t="str">
        <f>+VLOOKUP(Tabla1[[#This Row],[Estado]],Catalogos!$I$3:$J$35,2,0)</f>
        <v>Sureste</v>
      </c>
      <c r="G396" s="53" t="s">
        <v>1244</v>
      </c>
      <c r="H396" s="53" t="s">
        <v>1245</v>
      </c>
      <c r="I396" s="53" t="s">
        <v>172</v>
      </c>
      <c r="J396" s="53" t="s">
        <v>401</v>
      </c>
      <c r="K396" s="53" t="s">
        <v>257</v>
      </c>
      <c r="L396" s="53" t="s">
        <v>72</v>
      </c>
      <c r="M396" s="5"/>
    </row>
    <row r="397" spans="1:13" x14ac:dyDescent="0.25">
      <c r="A397" s="52" t="s">
        <v>24</v>
      </c>
      <c r="B397" s="53" t="s">
        <v>165</v>
      </c>
      <c r="C397" s="53" t="s">
        <v>1246</v>
      </c>
      <c r="D397" s="53">
        <v>30560</v>
      </c>
      <c r="E397" s="53" t="s">
        <v>23</v>
      </c>
      <c r="F397" s="53" t="str">
        <f>+VLOOKUP(Tabla1[[#This Row],[Estado]],Catalogos!$I$3:$J$35,2,0)</f>
        <v>Sureste</v>
      </c>
      <c r="G397" s="53" t="s">
        <v>1247</v>
      </c>
      <c r="H397" s="53" t="s">
        <v>1248</v>
      </c>
      <c r="I397" s="53" t="s">
        <v>172</v>
      </c>
      <c r="J397" s="53" t="s">
        <v>401</v>
      </c>
      <c r="K397" s="53" t="s">
        <v>257</v>
      </c>
      <c r="L397" s="53" t="s">
        <v>72</v>
      </c>
      <c r="M397" s="5"/>
    </row>
    <row r="398" spans="1:13" x14ac:dyDescent="0.25">
      <c r="A398" s="52" t="s">
        <v>24</v>
      </c>
      <c r="B398" s="53" t="s">
        <v>165</v>
      </c>
      <c r="C398" s="53" t="s">
        <v>1249</v>
      </c>
      <c r="D398" s="53">
        <v>29950</v>
      </c>
      <c r="E398" s="53" t="s">
        <v>23</v>
      </c>
      <c r="F398" s="53" t="str">
        <f>+VLOOKUP(Tabla1[[#This Row],[Estado]],Catalogos!$I$3:$J$35,2,0)</f>
        <v>Sureste</v>
      </c>
      <c r="G398" s="53" t="s">
        <v>1250</v>
      </c>
      <c r="H398" s="53" t="s">
        <v>1251</v>
      </c>
      <c r="I398" s="53" t="s">
        <v>1252</v>
      </c>
      <c r="J398" s="53" t="s">
        <v>401</v>
      </c>
      <c r="K398" s="53" t="s">
        <v>257</v>
      </c>
      <c r="L398" s="53" t="s">
        <v>72</v>
      </c>
      <c r="M398" s="5"/>
    </row>
    <row r="399" spans="1:13" x14ac:dyDescent="0.25">
      <c r="A399" s="52" t="s">
        <v>24</v>
      </c>
      <c r="B399" s="53" t="s">
        <v>165</v>
      </c>
      <c r="C399" s="53" t="s">
        <v>1253</v>
      </c>
      <c r="D399" s="53">
        <v>29950</v>
      </c>
      <c r="E399" s="53" t="s">
        <v>23</v>
      </c>
      <c r="F399" s="53" t="str">
        <f>+VLOOKUP(Tabla1[[#This Row],[Estado]],Catalogos!$I$3:$J$35,2,0)</f>
        <v>Sureste</v>
      </c>
      <c r="G399" s="53" t="s">
        <v>1250</v>
      </c>
      <c r="H399" s="53" t="s">
        <v>1254</v>
      </c>
      <c r="I399" s="53" t="s">
        <v>172</v>
      </c>
      <c r="J399" s="53" t="s">
        <v>1255</v>
      </c>
      <c r="K399" s="53" t="s">
        <v>257</v>
      </c>
      <c r="L399" s="53" t="s">
        <v>72</v>
      </c>
      <c r="M399" s="5"/>
    </row>
    <row r="400" spans="1:13" x14ac:dyDescent="0.25">
      <c r="A400" s="52" t="s">
        <v>24</v>
      </c>
      <c r="B400" s="53" t="s">
        <v>165</v>
      </c>
      <c r="C400" s="53" t="s">
        <v>1256</v>
      </c>
      <c r="D400" s="53">
        <v>29950</v>
      </c>
      <c r="E400" s="53" t="s">
        <v>23</v>
      </c>
      <c r="F400" s="53" t="str">
        <f>+VLOOKUP(Tabla1[[#This Row],[Estado]],Catalogos!$I$3:$J$35,2,0)</f>
        <v>Sureste</v>
      </c>
      <c r="G400" s="53" t="s">
        <v>1250</v>
      </c>
      <c r="H400" s="53" t="s">
        <v>1257</v>
      </c>
      <c r="I400" s="53" t="s">
        <v>172</v>
      </c>
      <c r="J400" s="53" t="s">
        <v>1258</v>
      </c>
      <c r="K400" s="53" t="s">
        <v>257</v>
      </c>
      <c r="L400" s="53" t="s">
        <v>72</v>
      </c>
      <c r="M400" s="5"/>
    </row>
    <row r="401" spans="1:13" x14ac:dyDescent="0.25">
      <c r="A401" s="52" t="s">
        <v>24</v>
      </c>
      <c r="B401" s="53" t="s">
        <v>165</v>
      </c>
      <c r="C401" s="53" t="s">
        <v>1259</v>
      </c>
      <c r="D401" s="53">
        <v>29140</v>
      </c>
      <c r="E401" s="53" t="s">
        <v>23</v>
      </c>
      <c r="F401" s="53" t="str">
        <f>+VLOOKUP(Tabla1[[#This Row],[Estado]],Catalogos!$I$3:$J$35,2,0)</f>
        <v>Sureste</v>
      </c>
      <c r="G401" s="53" t="s">
        <v>1260</v>
      </c>
      <c r="H401" s="53" t="s">
        <v>1261</v>
      </c>
      <c r="I401" s="53" t="s">
        <v>172</v>
      </c>
      <c r="J401" s="53" t="s">
        <v>1262</v>
      </c>
      <c r="K401" s="53" t="s">
        <v>257</v>
      </c>
      <c r="L401" s="53" t="s">
        <v>72</v>
      </c>
      <c r="M401" s="5"/>
    </row>
    <row r="402" spans="1:13" x14ac:dyDescent="0.25">
      <c r="A402" s="52" t="s">
        <v>24</v>
      </c>
      <c r="B402" s="53" t="s">
        <v>165</v>
      </c>
      <c r="C402" s="53" t="s">
        <v>1263</v>
      </c>
      <c r="D402" s="53">
        <v>29960</v>
      </c>
      <c r="E402" s="53" t="s">
        <v>23</v>
      </c>
      <c r="F402" s="53" t="str">
        <f>+VLOOKUP(Tabla1[[#This Row],[Estado]],Catalogos!$I$3:$J$35,2,0)</f>
        <v>Sureste</v>
      </c>
      <c r="G402" s="53" t="s">
        <v>1264</v>
      </c>
      <c r="H402" s="53" t="s">
        <v>1265</v>
      </c>
      <c r="I402" s="53" t="s">
        <v>694</v>
      </c>
      <c r="J402" s="53" t="s">
        <v>401</v>
      </c>
      <c r="K402" s="53" t="s">
        <v>257</v>
      </c>
      <c r="L402" s="53" t="s">
        <v>72</v>
      </c>
      <c r="M402" s="5"/>
    </row>
    <row r="403" spans="1:13" x14ac:dyDescent="0.25">
      <c r="A403" s="52" t="s">
        <v>24</v>
      </c>
      <c r="B403" s="53" t="s">
        <v>165</v>
      </c>
      <c r="C403" s="53" t="s">
        <v>1266</v>
      </c>
      <c r="D403" s="53">
        <v>29960</v>
      </c>
      <c r="E403" s="53" t="s">
        <v>23</v>
      </c>
      <c r="F403" s="53" t="str">
        <f>+VLOOKUP(Tabla1[[#This Row],[Estado]],Catalogos!$I$3:$J$35,2,0)</f>
        <v>Sureste</v>
      </c>
      <c r="G403" s="53" t="s">
        <v>1264</v>
      </c>
      <c r="H403" s="53" t="s">
        <v>1267</v>
      </c>
      <c r="I403" s="53" t="s">
        <v>172</v>
      </c>
      <c r="J403" s="53" t="s">
        <v>401</v>
      </c>
      <c r="K403" s="53" t="s">
        <v>257</v>
      </c>
      <c r="L403" s="53" t="s">
        <v>72</v>
      </c>
      <c r="M403" s="5"/>
    </row>
    <row r="404" spans="1:13" x14ac:dyDescent="0.25">
      <c r="A404" s="52" t="s">
        <v>24</v>
      </c>
      <c r="B404" s="53" t="s">
        <v>165</v>
      </c>
      <c r="C404" s="53" t="s">
        <v>1268</v>
      </c>
      <c r="D404" s="53">
        <v>29960</v>
      </c>
      <c r="E404" s="53" t="s">
        <v>23</v>
      </c>
      <c r="F404" s="53" t="str">
        <f>+VLOOKUP(Tabla1[[#This Row],[Estado]],Catalogos!$I$3:$J$35,2,0)</f>
        <v>Sureste</v>
      </c>
      <c r="G404" s="53" t="s">
        <v>1264</v>
      </c>
      <c r="H404" s="53" t="s">
        <v>1269</v>
      </c>
      <c r="I404" s="53" t="s">
        <v>172</v>
      </c>
      <c r="J404" s="53" t="s">
        <v>401</v>
      </c>
      <c r="K404" s="53" t="s">
        <v>257</v>
      </c>
      <c r="L404" s="53" t="s">
        <v>72</v>
      </c>
      <c r="M404" s="5"/>
    </row>
    <row r="405" spans="1:13" x14ac:dyDescent="0.25">
      <c r="A405" s="52" t="s">
        <v>24</v>
      </c>
      <c r="B405" s="53" t="s">
        <v>165</v>
      </c>
      <c r="C405" s="53" t="s">
        <v>1270</v>
      </c>
      <c r="D405" s="53">
        <v>30540</v>
      </c>
      <c r="E405" s="53" t="s">
        <v>23</v>
      </c>
      <c r="F405" s="53" t="str">
        <f>+VLOOKUP(Tabla1[[#This Row],[Estado]],Catalogos!$I$3:$J$35,2,0)</f>
        <v>Sureste</v>
      </c>
      <c r="G405" s="53" t="s">
        <v>1271</v>
      </c>
      <c r="H405" s="53" t="s">
        <v>1272</v>
      </c>
      <c r="I405" s="53" t="s">
        <v>1273</v>
      </c>
      <c r="J405" s="53" t="s">
        <v>1274</v>
      </c>
      <c r="K405" s="53" t="s">
        <v>257</v>
      </c>
      <c r="L405" s="53" t="s">
        <v>72</v>
      </c>
      <c r="M405" s="5"/>
    </row>
    <row r="406" spans="1:13" x14ac:dyDescent="0.25">
      <c r="A406" s="52" t="s">
        <v>24</v>
      </c>
      <c r="B406" s="53" t="s">
        <v>165</v>
      </c>
      <c r="C406" s="53" t="s">
        <v>1275</v>
      </c>
      <c r="D406" s="53">
        <v>29750</v>
      </c>
      <c r="E406" s="53" t="s">
        <v>23</v>
      </c>
      <c r="F406" s="53" t="str">
        <f>+VLOOKUP(Tabla1[[#This Row],[Estado]],Catalogos!$I$3:$J$35,2,0)</f>
        <v>Sureste</v>
      </c>
      <c r="G406" s="53" t="s">
        <v>685</v>
      </c>
      <c r="H406" s="53" t="s">
        <v>1276</v>
      </c>
      <c r="I406" s="53" t="s">
        <v>1277</v>
      </c>
      <c r="J406" s="53" t="s">
        <v>401</v>
      </c>
      <c r="K406" s="53" t="s">
        <v>257</v>
      </c>
      <c r="L406" s="53" t="s">
        <v>72</v>
      </c>
      <c r="M406" s="5"/>
    </row>
    <row r="407" spans="1:13" x14ac:dyDescent="0.25">
      <c r="A407" s="52" t="s">
        <v>24</v>
      </c>
      <c r="B407" s="53" t="s">
        <v>165</v>
      </c>
      <c r="C407" s="53" t="s">
        <v>1278</v>
      </c>
      <c r="D407" s="53">
        <v>29500</v>
      </c>
      <c r="E407" s="53" t="s">
        <v>23</v>
      </c>
      <c r="F407" s="53" t="str">
        <f>+VLOOKUP(Tabla1[[#This Row],[Estado]],Catalogos!$I$3:$J$35,2,0)</f>
        <v>Sureste</v>
      </c>
      <c r="G407" s="53" t="s">
        <v>1279</v>
      </c>
      <c r="H407" s="53" t="s">
        <v>1280</v>
      </c>
      <c r="I407" s="53" t="s">
        <v>1281</v>
      </c>
      <c r="J407" s="53" t="s">
        <v>1282</v>
      </c>
      <c r="K407" s="53" t="s">
        <v>257</v>
      </c>
      <c r="L407" s="53" t="s">
        <v>72</v>
      </c>
      <c r="M407" s="5"/>
    </row>
    <row r="408" spans="1:13" x14ac:dyDescent="0.25">
      <c r="A408" s="52" t="s">
        <v>24</v>
      </c>
      <c r="B408" s="53" t="s">
        <v>165</v>
      </c>
      <c r="C408" s="53" t="s">
        <v>1283</v>
      </c>
      <c r="D408" s="53">
        <v>29500</v>
      </c>
      <c r="E408" s="53" t="s">
        <v>23</v>
      </c>
      <c r="F408" s="53" t="str">
        <f>+VLOOKUP(Tabla1[[#This Row],[Estado]],Catalogos!$I$3:$J$35,2,0)</f>
        <v>Sureste</v>
      </c>
      <c r="G408" s="53" t="s">
        <v>1279</v>
      </c>
      <c r="H408" s="53" t="s">
        <v>1284</v>
      </c>
      <c r="I408" s="53" t="s">
        <v>172</v>
      </c>
      <c r="J408" s="53" t="s">
        <v>401</v>
      </c>
      <c r="K408" s="53" t="s">
        <v>257</v>
      </c>
      <c r="L408" s="53" t="s">
        <v>72</v>
      </c>
      <c r="M408" s="5"/>
    </row>
    <row r="409" spans="1:13" x14ac:dyDescent="0.25">
      <c r="A409" s="52" t="s">
        <v>24</v>
      </c>
      <c r="B409" s="53" t="s">
        <v>165</v>
      </c>
      <c r="C409" s="53" t="s">
        <v>1285</v>
      </c>
      <c r="D409" s="53">
        <v>29500</v>
      </c>
      <c r="E409" s="53" t="s">
        <v>23</v>
      </c>
      <c r="F409" s="53" t="str">
        <f>+VLOOKUP(Tabla1[[#This Row],[Estado]],Catalogos!$I$3:$J$35,2,0)</f>
        <v>Sureste</v>
      </c>
      <c r="G409" s="53" t="s">
        <v>1279</v>
      </c>
      <c r="H409" s="53" t="s">
        <v>1286</v>
      </c>
      <c r="I409" s="53" t="s">
        <v>172</v>
      </c>
      <c r="J409" s="53" t="s">
        <v>401</v>
      </c>
      <c r="K409" s="53" t="s">
        <v>257</v>
      </c>
      <c r="L409" s="53" t="s">
        <v>72</v>
      </c>
      <c r="M409" s="5"/>
    </row>
    <row r="410" spans="1:13" x14ac:dyDescent="0.25">
      <c r="A410" s="52" t="s">
        <v>24</v>
      </c>
      <c r="B410" s="53" t="s">
        <v>165</v>
      </c>
      <c r="C410" s="53" t="s">
        <v>1287</v>
      </c>
      <c r="D410" s="53">
        <v>29242</v>
      </c>
      <c r="E410" s="53" t="s">
        <v>23</v>
      </c>
      <c r="F410" s="53" t="str">
        <f>+VLOOKUP(Tabla1[[#This Row],[Estado]],Catalogos!$I$3:$J$35,2,0)</f>
        <v>Sureste</v>
      </c>
      <c r="G410" s="53" t="s">
        <v>1288</v>
      </c>
      <c r="H410" s="53" t="s">
        <v>1289</v>
      </c>
      <c r="I410" s="53" t="s">
        <v>1290</v>
      </c>
      <c r="J410" s="53" t="s">
        <v>1291</v>
      </c>
      <c r="K410" s="53" t="s">
        <v>257</v>
      </c>
      <c r="L410" s="53" t="s">
        <v>72</v>
      </c>
      <c r="M410" s="5"/>
    </row>
    <row r="411" spans="1:13" x14ac:dyDescent="0.25">
      <c r="A411" s="52" t="s">
        <v>24</v>
      </c>
      <c r="B411" s="53" t="s">
        <v>165</v>
      </c>
      <c r="C411" s="53" t="s">
        <v>1292</v>
      </c>
      <c r="D411" s="53">
        <v>29820</v>
      </c>
      <c r="E411" s="53" t="s">
        <v>23</v>
      </c>
      <c r="F411" s="53" t="str">
        <f>+VLOOKUP(Tabla1[[#This Row],[Estado]],Catalogos!$I$3:$J$35,2,0)</f>
        <v>Sureste</v>
      </c>
      <c r="G411" s="53" t="s">
        <v>1293</v>
      </c>
      <c r="H411" s="53" t="s">
        <v>1294</v>
      </c>
      <c r="I411" s="53" t="s">
        <v>172</v>
      </c>
      <c r="J411" s="53" t="s">
        <v>1295</v>
      </c>
      <c r="K411" s="53" t="s">
        <v>257</v>
      </c>
      <c r="L411" s="53" t="s">
        <v>72</v>
      </c>
      <c r="M411" s="5"/>
    </row>
    <row r="412" spans="1:13" x14ac:dyDescent="0.25">
      <c r="A412" s="52" t="s">
        <v>24</v>
      </c>
      <c r="B412" s="53" t="s">
        <v>165</v>
      </c>
      <c r="C412" s="53" t="s">
        <v>1296</v>
      </c>
      <c r="D412" s="53">
        <v>29150</v>
      </c>
      <c r="E412" s="53" t="s">
        <v>23</v>
      </c>
      <c r="F412" s="53" t="str">
        <f>+VLOOKUP(Tabla1[[#This Row],[Estado]],Catalogos!$I$3:$J$35,2,0)</f>
        <v>Sureste</v>
      </c>
      <c r="G412" s="53" t="s">
        <v>1297</v>
      </c>
      <c r="H412" s="53" t="s">
        <v>1298</v>
      </c>
      <c r="I412" s="53" t="s">
        <v>1299</v>
      </c>
      <c r="J412" s="53" t="s">
        <v>1300</v>
      </c>
      <c r="K412" s="53" t="s">
        <v>257</v>
      </c>
      <c r="L412" s="53" t="s">
        <v>72</v>
      </c>
      <c r="M412" s="5"/>
    </row>
    <row r="413" spans="1:13" x14ac:dyDescent="0.25">
      <c r="A413" s="52" t="s">
        <v>26</v>
      </c>
      <c r="B413" s="53" t="s">
        <v>4</v>
      </c>
      <c r="C413" s="53" t="s">
        <v>1301</v>
      </c>
      <c r="D413" s="53">
        <v>30700</v>
      </c>
      <c r="E413" s="53" t="s">
        <v>23</v>
      </c>
      <c r="F413" s="53" t="str">
        <f>+VLOOKUP(Tabla1[[#This Row],[Estado]],Catalogos!$I$3:$J$35,2,0)</f>
        <v>Sureste</v>
      </c>
      <c r="G413" s="53" t="s">
        <v>1302</v>
      </c>
      <c r="H413" s="53" t="s">
        <v>1303</v>
      </c>
      <c r="I413" s="53">
        <v>40</v>
      </c>
      <c r="J413" s="53" t="s">
        <v>1304</v>
      </c>
      <c r="K413" s="53">
        <v>9626252410</v>
      </c>
      <c r="L413" s="53" t="s">
        <v>72</v>
      </c>
      <c r="M413" s="5"/>
    </row>
    <row r="414" spans="1:13" x14ac:dyDescent="0.25">
      <c r="A414" s="52" t="s">
        <v>24</v>
      </c>
      <c r="B414" s="62" t="s">
        <v>165</v>
      </c>
      <c r="C414" s="53" t="s">
        <v>1305</v>
      </c>
      <c r="D414" s="53">
        <v>29410</v>
      </c>
      <c r="E414" s="53" t="s">
        <v>23</v>
      </c>
      <c r="F414" s="53" t="str">
        <f>+VLOOKUP(Tabla1[[#This Row],[Estado]],Catalogos!$I$3:$J$35,2,0)</f>
        <v>Sureste</v>
      </c>
      <c r="G414" s="53" t="s">
        <v>1306</v>
      </c>
      <c r="H414" s="53" t="s">
        <v>1307</v>
      </c>
      <c r="I414" s="53" t="s">
        <v>1308</v>
      </c>
      <c r="J414" s="53" t="s">
        <v>401</v>
      </c>
      <c r="K414" s="53" t="s">
        <v>257</v>
      </c>
      <c r="L414" s="53" t="s">
        <v>72</v>
      </c>
      <c r="M414" s="5"/>
    </row>
    <row r="415" spans="1:13" x14ac:dyDescent="0.25">
      <c r="A415" s="52" t="s">
        <v>26</v>
      </c>
      <c r="B415" s="53" t="s">
        <v>4</v>
      </c>
      <c r="C415" s="53" t="s">
        <v>1309</v>
      </c>
      <c r="D415" s="53">
        <v>29000</v>
      </c>
      <c r="E415" s="53" t="s">
        <v>23</v>
      </c>
      <c r="F415" s="53" t="str">
        <f>+VLOOKUP(Tabla1[[#This Row],[Estado]],Catalogos!$I$3:$J$35,2,0)</f>
        <v>Sureste</v>
      </c>
      <c r="G415" s="53" t="s">
        <v>1310</v>
      </c>
      <c r="H415" s="53" t="s">
        <v>1311</v>
      </c>
      <c r="I415" s="53" t="s">
        <v>1312</v>
      </c>
      <c r="J415" s="53" t="s">
        <v>1313</v>
      </c>
      <c r="K415" s="53">
        <v>9616120270</v>
      </c>
      <c r="L415" s="53" t="s">
        <v>72</v>
      </c>
      <c r="M415" s="5"/>
    </row>
    <row r="416" spans="1:13" x14ac:dyDescent="0.25">
      <c r="A416" s="52" t="s">
        <v>26</v>
      </c>
      <c r="B416" s="53" t="s">
        <v>4</v>
      </c>
      <c r="C416" s="53" t="s">
        <v>1314</v>
      </c>
      <c r="D416" s="53">
        <v>29030</v>
      </c>
      <c r="E416" s="53" t="s">
        <v>23</v>
      </c>
      <c r="F416" s="53" t="str">
        <f>+VLOOKUP(Tabla1[[#This Row],[Estado]],Catalogos!$I$3:$J$35,2,0)</f>
        <v>Sureste</v>
      </c>
      <c r="G416" s="53" t="s">
        <v>1310</v>
      </c>
      <c r="H416" s="53" t="s">
        <v>1315</v>
      </c>
      <c r="I416" s="53">
        <v>436</v>
      </c>
      <c r="J416" s="53" t="s">
        <v>1316</v>
      </c>
      <c r="K416" s="53" t="s">
        <v>1317</v>
      </c>
      <c r="L416" s="53" t="s">
        <v>72</v>
      </c>
      <c r="M416" s="5"/>
    </row>
    <row r="417" spans="1:13" x14ac:dyDescent="0.25">
      <c r="A417" s="52" t="s">
        <v>31</v>
      </c>
      <c r="B417" s="53" t="s">
        <v>99</v>
      </c>
      <c r="C417" s="53" t="s">
        <v>1318</v>
      </c>
      <c r="D417" s="53">
        <v>29030</v>
      </c>
      <c r="E417" s="53" t="s">
        <v>23</v>
      </c>
      <c r="F417" s="53" t="str">
        <f>+VLOOKUP(Tabla1[[#This Row],[Estado]],Catalogos!$I$3:$J$35,2,0)</f>
        <v>Sureste</v>
      </c>
      <c r="G417" s="53" t="s">
        <v>1310</v>
      </c>
      <c r="H417" s="53" t="s">
        <v>1319</v>
      </c>
      <c r="I417" s="53" t="s">
        <v>1320</v>
      </c>
      <c r="J417" s="53" t="s">
        <v>1321</v>
      </c>
      <c r="K417" s="53">
        <v>9616175040</v>
      </c>
      <c r="L417" s="53" t="s">
        <v>72</v>
      </c>
      <c r="M417" s="5"/>
    </row>
    <row r="418" spans="1:13" x14ac:dyDescent="0.25">
      <c r="A418" s="52" t="s">
        <v>31</v>
      </c>
      <c r="B418" s="53" t="s">
        <v>99</v>
      </c>
      <c r="C418" s="53" t="s">
        <v>1322</v>
      </c>
      <c r="D418" s="53">
        <v>29030</v>
      </c>
      <c r="E418" s="53" t="s">
        <v>23</v>
      </c>
      <c r="F418" s="53" t="str">
        <f>+VLOOKUP(Tabla1[[#This Row],[Estado]],Catalogos!$I$3:$J$35,2,0)</f>
        <v>Sureste</v>
      </c>
      <c r="G418" s="53" t="s">
        <v>1310</v>
      </c>
      <c r="H418" s="53" t="s">
        <v>1319</v>
      </c>
      <c r="I418" s="53" t="s">
        <v>1320</v>
      </c>
      <c r="J418" s="53" t="s">
        <v>1323</v>
      </c>
      <c r="K418" s="53">
        <v>9616028140</v>
      </c>
      <c r="L418" s="53" t="s">
        <v>72</v>
      </c>
      <c r="M418" s="5"/>
    </row>
    <row r="419" spans="1:13" x14ac:dyDescent="0.25">
      <c r="A419" s="52" t="s">
        <v>24</v>
      </c>
      <c r="B419" s="62" t="s">
        <v>165</v>
      </c>
      <c r="C419" s="53" t="s">
        <v>1324</v>
      </c>
      <c r="D419" s="53">
        <v>29019</v>
      </c>
      <c r="E419" s="53" t="s">
        <v>23</v>
      </c>
      <c r="F419" s="53" t="str">
        <f>+VLOOKUP(Tabla1[[#This Row],[Estado]],Catalogos!$I$3:$J$35,2,0)</f>
        <v>Sureste</v>
      </c>
      <c r="G419" s="53" t="s">
        <v>1310</v>
      </c>
      <c r="H419" s="53" t="s">
        <v>1325</v>
      </c>
      <c r="I419" s="53" t="s">
        <v>1326</v>
      </c>
      <c r="J419" s="53" t="s">
        <v>1327</v>
      </c>
      <c r="K419" s="53" t="s">
        <v>257</v>
      </c>
      <c r="L419" s="53" t="s">
        <v>72</v>
      </c>
      <c r="M419" s="5"/>
    </row>
    <row r="420" spans="1:13" x14ac:dyDescent="0.25">
      <c r="A420" s="52" t="s">
        <v>24</v>
      </c>
      <c r="B420" s="53" t="s">
        <v>165</v>
      </c>
      <c r="C420" s="53" t="s">
        <v>1328</v>
      </c>
      <c r="D420" s="53">
        <v>29000</v>
      </c>
      <c r="E420" s="53" t="s">
        <v>23</v>
      </c>
      <c r="F420" s="53" t="str">
        <f>+VLOOKUP(Tabla1[[#This Row],[Estado]],Catalogos!$I$3:$J$35,2,0)</f>
        <v>Sureste</v>
      </c>
      <c r="G420" s="53" t="s">
        <v>1310</v>
      </c>
      <c r="H420" s="53" t="s">
        <v>1329</v>
      </c>
      <c r="I420" s="53" t="s">
        <v>172</v>
      </c>
      <c r="J420" s="53" t="s">
        <v>1330</v>
      </c>
      <c r="K420" s="53" t="s">
        <v>257</v>
      </c>
      <c r="L420" s="53" t="s">
        <v>72</v>
      </c>
      <c r="M420" s="5"/>
    </row>
    <row r="421" spans="1:13" x14ac:dyDescent="0.25">
      <c r="A421" s="52" t="s">
        <v>24</v>
      </c>
      <c r="B421" s="53" t="s">
        <v>165</v>
      </c>
      <c r="C421" s="53" t="s">
        <v>1331</v>
      </c>
      <c r="D421" s="53">
        <v>30200</v>
      </c>
      <c r="E421" s="53" t="s">
        <v>23</v>
      </c>
      <c r="F421" s="53" t="str">
        <f>+VLOOKUP(Tabla1[[#This Row],[Estado]],Catalogos!$I$3:$J$35,2,0)</f>
        <v>Sureste</v>
      </c>
      <c r="G421" s="53" t="s">
        <v>1332</v>
      </c>
      <c r="H421" s="53" t="s">
        <v>1333</v>
      </c>
      <c r="I421" s="53" t="s">
        <v>1334</v>
      </c>
      <c r="J421" s="53" t="s">
        <v>401</v>
      </c>
      <c r="K421" s="53" t="s">
        <v>257</v>
      </c>
      <c r="L421" s="53" t="s">
        <v>72</v>
      </c>
      <c r="M421" s="5"/>
    </row>
    <row r="422" spans="1:13" x14ac:dyDescent="0.25">
      <c r="A422" s="52" t="s">
        <v>24</v>
      </c>
      <c r="B422" s="53" t="s">
        <v>165</v>
      </c>
      <c r="C422" s="53" t="s">
        <v>1335</v>
      </c>
      <c r="D422" s="53">
        <v>30620</v>
      </c>
      <c r="E422" s="53" t="s">
        <v>23</v>
      </c>
      <c r="F422" s="53" t="str">
        <f>+VLOOKUP(Tabla1[[#This Row],[Estado]],Catalogos!$I$3:$J$35,2,0)</f>
        <v>Sureste</v>
      </c>
      <c r="G422" s="53" t="s">
        <v>1336</v>
      </c>
      <c r="H422" s="53" t="s">
        <v>1337</v>
      </c>
      <c r="I422" s="53" t="s">
        <v>172</v>
      </c>
      <c r="J422" s="53" t="s">
        <v>1338</v>
      </c>
      <c r="K422" s="53" t="s">
        <v>257</v>
      </c>
      <c r="L422" s="53" t="s">
        <v>72</v>
      </c>
      <c r="M422" s="5"/>
    </row>
    <row r="423" spans="1:13" x14ac:dyDescent="0.25">
      <c r="A423" s="52" t="s">
        <v>24</v>
      </c>
      <c r="B423" s="53" t="s">
        <v>165</v>
      </c>
      <c r="C423" s="53" t="s">
        <v>1339</v>
      </c>
      <c r="D423" s="53">
        <v>30520</v>
      </c>
      <c r="E423" s="53" t="s">
        <v>23</v>
      </c>
      <c r="F423" s="53" t="str">
        <f>+VLOOKUP(Tabla1[[#This Row],[Estado]],Catalogos!$I$3:$J$35,2,0)</f>
        <v>Sureste</v>
      </c>
      <c r="G423" s="53" t="s">
        <v>1340</v>
      </c>
      <c r="H423" s="53" t="s">
        <v>1341</v>
      </c>
      <c r="I423" s="53" t="s">
        <v>172</v>
      </c>
      <c r="J423" s="53" t="s">
        <v>1342</v>
      </c>
      <c r="K423" s="53" t="s">
        <v>257</v>
      </c>
      <c r="L423" s="53" t="s">
        <v>72</v>
      </c>
      <c r="M423" s="5"/>
    </row>
    <row r="424" spans="1:13" x14ac:dyDescent="0.25">
      <c r="A424" s="52" t="s">
        <v>24</v>
      </c>
      <c r="B424" s="53" t="s">
        <v>165</v>
      </c>
      <c r="C424" s="53" t="s">
        <v>1343</v>
      </c>
      <c r="D424" s="53">
        <v>29930</v>
      </c>
      <c r="E424" s="53" t="s">
        <v>23</v>
      </c>
      <c r="F424" s="53" t="str">
        <f>+VLOOKUP(Tabla1[[#This Row],[Estado]],Catalogos!$I$3:$J$35,2,0)</f>
        <v>Sureste</v>
      </c>
      <c r="G424" s="53" t="s">
        <v>1344</v>
      </c>
      <c r="H424" s="53" t="s">
        <v>1345</v>
      </c>
      <c r="I424" s="53" t="s">
        <v>172</v>
      </c>
      <c r="J424" s="53" t="s">
        <v>401</v>
      </c>
      <c r="K424" s="53" t="s">
        <v>257</v>
      </c>
      <c r="L424" s="53" t="s">
        <v>72</v>
      </c>
      <c r="M424" s="5"/>
    </row>
    <row r="425" spans="1:13" x14ac:dyDescent="0.25">
      <c r="A425" s="52" t="s">
        <v>24</v>
      </c>
      <c r="B425" s="53" t="s">
        <v>165</v>
      </c>
      <c r="C425" s="53" t="s">
        <v>1346</v>
      </c>
      <c r="D425" s="53">
        <v>29930</v>
      </c>
      <c r="E425" s="53" t="s">
        <v>23</v>
      </c>
      <c r="F425" s="53" t="str">
        <f>+VLOOKUP(Tabla1[[#This Row],[Estado]],Catalogos!$I$3:$J$35,2,0)</f>
        <v>Sureste</v>
      </c>
      <c r="G425" s="53" t="s">
        <v>1344</v>
      </c>
      <c r="H425" s="53" t="s">
        <v>1229</v>
      </c>
      <c r="I425" s="53" t="s">
        <v>172</v>
      </c>
      <c r="J425" s="53" t="s">
        <v>1347</v>
      </c>
      <c r="K425" s="53" t="s">
        <v>257</v>
      </c>
      <c r="L425" s="53" t="s">
        <v>72</v>
      </c>
      <c r="M425" s="5"/>
    </row>
    <row r="426" spans="1:13" x14ac:dyDescent="0.25">
      <c r="A426" s="52" t="s">
        <v>26</v>
      </c>
      <c r="B426" s="53" t="s">
        <v>4</v>
      </c>
      <c r="C426" s="53" t="s">
        <v>1348</v>
      </c>
      <c r="D426" s="53">
        <v>31110</v>
      </c>
      <c r="E426" s="53" t="s">
        <v>25</v>
      </c>
      <c r="F426" s="53" t="str">
        <f>+VLOOKUP(Tabla1[[#This Row],[Estado]],Catalogos!$I$3:$J$35,2,0)</f>
        <v>Noroeste</v>
      </c>
      <c r="G426" s="53" t="s">
        <v>25</v>
      </c>
      <c r="H426" s="53" t="s">
        <v>1349</v>
      </c>
      <c r="I426" s="53">
        <v>6103</v>
      </c>
      <c r="J426" s="53" t="s">
        <v>1350</v>
      </c>
      <c r="K426" s="53" t="s">
        <v>1351</v>
      </c>
      <c r="L426" s="53" t="s">
        <v>72</v>
      </c>
      <c r="M426" s="5"/>
    </row>
    <row r="427" spans="1:13" x14ac:dyDescent="0.25">
      <c r="A427" s="52" t="s">
        <v>14</v>
      </c>
      <c r="B427" s="53" t="s">
        <v>4</v>
      </c>
      <c r="C427" s="53" t="s">
        <v>1352</v>
      </c>
      <c r="D427" s="53">
        <v>31000</v>
      </c>
      <c r="E427" s="53" t="s">
        <v>25</v>
      </c>
      <c r="F427" s="53" t="str">
        <f>+VLOOKUP(Tabla1[[#This Row],[Estado]],Catalogos!$I$3:$J$35,2,0)</f>
        <v>Noroeste</v>
      </c>
      <c r="G427" s="53" t="s">
        <v>25</v>
      </c>
      <c r="H427" s="53" t="s">
        <v>1353</v>
      </c>
      <c r="I427" s="53">
        <v>206</v>
      </c>
      <c r="J427" s="53" t="s">
        <v>880</v>
      </c>
      <c r="K427" s="53" t="s">
        <v>1354</v>
      </c>
      <c r="L427" s="53" t="s">
        <v>72</v>
      </c>
      <c r="M427" s="5"/>
    </row>
    <row r="428" spans="1:13" x14ac:dyDescent="0.25">
      <c r="A428" s="52" t="s">
        <v>26</v>
      </c>
      <c r="B428" s="53" t="s">
        <v>4</v>
      </c>
      <c r="C428" s="53" t="s">
        <v>1355</v>
      </c>
      <c r="D428" s="53">
        <v>31000</v>
      </c>
      <c r="E428" s="53" t="s">
        <v>25</v>
      </c>
      <c r="F428" s="53" t="str">
        <f>+VLOOKUP(Tabla1[[#This Row],[Estado]],Catalogos!$I$3:$J$35,2,0)</f>
        <v>Noroeste</v>
      </c>
      <c r="G428" s="53" t="s">
        <v>25</v>
      </c>
      <c r="H428" s="53" t="s">
        <v>1356</v>
      </c>
      <c r="I428" s="53">
        <v>1802</v>
      </c>
      <c r="J428" s="53" t="s">
        <v>401</v>
      </c>
      <c r="K428" s="53" t="s">
        <v>1357</v>
      </c>
      <c r="L428" s="53" t="s">
        <v>72</v>
      </c>
      <c r="M428" s="5"/>
    </row>
    <row r="429" spans="1:13" x14ac:dyDescent="0.25">
      <c r="A429" s="52" t="s">
        <v>14</v>
      </c>
      <c r="B429" s="53" t="s">
        <v>4</v>
      </c>
      <c r="C429" s="53" t="s">
        <v>1358</v>
      </c>
      <c r="D429" s="53">
        <v>31125</v>
      </c>
      <c r="E429" s="53" t="s">
        <v>25</v>
      </c>
      <c r="F429" s="53" t="str">
        <f>+VLOOKUP(Tabla1[[#This Row],[Estado]],Catalogos!$I$3:$J$35,2,0)</f>
        <v>Noroeste</v>
      </c>
      <c r="G429" s="53" t="s">
        <v>25</v>
      </c>
      <c r="H429" s="53" t="s">
        <v>1359</v>
      </c>
      <c r="I429" s="53" t="s">
        <v>1360</v>
      </c>
      <c r="J429" s="53" t="s">
        <v>1361</v>
      </c>
      <c r="K429" s="53">
        <v>6141589000</v>
      </c>
      <c r="L429" s="53" t="s">
        <v>72</v>
      </c>
      <c r="M429" s="5"/>
    </row>
    <row r="430" spans="1:13" x14ac:dyDescent="0.25">
      <c r="A430" s="52" t="s">
        <v>31</v>
      </c>
      <c r="B430" s="61" t="s">
        <v>117</v>
      </c>
      <c r="C430" s="53" t="s">
        <v>1362</v>
      </c>
      <c r="D430" s="53">
        <v>31000</v>
      </c>
      <c r="E430" s="53" t="s">
        <v>25</v>
      </c>
      <c r="F430" s="53" t="str">
        <f>+VLOOKUP(Tabla1[[#This Row],[Estado]],Catalogos!$I$3:$J$35,2,0)</f>
        <v>Noroeste</v>
      </c>
      <c r="G430" s="53" t="s">
        <v>25</v>
      </c>
      <c r="H430" s="53" t="s">
        <v>1363</v>
      </c>
      <c r="I430" s="53" t="s">
        <v>1364</v>
      </c>
      <c r="J430" s="53" t="s">
        <v>401</v>
      </c>
      <c r="K430" s="53">
        <v>6144154728</v>
      </c>
      <c r="L430" s="53" t="s">
        <v>72</v>
      </c>
      <c r="M430" s="5" t="s">
        <v>1365</v>
      </c>
    </row>
    <row r="431" spans="1:13" x14ac:dyDescent="0.25">
      <c r="A431" s="52" t="s">
        <v>31</v>
      </c>
      <c r="B431" s="61" t="s">
        <v>117</v>
      </c>
      <c r="C431" s="53" t="s">
        <v>1366</v>
      </c>
      <c r="D431" s="53">
        <v>31001</v>
      </c>
      <c r="E431" s="53" t="s">
        <v>25</v>
      </c>
      <c r="F431" s="53" t="str">
        <f>+VLOOKUP(Tabla1[[#This Row],[Estado]],Catalogos!$I$3:$J$35,2,0)</f>
        <v>Noroeste</v>
      </c>
      <c r="G431" s="53" t="s">
        <v>25</v>
      </c>
      <c r="H431" s="53" t="s">
        <v>1363</v>
      </c>
      <c r="I431" s="53" t="s">
        <v>1367</v>
      </c>
      <c r="J431" s="53" t="s">
        <v>401</v>
      </c>
      <c r="K431" s="53">
        <v>6144150105</v>
      </c>
      <c r="L431" s="53" t="s">
        <v>72</v>
      </c>
      <c r="M431" s="5" t="s">
        <v>1365</v>
      </c>
    </row>
    <row r="432" spans="1:13" x14ac:dyDescent="0.25">
      <c r="A432" s="52" t="s">
        <v>31</v>
      </c>
      <c r="B432" s="61" t="s">
        <v>1368</v>
      </c>
      <c r="C432" s="53" t="s">
        <v>1369</v>
      </c>
      <c r="D432" s="53">
        <v>31002</v>
      </c>
      <c r="E432" s="53" t="s">
        <v>25</v>
      </c>
      <c r="F432" s="53" t="str">
        <f>+VLOOKUP(Tabla1[[#This Row],[Estado]],Catalogos!$I$3:$J$35,2,0)</f>
        <v>Noroeste</v>
      </c>
      <c r="G432" s="53" t="s">
        <v>25</v>
      </c>
      <c r="H432" s="53" t="s">
        <v>1363</v>
      </c>
      <c r="I432" s="53" t="s">
        <v>1370</v>
      </c>
      <c r="J432" s="53" t="s">
        <v>401</v>
      </c>
      <c r="K432" s="53">
        <v>6144371043</v>
      </c>
      <c r="L432" s="53" t="s">
        <v>72</v>
      </c>
      <c r="M432" s="5" t="s">
        <v>1365</v>
      </c>
    </row>
    <row r="433" spans="1:13" x14ac:dyDescent="0.25">
      <c r="A433" s="52" t="s">
        <v>31</v>
      </c>
      <c r="B433" s="61" t="s">
        <v>1368</v>
      </c>
      <c r="C433" s="53" t="s">
        <v>1371</v>
      </c>
      <c r="D433" s="53">
        <v>31003</v>
      </c>
      <c r="E433" s="53" t="s">
        <v>25</v>
      </c>
      <c r="F433" s="53" t="str">
        <f>+VLOOKUP(Tabla1[[#This Row],[Estado]],Catalogos!$I$3:$J$35,2,0)</f>
        <v>Noroeste</v>
      </c>
      <c r="G433" s="53" t="s">
        <v>25</v>
      </c>
      <c r="H433" s="53" t="s">
        <v>1363</v>
      </c>
      <c r="I433" s="53" t="s">
        <v>1372</v>
      </c>
      <c r="J433" s="53" t="s">
        <v>401</v>
      </c>
      <c r="K433" s="53">
        <v>6144397900</v>
      </c>
      <c r="L433" s="53" t="s">
        <v>72</v>
      </c>
      <c r="M433" s="5" t="s">
        <v>1365</v>
      </c>
    </row>
    <row r="434" spans="1:13" x14ac:dyDescent="0.25">
      <c r="A434" s="52" t="s">
        <v>31</v>
      </c>
      <c r="B434" s="53" t="s">
        <v>1373</v>
      </c>
      <c r="C434" s="53" t="s">
        <v>1374</v>
      </c>
      <c r="D434" s="53">
        <v>31004</v>
      </c>
      <c r="E434" s="53" t="s">
        <v>25</v>
      </c>
      <c r="F434" s="53" t="str">
        <f>+VLOOKUP(Tabla1[[#This Row],[Estado]],Catalogos!$I$3:$J$35,2,0)</f>
        <v>Noroeste</v>
      </c>
      <c r="G434" s="53" t="s">
        <v>25</v>
      </c>
      <c r="H434" s="53" t="s">
        <v>1363</v>
      </c>
      <c r="I434" s="53" t="s">
        <v>1375</v>
      </c>
      <c r="J434" s="53" t="s">
        <v>401</v>
      </c>
      <c r="K434" s="53">
        <v>6144104093</v>
      </c>
      <c r="L434" s="53" t="s">
        <v>72</v>
      </c>
      <c r="M434" s="5" t="s">
        <v>1365</v>
      </c>
    </row>
    <row r="435" spans="1:13" x14ac:dyDescent="0.25">
      <c r="A435" s="52" t="s">
        <v>31</v>
      </c>
      <c r="B435" s="53" t="s">
        <v>1373</v>
      </c>
      <c r="C435" s="53" t="s">
        <v>1376</v>
      </c>
      <c r="D435" s="53">
        <v>31005</v>
      </c>
      <c r="E435" s="53" t="s">
        <v>25</v>
      </c>
      <c r="F435" s="53" t="str">
        <f>+VLOOKUP(Tabla1[[#This Row],[Estado]],Catalogos!$I$3:$J$35,2,0)</f>
        <v>Noroeste</v>
      </c>
      <c r="G435" s="53" t="s">
        <v>25</v>
      </c>
      <c r="H435" s="53" t="s">
        <v>1363</v>
      </c>
      <c r="I435" s="53" t="s">
        <v>1377</v>
      </c>
      <c r="J435" s="53" t="s">
        <v>401</v>
      </c>
      <c r="K435" s="53">
        <v>6144140087</v>
      </c>
      <c r="L435" s="53" t="s">
        <v>72</v>
      </c>
      <c r="M435" s="5" t="s">
        <v>1365</v>
      </c>
    </row>
    <row r="436" spans="1:13" x14ac:dyDescent="0.25">
      <c r="A436" s="52" t="s">
        <v>31</v>
      </c>
      <c r="B436" s="53" t="s">
        <v>1373</v>
      </c>
      <c r="C436" s="53" t="s">
        <v>1378</v>
      </c>
      <c r="D436" s="53">
        <v>31006</v>
      </c>
      <c r="E436" s="53" t="s">
        <v>25</v>
      </c>
      <c r="F436" s="53" t="str">
        <f>+VLOOKUP(Tabla1[[#This Row],[Estado]],Catalogos!$I$3:$J$35,2,0)</f>
        <v>Noroeste</v>
      </c>
      <c r="G436" s="53" t="s">
        <v>25</v>
      </c>
      <c r="H436" s="53" t="s">
        <v>1363</v>
      </c>
      <c r="I436" s="53" t="s">
        <v>1379</v>
      </c>
      <c r="J436" s="53" t="s">
        <v>401</v>
      </c>
      <c r="K436" s="53">
        <v>6144397900</v>
      </c>
      <c r="L436" s="53" t="s">
        <v>72</v>
      </c>
      <c r="M436" s="5" t="s">
        <v>1365</v>
      </c>
    </row>
    <row r="437" spans="1:13" x14ac:dyDescent="0.25">
      <c r="A437" s="52" t="s">
        <v>31</v>
      </c>
      <c r="B437" s="53" t="s">
        <v>1373</v>
      </c>
      <c r="C437" s="53" t="s">
        <v>1380</v>
      </c>
      <c r="D437" s="53">
        <v>31007</v>
      </c>
      <c r="E437" s="53" t="s">
        <v>25</v>
      </c>
      <c r="F437" s="53" t="str">
        <f>+VLOOKUP(Tabla1[[#This Row],[Estado]],Catalogos!$I$3:$J$35,2,0)</f>
        <v>Noroeste</v>
      </c>
      <c r="G437" s="53" t="s">
        <v>25</v>
      </c>
      <c r="H437" s="53" t="s">
        <v>1363</v>
      </c>
      <c r="I437" s="53" t="s">
        <v>1381</v>
      </c>
      <c r="J437" s="53" t="s">
        <v>401</v>
      </c>
      <c r="K437" s="53">
        <v>6142770457</v>
      </c>
      <c r="L437" s="53" t="s">
        <v>72</v>
      </c>
      <c r="M437" s="5" t="s">
        <v>1365</v>
      </c>
    </row>
    <row r="438" spans="1:13" x14ac:dyDescent="0.25">
      <c r="A438" s="52" t="s">
        <v>31</v>
      </c>
      <c r="B438" s="53" t="s">
        <v>1382</v>
      </c>
      <c r="C438" s="53" t="s">
        <v>1383</v>
      </c>
      <c r="D438" s="53">
        <v>31008</v>
      </c>
      <c r="E438" s="53" t="s">
        <v>25</v>
      </c>
      <c r="F438" s="53" t="str">
        <f>+VLOOKUP(Tabla1[[#This Row],[Estado]],Catalogos!$I$3:$J$35,2,0)</f>
        <v>Noroeste</v>
      </c>
      <c r="G438" s="53" t="s">
        <v>25</v>
      </c>
      <c r="H438" s="53" t="s">
        <v>1363</v>
      </c>
      <c r="I438" s="53" t="s">
        <v>1384</v>
      </c>
      <c r="J438" s="53" t="s">
        <v>401</v>
      </c>
      <c r="K438" s="53">
        <v>6144397900</v>
      </c>
      <c r="L438" s="53" t="s">
        <v>72</v>
      </c>
      <c r="M438" s="5" t="s">
        <v>1365</v>
      </c>
    </row>
    <row r="439" spans="1:13" x14ac:dyDescent="0.25">
      <c r="A439" s="52" t="s">
        <v>31</v>
      </c>
      <c r="B439" s="53" t="s">
        <v>1382</v>
      </c>
      <c r="C439" s="53" t="s">
        <v>1385</v>
      </c>
      <c r="D439" s="53">
        <v>31009</v>
      </c>
      <c r="E439" s="53" t="s">
        <v>25</v>
      </c>
      <c r="F439" s="53" t="str">
        <f>+VLOOKUP(Tabla1[[#This Row],[Estado]],Catalogos!$I$3:$J$35,2,0)</f>
        <v>Noroeste</v>
      </c>
      <c r="G439" s="53" t="s">
        <v>25</v>
      </c>
      <c r="H439" s="53" t="s">
        <v>1363</v>
      </c>
      <c r="I439" s="53" t="s">
        <v>1386</v>
      </c>
      <c r="J439" s="53" t="s">
        <v>401</v>
      </c>
      <c r="K439" s="53">
        <v>6143941947</v>
      </c>
      <c r="L439" s="53" t="s">
        <v>72</v>
      </c>
      <c r="M439" s="5" t="s">
        <v>1365</v>
      </c>
    </row>
    <row r="440" spans="1:13" x14ac:dyDescent="0.25">
      <c r="A440" s="52" t="s">
        <v>31</v>
      </c>
      <c r="B440" s="53" t="s">
        <v>1387</v>
      </c>
      <c r="C440" s="53" t="s">
        <v>1388</v>
      </c>
      <c r="D440" s="53">
        <v>31010</v>
      </c>
      <c r="E440" s="53" t="s">
        <v>25</v>
      </c>
      <c r="F440" s="53" t="str">
        <f>+VLOOKUP(Tabla1[[#This Row],[Estado]],Catalogos!$I$3:$J$35,2,0)</f>
        <v>Noroeste</v>
      </c>
      <c r="G440" s="53" t="s">
        <v>25</v>
      </c>
      <c r="H440" s="53" t="s">
        <v>1363</v>
      </c>
      <c r="I440" s="53" t="s">
        <v>1389</v>
      </c>
      <c r="J440" s="53" t="s">
        <v>401</v>
      </c>
      <c r="K440" s="53">
        <v>6144107861</v>
      </c>
      <c r="L440" s="53" t="s">
        <v>72</v>
      </c>
      <c r="M440" s="5" t="s">
        <v>1365</v>
      </c>
    </row>
    <row r="441" spans="1:13" x14ac:dyDescent="0.25">
      <c r="A441" s="52" t="s">
        <v>31</v>
      </c>
      <c r="B441" s="62" t="s">
        <v>1387</v>
      </c>
      <c r="C441" s="53" t="s">
        <v>1390</v>
      </c>
      <c r="D441" s="53">
        <v>31011</v>
      </c>
      <c r="E441" s="53" t="s">
        <v>25</v>
      </c>
      <c r="F441" s="53" t="str">
        <f>+VLOOKUP(Tabla1[[#This Row],[Estado]],Catalogos!$I$3:$J$35,2,0)</f>
        <v>Noroeste</v>
      </c>
      <c r="G441" s="53" t="s">
        <v>25</v>
      </c>
      <c r="H441" s="53" t="s">
        <v>1363</v>
      </c>
      <c r="I441" s="53" t="s">
        <v>1391</v>
      </c>
      <c r="J441" s="53" t="s">
        <v>401</v>
      </c>
      <c r="K441" s="53">
        <v>6144130122</v>
      </c>
      <c r="L441" s="53" t="s">
        <v>72</v>
      </c>
      <c r="M441" s="5" t="s">
        <v>1365</v>
      </c>
    </row>
    <row r="442" spans="1:13" x14ac:dyDescent="0.25">
      <c r="A442" s="52" t="s">
        <v>31</v>
      </c>
      <c r="B442" s="53" t="s">
        <v>99</v>
      </c>
      <c r="C442" s="53" t="s">
        <v>1392</v>
      </c>
      <c r="D442" s="53">
        <v>31012</v>
      </c>
      <c r="E442" s="53" t="s">
        <v>25</v>
      </c>
      <c r="F442" s="53" t="str">
        <f>+VLOOKUP(Tabla1[[#This Row],[Estado]],Catalogos!$I$3:$J$35,2,0)</f>
        <v>Noroeste</v>
      </c>
      <c r="G442" s="53" t="s">
        <v>25</v>
      </c>
      <c r="H442" s="53" t="s">
        <v>1363</v>
      </c>
      <c r="I442" s="53" t="s">
        <v>1393</v>
      </c>
      <c r="J442" s="53" t="s">
        <v>401</v>
      </c>
      <c r="K442" s="53">
        <v>6144397900</v>
      </c>
      <c r="L442" s="53" t="s">
        <v>72</v>
      </c>
      <c r="M442" s="5" t="s">
        <v>1365</v>
      </c>
    </row>
    <row r="443" spans="1:13" x14ac:dyDescent="0.25">
      <c r="A443" s="52" t="s">
        <v>31</v>
      </c>
      <c r="B443" s="53" t="s">
        <v>99</v>
      </c>
      <c r="C443" s="53" t="s">
        <v>1394</v>
      </c>
      <c r="D443" s="53">
        <v>31013</v>
      </c>
      <c r="E443" s="53" t="s">
        <v>25</v>
      </c>
      <c r="F443" s="53" t="str">
        <f>+VLOOKUP(Tabla1[[#This Row],[Estado]],Catalogos!$I$3:$J$35,2,0)</f>
        <v>Noroeste</v>
      </c>
      <c r="G443" s="53" t="s">
        <v>25</v>
      </c>
      <c r="H443" s="53" t="s">
        <v>1363</v>
      </c>
      <c r="I443" s="53" t="s">
        <v>1395</v>
      </c>
      <c r="J443" s="53" t="s">
        <v>401</v>
      </c>
      <c r="K443" s="53">
        <v>6144105988</v>
      </c>
      <c r="L443" s="53" t="s">
        <v>72</v>
      </c>
      <c r="M443" s="5" t="s">
        <v>1365</v>
      </c>
    </row>
    <row r="444" spans="1:13" x14ac:dyDescent="0.25">
      <c r="A444" s="52" t="s">
        <v>31</v>
      </c>
      <c r="B444" s="53" t="s">
        <v>99</v>
      </c>
      <c r="C444" s="53" t="s">
        <v>1396</v>
      </c>
      <c r="D444" s="53">
        <v>31014</v>
      </c>
      <c r="E444" s="53" t="s">
        <v>25</v>
      </c>
      <c r="F444" s="53" t="str">
        <f>+VLOOKUP(Tabla1[[#This Row],[Estado]],Catalogos!$I$3:$J$35,2,0)</f>
        <v>Noroeste</v>
      </c>
      <c r="G444" s="53" t="s">
        <v>25</v>
      </c>
      <c r="H444" s="53" t="s">
        <v>1363</v>
      </c>
      <c r="I444" s="53" t="s">
        <v>1397</v>
      </c>
      <c r="J444" s="53" t="s">
        <v>401</v>
      </c>
      <c r="K444" s="53">
        <v>6144397900</v>
      </c>
      <c r="L444" s="53" t="s">
        <v>72</v>
      </c>
      <c r="M444" s="5" t="s">
        <v>1365</v>
      </c>
    </row>
    <row r="445" spans="1:13" x14ac:dyDescent="0.25">
      <c r="A445" s="52" t="s">
        <v>31</v>
      </c>
      <c r="B445" s="53" t="s">
        <v>99</v>
      </c>
      <c r="C445" s="53" t="s">
        <v>1398</v>
      </c>
      <c r="D445" s="53">
        <v>31015</v>
      </c>
      <c r="E445" s="53" t="s">
        <v>25</v>
      </c>
      <c r="F445" s="53" t="str">
        <f>+VLOOKUP(Tabla1[[#This Row],[Estado]],Catalogos!$I$3:$J$35,2,0)</f>
        <v>Noroeste</v>
      </c>
      <c r="G445" s="53" t="s">
        <v>25</v>
      </c>
      <c r="H445" s="53" t="s">
        <v>1363</v>
      </c>
      <c r="I445" s="53" t="s">
        <v>1399</v>
      </c>
      <c r="J445" s="53" t="s">
        <v>401</v>
      </c>
      <c r="K445" s="53">
        <v>6144159393</v>
      </c>
      <c r="L445" s="53" t="s">
        <v>72</v>
      </c>
      <c r="M445" s="5" t="s">
        <v>1365</v>
      </c>
    </row>
    <row r="446" spans="1:13" x14ac:dyDescent="0.25">
      <c r="A446" s="52" t="s">
        <v>31</v>
      </c>
      <c r="B446" s="53" t="s">
        <v>99</v>
      </c>
      <c r="C446" s="53" t="s">
        <v>1400</v>
      </c>
      <c r="D446" s="53">
        <v>31016</v>
      </c>
      <c r="E446" s="53" t="s">
        <v>25</v>
      </c>
      <c r="F446" s="53" t="str">
        <f>+VLOOKUP(Tabla1[[#This Row],[Estado]],Catalogos!$I$3:$J$35,2,0)</f>
        <v>Noroeste</v>
      </c>
      <c r="G446" s="53" t="s">
        <v>25</v>
      </c>
      <c r="H446" s="53" t="s">
        <v>1363</v>
      </c>
      <c r="I446" s="53" t="s">
        <v>1401</v>
      </c>
      <c r="J446" s="53" t="s">
        <v>401</v>
      </c>
      <c r="K446" s="53">
        <v>6144397900</v>
      </c>
      <c r="L446" s="53" t="s">
        <v>72</v>
      </c>
      <c r="M446" s="5" t="s">
        <v>1365</v>
      </c>
    </row>
    <row r="447" spans="1:13" x14ac:dyDescent="0.25">
      <c r="A447" s="52" t="s">
        <v>31</v>
      </c>
      <c r="B447" s="53" t="s">
        <v>99</v>
      </c>
      <c r="C447" s="53" t="s">
        <v>1402</v>
      </c>
      <c r="D447" s="53">
        <v>31017</v>
      </c>
      <c r="E447" s="53" t="s">
        <v>25</v>
      </c>
      <c r="F447" s="53" t="str">
        <f>+VLOOKUP(Tabla1[[#This Row],[Estado]],Catalogos!$I$3:$J$35,2,0)</f>
        <v>Noroeste</v>
      </c>
      <c r="G447" s="53" t="s">
        <v>25</v>
      </c>
      <c r="H447" s="53" t="s">
        <v>1363</v>
      </c>
      <c r="I447" s="53" t="s">
        <v>1403</v>
      </c>
      <c r="J447" s="53" t="s">
        <v>401</v>
      </c>
      <c r="K447" s="53">
        <v>6144231990</v>
      </c>
      <c r="L447" s="53" t="s">
        <v>72</v>
      </c>
      <c r="M447" s="5" t="s">
        <v>1365</v>
      </c>
    </row>
    <row r="448" spans="1:13" x14ac:dyDescent="0.25">
      <c r="A448" s="52" t="s">
        <v>31</v>
      </c>
      <c r="B448" s="53" t="s">
        <v>99</v>
      </c>
      <c r="C448" s="53" t="s">
        <v>1404</v>
      </c>
      <c r="D448" s="53">
        <v>31018</v>
      </c>
      <c r="E448" s="53" t="s">
        <v>25</v>
      </c>
      <c r="F448" s="53" t="str">
        <f>+VLOOKUP(Tabla1[[#This Row],[Estado]],Catalogos!$I$3:$J$35,2,0)</f>
        <v>Noroeste</v>
      </c>
      <c r="G448" s="53" t="s">
        <v>25</v>
      </c>
      <c r="H448" s="53" t="s">
        <v>1363</v>
      </c>
      <c r="I448" s="53" t="s">
        <v>1405</v>
      </c>
      <c r="J448" s="53" t="s">
        <v>401</v>
      </c>
      <c r="K448" s="53">
        <v>6141589000</v>
      </c>
      <c r="L448" s="53" t="s">
        <v>72</v>
      </c>
      <c r="M448" s="5" t="s">
        <v>1365</v>
      </c>
    </row>
    <row r="449" spans="1:13" x14ac:dyDescent="0.25">
      <c r="A449" s="52" t="s">
        <v>31</v>
      </c>
      <c r="B449" s="53" t="s">
        <v>99</v>
      </c>
      <c r="C449" s="53" t="s">
        <v>1406</v>
      </c>
      <c r="D449" s="53">
        <v>31019</v>
      </c>
      <c r="E449" s="53" t="s">
        <v>25</v>
      </c>
      <c r="F449" s="53" t="str">
        <f>+VLOOKUP(Tabla1[[#This Row],[Estado]],Catalogos!$I$3:$J$35,2,0)</f>
        <v>Noroeste</v>
      </c>
      <c r="G449" s="53" t="s">
        <v>25</v>
      </c>
      <c r="H449" s="53" t="s">
        <v>1363</v>
      </c>
      <c r="I449" s="53" t="s">
        <v>1407</v>
      </c>
      <c r="J449" s="53" t="s">
        <v>401</v>
      </c>
      <c r="K449" s="53">
        <v>6144372747</v>
      </c>
      <c r="L449" s="53" t="s">
        <v>72</v>
      </c>
      <c r="M449" s="5" t="s">
        <v>1365</v>
      </c>
    </row>
    <row r="450" spans="1:13" x14ac:dyDescent="0.25">
      <c r="A450" s="52" t="s">
        <v>31</v>
      </c>
      <c r="B450" s="53" t="s">
        <v>112</v>
      </c>
      <c r="C450" s="53" t="s">
        <v>1408</v>
      </c>
      <c r="D450" s="53">
        <v>31020</v>
      </c>
      <c r="E450" s="53" t="s">
        <v>25</v>
      </c>
      <c r="F450" s="53" t="str">
        <f>+VLOOKUP(Tabla1[[#This Row],[Estado]],Catalogos!$I$3:$J$35,2,0)</f>
        <v>Noroeste</v>
      </c>
      <c r="G450" s="53" t="s">
        <v>25</v>
      </c>
      <c r="H450" s="53" t="s">
        <v>1363</v>
      </c>
      <c r="I450" s="53" t="s">
        <v>1409</v>
      </c>
      <c r="J450" s="53" t="s">
        <v>401</v>
      </c>
      <c r="K450" s="53">
        <v>6144397900</v>
      </c>
      <c r="L450" s="53" t="s">
        <v>72</v>
      </c>
      <c r="M450" s="5" t="s">
        <v>1365</v>
      </c>
    </row>
    <row r="451" spans="1:13" x14ac:dyDescent="0.25">
      <c r="A451" s="52" t="s">
        <v>31</v>
      </c>
      <c r="B451" s="53" t="s">
        <v>112</v>
      </c>
      <c r="C451" s="53" t="s">
        <v>1410</v>
      </c>
      <c r="D451" s="53">
        <v>31021</v>
      </c>
      <c r="E451" s="53" t="s">
        <v>25</v>
      </c>
      <c r="F451" s="53" t="str">
        <f>+VLOOKUP(Tabla1[[#This Row],[Estado]],Catalogos!$I$3:$J$35,2,0)</f>
        <v>Noroeste</v>
      </c>
      <c r="G451" s="53" t="s">
        <v>25</v>
      </c>
      <c r="H451" s="53" t="s">
        <v>1363</v>
      </c>
      <c r="I451" s="53" t="s">
        <v>1411</v>
      </c>
      <c r="J451" s="53" t="s">
        <v>401</v>
      </c>
      <c r="K451" s="53">
        <v>6144397900</v>
      </c>
      <c r="L451" s="53" t="s">
        <v>72</v>
      </c>
      <c r="M451" s="5" t="s">
        <v>1365</v>
      </c>
    </row>
    <row r="452" spans="1:13" x14ac:dyDescent="0.25">
      <c r="A452" s="52" t="s">
        <v>31</v>
      </c>
      <c r="B452" s="53" t="s">
        <v>112</v>
      </c>
      <c r="C452" s="53" t="s">
        <v>1412</v>
      </c>
      <c r="D452" s="53">
        <v>31022</v>
      </c>
      <c r="E452" s="53" t="s">
        <v>25</v>
      </c>
      <c r="F452" s="53" t="str">
        <f>+VLOOKUP(Tabla1[[#This Row],[Estado]],Catalogos!$I$3:$J$35,2,0)</f>
        <v>Noroeste</v>
      </c>
      <c r="G452" s="53" t="s">
        <v>25</v>
      </c>
      <c r="H452" s="53" t="s">
        <v>1363</v>
      </c>
      <c r="I452" s="53" t="s">
        <v>1413</v>
      </c>
      <c r="J452" s="53" t="s">
        <v>401</v>
      </c>
      <c r="K452" s="53">
        <v>6144397900</v>
      </c>
      <c r="L452" s="53" t="s">
        <v>72</v>
      </c>
      <c r="M452" s="5" t="s">
        <v>1365</v>
      </c>
    </row>
    <row r="453" spans="1:13" x14ac:dyDescent="0.25">
      <c r="A453" s="52" t="s">
        <v>31</v>
      </c>
      <c r="B453" s="53" t="s">
        <v>112</v>
      </c>
      <c r="C453" s="53" t="s">
        <v>1414</v>
      </c>
      <c r="D453" s="53">
        <v>31023</v>
      </c>
      <c r="E453" s="53" t="s">
        <v>25</v>
      </c>
      <c r="F453" s="53" t="str">
        <f>+VLOOKUP(Tabla1[[#This Row],[Estado]],Catalogos!$I$3:$J$35,2,0)</f>
        <v>Noroeste</v>
      </c>
      <c r="G453" s="53" t="s">
        <v>25</v>
      </c>
      <c r="H453" s="53" t="s">
        <v>1363</v>
      </c>
      <c r="I453" s="53" t="s">
        <v>1415</v>
      </c>
      <c r="J453" s="53" t="s">
        <v>401</v>
      </c>
      <c r="K453" s="53" t="s">
        <v>1416</v>
      </c>
      <c r="L453" s="53" t="s">
        <v>72</v>
      </c>
      <c r="M453" s="5" t="s">
        <v>1365</v>
      </c>
    </row>
    <row r="454" spans="1:13" x14ac:dyDescent="0.25">
      <c r="A454" s="52" t="s">
        <v>31</v>
      </c>
      <c r="B454" s="53" t="s">
        <v>112</v>
      </c>
      <c r="C454" s="53" t="s">
        <v>1417</v>
      </c>
      <c r="D454" s="53">
        <v>31024</v>
      </c>
      <c r="E454" s="53" t="s">
        <v>25</v>
      </c>
      <c r="F454" s="53" t="str">
        <f>+VLOOKUP(Tabla1[[#This Row],[Estado]],Catalogos!$I$3:$J$35,2,0)</f>
        <v>Noroeste</v>
      </c>
      <c r="G454" s="53" t="s">
        <v>25</v>
      </c>
      <c r="H454" s="53" t="s">
        <v>1363</v>
      </c>
      <c r="I454" s="53" t="s">
        <v>1418</v>
      </c>
      <c r="J454" s="53" t="s">
        <v>401</v>
      </c>
      <c r="K454" s="53" t="s">
        <v>1419</v>
      </c>
      <c r="L454" s="53" t="s">
        <v>72</v>
      </c>
      <c r="M454" s="5" t="s">
        <v>1365</v>
      </c>
    </row>
    <row r="455" spans="1:13" x14ac:dyDescent="0.25">
      <c r="A455" s="52" t="s">
        <v>31</v>
      </c>
      <c r="B455" s="53" t="s">
        <v>112</v>
      </c>
      <c r="C455" s="53" t="s">
        <v>1420</v>
      </c>
      <c r="D455" s="53">
        <v>31025</v>
      </c>
      <c r="E455" s="53" t="s">
        <v>25</v>
      </c>
      <c r="F455" s="53" t="str">
        <f>+VLOOKUP(Tabla1[[#This Row],[Estado]],Catalogos!$I$3:$J$35,2,0)</f>
        <v>Noroeste</v>
      </c>
      <c r="G455" s="53" t="s">
        <v>25</v>
      </c>
      <c r="H455" s="53" t="s">
        <v>1363</v>
      </c>
      <c r="I455" s="53" t="s">
        <v>1421</v>
      </c>
      <c r="J455" s="53" t="s">
        <v>401</v>
      </c>
      <c r="K455" s="53">
        <v>6144397900</v>
      </c>
      <c r="L455" s="53" t="s">
        <v>72</v>
      </c>
      <c r="M455" s="5" t="s">
        <v>1365</v>
      </c>
    </row>
    <row r="456" spans="1:13" x14ac:dyDescent="0.25">
      <c r="A456" s="52" t="s">
        <v>31</v>
      </c>
      <c r="B456" s="53" t="s">
        <v>112</v>
      </c>
      <c r="C456" s="53" t="s">
        <v>1422</v>
      </c>
      <c r="D456" s="53">
        <v>31026</v>
      </c>
      <c r="E456" s="53" t="s">
        <v>25</v>
      </c>
      <c r="F456" s="53" t="str">
        <f>+VLOOKUP(Tabla1[[#This Row],[Estado]],Catalogos!$I$3:$J$35,2,0)</f>
        <v>Noroeste</v>
      </c>
      <c r="G456" s="53" t="s">
        <v>25</v>
      </c>
      <c r="H456" s="53" t="s">
        <v>1363</v>
      </c>
      <c r="I456" s="53" t="s">
        <v>1423</v>
      </c>
      <c r="J456" s="53" t="s">
        <v>401</v>
      </c>
      <c r="K456" s="53">
        <v>6144300172</v>
      </c>
      <c r="L456" s="53" t="s">
        <v>72</v>
      </c>
      <c r="M456" s="5" t="s">
        <v>1365</v>
      </c>
    </row>
    <row r="457" spans="1:13" x14ac:dyDescent="0.25">
      <c r="A457" s="52" t="s">
        <v>31</v>
      </c>
      <c r="B457" s="53" t="s">
        <v>1424</v>
      </c>
      <c r="C457" s="53" t="s">
        <v>1425</v>
      </c>
      <c r="D457" s="53">
        <v>31027</v>
      </c>
      <c r="E457" s="53" t="s">
        <v>25</v>
      </c>
      <c r="F457" s="53" t="str">
        <f>+VLOOKUP(Tabla1[[#This Row],[Estado]],Catalogos!$I$3:$J$35,2,0)</f>
        <v>Noroeste</v>
      </c>
      <c r="G457" s="53" t="s">
        <v>25</v>
      </c>
      <c r="H457" s="53" t="s">
        <v>1363</v>
      </c>
      <c r="I457" s="53" t="s">
        <v>1426</v>
      </c>
      <c r="J457" s="53" t="s">
        <v>401</v>
      </c>
      <c r="K457" s="53">
        <v>6144397900</v>
      </c>
      <c r="L457" s="53" t="s">
        <v>72</v>
      </c>
      <c r="M457" s="5" t="s">
        <v>1365</v>
      </c>
    </row>
    <row r="458" spans="1:13" x14ac:dyDescent="0.25">
      <c r="A458" s="52" t="s">
        <v>31</v>
      </c>
      <c r="B458" s="53" t="s">
        <v>1424</v>
      </c>
      <c r="C458" s="53" t="s">
        <v>1427</v>
      </c>
      <c r="D458" s="53">
        <v>31028</v>
      </c>
      <c r="E458" s="53" t="s">
        <v>25</v>
      </c>
      <c r="F458" s="53" t="str">
        <f>+VLOOKUP(Tabla1[[#This Row],[Estado]],Catalogos!$I$3:$J$35,2,0)</f>
        <v>Noroeste</v>
      </c>
      <c r="G458" s="53" t="s">
        <v>25</v>
      </c>
      <c r="H458" s="53" t="s">
        <v>1363</v>
      </c>
      <c r="I458" s="53" t="s">
        <v>1428</v>
      </c>
      <c r="J458" s="53" t="s">
        <v>401</v>
      </c>
      <c r="K458" s="53">
        <v>6144253090</v>
      </c>
      <c r="L458" s="53" t="s">
        <v>72</v>
      </c>
      <c r="M458" s="5" t="s">
        <v>1365</v>
      </c>
    </row>
    <row r="459" spans="1:13" x14ac:dyDescent="0.25">
      <c r="A459" s="52" t="s">
        <v>31</v>
      </c>
      <c r="B459" s="53" t="s">
        <v>1424</v>
      </c>
      <c r="C459" s="53" t="s">
        <v>1429</v>
      </c>
      <c r="D459" s="53">
        <v>31029</v>
      </c>
      <c r="E459" s="53" t="s">
        <v>25</v>
      </c>
      <c r="F459" s="53" t="str">
        <f>+VLOOKUP(Tabla1[[#This Row],[Estado]],Catalogos!$I$3:$J$35,2,0)</f>
        <v>Noroeste</v>
      </c>
      <c r="G459" s="53" t="s">
        <v>25</v>
      </c>
      <c r="H459" s="53" t="s">
        <v>1363</v>
      </c>
      <c r="I459" s="53" t="s">
        <v>1430</v>
      </c>
      <c r="J459" s="53" t="s">
        <v>401</v>
      </c>
      <c r="K459" s="53">
        <v>6141589000</v>
      </c>
      <c r="L459" s="53" t="s">
        <v>72</v>
      </c>
      <c r="M459" s="5" t="s">
        <v>1365</v>
      </c>
    </row>
    <row r="460" spans="1:13" x14ac:dyDescent="0.25">
      <c r="A460" s="52" t="s">
        <v>31</v>
      </c>
      <c r="B460" s="53" t="s">
        <v>123</v>
      </c>
      <c r="C460" s="53" t="s">
        <v>1431</v>
      </c>
      <c r="D460" s="53">
        <v>31030</v>
      </c>
      <c r="E460" s="53" t="s">
        <v>25</v>
      </c>
      <c r="F460" s="53" t="str">
        <f>+VLOOKUP(Tabla1[[#This Row],[Estado]],Catalogos!$I$3:$J$35,2,0)</f>
        <v>Noroeste</v>
      </c>
      <c r="G460" s="53" t="s">
        <v>25</v>
      </c>
      <c r="H460" s="53" t="s">
        <v>1363</v>
      </c>
      <c r="I460" s="53" t="s">
        <v>1432</v>
      </c>
      <c r="J460" s="53" t="s">
        <v>401</v>
      </c>
      <c r="K460" s="53">
        <v>6144120466</v>
      </c>
      <c r="L460" s="53" t="s">
        <v>72</v>
      </c>
      <c r="M460" s="5" t="s">
        <v>1365</v>
      </c>
    </row>
    <row r="461" spans="1:13" x14ac:dyDescent="0.25">
      <c r="A461" s="52" t="s">
        <v>31</v>
      </c>
      <c r="B461" s="53" t="s">
        <v>123</v>
      </c>
      <c r="C461" s="53" t="s">
        <v>1433</v>
      </c>
      <c r="D461" s="53">
        <v>31031</v>
      </c>
      <c r="E461" s="53" t="s">
        <v>25</v>
      </c>
      <c r="F461" s="53" t="str">
        <f>+VLOOKUP(Tabla1[[#This Row],[Estado]],Catalogos!$I$3:$J$35,2,0)</f>
        <v>Noroeste</v>
      </c>
      <c r="G461" s="53" t="s">
        <v>25</v>
      </c>
      <c r="H461" s="53" t="s">
        <v>1363</v>
      </c>
      <c r="I461" s="53" t="s">
        <v>1434</v>
      </c>
      <c r="J461" s="53" t="s">
        <v>401</v>
      </c>
      <c r="K461" s="53">
        <v>6144397900</v>
      </c>
      <c r="L461" s="53" t="s">
        <v>72</v>
      </c>
      <c r="M461" s="5" t="s">
        <v>1365</v>
      </c>
    </row>
    <row r="462" spans="1:13" x14ac:dyDescent="0.25">
      <c r="A462" s="52" t="s">
        <v>31</v>
      </c>
      <c r="B462" s="53" t="s">
        <v>123</v>
      </c>
      <c r="C462" s="53" t="s">
        <v>1435</v>
      </c>
      <c r="D462" s="53">
        <v>31032</v>
      </c>
      <c r="E462" s="53" t="s">
        <v>25</v>
      </c>
      <c r="F462" s="53" t="str">
        <f>+VLOOKUP(Tabla1[[#This Row],[Estado]],Catalogos!$I$3:$J$35,2,0)</f>
        <v>Noroeste</v>
      </c>
      <c r="G462" s="53" t="s">
        <v>25</v>
      </c>
      <c r="H462" s="53" t="s">
        <v>1363</v>
      </c>
      <c r="I462" s="53" t="s">
        <v>1436</v>
      </c>
      <c r="J462" s="53" t="s">
        <v>401</v>
      </c>
      <c r="K462" s="53">
        <v>6144397900</v>
      </c>
      <c r="L462" s="53" t="s">
        <v>72</v>
      </c>
      <c r="M462" s="5" t="s">
        <v>1365</v>
      </c>
    </row>
    <row r="463" spans="1:13" x14ac:dyDescent="0.25">
      <c r="A463" s="52" t="s">
        <v>31</v>
      </c>
      <c r="B463" s="53" t="s">
        <v>598</v>
      </c>
      <c r="C463" s="53" t="s">
        <v>1437</v>
      </c>
      <c r="D463" s="53">
        <v>31033</v>
      </c>
      <c r="E463" s="53" t="s">
        <v>25</v>
      </c>
      <c r="F463" s="53" t="str">
        <f>+VLOOKUP(Tabla1[[#This Row],[Estado]],Catalogos!$I$3:$J$35,2,0)</f>
        <v>Noroeste</v>
      </c>
      <c r="G463" s="53" t="s">
        <v>25</v>
      </c>
      <c r="H463" s="53" t="s">
        <v>1363</v>
      </c>
      <c r="I463" s="53" t="s">
        <v>1438</v>
      </c>
      <c r="J463" s="53" t="s">
        <v>401</v>
      </c>
      <c r="K463" s="53">
        <v>6144138742</v>
      </c>
      <c r="L463" s="53" t="s">
        <v>72</v>
      </c>
      <c r="M463" s="5" t="s">
        <v>1365</v>
      </c>
    </row>
    <row r="464" spans="1:13" x14ac:dyDescent="0.25">
      <c r="A464" s="52" t="s">
        <v>31</v>
      </c>
      <c r="B464" s="53" t="s">
        <v>598</v>
      </c>
      <c r="C464" s="53" t="s">
        <v>1439</v>
      </c>
      <c r="D464" s="53">
        <v>31034</v>
      </c>
      <c r="E464" s="53" t="s">
        <v>25</v>
      </c>
      <c r="F464" s="53" t="str">
        <f>+VLOOKUP(Tabla1[[#This Row],[Estado]],Catalogos!$I$3:$J$35,2,0)</f>
        <v>Noroeste</v>
      </c>
      <c r="G464" s="53" t="s">
        <v>25</v>
      </c>
      <c r="H464" s="53" t="s">
        <v>1363</v>
      </c>
      <c r="I464" s="53" t="s">
        <v>1440</v>
      </c>
      <c r="J464" s="53" t="s">
        <v>401</v>
      </c>
      <c r="K464" s="53">
        <v>6146886612</v>
      </c>
      <c r="L464" s="53" t="s">
        <v>72</v>
      </c>
      <c r="M464" s="5" t="s">
        <v>1365</v>
      </c>
    </row>
    <row r="465" spans="1:13" x14ac:dyDescent="0.25">
      <c r="A465" s="52" t="s">
        <v>31</v>
      </c>
      <c r="B465" s="53" t="s">
        <v>1441</v>
      </c>
      <c r="C465" s="53" t="s">
        <v>1442</v>
      </c>
      <c r="D465" s="53">
        <v>31035</v>
      </c>
      <c r="E465" s="53" t="s">
        <v>25</v>
      </c>
      <c r="F465" s="53" t="str">
        <f>+VLOOKUP(Tabla1[[#This Row],[Estado]],Catalogos!$I$3:$J$35,2,0)</f>
        <v>Noroeste</v>
      </c>
      <c r="G465" s="53" t="s">
        <v>25</v>
      </c>
      <c r="H465" s="53" t="s">
        <v>1363</v>
      </c>
      <c r="I465" s="53" t="s">
        <v>1443</v>
      </c>
      <c r="J465" s="53" t="s">
        <v>401</v>
      </c>
      <c r="K465" s="53">
        <v>6144559239</v>
      </c>
      <c r="L465" s="53" t="s">
        <v>72</v>
      </c>
      <c r="M465" s="5" t="s">
        <v>1365</v>
      </c>
    </row>
    <row r="466" spans="1:13" x14ac:dyDescent="0.25">
      <c r="A466" s="52" t="s">
        <v>31</v>
      </c>
      <c r="B466" s="53" t="s">
        <v>1441</v>
      </c>
      <c r="C466" s="53" t="s">
        <v>1444</v>
      </c>
      <c r="D466" s="53">
        <v>31036</v>
      </c>
      <c r="E466" s="53" t="s">
        <v>25</v>
      </c>
      <c r="F466" s="53" t="str">
        <f>+VLOOKUP(Tabla1[[#This Row],[Estado]],Catalogos!$I$3:$J$35,2,0)</f>
        <v>Noroeste</v>
      </c>
      <c r="G466" s="53" t="s">
        <v>25</v>
      </c>
      <c r="H466" s="53" t="s">
        <v>1363</v>
      </c>
      <c r="I466" s="53" t="s">
        <v>1445</v>
      </c>
      <c r="J466" s="53" t="s">
        <v>401</v>
      </c>
      <c r="K466" s="53">
        <v>6144100571</v>
      </c>
      <c r="L466" s="53" t="s">
        <v>72</v>
      </c>
      <c r="M466" s="5" t="s">
        <v>1365</v>
      </c>
    </row>
    <row r="467" spans="1:13" x14ac:dyDescent="0.25">
      <c r="A467" s="52" t="s">
        <v>31</v>
      </c>
      <c r="B467" s="53" t="s">
        <v>1441</v>
      </c>
      <c r="C467" s="53" t="s">
        <v>1446</v>
      </c>
      <c r="D467" s="53">
        <v>31037</v>
      </c>
      <c r="E467" s="53" t="s">
        <v>25</v>
      </c>
      <c r="F467" s="53" t="str">
        <f>+VLOOKUP(Tabla1[[#This Row],[Estado]],Catalogos!$I$3:$J$35,2,0)</f>
        <v>Noroeste</v>
      </c>
      <c r="G467" s="53" t="s">
        <v>25</v>
      </c>
      <c r="H467" s="53" t="s">
        <v>1363</v>
      </c>
      <c r="I467" s="53" t="s">
        <v>1447</v>
      </c>
      <c r="J467" s="53" t="s">
        <v>401</v>
      </c>
      <c r="K467" s="53">
        <v>6144632574</v>
      </c>
      <c r="L467" s="53" t="s">
        <v>72</v>
      </c>
      <c r="M467" s="5" t="s">
        <v>1365</v>
      </c>
    </row>
    <row r="468" spans="1:13" x14ac:dyDescent="0.25">
      <c r="A468" s="52" t="s">
        <v>31</v>
      </c>
      <c r="B468" s="53" t="s">
        <v>1441</v>
      </c>
      <c r="C468" s="53" t="s">
        <v>1448</v>
      </c>
      <c r="D468" s="53">
        <v>31110</v>
      </c>
      <c r="E468" s="53" t="s">
        <v>25</v>
      </c>
      <c r="F468" s="53" t="str">
        <f>+VLOOKUP(Tabla1[[#This Row],[Estado]],Catalogos!$I$3:$J$35,2,0)</f>
        <v>Noroeste</v>
      </c>
      <c r="G468" s="53" t="s">
        <v>25</v>
      </c>
      <c r="H468" s="53" t="s">
        <v>1449</v>
      </c>
      <c r="I468" s="53">
        <v>6103</v>
      </c>
      <c r="J468" s="53" t="s">
        <v>1450</v>
      </c>
      <c r="K468" s="53" t="s">
        <v>1451</v>
      </c>
      <c r="L468" s="53" t="s">
        <v>72</v>
      </c>
      <c r="M468" s="5" t="s">
        <v>1452</v>
      </c>
    </row>
    <row r="469" spans="1:13" x14ac:dyDescent="0.25">
      <c r="A469" s="52" t="s">
        <v>31</v>
      </c>
      <c r="B469" s="53" t="s">
        <v>1424</v>
      </c>
      <c r="C469" s="53" t="s">
        <v>1453</v>
      </c>
      <c r="D469" s="53">
        <v>31110</v>
      </c>
      <c r="E469" s="53" t="s">
        <v>25</v>
      </c>
      <c r="F469" s="53" t="str">
        <f>+VLOOKUP(Tabla1[[#This Row],[Estado]],Catalogos!$I$3:$J$35,2,0)</f>
        <v>Noroeste</v>
      </c>
      <c r="G469" s="53" t="s">
        <v>25</v>
      </c>
      <c r="H469" s="53" t="s">
        <v>1449</v>
      </c>
      <c r="I469" s="53">
        <v>6103</v>
      </c>
      <c r="J469" s="53" t="s">
        <v>1450</v>
      </c>
      <c r="K469" s="53" t="s">
        <v>1454</v>
      </c>
      <c r="L469" s="53" t="s">
        <v>72</v>
      </c>
      <c r="M469" s="5" t="s">
        <v>1452</v>
      </c>
    </row>
    <row r="470" spans="1:13" x14ac:dyDescent="0.25">
      <c r="A470" s="52" t="s">
        <v>31</v>
      </c>
      <c r="B470" s="53" t="s">
        <v>99</v>
      </c>
      <c r="C470" s="53" t="s">
        <v>1455</v>
      </c>
      <c r="D470" s="53">
        <v>31110</v>
      </c>
      <c r="E470" s="53" t="s">
        <v>25</v>
      </c>
      <c r="F470" s="53" t="str">
        <f>+VLOOKUP(Tabla1[[#This Row],[Estado]],Catalogos!$I$3:$J$35,2,0)</f>
        <v>Noroeste</v>
      </c>
      <c r="G470" s="53" t="s">
        <v>25</v>
      </c>
      <c r="H470" s="53" t="s">
        <v>1449</v>
      </c>
      <c r="I470" s="53">
        <v>6103</v>
      </c>
      <c r="J470" s="53" t="s">
        <v>1450</v>
      </c>
      <c r="K470" s="53" t="s">
        <v>1456</v>
      </c>
      <c r="L470" s="53" t="s">
        <v>72</v>
      </c>
      <c r="M470" s="5" t="s">
        <v>1452</v>
      </c>
    </row>
    <row r="471" spans="1:13" x14ac:dyDescent="0.25">
      <c r="A471" s="52" t="s">
        <v>31</v>
      </c>
      <c r="B471" s="53" t="s">
        <v>1457</v>
      </c>
      <c r="C471" s="53" t="s">
        <v>1458</v>
      </c>
      <c r="D471" s="53">
        <v>31110</v>
      </c>
      <c r="E471" s="53" t="s">
        <v>25</v>
      </c>
      <c r="F471" s="53" t="str">
        <f>+VLOOKUP(Tabla1[[#This Row],[Estado]],Catalogos!$I$3:$J$35,2,0)</f>
        <v>Noroeste</v>
      </c>
      <c r="G471" s="53" t="s">
        <v>25</v>
      </c>
      <c r="H471" s="53" t="s">
        <v>1449</v>
      </c>
      <c r="I471" s="53">
        <v>6103</v>
      </c>
      <c r="J471" s="53" t="s">
        <v>1450</v>
      </c>
      <c r="K471" s="53" t="s">
        <v>1459</v>
      </c>
      <c r="L471" s="53" t="s">
        <v>72</v>
      </c>
      <c r="M471" s="5" t="s">
        <v>1452</v>
      </c>
    </row>
    <row r="472" spans="1:13" x14ac:dyDescent="0.25">
      <c r="A472" s="52" t="s">
        <v>31</v>
      </c>
      <c r="B472" s="53" t="s">
        <v>1460</v>
      </c>
      <c r="C472" s="53" t="s">
        <v>1461</v>
      </c>
      <c r="D472" s="53">
        <v>31110</v>
      </c>
      <c r="E472" s="53" t="s">
        <v>25</v>
      </c>
      <c r="F472" s="53" t="str">
        <f>+VLOOKUP(Tabla1[[#This Row],[Estado]],Catalogos!$I$3:$J$35,2,0)</f>
        <v>Noroeste</v>
      </c>
      <c r="G472" s="53" t="s">
        <v>25</v>
      </c>
      <c r="H472" s="53" t="s">
        <v>1449</v>
      </c>
      <c r="I472" s="53">
        <v>6103</v>
      </c>
      <c r="J472" s="53" t="s">
        <v>1450</v>
      </c>
      <c r="K472" s="53" t="s">
        <v>1462</v>
      </c>
      <c r="L472" s="53" t="s">
        <v>72</v>
      </c>
      <c r="M472" s="5" t="s">
        <v>1452</v>
      </c>
    </row>
    <row r="473" spans="1:13" x14ac:dyDescent="0.25">
      <c r="A473" s="52" t="s">
        <v>31</v>
      </c>
      <c r="B473" s="53" t="s">
        <v>1460</v>
      </c>
      <c r="C473" s="53" t="s">
        <v>1463</v>
      </c>
      <c r="D473" s="53">
        <v>31110</v>
      </c>
      <c r="E473" s="53" t="s">
        <v>25</v>
      </c>
      <c r="F473" s="53" t="str">
        <f>+VLOOKUP(Tabla1[[#This Row],[Estado]],Catalogos!$I$3:$J$35,2,0)</f>
        <v>Noroeste</v>
      </c>
      <c r="G473" s="53" t="s">
        <v>25</v>
      </c>
      <c r="H473" s="53" t="s">
        <v>1449</v>
      </c>
      <c r="I473" s="53">
        <v>6103</v>
      </c>
      <c r="J473" s="53" t="s">
        <v>1450</v>
      </c>
      <c r="K473" s="53" t="s">
        <v>1464</v>
      </c>
      <c r="L473" s="53" t="s">
        <v>72</v>
      </c>
      <c r="M473" s="5" t="s">
        <v>1452</v>
      </c>
    </row>
    <row r="474" spans="1:13" x14ac:dyDescent="0.25">
      <c r="A474" s="52" t="s">
        <v>31</v>
      </c>
      <c r="B474" s="53" t="s">
        <v>1373</v>
      </c>
      <c r="C474" s="53" t="s">
        <v>1465</v>
      </c>
      <c r="D474" s="53">
        <v>31110</v>
      </c>
      <c r="E474" s="53" t="s">
        <v>25</v>
      </c>
      <c r="F474" s="53" t="str">
        <f>+VLOOKUP(Tabla1[[#This Row],[Estado]],Catalogos!$I$3:$J$35,2,0)</f>
        <v>Noroeste</v>
      </c>
      <c r="G474" s="53" t="s">
        <v>25</v>
      </c>
      <c r="H474" s="53" t="s">
        <v>1449</v>
      </c>
      <c r="I474" s="53">
        <v>6103</v>
      </c>
      <c r="J474" s="53" t="s">
        <v>1450</v>
      </c>
      <c r="K474" s="53" t="s">
        <v>1466</v>
      </c>
      <c r="L474" s="53" t="s">
        <v>72</v>
      </c>
      <c r="M474" s="5" t="s">
        <v>1452</v>
      </c>
    </row>
    <row r="475" spans="1:13" x14ac:dyDescent="0.25">
      <c r="A475" s="52" t="s">
        <v>31</v>
      </c>
      <c r="B475" s="53" t="s">
        <v>1467</v>
      </c>
      <c r="C475" s="53" t="s">
        <v>1468</v>
      </c>
      <c r="D475" s="53">
        <v>31110</v>
      </c>
      <c r="E475" s="53" t="s">
        <v>25</v>
      </c>
      <c r="F475" s="53" t="str">
        <f>+VLOOKUP(Tabla1[[#This Row],[Estado]],Catalogos!$I$3:$J$35,2,0)</f>
        <v>Noroeste</v>
      </c>
      <c r="G475" s="53" t="s">
        <v>25</v>
      </c>
      <c r="H475" s="53" t="s">
        <v>1449</v>
      </c>
      <c r="I475" s="53">
        <v>6103</v>
      </c>
      <c r="J475" s="53" t="s">
        <v>1450</v>
      </c>
      <c r="K475" s="53" t="s">
        <v>1469</v>
      </c>
      <c r="L475" s="53" t="s">
        <v>72</v>
      </c>
      <c r="M475" s="5" t="s">
        <v>1452</v>
      </c>
    </row>
    <row r="476" spans="1:13" x14ac:dyDescent="0.25">
      <c r="A476" s="52" t="s">
        <v>31</v>
      </c>
      <c r="B476" s="53" t="s">
        <v>112</v>
      </c>
      <c r="C476" s="53" t="s">
        <v>1470</v>
      </c>
      <c r="D476" s="53">
        <v>31110</v>
      </c>
      <c r="E476" s="53" t="s">
        <v>25</v>
      </c>
      <c r="F476" s="53" t="str">
        <f>+VLOOKUP(Tabla1[[#This Row],[Estado]],Catalogos!$I$3:$J$35,2,0)</f>
        <v>Noroeste</v>
      </c>
      <c r="G476" s="53" t="s">
        <v>25</v>
      </c>
      <c r="H476" s="53" t="s">
        <v>1449</v>
      </c>
      <c r="I476" s="53">
        <v>6103</v>
      </c>
      <c r="J476" s="53" t="s">
        <v>1450</v>
      </c>
      <c r="K476" s="53" t="s">
        <v>1471</v>
      </c>
      <c r="L476" s="53" t="s">
        <v>72</v>
      </c>
      <c r="M476" s="5" t="s">
        <v>1452</v>
      </c>
    </row>
    <row r="477" spans="1:13" x14ac:dyDescent="0.25">
      <c r="A477" s="52" t="s">
        <v>31</v>
      </c>
      <c r="B477" s="53" t="s">
        <v>99</v>
      </c>
      <c r="C477" s="53" t="s">
        <v>1472</v>
      </c>
      <c r="D477" s="53">
        <v>31110</v>
      </c>
      <c r="E477" s="53" t="s">
        <v>25</v>
      </c>
      <c r="F477" s="53" t="str">
        <f>+VLOOKUP(Tabla1[[#This Row],[Estado]],Catalogos!$I$3:$J$35,2,0)</f>
        <v>Noroeste</v>
      </c>
      <c r="G477" s="53" t="s">
        <v>25</v>
      </c>
      <c r="H477" s="53" t="s">
        <v>1449</v>
      </c>
      <c r="I477" s="53">
        <v>6103</v>
      </c>
      <c r="J477" s="53" t="s">
        <v>1450</v>
      </c>
      <c r="K477" s="53" t="s">
        <v>1473</v>
      </c>
      <c r="L477" s="53" t="s">
        <v>72</v>
      </c>
      <c r="M477" s="5" t="s">
        <v>1452</v>
      </c>
    </row>
    <row r="478" spans="1:13" x14ac:dyDescent="0.25">
      <c r="A478" s="52" t="s">
        <v>31</v>
      </c>
      <c r="B478" s="61" t="s">
        <v>117</v>
      </c>
      <c r="C478" s="53" t="s">
        <v>1474</v>
      </c>
      <c r="D478" s="53">
        <v>31110</v>
      </c>
      <c r="E478" s="53" t="s">
        <v>25</v>
      </c>
      <c r="F478" s="53" t="str">
        <f>+VLOOKUP(Tabla1[[#This Row],[Estado]],Catalogos!$I$3:$J$35,2,0)</f>
        <v>Noroeste</v>
      </c>
      <c r="G478" s="53" t="s">
        <v>25</v>
      </c>
      <c r="H478" s="53" t="s">
        <v>1449</v>
      </c>
      <c r="I478" s="53">
        <v>6103</v>
      </c>
      <c r="J478" s="53" t="s">
        <v>1450</v>
      </c>
      <c r="K478" s="53" t="s">
        <v>1475</v>
      </c>
      <c r="L478" s="53" t="s">
        <v>72</v>
      </c>
      <c r="M478" s="5" t="s">
        <v>1452</v>
      </c>
    </row>
    <row r="479" spans="1:13" x14ac:dyDescent="0.25">
      <c r="A479" s="52" t="s">
        <v>31</v>
      </c>
      <c r="B479" s="53" t="s">
        <v>1476</v>
      </c>
      <c r="C479" s="53" t="s">
        <v>1477</v>
      </c>
      <c r="D479" s="53">
        <v>31110</v>
      </c>
      <c r="E479" s="53" t="s">
        <v>25</v>
      </c>
      <c r="F479" s="53" t="str">
        <f>+VLOOKUP(Tabla1[[#This Row],[Estado]],Catalogos!$I$3:$J$35,2,0)</f>
        <v>Noroeste</v>
      </c>
      <c r="G479" s="53" t="s">
        <v>25</v>
      </c>
      <c r="H479" s="53" t="s">
        <v>1449</v>
      </c>
      <c r="I479" s="53">
        <v>6103</v>
      </c>
      <c r="J479" s="53" t="s">
        <v>1450</v>
      </c>
      <c r="K479" s="53" t="s">
        <v>1478</v>
      </c>
      <c r="L479" s="53" t="s">
        <v>72</v>
      </c>
      <c r="M479" s="5" t="s">
        <v>1452</v>
      </c>
    </row>
    <row r="480" spans="1:13" x14ac:dyDescent="0.25">
      <c r="A480" s="52" t="s">
        <v>31</v>
      </c>
      <c r="B480" s="53" t="s">
        <v>1479</v>
      </c>
      <c r="C480" s="53" t="s">
        <v>1480</v>
      </c>
      <c r="D480" s="53">
        <v>31110</v>
      </c>
      <c r="E480" s="53" t="s">
        <v>25</v>
      </c>
      <c r="F480" s="53" t="str">
        <f>+VLOOKUP(Tabla1[[#This Row],[Estado]],Catalogos!$I$3:$J$35,2,0)</f>
        <v>Noroeste</v>
      </c>
      <c r="G480" s="53" t="s">
        <v>25</v>
      </c>
      <c r="H480" s="53" t="s">
        <v>1449</v>
      </c>
      <c r="I480" s="53">
        <v>6103</v>
      </c>
      <c r="J480" s="53" t="s">
        <v>1450</v>
      </c>
      <c r="K480" s="53" t="s">
        <v>1481</v>
      </c>
      <c r="L480" s="53" t="s">
        <v>72</v>
      </c>
      <c r="M480" s="5" t="s">
        <v>1452</v>
      </c>
    </row>
    <row r="481" spans="1:13" x14ac:dyDescent="0.25">
      <c r="A481" s="52" t="s">
        <v>31</v>
      </c>
      <c r="B481" s="53" t="s">
        <v>1382</v>
      </c>
      <c r="C481" s="53" t="s">
        <v>1482</v>
      </c>
      <c r="D481" s="53">
        <v>31110</v>
      </c>
      <c r="E481" s="53" t="s">
        <v>25</v>
      </c>
      <c r="F481" s="53" t="str">
        <f>+VLOOKUP(Tabla1[[#This Row],[Estado]],Catalogos!$I$3:$J$35,2,0)</f>
        <v>Noroeste</v>
      </c>
      <c r="G481" s="53" t="s">
        <v>25</v>
      </c>
      <c r="H481" s="53" t="s">
        <v>1449</v>
      </c>
      <c r="I481" s="53">
        <v>6103</v>
      </c>
      <c r="J481" s="53" t="s">
        <v>1450</v>
      </c>
      <c r="K481" s="53" t="s">
        <v>1481</v>
      </c>
      <c r="L481" s="53" t="s">
        <v>72</v>
      </c>
      <c r="M481" s="5" t="s">
        <v>1452</v>
      </c>
    </row>
    <row r="482" spans="1:13" x14ac:dyDescent="0.25">
      <c r="A482" s="52" t="s">
        <v>31</v>
      </c>
      <c r="B482" s="53" t="s">
        <v>99</v>
      </c>
      <c r="C482" s="53" t="s">
        <v>1483</v>
      </c>
      <c r="D482" s="53">
        <v>31110</v>
      </c>
      <c r="E482" s="53" t="s">
        <v>25</v>
      </c>
      <c r="F482" s="53" t="str">
        <f>+VLOOKUP(Tabla1[[#This Row],[Estado]],Catalogos!$I$3:$J$35,2,0)</f>
        <v>Noroeste</v>
      </c>
      <c r="G482" s="53" t="s">
        <v>25</v>
      </c>
      <c r="H482" s="53" t="s">
        <v>1449</v>
      </c>
      <c r="I482" s="53">
        <v>6103</v>
      </c>
      <c r="J482" s="53" t="s">
        <v>1450</v>
      </c>
      <c r="K482" s="53" t="s">
        <v>1481</v>
      </c>
      <c r="L482" s="53" t="s">
        <v>72</v>
      </c>
      <c r="M482" s="5" t="s">
        <v>1452</v>
      </c>
    </row>
    <row r="483" spans="1:13" x14ac:dyDescent="0.25">
      <c r="A483" s="52" t="s">
        <v>31</v>
      </c>
      <c r="B483" s="61" t="s">
        <v>117</v>
      </c>
      <c r="C483" s="53" t="s">
        <v>1484</v>
      </c>
      <c r="D483" s="53">
        <v>31110</v>
      </c>
      <c r="E483" s="53" t="s">
        <v>25</v>
      </c>
      <c r="F483" s="53" t="str">
        <f>+VLOOKUP(Tabla1[[#This Row],[Estado]],Catalogos!$I$3:$J$35,2,0)</f>
        <v>Noroeste</v>
      </c>
      <c r="G483" s="53" t="s">
        <v>25</v>
      </c>
      <c r="H483" s="53" t="s">
        <v>1449</v>
      </c>
      <c r="I483" s="53">
        <v>6103</v>
      </c>
      <c r="J483" s="53" t="s">
        <v>1450</v>
      </c>
      <c r="K483" s="53" t="s">
        <v>1485</v>
      </c>
      <c r="L483" s="53" t="s">
        <v>72</v>
      </c>
      <c r="M483" s="5" t="s">
        <v>1452</v>
      </c>
    </row>
    <row r="484" spans="1:13" x14ac:dyDescent="0.25">
      <c r="A484" s="52" t="s">
        <v>31</v>
      </c>
      <c r="B484" s="53" t="s">
        <v>1373</v>
      </c>
      <c r="C484" s="53" t="s">
        <v>1486</v>
      </c>
      <c r="D484" s="53">
        <v>31110</v>
      </c>
      <c r="E484" s="53" t="s">
        <v>25</v>
      </c>
      <c r="F484" s="53" t="str">
        <f>+VLOOKUP(Tabla1[[#This Row],[Estado]],Catalogos!$I$3:$J$35,2,0)</f>
        <v>Noroeste</v>
      </c>
      <c r="G484" s="53" t="s">
        <v>25</v>
      </c>
      <c r="H484" s="53" t="s">
        <v>1449</v>
      </c>
      <c r="I484" s="53">
        <v>6103</v>
      </c>
      <c r="J484" s="53" t="s">
        <v>1450</v>
      </c>
      <c r="K484" s="53" t="s">
        <v>1487</v>
      </c>
      <c r="L484" s="53" t="s">
        <v>72</v>
      </c>
      <c r="M484" s="5" t="s">
        <v>1452</v>
      </c>
    </row>
    <row r="485" spans="1:13" x14ac:dyDescent="0.25">
      <c r="A485" s="52" t="s">
        <v>31</v>
      </c>
      <c r="B485" s="53" t="s">
        <v>1457</v>
      </c>
      <c r="C485" s="53" t="s">
        <v>1488</v>
      </c>
      <c r="D485" s="53">
        <v>31110</v>
      </c>
      <c r="E485" s="53" t="s">
        <v>25</v>
      </c>
      <c r="F485" s="53" t="str">
        <f>+VLOOKUP(Tabla1[[#This Row],[Estado]],Catalogos!$I$3:$J$35,2,0)</f>
        <v>Noroeste</v>
      </c>
      <c r="G485" s="53" t="s">
        <v>25</v>
      </c>
      <c r="H485" s="53" t="s">
        <v>1449</v>
      </c>
      <c r="I485" s="53">
        <v>6103</v>
      </c>
      <c r="J485" s="53" t="s">
        <v>1450</v>
      </c>
      <c r="K485" s="53" t="s">
        <v>1489</v>
      </c>
      <c r="L485" s="53" t="s">
        <v>72</v>
      </c>
      <c r="M485" s="5" t="s">
        <v>1452</v>
      </c>
    </row>
    <row r="486" spans="1:13" x14ac:dyDescent="0.25">
      <c r="A486" s="52" t="s">
        <v>31</v>
      </c>
      <c r="B486" s="53" t="s">
        <v>1490</v>
      </c>
      <c r="C486" s="53" t="s">
        <v>1491</v>
      </c>
      <c r="D486" s="53">
        <v>31110</v>
      </c>
      <c r="E486" s="53" t="s">
        <v>25</v>
      </c>
      <c r="F486" s="53" t="str">
        <f>+VLOOKUP(Tabla1[[#This Row],[Estado]],Catalogos!$I$3:$J$35,2,0)</f>
        <v>Noroeste</v>
      </c>
      <c r="G486" s="53" t="s">
        <v>25</v>
      </c>
      <c r="H486" s="53" t="s">
        <v>1449</v>
      </c>
      <c r="I486" s="53">
        <v>6103</v>
      </c>
      <c r="J486" s="53" t="s">
        <v>1450</v>
      </c>
      <c r="K486" s="53" t="s">
        <v>1492</v>
      </c>
      <c r="L486" s="53" t="s">
        <v>72</v>
      </c>
      <c r="M486" s="5" t="s">
        <v>1452</v>
      </c>
    </row>
    <row r="487" spans="1:13" x14ac:dyDescent="0.25">
      <c r="A487" s="52" t="s">
        <v>31</v>
      </c>
      <c r="B487" s="53" t="s">
        <v>1387</v>
      </c>
      <c r="C487" s="53" t="s">
        <v>1493</v>
      </c>
      <c r="D487" s="53">
        <v>31110</v>
      </c>
      <c r="E487" s="53" t="s">
        <v>25</v>
      </c>
      <c r="F487" s="53" t="str">
        <f>+VLOOKUP(Tabla1[[#This Row],[Estado]],Catalogos!$I$3:$J$35,2,0)</f>
        <v>Noroeste</v>
      </c>
      <c r="G487" s="53" t="s">
        <v>25</v>
      </c>
      <c r="H487" s="53" t="s">
        <v>1449</v>
      </c>
      <c r="I487" s="53">
        <v>6103</v>
      </c>
      <c r="J487" s="53" t="s">
        <v>1450</v>
      </c>
      <c r="K487" s="53" t="s">
        <v>1494</v>
      </c>
      <c r="L487" s="53" t="s">
        <v>72</v>
      </c>
      <c r="M487" s="5" t="s">
        <v>1452</v>
      </c>
    </row>
    <row r="488" spans="1:13" x14ac:dyDescent="0.25">
      <c r="A488" s="52" t="s">
        <v>31</v>
      </c>
      <c r="B488" s="53" t="s">
        <v>1479</v>
      </c>
      <c r="C488" s="53" t="s">
        <v>1495</v>
      </c>
      <c r="D488" s="53">
        <v>31110</v>
      </c>
      <c r="E488" s="53" t="s">
        <v>25</v>
      </c>
      <c r="F488" s="53" t="str">
        <f>+VLOOKUP(Tabla1[[#This Row],[Estado]],Catalogos!$I$3:$J$35,2,0)</f>
        <v>Noroeste</v>
      </c>
      <c r="G488" s="53" t="s">
        <v>25</v>
      </c>
      <c r="H488" s="53" t="s">
        <v>1449</v>
      </c>
      <c r="I488" s="53">
        <v>6103</v>
      </c>
      <c r="J488" s="53" t="s">
        <v>1450</v>
      </c>
      <c r="K488" s="53" t="s">
        <v>1496</v>
      </c>
      <c r="L488" s="53" t="s">
        <v>72</v>
      </c>
      <c r="M488" s="5" t="s">
        <v>1452</v>
      </c>
    </row>
    <row r="489" spans="1:13" x14ac:dyDescent="0.25">
      <c r="A489" s="52" t="s">
        <v>31</v>
      </c>
      <c r="B489" s="53" t="s">
        <v>1497</v>
      </c>
      <c r="C489" s="53" t="s">
        <v>1498</v>
      </c>
      <c r="D489" s="53">
        <v>31110</v>
      </c>
      <c r="E489" s="53" t="s">
        <v>25</v>
      </c>
      <c r="F489" s="53" t="str">
        <f>+VLOOKUP(Tabla1[[#This Row],[Estado]],Catalogos!$I$3:$J$35,2,0)</f>
        <v>Noroeste</v>
      </c>
      <c r="G489" s="53" t="s">
        <v>25</v>
      </c>
      <c r="H489" s="53" t="s">
        <v>1449</v>
      </c>
      <c r="I489" s="53">
        <v>6103</v>
      </c>
      <c r="J489" s="53" t="s">
        <v>1450</v>
      </c>
      <c r="K489" s="53" t="s">
        <v>1499</v>
      </c>
      <c r="L489" s="53" t="s">
        <v>72</v>
      </c>
      <c r="M489" s="5" t="s">
        <v>1452</v>
      </c>
    </row>
    <row r="490" spans="1:13" x14ac:dyDescent="0.25">
      <c r="A490" s="52" t="s">
        <v>31</v>
      </c>
      <c r="B490" s="53" t="s">
        <v>1497</v>
      </c>
      <c r="C490" s="53" t="s">
        <v>1500</v>
      </c>
      <c r="D490" s="53">
        <v>31110</v>
      </c>
      <c r="E490" s="53" t="s">
        <v>25</v>
      </c>
      <c r="F490" s="53" t="str">
        <f>+VLOOKUP(Tabla1[[#This Row],[Estado]],Catalogos!$I$3:$J$35,2,0)</f>
        <v>Noroeste</v>
      </c>
      <c r="G490" s="53" t="s">
        <v>25</v>
      </c>
      <c r="H490" s="53" t="s">
        <v>1449</v>
      </c>
      <c r="I490" s="53">
        <v>6103</v>
      </c>
      <c r="J490" s="53" t="s">
        <v>1450</v>
      </c>
      <c r="K490" s="53" t="s">
        <v>1499</v>
      </c>
      <c r="L490" s="53" t="s">
        <v>72</v>
      </c>
      <c r="M490" s="5" t="s">
        <v>1452</v>
      </c>
    </row>
    <row r="491" spans="1:13" x14ac:dyDescent="0.25">
      <c r="A491" s="52" t="s">
        <v>31</v>
      </c>
      <c r="B491" s="53" t="s">
        <v>1479</v>
      </c>
      <c r="C491" s="53" t="s">
        <v>1501</v>
      </c>
      <c r="D491" s="53">
        <v>31110</v>
      </c>
      <c r="E491" s="53" t="s">
        <v>25</v>
      </c>
      <c r="F491" s="53" t="str">
        <f>+VLOOKUP(Tabla1[[#This Row],[Estado]],Catalogos!$I$3:$J$35,2,0)</f>
        <v>Noroeste</v>
      </c>
      <c r="G491" s="53" t="s">
        <v>25</v>
      </c>
      <c r="H491" s="53" t="s">
        <v>1449</v>
      </c>
      <c r="I491" s="53">
        <v>6103</v>
      </c>
      <c r="J491" s="53" t="s">
        <v>1450</v>
      </c>
      <c r="K491" s="53" t="s">
        <v>1502</v>
      </c>
      <c r="L491" s="53" t="s">
        <v>72</v>
      </c>
      <c r="M491" s="5" t="s">
        <v>1452</v>
      </c>
    </row>
    <row r="492" spans="1:13" x14ac:dyDescent="0.25">
      <c r="A492" s="52" t="s">
        <v>31</v>
      </c>
      <c r="B492" s="53" t="s">
        <v>115</v>
      </c>
      <c r="C492" s="53" t="s">
        <v>1503</v>
      </c>
      <c r="D492" s="53">
        <v>31110</v>
      </c>
      <c r="E492" s="53" t="s">
        <v>25</v>
      </c>
      <c r="F492" s="53" t="str">
        <f>+VLOOKUP(Tabla1[[#This Row],[Estado]],Catalogos!$I$3:$J$35,2,0)</f>
        <v>Noroeste</v>
      </c>
      <c r="G492" s="53" t="s">
        <v>25</v>
      </c>
      <c r="H492" s="53" t="s">
        <v>1449</v>
      </c>
      <c r="I492" s="53">
        <v>6103</v>
      </c>
      <c r="J492" s="53" t="s">
        <v>1450</v>
      </c>
      <c r="K492" s="53" t="s">
        <v>1504</v>
      </c>
      <c r="L492" s="53" t="s">
        <v>72</v>
      </c>
      <c r="M492" s="5" t="s">
        <v>1452</v>
      </c>
    </row>
    <row r="493" spans="1:13" x14ac:dyDescent="0.25">
      <c r="A493" s="52" t="s">
        <v>31</v>
      </c>
      <c r="B493" s="53" t="s">
        <v>1505</v>
      </c>
      <c r="C493" s="53" t="s">
        <v>1506</v>
      </c>
      <c r="D493" s="53">
        <v>31110</v>
      </c>
      <c r="E493" s="53" t="s">
        <v>25</v>
      </c>
      <c r="F493" s="53" t="str">
        <f>+VLOOKUP(Tabla1[[#This Row],[Estado]],Catalogos!$I$3:$J$35,2,0)</f>
        <v>Noroeste</v>
      </c>
      <c r="G493" s="53" t="s">
        <v>25</v>
      </c>
      <c r="H493" s="53" t="s">
        <v>1449</v>
      </c>
      <c r="I493" s="53">
        <v>6103</v>
      </c>
      <c r="J493" s="53" t="s">
        <v>1450</v>
      </c>
      <c r="K493" s="53" t="s">
        <v>1504</v>
      </c>
      <c r="L493" s="53" t="s">
        <v>72</v>
      </c>
      <c r="M493" s="5" t="s">
        <v>1452</v>
      </c>
    </row>
    <row r="494" spans="1:13" x14ac:dyDescent="0.25">
      <c r="A494" s="52" t="s">
        <v>31</v>
      </c>
      <c r="B494" s="53" t="s">
        <v>1507</v>
      </c>
      <c r="C494" s="53" t="s">
        <v>1508</v>
      </c>
      <c r="D494" s="53">
        <v>31110</v>
      </c>
      <c r="E494" s="53" t="s">
        <v>25</v>
      </c>
      <c r="F494" s="53" t="str">
        <f>+VLOOKUP(Tabla1[[#This Row],[Estado]],Catalogos!$I$3:$J$35,2,0)</f>
        <v>Noroeste</v>
      </c>
      <c r="G494" s="53" t="s">
        <v>25</v>
      </c>
      <c r="H494" s="53" t="s">
        <v>1449</v>
      </c>
      <c r="I494" s="53">
        <v>6103</v>
      </c>
      <c r="J494" s="53" t="s">
        <v>1450</v>
      </c>
      <c r="K494" s="53" t="s">
        <v>1509</v>
      </c>
      <c r="L494" s="53" t="s">
        <v>72</v>
      </c>
      <c r="M494" s="5" t="s">
        <v>1452</v>
      </c>
    </row>
    <row r="495" spans="1:13" x14ac:dyDescent="0.25">
      <c r="A495" s="52" t="s">
        <v>31</v>
      </c>
      <c r="B495" s="53" t="s">
        <v>1507</v>
      </c>
      <c r="C495" s="53" t="s">
        <v>1510</v>
      </c>
      <c r="D495" s="53">
        <v>31110</v>
      </c>
      <c r="E495" s="53" t="s">
        <v>25</v>
      </c>
      <c r="F495" s="53" t="str">
        <f>+VLOOKUP(Tabla1[[#This Row],[Estado]],Catalogos!$I$3:$J$35,2,0)</f>
        <v>Noroeste</v>
      </c>
      <c r="G495" s="53" t="s">
        <v>25</v>
      </c>
      <c r="H495" s="53" t="s">
        <v>1449</v>
      </c>
      <c r="I495" s="53">
        <v>6103</v>
      </c>
      <c r="J495" s="53" t="s">
        <v>1450</v>
      </c>
      <c r="K495" s="53" t="s">
        <v>1511</v>
      </c>
      <c r="L495" s="53" t="s">
        <v>72</v>
      </c>
      <c r="M495" s="5" t="s">
        <v>1452</v>
      </c>
    </row>
    <row r="496" spans="1:13" x14ac:dyDescent="0.25">
      <c r="A496" s="52" t="s">
        <v>31</v>
      </c>
      <c r="B496" s="53" t="s">
        <v>1512</v>
      </c>
      <c r="C496" s="53" t="s">
        <v>1513</v>
      </c>
      <c r="D496" s="53">
        <v>31110</v>
      </c>
      <c r="E496" s="53" t="s">
        <v>25</v>
      </c>
      <c r="F496" s="53" t="str">
        <f>+VLOOKUP(Tabla1[[#This Row],[Estado]],Catalogos!$I$3:$J$35,2,0)</f>
        <v>Noroeste</v>
      </c>
      <c r="G496" s="53" t="s">
        <v>25</v>
      </c>
      <c r="H496" s="53" t="s">
        <v>1449</v>
      </c>
      <c r="I496" s="53">
        <v>6103</v>
      </c>
      <c r="J496" s="53" t="s">
        <v>1450</v>
      </c>
      <c r="K496" s="53" t="s">
        <v>1514</v>
      </c>
      <c r="L496" s="53" t="s">
        <v>72</v>
      </c>
      <c r="M496" s="5" t="s">
        <v>1452</v>
      </c>
    </row>
    <row r="497" spans="1:13" x14ac:dyDescent="0.25">
      <c r="A497" s="52" t="s">
        <v>31</v>
      </c>
      <c r="B497" s="53" t="s">
        <v>1382</v>
      </c>
      <c r="C497" s="53" t="s">
        <v>1515</v>
      </c>
      <c r="D497" s="53">
        <v>31110</v>
      </c>
      <c r="E497" s="53" t="s">
        <v>25</v>
      </c>
      <c r="F497" s="53" t="str">
        <f>+VLOOKUP(Tabla1[[#This Row],[Estado]],Catalogos!$I$3:$J$35,2,0)</f>
        <v>Noroeste</v>
      </c>
      <c r="G497" s="53" t="s">
        <v>25</v>
      </c>
      <c r="H497" s="53" t="s">
        <v>1449</v>
      </c>
      <c r="I497" s="53">
        <v>6103</v>
      </c>
      <c r="J497" s="53" t="s">
        <v>1450</v>
      </c>
      <c r="K497" s="53" t="s">
        <v>1516</v>
      </c>
      <c r="L497" s="53" t="s">
        <v>72</v>
      </c>
      <c r="M497" s="5" t="s">
        <v>1452</v>
      </c>
    </row>
    <row r="498" spans="1:13" x14ac:dyDescent="0.25">
      <c r="A498" s="52" t="s">
        <v>31</v>
      </c>
      <c r="B498" s="53" t="s">
        <v>1517</v>
      </c>
      <c r="C498" s="53" t="s">
        <v>1518</v>
      </c>
      <c r="D498" s="53">
        <v>31110</v>
      </c>
      <c r="E498" s="53" t="s">
        <v>25</v>
      </c>
      <c r="F498" s="53" t="str">
        <f>+VLOOKUP(Tabla1[[#This Row],[Estado]],Catalogos!$I$3:$J$35,2,0)</f>
        <v>Noroeste</v>
      </c>
      <c r="G498" s="53" t="s">
        <v>25</v>
      </c>
      <c r="H498" s="53" t="s">
        <v>1449</v>
      </c>
      <c r="I498" s="53">
        <v>6103</v>
      </c>
      <c r="J498" s="53" t="s">
        <v>1450</v>
      </c>
      <c r="K498" s="53" t="s">
        <v>1519</v>
      </c>
      <c r="L498" s="53" t="s">
        <v>72</v>
      </c>
      <c r="M498" s="5" t="s">
        <v>1452</v>
      </c>
    </row>
    <row r="499" spans="1:13" x14ac:dyDescent="0.25">
      <c r="A499" s="52" t="s">
        <v>31</v>
      </c>
      <c r="B499" s="53" t="s">
        <v>1520</v>
      </c>
      <c r="C499" s="53" t="s">
        <v>1521</v>
      </c>
      <c r="D499" s="53">
        <v>31110</v>
      </c>
      <c r="E499" s="53" t="s">
        <v>25</v>
      </c>
      <c r="F499" s="53" t="str">
        <f>+VLOOKUP(Tabla1[[#This Row],[Estado]],Catalogos!$I$3:$J$35,2,0)</f>
        <v>Noroeste</v>
      </c>
      <c r="G499" s="53" t="s">
        <v>25</v>
      </c>
      <c r="H499" s="53" t="s">
        <v>1449</v>
      </c>
      <c r="I499" s="53">
        <v>6103</v>
      </c>
      <c r="J499" s="53" t="s">
        <v>1450</v>
      </c>
      <c r="K499" s="53" t="s">
        <v>1519</v>
      </c>
      <c r="L499" s="53" t="s">
        <v>72</v>
      </c>
      <c r="M499" s="5" t="s">
        <v>1452</v>
      </c>
    </row>
    <row r="500" spans="1:13" x14ac:dyDescent="0.25">
      <c r="A500" s="52" t="s">
        <v>31</v>
      </c>
      <c r="B500" s="53" t="s">
        <v>1522</v>
      </c>
      <c r="C500" s="53" t="s">
        <v>1523</v>
      </c>
      <c r="D500" s="53">
        <v>31110</v>
      </c>
      <c r="E500" s="53" t="s">
        <v>25</v>
      </c>
      <c r="F500" s="53" t="str">
        <f>+VLOOKUP(Tabla1[[#This Row],[Estado]],Catalogos!$I$3:$J$35,2,0)</f>
        <v>Noroeste</v>
      </c>
      <c r="G500" s="53" t="s">
        <v>25</v>
      </c>
      <c r="H500" s="53" t="s">
        <v>1449</v>
      </c>
      <c r="I500" s="53">
        <v>6103</v>
      </c>
      <c r="J500" s="53" t="s">
        <v>1450</v>
      </c>
      <c r="K500" s="53" t="s">
        <v>1524</v>
      </c>
      <c r="L500" s="53" t="s">
        <v>72</v>
      </c>
      <c r="M500" s="5" t="s">
        <v>1452</v>
      </c>
    </row>
    <row r="501" spans="1:13" x14ac:dyDescent="0.25">
      <c r="A501" s="52" t="s">
        <v>31</v>
      </c>
      <c r="B501" s="53" t="s">
        <v>1522</v>
      </c>
      <c r="C501" s="53" t="s">
        <v>1525</v>
      </c>
      <c r="D501" s="53">
        <v>31110</v>
      </c>
      <c r="E501" s="53" t="s">
        <v>25</v>
      </c>
      <c r="F501" s="53" t="str">
        <f>+VLOOKUP(Tabla1[[#This Row],[Estado]],Catalogos!$I$3:$J$35,2,0)</f>
        <v>Noroeste</v>
      </c>
      <c r="G501" s="53" t="s">
        <v>25</v>
      </c>
      <c r="H501" s="53" t="s">
        <v>1449</v>
      </c>
      <c r="I501" s="53">
        <v>6103</v>
      </c>
      <c r="J501" s="53" t="s">
        <v>1450</v>
      </c>
      <c r="K501" s="53" t="s">
        <v>1524</v>
      </c>
      <c r="L501" s="53" t="s">
        <v>72</v>
      </c>
      <c r="M501" s="5" t="s">
        <v>1452</v>
      </c>
    </row>
    <row r="502" spans="1:13" x14ac:dyDescent="0.25">
      <c r="A502" s="52" t="s">
        <v>31</v>
      </c>
      <c r="B502" s="53" t="s">
        <v>135</v>
      </c>
      <c r="C502" s="53" t="s">
        <v>1526</v>
      </c>
      <c r="D502" s="53">
        <v>31110</v>
      </c>
      <c r="E502" s="53" t="s">
        <v>25</v>
      </c>
      <c r="F502" s="53" t="str">
        <f>+VLOOKUP(Tabla1[[#This Row],[Estado]],Catalogos!$I$3:$J$35,2,0)</f>
        <v>Noroeste</v>
      </c>
      <c r="G502" s="53" t="s">
        <v>25</v>
      </c>
      <c r="H502" s="53" t="s">
        <v>1449</v>
      </c>
      <c r="I502" s="53">
        <v>6103</v>
      </c>
      <c r="J502" s="53" t="s">
        <v>1450</v>
      </c>
      <c r="K502" s="53" t="s">
        <v>1527</v>
      </c>
      <c r="L502" s="53" t="s">
        <v>72</v>
      </c>
      <c r="M502" s="5" t="s">
        <v>1452</v>
      </c>
    </row>
    <row r="503" spans="1:13" x14ac:dyDescent="0.25">
      <c r="A503" s="52" t="s">
        <v>31</v>
      </c>
      <c r="B503" s="53" t="s">
        <v>1522</v>
      </c>
      <c r="C503" s="53" t="s">
        <v>1528</v>
      </c>
      <c r="D503" s="53">
        <v>31110</v>
      </c>
      <c r="E503" s="53" t="s">
        <v>25</v>
      </c>
      <c r="F503" s="53" t="str">
        <f>+VLOOKUP(Tabla1[[#This Row],[Estado]],Catalogos!$I$3:$J$35,2,0)</f>
        <v>Noroeste</v>
      </c>
      <c r="G503" s="53" t="s">
        <v>25</v>
      </c>
      <c r="H503" s="53" t="s">
        <v>1449</v>
      </c>
      <c r="I503" s="53">
        <v>6103</v>
      </c>
      <c r="J503" s="53" t="s">
        <v>1450</v>
      </c>
      <c r="K503" s="53" t="s">
        <v>1529</v>
      </c>
      <c r="L503" s="53" t="s">
        <v>72</v>
      </c>
      <c r="M503" s="5" t="s">
        <v>1452</v>
      </c>
    </row>
    <row r="504" spans="1:13" x14ac:dyDescent="0.25">
      <c r="A504" s="52" t="s">
        <v>31</v>
      </c>
      <c r="B504" s="53" t="s">
        <v>1479</v>
      </c>
      <c r="C504" s="53" t="s">
        <v>1530</v>
      </c>
      <c r="D504" s="53">
        <v>31110</v>
      </c>
      <c r="E504" s="53" t="s">
        <v>25</v>
      </c>
      <c r="F504" s="53" t="str">
        <f>+VLOOKUP(Tabla1[[#This Row],[Estado]],Catalogos!$I$3:$J$35,2,0)</f>
        <v>Noroeste</v>
      </c>
      <c r="G504" s="53" t="s">
        <v>25</v>
      </c>
      <c r="H504" s="53" t="s">
        <v>1449</v>
      </c>
      <c r="I504" s="53">
        <v>6103</v>
      </c>
      <c r="J504" s="53" t="s">
        <v>1450</v>
      </c>
      <c r="K504" s="53" t="s">
        <v>1531</v>
      </c>
      <c r="L504" s="53" t="s">
        <v>72</v>
      </c>
      <c r="M504" s="5" t="s">
        <v>1452</v>
      </c>
    </row>
    <row r="505" spans="1:13" x14ac:dyDescent="0.25">
      <c r="A505" s="52" t="s">
        <v>31</v>
      </c>
      <c r="B505" s="61" t="s">
        <v>117</v>
      </c>
      <c r="C505" s="53" t="s">
        <v>1532</v>
      </c>
      <c r="D505" s="53">
        <v>31110</v>
      </c>
      <c r="E505" s="53" t="s">
        <v>25</v>
      </c>
      <c r="F505" s="53" t="str">
        <f>+VLOOKUP(Tabla1[[#This Row],[Estado]],Catalogos!$I$3:$J$35,2,0)</f>
        <v>Noroeste</v>
      </c>
      <c r="G505" s="53" t="s">
        <v>25</v>
      </c>
      <c r="H505" s="53" t="s">
        <v>1449</v>
      </c>
      <c r="I505" s="53">
        <v>6103</v>
      </c>
      <c r="J505" s="53" t="s">
        <v>1450</v>
      </c>
      <c r="K505" s="53" t="s">
        <v>1533</v>
      </c>
      <c r="L505" s="53" t="s">
        <v>72</v>
      </c>
      <c r="M505" s="5" t="s">
        <v>1452</v>
      </c>
    </row>
    <row r="506" spans="1:13" x14ac:dyDescent="0.25">
      <c r="A506" s="52" t="s">
        <v>31</v>
      </c>
      <c r="B506" s="53" t="s">
        <v>1517</v>
      </c>
      <c r="C506" s="53" t="s">
        <v>1534</v>
      </c>
      <c r="D506" s="53">
        <v>31110</v>
      </c>
      <c r="E506" s="53" t="s">
        <v>25</v>
      </c>
      <c r="F506" s="53" t="str">
        <f>+VLOOKUP(Tabla1[[#This Row],[Estado]],Catalogos!$I$3:$J$35,2,0)</f>
        <v>Noroeste</v>
      </c>
      <c r="G506" s="53" t="s">
        <v>25</v>
      </c>
      <c r="H506" s="53" t="s">
        <v>1449</v>
      </c>
      <c r="I506" s="53">
        <v>6103</v>
      </c>
      <c r="J506" s="53" t="s">
        <v>1450</v>
      </c>
      <c r="K506" s="53" t="s">
        <v>1535</v>
      </c>
      <c r="L506" s="53" t="s">
        <v>72</v>
      </c>
      <c r="M506" s="5" t="s">
        <v>1452</v>
      </c>
    </row>
    <row r="507" spans="1:13" x14ac:dyDescent="0.25">
      <c r="A507" s="52" t="s">
        <v>31</v>
      </c>
      <c r="B507" s="53" t="s">
        <v>115</v>
      </c>
      <c r="C507" s="53" t="s">
        <v>1536</v>
      </c>
      <c r="D507" s="53">
        <v>31110</v>
      </c>
      <c r="E507" s="53" t="s">
        <v>25</v>
      </c>
      <c r="F507" s="53" t="str">
        <f>+VLOOKUP(Tabla1[[#This Row],[Estado]],Catalogos!$I$3:$J$35,2,0)</f>
        <v>Noroeste</v>
      </c>
      <c r="G507" s="53" t="s">
        <v>25</v>
      </c>
      <c r="H507" s="53" t="s">
        <v>1449</v>
      </c>
      <c r="I507" s="53">
        <v>6103</v>
      </c>
      <c r="J507" s="53" t="s">
        <v>1450</v>
      </c>
      <c r="K507" s="53" t="s">
        <v>1535</v>
      </c>
      <c r="L507" s="53" t="s">
        <v>72</v>
      </c>
      <c r="M507" s="5" t="s">
        <v>1452</v>
      </c>
    </row>
    <row r="508" spans="1:13" x14ac:dyDescent="0.25">
      <c r="A508" s="52" t="s">
        <v>31</v>
      </c>
      <c r="B508" s="53" t="s">
        <v>112</v>
      </c>
      <c r="C508" s="53" t="s">
        <v>1537</v>
      </c>
      <c r="D508" s="53">
        <v>31110</v>
      </c>
      <c r="E508" s="53" t="s">
        <v>25</v>
      </c>
      <c r="F508" s="53" t="str">
        <f>+VLOOKUP(Tabla1[[#This Row],[Estado]],Catalogos!$I$3:$J$35,2,0)</f>
        <v>Noroeste</v>
      </c>
      <c r="G508" s="53" t="s">
        <v>25</v>
      </c>
      <c r="H508" s="53" t="s">
        <v>1449</v>
      </c>
      <c r="I508" s="53">
        <v>6103</v>
      </c>
      <c r="J508" s="53" t="s">
        <v>1450</v>
      </c>
      <c r="K508" s="53" t="s">
        <v>1538</v>
      </c>
      <c r="L508" s="53" t="s">
        <v>72</v>
      </c>
      <c r="M508" s="5" t="s">
        <v>1452</v>
      </c>
    </row>
    <row r="509" spans="1:13" x14ac:dyDescent="0.25">
      <c r="A509" s="52" t="s">
        <v>31</v>
      </c>
      <c r="B509" s="53" t="s">
        <v>1539</v>
      </c>
      <c r="C509" s="53" t="s">
        <v>1540</v>
      </c>
      <c r="D509" s="53">
        <v>31110</v>
      </c>
      <c r="E509" s="53" t="s">
        <v>25</v>
      </c>
      <c r="F509" s="53" t="str">
        <f>+VLOOKUP(Tabla1[[#This Row],[Estado]],Catalogos!$I$3:$J$35,2,0)</f>
        <v>Noroeste</v>
      </c>
      <c r="G509" s="53" t="s">
        <v>25</v>
      </c>
      <c r="H509" s="53" t="s">
        <v>1449</v>
      </c>
      <c r="I509" s="53">
        <v>6103</v>
      </c>
      <c r="J509" s="53" t="s">
        <v>1450</v>
      </c>
      <c r="K509" s="53" t="s">
        <v>1538</v>
      </c>
      <c r="L509" s="53" t="s">
        <v>72</v>
      </c>
      <c r="M509" s="5" t="s">
        <v>1452</v>
      </c>
    </row>
    <row r="510" spans="1:13" x14ac:dyDescent="0.25">
      <c r="A510" s="52" t="s">
        <v>31</v>
      </c>
      <c r="B510" s="53" t="s">
        <v>1373</v>
      </c>
      <c r="C510" s="53" t="s">
        <v>1541</v>
      </c>
      <c r="D510" s="53">
        <v>31110</v>
      </c>
      <c r="E510" s="53" t="s">
        <v>25</v>
      </c>
      <c r="F510" s="53" t="str">
        <f>+VLOOKUP(Tabla1[[#This Row],[Estado]],Catalogos!$I$3:$J$35,2,0)</f>
        <v>Noroeste</v>
      </c>
      <c r="G510" s="53" t="s">
        <v>25</v>
      </c>
      <c r="H510" s="53" t="s">
        <v>1449</v>
      </c>
      <c r="I510" s="53">
        <v>6103</v>
      </c>
      <c r="J510" s="53" t="s">
        <v>1450</v>
      </c>
      <c r="K510" s="53" t="s">
        <v>1542</v>
      </c>
      <c r="L510" s="53" t="s">
        <v>72</v>
      </c>
      <c r="M510" s="5" t="s">
        <v>1452</v>
      </c>
    </row>
    <row r="511" spans="1:13" x14ac:dyDescent="0.25">
      <c r="A511" s="52" t="s">
        <v>31</v>
      </c>
      <c r="B511" s="53" t="s">
        <v>1441</v>
      </c>
      <c r="C511" s="53" t="s">
        <v>1543</v>
      </c>
      <c r="D511" s="53">
        <v>31110</v>
      </c>
      <c r="E511" s="53" t="s">
        <v>25</v>
      </c>
      <c r="F511" s="53" t="str">
        <f>+VLOOKUP(Tabla1[[#This Row],[Estado]],Catalogos!$I$3:$J$35,2,0)</f>
        <v>Noroeste</v>
      </c>
      <c r="G511" s="53" t="s">
        <v>25</v>
      </c>
      <c r="H511" s="53" t="s">
        <v>1449</v>
      </c>
      <c r="I511" s="53">
        <v>6103</v>
      </c>
      <c r="J511" s="53" t="s">
        <v>1450</v>
      </c>
      <c r="K511" s="53" t="s">
        <v>1542</v>
      </c>
      <c r="L511" s="53" t="s">
        <v>72</v>
      </c>
      <c r="M511" s="5" t="s">
        <v>1452</v>
      </c>
    </row>
    <row r="512" spans="1:13" x14ac:dyDescent="0.25">
      <c r="A512" s="52" t="s">
        <v>31</v>
      </c>
      <c r="B512" s="53" t="s">
        <v>1544</v>
      </c>
      <c r="C512" s="53" t="s">
        <v>1545</v>
      </c>
      <c r="D512" s="53">
        <v>31110</v>
      </c>
      <c r="E512" s="53" t="s">
        <v>25</v>
      </c>
      <c r="F512" s="53" t="str">
        <f>+VLOOKUP(Tabla1[[#This Row],[Estado]],Catalogos!$I$3:$J$35,2,0)</f>
        <v>Noroeste</v>
      </c>
      <c r="G512" s="53" t="s">
        <v>25</v>
      </c>
      <c r="H512" s="53" t="s">
        <v>1449</v>
      </c>
      <c r="I512" s="53">
        <v>6103</v>
      </c>
      <c r="J512" s="53" t="s">
        <v>1450</v>
      </c>
      <c r="K512" s="53" t="s">
        <v>1546</v>
      </c>
      <c r="L512" s="53" t="s">
        <v>72</v>
      </c>
      <c r="M512" s="5" t="s">
        <v>1452</v>
      </c>
    </row>
    <row r="513" spans="1:13" x14ac:dyDescent="0.25">
      <c r="A513" s="52" t="s">
        <v>31</v>
      </c>
      <c r="B513" s="53" t="s">
        <v>99</v>
      </c>
      <c r="C513" s="53" t="s">
        <v>1547</v>
      </c>
      <c r="D513" s="53">
        <v>31110</v>
      </c>
      <c r="E513" s="53" t="s">
        <v>25</v>
      </c>
      <c r="F513" s="53" t="str">
        <f>+VLOOKUP(Tabla1[[#This Row],[Estado]],Catalogos!$I$3:$J$35,2,0)</f>
        <v>Noroeste</v>
      </c>
      <c r="G513" s="53" t="s">
        <v>25</v>
      </c>
      <c r="H513" s="53" t="s">
        <v>1449</v>
      </c>
      <c r="I513" s="53">
        <v>6103</v>
      </c>
      <c r="J513" s="53" t="s">
        <v>1450</v>
      </c>
      <c r="K513" s="53" t="s">
        <v>1548</v>
      </c>
      <c r="L513" s="53" t="s">
        <v>72</v>
      </c>
      <c r="M513" s="5" t="s">
        <v>1452</v>
      </c>
    </row>
    <row r="514" spans="1:13" x14ac:dyDescent="0.25">
      <c r="A514" s="52" t="s">
        <v>31</v>
      </c>
      <c r="B514" s="53" t="s">
        <v>1549</v>
      </c>
      <c r="C514" s="53" t="s">
        <v>1550</v>
      </c>
      <c r="D514" s="53">
        <v>31110</v>
      </c>
      <c r="E514" s="53" t="s">
        <v>25</v>
      </c>
      <c r="F514" s="53" t="str">
        <f>+VLOOKUP(Tabla1[[#This Row],[Estado]],Catalogos!$I$3:$J$35,2,0)</f>
        <v>Noroeste</v>
      </c>
      <c r="G514" s="53" t="s">
        <v>25</v>
      </c>
      <c r="H514" s="53" t="s">
        <v>1449</v>
      </c>
      <c r="I514" s="53">
        <v>6103</v>
      </c>
      <c r="J514" s="53" t="s">
        <v>1450</v>
      </c>
      <c r="K514" s="53" t="s">
        <v>1551</v>
      </c>
      <c r="L514" s="53" t="s">
        <v>72</v>
      </c>
      <c r="M514" s="5" t="s">
        <v>1452</v>
      </c>
    </row>
    <row r="515" spans="1:13" x14ac:dyDescent="0.25">
      <c r="A515" s="52" t="s">
        <v>31</v>
      </c>
      <c r="B515" s="53" t="s">
        <v>1552</v>
      </c>
      <c r="C515" s="53" t="s">
        <v>1553</v>
      </c>
      <c r="D515" s="53">
        <v>31110</v>
      </c>
      <c r="E515" s="53" t="s">
        <v>25</v>
      </c>
      <c r="F515" s="53" t="str">
        <f>+VLOOKUP(Tabla1[[#This Row],[Estado]],Catalogos!$I$3:$J$35,2,0)</f>
        <v>Noroeste</v>
      </c>
      <c r="G515" s="53" t="s">
        <v>25</v>
      </c>
      <c r="H515" s="53" t="s">
        <v>1449</v>
      </c>
      <c r="I515" s="53">
        <v>6103</v>
      </c>
      <c r="J515" s="53" t="s">
        <v>1450</v>
      </c>
      <c r="K515" s="53" t="s">
        <v>1554</v>
      </c>
      <c r="L515" s="53" t="s">
        <v>72</v>
      </c>
      <c r="M515" s="5" t="s">
        <v>1452</v>
      </c>
    </row>
    <row r="516" spans="1:13" x14ac:dyDescent="0.25">
      <c r="A516" s="52" t="s">
        <v>31</v>
      </c>
      <c r="B516" s="53" t="s">
        <v>1424</v>
      </c>
      <c r="C516" s="53" t="s">
        <v>1555</v>
      </c>
      <c r="D516" s="53">
        <v>31110</v>
      </c>
      <c r="E516" s="53" t="s">
        <v>25</v>
      </c>
      <c r="F516" s="53" t="str">
        <f>+VLOOKUP(Tabla1[[#This Row],[Estado]],Catalogos!$I$3:$J$35,2,0)</f>
        <v>Noroeste</v>
      </c>
      <c r="G516" s="53" t="s">
        <v>25</v>
      </c>
      <c r="H516" s="53" t="s">
        <v>1449</v>
      </c>
      <c r="I516" s="53">
        <v>6103</v>
      </c>
      <c r="J516" s="53" t="s">
        <v>1450</v>
      </c>
      <c r="K516" s="53" t="s">
        <v>1556</v>
      </c>
      <c r="L516" s="53" t="s">
        <v>72</v>
      </c>
      <c r="M516" s="5" t="s">
        <v>1452</v>
      </c>
    </row>
    <row r="517" spans="1:13" x14ac:dyDescent="0.25">
      <c r="A517" s="52" t="s">
        <v>17</v>
      </c>
      <c r="B517" s="53" t="s">
        <v>280</v>
      </c>
      <c r="C517" s="53" t="s">
        <v>1557</v>
      </c>
      <c r="D517" s="53">
        <v>31000</v>
      </c>
      <c r="E517" s="53" t="s">
        <v>25</v>
      </c>
      <c r="F517" s="53" t="str">
        <f>+VLOOKUP(Tabla1[[#This Row],[Estado]],Catalogos!$I$3:$J$35,2,0)</f>
        <v>Noroeste</v>
      </c>
      <c r="G517" s="53" t="s">
        <v>25</v>
      </c>
      <c r="H517" s="53" t="s">
        <v>1558</v>
      </c>
      <c r="I517" s="53" t="s">
        <v>1559</v>
      </c>
      <c r="J517" s="53" t="s">
        <v>477</v>
      </c>
      <c r="K517" s="53" t="s">
        <v>1560</v>
      </c>
      <c r="L517" s="53" t="s">
        <v>72</v>
      </c>
      <c r="M517" s="5"/>
    </row>
    <row r="518" spans="1:13" x14ac:dyDescent="0.25">
      <c r="A518" s="52" t="s">
        <v>29</v>
      </c>
      <c r="B518" s="53" t="s">
        <v>29</v>
      </c>
      <c r="C518" s="53" t="s">
        <v>1561</v>
      </c>
      <c r="D518" s="53">
        <v>31217</v>
      </c>
      <c r="E518" s="53" t="s">
        <v>25</v>
      </c>
      <c r="F518" s="53" t="str">
        <f>+VLOOKUP(Tabla1[[#This Row],[Estado]],Catalogos!$I$3:$J$35,2,0)</f>
        <v>Noroeste</v>
      </c>
      <c r="G518" s="53" t="s">
        <v>25</v>
      </c>
      <c r="H518" s="53" t="s">
        <v>1562</v>
      </c>
      <c r="I518" s="53" t="s">
        <v>1563</v>
      </c>
      <c r="J518" s="53" t="s">
        <v>1564</v>
      </c>
      <c r="K518" s="53" t="s">
        <v>150</v>
      </c>
      <c r="L518" s="53" t="s">
        <v>72</v>
      </c>
      <c r="M518" s="5"/>
    </row>
    <row r="519" spans="1:13" x14ac:dyDescent="0.25">
      <c r="A519" s="52" t="s">
        <v>29</v>
      </c>
      <c r="B519" s="53" t="s">
        <v>29</v>
      </c>
      <c r="C519" s="53" t="s">
        <v>1565</v>
      </c>
      <c r="D519" s="53">
        <v>31125</v>
      </c>
      <c r="E519" s="53" t="s">
        <v>25</v>
      </c>
      <c r="F519" s="53" t="str">
        <f>+VLOOKUP(Tabla1[[#This Row],[Estado]],Catalogos!$I$3:$J$35,2,0)</f>
        <v>Noroeste</v>
      </c>
      <c r="G519" s="53" t="s">
        <v>25</v>
      </c>
      <c r="H519" s="53" t="s">
        <v>1566</v>
      </c>
      <c r="I519" s="53" t="s">
        <v>1567</v>
      </c>
      <c r="J519" s="53" t="s">
        <v>1568</v>
      </c>
      <c r="K519" s="53" t="s">
        <v>150</v>
      </c>
      <c r="L519" s="53" t="s">
        <v>72</v>
      </c>
      <c r="M519" s="5"/>
    </row>
    <row r="520" spans="1:13" x14ac:dyDescent="0.25">
      <c r="A520" s="52" t="s">
        <v>29</v>
      </c>
      <c r="B520" s="53" t="s">
        <v>29</v>
      </c>
      <c r="C520" s="53" t="s">
        <v>1569</v>
      </c>
      <c r="D520" s="53">
        <v>31206</v>
      </c>
      <c r="E520" s="53" t="s">
        <v>25</v>
      </c>
      <c r="F520" s="53" t="str">
        <f>+VLOOKUP(Tabla1[[#This Row],[Estado]],Catalogos!$I$3:$J$35,2,0)</f>
        <v>Noroeste</v>
      </c>
      <c r="G520" s="53" t="s">
        <v>25</v>
      </c>
      <c r="H520" s="53" t="s">
        <v>1570</v>
      </c>
      <c r="I520" s="53" t="s">
        <v>1571</v>
      </c>
      <c r="J520" s="53" t="s">
        <v>1572</v>
      </c>
      <c r="K520" s="53" t="s">
        <v>150</v>
      </c>
      <c r="L520" s="53" t="s">
        <v>72</v>
      </c>
      <c r="M520" s="5"/>
    </row>
    <row r="521" spans="1:13" x14ac:dyDescent="0.25">
      <c r="A521" s="52" t="s">
        <v>29</v>
      </c>
      <c r="B521" s="53" t="s">
        <v>29</v>
      </c>
      <c r="C521" s="53" t="s">
        <v>1573</v>
      </c>
      <c r="D521" s="53">
        <v>31125</v>
      </c>
      <c r="E521" s="53" t="s">
        <v>25</v>
      </c>
      <c r="F521" s="53" t="str">
        <f>+VLOOKUP(Tabla1[[#This Row],[Estado]],Catalogos!$I$3:$J$35,2,0)</f>
        <v>Noroeste</v>
      </c>
      <c r="G521" s="53" t="s">
        <v>25</v>
      </c>
      <c r="H521" s="53" t="s">
        <v>1574</v>
      </c>
      <c r="I521" s="53" t="s">
        <v>1575</v>
      </c>
      <c r="J521" s="53" t="s">
        <v>1576</v>
      </c>
      <c r="K521" s="53" t="s">
        <v>150</v>
      </c>
      <c r="L521" s="53" t="s">
        <v>72</v>
      </c>
      <c r="M521" s="5"/>
    </row>
    <row r="522" spans="1:13" x14ac:dyDescent="0.25">
      <c r="A522" s="52" t="s">
        <v>29</v>
      </c>
      <c r="B522" s="53" t="s">
        <v>29</v>
      </c>
      <c r="C522" s="53" t="s">
        <v>1577</v>
      </c>
      <c r="D522" s="53">
        <v>31063</v>
      </c>
      <c r="E522" s="53" t="s">
        <v>25</v>
      </c>
      <c r="F522" s="53" t="str">
        <f>+VLOOKUP(Tabla1[[#This Row],[Estado]],Catalogos!$I$3:$J$35,2,0)</f>
        <v>Noroeste</v>
      </c>
      <c r="G522" s="53" t="s">
        <v>25</v>
      </c>
      <c r="H522" s="53" t="s">
        <v>1578</v>
      </c>
      <c r="I522" s="53" t="s">
        <v>1579</v>
      </c>
      <c r="J522" s="53" t="s">
        <v>1580</v>
      </c>
      <c r="K522" s="53" t="s">
        <v>150</v>
      </c>
      <c r="L522" s="53" t="s">
        <v>72</v>
      </c>
      <c r="M522" s="5"/>
    </row>
    <row r="523" spans="1:13" x14ac:dyDescent="0.25">
      <c r="A523" s="52" t="s">
        <v>29</v>
      </c>
      <c r="B523" s="53" t="s">
        <v>29</v>
      </c>
      <c r="C523" s="53" t="s">
        <v>1581</v>
      </c>
      <c r="D523" s="53">
        <v>31550</v>
      </c>
      <c r="E523" s="53" t="s">
        <v>25</v>
      </c>
      <c r="F523" s="53" t="str">
        <f>+VLOOKUP(Tabla1[[#This Row],[Estado]],Catalogos!$I$3:$J$35,2,0)</f>
        <v>Noroeste</v>
      </c>
      <c r="G523" s="53" t="s">
        <v>25</v>
      </c>
      <c r="H523" s="53" t="s">
        <v>1582</v>
      </c>
      <c r="I523" s="53" t="s">
        <v>1583</v>
      </c>
      <c r="J523" s="53" t="s">
        <v>1584</v>
      </c>
      <c r="K523" s="53" t="s">
        <v>150</v>
      </c>
      <c r="L523" s="53" t="s">
        <v>72</v>
      </c>
      <c r="M523" s="5"/>
    </row>
    <row r="524" spans="1:13" x14ac:dyDescent="0.25">
      <c r="A524" s="52" t="s">
        <v>29</v>
      </c>
      <c r="B524" s="62" t="s">
        <v>29</v>
      </c>
      <c r="C524" s="53" t="s">
        <v>1585</v>
      </c>
      <c r="D524" s="53" t="s">
        <v>1586</v>
      </c>
      <c r="E524" s="53" t="s">
        <v>25</v>
      </c>
      <c r="F524" s="53" t="str">
        <f>+VLOOKUP(Tabla1[[#This Row],[Estado]],Catalogos!$I$3:$J$35,2,0)</f>
        <v>Noroeste</v>
      </c>
      <c r="G524" s="53" t="s">
        <v>1587</v>
      </c>
      <c r="H524" s="53" t="s">
        <v>1588</v>
      </c>
      <c r="I524" s="53" t="s">
        <v>1589</v>
      </c>
      <c r="J524" s="53" t="s">
        <v>1590</v>
      </c>
      <c r="K524" s="53" t="s">
        <v>150</v>
      </c>
      <c r="L524" s="53" t="s">
        <v>72</v>
      </c>
      <c r="M524" s="5"/>
    </row>
    <row r="525" spans="1:13" x14ac:dyDescent="0.25">
      <c r="A525" s="52" t="s">
        <v>29</v>
      </c>
      <c r="B525" s="53" t="s">
        <v>29</v>
      </c>
      <c r="C525" s="53" t="s">
        <v>1591</v>
      </c>
      <c r="D525" s="53">
        <v>32668</v>
      </c>
      <c r="E525" s="53" t="s">
        <v>25</v>
      </c>
      <c r="F525" s="53" t="str">
        <f>+VLOOKUP(Tabla1[[#This Row],[Estado]],Catalogos!$I$3:$J$35,2,0)</f>
        <v>Noroeste</v>
      </c>
      <c r="G525" s="53" t="s">
        <v>1587</v>
      </c>
      <c r="H525" s="53" t="s">
        <v>1592</v>
      </c>
      <c r="I525" s="53" t="s">
        <v>1593</v>
      </c>
      <c r="J525" s="53" t="s">
        <v>1594</v>
      </c>
      <c r="K525" s="53" t="s">
        <v>150</v>
      </c>
      <c r="L525" s="53" t="s">
        <v>72</v>
      </c>
      <c r="M525" s="5"/>
    </row>
    <row r="526" spans="1:13" x14ac:dyDescent="0.25">
      <c r="A526" s="52" t="s">
        <v>29</v>
      </c>
      <c r="B526" s="53" t="s">
        <v>29</v>
      </c>
      <c r="C526" s="53" t="s">
        <v>1595</v>
      </c>
      <c r="D526" s="53">
        <v>32545</v>
      </c>
      <c r="E526" s="53" t="s">
        <v>25</v>
      </c>
      <c r="F526" s="53" t="str">
        <f>+VLOOKUP(Tabla1[[#This Row],[Estado]],Catalogos!$I$3:$J$35,2,0)</f>
        <v>Noroeste</v>
      </c>
      <c r="G526" s="53" t="s">
        <v>1587</v>
      </c>
      <c r="H526" s="53" t="s">
        <v>1596</v>
      </c>
      <c r="I526" s="53" t="s">
        <v>1597</v>
      </c>
      <c r="J526" s="53" t="s">
        <v>1598</v>
      </c>
      <c r="K526" s="53" t="s">
        <v>150</v>
      </c>
      <c r="L526" s="53" t="s">
        <v>72</v>
      </c>
      <c r="M526" s="5"/>
    </row>
    <row r="527" spans="1:13" x14ac:dyDescent="0.25">
      <c r="A527" s="52" t="s">
        <v>29</v>
      </c>
      <c r="B527" s="62" t="s">
        <v>29</v>
      </c>
      <c r="C527" s="53" t="s">
        <v>1599</v>
      </c>
      <c r="D527" s="53">
        <v>32528</v>
      </c>
      <c r="E527" s="53" t="s">
        <v>25</v>
      </c>
      <c r="F527" s="53" t="str">
        <f>+VLOOKUP(Tabla1[[#This Row],[Estado]],Catalogos!$I$3:$J$35,2,0)</f>
        <v>Noroeste</v>
      </c>
      <c r="G527" s="53" t="s">
        <v>1587</v>
      </c>
      <c r="H527" s="53" t="s">
        <v>1600</v>
      </c>
      <c r="I527" s="53" t="s">
        <v>1601</v>
      </c>
      <c r="J527" s="53" t="s">
        <v>1602</v>
      </c>
      <c r="K527" s="53" t="s">
        <v>150</v>
      </c>
      <c r="L527" s="53" t="s">
        <v>72</v>
      </c>
      <c r="M527" s="5"/>
    </row>
    <row r="528" spans="1:13" x14ac:dyDescent="0.25">
      <c r="A528" s="52" t="s">
        <v>29</v>
      </c>
      <c r="B528" s="53" t="s">
        <v>29</v>
      </c>
      <c r="C528" s="53" t="s">
        <v>1603</v>
      </c>
      <c r="D528" s="53">
        <v>31217</v>
      </c>
      <c r="E528" s="53" t="s">
        <v>25</v>
      </c>
      <c r="F528" s="53" t="str">
        <f>+VLOOKUP(Tabla1[[#This Row],[Estado]],Catalogos!$I$3:$J$35,2,0)</f>
        <v>Noroeste</v>
      </c>
      <c r="G528" s="53" t="s">
        <v>1587</v>
      </c>
      <c r="H528" s="53" t="s">
        <v>1604</v>
      </c>
      <c r="I528" s="53" t="s">
        <v>1605</v>
      </c>
      <c r="J528" s="53" t="s">
        <v>1606</v>
      </c>
      <c r="K528" s="53" t="s">
        <v>150</v>
      </c>
      <c r="L528" s="53" t="s">
        <v>72</v>
      </c>
      <c r="M528" s="5"/>
    </row>
    <row r="529" spans="1:13" x14ac:dyDescent="0.25">
      <c r="A529" s="52" t="s">
        <v>29</v>
      </c>
      <c r="B529" s="53" t="s">
        <v>29</v>
      </c>
      <c r="C529" s="53" t="s">
        <v>1607</v>
      </c>
      <c r="D529" s="53" t="s">
        <v>1608</v>
      </c>
      <c r="E529" s="53" t="s">
        <v>25</v>
      </c>
      <c r="F529" s="53" t="str">
        <f>+VLOOKUP(Tabla1[[#This Row],[Estado]],Catalogos!$I$3:$J$35,2,0)</f>
        <v>Noroeste</v>
      </c>
      <c r="G529" s="53" t="s">
        <v>1587</v>
      </c>
      <c r="H529" s="53" t="s">
        <v>1609</v>
      </c>
      <c r="I529" s="53" t="s">
        <v>1610</v>
      </c>
      <c r="J529" s="53" t="s">
        <v>1611</v>
      </c>
      <c r="K529" s="53" t="s">
        <v>150</v>
      </c>
      <c r="L529" s="53" t="s">
        <v>72</v>
      </c>
      <c r="M529" s="5"/>
    </row>
    <row r="530" spans="1:13" x14ac:dyDescent="0.25">
      <c r="A530" s="52" t="s">
        <v>26</v>
      </c>
      <c r="B530" s="53" t="s">
        <v>4</v>
      </c>
      <c r="C530" s="53" t="s">
        <v>1612</v>
      </c>
      <c r="D530" s="53">
        <v>32618</v>
      </c>
      <c r="E530" s="53" t="s">
        <v>25</v>
      </c>
      <c r="F530" s="53" t="str">
        <f>+VLOOKUP(Tabla1[[#This Row],[Estado]],Catalogos!$I$3:$J$35,2,0)</f>
        <v>Noroeste</v>
      </c>
      <c r="G530" s="53" t="s">
        <v>1613</v>
      </c>
      <c r="H530" s="53" t="s">
        <v>1614</v>
      </c>
      <c r="I530" s="53">
        <v>4370</v>
      </c>
      <c r="J530" s="53" t="s">
        <v>1615</v>
      </c>
      <c r="K530" s="53">
        <v>6144326600</v>
      </c>
      <c r="L530" s="53" t="s">
        <v>72</v>
      </c>
      <c r="M530" s="5"/>
    </row>
    <row r="531" spans="1:13" x14ac:dyDescent="0.25">
      <c r="A531" s="52" t="s">
        <v>17</v>
      </c>
      <c r="B531" s="53" t="s">
        <v>280</v>
      </c>
      <c r="C531" s="53" t="s">
        <v>1616</v>
      </c>
      <c r="D531" s="53">
        <v>32420</v>
      </c>
      <c r="E531" s="53" t="s">
        <v>25</v>
      </c>
      <c r="F531" s="53" t="str">
        <f>+VLOOKUP(Tabla1[[#This Row],[Estado]],Catalogos!$I$3:$J$35,2,0)</f>
        <v>Noroeste</v>
      </c>
      <c r="G531" s="53" t="s">
        <v>1613</v>
      </c>
      <c r="H531" s="53" t="s">
        <v>1617</v>
      </c>
      <c r="I531" s="53" t="s">
        <v>1618</v>
      </c>
      <c r="J531" s="53" t="s">
        <v>1619</v>
      </c>
      <c r="K531" s="53" t="s">
        <v>1620</v>
      </c>
      <c r="L531" s="53" t="s">
        <v>72</v>
      </c>
      <c r="M531" s="5" t="s">
        <v>1621</v>
      </c>
    </row>
    <row r="532" spans="1:13" x14ac:dyDescent="0.25">
      <c r="A532" s="52" t="s">
        <v>29</v>
      </c>
      <c r="B532" s="53" t="s">
        <v>29</v>
      </c>
      <c r="C532" s="53" t="s">
        <v>1622</v>
      </c>
      <c r="D532" s="53">
        <v>33000</v>
      </c>
      <c r="E532" s="53" t="s">
        <v>25</v>
      </c>
      <c r="F532" s="53" t="str">
        <f>+VLOOKUP(Tabla1[[#This Row],[Estado]],Catalogos!$I$3:$J$35,2,0)</f>
        <v>Noroeste</v>
      </c>
      <c r="G532" s="53" t="s">
        <v>1623</v>
      </c>
      <c r="H532" s="53" t="s">
        <v>1624</v>
      </c>
      <c r="I532" s="53" t="s">
        <v>1625</v>
      </c>
      <c r="J532" s="53" t="s">
        <v>251</v>
      </c>
      <c r="K532" s="53" t="s">
        <v>150</v>
      </c>
      <c r="L532" s="53" t="s">
        <v>72</v>
      </c>
      <c r="M532" s="5"/>
    </row>
    <row r="533" spans="1:13" x14ac:dyDescent="0.25">
      <c r="A533" s="52" t="s">
        <v>26</v>
      </c>
      <c r="B533" s="53" t="s">
        <v>4</v>
      </c>
      <c r="C533" s="53" t="s">
        <v>1626</v>
      </c>
      <c r="D533" s="53" t="s">
        <v>1627</v>
      </c>
      <c r="E533" s="53" t="s">
        <v>27</v>
      </c>
      <c r="F533" s="53" t="str">
        <f>+VLOOKUP(Tabla1[[#This Row],[Estado]],Catalogos!$I$3:$J$35,2,0)</f>
        <v>Metropolitana</v>
      </c>
      <c r="G533" s="53" t="s">
        <v>1628</v>
      </c>
      <c r="H533" s="53" t="s">
        <v>1629</v>
      </c>
      <c r="I533" s="53">
        <v>2</v>
      </c>
      <c r="J533" s="53" t="s">
        <v>1630</v>
      </c>
      <c r="K533" s="53">
        <v>5555505050</v>
      </c>
      <c r="L533" s="53" t="s">
        <v>72</v>
      </c>
      <c r="M533" s="5"/>
    </row>
    <row r="534" spans="1:13" x14ac:dyDescent="0.25">
      <c r="A534" s="52" t="s">
        <v>31</v>
      </c>
      <c r="B534" s="53" t="s">
        <v>99</v>
      </c>
      <c r="C534" s="53" t="s">
        <v>1631</v>
      </c>
      <c r="D534" s="53" t="s">
        <v>1627</v>
      </c>
      <c r="E534" s="53" t="s">
        <v>27</v>
      </c>
      <c r="F534" s="53" t="str">
        <f>+VLOOKUP(Tabla1[[#This Row],[Estado]],Catalogos!$I$3:$J$35,2,0)</f>
        <v>Metropolitana</v>
      </c>
      <c r="G534" s="53" t="s">
        <v>1628</v>
      </c>
      <c r="H534" s="53" t="s">
        <v>1629</v>
      </c>
      <c r="I534" s="53">
        <v>2</v>
      </c>
      <c r="J534" s="53" t="s">
        <v>1630</v>
      </c>
      <c r="K534" s="53">
        <v>5555505050</v>
      </c>
      <c r="L534" s="53"/>
      <c r="M534" s="5" t="s">
        <v>1626</v>
      </c>
    </row>
    <row r="535" spans="1:13" x14ac:dyDescent="0.25">
      <c r="A535" s="52" t="s">
        <v>31</v>
      </c>
      <c r="B535" s="53" t="s">
        <v>99</v>
      </c>
      <c r="C535" s="53" t="s">
        <v>1632</v>
      </c>
      <c r="D535" s="53" t="s">
        <v>1627</v>
      </c>
      <c r="E535" s="53" t="s">
        <v>27</v>
      </c>
      <c r="F535" s="53" t="str">
        <f>+VLOOKUP(Tabla1[[#This Row],[Estado]],Catalogos!$I$3:$J$35,2,0)</f>
        <v>Metropolitana</v>
      </c>
      <c r="G535" s="53" t="s">
        <v>1628</v>
      </c>
      <c r="H535" s="53" t="s">
        <v>1629</v>
      </c>
      <c r="I535" s="53">
        <v>2</v>
      </c>
      <c r="J535" s="53" t="s">
        <v>1630</v>
      </c>
      <c r="K535" s="53">
        <v>5555505050</v>
      </c>
      <c r="L535" s="53"/>
      <c r="M535" s="5" t="s">
        <v>1626</v>
      </c>
    </row>
    <row r="536" spans="1:13" x14ac:dyDescent="0.25">
      <c r="A536" s="52" t="s">
        <v>31</v>
      </c>
      <c r="B536" s="53" t="s">
        <v>99</v>
      </c>
      <c r="C536" s="53" t="s">
        <v>1633</v>
      </c>
      <c r="D536" s="53" t="s">
        <v>1627</v>
      </c>
      <c r="E536" s="53" t="s">
        <v>27</v>
      </c>
      <c r="F536" s="53" t="str">
        <f>+VLOOKUP(Tabla1[[#This Row],[Estado]],Catalogos!$I$3:$J$35,2,0)</f>
        <v>Metropolitana</v>
      </c>
      <c r="G536" s="53" t="s">
        <v>1628</v>
      </c>
      <c r="H536" s="53" t="s">
        <v>1629</v>
      </c>
      <c r="I536" s="53">
        <v>2</v>
      </c>
      <c r="J536" s="53" t="s">
        <v>1630</v>
      </c>
      <c r="K536" s="53">
        <v>5555505050</v>
      </c>
      <c r="L536" s="53"/>
      <c r="M536" s="5" t="s">
        <v>1626</v>
      </c>
    </row>
    <row r="537" spans="1:13" x14ac:dyDescent="0.25">
      <c r="A537" s="52" t="s">
        <v>31</v>
      </c>
      <c r="B537" s="53" t="s">
        <v>99</v>
      </c>
      <c r="C537" s="53" t="s">
        <v>1634</v>
      </c>
      <c r="D537" s="53" t="s">
        <v>1627</v>
      </c>
      <c r="E537" s="53" t="s">
        <v>27</v>
      </c>
      <c r="F537" s="53" t="str">
        <f>+VLOOKUP(Tabla1[[#This Row],[Estado]],Catalogos!$I$3:$J$35,2,0)</f>
        <v>Metropolitana</v>
      </c>
      <c r="G537" s="53" t="s">
        <v>1628</v>
      </c>
      <c r="H537" s="53" t="s">
        <v>1629</v>
      </c>
      <c r="I537" s="53">
        <v>2</v>
      </c>
      <c r="J537" s="53" t="s">
        <v>1630</v>
      </c>
      <c r="K537" s="53">
        <v>5555505050</v>
      </c>
      <c r="L537" s="53"/>
      <c r="M537" s="5" t="s">
        <v>1626</v>
      </c>
    </row>
    <row r="538" spans="1:13" x14ac:dyDescent="0.25">
      <c r="A538" s="52" t="s">
        <v>31</v>
      </c>
      <c r="B538" s="53" t="s">
        <v>1479</v>
      </c>
      <c r="C538" s="53" t="s">
        <v>1635</v>
      </c>
      <c r="D538" s="53" t="s">
        <v>1627</v>
      </c>
      <c r="E538" s="53" t="s">
        <v>27</v>
      </c>
      <c r="F538" s="53" t="str">
        <f>+VLOOKUP(Tabla1[[#This Row],[Estado]],Catalogos!$I$3:$J$35,2,0)</f>
        <v>Metropolitana</v>
      </c>
      <c r="G538" s="53" t="s">
        <v>1628</v>
      </c>
      <c r="H538" s="53" t="s">
        <v>1629</v>
      </c>
      <c r="I538" s="53">
        <v>2</v>
      </c>
      <c r="J538" s="53" t="s">
        <v>1630</v>
      </c>
      <c r="K538" s="53">
        <v>5555505050</v>
      </c>
      <c r="L538" s="53"/>
      <c r="M538" s="5" t="s">
        <v>1626</v>
      </c>
    </row>
    <row r="539" spans="1:13" x14ac:dyDescent="0.25">
      <c r="A539" s="52" t="s">
        <v>31</v>
      </c>
      <c r="B539" s="53" t="s">
        <v>1479</v>
      </c>
      <c r="C539" s="53" t="s">
        <v>1636</v>
      </c>
      <c r="D539" s="53" t="s">
        <v>1627</v>
      </c>
      <c r="E539" s="53" t="s">
        <v>27</v>
      </c>
      <c r="F539" s="53" t="str">
        <f>+VLOOKUP(Tabla1[[#This Row],[Estado]],Catalogos!$I$3:$J$35,2,0)</f>
        <v>Metropolitana</v>
      </c>
      <c r="G539" s="53" t="s">
        <v>1628</v>
      </c>
      <c r="H539" s="53" t="s">
        <v>1629</v>
      </c>
      <c r="I539" s="53">
        <v>2</v>
      </c>
      <c r="J539" s="53" t="s">
        <v>1630</v>
      </c>
      <c r="K539" s="53">
        <v>5555505050</v>
      </c>
      <c r="L539" s="53"/>
      <c r="M539" s="5" t="s">
        <v>1626</v>
      </c>
    </row>
    <row r="540" spans="1:13" x14ac:dyDescent="0.25">
      <c r="A540" s="52" t="s">
        <v>31</v>
      </c>
      <c r="B540" s="53" t="s">
        <v>1479</v>
      </c>
      <c r="C540" s="53" t="s">
        <v>1637</v>
      </c>
      <c r="D540" s="53" t="s">
        <v>1627</v>
      </c>
      <c r="E540" s="53" t="s">
        <v>27</v>
      </c>
      <c r="F540" s="53" t="str">
        <f>+VLOOKUP(Tabla1[[#This Row],[Estado]],Catalogos!$I$3:$J$35,2,0)</f>
        <v>Metropolitana</v>
      </c>
      <c r="G540" s="53" t="s">
        <v>1628</v>
      </c>
      <c r="H540" s="53" t="s">
        <v>1629</v>
      </c>
      <c r="I540" s="53">
        <v>2</v>
      </c>
      <c r="J540" s="53" t="s">
        <v>1630</v>
      </c>
      <c r="K540" s="53">
        <v>5555505050</v>
      </c>
      <c r="L540" s="53"/>
      <c r="M540" s="5" t="s">
        <v>1626</v>
      </c>
    </row>
    <row r="541" spans="1:13" x14ac:dyDescent="0.25">
      <c r="A541" s="52" t="s">
        <v>31</v>
      </c>
      <c r="B541" s="53" t="s">
        <v>1497</v>
      </c>
      <c r="C541" s="53" t="s">
        <v>1638</v>
      </c>
      <c r="D541" s="53" t="s">
        <v>1627</v>
      </c>
      <c r="E541" s="53" t="s">
        <v>27</v>
      </c>
      <c r="F541" s="53" t="str">
        <f>+VLOOKUP(Tabla1[[#This Row],[Estado]],Catalogos!$I$3:$J$35,2,0)</f>
        <v>Metropolitana</v>
      </c>
      <c r="G541" s="53" t="s">
        <v>1628</v>
      </c>
      <c r="H541" s="53" t="s">
        <v>1629</v>
      </c>
      <c r="I541" s="53">
        <v>2</v>
      </c>
      <c r="J541" s="53" t="s">
        <v>1630</v>
      </c>
      <c r="K541" s="53">
        <v>5555505050</v>
      </c>
      <c r="L541" s="53"/>
      <c r="M541" s="5" t="s">
        <v>1626</v>
      </c>
    </row>
    <row r="542" spans="1:13" x14ac:dyDescent="0.25">
      <c r="A542" s="52" t="s">
        <v>31</v>
      </c>
      <c r="B542" s="53" t="s">
        <v>1497</v>
      </c>
      <c r="C542" s="53" t="s">
        <v>1639</v>
      </c>
      <c r="D542" s="53" t="s">
        <v>1627</v>
      </c>
      <c r="E542" s="53" t="s">
        <v>27</v>
      </c>
      <c r="F542" s="53" t="str">
        <f>+VLOOKUP(Tabla1[[#This Row],[Estado]],Catalogos!$I$3:$J$35,2,0)</f>
        <v>Metropolitana</v>
      </c>
      <c r="G542" s="53" t="s">
        <v>1628</v>
      </c>
      <c r="H542" s="53" t="s">
        <v>1629</v>
      </c>
      <c r="I542" s="53">
        <v>2</v>
      </c>
      <c r="J542" s="53" t="s">
        <v>1630</v>
      </c>
      <c r="K542" s="53">
        <v>5555505050</v>
      </c>
      <c r="L542" s="53"/>
      <c r="M542" s="5" t="s">
        <v>1626</v>
      </c>
    </row>
    <row r="543" spans="1:13" x14ac:dyDescent="0.25">
      <c r="A543" s="52" t="s">
        <v>31</v>
      </c>
      <c r="B543" s="53" t="s">
        <v>1497</v>
      </c>
      <c r="C543" s="53" t="s">
        <v>1640</v>
      </c>
      <c r="D543" s="53" t="s">
        <v>1627</v>
      </c>
      <c r="E543" s="53" t="s">
        <v>27</v>
      </c>
      <c r="F543" s="53" t="str">
        <f>+VLOOKUP(Tabla1[[#This Row],[Estado]],Catalogos!$I$3:$J$35,2,0)</f>
        <v>Metropolitana</v>
      </c>
      <c r="G543" s="53" t="s">
        <v>1628</v>
      </c>
      <c r="H543" s="53" t="s">
        <v>1629</v>
      </c>
      <c r="I543" s="53">
        <v>2</v>
      </c>
      <c r="J543" s="53" t="s">
        <v>1630</v>
      </c>
      <c r="K543" s="53">
        <v>5555505050</v>
      </c>
      <c r="L543" s="53"/>
      <c r="M543" s="5" t="s">
        <v>1626</v>
      </c>
    </row>
    <row r="544" spans="1:13" x14ac:dyDescent="0.25">
      <c r="A544" s="52" t="s">
        <v>31</v>
      </c>
      <c r="B544" s="53" t="s">
        <v>112</v>
      </c>
      <c r="C544" s="53" t="s">
        <v>1641</v>
      </c>
      <c r="D544" s="53" t="s">
        <v>1627</v>
      </c>
      <c r="E544" s="53" t="s">
        <v>27</v>
      </c>
      <c r="F544" s="53" t="str">
        <f>+VLOOKUP(Tabla1[[#This Row],[Estado]],Catalogos!$I$3:$J$35,2,0)</f>
        <v>Metropolitana</v>
      </c>
      <c r="G544" s="53" t="s">
        <v>1628</v>
      </c>
      <c r="H544" s="53" t="s">
        <v>1629</v>
      </c>
      <c r="I544" s="53">
        <v>2</v>
      </c>
      <c r="J544" s="53" t="s">
        <v>1630</v>
      </c>
      <c r="K544" s="53">
        <v>5555505050</v>
      </c>
      <c r="L544" s="53"/>
      <c r="M544" s="5" t="s">
        <v>1626</v>
      </c>
    </row>
    <row r="545" spans="1:13" x14ac:dyDescent="0.25">
      <c r="A545" s="52" t="s">
        <v>31</v>
      </c>
      <c r="B545" s="53" t="s">
        <v>1373</v>
      </c>
      <c r="C545" s="53" t="s">
        <v>1642</v>
      </c>
      <c r="D545" s="53" t="s">
        <v>1627</v>
      </c>
      <c r="E545" s="53" t="s">
        <v>27</v>
      </c>
      <c r="F545" s="53" t="str">
        <f>+VLOOKUP(Tabla1[[#This Row],[Estado]],Catalogos!$I$3:$J$35,2,0)</f>
        <v>Metropolitana</v>
      </c>
      <c r="G545" s="53" t="s">
        <v>1628</v>
      </c>
      <c r="H545" s="53" t="s">
        <v>1629</v>
      </c>
      <c r="I545" s="53">
        <v>2</v>
      </c>
      <c r="J545" s="53" t="s">
        <v>1630</v>
      </c>
      <c r="K545" s="53">
        <v>5555505050</v>
      </c>
      <c r="L545" s="53"/>
      <c r="M545" s="5" t="s">
        <v>1626</v>
      </c>
    </row>
    <row r="546" spans="1:13" x14ac:dyDescent="0.25">
      <c r="A546" s="52" t="s">
        <v>31</v>
      </c>
      <c r="B546" s="53" t="s">
        <v>1373</v>
      </c>
      <c r="C546" s="53" t="s">
        <v>1643</v>
      </c>
      <c r="D546" s="53" t="s">
        <v>1627</v>
      </c>
      <c r="E546" s="53" t="s">
        <v>27</v>
      </c>
      <c r="F546" s="53" t="str">
        <f>+VLOOKUP(Tabla1[[#This Row],[Estado]],Catalogos!$I$3:$J$35,2,0)</f>
        <v>Metropolitana</v>
      </c>
      <c r="G546" s="53" t="s">
        <v>1628</v>
      </c>
      <c r="H546" s="53" t="s">
        <v>1629</v>
      </c>
      <c r="I546" s="53">
        <v>2</v>
      </c>
      <c r="J546" s="53" t="s">
        <v>1630</v>
      </c>
      <c r="K546" s="53">
        <v>5555505050</v>
      </c>
      <c r="L546" s="53"/>
      <c r="M546" s="5" t="s">
        <v>1626</v>
      </c>
    </row>
    <row r="547" spans="1:13" x14ac:dyDescent="0.25">
      <c r="A547" s="52" t="s">
        <v>31</v>
      </c>
      <c r="B547" s="53" t="s">
        <v>1441</v>
      </c>
      <c r="C547" s="53" t="s">
        <v>1644</v>
      </c>
      <c r="D547" s="53" t="s">
        <v>1627</v>
      </c>
      <c r="E547" s="53" t="s">
        <v>27</v>
      </c>
      <c r="F547" s="53" t="str">
        <f>+VLOOKUP(Tabla1[[#This Row],[Estado]],Catalogos!$I$3:$J$35,2,0)</f>
        <v>Metropolitana</v>
      </c>
      <c r="G547" s="53" t="s">
        <v>1628</v>
      </c>
      <c r="H547" s="53" t="s">
        <v>1629</v>
      </c>
      <c r="I547" s="53">
        <v>2</v>
      </c>
      <c r="J547" s="53" t="s">
        <v>1630</v>
      </c>
      <c r="K547" s="53">
        <v>5555505050</v>
      </c>
      <c r="L547" s="53"/>
      <c r="M547" s="5" t="s">
        <v>1626</v>
      </c>
    </row>
    <row r="548" spans="1:13" x14ac:dyDescent="0.25">
      <c r="A548" s="52" t="s">
        <v>31</v>
      </c>
      <c r="B548" s="53" t="s">
        <v>1645</v>
      </c>
      <c r="C548" s="53" t="s">
        <v>1646</v>
      </c>
      <c r="D548" s="53" t="s">
        <v>1627</v>
      </c>
      <c r="E548" s="53" t="s">
        <v>27</v>
      </c>
      <c r="F548" s="53" t="str">
        <f>+VLOOKUP(Tabla1[[#This Row],[Estado]],Catalogos!$I$3:$J$35,2,0)</f>
        <v>Metropolitana</v>
      </c>
      <c r="G548" s="53" t="s">
        <v>1628</v>
      </c>
      <c r="H548" s="53" t="s">
        <v>1629</v>
      </c>
      <c r="I548" s="53">
        <v>2</v>
      </c>
      <c r="J548" s="53" t="s">
        <v>1630</v>
      </c>
      <c r="K548" s="53">
        <v>5555505050</v>
      </c>
      <c r="L548" s="53"/>
      <c r="M548" s="5" t="s">
        <v>1626</v>
      </c>
    </row>
    <row r="549" spans="1:13" x14ac:dyDescent="0.25">
      <c r="A549" s="52" t="s">
        <v>24</v>
      </c>
      <c r="B549" s="53" t="s">
        <v>165</v>
      </c>
      <c r="C549" s="53" t="s">
        <v>1647</v>
      </c>
      <c r="D549" s="53" t="s">
        <v>1648</v>
      </c>
      <c r="E549" s="53" t="s">
        <v>27</v>
      </c>
      <c r="F549" s="53" t="str">
        <f>+VLOOKUP(Tabla1[[#This Row],[Estado]],Catalogos!$I$3:$J$35,2,0)</f>
        <v>Metropolitana</v>
      </c>
      <c r="G549" s="53" t="s">
        <v>1628</v>
      </c>
      <c r="H549" s="53" t="s">
        <v>1649</v>
      </c>
      <c r="I549" s="53" t="s">
        <v>1650</v>
      </c>
      <c r="J549" s="53" t="s">
        <v>1651</v>
      </c>
      <c r="K549" s="53" t="s">
        <v>257</v>
      </c>
      <c r="L549" s="53" t="s">
        <v>72</v>
      </c>
      <c r="M549" s="5"/>
    </row>
    <row r="550" spans="1:13" x14ac:dyDescent="0.25">
      <c r="A550" s="52" t="s">
        <v>29</v>
      </c>
      <c r="B550" s="53" t="s">
        <v>29</v>
      </c>
      <c r="C550" s="53" t="s">
        <v>1652</v>
      </c>
      <c r="D550" s="53" t="s">
        <v>1653</v>
      </c>
      <c r="E550" s="53" t="s">
        <v>27</v>
      </c>
      <c r="F550" s="53" t="str">
        <f>+VLOOKUP(Tabla1[[#This Row],[Estado]],Catalogos!$I$3:$J$35,2,0)</f>
        <v>Metropolitana</v>
      </c>
      <c r="G550" s="53" t="s">
        <v>1628</v>
      </c>
      <c r="H550" s="53" t="s">
        <v>1654</v>
      </c>
      <c r="I550" s="53">
        <v>518</v>
      </c>
      <c r="J550" s="53" t="s">
        <v>1655</v>
      </c>
      <c r="K550" s="53" t="s">
        <v>150</v>
      </c>
      <c r="L550" s="53" t="s">
        <v>72</v>
      </c>
      <c r="M550" s="5"/>
    </row>
    <row r="551" spans="1:13" x14ac:dyDescent="0.25">
      <c r="A551" s="52" t="s">
        <v>29</v>
      </c>
      <c r="B551" s="53" t="s">
        <v>29</v>
      </c>
      <c r="C551" s="53" t="s">
        <v>1656</v>
      </c>
      <c r="D551" s="53" t="s">
        <v>1657</v>
      </c>
      <c r="E551" s="53" t="s">
        <v>27</v>
      </c>
      <c r="F551" s="53" t="str">
        <f>+VLOOKUP(Tabla1[[#This Row],[Estado]],Catalogos!$I$3:$J$35,2,0)</f>
        <v>Metropolitana</v>
      </c>
      <c r="G551" s="53" t="s">
        <v>1628</v>
      </c>
      <c r="H551" s="53" t="s">
        <v>1658</v>
      </c>
      <c r="I551" s="53" t="s">
        <v>1659</v>
      </c>
      <c r="J551" s="53" t="s">
        <v>1660</v>
      </c>
      <c r="K551" s="53" t="s">
        <v>150</v>
      </c>
      <c r="L551" s="53" t="s">
        <v>72</v>
      </c>
      <c r="M551" s="5"/>
    </row>
    <row r="552" spans="1:13" x14ac:dyDescent="0.25">
      <c r="A552" s="52" t="s">
        <v>29</v>
      </c>
      <c r="B552" s="53" t="s">
        <v>29</v>
      </c>
      <c r="C552" s="53" t="s">
        <v>1661</v>
      </c>
      <c r="D552" s="53" t="s">
        <v>1648</v>
      </c>
      <c r="E552" s="53" t="s">
        <v>27</v>
      </c>
      <c r="F552" s="53" t="str">
        <f>+VLOOKUP(Tabla1[[#This Row],[Estado]],Catalogos!$I$3:$J$35,2,0)</f>
        <v>Metropolitana</v>
      </c>
      <c r="G552" s="53" t="s">
        <v>1628</v>
      </c>
      <c r="H552" s="53" t="s">
        <v>1662</v>
      </c>
      <c r="I552" s="53">
        <v>1540</v>
      </c>
      <c r="J552" s="53" t="s">
        <v>1663</v>
      </c>
      <c r="K552" s="53" t="s">
        <v>150</v>
      </c>
      <c r="L552" s="53" t="s">
        <v>72</v>
      </c>
      <c r="M552" s="5"/>
    </row>
    <row r="553" spans="1:13" x14ac:dyDescent="0.25">
      <c r="A553" s="52" t="s">
        <v>29</v>
      </c>
      <c r="B553" s="53" t="s">
        <v>29</v>
      </c>
      <c r="C553" s="53" t="s">
        <v>1664</v>
      </c>
      <c r="D553" s="53" t="s">
        <v>1665</v>
      </c>
      <c r="E553" s="53" t="s">
        <v>27</v>
      </c>
      <c r="F553" s="53" t="str">
        <f>+VLOOKUP(Tabla1[[#This Row],[Estado]],Catalogos!$I$3:$J$35,2,0)</f>
        <v>Metropolitana</v>
      </c>
      <c r="G553" s="53" t="s">
        <v>1628</v>
      </c>
      <c r="H553" s="53" t="s">
        <v>1666</v>
      </c>
      <c r="I553" s="53" t="s">
        <v>1667</v>
      </c>
      <c r="J553" s="53" t="s">
        <v>1668</v>
      </c>
      <c r="K553" s="53" t="s">
        <v>150</v>
      </c>
      <c r="L553" s="53" t="s">
        <v>72</v>
      </c>
      <c r="M553" s="5"/>
    </row>
    <row r="554" spans="1:13" x14ac:dyDescent="0.25">
      <c r="A554" s="52" t="s">
        <v>29</v>
      </c>
      <c r="B554" s="53" t="s">
        <v>29</v>
      </c>
      <c r="C554" s="53" t="s">
        <v>1669</v>
      </c>
      <c r="D554" s="53" t="s">
        <v>1665</v>
      </c>
      <c r="E554" s="53" t="s">
        <v>27</v>
      </c>
      <c r="F554" s="53" t="str">
        <f>+VLOOKUP(Tabla1[[#This Row],[Estado]],Catalogos!$I$3:$J$35,2,0)</f>
        <v>Metropolitana</v>
      </c>
      <c r="G554" s="53" t="s">
        <v>1628</v>
      </c>
      <c r="H554" s="53" t="s">
        <v>1670</v>
      </c>
      <c r="I554" s="53">
        <v>1285</v>
      </c>
      <c r="J554" s="53" t="s">
        <v>1671</v>
      </c>
      <c r="K554" s="53" t="s">
        <v>150</v>
      </c>
      <c r="L554" s="53" t="s">
        <v>72</v>
      </c>
      <c r="M554" s="5"/>
    </row>
    <row r="555" spans="1:13" x14ac:dyDescent="0.25">
      <c r="A555" s="52" t="s">
        <v>29</v>
      </c>
      <c r="B555" s="53" t="s">
        <v>29</v>
      </c>
      <c r="C555" s="53" t="s">
        <v>1672</v>
      </c>
      <c r="D555" s="53" t="s">
        <v>1673</v>
      </c>
      <c r="E555" s="53" t="s">
        <v>27</v>
      </c>
      <c r="F555" s="53" t="str">
        <f>+VLOOKUP(Tabla1[[#This Row],[Estado]],Catalogos!$I$3:$J$35,2,0)</f>
        <v>Metropolitana</v>
      </c>
      <c r="G555" s="53" t="s">
        <v>1628</v>
      </c>
      <c r="H555" s="53" t="s">
        <v>1674</v>
      </c>
      <c r="I555" s="53" t="s">
        <v>1675</v>
      </c>
      <c r="J555" s="53" t="s">
        <v>1676</v>
      </c>
      <c r="K555" s="53" t="s">
        <v>150</v>
      </c>
      <c r="L555" s="53" t="s">
        <v>72</v>
      </c>
      <c r="M555" s="5"/>
    </row>
    <row r="556" spans="1:13" x14ac:dyDescent="0.25">
      <c r="A556" s="52" t="s">
        <v>29</v>
      </c>
      <c r="B556" s="53" t="s">
        <v>29</v>
      </c>
      <c r="C556" s="53" t="s">
        <v>1677</v>
      </c>
      <c r="D556" s="53" t="s">
        <v>1678</v>
      </c>
      <c r="E556" s="53" t="s">
        <v>27</v>
      </c>
      <c r="F556" s="53" t="str">
        <f>+VLOOKUP(Tabla1[[#This Row],[Estado]],Catalogos!$I$3:$J$35,2,0)</f>
        <v>Metropolitana</v>
      </c>
      <c r="G556" s="53" t="s">
        <v>1628</v>
      </c>
      <c r="H556" s="53" t="s">
        <v>1679</v>
      </c>
      <c r="I556" s="53">
        <v>1711</v>
      </c>
      <c r="J556" s="53" t="s">
        <v>1680</v>
      </c>
      <c r="K556" s="53" t="s">
        <v>150</v>
      </c>
      <c r="L556" s="53" t="s">
        <v>72</v>
      </c>
      <c r="M556" s="5"/>
    </row>
    <row r="557" spans="1:13" x14ac:dyDescent="0.25">
      <c r="A557" s="52" t="s">
        <v>29</v>
      </c>
      <c r="B557" s="53" t="s">
        <v>29</v>
      </c>
      <c r="C557" s="53" t="s">
        <v>1681</v>
      </c>
      <c r="D557" s="53" t="s">
        <v>1682</v>
      </c>
      <c r="E557" s="53" t="s">
        <v>27</v>
      </c>
      <c r="F557" s="53" t="str">
        <f>+VLOOKUP(Tabla1[[#This Row],[Estado]],Catalogos!$I$3:$J$35,2,0)</f>
        <v>Metropolitana</v>
      </c>
      <c r="G557" s="53" t="s">
        <v>1628</v>
      </c>
      <c r="H557" s="53" t="s">
        <v>1683</v>
      </c>
      <c r="I557" s="53" t="s">
        <v>1684</v>
      </c>
      <c r="J557" s="53" t="s">
        <v>1685</v>
      </c>
      <c r="K557" s="53" t="s">
        <v>150</v>
      </c>
      <c r="L557" s="53" t="s">
        <v>72</v>
      </c>
      <c r="M557" s="5"/>
    </row>
    <row r="558" spans="1:13" x14ac:dyDescent="0.25">
      <c r="A558" s="52" t="s">
        <v>29</v>
      </c>
      <c r="B558" s="53" t="s">
        <v>29</v>
      </c>
      <c r="C558" s="53" t="s">
        <v>1686</v>
      </c>
      <c r="D558" s="53" t="s">
        <v>1687</v>
      </c>
      <c r="E558" s="53" t="s">
        <v>27</v>
      </c>
      <c r="F558" s="53" t="str">
        <f>+VLOOKUP(Tabla1[[#This Row],[Estado]],Catalogos!$I$3:$J$35,2,0)</f>
        <v>Metropolitana</v>
      </c>
      <c r="G558" s="53" t="s">
        <v>1628</v>
      </c>
      <c r="H558" s="53" t="s">
        <v>1688</v>
      </c>
      <c r="I558" s="53" t="s">
        <v>1689</v>
      </c>
      <c r="J558" s="53" t="s">
        <v>1690</v>
      </c>
      <c r="K558" s="53" t="s">
        <v>150</v>
      </c>
      <c r="L558" s="53" t="s">
        <v>72</v>
      </c>
      <c r="M558" s="5"/>
    </row>
    <row r="559" spans="1:13" x14ac:dyDescent="0.25">
      <c r="A559" s="52" t="s">
        <v>29</v>
      </c>
      <c r="B559" s="53" t="s">
        <v>29</v>
      </c>
      <c r="C559" s="53" t="s">
        <v>1691</v>
      </c>
      <c r="D559" s="53" t="s">
        <v>1648</v>
      </c>
      <c r="E559" s="53" t="s">
        <v>27</v>
      </c>
      <c r="F559" s="53" t="str">
        <f>+VLOOKUP(Tabla1[[#This Row],[Estado]],Catalogos!$I$3:$J$35,2,0)</f>
        <v>Metropolitana</v>
      </c>
      <c r="G559" s="53" t="s">
        <v>1628</v>
      </c>
      <c r="H559" s="53" t="s">
        <v>1692</v>
      </c>
      <c r="I559" s="53" t="s">
        <v>1693</v>
      </c>
      <c r="J559" s="53" t="s">
        <v>1663</v>
      </c>
      <c r="K559" s="53" t="s">
        <v>150</v>
      </c>
      <c r="L559" s="53" t="s">
        <v>72</v>
      </c>
      <c r="M559" s="5"/>
    </row>
    <row r="560" spans="1:13" x14ac:dyDescent="0.25">
      <c r="A560" s="52" t="s">
        <v>29</v>
      </c>
      <c r="B560" s="53" t="s">
        <v>29</v>
      </c>
      <c r="C560" s="53" t="s">
        <v>1694</v>
      </c>
      <c r="D560" s="53" t="s">
        <v>1695</v>
      </c>
      <c r="E560" s="53" t="s">
        <v>27</v>
      </c>
      <c r="F560" s="53" t="str">
        <f>+VLOOKUP(Tabla1[[#This Row],[Estado]],Catalogos!$I$3:$J$35,2,0)</f>
        <v>Metropolitana</v>
      </c>
      <c r="G560" s="53" t="s">
        <v>1628</v>
      </c>
      <c r="H560" s="53" t="s">
        <v>1696</v>
      </c>
      <c r="I560" s="53">
        <v>1019</v>
      </c>
      <c r="J560" s="53" t="s">
        <v>1697</v>
      </c>
      <c r="K560" s="53" t="s">
        <v>150</v>
      </c>
      <c r="L560" s="53" t="s">
        <v>72</v>
      </c>
      <c r="M560" s="5"/>
    </row>
    <row r="561" spans="1:13" x14ac:dyDescent="0.25">
      <c r="A561" s="52" t="s">
        <v>29</v>
      </c>
      <c r="B561" s="53" t="s">
        <v>29</v>
      </c>
      <c r="C561" s="53" t="s">
        <v>1698</v>
      </c>
      <c r="D561" s="53">
        <v>12600</v>
      </c>
      <c r="E561" s="53" t="s">
        <v>27</v>
      </c>
      <c r="F561" s="53" t="str">
        <f>+VLOOKUP(Tabla1[[#This Row],[Estado]],Catalogos!$I$3:$J$35,2,0)</f>
        <v>Metropolitana</v>
      </c>
      <c r="G561" s="53" t="s">
        <v>1628</v>
      </c>
      <c r="H561" s="53" t="s">
        <v>1699</v>
      </c>
      <c r="I561" s="53">
        <v>1504</v>
      </c>
      <c r="J561" s="53" t="s">
        <v>1700</v>
      </c>
      <c r="K561" s="53" t="s">
        <v>150</v>
      </c>
      <c r="L561" s="53" t="s">
        <v>72</v>
      </c>
      <c r="M561" s="5"/>
    </row>
    <row r="562" spans="1:13" x14ac:dyDescent="0.25">
      <c r="A562" s="52" t="s">
        <v>29</v>
      </c>
      <c r="B562" s="53" t="s">
        <v>29</v>
      </c>
      <c r="C562" s="53" t="s">
        <v>1701</v>
      </c>
      <c r="D562" s="53" t="s">
        <v>1702</v>
      </c>
      <c r="E562" s="53" t="s">
        <v>27</v>
      </c>
      <c r="F562" s="53" t="str">
        <f>+VLOOKUP(Tabla1[[#This Row],[Estado]],Catalogos!$I$3:$J$35,2,0)</f>
        <v>Metropolitana</v>
      </c>
      <c r="G562" s="53" t="s">
        <v>1628</v>
      </c>
      <c r="H562" s="53" t="s">
        <v>1703</v>
      </c>
      <c r="I562" s="53">
        <v>63</v>
      </c>
      <c r="J562" s="53" t="s">
        <v>1704</v>
      </c>
      <c r="K562" s="53" t="s">
        <v>1705</v>
      </c>
      <c r="L562" s="53" t="s">
        <v>72</v>
      </c>
      <c r="M562" s="5"/>
    </row>
    <row r="563" spans="1:13" x14ac:dyDescent="0.25">
      <c r="A563" s="52" t="s">
        <v>24</v>
      </c>
      <c r="B563" s="62" t="s">
        <v>165</v>
      </c>
      <c r="C563" s="53" t="s">
        <v>1706</v>
      </c>
      <c r="D563" s="53" t="s">
        <v>1707</v>
      </c>
      <c r="E563" s="53" t="s">
        <v>27</v>
      </c>
      <c r="F563" s="53" t="str">
        <f>+VLOOKUP(Tabla1[[#This Row],[Estado]],Catalogos!$I$3:$J$35,2,0)</f>
        <v>Metropolitana</v>
      </c>
      <c r="G563" s="53" t="s">
        <v>1708</v>
      </c>
      <c r="H563" s="53" t="s">
        <v>1709</v>
      </c>
      <c r="I563" s="53">
        <v>2</v>
      </c>
      <c r="J563" s="53" t="s">
        <v>1710</v>
      </c>
      <c r="K563" s="53" t="s">
        <v>257</v>
      </c>
      <c r="L563" s="53" t="s">
        <v>72</v>
      </c>
      <c r="M563" s="5"/>
    </row>
    <row r="564" spans="1:13" x14ac:dyDescent="0.25">
      <c r="A564" s="52" t="s">
        <v>24</v>
      </c>
      <c r="B564" s="62" t="s">
        <v>165</v>
      </c>
      <c r="C564" s="53" t="s">
        <v>1711</v>
      </c>
      <c r="D564" s="53" t="s">
        <v>1712</v>
      </c>
      <c r="E564" s="53" t="s">
        <v>27</v>
      </c>
      <c r="F564" s="53" t="str">
        <f>+VLOOKUP(Tabla1[[#This Row],[Estado]],Catalogos!$I$3:$J$35,2,0)</f>
        <v>Metropolitana</v>
      </c>
      <c r="G564" s="53" t="s">
        <v>1708</v>
      </c>
      <c r="H564" s="53" t="s">
        <v>890</v>
      </c>
      <c r="I564" s="53">
        <v>16</v>
      </c>
      <c r="J564" s="53" t="s">
        <v>1713</v>
      </c>
      <c r="K564" s="53" t="s">
        <v>257</v>
      </c>
      <c r="L564" s="53" t="s">
        <v>72</v>
      </c>
      <c r="M564" s="5"/>
    </row>
    <row r="565" spans="1:13" x14ac:dyDescent="0.25">
      <c r="A565" s="52" t="s">
        <v>29</v>
      </c>
      <c r="B565" s="62" t="s">
        <v>29</v>
      </c>
      <c r="C565" s="53" t="s">
        <v>1714</v>
      </c>
      <c r="D565" s="53" t="s">
        <v>1707</v>
      </c>
      <c r="E565" s="53" t="s">
        <v>27</v>
      </c>
      <c r="F565" s="53" t="str">
        <f>+VLOOKUP(Tabla1[[#This Row],[Estado]],Catalogos!$I$3:$J$35,2,0)</f>
        <v>Metropolitana</v>
      </c>
      <c r="G565" s="53" t="s">
        <v>1708</v>
      </c>
      <c r="H565" s="53" t="s">
        <v>1715</v>
      </c>
      <c r="I565" s="53" t="s">
        <v>1716</v>
      </c>
      <c r="J565" s="53" t="s">
        <v>1717</v>
      </c>
      <c r="K565" s="53" t="s">
        <v>150</v>
      </c>
      <c r="L565" s="53" t="s">
        <v>72</v>
      </c>
      <c r="M565" s="5"/>
    </row>
    <row r="566" spans="1:13" x14ac:dyDescent="0.25">
      <c r="A566" s="52" t="s">
        <v>29</v>
      </c>
      <c r="B566" s="62" t="s">
        <v>29</v>
      </c>
      <c r="C566" s="53" t="s">
        <v>1718</v>
      </c>
      <c r="D566" s="53" t="s">
        <v>1719</v>
      </c>
      <c r="E566" s="53" t="s">
        <v>27</v>
      </c>
      <c r="F566" s="53" t="str">
        <f>+VLOOKUP(Tabla1[[#This Row],[Estado]],Catalogos!$I$3:$J$35,2,0)</f>
        <v>Metropolitana</v>
      </c>
      <c r="G566" s="53" t="s">
        <v>1708</v>
      </c>
      <c r="H566" s="53" t="s">
        <v>1720</v>
      </c>
      <c r="I566" s="53" t="s">
        <v>1721</v>
      </c>
      <c r="J566" s="53" t="s">
        <v>1722</v>
      </c>
      <c r="K566" s="53" t="s">
        <v>150</v>
      </c>
      <c r="L566" s="53" t="s">
        <v>72</v>
      </c>
      <c r="M566" s="5"/>
    </row>
    <row r="567" spans="1:13" x14ac:dyDescent="0.25">
      <c r="A567" s="52" t="s">
        <v>29</v>
      </c>
      <c r="B567" s="53" t="s">
        <v>29</v>
      </c>
      <c r="C567" s="53" t="s">
        <v>1723</v>
      </c>
      <c r="D567" s="53">
        <v>14260</v>
      </c>
      <c r="E567" s="53" t="s">
        <v>27</v>
      </c>
      <c r="F567" s="53" t="str">
        <f>+VLOOKUP(Tabla1[[#This Row],[Estado]],Catalogos!$I$3:$J$35,2,0)</f>
        <v>Metropolitana</v>
      </c>
      <c r="G567" s="53" t="s">
        <v>1708</v>
      </c>
      <c r="H567" s="53" t="s">
        <v>1724</v>
      </c>
      <c r="I567" s="53" t="s">
        <v>172</v>
      </c>
      <c r="J567" s="53" t="s">
        <v>1725</v>
      </c>
      <c r="K567" s="53" t="s">
        <v>150</v>
      </c>
      <c r="L567" s="53" t="s">
        <v>72</v>
      </c>
      <c r="M567" s="5"/>
    </row>
    <row r="568" spans="1:13" x14ac:dyDescent="0.25">
      <c r="A568" s="52" t="s">
        <v>29</v>
      </c>
      <c r="B568" s="53" t="s">
        <v>29</v>
      </c>
      <c r="C568" s="53" t="s">
        <v>1726</v>
      </c>
      <c r="D568" s="53" t="s">
        <v>1727</v>
      </c>
      <c r="E568" s="53" t="s">
        <v>27</v>
      </c>
      <c r="F568" s="53" t="str">
        <f>+VLOOKUP(Tabla1[[#This Row],[Estado]],Catalogos!$I$3:$J$35,2,0)</f>
        <v>Metropolitana</v>
      </c>
      <c r="G568" s="53" t="s">
        <v>1708</v>
      </c>
      <c r="H568" s="53" t="s">
        <v>1728</v>
      </c>
      <c r="I568" s="53" t="s">
        <v>1729</v>
      </c>
      <c r="J568" s="53" t="s">
        <v>1730</v>
      </c>
      <c r="K568" s="53" t="s">
        <v>150</v>
      </c>
      <c r="L568" s="53" t="s">
        <v>72</v>
      </c>
      <c r="M568" s="5"/>
    </row>
    <row r="569" spans="1:13" x14ac:dyDescent="0.25">
      <c r="A569" s="52" t="s">
        <v>29</v>
      </c>
      <c r="B569" s="53" t="s">
        <v>29</v>
      </c>
      <c r="C569" s="53" t="s">
        <v>1731</v>
      </c>
      <c r="D569" s="53" t="s">
        <v>1732</v>
      </c>
      <c r="E569" s="53" t="s">
        <v>27</v>
      </c>
      <c r="F569" s="53" t="str">
        <f>+VLOOKUP(Tabla1[[#This Row],[Estado]],Catalogos!$I$3:$J$35,2,0)</f>
        <v>Metropolitana</v>
      </c>
      <c r="G569" s="53" t="s">
        <v>1708</v>
      </c>
      <c r="H569" s="53" t="s">
        <v>1733</v>
      </c>
      <c r="I569" s="53">
        <v>325</v>
      </c>
      <c r="J569" s="53" t="s">
        <v>1734</v>
      </c>
      <c r="K569" s="53" t="s">
        <v>150</v>
      </c>
      <c r="L569" s="53" t="s">
        <v>72</v>
      </c>
      <c r="M569" s="5"/>
    </row>
    <row r="570" spans="1:13" x14ac:dyDescent="0.25">
      <c r="A570" s="52" t="s">
        <v>26</v>
      </c>
      <c r="B570" s="53" t="s">
        <v>4</v>
      </c>
      <c r="C570" s="53" t="s">
        <v>1735</v>
      </c>
      <c r="D570" s="53" t="s">
        <v>1736</v>
      </c>
      <c r="E570" s="53" t="s">
        <v>27</v>
      </c>
      <c r="F570" s="53" t="str">
        <f>+VLOOKUP(Tabla1[[#This Row],[Estado]],Catalogos!$I$3:$J$35,2,0)</f>
        <v>Metropolitana</v>
      </c>
      <c r="G570" s="53" t="s">
        <v>1210</v>
      </c>
      <c r="H570" s="53" t="s">
        <v>1737</v>
      </c>
      <c r="I570" s="53">
        <v>222</v>
      </c>
      <c r="J570" s="53" t="s">
        <v>1738</v>
      </c>
      <c r="K570" s="53" t="s">
        <v>1739</v>
      </c>
      <c r="L570" s="53" t="s">
        <v>72</v>
      </c>
      <c r="M570" s="5"/>
    </row>
    <row r="571" spans="1:13" x14ac:dyDescent="0.25">
      <c r="A571" s="52" t="s">
        <v>26</v>
      </c>
      <c r="B571" s="53" t="s">
        <v>4</v>
      </c>
      <c r="C571" s="53" t="s">
        <v>1740</v>
      </c>
      <c r="D571" s="53" t="s">
        <v>1741</v>
      </c>
      <c r="E571" s="53" t="s">
        <v>27</v>
      </c>
      <c r="F571" s="53" t="str">
        <f>+VLOOKUP(Tabla1[[#This Row],[Estado]],Catalogos!$I$3:$J$35,2,0)</f>
        <v>Metropolitana</v>
      </c>
      <c r="G571" s="53" t="s">
        <v>1210</v>
      </c>
      <c r="H571" s="53" t="s">
        <v>1742</v>
      </c>
      <c r="I571" s="53">
        <v>933</v>
      </c>
      <c r="J571" s="53" t="s">
        <v>1743</v>
      </c>
      <c r="K571" s="53" t="s">
        <v>1744</v>
      </c>
      <c r="L571" s="53" t="s">
        <v>72</v>
      </c>
      <c r="M571" s="5"/>
    </row>
    <row r="572" spans="1:13" x14ac:dyDescent="0.25">
      <c r="A572" s="52" t="s">
        <v>26</v>
      </c>
      <c r="B572" s="53" t="s">
        <v>4</v>
      </c>
      <c r="C572" s="53" t="s">
        <v>1745</v>
      </c>
      <c r="D572" s="53" t="s">
        <v>1746</v>
      </c>
      <c r="E572" s="53" t="s">
        <v>27</v>
      </c>
      <c r="F572" s="53" t="str">
        <f>+VLOOKUP(Tabla1[[#This Row],[Estado]],Catalogos!$I$3:$J$35,2,0)</f>
        <v>Metropolitana</v>
      </c>
      <c r="G572" s="53" t="s">
        <v>1210</v>
      </c>
      <c r="H572" s="53" t="s">
        <v>1747</v>
      </c>
      <c r="I572" s="53">
        <v>67</v>
      </c>
      <c r="J572" s="53" t="s">
        <v>1748</v>
      </c>
      <c r="K572" s="53">
        <v>5547704870</v>
      </c>
      <c r="L572" s="53" t="s">
        <v>72</v>
      </c>
      <c r="M572" s="5"/>
    </row>
    <row r="573" spans="1:13" x14ac:dyDescent="0.25">
      <c r="A573" s="52" t="s">
        <v>26</v>
      </c>
      <c r="B573" s="53" t="s">
        <v>4</v>
      </c>
      <c r="C573" s="53" t="s">
        <v>1749</v>
      </c>
      <c r="D573" s="53" t="s">
        <v>1750</v>
      </c>
      <c r="E573" s="53" t="s">
        <v>27</v>
      </c>
      <c r="F573" s="53" t="str">
        <f>+VLOOKUP(Tabla1[[#This Row],[Estado]],Catalogos!$I$3:$J$35,2,0)</f>
        <v>Metropolitana</v>
      </c>
      <c r="G573" s="53" t="s">
        <v>1210</v>
      </c>
      <c r="H573" s="53" t="s">
        <v>1751</v>
      </c>
      <c r="I573" s="53">
        <v>601</v>
      </c>
      <c r="J573" s="53" t="s">
        <v>1752</v>
      </c>
      <c r="K573" s="53">
        <v>5556236363</v>
      </c>
      <c r="L573" s="53" t="s">
        <v>72</v>
      </c>
      <c r="M573" s="5"/>
    </row>
    <row r="574" spans="1:13" x14ac:dyDescent="0.25">
      <c r="A574" s="52" t="s">
        <v>26</v>
      </c>
      <c r="B574" s="53" t="s">
        <v>4</v>
      </c>
      <c r="C574" s="53" t="s">
        <v>1753</v>
      </c>
      <c r="D574" s="53" t="s">
        <v>1754</v>
      </c>
      <c r="E574" s="53" t="s">
        <v>27</v>
      </c>
      <c r="F574" s="53" t="str">
        <f>+VLOOKUP(Tabla1[[#This Row],[Estado]],Catalogos!$I$3:$J$35,2,0)</f>
        <v>Metropolitana</v>
      </c>
      <c r="G574" s="53" t="s">
        <v>1210</v>
      </c>
      <c r="H574" s="53" t="s">
        <v>1755</v>
      </c>
      <c r="I574" s="53">
        <v>97</v>
      </c>
      <c r="J574" s="53" t="s">
        <v>1756</v>
      </c>
      <c r="K574" s="53">
        <v>5553401000</v>
      </c>
      <c r="L574" s="53" t="s">
        <v>72</v>
      </c>
      <c r="M574" s="5"/>
    </row>
    <row r="575" spans="1:13" x14ac:dyDescent="0.25">
      <c r="A575" s="52" t="s">
        <v>14</v>
      </c>
      <c r="B575" s="53" t="s">
        <v>4</v>
      </c>
      <c r="C575" s="53" t="s">
        <v>1757</v>
      </c>
      <c r="D575" s="53" t="s">
        <v>1741</v>
      </c>
      <c r="E575" s="53" t="s">
        <v>27</v>
      </c>
      <c r="F575" s="53" t="str">
        <f>+VLOOKUP(Tabla1[[#This Row],[Estado]],Catalogos!$I$3:$J$35,2,0)</f>
        <v>Metropolitana</v>
      </c>
      <c r="G575" s="53" t="s">
        <v>1210</v>
      </c>
      <c r="H575" s="53" t="s">
        <v>1758</v>
      </c>
      <c r="I575" s="53">
        <v>1609</v>
      </c>
      <c r="J575" s="53" t="s">
        <v>1759</v>
      </c>
      <c r="K575" s="53" t="s">
        <v>1760</v>
      </c>
      <c r="L575" s="53" t="s">
        <v>72</v>
      </c>
      <c r="M575" s="5"/>
    </row>
    <row r="576" spans="1:13" x14ac:dyDescent="0.25">
      <c r="A576" s="52" t="s">
        <v>31</v>
      </c>
      <c r="B576" s="53" t="s">
        <v>1761</v>
      </c>
      <c r="C576" s="53" t="s">
        <v>1762</v>
      </c>
      <c r="D576" s="53" t="s">
        <v>1736</v>
      </c>
      <c r="E576" s="53" t="s">
        <v>27</v>
      </c>
      <c r="F576" s="53" t="str">
        <f>+VLOOKUP(Tabla1[[#This Row],[Estado]],Catalogos!$I$3:$J$35,2,0)</f>
        <v>Metropolitana</v>
      </c>
      <c r="G576" s="53" t="s">
        <v>1210</v>
      </c>
      <c r="H576" s="53" t="s">
        <v>1737</v>
      </c>
      <c r="I576" s="53">
        <v>222</v>
      </c>
      <c r="J576" s="53" t="s">
        <v>1738</v>
      </c>
      <c r="K576" s="53" t="s">
        <v>1739</v>
      </c>
      <c r="L576" s="53"/>
      <c r="M576" s="5" t="s">
        <v>1763</v>
      </c>
    </row>
    <row r="577" spans="1:13" x14ac:dyDescent="0.25">
      <c r="A577" s="52" t="s">
        <v>31</v>
      </c>
      <c r="B577" s="53" t="s">
        <v>1387</v>
      </c>
      <c r="C577" s="53" t="s">
        <v>1764</v>
      </c>
      <c r="D577" s="53" t="s">
        <v>1736</v>
      </c>
      <c r="E577" s="53" t="s">
        <v>27</v>
      </c>
      <c r="F577" s="53" t="str">
        <f>+VLOOKUP(Tabla1[[#This Row],[Estado]],Catalogos!$I$3:$J$35,2,0)</f>
        <v>Metropolitana</v>
      </c>
      <c r="G577" s="53" t="s">
        <v>1210</v>
      </c>
      <c r="H577" s="53" t="s">
        <v>1737</v>
      </c>
      <c r="I577" s="53">
        <v>222</v>
      </c>
      <c r="J577" s="53" t="s">
        <v>1738</v>
      </c>
      <c r="K577" s="53" t="s">
        <v>1739</v>
      </c>
      <c r="L577" s="53"/>
      <c r="M577" s="5" t="s">
        <v>1763</v>
      </c>
    </row>
    <row r="578" spans="1:13" x14ac:dyDescent="0.25">
      <c r="A578" s="52" t="s">
        <v>31</v>
      </c>
      <c r="B578" s="53" t="s">
        <v>1387</v>
      </c>
      <c r="C578" s="53" t="s">
        <v>1765</v>
      </c>
      <c r="D578" s="53" t="s">
        <v>1736</v>
      </c>
      <c r="E578" s="53" t="s">
        <v>27</v>
      </c>
      <c r="F578" s="53" t="str">
        <f>+VLOOKUP(Tabla1[[#This Row],[Estado]],Catalogos!$I$3:$J$35,2,0)</f>
        <v>Metropolitana</v>
      </c>
      <c r="G578" s="53" t="s">
        <v>1210</v>
      </c>
      <c r="H578" s="53" t="s">
        <v>1737</v>
      </c>
      <c r="I578" s="53">
        <v>222</v>
      </c>
      <c r="J578" s="53" t="s">
        <v>1738</v>
      </c>
      <c r="K578" s="53" t="s">
        <v>1739</v>
      </c>
      <c r="L578" s="53"/>
      <c r="M578" s="5" t="s">
        <v>1763</v>
      </c>
    </row>
    <row r="579" spans="1:13" x14ac:dyDescent="0.25">
      <c r="A579" s="52" t="s">
        <v>31</v>
      </c>
      <c r="B579" s="53" t="s">
        <v>1645</v>
      </c>
      <c r="C579" s="53" t="s">
        <v>1766</v>
      </c>
      <c r="D579" s="53" t="s">
        <v>1736</v>
      </c>
      <c r="E579" s="53" t="s">
        <v>27</v>
      </c>
      <c r="F579" s="53" t="str">
        <f>+VLOOKUP(Tabla1[[#This Row],[Estado]],Catalogos!$I$3:$J$35,2,0)</f>
        <v>Metropolitana</v>
      </c>
      <c r="G579" s="53" t="s">
        <v>1210</v>
      </c>
      <c r="H579" s="53" t="s">
        <v>1737</v>
      </c>
      <c r="I579" s="53">
        <v>222</v>
      </c>
      <c r="J579" s="53" t="s">
        <v>1738</v>
      </c>
      <c r="K579" s="53" t="s">
        <v>1739</v>
      </c>
      <c r="L579" s="53"/>
      <c r="M579" s="5" t="s">
        <v>1763</v>
      </c>
    </row>
    <row r="580" spans="1:13" x14ac:dyDescent="0.25">
      <c r="A580" s="52" t="s">
        <v>31</v>
      </c>
      <c r="B580" s="53" t="s">
        <v>1549</v>
      </c>
      <c r="C580" s="53" t="s">
        <v>1767</v>
      </c>
      <c r="D580" s="53" t="s">
        <v>1736</v>
      </c>
      <c r="E580" s="53" t="s">
        <v>27</v>
      </c>
      <c r="F580" s="53" t="str">
        <f>+VLOOKUP(Tabla1[[#This Row],[Estado]],Catalogos!$I$3:$J$35,2,0)</f>
        <v>Metropolitana</v>
      </c>
      <c r="G580" s="53" t="s">
        <v>1210</v>
      </c>
      <c r="H580" s="53" t="s">
        <v>1737</v>
      </c>
      <c r="I580" s="53">
        <v>222</v>
      </c>
      <c r="J580" s="53" t="s">
        <v>1738</v>
      </c>
      <c r="K580" s="53" t="s">
        <v>1739</v>
      </c>
      <c r="L580" s="53"/>
      <c r="M580" s="5" t="s">
        <v>1763</v>
      </c>
    </row>
    <row r="581" spans="1:13" x14ac:dyDescent="0.25">
      <c r="A581" s="52" t="s">
        <v>31</v>
      </c>
      <c r="B581" s="53" t="s">
        <v>1505</v>
      </c>
      <c r="C581" s="53" t="s">
        <v>1768</v>
      </c>
      <c r="D581" s="53" t="s">
        <v>1736</v>
      </c>
      <c r="E581" s="53" t="s">
        <v>27</v>
      </c>
      <c r="F581" s="53" t="str">
        <f>+VLOOKUP(Tabla1[[#This Row],[Estado]],Catalogos!$I$3:$J$35,2,0)</f>
        <v>Metropolitana</v>
      </c>
      <c r="G581" s="53" t="s">
        <v>1210</v>
      </c>
      <c r="H581" s="53" t="s">
        <v>1737</v>
      </c>
      <c r="I581" s="53">
        <v>222</v>
      </c>
      <c r="J581" s="53" t="s">
        <v>1738</v>
      </c>
      <c r="K581" s="53" t="s">
        <v>1739</v>
      </c>
      <c r="L581" s="53"/>
      <c r="M581" s="5" t="s">
        <v>1763</v>
      </c>
    </row>
    <row r="582" spans="1:13" x14ac:dyDescent="0.25">
      <c r="A582" s="52" t="s">
        <v>31</v>
      </c>
      <c r="B582" s="53" t="s">
        <v>1457</v>
      </c>
      <c r="C582" s="53" t="s">
        <v>1769</v>
      </c>
      <c r="D582" s="53" t="s">
        <v>1736</v>
      </c>
      <c r="E582" s="53" t="s">
        <v>27</v>
      </c>
      <c r="F582" s="53" t="str">
        <f>+VLOOKUP(Tabla1[[#This Row],[Estado]],Catalogos!$I$3:$J$35,2,0)</f>
        <v>Metropolitana</v>
      </c>
      <c r="G582" s="53" t="s">
        <v>1210</v>
      </c>
      <c r="H582" s="53" t="s">
        <v>1737</v>
      </c>
      <c r="I582" s="53">
        <v>222</v>
      </c>
      <c r="J582" s="53" t="s">
        <v>1738</v>
      </c>
      <c r="K582" s="53" t="s">
        <v>1739</v>
      </c>
      <c r="L582" s="53"/>
      <c r="M582" s="5" t="s">
        <v>1763</v>
      </c>
    </row>
    <row r="583" spans="1:13" x14ac:dyDescent="0.25">
      <c r="A583" s="52" t="s">
        <v>31</v>
      </c>
      <c r="B583" s="53" t="s">
        <v>1770</v>
      </c>
      <c r="C583" s="53" t="s">
        <v>1771</v>
      </c>
      <c r="D583" s="53" t="s">
        <v>1736</v>
      </c>
      <c r="E583" s="53" t="s">
        <v>27</v>
      </c>
      <c r="F583" s="53" t="str">
        <f>+VLOOKUP(Tabla1[[#This Row],[Estado]],Catalogos!$I$3:$J$35,2,0)</f>
        <v>Metropolitana</v>
      </c>
      <c r="G583" s="53" t="s">
        <v>1210</v>
      </c>
      <c r="H583" s="53" t="s">
        <v>1737</v>
      </c>
      <c r="I583" s="53">
        <v>222</v>
      </c>
      <c r="J583" s="53" t="s">
        <v>1738</v>
      </c>
      <c r="K583" s="53" t="s">
        <v>1739</v>
      </c>
      <c r="L583" s="53"/>
      <c r="M583" s="5" t="s">
        <v>1763</v>
      </c>
    </row>
    <row r="584" spans="1:13" x14ac:dyDescent="0.25">
      <c r="A584" s="52" t="s">
        <v>31</v>
      </c>
      <c r="B584" s="53" t="s">
        <v>1770</v>
      </c>
      <c r="C584" s="53" t="s">
        <v>1772</v>
      </c>
      <c r="D584" s="53" t="s">
        <v>1736</v>
      </c>
      <c r="E584" s="53" t="s">
        <v>27</v>
      </c>
      <c r="F584" s="53" t="str">
        <f>+VLOOKUP(Tabla1[[#This Row],[Estado]],Catalogos!$I$3:$J$35,2,0)</f>
        <v>Metropolitana</v>
      </c>
      <c r="G584" s="53" t="s">
        <v>1210</v>
      </c>
      <c r="H584" s="53" t="s">
        <v>1737</v>
      </c>
      <c r="I584" s="53">
        <v>222</v>
      </c>
      <c r="J584" s="53" t="s">
        <v>1738</v>
      </c>
      <c r="K584" s="53" t="s">
        <v>1739</v>
      </c>
      <c r="L584" s="53"/>
      <c r="M584" s="5" t="s">
        <v>1763</v>
      </c>
    </row>
    <row r="585" spans="1:13" x14ac:dyDescent="0.25">
      <c r="A585" s="52" t="s">
        <v>31</v>
      </c>
      <c r="B585" s="53" t="s">
        <v>112</v>
      </c>
      <c r="C585" s="53" t="s">
        <v>1773</v>
      </c>
      <c r="D585" s="53" t="s">
        <v>1736</v>
      </c>
      <c r="E585" s="53" t="s">
        <v>27</v>
      </c>
      <c r="F585" s="53" t="str">
        <f>+VLOOKUP(Tabla1[[#This Row],[Estado]],Catalogos!$I$3:$J$35,2,0)</f>
        <v>Metropolitana</v>
      </c>
      <c r="G585" s="53" t="s">
        <v>1210</v>
      </c>
      <c r="H585" s="53" t="s">
        <v>1737</v>
      </c>
      <c r="I585" s="53">
        <v>222</v>
      </c>
      <c r="J585" s="53" t="s">
        <v>1738</v>
      </c>
      <c r="K585" s="53" t="s">
        <v>1739</v>
      </c>
      <c r="L585" s="53"/>
      <c r="M585" s="5" t="s">
        <v>1763</v>
      </c>
    </row>
    <row r="586" spans="1:13" x14ac:dyDescent="0.25">
      <c r="A586" s="52" t="s">
        <v>31</v>
      </c>
      <c r="B586" s="53" t="s">
        <v>1424</v>
      </c>
      <c r="C586" s="53" t="s">
        <v>1774</v>
      </c>
      <c r="D586" s="53" t="s">
        <v>1736</v>
      </c>
      <c r="E586" s="53" t="s">
        <v>27</v>
      </c>
      <c r="F586" s="53" t="str">
        <f>+VLOOKUP(Tabla1[[#This Row],[Estado]],Catalogos!$I$3:$J$35,2,0)</f>
        <v>Metropolitana</v>
      </c>
      <c r="G586" s="53" t="s">
        <v>1210</v>
      </c>
      <c r="H586" s="53" t="s">
        <v>1737</v>
      </c>
      <c r="I586" s="53">
        <v>222</v>
      </c>
      <c r="J586" s="53" t="s">
        <v>1738</v>
      </c>
      <c r="K586" s="53" t="s">
        <v>1739</v>
      </c>
      <c r="L586" s="53"/>
      <c r="M586" s="5" t="s">
        <v>1763</v>
      </c>
    </row>
    <row r="587" spans="1:13" x14ac:dyDescent="0.25">
      <c r="A587" s="52" t="s">
        <v>31</v>
      </c>
      <c r="B587" s="53" t="s">
        <v>1424</v>
      </c>
      <c r="C587" s="53" t="s">
        <v>1775</v>
      </c>
      <c r="D587" s="53" t="s">
        <v>1736</v>
      </c>
      <c r="E587" s="53" t="s">
        <v>27</v>
      </c>
      <c r="F587" s="53" t="str">
        <f>+VLOOKUP(Tabla1[[#This Row],[Estado]],Catalogos!$I$3:$J$35,2,0)</f>
        <v>Metropolitana</v>
      </c>
      <c r="G587" s="53" t="s">
        <v>1210</v>
      </c>
      <c r="H587" s="53" t="s">
        <v>1737</v>
      </c>
      <c r="I587" s="53">
        <v>222</v>
      </c>
      <c r="J587" s="53" t="s">
        <v>1738</v>
      </c>
      <c r="K587" s="53" t="s">
        <v>1739</v>
      </c>
      <c r="L587" s="53"/>
      <c r="M587" s="5" t="s">
        <v>1763</v>
      </c>
    </row>
    <row r="588" spans="1:13" x14ac:dyDescent="0.25">
      <c r="A588" s="52" t="s">
        <v>31</v>
      </c>
      <c r="B588" s="61" t="s">
        <v>117</v>
      </c>
      <c r="C588" s="53" t="s">
        <v>1776</v>
      </c>
      <c r="D588" s="53" t="s">
        <v>1746</v>
      </c>
      <c r="E588" s="53" t="s">
        <v>27</v>
      </c>
      <c r="F588" s="53" t="str">
        <f>+VLOOKUP(Tabla1[[#This Row],[Estado]],Catalogos!$I$3:$J$35,2,0)</f>
        <v>Metropolitana</v>
      </c>
      <c r="G588" s="53" t="s">
        <v>1210</v>
      </c>
      <c r="H588" s="53" t="s">
        <v>1747</v>
      </c>
      <c r="I588" s="53">
        <v>67</v>
      </c>
      <c r="J588" s="53" t="s">
        <v>1748</v>
      </c>
      <c r="K588" s="53">
        <v>5547704870</v>
      </c>
      <c r="L588" s="53"/>
      <c r="M588" s="5" t="s">
        <v>1745</v>
      </c>
    </row>
    <row r="589" spans="1:13" x14ac:dyDescent="0.25">
      <c r="A589" s="52" t="s">
        <v>31</v>
      </c>
      <c r="B589" s="53" t="s">
        <v>1520</v>
      </c>
      <c r="C589" s="53" t="s">
        <v>1777</v>
      </c>
      <c r="D589" s="53" t="s">
        <v>1746</v>
      </c>
      <c r="E589" s="53" t="s">
        <v>27</v>
      </c>
      <c r="F589" s="53" t="str">
        <f>+VLOOKUP(Tabla1[[#This Row],[Estado]],Catalogos!$I$3:$J$35,2,0)</f>
        <v>Metropolitana</v>
      </c>
      <c r="G589" s="53" t="s">
        <v>1210</v>
      </c>
      <c r="H589" s="53" t="s">
        <v>1747</v>
      </c>
      <c r="I589" s="53">
        <v>67</v>
      </c>
      <c r="J589" s="53" t="s">
        <v>1748</v>
      </c>
      <c r="K589" s="53">
        <v>5547704870</v>
      </c>
      <c r="L589" s="53"/>
      <c r="M589" s="5" t="s">
        <v>1745</v>
      </c>
    </row>
    <row r="590" spans="1:13" x14ac:dyDescent="0.25">
      <c r="A590" s="52" t="s">
        <v>31</v>
      </c>
      <c r="B590" s="53" t="s">
        <v>1520</v>
      </c>
      <c r="C590" s="53" t="s">
        <v>1778</v>
      </c>
      <c r="D590" s="53" t="s">
        <v>1746</v>
      </c>
      <c r="E590" s="53" t="s">
        <v>27</v>
      </c>
      <c r="F590" s="53" t="str">
        <f>+VLOOKUP(Tabla1[[#This Row],[Estado]],Catalogos!$I$3:$J$35,2,0)</f>
        <v>Metropolitana</v>
      </c>
      <c r="G590" s="53" t="s">
        <v>1210</v>
      </c>
      <c r="H590" s="53" t="s">
        <v>1747</v>
      </c>
      <c r="I590" s="53">
        <v>67</v>
      </c>
      <c r="J590" s="53" t="s">
        <v>1748</v>
      </c>
      <c r="K590" s="53">
        <v>5547704870</v>
      </c>
      <c r="L590" s="53"/>
      <c r="M590" s="5" t="s">
        <v>1745</v>
      </c>
    </row>
    <row r="591" spans="1:13" x14ac:dyDescent="0.25">
      <c r="A591" s="52" t="s">
        <v>31</v>
      </c>
      <c r="B591" s="61" t="s">
        <v>1368</v>
      </c>
      <c r="C591" s="53" t="s">
        <v>1779</v>
      </c>
      <c r="D591" s="53" t="s">
        <v>1746</v>
      </c>
      <c r="E591" s="53" t="s">
        <v>27</v>
      </c>
      <c r="F591" s="53" t="str">
        <f>+VLOOKUP(Tabla1[[#This Row],[Estado]],Catalogos!$I$3:$J$35,2,0)</f>
        <v>Metropolitana</v>
      </c>
      <c r="G591" s="53" t="s">
        <v>1210</v>
      </c>
      <c r="H591" s="53" t="s">
        <v>1747</v>
      </c>
      <c r="I591" s="53">
        <v>67</v>
      </c>
      <c r="J591" s="53" t="s">
        <v>1748</v>
      </c>
      <c r="K591" s="53">
        <v>5547704870</v>
      </c>
      <c r="L591" s="53"/>
      <c r="M591" s="5" t="s">
        <v>1745</v>
      </c>
    </row>
    <row r="592" spans="1:13" x14ac:dyDescent="0.25">
      <c r="A592" s="52" t="s">
        <v>31</v>
      </c>
      <c r="B592" s="53" t="s">
        <v>1522</v>
      </c>
      <c r="C592" s="53" t="s">
        <v>1780</v>
      </c>
      <c r="D592" s="53" t="s">
        <v>1746</v>
      </c>
      <c r="E592" s="53" t="s">
        <v>27</v>
      </c>
      <c r="F592" s="53" t="str">
        <f>+VLOOKUP(Tabla1[[#This Row],[Estado]],Catalogos!$I$3:$J$35,2,0)</f>
        <v>Metropolitana</v>
      </c>
      <c r="G592" s="53" t="s">
        <v>1210</v>
      </c>
      <c r="H592" s="53" t="s">
        <v>1747</v>
      </c>
      <c r="I592" s="53">
        <v>67</v>
      </c>
      <c r="J592" s="53" t="s">
        <v>1748</v>
      </c>
      <c r="K592" s="53">
        <v>5547704870</v>
      </c>
      <c r="L592" s="53"/>
      <c r="M592" s="5" t="s">
        <v>1745</v>
      </c>
    </row>
    <row r="593" spans="1:13" x14ac:dyDescent="0.25">
      <c r="A593" s="52" t="s">
        <v>31</v>
      </c>
      <c r="B593" s="53" t="s">
        <v>1522</v>
      </c>
      <c r="C593" s="53" t="s">
        <v>1781</v>
      </c>
      <c r="D593" s="53" t="s">
        <v>1746</v>
      </c>
      <c r="E593" s="53" t="s">
        <v>27</v>
      </c>
      <c r="F593" s="53" t="str">
        <f>+VLOOKUP(Tabla1[[#This Row],[Estado]],Catalogos!$I$3:$J$35,2,0)</f>
        <v>Metropolitana</v>
      </c>
      <c r="G593" s="53" t="s">
        <v>1210</v>
      </c>
      <c r="H593" s="53" t="s">
        <v>1747</v>
      </c>
      <c r="I593" s="53">
        <v>67</v>
      </c>
      <c r="J593" s="53" t="s">
        <v>1748</v>
      </c>
      <c r="K593" s="53">
        <v>5547704870</v>
      </c>
      <c r="L593" s="53"/>
      <c r="M593" s="5" t="s">
        <v>1745</v>
      </c>
    </row>
    <row r="594" spans="1:13" x14ac:dyDescent="0.25">
      <c r="A594" s="52" t="s">
        <v>31</v>
      </c>
      <c r="B594" s="53" t="s">
        <v>1373</v>
      </c>
      <c r="C594" s="53" t="s">
        <v>1782</v>
      </c>
      <c r="D594" s="53" t="s">
        <v>1746</v>
      </c>
      <c r="E594" s="53" t="s">
        <v>27</v>
      </c>
      <c r="F594" s="53" t="str">
        <f>+VLOOKUP(Tabla1[[#This Row],[Estado]],Catalogos!$I$3:$J$35,2,0)</f>
        <v>Metropolitana</v>
      </c>
      <c r="G594" s="53" t="s">
        <v>1210</v>
      </c>
      <c r="H594" s="53" t="s">
        <v>1747</v>
      </c>
      <c r="I594" s="53">
        <v>67</v>
      </c>
      <c r="J594" s="53" t="s">
        <v>1748</v>
      </c>
      <c r="K594" s="53">
        <v>5547704870</v>
      </c>
      <c r="L594" s="53"/>
      <c r="M594" s="5" t="s">
        <v>1745</v>
      </c>
    </row>
    <row r="595" spans="1:13" x14ac:dyDescent="0.25">
      <c r="A595" s="52" t="s">
        <v>31</v>
      </c>
      <c r="B595" s="53" t="s">
        <v>1373</v>
      </c>
      <c r="C595" s="53" t="s">
        <v>1783</v>
      </c>
      <c r="D595" s="53" t="s">
        <v>1746</v>
      </c>
      <c r="E595" s="53" t="s">
        <v>27</v>
      </c>
      <c r="F595" s="53" t="str">
        <f>+VLOOKUP(Tabla1[[#This Row],[Estado]],Catalogos!$I$3:$J$35,2,0)</f>
        <v>Metropolitana</v>
      </c>
      <c r="G595" s="53" t="s">
        <v>1210</v>
      </c>
      <c r="H595" s="53" t="s">
        <v>1747</v>
      </c>
      <c r="I595" s="53">
        <v>67</v>
      </c>
      <c r="J595" s="53" t="s">
        <v>1748</v>
      </c>
      <c r="K595" s="53">
        <v>5547704870</v>
      </c>
      <c r="L595" s="53"/>
      <c r="M595" s="5" t="s">
        <v>1745</v>
      </c>
    </row>
    <row r="596" spans="1:13" x14ac:dyDescent="0.25">
      <c r="A596" s="52" t="s">
        <v>31</v>
      </c>
      <c r="B596" s="53" t="s">
        <v>1549</v>
      </c>
      <c r="C596" s="53" t="s">
        <v>1784</v>
      </c>
      <c r="D596" s="53" t="s">
        <v>1746</v>
      </c>
      <c r="E596" s="53" t="s">
        <v>27</v>
      </c>
      <c r="F596" s="53" t="str">
        <f>+VLOOKUP(Tabla1[[#This Row],[Estado]],Catalogos!$I$3:$J$35,2,0)</f>
        <v>Metropolitana</v>
      </c>
      <c r="G596" s="53" t="s">
        <v>1210</v>
      </c>
      <c r="H596" s="53" t="s">
        <v>1747</v>
      </c>
      <c r="I596" s="53">
        <v>67</v>
      </c>
      <c r="J596" s="53" t="s">
        <v>1748</v>
      </c>
      <c r="K596" s="53">
        <v>5547704870</v>
      </c>
      <c r="L596" s="53"/>
      <c r="M596" s="5" t="s">
        <v>1745</v>
      </c>
    </row>
    <row r="597" spans="1:13" x14ac:dyDescent="0.25">
      <c r="A597" s="52" t="s">
        <v>31</v>
      </c>
      <c r="B597" s="53" t="s">
        <v>1785</v>
      </c>
      <c r="C597" s="53" t="s">
        <v>1786</v>
      </c>
      <c r="D597" s="53" t="s">
        <v>1746</v>
      </c>
      <c r="E597" s="53" t="s">
        <v>27</v>
      </c>
      <c r="F597" s="53" t="str">
        <f>+VLOOKUP(Tabla1[[#This Row],[Estado]],Catalogos!$I$3:$J$35,2,0)</f>
        <v>Metropolitana</v>
      </c>
      <c r="G597" s="53" t="s">
        <v>1210</v>
      </c>
      <c r="H597" s="53" t="s">
        <v>1747</v>
      </c>
      <c r="I597" s="53">
        <v>67</v>
      </c>
      <c r="J597" s="53" t="s">
        <v>1748</v>
      </c>
      <c r="K597" s="53">
        <v>5547704870</v>
      </c>
      <c r="L597" s="53"/>
      <c r="M597" s="5" t="s">
        <v>1745</v>
      </c>
    </row>
    <row r="598" spans="1:13" x14ac:dyDescent="0.25">
      <c r="A598" s="52" t="s">
        <v>31</v>
      </c>
      <c r="B598" s="53" t="s">
        <v>1645</v>
      </c>
      <c r="C598" s="53" t="s">
        <v>1787</v>
      </c>
      <c r="D598" s="53" t="s">
        <v>1746</v>
      </c>
      <c r="E598" s="53" t="s">
        <v>27</v>
      </c>
      <c r="F598" s="53" t="str">
        <f>+VLOOKUP(Tabla1[[#This Row],[Estado]],Catalogos!$I$3:$J$35,2,0)</f>
        <v>Metropolitana</v>
      </c>
      <c r="G598" s="53" t="s">
        <v>1210</v>
      </c>
      <c r="H598" s="53" t="s">
        <v>1747</v>
      </c>
      <c r="I598" s="53">
        <v>67</v>
      </c>
      <c r="J598" s="53" t="s">
        <v>1748</v>
      </c>
      <c r="K598" s="53">
        <v>5547704870</v>
      </c>
      <c r="L598" s="53"/>
      <c r="M598" s="5" t="s">
        <v>1745</v>
      </c>
    </row>
    <row r="599" spans="1:13" x14ac:dyDescent="0.25">
      <c r="A599" s="52" t="s">
        <v>31</v>
      </c>
      <c r="B599" s="53" t="s">
        <v>1645</v>
      </c>
      <c r="C599" s="53" t="s">
        <v>1788</v>
      </c>
      <c r="D599" s="53" t="s">
        <v>1746</v>
      </c>
      <c r="E599" s="53" t="s">
        <v>27</v>
      </c>
      <c r="F599" s="53" t="str">
        <f>+VLOOKUP(Tabla1[[#This Row],[Estado]],Catalogos!$I$3:$J$35,2,0)</f>
        <v>Metropolitana</v>
      </c>
      <c r="G599" s="53" t="s">
        <v>1210</v>
      </c>
      <c r="H599" s="53" t="s">
        <v>1747</v>
      </c>
      <c r="I599" s="53">
        <v>67</v>
      </c>
      <c r="J599" s="53" t="s">
        <v>1748</v>
      </c>
      <c r="K599" s="53">
        <v>5547704870</v>
      </c>
      <c r="L599" s="53"/>
      <c r="M599" s="5" t="s">
        <v>1745</v>
      </c>
    </row>
    <row r="600" spans="1:13" x14ac:dyDescent="0.25">
      <c r="A600" s="52" t="s">
        <v>31</v>
      </c>
      <c r="B600" s="53" t="s">
        <v>1387</v>
      </c>
      <c r="C600" s="53" t="s">
        <v>1789</v>
      </c>
      <c r="D600" s="53" t="s">
        <v>1746</v>
      </c>
      <c r="E600" s="53" t="s">
        <v>27</v>
      </c>
      <c r="F600" s="53" t="str">
        <f>+VLOOKUP(Tabla1[[#This Row],[Estado]],Catalogos!$I$3:$J$35,2,0)</f>
        <v>Metropolitana</v>
      </c>
      <c r="G600" s="53" t="s">
        <v>1210</v>
      </c>
      <c r="H600" s="53" t="s">
        <v>1747</v>
      </c>
      <c r="I600" s="53">
        <v>67</v>
      </c>
      <c r="J600" s="53" t="s">
        <v>1748</v>
      </c>
      <c r="K600" s="53">
        <v>5547704870</v>
      </c>
      <c r="L600" s="53"/>
      <c r="M600" s="5" t="s">
        <v>1745</v>
      </c>
    </row>
    <row r="601" spans="1:13" x14ac:dyDescent="0.25">
      <c r="A601" s="52" t="s">
        <v>31</v>
      </c>
      <c r="B601" s="53" t="s">
        <v>1387</v>
      </c>
      <c r="C601" s="53" t="s">
        <v>1790</v>
      </c>
      <c r="D601" s="53" t="s">
        <v>1746</v>
      </c>
      <c r="E601" s="53" t="s">
        <v>27</v>
      </c>
      <c r="F601" s="53" t="str">
        <f>+VLOOKUP(Tabla1[[#This Row],[Estado]],Catalogos!$I$3:$J$35,2,0)</f>
        <v>Metropolitana</v>
      </c>
      <c r="G601" s="53" t="s">
        <v>1210</v>
      </c>
      <c r="H601" s="53" t="s">
        <v>1747</v>
      </c>
      <c r="I601" s="53">
        <v>67</v>
      </c>
      <c r="J601" s="53" t="s">
        <v>1748</v>
      </c>
      <c r="K601" s="53">
        <v>5547704870</v>
      </c>
      <c r="L601" s="53"/>
      <c r="M601" s="5" t="s">
        <v>1745</v>
      </c>
    </row>
    <row r="602" spans="1:13" x14ac:dyDescent="0.25">
      <c r="A602" s="52" t="s">
        <v>31</v>
      </c>
      <c r="B602" s="53" t="s">
        <v>99</v>
      </c>
      <c r="C602" s="53" t="s">
        <v>1791</v>
      </c>
      <c r="D602" s="53" t="s">
        <v>1746</v>
      </c>
      <c r="E602" s="53" t="s">
        <v>27</v>
      </c>
      <c r="F602" s="53" t="str">
        <f>+VLOOKUP(Tabla1[[#This Row],[Estado]],Catalogos!$I$3:$J$35,2,0)</f>
        <v>Metropolitana</v>
      </c>
      <c r="G602" s="53" t="s">
        <v>1210</v>
      </c>
      <c r="H602" s="53" t="s">
        <v>1747</v>
      </c>
      <c r="I602" s="53">
        <v>67</v>
      </c>
      <c r="J602" s="53" t="s">
        <v>1748</v>
      </c>
      <c r="K602" s="53">
        <v>5547704870</v>
      </c>
      <c r="L602" s="53"/>
      <c r="M602" s="5" t="s">
        <v>1745</v>
      </c>
    </row>
    <row r="603" spans="1:13" x14ac:dyDescent="0.25">
      <c r="A603" s="52" t="s">
        <v>31</v>
      </c>
      <c r="B603" s="53" t="s">
        <v>99</v>
      </c>
      <c r="C603" s="53" t="s">
        <v>1792</v>
      </c>
      <c r="D603" s="53" t="s">
        <v>1746</v>
      </c>
      <c r="E603" s="53" t="s">
        <v>27</v>
      </c>
      <c r="F603" s="53" t="str">
        <f>+VLOOKUP(Tabla1[[#This Row],[Estado]],Catalogos!$I$3:$J$35,2,0)</f>
        <v>Metropolitana</v>
      </c>
      <c r="G603" s="53" t="s">
        <v>1210</v>
      </c>
      <c r="H603" s="53" t="s">
        <v>1747</v>
      </c>
      <c r="I603" s="53">
        <v>67</v>
      </c>
      <c r="J603" s="53" t="s">
        <v>1748</v>
      </c>
      <c r="K603" s="53">
        <v>5547704870</v>
      </c>
      <c r="L603" s="53"/>
      <c r="M603" s="5" t="s">
        <v>1745</v>
      </c>
    </row>
    <row r="604" spans="1:13" x14ac:dyDescent="0.25">
      <c r="A604" s="52" t="s">
        <v>31</v>
      </c>
      <c r="B604" s="53" t="s">
        <v>99</v>
      </c>
      <c r="C604" s="53" t="s">
        <v>1793</v>
      </c>
      <c r="D604" s="53" t="s">
        <v>1746</v>
      </c>
      <c r="E604" s="53" t="s">
        <v>27</v>
      </c>
      <c r="F604" s="53" t="str">
        <f>+VLOOKUP(Tabla1[[#This Row],[Estado]],Catalogos!$I$3:$J$35,2,0)</f>
        <v>Metropolitana</v>
      </c>
      <c r="G604" s="53" t="s">
        <v>1210</v>
      </c>
      <c r="H604" s="53" t="s">
        <v>1747</v>
      </c>
      <c r="I604" s="53">
        <v>67</v>
      </c>
      <c r="J604" s="53" t="s">
        <v>1748</v>
      </c>
      <c r="K604" s="53">
        <v>5547704870</v>
      </c>
      <c r="L604" s="53"/>
      <c r="M604" s="5" t="s">
        <v>1745</v>
      </c>
    </row>
    <row r="605" spans="1:13" x14ac:dyDescent="0.25">
      <c r="A605" s="52" t="s">
        <v>31</v>
      </c>
      <c r="B605" s="53" t="s">
        <v>1387</v>
      </c>
      <c r="C605" s="53" t="s">
        <v>1794</v>
      </c>
      <c r="D605" s="53" t="s">
        <v>1746</v>
      </c>
      <c r="E605" s="53" t="s">
        <v>27</v>
      </c>
      <c r="F605" s="53" t="str">
        <f>+VLOOKUP(Tabla1[[#This Row],[Estado]],Catalogos!$I$3:$J$35,2,0)</f>
        <v>Metropolitana</v>
      </c>
      <c r="G605" s="53" t="s">
        <v>1210</v>
      </c>
      <c r="H605" s="53" t="s">
        <v>1747</v>
      </c>
      <c r="I605" s="53">
        <v>67</v>
      </c>
      <c r="J605" s="53" t="s">
        <v>1748</v>
      </c>
      <c r="K605" s="53">
        <v>5547704870</v>
      </c>
      <c r="L605" s="53"/>
      <c r="M605" s="5" t="s">
        <v>1745</v>
      </c>
    </row>
    <row r="606" spans="1:13" x14ac:dyDescent="0.25">
      <c r="A606" s="52" t="s">
        <v>31</v>
      </c>
      <c r="B606" s="53" t="s">
        <v>115</v>
      </c>
      <c r="C606" s="53" t="s">
        <v>1795</v>
      </c>
      <c r="D606" s="53" t="s">
        <v>1746</v>
      </c>
      <c r="E606" s="53" t="s">
        <v>27</v>
      </c>
      <c r="F606" s="53" t="str">
        <f>+VLOOKUP(Tabla1[[#This Row],[Estado]],Catalogos!$I$3:$J$35,2,0)</f>
        <v>Metropolitana</v>
      </c>
      <c r="G606" s="53" t="s">
        <v>1210</v>
      </c>
      <c r="H606" s="53" t="s">
        <v>1747</v>
      </c>
      <c r="I606" s="53">
        <v>67</v>
      </c>
      <c r="J606" s="53" t="s">
        <v>1748</v>
      </c>
      <c r="K606" s="53">
        <v>5547704870</v>
      </c>
      <c r="L606" s="53"/>
      <c r="M606" s="5" t="s">
        <v>1745</v>
      </c>
    </row>
    <row r="607" spans="1:13" x14ac:dyDescent="0.25">
      <c r="A607" s="52" t="s">
        <v>31</v>
      </c>
      <c r="B607" s="53" t="s">
        <v>1796</v>
      </c>
      <c r="C607" s="53" t="s">
        <v>1797</v>
      </c>
      <c r="D607" s="53" t="s">
        <v>1746</v>
      </c>
      <c r="E607" s="53" t="s">
        <v>27</v>
      </c>
      <c r="F607" s="53" t="str">
        <f>+VLOOKUP(Tabla1[[#This Row],[Estado]],Catalogos!$I$3:$J$35,2,0)</f>
        <v>Metropolitana</v>
      </c>
      <c r="G607" s="53" t="s">
        <v>1210</v>
      </c>
      <c r="H607" s="53" t="s">
        <v>1747</v>
      </c>
      <c r="I607" s="53">
        <v>67</v>
      </c>
      <c r="J607" s="53" t="s">
        <v>1748</v>
      </c>
      <c r="K607" s="53">
        <v>5547704870</v>
      </c>
      <c r="L607" s="53"/>
      <c r="M607" s="5" t="s">
        <v>1745</v>
      </c>
    </row>
    <row r="608" spans="1:13" x14ac:dyDescent="0.25">
      <c r="A608" s="52" t="s">
        <v>31</v>
      </c>
      <c r="B608" s="53" t="s">
        <v>1497</v>
      </c>
      <c r="C608" s="53" t="s">
        <v>1798</v>
      </c>
      <c r="D608" s="53" t="s">
        <v>1746</v>
      </c>
      <c r="E608" s="53" t="s">
        <v>27</v>
      </c>
      <c r="F608" s="53" t="str">
        <f>+VLOOKUP(Tabla1[[#This Row],[Estado]],Catalogos!$I$3:$J$35,2,0)</f>
        <v>Metropolitana</v>
      </c>
      <c r="G608" s="53" t="s">
        <v>1210</v>
      </c>
      <c r="H608" s="53" t="s">
        <v>1747</v>
      </c>
      <c r="I608" s="53">
        <v>67</v>
      </c>
      <c r="J608" s="53" t="s">
        <v>1748</v>
      </c>
      <c r="K608" s="53">
        <v>5547704870</v>
      </c>
      <c r="L608" s="53"/>
      <c r="M608" s="5" t="s">
        <v>1745</v>
      </c>
    </row>
    <row r="609" spans="1:13" x14ac:dyDescent="0.25">
      <c r="A609" s="52" t="s">
        <v>31</v>
      </c>
      <c r="B609" s="53" t="s">
        <v>1497</v>
      </c>
      <c r="C609" s="53" t="s">
        <v>1799</v>
      </c>
      <c r="D609" s="53" t="s">
        <v>1746</v>
      </c>
      <c r="E609" s="53" t="s">
        <v>27</v>
      </c>
      <c r="F609" s="53" t="str">
        <f>+VLOOKUP(Tabla1[[#This Row],[Estado]],Catalogos!$I$3:$J$35,2,0)</f>
        <v>Metropolitana</v>
      </c>
      <c r="G609" s="53" t="s">
        <v>1210</v>
      </c>
      <c r="H609" s="53" t="s">
        <v>1747</v>
      </c>
      <c r="I609" s="53">
        <v>67</v>
      </c>
      <c r="J609" s="53" t="s">
        <v>1748</v>
      </c>
      <c r="K609" s="53">
        <v>5547704870</v>
      </c>
      <c r="L609" s="53"/>
      <c r="M609" s="5" t="s">
        <v>1745</v>
      </c>
    </row>
    <row r="610" spans="1:13" x14ac:dyDescent="0.25">
      <c r="A610" s="52" t="s">
        <v>31</v>
      </c>
      <c r="B610" s="53" t="s">
        <v>1467</v>
      </c>
      <c r="C610" s="53" t="s">
        <v>1800</v>
      </c>
      <c r="D610" s="53" t="s">
        <v>1746</v>
      </c>
      <c r="E610" s="53" t="s">
        <v>27</v>
      </c>
      <c r="F610" s="53" t="str">
        <f>+VLOOKUP(Tabla1[[#This Row],[Estado]],Catalogos!$I$3:$J$35,2,0)</f>
        <v>Metropolitana</v>
      </c>
      <c r="G610" s="53" t="s">
        <v>1210</v>
      </c>
      <c r="H610" s="53" t="s">
        <v>1747</v>
      </c>
      <c r="I610" s="53">
        <v>67</v>
      </c>
      <c r="J610" s="53" t="s">
        <v>1748</v>
      </c>
      <c r="K610" s="53">
        <v>5547704870</v>
      </c>
      <c r="L610" s="53"/>
      <c r="M610" s="5" t="s">
        <v>1745</v>
      </c>
    </row>
    <row r="611" spans="1:13" x14ac:dyDescent="0.25">
      <c r="A611" s="52" t="s">
        <v>31</v>
      </c>
      <c r="B611" s="53" t="s">
        <v>1507</v>
      </c>
      <c r="C611" s="53" t="s">
        <v>1801</v>
      </c>
      <c r="D611" s="53" t="s">
        <v>1746</v>
      </c>
      <c r="E611" s="53" t="s">
        <v>27</v>
      </c>
      <c r="F611" s="53" t="str">
        <f>+VLOOKUP(Tabla1[[#This Row],[Estado]],Catalogos!$I$3:$J$35,2,0)</f>
        <v>Metropolitana</v>
      </c>
      <c r="G611" s="53" t="s">
        <v>1210</v>
      </c>
      <c r="H611" s="53" t="s">
        <v>1747</v>
      </c>
      <c r="I611" s="53">
        <v>67</v>
      </c>
      <c r="J611" s="53" t="s">
        <v>1748</v>
      </c>
      <c r="K611" s="53">
        <v>5547704870</v>
      </c>
      <c r="L611" s="53"/>
      <c r="M611" s="5" t="s">
        <v>1745</v>
      </c>
    </row>
    <row r="612" spans="1:13" x14ac:dyDescent="0.25">
      <c r="A612" s="52" t="s">
        <v>31</v>
      </c>
      <c r="B612" s="53" t="s">
        <v>1507</v>
      </c>
      <c r="C612" s="53" t="s">
        <v>1802</v>
      </c>
      <c r="D612" s="53" t="s">
        <v>1746</v>
      </c>
      <c r="E612" s="53" t="s">
        <v>27</v>
      </c>
      <c r="F612" s="53" t="str">
        <f>+VLOOKUP(Tabla1[[#This Row],[Estado]],Catalogos!$I$3:$J$35,2,0)</f>
        <v>Metropolitana</v>
      </c>
      <c r="G612" s="53" t="s">
        <v>1210</v>
      </c>
      <c r="H612" s="53" t="s">
        <v>1747</v>
      </c>
      <c r="I612" s="53">
        <v>67</v>
      </c>
      <c r="J612" s="53" t="s">
        <v>1748</v>
      </c>
      <c r="K612" s="53">
        <v>5547704870</v>
      </c>
      <c r="L612" s="53"/>
      <c r="M612" s="5" t="s">
        <v>1745</v>
      </c>
    </row>
    <row r="613" spans="1:13" x14ac:dyDescent="0.25">
      <c r="A613" s="52" t="s">
        <v>31</v>
      </c>
      <c r="B613" s="53" t="s">
        <v>1512</v>
      </c>
      <c r="C613" s="53" t="s">
        <v>1803</v>
      </c>
      <c r="D613" s="53" t="s">
        <v>1746</v>
      </c>
      <c r="E613" s="53" t="s">
        <v>27</v>
      </c>
      <c r="F613" s="53" t="str">
        <f>+VLOOKUP(Tabla1[[#This Row],[Estado]],Catalogos!$I$3:$J$35,2,0)</f>
        <v>Metropolitana</v>
      </c>
      <c r="G613" s="53" t="s">
        <v>1210</v>
      </c>
      <c r="H613" s="53" t="s">
        <v>1747</v>
      </c>
      <c r="I613" s="53">
        <v>67</v>
      </c>
      <c r="J613" s="53" t="s">
        <v>1748</v>
      </c>
      <c r="K613" s="53">
        <v>5547704870</v>
      </c>
      <c r="L613" s="53"/>
      <c r="M613" s="5" t="s">
        <v>1745</v>
      </c>
    </row>
    <row r="614" spans="1:13" x14ac:dyDescent="0.25">
      <c r="A614" s="52" t="s">
        <v>31</v>
      </c>
      <c r="B614" s="53" t="s">
        <v>1512</v>
      </c>
      <c r="C614" s="53" t="s">
        <v>1804</v>
      </c>
      <c r="D614" s="53" t="s">
        <v>1746</v>
      </c>
      <c r="E614" s="53" t="s">
        <v>27</v>
      </c>
      <c r="F614" s="53" t="str">
        <f>+VLOOKUP(Tabla1[[#This Row],[Estado]],Catalogos!$I$3:$J$35,2,0)</f>
        <v>Metropolitana</v>
      </c>
      <c r="G614" s="53" t="s">
        <v>1210</v>
      </c>
      <c r="H614" s="53" t="s">
        <v>1747</v>
      </c>
      <c r="I614" s="53">
        <v>67</v>
      </c>
      <c r="J614" s="53" t="s">
        <v>1748</v>
      </c>
      <c r="K614" s="53">
        <v>5547704870</v>
      </c>
      <c r="L614" s="53"/>
      <c r="M614" s="5" t="s">
        <v>1745</v>
      </c>
    </row>
    <row r="615" spans="1:13" x14ac:dyDescent="0.25">
      <c r="A615" s="52" t="s">
        <v>31</v>
      </c>
      <c r="B615" s="53" t="s">
        <v>1805</v>
      </c>
      <c r="C615" s="53" t="s">
        <v>1806</v>
      </c>
      <c r="D615" s="53" t="s">
        <v>1746</v>
      </c>
      <c r="E615" s="53" t="s">
        <v>27</v>
      </c>
      <c r="F615" s="53" t="str">
        <f>+VLOOKUP(Tabla1[[#This Row],[Estado]],Catalogos!$I$3:$J$35,2,0)</f>
        <v>Metropolitana</v>
      </c>
      <c r="G615" s="53" t="s">
        <v>1210</v>
      </c>
      <c r="H615" s="53" t="s">
        <v>1747</v>
      </c>
      <c r="I615" s="53">
        <v>67</v>
      </c>
      <c r="J615" s="53" t="s">
        <v>1748</v>
      </c>
      <c r="K615" s="53">
        <v>5547704870</v>
      </c>
      <c r="L615" s="53"/>
      <c r="M615" s="5" t="s">
        <v>1745</v>
      </c>
    </row>
    <row r="616" spans="1:13" x14ac:dyDescent="0.25">
      <c r="A616" s="52" t="s">
        <v>31</v>
      </c>
      <c r="B616" s="53" t="s">
        <v>112</v>
      </c>
      <c r="C616" s="53" t="s">
        <v>1807</v>
      </c>
      <c r="D616" s="53" t="s">
        <v>1746</v>
      </c>
      <c r="E616" s="53" t="s">
        <v>27</v>
      </c>
      <c r="F616" s="53" t="str">
        <f>+VLOOKUP(Tabla1[[#This Row],[Estado]],Catalogos!$I$3:$J$35,2,0)</f>
        <v>Metropolitana</v>
      </c>
      <c r="G616" s="53" t="s">
        <v>1210</v>
      </c>
      <c r="H616" s="53" t="s">
        <v>1747</v>
      </c>
      <c r="I616" s="53">
        <v>67</v>
      </c>
      <c r="J616" s="53" t="s">
        <v>1748</v>
      </c>
      <c r="K616" s="53">
        <v>5547704870</v>
      </c>
      <c r="L616" s="53"/>
      <c r="M616" s="5" t="s">
        <v>1745</v>
      </c>
    </row>
    <row r="617" spans="1:13" x14ac:dyDescent="0.25">
      <c r="A617" s="52" t="s">
        <v>31</v>
      </c>
      <c r="B617" s="53" t="s">
        <v>112</v>
      </c>
      <c r="C617" s="53" t="s">
        <v>1808</v>
      </c>
      <c r="D617" s="53" t="s">
        <v>1746</v>
      </c>
      <c r="E617" s="53" t="s">
        <v>27</v>
      </c>
      <c r="F617" s="53" t="str">
        <f>+VLOOKUP(Tabla1[[#This Row],[Estado]],Catalogos!$I$3:$J$35,2,0)</f>
        <v>Metropolitana</v>
      </c>
      <c r="G617" s="53" t="s">
        <v>1210</v>
      </c>
      <c r="H617" s="53" t="s">
        <v>1747</v>
      </c>
      <c r="I617" s="53">
        <v>67</v>
      </c>
      <c r="J617" s="53" t="s">
        <v>1748</v>
      </c>
      <c r="K617" s="53">
        <v>5547704870</v>
      </c>
      <c r="L617" s="53"/>
      <c r="M617" s="5" t="s">
        <v>1745</v>
      </c>
    </row>
    <row r="618" spans="1:13" x14ac:dyDescent="0.25">
      <c r="A618" s="52" t="s">
        <v>31</v>
      </c>
      <c r="B618" s="53" t="s">
        <v>112</v>
      </c>
      <c r="C618" s="53" t="s">
        <v>1809</v>
      </c>
      <c r="D618" s="53" t="s">
        <v>1746</v>
      </c>
      <c r="E618" s="53" t="s">
        <v>27</v>
      </c>
      <c r="F618" s="53" t="str">
        <f>+VLOOKUP(Tabla1[[#This Row],[Estado]],Catalogos!$I$3:$J$35,2,0)</f>
        <v>Metropolitana</v>
      </c>
      <c r="G618" s="53" t="s">
        <v>1210</v>
      </c>
      <c r="H618" s="53" t="s">
        <v>1747</v>
      </c>
      <c r="I618" s="53">
        <v>67</v>
      </c>
      <c r="J618" s="53" t="s">
        <v>1748</v>
      </c>
      <c r="K618" s="53">
        <v>5547704870</v>
      </c>
      <c r="L618" s="53"/>
      <c r="M618" s="5" t="s">
        <v>1745</v>
      </c>
    </row>
    <row r="619" spans="1:13" x14ac:dyDescent="0.25">
      <c r="A619" s="52" t="s">
        <v>31</v>
      </c>
      <c r="B619" s="53" t="s">
        <v>112</v>
      </c>
      <c r="C619" s="53" t="s">
        <v>1810</v>
      </c>
      <c r="D619" s="53" t="s">
        <v>1746</v>
      </c>
      <c r="E619" s="53" t="s">
        <v>27</v>
      </c>
      <c r="F619" s="53" t="str">
        <f>+VLOOKUP(Tabla1[[#This Row],[Estado]],Catalogos!$I$3:$J$35,2,0)</f>
        <v>Metropolitana</v>
      </c>
      <c r="G619" s="53" t="s">
        <v>1210</v>
      </c>
      <c r="H619" s="53" t="s">
        <v>1747</v>
      </c>
      <c r="I619" s="53">
        <v>67</v>
      </c>
      <c r="J619" s="53" t="s">
        <v>1748</v>
      </c>
      <c r="K619" s="53">
        <v>5547704870</v>
      </c>
      <c r="L619" s="53"/>
      <c r="M619" s="5" t="s">
        <v>1745</v>
      </c>
    </row>
    <row r="620" spans="1:13" x14ac:dyDescent="0.25">
      <c r="A620" s="52" t="s">
        <v>31</v>
      </c>
      <c r="B620" s="53" t="s">
        <v>1424</v>
      </c>
      <c r="C620" s="53" t="s">
        <v>1811</v>
      </c>
      <c r="D620" s="53" t="s">
        <v>1746</v>
      </c>
      <c r="E620" s="53" t="s">
        <v>27</v>
      </c>
      <c r="F620" s="53" t="str">
        <f>+VLOOKUP(Tabla1[[#This Row],[Estado]],Catalogos!$I$3:$J$35,2,0)</f>
        <v>Metropolitana</v>
      </c>
      <c r="G620" s="53" t="s">
        <v>1210</v>
      </c>
      <c r="H620" s="53" t="s">
        <v>1747</v>
      </c>
      <c r="I620" s="53">
        <v>67</v>
      </c>
      <c r="J620" s="53" t="s">
        <v>1748</v>
      </c>
      <c r="K620" s="53">
        <v>5547704870</v>
      </c>
      <c r="L620" s="53"/>
      <c r="M620" s="5" t="s">
        <v>1745</v>
      </c>
    </row>
    <row r="621" spans="1:13" x14ac:dyDescent="0.25">
      <c r="A621" s="52" t="s">
        <v>31</v>
      </c>
      <c r="B621" s="53" t="s">
        <v>1424</v>
      </c>
      <c r="C621" s="53" t="s">
        <v>1812</v>
      </c>
      <c r="D621" s="53" t="s">
        <v>1746</v>
      </c>
      <c r="E621" s="53" t="s">
        <v>27</v>
      </c>
      <c r="F621" s="53" t="str">
        <f>+VLOOKUP(Tabla1[[#This Row],[Estado]],Catalogos!$I$3:$J$35,2,0)</f>
        <v>Metropolitana</v>
      </c>
      <c r="G621" s="53" t="s">
        <v>1210</v>
      </c>
      <c r="H621" s="53" t="s">
        <v>1747</v>
      </c>
      <c r="I621" s="53">
        <v>67</v>
      </c>
      <c r="J621" s="53" t="s">
        <v>1748</v>
      </c>
      <c r="K621" s="53">
        <v>5547704870</v>
      </c>
      <c r="L621" s="53"/>
      <c r="M621" s="5" t="s">
        <v>1745</v>
      </c>
    </row>
    <row r="622" spans="1:13" x14ac:dyDescent="0.25">
      <c r="A622" s="52" t="s">
        <v>31</v>
      </c>
      <c r="B622" s="53" t="s">
        <v>1479</v>
      </c>
      <c r="C622" s="53" t="s">
        <v>1813</v>
      </c>
      <c r="D622" s="53" t="s">
        <v>1746</v>
      </c>
      <c r="E622" s="53" t="s">
        <v>27</v>
      </c>
      <c r="F622" s="53" t="str">
        <f>+VLOOKUP(Tabla1[[#This Row],[Estado]],Catalogos!$I$3:$J$35,2,0)</f>
        <v>Metropolitana</v>
      </c>
      <c r="G622" s="53" t="s">
        <v>1210</v>
      </c>
      <c r="H622" s="53" t="s">
        <v>1747</v>
      </c>
      <c r="I622" s="53">
        <v>67</v>
      </c>
      <c r="J622" s="53" t="s">
        <v>1748</v>
      </c>
      <c r="K622" s="53">
        <v>5547704870</v>
      </c>
      <c r="L622" s="53"/>
      <c r="M622" s="5" t="s">
        <v>1745</v>
      </c>
    </row>
    <row r="623" spans="1:13" x14ac:dyDescent="0.25">
      <c r="A623" s="52" t="s">
        <v>31</v>
      </c>
      <c r="B623" s="53" t="s">
        <v>123</v>
      </c>
      <c r="C623" s="53" t="s">
        <v>1814</v>
      </c>
      <c r="D623" s="53" t="s">
        <v>1746</v>
      </c>
      <c r="E623" s="53" t="s">
        <v>27</v>
      </c>
      <c r="F623" s="53" t="str">
        <f>+VLOOKUP(Tabla1[[#This Row],[Estado]],Catalogos!$I$3:$J$35,2,0)</f>
        <v>Metropolitana</v>
      </c>
      <c r="G623" s="53" t="s">
        <v>1210</v>
      </c>
      <c r="H623" s="53" t="s">
        <v>1747</v>
      </c>
      <c r="I623" s="53">
        <v>67</v>
      </c>
      <c r="J623" s="53" t="s">
        <v>1748</v>
      </c>
      <c r="K623" s="53">
        <v>5547704870</v>
      </c>
      <c r="L623" s="53"/>
      <c r="M623" s="5" t="s">
        <v>1745</v>
      </c>
    </row>
    <row r="624" spans="1:13" x14ac:dyDescent="0.25">
      <c r="A624" s="52" t="s">
        <v>31</v>
      </c>
      <c r="B624" s="62" t="s">
        <v>1441</v>
      </c>
      <c r="C624" s="53" t="s">
        <v>1815</v>
      </c>
      <c r="D624" s="53" t="s">
        <v>1746</v>
      </c>
      <c r="E624" s="53" t="s">
        <v>27</v>
      </c>
      <c r="F624" s="53" t="str">
        <f>+VLOOKUP(Tabla1[[#This Row],[Estado]],Catalogos!$I$3:$J$35,2,0)</f>
        <v>Metropolitana</v>
      </c>
      <c r="G624" s="53" t="s">
        <v>1210</v>
      </c>
      <c r="H624" s="53" t="s">
        <v>1747</v>
      </c>
      <c r="I624" s="53">
        <v>67</v>
      </c>
      <c r="J624" s="53" t="s">
        <v>1748</v>
      </c>
      <c r="K624" s="53">
        <v>5547704870</v>
      </c>
      <c r="L624" s="53"/>
      <c r="M624" s="5" t="s">
        <v>1745</v>
      </c>
    </row>
    <row r="625" spans="1:13" x14ac:dyDescent="0.25">
      <c r="A625" s="52" t="s">
        <v>31</v>
      </c>
      <c r="B625" s="53" t="s">
        <v>1441</v>
      </c>
      <c r="C625" s="53" t="s">
        <v>1816</v>
      </c>
      <c r="D625" s="53" t="s">
        <v>1746</v>
      </c>
      <c r="E625" s="53" t="s">
        <v>27</v>
      </c>
      <c r="F625" s="53" t="str">
        <f>+VLOOKUP(Tabla1[[#This Row],[Estado]],Catalogos!$I$3:$J$35,2,0)</f>
        <v>Metropolitana</v>
      </c>
      <c r="G625" s="53" t="s">
        <v>1210</v>
      </c>
      <c r="H625" s="53" t="s">
        <v>1747</v>
      </c>
      <c r="I625" s="53">
        <v>67</v>
      </c>
      <c r="J625" s="53" t="s">
        <v>1748</v>
      </c>
      <c r="K625" s="53">
        <v>5547704870</v>
      </c>
      <c r="L625" s="53"/>
      <c r="M625" s="5" t="s">
        <v>1745</v>
      </c>
    </row>
    <row r="626" spans="1:13" x14ac:dyDescent="0.25">
      <c r="A626" s="52" t="s">
        <v>31</v>
      </c>
      <c r="B626" s="53" t="s">
        <v>1441</v>
      </c>
      <c r="C626" s="53" t="s">
        <v>1817</v>
      </c>
      <c r="D626" s="53" t="s">
        <v>1746</v>
      </c>
      <c r="E626" s="53" t="s">
        <v>27</v>
      </c>
      <c r="F626" s="53" t="str">
        <f>+VLOOKUP(Tabla1[[#This Row],[Estado]],Catalogos!$I$3:$J$35,2,0)</f>
        <v>Metropolitana</v>
      </c>
      <c r="G626" s="53" t="s">
        <v>1210</v>
      </c>
      <c r="H626" s="53" t="s">
        <v>1747</v>
      </c>
      <c r="I626" s="53">
        <v>67</v>
      </c>
      <c r="J626" s="53" t="s">
        <v>1748</v>
      </c>
      <c r="K626" s="53">
        <v>5547704870</v>
      </c>
      <c r="L626" s="53"/>
      <c r="M626" s="5" t="s">
        <v>1745</v>
      </c>
    </row>
    <row r="627" spans="1:13" x14ac:dyDescent="0.25">
      <c r="A627" s="52" t="s">
        <v>31</v>
      </c>
      <c r="B627" s="61" t="s">
        <v>117</v>
      </c>
      <c r="C627" s="53" t="s">
        <v>1818</v>
      </c>
      <c r="D627" s="53" t="s">
        <v>1750</v>
      </c>
      <c r="E627" s="53" t="s">
        <v>27</v>
      </c>
      <c r="F627" s="53" t="str">
        <f>+VLOOKUP(Tabla1[[#This Row],[Estado]],Catalogos!$I$3:$J$35,2,0)</f>
        <v>Metropolitana</v>
      </c>
      <c r="G627" s="53" t="s">
        <v>1210</v>
      </c>
      <c r="H627" s="53" t="s">
        <v>1751</v>
      </c>
      <c r="I627" s="53" t="s">
        <v>1819</v>
      </c>
      <c r="J627" s="53" t="s">
        <v>1752</v>
      </c>
      <c r="K627" s="53">
        <v>5556236363</v>
      </c>
      <c r="L627" s="53"/>
      <c r="M627" s="5" t="s">
        <v>1749</v>
      </c>
    </row>
    <row r="628" spans="1:13" x14ac:dyDescent="0.25">
      <c r="A628" s="52" t="s">
        <v>31</v>
      </c>
      <c r="B628" s="61" t="s">
        <v>1368</v>
      </c>
      <c r="C628" s="53" t="s">
        <v>1820</v>
      </c>
      <c r="D628" s="53" t="s">
        <v>1750</v>
      </c>
      <c r="E628" s="53" t="s">
        <v>27</v>
      </c>
      <c r="F628" s="53" t="str">
        <f>+VLOOKUP(Tabla1[[#This Row],[Estado]],Catalogos!$I$3:$J$35,2,0)</f>
        <v>Metropolitana</v>
      </c>
      <c r="G628" s="53" t="s">
        <v>1210</v>
      </c>
      <c r="H628" s="53" t="s">
        <v>1751</v>
      </c>
      <c r="I628" s="53" t="s">
        <v>1819</v>
      </c>
      <c r="J628" s="53" t="s">
        <v>1752</v>
      </c>
      <c r="K628" s="53">
        <v>5556236363</v>
      </c>
      <c r="L628" s="53"/>
      <c r="M628" s="5" t="s">
        <v>1749</v>
      </c>
    </row>
    <row r="629" spans="1:13" x14ac:dyDescent="0.25">
      <c r="A629" s="52" t="s">
        <v>31</v>
      </c>
      <c r="B629" s="61" t="s">
        <v>1368</v>
      </c>
      <c r="C629" s="53" t="s">
        <v>1821</v>
      </c>
      <c r="D629" s="53" t="s">
        <v>1750</v>
      </c>
      <c r="E629" s="53" t="s">
        <v>27</v>
      </c>
      <c r="F629" s="53" t="str">
        <f>+VLOOKUP(Tabla1[[#This Row],[Estado]],Catalogos!$I$3:$J$35,2,0)</f>
        <v>Metropolitana</v>
      </c>
      <c r="G629" s="53" t="s">
        <v>1210</v>
      </c>
      <c r="H629" s="53" t="s">
        <v>1751</v>
      </c>
      <c r="I629" s="53" t="s">
        <v>1819</v>
      </c>
      <c r="J629" s="53" t="s">
        <v>1752</v>
      </c>
      <c r="K629" s="53">
        <v>5556236363</v>
      </c>
      <c r="L629" s="53"/>
      <c r="M629" s="5" t="s">
        <v>1749</v>
      </c>
    </row>
    <row r="630" spans="1:13" x14ac:dyDescent="0.25">
      <c r="A630" s="52" t="s">
        <v>31</v>
      </c>
      <c r="B630" s="61" t="s">
        <v>1368</v>
      </c>
      <c r="C630" s="53" t="s">
        <v>1822</v>
      </c>
      <c r="D630" s="53" t="s">
        <v>1750</v>
      </c>
      <c r="E630" s="53" t="s">
        <v>27</v>
      </c>
      <c r="F630" s="53" t="str">
        <f>+VLOOKUP(Tabla1[[#This Row],[Estado]],Catalogos!$I$3:$J$35,2,0)</f>
        <v>Metropolitana</v>
      </c>
      <c r="G630" s="53" t="s">
        <v>1210</v>
      </c>
      <c r="H630" s="53" t="s">
        <v>1751</v>
      </c>
      <c r="I630" s="53" t="s">
        <v>1819</v>
      </c>
      <c r="J630" s="53" t="s">
        <v>1752</v>
      </c>
      <c r="K630" s="53">
        <v>5556236363</v>
      </c>
      <c r="L630" s="53"/>
      <c r="M630" s="5" t="s">
        <v>1749</v>
      </c>
    </row>
    <row r="631" spans="1:13" x14ac:dyDescent="0.25">
      <c r="A631" s="52" t="s">
        <v>31</v>
      </c>
      <c r="B631" s="53" t="s">
        <v>1823</v>
      </c>
      <c r="C631" s="53" t="s">
        <v>1824</v>
      </c>
      <c r="D631" s="53" t="s">
        <v>1750</v>
      </c>
      <c r="E631" s="53" t="s">
        <v>27</v>
      </c>
      <c r="F631" s="53" t="str">
        <f>+VLOOKUP(Tabla1[[#This Row],[Estado]],Catalogos!$I$3:$J$35,2,0)</f>
        <v>Metropolitana</v>
      </c>
      <c r="G631" s="53" t="s">
        <v>1210</v>
      </c>
      <c r="H631" s="53" t="s">
        <v>1751</v>
      </c>
      <c r="I631" s="53" t="s">
        <v>1819</v>
      </c>
      <c r="J631" s="53" t="s">
        <v>1752</v>
      </c>
      <c r="K631" s="53">
        <v>5556236363</v>
      </c>
      <c r="L631" s="53"/>
      <c r="M631" s="5" t="s">
        <v>1749</v>
      </c>
    </row>
    <row r="632" spans="1:13" x14ac:dyDescent="0.25">
      <c r="A632" s="52" t="s">
        <v>31</v>
      </c>
      <c r="B632" s="53" t="s">
        <v>1382</v>
      </c>
      <c r="C632" s="53" t="s">
        <v>1825</v>
      </c>
      <c r="D632" s="53" t="s">
        <v>1750</v>
      </c>
      <c r="E632" s="53" t="s">
        <v>27</v>
      </c>
      <c r="F632" s="53" t="str">
        <f>+VLOOKUP(Tabla1[[#This Row],[Estado]],Catalogos!$I$3:$J$35,2,0)</f>
        <v>Metropolitana</v>
      </c>
      <c r="G632" s="53" t="s">
        <v>1210</v>
      </c>
      <c r="H632" s="53" t="s">
        <v>1751</v>
      </c>
      <c r="I632" s="53" t="s">
        <v>1819</v>
      </c>
      <c r="J632" s="53" t="s">
        <v>1752</v>
      </c>
      <c r="K632" s="53">
        <v>5556236363</v>
      </c>
      <c r="L632" s="53"/>
      <c r="M632" s="5" t="s">
        <v>1749</v>
      </c>
    </row>
    <row r="633" spans="1:13" x14ac:dyDescent="0.25">
      <c r="A633" s="52" t="s">
        <v>31</v>
      </c>
      <c r="B633" s="53" t="s">
        <v>1826</v>
      </c>
      <c r="C633" s="53" t="s">
        <v>1827</v>
      </c>
      <c r="D633" s="53" t="s">
        <v>1750</v>
      </c>
      <c r="E633" s="53" t="s">
        <v>27</v>
      </c>
      <c r="F633" s="53" t="str">
        <f>+VLOOKUP(Tabla1[[#This Row],[Estado]],Catalogos!$I$3:$J$35,2,0)</f>
        <v>Metropolitana</v>
      </c>
      <c r="G633" s="53" t="s">
        <v>1210</v>
      </c>
      <c r="H633" s="53" t="s">
        <v>1751</v>
      </c>
      <c r="I633" s="53" t="s">
        <v>1819</v>
      </c>
      <c r="J633" s="53" t="s">
        <v>1752</v>
      </c>
      <c r="K633" s="53">
        <v>5556236363</v>
      </c>
      <c r="L633" s="53"/>
      <c r="M633" s="5" t="s">
        <v>1749</v>
      </c>
    </row>
    <row r="634" spans="1:13" x14ac:dyDescent="0.25">
      <c r="A634" s="52" t="s">
        <v>31</v>
      </c>
      <c r="B634" s="53" t="s">
        <v>1387</v>
      </c>
      <c r="C634" s="53" t="s">
        <v>1828</v>
      </c>
      <c r="D634" s="53" t="s">
        <v>1750</v>
      </c>
      <c r="E634" s="53" t="s">
        <v>27</v>
      </c>
      <c r="F634" s="53" t="str">
        <f>+VLOOKUP(Tabla1[[#This Row],[Estado]],Catalogos!$I$3:$J$35,2,0)</f>
        <v>Metropolitana</v>
      </c>
      <c r="G634" s="53" t="s">
        <v>1210</v>
      </c>
      <c r="H634" s="53" t="s">
        <v>1751</v>
      </c>
      <c r="I634" s="53" t="s">
        <v>1819</v>
      </c>
      <c r="J634" s="53" t="s">
        <v>1752</v>
      </c>
      <c r="K634" s="53">
        <v>5556236363</v>
      </c>
      <c r="L634" s="53"/>
      <c r="M634" s="5" t="s">
        <v>1749</v>
      </c>
    </row>
    <row r="635" spans="1:13" x14ac:dyDescent="0.25">
      <c r="A635" s="52" t="s">
        <v>31</v>
      </c>
      <c r="B635" s="53" t="s">
        <v>1373</v>
      </c>
      <c r="C635" s="53" t="s">
        <v>1829</v>
      </c>
      <c r="D635" s="53" t="s">
        <v>1750</v>
      </c>
      <c r="E635" s="53" t="s">
        <v>27</v>
      </c>
      <c r="F635" s="53" t="str">
        <f>+VLOOKUP(Tabla1[[#This Row],[Estado]],Catalogos!$I$3:$J$35,2,0)</f>
        <v>Metropolitana</v>
      </c>
      <c r="G635" s="53" t="s">
        <v>1210</v>
      </c>
      <c r="H635" s="53" t="s">
        <v>1751</v>
      </c>
      <c r="I635" s="53" t="s">
        <v>1819</v>
      </c>
      <c r="J635" s="53" t="s">
        <v>1752</v>
      </c>
      <c r="K635" s="53">
        <v>5556236363</v>
      </c>
      <c r="L635" s="53"/>
      <c r="M635" s="5" t="s">
        <v>1749</v>
      </c>
    </row>
    <row r="636" spans="1:13" x14ac:dyDescent="0.25">
      <c r="A636" s="52" t="s">
        <v>31</v>
      </c>
      <c r="B636" s="53" t="s">
        <v>1373</v>
      </c>
      <c r="C636" s="53" t="s">
        <v>1830</v>
      </c>
      <c r="D636" s="53" t="s">
        <v>1750</v>
      </c>
      <c r="E636" s="53" t="s">
        <v>27</v>
      </c>
      <c r="F636" s="53" t="str">
        <f>+VLOOKUP(Tabla1[[#This Row],[Estado]],Catalogos!$I$3:$J$35,2,0)</f>
        <v>Metropolitana</v>
      </c>
      <c r="G636" s="53" t="s">
        <v>1210</v>
      </c>
      <c r="H636" s="53" t="s">
        <v>1751</v>
      </c>
      <c r="I636" s="53" t="s">
        <v>1819</v>
      </c>
      <c r="J636" s="53" t="s">
        <v>1752</v>
      </c>
      <c r="K636" s="53">
        <v>5556236363</v>
      </c>
      <c r="L636" s="53"/>
      <c r="M636" s="5" t="s">
        <v>1749</v>
      </c>
    </row>
    <row r="637" spans="1:13" x14ac:dyDescent="0.25">
      <c r="A637" s="52" t="s">
        <v>31</v>
      </c>
      <c r="B637" s="53" t="s">
        <v>1645</v>
      </c>
      <c r="C637" s="53" t="s">
        <v>1831</v>
      </c>
      <c r="D637" s="53" t="s">
        <v>1750</v>
      </c>
      <c r="E637" s="53" t="s">
        <v>27</v>
      </c>
      <c r="F637" s="53" t="str">
        <f>+VLOOKUP(Tabla1[[#This Row],[Estado]],Catalogos!$I$3:$J$35,2,0)</f>
        <v>Metropolitana</v>
      </c>
      <c r="G637" s="53" t="s">
        <v>1210</v>
      </c>
      <c r="H637" s="53" t="s">
        <v>1751</v>
      </c>
      <c r="I637" s="53" t="s">
        <v>1819</v>
      </c>
      <c r="J637" s="53" t="s">
        <v>1752</v>
      </c>
      <c r="K637" s="53">
        <v>5556236363</v>
      </c>
      <c r="L637" s="53"/>
      <c r="M637" s="5" t="s">
        <v>1749</v>
      </c>
    </row>
    <row r="638" spans="1:13" x14ac:dyDescent="0.25">
      <c r="A638" s="52" t="s">
        <v>31</v>
      </c>
      <c r="B638" s="53" t="s">
        <v>1645</v>
      </c>
      <c r="C638" s="53" t="s">
        <v>1832</v>
      </c>
      <c r="D638" s="53" t="s">
        <v>1750</v>
      </c>
      <c r="E638" s="53" t="s">
        <v>27</v>
      </c>
      <c r="F638" s="53" t="str">
        <f>+VLOOKUP(Tabla1[[#This Row],[Estado]],Catalogos!$I$3:$J$35,2,0)</f>
        <v>Metropolitana</v>
      </c>
      <c r="G638" s="53" t="s">
        <v>1210</v>
      </c>
      <c r="H638" s="53" t="s">
        <v>1751</v>
      </c>
      <c r="I638" s="53" t="s">
        <v>1819</v>
      </c>
      <c r="J638" s="53" t="s">
        <v>1752</v>
      </c>
      <c r="K638" s="53">
        <v>5556236363</v>
      </c>
      <c r="L638" s="53"/>
      <c r="M638" s="5" t="s">
        <v>1749</v>
      </c>
    </row>
    <row r="639" spans="1:13" x14ac:dyDescent="0.25">
      <c r="A639" s="52" t="s">
        <v>31</v>
      </c>
      <c r="B639" s="53" t="s">
        <v>1645</v>
      </c>
      <c r="C639" s="53" t="s">
        <v>1833</v>
      </c>
      <c r="D639" s="53" t="s">
        <v>1750</v>
      </c>
      <c r="E639" s="53" t="s">
        <v>27</v>
      </c>
      <c r="F639" s="53" t="str">
        <f>+VLOOKUP(Tabla1[[#This Row],[Estado]],Catalogos!$I$3:$J$35,2,0)</f>
        <v>Metropolitana</v>
      </c>
      <c r="G639" s="53" t="s">
        <v>1210</v>
      </c>
      <c r="H639" s="53" t="s">
        <v>1751</v>
      </c>
      <c r="I639" s="53" t="s">
        <v>1819</v>
      </c>
      <c r="J639" s="53" t="s">
        <v>1752</v>
      </c>
      <c r="K639" s="53">
        <v>5556236363</v>
      </c>
      <c r="L639" s="53"/>
      <c r="M639" s="5" t="s">
        <v>1749</v>
      </c>
    </row>
    <row r="640" spans="1:13" x14ac:dyDescent="0.25">
      <c r="A640" s="52" t="s">
        <v>31</v>
      </c>
      <c r="B640" s="53" t="s">
        <v>1549</v>
      </c>
      <c r="C640" s="53" t="s">
        <v>1834</v>
      </c>
      <c r="D640" s="53" t="s">
        <v>1750</v>
      </c>
      <c r="E640" s="53" t="s">
        <v>27</v>
      </c>
      <c r="F640" s="53" t="str">
        <f>+VLOOKUP(Tabla1[[#This Row],[Estado]],Catalogos!$I$3:$J$35,2,0)</f>
        <v>Metropolitana</v>
      </c>
      <c r="G640" s="53" t="s">
        <v>1210</v>
      </c>
      <c r="H640" s="53" t="s">
        <v>1751</v>
      </c>
      <c r="I640" s="53" t="s">
        <v>1819</v>
      </c>
      <c r="J640" s="53" t="s">
        <v>1752</v>
      </c>
      <c r="K640" s="53">
        <v>5556236363</v>
      </c>
      <c r="L640" s="53"/>
      <c r="M640" s="5" t="s">
        <v>1749</v>
      </c>
    </row>
    <row r="641" spans="1:13" x14ac:dyDescent="0.25">
      <c r="A641" s="52" t="s">
        <v>31</v>
      </c>
      <c r="B641" s="62" t="s">
        <v>1387</v>
      </c>
      <c r="C641" s="53" t="s">
        <v>1835</v>
      </c>
      <c r="D641" s="53" t="s">
        <v>1750</v>
      </c>
      <c r="E641" s="53" t="s">
        <v>27</v>
      </c>
      <c r="F641" s="53" t="str">
        <f>+VLOOKUP(Tabla1[[#This Row],[Estado]],Catalogos!$I$3:$J$35,2,0)</f>
        <v>Metropolitana</v>
      </c>
      <c r="G641" s="53" t="s">
        <v>1210</v>
      </c>
      <c r="H641" s="53" t="s">
        <v>1751</v>
      </c>
      <c r="I641" s="53" t="s">
        <v>1819</v>
      </c>
      <c r="J641" s="53" t="s">
        <v>1752</v>
      </c>
      <c r="K641" s="53">
        <v>5556236363</v>
      </c>
      <c r="L641" s="53"/>
      <c r="M641" s="5" t="s">
        <v>1749</v>
      </c>
    </row>
    <row r="642" spans="1:13" x14ac:dyDescent="0.25">
      <c r="A642" s="52" t="s">
        <v>31</v>
      </c>
      <c r="B642" s="53" t="s">
        <v>1387</v>
      </c>
      <c r="C642" s="53" t="s">
        <v>1836</v>
      </c>
      <c r="D642" s="53" t="s">
        <v>1750</v>
      </c>
      <c r="E642" s="53" t="s">
        <v>27</v>
      </c>
      <c r="F642" s="53" t="str">
        <f>+VLOOKUP(Tabla1[[#This Row],[Estado]],Catalogos!$I$3:$J$35,2,0)</f>
        <v>Metropolitana</v>
      </c>
      <c r="G642" s="53" t="s">
        <v>1210</v>
      </c>
      <c r="H642" s="53" t="s">
        <v>1751</v>
      </c>
      <c r="I642" s="53" t="s">
        <v>1819</v>
      </c>
      <c r="J642" s="53" t="s">
        <v>1752</v>
      </c>
      <c r="K642" s="53">
        <v>5556236363</v>
      </c>
      <c r="L642" s="53"/>
      <c r="M642" s="5" t="s">
        <v>1749</v>
      </c>
    </row>
    <row r="643" spans="1:13" x14ac:dyDescent="0.25">
      <c r="A643" s="52" t="s">
        <v>31</v>
      </c>
      <c r="B643" s="53" t="s">
        <v>99</v>
      </c>
      <c r="C643" s="53" t="s">
        <v>1837</v>
      </c>
      <c r="D643" s="53" t="s">
        <v>1750</v>
      </c>
      <c r="E643" s="53" t="s">
        <v>27</v>
      </c>
      <c r="F643" s="53" t="str">
        <f>+VLOOKUP(Tabla1[[#This Row],[Estado]],Catalogos!$I$3:$J$35,2,0)</f>
        <v>Metropolitana</v>
      </c>
      <c r="G643" s="53" t="s">
        <v>1210</v>
      </c>
      <c r="H643" s="53" t="s">
        <v>1751</v>
      </c>
      <c r="I643" s="53" t="s">
        <v>1819</v>
      </c>
      <c r="J643" s="53" t="s">
        <v>1752</v>
      </c>
      <c r="K643" s="53">
        <v>5556236363</v>
      </c>
      <c r="L643" s="53"/>
      <c r="M643" s="5" t="s">
        <v>1749</v>
      </c>
    </row>
    <row r="644" spans="1:13" x14ac:dyDescent="0.25">
      <c r="A644" s="52" t="s">
        <v>31</v>
      </c>
      <c r="B644" s="53" t="s">
        <v>99</v>
      </c>
      <c r="C644" s="53" t="s">
        <v>1838</v>
      </c>
      <c r="D644" s="53" t="s">
        <v>1750</v>
      </c>
      <c r="E644" s="53" t="s">
        <v>27</v>
      </c>
      <c r="F644" s="53" t="str">
        <f>+VLOOKUP(Tabla1[[#This Row],[Estado]],Catalogos!$I$3:$J$35,2,0)</f>
        <v>Metropolitana</v>
      </c>
      <c r="G644" s="53" t="s">
        <v>1210</v>
      </c>
      <c r="H644" s="53" t="s">
        <v>1751</v>
      </c>
      <c r="I644" s="53" t="s">
        <v>1819</v>
      </c>
      <c r="J644" s="53" t="s">
        <v>1752</v>
      </c>
      <c r="K644" s="53">
        <v>5556236363</v>
      </c>
      <c r="L644" s="53"/>
      <c r="M644" s="5" t="s">
        <v>1749</v>
      </c>
    </row>
    <row r="645" spans="1:13" x14ac:dyDescent="0.25">
      <c r="A645" s="52" t="s">
        <v>31</v>
      </c>
      <c r="B645" s="53" t="s">
        <v>1785</v>
      </c>
      <c r="C645" s="53" t="s">
        <v>1839</v>
      </c>
      <c r="D645" s="53" t="s">
        <v>1750</v>
      </c>
      <c r="E645" s="53" t="s">
        <v>27</v>
      </c>
      <c r="F645" s="53" t="str">
        <f>+VLOOKUP(Tabla1[[#This Row],[Estado]],Catalogos!$I$3:$J$35,2,0)</f>
        <v>Metropolitana</v>
      </c>
      <c r="G645" s="53" t="s">
        <v>1210</v>
      </c>
      <c r="H645" s="53" t="s">
        <v>1751</v>
      </c>
      <c r="I645" s="53" t="s">
        <v>1819</v>
      </c>
      <c r="J645" s="53" t="s">
        <v>1752</v>
      </c>
      <c r="K645" s="53">
        <v>5556236363</v>
      </c>
      <c r="L645" s="53"/>
      <c r="M645" s="5" t="s">
        <v>1749</v>
      </c>
    </row>
    <row r="646" spans="1:13" x14ac:dyDescent="0.25">
      <c r="A646" s="52" t="s">
        <v>31</v>
      </c>
      <c r="B646" s="53" t="s">
        <v>1785</v>
      </c>
      <c r="C646" s="53" t="s">
        <v>1840</v>
      </c>
      <c r="D646" s="53" t="s">
        <v>1750</v>
      </c>
      <c r="E646" s="53" t="s">
        <v>27</v>
      </c>
      <c r="F646" s="53" t="str">
        <f>+VLOOKUP(Tabla1[[#This Row],[Estado]],Catalogos!$I$3:$J$35,2,0)</f>
        <v>Metropolitana</v>
      </c>
      <c r="G646" s="53" t="s">
        <v>1210</v>
      </c>
      <c r="H646" s="53" t="s">
        <v>1751</v>
      </c>
      <c r="I646" s="53" t="s">
        <v>1819</v>
      </c>
      <c r="J646" s="53" t="s">
        <v>1752</v>
      </c>
      <c r="K646" s="53">
        <v>5556236363</v>
      </c>
      <c r="L646" s="53"/>
      <c r="M646" s="5" t="s">
        <v>1749</v>
      </c>
    </row>
    <row r="647" spans="1:13" x14ac:dyDescent="0.25">
      <c r="A647" s="52" t="s">
        <v>31</v>
      </c>
      <c r="B647" s="53" t="s">
        <v>135</v>
      </c>
      <c r="C647" s="53" t="s">
        <v>1841</v>
      </c>
      <c r="D647" s="53" t="s">
        <v>1750</v>
      </c>
      <c r="E647" s="53" t="s">
        <v>27</v>
      </c>
      <c r="F647" s="53" t="str">
        <f>+VLOOKUP(Tabla1[[#This Row],[Estado]],Catalogos!$I$3:$J$35,2,0)</f>
        <v>Metropolitana</v>
      </c>
      <c r="G647" s="53" t="s">
        <v>1210</v>
      </c>
      <c r="H647" s="53" t="s">
        <v>1751</v>
      </c>
      <c r="I647" s="53" t="s">
        <v>1819</v>
      </c>
      <c r="J647" s="53" t="s">
        <v>1752</v>
      </c>
      <c r="K647" s="53">
        <v>5556236363</v>
      </c>
      <c r="L647" s="53"/>
      <c r="M647" s="5" t="s">
        <v>1749</v>
      </c>
    </row>
    <row r="648" spans="1:13" x14ac:dyDescent="0.25">
      <c r="A648" s="52" t="s">
        <v>31</v>
      </c>
      <c r="B648" s="53" t="s">
        <v>1517</v>
      </c>
      <c r="C648" s="53" t="s">
        <v>1842</v>
      </c>
      <c r="D648" s="53" t="s">
        <v>1750</v>
      </c>
      <c r="E648" s="53" t="s">
        <v>27</v>
      </c>
      <c r="F648" s="53" t="str">
        <f>+VLOOKUP(Tabla1[[#This Row],[Estado]],Catalogos!$I$3:$J$35,2,0)</f>
        <v>Metropolitana</v>
      </c>
      <c r="G648" s="53" t="s">
        <v>1210</v>
      </c>
      <c r="H648" s="53" t="s">
        <v>1751</v>
      </c>
      <c r="I648" s="53" t="s">
        <v>1819</v>
      </c>
      <c r="J648" s="53" t="s">
        <v>1752</v>
      </c>
      <c r="K648" s="53">
        <v>5556236363</v>
      </c>
      <c r="L648" s="53"/>
      <c r="M648" s="5" t="s">
        <v>1749</v>
      </c>
    </row>
    <row r="649" spans="1:13" x14ac:dyDescent="0.25">
      <c r="A649" s="52" t="s">
        <v>31</v>
      </c>
      <c r="B649" s="53" t="s">
        <v>1507</v>
      </c>
      <c r="C649" s="53" t="s">
        <v>1843</v>
      </c>
      <c r="D649" s="53" t="s">
        <v>1750</v>
      </c>
      <c r="E649" s="53" t="s">
        <v>27</v>
      </c>
      <c r="F649" s="53" t="str">
        <f>+VLOOKUP(Tabla1[[#This Row],[Estado]],Catalogos!$I$3:$J$35,2,0)</f>
        <v>Metropolitana</v>
      </c>
      <c r="G649" s="53" t="s">
        <v>1210</v>
      </c>
      <c r="H649" s="53" t="s">
        <v>1751</v>
      </c>
      <c r="I649" s="53" t="s">
        <v>1819</v>
      </c>
      <c r="J649" s="53" t="s">
        <v>1752</v>
      </c>
      <c r="K649" s="53">
        <v>5556236363</v>
      </c>
      <c r="L649" s="53"/>
      <c r="M649" s="5" t="s">
        <v>1749</v>
      </c>
    </row>
    <row r="650" spans="1:13" x14ac:dyDescent="0.25">
      <c r="A650" s="52" t="s">
        <v>31</v>
      </c>
      <c r="B650" s="53" t="s">
        <v>1507</v>
      </c>
      <c r="C650" s="53" t="s">
        <v>1844</v>
      </c>
      <c r="D650" s="53" t="s">
        <v>1750</v>
      </c>
      <c r="E650" s="53" t="s">
        <v>27</v>
      </c>
      <c r="F650" s="53" t="str">
        <f>+VLOOKUP(Tabla1[[#This Row],[Estado]],Catalogos!$I$3:$J$35,2,0)</f>
        <v>Metropolitana</v>
      </c>
      <c r="G650" s="53" t="s">
        <v>1210</v>
      </c>
      <c r="H650" s="53" t="s">
        <v>1751</v>
      </c>
      <c r="I650" s="53" t="s">
        <v>1819</v>
      </c>
      <c r="J650" s="53" t="s">
        <v>1752</v>
      </c>
      <c r="K650" s="53">
        <v>5556236363</v>
      </c>
      <c r="L650" s="53"/>
      <c r="M650" s="5" t="s">
        <v>1749</v>
      </c>
    </row>
    <row r="651" spans="1:13" x14ac:dyDescent="0.25">
      <c r="A651" s="52" t="s">
        <v>31</v>
      </c>
      <c r="B651" s="53" t="s">
        <v>1467</v>
      </c>
      <c r="C651" s="53" t="s">
        <v>1845</v>
      </c>
      <c r="D651" s="53" t="s">
        <v>1750</v>
      </c>
      <c r="E651" s="53" t="s">
        <v>27</v>
      </c>
      <c r="F651" s="53" t="str">
        <f>+VLOOKUP(Tabla1[[#This Row],[Estado]],Catalogos!$I$3:$J$35,2,0)</f>
        <v>Metropolitana</v>
      </c>
      <c r="G651" s="53" t="s">
        <v>1210</v>
      </c>
      <c r="H651" s="53" t="s">
        <v>1751</v>
      </c>
      <c r="I651" s="53" t="s">
        <v>1819</v>
      </c>
      <c r="J651" s="53" t="s">
        <v>1752</v>
      </c>
      <c r="K651" s="53">
        <v>5556236363</v>
      </c>
      <c r="L651" s="53"/>
      <c r="M651" s="5" t="s">
        <v>1749</v>
      </c>
    </row>
    <row r="652" spans="1:13" x14ac:dyDescent="0.25">
      <c r="A652" s="52" t="s">
        <v>31</v>
      </c>
      <c r="B652" s="53" t="s">
        <v>1467</v>
      </c>
      <c r="C652" s="53" t="s">
        <v>1846</v>
      </c>
      <c r="D652" s="53" t="s">
        <v>1750</v>
      </c>
      <c r="E652" s="53" t="s">
        <v>27</v>
      </c>
      <c r="F652" s="53" t="str">
        <f>+VLOOKUP(Tabla1[[#This Row],[Estado]],Catalogos!$I$3:$J$35,2,0)</f>
        <v>Metropolitana</v>
      </c>
      <c r="G652" s="53" t="s">
        <v>1210</v>
      </c>
      <c r="H652" s="53" t="s">
        <v>1751</v>
      </c>
      <c r="I652" s="53" t="s">
        <v>1819</v>
      </c>
      <c r="J652" s="53" t="s">
        <v>1752</v>
      </c>
      <c r="K652" s="53">
        <v>5556236363</v>
      </c>
      <c r="L652" s="53"/>
      <c r="M652" s="5" t="s">
        <v>1749</v>
      </c>
    </row>
    <row r="653" spans="1:13" x14ac:dyDescent="0.25">
      <c r="A653" s="52" t="s">
        <v>31</v>
      </c>
      <c r="B653" s="53" t="s">
        <v>1512</v>
      </c>
      <c r="C653" s="53" t="s">
        <v>1847</v>
      </c>
      <c r="D653" s="53" t="s">
        <v>1750</v>
      </c>
      <c r="E653" s="53" t="s">
        <v>27</v>
      </c>
      <c r="F653" s="53" t="str">
        <f>+VLOOKUP(Tabla1[[#This Row],[Estado]],Catalogos!$I$3:$J$35,2,0)</f>
        <v>Metropolitana</v>
      </c>
      <c r="G653" s="53" t="s">
        <v>1210</v>
      </c>
      <c r="H653" s="53" t="s">
        <v>1751</v>
      </c>
      <c r="I653" s="53" t="s">
        <v>1819</v>
      </c>
      <c r="J653" s="53" t="s">
        <v>1752</v>
      </c>
      <c r="K653" s="53">
        <v>5556236363</v>
      </c>
      <c r="L653" s="53"/>
      <c r="M653" s="5" t="s">
        <v>1749</v>
      </c>
    </row>
    <row r="654" spans="1:13" x14ac:dyDescent="0.25">
      <c r="A654" s="52" t="s">
        <v>31</v>
      </c>
      <c r="B654" s="53" t="s">
        <v>112</v>
      </c>
      <c r="C654" s="53" t="s">
        <v>1848</v>
      </c>
      <c r="D654" s="53" t="s">
        <v>1750</v>
      </c>
      <c r="E654" s="53" t="s">
        <v>27</v>
      </c>
      <c r="F654" s="53" t="str">
        <f>+VLOOKUP(Tabla1[[#This Row],[Estado]],Catalogos!$I$3:$J$35,2,0)</f>
        <v>Metropolitana</v>
      </c>
      <c r="G654" s="53" t="s">
        <v>1210</v>
      </c>
      <c r="H654" s="53" t="s">
        <v>1751</v>
      </c>
      <c r="I654" s="53" t="s">
        <v>1819</v>
      </c>
      <c r="J654" s="53" t="s">
        <v>1752</v>
      </c>
      <c r="K654" s="53">
        <v>5556236363</v>
      </c>
      <c r="L654" s="53"/>
      <c r="M654" s="5" t="s">
        <v>1749</v>
      </c>
    </row>
    <row r="655" spans="1:13" x14ac:dyDescent="0.25">
      <c r="A655" s="52" t="s">
        <v>31</v>
      </c>
      <c r="B655" s="53" t="s">
        <v>112</v>
      </c>
      <c r="C655" s="53" t="s">
        <v>1849</v>
      </c>
      <c r="D655" s="53" t="s">
        <v>1750</v>
      </c>
      <c r="E655" s="53" t="s">
        <v>27</v>
      </c>
      <c r="F655" s="53" t="str">
        <f>+VLOOKUP(Tabla1[[#This Row],[Estado]],Catalogos!$I$3:$J$35,2,0)</f>
        <v>Metropolitana</v>
      </c>
      <c r="G655" s="53" t="s">
        <v>1210</v>
      </c>
      <c r="H655" s="53" t="s">
        <v>1751</v>
      </c>
      <c r="I655" s="53" t="s">
        <v>1819</v>
      </c>
      <c r="J655" s="53" t="s">
        <v>1752</v>
      </c>
      <c r="K655" s="53">
        <v>5556236363</v>
      </c>
      <c r="L655" s="53"/>
      <c r="M655" s="5" t="s">
        <v>1749</v>
      </c>
    </row>
    <row r="656" spans="1:13" x14ac:dyDescent="0.25">
      <c r="A656" s="52" t="s">
        <v>31</v>
      </c>
      <c r="B656" s="53" t="s">
        <v>112</v>
      </c>
      <c r="C656" s="53" t="s">
        <v>1850</v>
      </c>
      <c r="D656" s="53" t="s">
        <v>1750</v>
      </c>
      <c r="E656" s="53" t="s">
        <v>27</v>
      </c>
      <c r="F656" s="53" t="str">
        <f>+VLOOKUP(Tabla1[[#This Row],[Estado]],Catalogos!$I$3:$J$35,2,0)</f>
        <v>Metropolitana</v>
      </c>
      <c r="G656" s="53" t="s">
        <v>1210</v>
      </c>
      <c r="H656" s="53" t="s">
        <v>1751</v>
      </c>
      <c r="I656" s="53" t="s">
        <v>1819</v>
      </c>
      <c r="J656" s="53" t="s">
        <v>1752</v>
      </c>
      <c r="K656" s="53">
        <v>5556236363</v>
      </c>
      <c r="L656" s="53"/>
      <c r="M656" s="5" t="s">
        <v>1749</v>
      </c>
    </row>
    <row r="657" spans="1:13" x14ac:dyDescent="0.25">
      <c r="A657" s="52" t="s">
        <v>31</v>
      </c>
      <c r="B657" s="53" t="s">
        <v>1424</v>
      </c>
      <c r="C657" s="53" t="s">
        <v>1851</v>
      </c>
      <c r="D657" s="53" t="s">
        <v>1750</v>
      </c>
      <c r="E657" s="53" t="s">
        <v>27</v>
      </c>
      <c r="F657" s="53" t="str">
        <f>+VLOOKUP(Tabla1[[#This Row],[Estado]],Catalogos!$I$3:$J$35,2,0)</f>
        <v>Metropolitana</v>
      </c>
      <c r="G657" s="53" t="s">
        <v>1210</v>
      </c>
      <c r="H657" s="53" t="s">
        <v>1751</v>
      </c>
      <c r="I657" s="53" t="s">
        <v>1819</v>
      </c>
      <c r="J657" s="53" t="s">
        <v>1752</v>
      </c>
      <c r="K657" s="53">
        <v>5556236363</v>
      </c>
      <c r="L657" s="53"/>
      <c r="M657" s="5" t="s">
        <v>1749</v>
      </c>
    </row>
    <row r="658" spans="1:13" x14ac:dyDescent="0.25">
      <c r="A658" s="52" t="s">
        <v>31</v>
      </c>
      <c r="B658" s="53" t="s">
        <v>1424</v>
      </c>
      <c r="C658" s="53" t="s">
        <v>1852</v>
      </c>
      <c r="D658" s="53" t="s">
        <v>1750</v>
      </c>
      <c r="E658" s="53" t="s">
        <v>27</v>
      </c>
      <c r="F658" s="53" t="str">
        <f>+VLOOKUP(Tabla1[[#This Row],[Estado]],Catalogos!$I$3:$J$35,2,0)</f>
        <v>Metropolitana</v>
      </c>
      <c r="G658" s="53" t="s">
        <v>1210</v>
      </c>
      <c r="H658" s="53" t="s">
        <v>1751</v>
      </c>
      <c r="I658" s="53" t="s">
        <v>1819</v>
      </c>
      <c r="J658" s="53" t="s">
        <v>1752</v>
      </c>
      <c r="K658" s="53">
        <v>5556236363</v>
      </c>
      <c r="L658" s="53"/>
      <c r="M658" s="5" t="s">
        <v>1749</v>
      </c>
    </row>
    <row r="659" spans="1:13" x14ac:dyDescent="0.25">
      <c r="A659" s="52" t="s">
        <v>31</v>
      </c>
      <c r="B659" s="53" t="s">
        <v>1424</v>
      </c>
      <c r="C659" s="53" t="s">
        <v>1853</v>
      </c>
      <c r="D659" s="53" t="s">
        <v>1750</v>
      </c>
      <c r="E659" s="53" t="s">
        <v>27</v>
      </c>
      <c r="F659" s="53" t="str">
        <f>+VLOOKUP(Tabla1[[#This Row],[Estado]],Catalogos!$I$3:$J$35,2,0)</f>
        <v>Metropolitana</v>
      </c>
      <c r="G659" s="53" t="s">
        <v>1210</v>
      </c>
      <c r="H659" s="53" t="s">
        <v>1751</v>
      </c>
      <c r="I659" s="53" t="s">
        <v>1819</v>
      </c>
      <c r="J659" s="53" t="s">
        <v>1752</v>
      </c>
      <c r="K659" s="53">
        <v>5556236363</v>
      </c>
      <c r="L659" s="53"/>
      <c r="M659" s="5" t="s">
        <v>1749</v>
      </c>
    </row>
    <row r="660" spans="1:13" x14ac:dyDescent="0.25">
      <c r="A660" s="52" t="s">
        <v>31</v>
      </c>
      <c r="B660" s="53" t="s">
        <v>1479</v>
      </c>
      <c r="C660" s="53" t="s">
        <v>1854</v>
      </c>
      <c r="D660" s="53" t="s">
        <v>1750</v>
      </c>
      <c r="E660" s="53" t="s">
        <v>27</v>
      </c>
      <c r="F660" s="53" t="str">
        <f>+VLOOKUP(Tabla1[[#This Row],[Estado]],Catalogos!$I$3:$J$35,2,0)</f>
        <v>Metropolitana</v>
      </c>
      <c r="G660" s="53" t="s">
        <v>1210</v>
      </c>
      <c r="H660" s="53" t="s">
        <v>1751</v>
      </c>
      <c r="I660" s="53" t="s">
        <v>1819</v>
      </c>
      <c r="J660" s="53" t="s">
        <v>1752</v>
      </c>
      <c r="K660" s="53">
        <v>5556236363</v>
      </c>
      <c r="L660" s="53"/>
      <c r="M660" s="5" t="s">
        <v>1749</v>
      </c>
    </row>
    <row r="661" spans="1:13" x14ac:dyDescent="0.25">
      <c r="A661" s="52" t="s">
        <v>31</v>
      </c>
      <c r="B661" s="53" t="s">
        <v>1479</v>
      </c>
      <c r="C661" s="53" t="s">
        <v>1855</v>
      </c>
      <c r="D661" s="53" t="s">
        <v>1750</v>
      </c>
      <c r="E661" s="53" t="s">
        <v>27</v>
      </c>
      <c r="F661" s="53" t="str">
        <f>+VLOOKUP(Tabla1[[#This Row],[Estado]],Catalogos!$I$3:$J$35,2,0)</f>
        <v>Metropolitana</v>
      </c>
      <c r="G661" s="53" t="s">
        <v>1210</v>
      </c>
      <c r="H661" s="53" t="s">
        <v>1751</v>
      </c>
      <c r="I661" s="53" t="s">
        <v>1819</v>
      </c>
      <c r="J661" s="53" t="s">
        <v>1752</v>
      </c>
      <c r="K661" s="53">
        <v>5556236363</v>
      </c>
      <c r="L661" s="53"/>
      <c r="M661" s="5" t="s">
        <v>1749</v>
      </c>
    </row>
    <row r="662" spans="1:13" x14ac:dyDescent="0.25">
      <c r="A662" s="52" t="s">
        <v>31</v>
      </c>
      <c r="B662" s="53" t="s">
        <v>1441</v>
      </c>
      <c r="C662" s="53" t="s">
        <v>1856</v>
      </c>
      <c r="D662" s="53" t="s">
        <v>1750</v>
      </c>
      <c r="E662" s="53" t="s">
        <v>27</v>
      </c>
      <c r="F662" s="53" t="str">
        <f>+VLOOKUP(Tabla1[[#This Row],[Estado]],Catalogos!$I$3:$J$35,2,0)</f>
        <v>Metropolitana</v>
      </c>
      <c r="G662" s="53" t="s">
        <v>1210</v>
      </c>
      <c r="H662" s="53" t="s">
        <v>1751</v>
      </c>
      <c r="I662" s="53" t="s">
        <v>1819</v>
      </c>
      <c r="J662" s="53" t="s">
        <v>1752</v>
      </c>
      <c r="K662" s="53">
        <v>5556236363</v>
      </c>
      <c r="L662" s="53"/>
      <c r="M662" s="5" t="s">
        <v>1749</v>
      </c>
    </row>
    <row r="663" spans="1:13" x14ac:dyDescent="0.25">
      <c r="A663" s="52" t="s">
        <v>31</v>
      </c>
      <c r="B663" s="53" t="s">
        <v>1441</v>
      </c>
      <c r="C663" s="53" t="s">
        <v>1857</v>
      </c>
      <c r="D663" s="53" t="s">
        <v>1750</v>
      </c>
      <c r="E663" s="53" t="s">
        <v>27</v>
      </c>
      <c r="F663" s="53" t="str">
        <f>+VLOOKUP(Tabla1[[#This Row],[Estado]],Catalogos!$I$3:$J$35,2,0)</f>
        <v>Metropolitana</v>
      </c>
      <c r="G663" s="53" t="s">
        <v>1210</v>
      </c>
      <c r="H663" s="53" t="s">
        <v>1751</v>
      </c>
      <c r="I663" s="53" t="s">
        <v>1819</v>
      </c>
      <c r="J663" s="53" t="s">
        <v>1752</v>
      </c>
      <c r="K663" s="53">
        <v>5556236363</v>
      </c>
      <c r="L663" s="53"/>
      <c r="M663" s="5" t="s">
        <v>1749</v>
      </c>
    </row>
    <row r="664" spans="1:13" x14ac:dyDescent="0.25">
      <c r="A664" s="52" t="s">
        <v>31</v>
      </c>
      <c r="B664" s="53" t="s">
        <v>1441</v>
      </c>
      <c r="C664" s="53" t="s">
        <v>1858</v>
      </c>
      <c r="D664" s="53" t="s">
        <v>1750</v>
      </c>
      <c r="E664" s="53" t="s">
        <v>27</v>
      </c>
      <c r="F664" s="53" t="str">
        <f>+VLOOKUP(Tabla1[[#This Row],[Estado]],Catalogos!$I$3:$J$35,2,0)</f>
        <v>Metropolitana</v>
      </c>
      <c r="G664" s="53" t="s">
        <v>1210</v>
      </c>
      <c r="H664" s="53" t="s">
        <v>1751</v>
      </c>
      <c r="I664" s="53" t="s">
        <v>1819</v>
      </c>
      <c r="J664" s="53" t="s">
        <v>1752</v>
      </c>
      <c r="K664" s="53">
        <v>5556236363</v>
      </c>
      <c r="L664" s="53"/>
      <c r="M664" s="5" t="s">
        <v>1749</v>
      </c>
    </row>
    <row r="665" spans="1:13" x14ac:dyDescent="0.25">
      <c r="A665" s="52" t="s">
        <v>24</v>
      </c>
      <c r="B665" s="53" t="s">
        <v>165</v>
      </c>
      <c r="C665" s="53" t="s">
        <v>1859</v>
      </c>
      <c r="D665" s="53" t="s">
        <v>1754</v>
      </c>
      <c r="E665" s="53" t="s">
        <v>27</v>
      </c>
      <c r="F665" s="53" t="str">
        <f>+VLOOKUP(Tabla1[[#This Row],[Estado]],Catalogos!$I$3:$J$35,2,0)</f>
        <v>Metropolitana</v>
      </c>
      <c r="G665" s="53" t="s">
        <v>1210</v>
      </c>
      <c r="H665" s="53" t="s">
        <v>1860</v>
      </c>
      <c r="I665" s="53">
        <v>130</v>
      </c>
      <c r="J665" s="53" t="s">
        <v>1861</v>
      </c>
      <c r="K665" s="53" t="s">
        <v>257</v>
      </c>
      <c r="L665" s="53" t="s">
        <v>72</v>
      </c>
      <c r="M665" s="5"/>
    </row>
    <row r="666" spans="1:13" x14ac:dyDescent="0.25">
      <c r="A666" s="52" t="s">
        <v>24</v>
      </c>
      <c r="B666" s="53" t="s">
        <v>165</v>
      </c>
      <c r="C666" s="53" t="s">
        <v>1862</v>
      </c>
      <c r="D666" s="53" t="s">
        <v>1863</v>
      </c>
      <c r="E666" s="53" t="s">
        <v>27</v>
      </c>
      <c r="F666" s="53" t="str">
        <f>+VLOOKUP(Tabla1[[#This Row],[Estado]],Catalogos!$I$3:$J$35,2,0)</f>
        <v>Metropolitana</v>
      </c>
      <c r="G666" s="53" t="s">
        <v>1210</v>
      </c>
      <c r="H666" s="53" t="s">
        <v>1864</v>
      </c>
      <c r="I666" s="53">
        <v>1372</v>
      </c>
      <c r="J666" s="53" t="s">
        <v>1865</v>
      </c>
      <c r="K666" s="53" t="s">
        <v>257</v>
      </c>
      <c r="L666" s="53" t="s">
        <v>72</v>
      </c>
      <c r="M666" s="5"/>
    </row>
    <row r="667" spans="1:13" x14ac:dyDescent="0.25">
      <c r="A667" s="52" t="s">
        <v>19</v>
      </c>
      <c r="B667" s="53" t="s">
        <v>104</v>
      </c>
      <c r="C667" s="53" t="s">
        <v>1866</v>
      </c>
      <c r="D667" s="53">
        <v>3810</v>
      </c>
      <c r="E667" s="53" t="s">
        <v>27</v>
      </c>
      <c r="F667" s="53" t="str">
        <f>+VLOOKUP(Tabla1[[#This Row],[Estado]],Catalogos!$I$3:$J$35,2,0)</f>
        <v>Metropolitana</v>
      </c>
      <c r="G667" s="53" t="s">
        <v>1210</v>
      </c>
      <c r="H667" s="53" t="s">
        <v>1867</v>
      </c>
      <c r="I667" s="53" t="s">
        <v>1868</v>
      </c>
      <c r="J667" s="53" t="s">
        <v>1756</v>
      </c>
      <c r="K667" s="53">
        <v>5590005353</v>
      </c>
      <c r="L667" s="53" t="s">
        <v>72</v>
      </c>
      <c r="M667" s="5"/>
    </row>
    <row r="668" spans="1:13" x14ac:dyDescent="0.25">
      <c r="A668" s="52" t="s">
        <v>19</v>
      </c>
      <c r="B668" s="53" t="s">
        <v>104</v>
      </c>
      <c r="C668" s="53" t="s">
        <v>1869</v>
      </c>
      <c r="D668" s="53">
        <v>3020</v>
      </c>
      <c r="E668" s="53" t="s">
        <v>27</v>
      </c>
      <c r="F668" s="53" t="str">
        <f>+VLOOKUP(Tabla1[[#This Row],[Estado]],Catalogos!$I$3:$J$35,2,0)</f>
        <v>Metropolitana</v>
      </c>
      <c r="G668" s="53" t="s">
        <v>1210</v>
      </c>
      <c r="H668" s="53" t="s">
        <v>1870</v>
      </c>
      <c r="I668" s="53" t="s">
        <v>1871</v>
      </c>
      <c r="J668" s="53" t="s">
        <v>1872</v>
      </c>
      <c r="K668" s="53">
        <v>5555431007</v>
      </c>
      <c r="L668" s="53" t="s">
        <v>72</v>
      </c>
      <c r="M668" s="5"/>
    </row>
    <row r="669" spans="1:13" x14ac:dyDescent="0.25">
      <c r="A669" s="52" t="s">
        <v>22</v>
      </c>
      <c r="B669" s="53" t="s">
        <v>583</v>
      </c>
      <c r="C669" s="53" t="s">
        <v>1873</v>
      </c>
      <c r="D669" s="53">
        <v>3104</v>
      </c>
      <c r="E669" s="53" t="s">
        <v>27</v>
      </c>
      <c r="F669" s="53" t="str">
        <f>+VLOOKUP(Tabla1[[#This Row],[Estado]],Catalogos!$I$3:$J$35,2,0)</f>
        <v>Metropolitana</v>
      </c>
      <c r="G669" s="53" t="s">
        <v>1210</v>
      </c>
      <c r="H669" s="53" t="s">
        <v>1874</v>
      </c>
      <c r="I669" s="53" t="s">
        <v>1875</v>
      </c>
      <c r="J669" s="53" t="s">
        <v>1876</v>
      </c>
      <c r="K669" s="53">
        <v>5554009137</v>
      </c>
      <c r="L669" s="53" t="s">
        <v>72</v>
      </c>
      <c r="M669" s="5"/>
    </row>
    <row r="670" spans="1:13" x14ac:dyDescent="0.25">
      <c r="A670" s="52" t="s">
        <v>29</v>
      </c>
      <c r="B670" s="53" t="s">
        <v>29</v>
      </c>
      <c r="C670" s="53" t="s">
        <v>1877</v>
      </c>
      <c r="D670" s="53" t="s">
        <v>1878</v>
      </c>
      <c r="E670" s="53" t="s">
        <v>27</v>
      </c>
      <c r="F670" s="53" t="str">
        <f>+VLOOKUP(Tabla1[[#This Row],[Estado]],Catalogos!$I$3:$J$35,2,0)</f>
        <v>Metropolitana</v>
      </c>
      <c r="G670" s="53" t="s">
        <v>1210</v>
      </c>
      <c r="H670" s="53" t="s">
        <v>1879</v>
      </c>
      <c r="I670" s="53">
        <v>301</v>
      </c>
      <c r="J670" s="53" t="s">
        <v>1872</v>
      </c>
      <c r="K670" s="53">
        <v>5590230091</v>
      </c>
      <c r="L670" s="53" t="s">
        <v>72</v>
      </c>
      <c r="M670" s="5"/>
    </row>
    <row r="671" spans="1:13" x14ac:dyDescent="0.25">
      <c r="A671" s="52" t="s">
        <v>29</v>
      </c>
      <c r="B671" s="53" t="s">
        <v>29</v>
      </c>
      <c r="C671" s="53" t="s">
        <v>1880</v>
      </c>
      <c r="D671" s="53" t="s">
        <v>1881</v>
      </c>
      <c r="E671" s="53" t="s">
        <v>27</v>
      </c>
      <c r="F671" s="53" t="str">
        <f>+VLOOKUP(Tabla1[[#This Row],[Estado]],Catalogos!$I$3:$J$35,2,0)</f>
        <v>Metropolitana</v>
      </c>
      <c r="G671" s="53" t="s">
        <v>1210</v>
      </c>
      <c r="H671" s="53" t="s">
        <v>1882</v>
      </c>
      <c r="I671" s="53">
        <v>46</v>
      </c>
      <c r="J671" s="53" t="s">
        <v>1883</v>
      </c>
      <c r="K671" s="53" t="s">
        <v>150</v>
      </c>
      <c r="L671" s="53" t="s">
        <v>72</v>
      </c>
      <c r="M671" s="5"/>
    </row>
    <row r="672" spans="1:13" x14ac:dyDescent="0.25">
      <c r="A672" s="52" t="s">
        <v>29</v>
      </c>
      <c r="B672" s="53" t="s">
        <v>29</v>
      </c>
      <c r="C672" s="53" t="s">
        <v>1884</v>
      </c>
      <c r="D672" s="53" t="s">
        <v>1741</v>
      </c>
      <c r="E672" s="53" t="s">
        <v>27</v>
      </c>
      <c r="F672" s="53" t="str">
        <f>+VLOOKUP(Tabla1[[#This Row],[Estado]],Catalogos!$I$3:$J$35,2,0)</f>
        <v>Metropolitana</v>
      </c>
      <c r="G672" s="53" t="s">
        <v>1210</v>
      </c>
      <c r="H672" s="53" t="s">
        <v>1885</v>
      </c>
      <c r="I672" s="53">
        <v>206</v>
      </c>
      <c r="J672" s="53" t="s">
        <v>1886</v>
      </c>
      <c r="K672" s="53" t="s">
        <v>150</v>
      </c>
      <c r="L672" s="53" t="s">
        <v>72</v>
      </c>
      <c r="M672" s="5"/>
    </row>
    <row r="673" spans="1:13" x14ac:dyDescent="0.25">
      <c r="A673" s="52" t="s">
        <v>29</v>
      </c>
      <c r="B673" s="53" t="s">
        <v>29</v>
      </c>
      <c r="C673" s="53" t="s">
        <v>1887</v>
      </c>
      <c r="D673" s="53" t="s">
        <v>1741</v>
      </c>
      <c r="E673" s="53" t="s">
        <v>27</v>
      </c>
      <c r="F673" s="53" t="str">
        <f>+VLOOKUP(Tabla1[[#This Row],[Estado]],Catalogos!$I$3:$J$35,2,0)</f>
        <v>Metropolitana</v>
      </c>
      <c r="G673" s="53" t="s">
        <v>1210</v>
      </c>
      <c r="H673" s="53" t="s">
        <v>1888</v>
      </c>
      <c r="I673" s="53">
        <v>164</v>
      </c>
      <c r="J673" s="53" t="s">
        <v>1889</v>
      </c>
      <c r="K673" s="53" t="s">
        <v>150</v>
      </c>
      <c r="L673" s="53" t="s">
        <v>72</v>
      </c>
      <c r="M673" s="5"/>
    </row>
    <row r="674" spans="1:13" x14ac:dyDescent="0.25">
      <c r="A674" s="52" t="s">
        <v>29</v>
      </c>
      <c r="B674" s="53" t="s">
        <v>29</v>
      </c>
      <c r="C674" s="53" t="s">
        <v>1890</v>
      </c>
      <c r="D674" s="53" t="s">
        <v>1891</v>
      </c>
      <c r="E674" s="53" t="s">
        <v>27</v>
      </c>
      <c r="F674" s="53" t="str">
        <f>+VLOOKUP(Tabla1[[#This Row],[Estado]],Catalogos!$I$3:$J$35,2,0)</f>
        <v>Metropolitana</v>
      </c>
      <c r="G674" s="53" t="s">
        <v>1210</v>
      </c>
      <c r="H674" s="53" t="s">
        <v>1892</v>
      </c>
      <c r="I674" s="53">
        <v>459</v>
      </c>
      <c r="J674" s="53" t="s">
        <v>1889</v>
      </c>
      <c r="K674" s="53" t="s">
        <v>150</v>
      </c>
      <c r="L674" s="53" t="s">
        <v>72</v>
      </c>
      <c r="M674" s="5"/>
    </row>
    <row r="675" spans="1:13" x14ac:dyDescent="0.25">
      <c r="A675" s="52" t="s">
        <v>29</v>
      </c>
      <c r="B675" s="53" t="s">
        <v>29</v>
      </c>
      <c r="C675" s="53" t="s">
        <v>1893</v>
      </c>
      <c r="D675" s="53" t="s">
        <v>1894</v>
      </c>
      <c r="E675" s="53" t="s">
        <v>27</v>
      </c>
      <c r="F675" s="53" t="str">
        <f>+VLOOKUP(Tabla1[[#This Row],[Estado]],Catalogos!$I$3:$J$35,2,0)</f>
        <v>Metropolitana</v>
      </c>
      <c r="G675" s="53" t="s">
        <v>1210</v>
      </c>
      <c r="H675" s="53" t="s">
        <v>1895</v>
      </c>
      <c r="I675" s="53" t="s">
        <v>1896</v>
      </c>
      <c r="J675" s="53" t="s">
        <v>1897</v>
      </c>
      <c r="K675" s="53" t="s">
        <v>150</v>
      </c>
      <c r="L675" s="53" t="s">
        <v>72</v>
      </c>
      <c r="M675" s="5"/>
    </row>
    <row r="676" spans="1:13" x14ac:dyDescent="0.25">
      <c r="A676" s="52" t="s">
        <v>29</v>
      </c>
      <c r="B676" s="53" t="s">
        <v>29</v>
      </c>
      <c r="C676" s="53" t="s">
        <v>1898</v>
      </c>
      <c r="D676" s="53" t="s">
        <v>1899</v>
      </c>
      <c r="E676" s="53" t="s">
        <v>27</v>
      </c>
      <c r="F676" s="53" t="str">
        <f>+VLOOKUP(Tabla1[[#This Row],[Estado]],Catalogos!$I$3:$J$35,2,0)</f>
        <v>Metropolitana</v>
      </c>
      <c r="G676" s="53" t="s">
        <v>1210</v>
      </c>
      <c r="H676" s="53" t="s">
        <v>1662</v>
      </c>
      <c r="I676" s="53">
        <v>518</v>
      </c>
      <c r="J676" s="53" t="s">
        <v>1690</v>
      </c>
      <c r="K676" s="53" t="s">
        <v>150</v>
      </c>
      <c r="L676" s="53" t="s">
        <v>72</v>
      </c>
      <c r="M676" s="5"/>
    </row>
    <row r="677" spans="1:13" x14ac:dyDescent="0.25">
      <c r="A677" s="52" t="s">
        <v>29</v>
      </c>
      <c r="B677" s="53" t="s">
        <v>29</v>
      </c>
      <c r="C677" s="53" t="s">
        <v>1900</v>
      </c>
      <c r="D677" s="53" t="s">
        <v>1901</v>
      </c>
      <c r="E677" s="53" t="s">
        <v>27</v>
      </c>
      <c r="F677" s="53" t="str">
        <f>+VLOOKUP(Tabla1[[#This Row],[Estado]],Catalogos!$I$3:$J$35,2,0)</f>
        <v>Metropolitana</v>
      </c>
      <c r="G677" s="53" t="s">
        <v>1210</v>
      </c>
      <c r="H677" s="53" t="s">
        <v>1902</v>
      </c>
      <c r="I677" s="53">
        <v>1060</v>
      </c>
      <c r="J677" s="53" t="s">
        <v>1903</v>
      </c>
      <c r="K677" s="53" t="s">
        <v>150</v>
      </c>
      <c r="L677" s="53" t="s">
        <v>72</v>
      </c>
      <c r="M677" s="5"/>
    </row>
    <row r="678" spans="1:13" x14ac:dyDescent="0.25">
      <c r="A678" s="52" t="s">
        <v>29</v>
      </c>
      <c r="B678" s="53" t="s">
        <v>29</v>
      </c>
      <c r="C678" s="53" t="s">
        <v>1904</v>
      </c>
      <c r="D678" s="53" t="s">
        <v>1741</v>
      </c>
      <c r="E678" s="53" t="s">
        <v>27</v>
      </c>
      <c r="F678" s="53" t="str">
        <f>+VLOOKUP(Tabla1[[#This Row],[Estado]],Catalogos!$I$3:$J$35,2,0)</f>
        <v>Metropolitana</v>
      </c>
      <c r="G678" s="53" t="s">
        <v>1210</v>
      </c>
      <c r="H678" s="53" t="s">
        <v>1905</v>
      </c>
      <c r="I678" s="53">
        <v>941</v>
      </c>
      <c r="J678" s="53" t="s">
        <v>1906</v>
      </c>
      <c r="K678" s="53" t="s">
        <v>150</v>
      </c>
      <c r="L678" s="53" t="s">
        <v>72</v>
      </c>
      <c r="M678" s="5"/>
    </row>
    <row r="679" spans="1:13" x14ac:dyDescent="0.25">
      <c r="A679" s="52" t="s">
        <v>29</v>
      </c>
      <c r="B679" s="53" t="s">
        <v>29</v>
      </c>
      <c r="C679" s="53" t="s">
        <v>1907</v>
      </c>
      <c r="D679" s="53" t="s">
        <v>1741</v>
      </c>
      <c r="E679" s="53" t="s">
        <v>27</v>
      </c>
      <c r="F679" s="53" t="str">
        <f>+VLOOKUP(Tabla1[[#This Row],[Estado]],Catalogos!$I$3:$J$35,2,0)</f>
        <v>Metropolitana</v>
      </c>
      <c r="G679" s="53" t="s">
        <v>1210</v>
      </c>
      <c r="H679" s="53" t="s">
        <v>1908</v>
      </c>
      <c r="I679" s="53">
        <v>326</v>
      </c>
      <c r="J679" s="53" t="s">
        <v>1759</v>
      </c>
      <c r="K679" s="53" t="s">
        <v>1909</v>
      </c>
      <c r="L679" s="53" t="s">
        <v>72</v>
      </c>
      <c r="M679" s="5"/>
    </row>
    <row r="680" spans="1:13" x14ac:dyDescent="0.25">
      <c r="A680" s="52" t="s">
        <v>29</v>
      </c>
      <c r="B680" s="53" t="s">
        <v>29</v>
      </c>
      <c r="C680" s="53" t="s">
        <v>1910</v>
      </c>
      <c r="D680" s="53" t="s">
        <v>1741</v>
      </c>
      <c r="E680" s="53" t="s">
        <v>27</v>
      </c>
      <c r="F680" s="53" t="str">
        <f>+VLOOKUP(Tabla1[[#This Row],[Estado]],Catalogos!$I$3:$J$35,2,0)</f>
        <v>Metropolitana</v>
      </c>
      <c r="G680" s="53" t="s">
        <v>1210</v>
      </c>
      <c r="H680" s="53" t="s">
        <v>1911</v>
      </c>
      <c r="I680" s="53">
        <v>980</v>
      </c>
      <c r="J680" s="53" t="s">
        <v>1912</v>
      </c>
      <c r="K680" s="53" t="s">
        <v>1913</v>
      </c>
      <c r="L680" s="53" t="s">
        <v>72</v>
      </c>
      <c r="M680" s="5"/>
    </row>
    <row r="681" spans="1:13" x14ac:dyDescent="0.25">
      <c r="A681" s="52" t="s">
        <v>29</v>
      </c>
      <c r="B681" s="53" t="s">
        <v>29</v>
      </c>
      <c r="C681" s="53" t="s">
        <v>1914</v>
      </c>
      <c r="D681" s="53" t="s">
        <v>1741</v>
      </c>
      <c r="E681" s="53" t="s">
        <v>27</v>
      </c>
      <c r="F681" s="53" t="str">
        <f>+VLOOKUP(Tabla1[[#This Row],[Estado]],Catalogos!$I$3:$J$35,2,0)</f>
        <v>Metropolitana</v>
      </c>
      <c r="G681" s="53" t="s">
        <v>1210</v>
      </c>
      <c r="H681" s="53" t="s">
        <v>1915</v>
      </c>
      <c r="I681" s="53">
        <v>1357</v>
      </c>
      <c r="J681" s="53" t="s">
        <v>1916</v>
      </c>
      <c r="K681" s="53" t="s">
        <v>1917</v>
      </c>
      <c r="L681" s="53" t="s">
        <v>72</v>
      </c>
      <c r="M681" s="5"/>
    </row>
    <row r="682" spans="1:13" x14ac:dyDescent="0.25">
      <c r="A682" s="52" t="s">
        <v>14</v>
      </c>
      <c r="B682" s="53" t="s">
        <v>1918</v>
      </c>
      <c r="C682" s="53" t="s">
        <v>1919</v>
      </c>
      <c r="D682" s="63" t="s">
        <v>1741</v>
      </c>
      <c r="E682" s="53" t="s">
        <v>27</v>
      </c>
      <c r="F682" s="53" t="str">
        <f>+VLOOKUP(Tabla1[[#This Row],[Estado]],Catalogos!$I$3:$J$35,2,0)</f>
        <v>Metropolitana</v>
      </c>
      <c r="G682" s="53" t="s">
        <v>1210</v>
      </c>
      <c r="H682" s="64" t="s">
        <v>1920</v>
      </c>
      <c r="I682" s="64">
        <v>430</v>
      </c>
      <c r="J682" s="64" t="s">
        <v>1759</v>
      </c>
      <c r="K682" s="64" t="s">
        <v>1921</v>
      </c>
      <c r="L682" s="53" t="s">
        <v>72</v>
      </c>
      <c r="M682" s="5"/>
    </row>
    <row r="683" spans="1:13" x14ac:dyDescent="0.25">
      <c r="A683" s="52" t="s">
        <v>14</v>
      </c>
      <c r="B683" s="53" t="s">
        <v>546</v>
      </c>
      <c r="C683" s="53" t="s">
        <v>1922</v>
      </c>
      <c r="D683" s="53" t="s">
        <v>1923</v>
      </c>
      <c r="E683" s="53" t="s">
        <v>27</v>
      </c>
      <c r="F683" s="53" t="str">
        <f>+VLOOKUP(Tabla1[[#This Row],[Estado]],Catalogos!$I$3:$J$35,2,0)</f>
        <v>Metropolitana</v>
      </c>
      <c r="G683" s="53" t="s">
        <v>1924</v>
      </c>
      <c r="H683" s="53" t="s">
        <v>1925</v>
      </c>
      <c r="I683" s="53" t="s">
        <v>1926</v>
      </c>
      <c r="J683" s="53" t="s">
        <v>1927</v>
      </c>
      <c r="K683" s="53">
        <v>5556051221</v>
      </c>
      <c r="L683" s="53" t="s">
        <v>72</v>
      </c>
      <c r="M683" s="5"/>
    </row>
    <row r="684" spans="1:13" x14ac:dyDescent="0.25">
      <c r="A684" s="52" t="s">
        <v>26</v>
      </c>
      <c r="B684" s="53" t="s">
        <v>4</v>
      </c>
      <c r="C684" s="53" t="s">
        <v>1928</v>
      </c>
      <c r="D684" s="53" t="s">
        <v>1929</v>
      </c>
      <c r="E684" s="53" t="s">
        <v>27</v>
      </c>
      <c r="F684" s="53" t="str">
        <f>+VLOOKUP(Tabla1[[#This Row],[Estado]],Catalogos!$I$3:$J$35,2,0)</f>
        <v>Metropolitana</v>
      </c>
      <c r="G684" s="53" t="s">
        <v>1924</v>
      </c>
      <c r="H684" s="53" t="s">
        <v>1930</v>
      </c>
      <c r="I684" s="53" t="s">
        <v>1931</v>
      </c>
      <c r="J684" s="53" t="s">
        <v>1932</v>
      </c>
      <c r="K684" s="53">
        <v>5580007300</v>
      </c>
      <c r="L684" s="53" t="s">
        <v>72</v>
      </c>
      <c r="M684" s="5"/>
    </row>
    <row r="685" spans="1:13" x14ac:dyDescent="0.25">
      <c r="A685" s="52" t="s">
        <v>31</v>
      </c>
      <c r="B685" s="53" t="s">
        <v>261</v>
      </c>
      <c r="C685" s="53" t="s">
        <v>1933</v>
      </c>
      <c r="D685" s="53" t="s">
        <v>1929</v>
      </c>
      <c r="E685" s="53" t="s">
        <v>27</v>
      </c>
      <c r="F685" s="53" t="str">
        <f>+VLOOKUP(Tabla1[[#This Row],[Estado]],Catalogos!$I$3:$J$35,2,0)</f>
        <v>Metropolitana</v>
      </c>
      <c r="G685" s="53" t="s">
        <v>1924</v>
      </c>
      <c r="H685" s="53" t="s">
        <v>1934</v>
      </c>
      <c r="I685" s="53" t="s">
        <v>1931</v>
      </c>
      <c r="J685" s="53" t="s">
        <v>1935</v>
      </c>
      <c r="K685" s="53">
        <v>5580007300</v>
      </c>
      <c r="L685" s="53" t="s">
        <v>72</v>
      </c>
      <c r="M685" s="5"/>
    </row>
    <row r="686" spans="1:13" x14ac:dyDescent="0.25">
      <c r="A686" s="52" t="s">
        <v>31</v>
      </c>
      <c r="B686" s="53" t="s">
        <v>108</v>
      </c>
      <c r="C686" s="53" t="s">
        <v>1936</v>
      </c>
      <c r="D686" s="53" t="s">
        <v>1929</v>
      </c>
      <c r="E686" s="53" t="s">
        <v>27</v>
      </c>
      <c r="F686" s="53" t="str">
        <f>+VLOOKUP(Tabla1[[#This Row],[Estado]],Catalogos!$I$3:$J$35,2,0)</f>
        <v>Metropolitana</v>
      </c>
      <c r="G686" s="53" t="s">
        <v>1924</v>
      </c>
      <c r="H686" s="53" t="s">
        <v>1937</v>
      </c>
      <c r="I686" s="53" t="s">
        <v>1938</v>
      </c>
      <c r="J686" s="53" t="s">
        <v>1939</v>
      </c>
      <c r="K686" s="53">
        <v>5559890790</v>
      </c>
      <c r="L686" s="53" t="s">
        <v>72</v>
      </c>
      <c r="M686" s="5"/>
    </row>
    <row r="687" spans="1:13" x14ac:dyDescent="0.25">
      <c r="A687" s="52" t="s">
        <v>31</v>
      </c>
      <c r="B687" s="62" t="s">
        <v>135</v>
      </c>
      <c r="C687" s="53" t="s">
        <v>1940</v>
      </c>
      <c r="D687" s="53" t="s">
        <v>1941</v>
      </c>
      <c r="E687" s="53" t="s">
        <v>27</v>
      </c>
      <c r="F687" s="53" t="str">
        <f>+VLOOKUP(Tabla1[[#This Row],[Estado]],Catalogos!$I$3:$J$35,2,0)</f>
        <v>Metropolitana</v>
      </c>
      <c r="G687" s="53" t="s">
        <v>1924</v>
      </c>
      <c r="H687" s="53" t="s">
        <v>713</v>
      </c>
      <c r="I687" s="53" t="s">
        <v>1942</v>
      </c>
      <c r="J687" s="53" t="s">
        <v>1943</v>
      </c>
      <c r="K687" s="53">
        <v>5535356195</v>
      </c>
      <c r="L687" s="53" t="s">
        <v>72</v>
      </c>
      <c r="M687" s="5"/>
    </row>
    <row r="688" spans="1:13" x14ac:dyDescent="0.25">
      <c r="A688" s="52" t="s">
        <v>31</v>
      </c>
      <c r="B688" s="54" t="s">
        <v>137</v>
      </c>
      <c r="C688" s="53" t="s">
        <v>1944</v>
      </c>
      <c r="D688" s="53" t="s">
        <v>1945</v>
      </c>
      <c r="E688" s="53" t="s">
        <v>27</v>
      </c>
      <c r="F688" s="53" t="str">
        <f>+VLOOKUP(Tabla1[[#This Row],[Estado]],Catalogos!$I$3:$J$35,2,0)</f>
        <v>Metropolitana</v>
      </c>
      <c r="G688" s="53" t="s">
        <v>1924</v>
      </c>
      <c r="H688" s="53" t="s">
        <v>1925</v>
      </c>
      <c r="I688" s="53" t="s">
        <v>1946</v>
      </c>
      <c r="J688" s="53" t="s">
        <v>1947</v>
      </c>
      <c r="K688" s="53">
        <v>5558015201</v>
      </c>
      <c r="L688" s="53" t="s">
        <v>72</v>
      </c>
      <c r="M688" s="5"/>
    </row>
    <row r="689" spans="1:13" x14ac:dyDescent="0.25">
      <c r="A689" s="52" t="s">
        <v>31</v>
      </c>
      <c r="B689" s="62" t="s">
        <v>108</v>
      </c>
      <c r="C689" s="53" t="s">
        <v>1948</v>
      </c>
      <c r="D689" s="53" t="s">
        <v>1945</v>
      </c>
      <c r="E689" s="53" t="s">
        <v>27</v>
      </c>
      <c r="F689" s="53" t="str">
        <f>+VLOOKUP(Tabla1[[#This Row],[Estado]],Catalogos!$I$3:$J$35,2,0)</f>
        <v>Metropolitana</v>
      </c>
      <c r="G689" s="53" t="s">
        <v>1924</v>
      </c>
      <c r="H689" s="53" t="s">
        <v>1949</v>
      </c>
      <c r="I689" s="53" t="s">
        <v>1950</v>
      </c>
      <c r="J689" s="53" t="s">
        <v>1951</v>
      </c>
      <c r="K689" s="53">
        <v>5553380726</v>
      </c>
      <c r="L689" s="53" t="s">
        <v>72</v>
      </c>
      <c r="M689" s="5"/>
    </row>
    <row r="690" spans="1:13" x14ac:dyDescent="0.25">
      <c r="A690" s="52" t="s">
        <v>31</v>
      </c>
      <c r="B690" s="53" t="s">
        <v>135</v>
      </c>
      <c r="C690" s="53" t="s">
        <v>1952</v>
      </c>
      <c r="D690" s="53" t="s">
        <v>1945</v>
      </c>
      <c r="E690" s="53" t="s">
        <v>27</v>
      </c>
      <c r="F690" s="53" t="str">
        <f>+VLOOKUP(Tabla1[[#This Row],[Estado]],Catalogos!$I$3:$J$35,2,0)</f>
        <v>Metropolitana</v>
      </c>
      <c r="G690" s="53" t="s">
        <v>1924</v>
      </c>
      <c r="H690" s="53" t="s">
        <v>1953</v>
      </c>
      <c r="I690" s="53" t="s">
        <v>1946</v>
      </c>
      <c r="J690" s="53" t="s">
        <v>1954</v>
      </c>
      <c r="K690" s="53">
        <v>5591553734</v>
      </c>
      <c r="L690" s="53" t="s">
        <v>72</v>
      </c>
      <c r="M690" s="5"/>
    </row>
    <row r="691" spans="1:13" x14ac:dyDescent="0.25">
      <c r="A691" s="52" t="s">
        <v>31</v>
      </c>
      <c r="B691" s="53" t="s">
        <v>79</v>
      </c>
      <c r="C691" s="53" t="s">
        <v>1955</v>
      </c>
      <c r="D691" s="53" t="s">
        <v>1929</v>
      </c>
      <c r="E691" s="53" t="s">
        <v>27</v>
      </c>
      <c r="F691" s="53" t="str">
        <f>+VLOOKUP(Tabla1[[#This Row],[Estado]],Catalogos!$I$3:$J$35,2,0)</f>
        <v>Metropolitana</v>
      </c>
      <c r="G691" s="53" t="s">
        <v>1924</v>
      </c>
      <c r="H691" s="53" t="s">
        <v>1934</v>
      </c>
      <c r="I691" s="53" t="s">
        <v>1956</v>
      </c>
      <c r="J691" s="53" t="s">
        <v>1935</v>
      </c>
      <c r="K691" s="53">
        <v>5580007300</v>
      </c>
      <c r="L691" s="53" t="s">
        <v>72</v>
      </c>
      <c r="M691" s="5"/>
    </row>
    <row r="692" spans="1:13" x14ac:dyDescent="0.25">
      <c r="A692" s="52" t="s">
        <v>31</v>
      </c>
      <c r="B692" s="53" t="s">
        <v>261</v>
      </c>
      <c r="C692" s="53" t="s">
        <v>1957</v>
      </c>
      <c r="D692" s="53" t="s">
        <v>1945</v>
      </c>
      <c r="E692" s="53" t="s">
        <v>27</v>
      </c>
      <c r="F692" s="53" t="str">
        <f>+VLOOKUP(Tabla1[[#This Row],[Estado]],Catalogos!$I$3:$J$35,2,0)</f>
        <v>Metropolitana</v>
      </c>
      <c r="G692" s="53" t="s">
        <v>1924</v>
      </c>
      <c r="H692" s="53" t="s">
        <v>1953</v>
      </c>
      <c r="I692" s="53" t="s">
        <v>1946</v>
      </c>
      <c r="J692" s="53" t="s">
        <v>1954</v>
      </c>
      <c r="K692" s="53">
        <v>5536837564</v>
      </c>
      <c r="L692" s="53" t="s">
        <v>72</v>
      </c>
      <c r="M692" s="5"/>
    </row>
    <row r="693" spans="1:13" x14ac:dyDescent="0.25">
      <c r="A693" s="52" t="s">
        <v>31</v>
      </c>
      <c r="B693" s="53" t="s">
        <v>121</v>
      </c>
      <c r="C693" s="53" t="s">
        <v>1958</v>
      </c>
      <c r="D693" s="53" t="s">
        <v>1929</v>
      </c>
      <c r="E693" s="53" t="s">
        <v>27</v>
      </c>
      <c r="F693" s="53" t="str">
        <f>+VLOOKUP(Tabla1[[#This Row],[Estado]],Catalogos!$I$3:$J$35,2,0)</f>
        <v>Metropolitana</v>
      </c>
      <c r="G693" s="53" t="s">
        <v>1924</v>
      </c>
      <c r="H693" s="53" t="s">
        <v>1934</v>
      </c>
      <c r="I693" s="53" t="s">
        <v>1959</v>
      </c>
      <c r="J693" s="53" t="s">
        <v>1935</v>
      </c>
      <c r="K693" s="53">
        <v>5580007300</v>
      </c>
      <c r="L693" s="53" t="s">
        <v>72</v>
      </c>
      <c r="M693" s="5"/>
    </row>
    <row r="694" spans="1:13" x14ac:dyDescent="0.25">
      <c r="A694" s="52" t="s">
        <v>31</v>
      </c>
      <c r="B694" s="53" t="s">
        <v>79</v>
      </c>
      <c r="C694" s="53" t="s">
        <v>1960</v>
      </c>
      <c r="D694" s="53" t="s">
        <v>1929</v>
      </c>
      <c r="E694" s="53" t="s">
        <v>27</v>
      </c>
      <c r="F694" s="53" t="str">
        <f>+VLOOKUP(Tabla1[[#This Row],[Estado]],Catalogos!$I$3:$J$35,2,0)</f>
        <v>Metropolitana</v>
      </c>
      <c r="G694" s="53" t="s">
        <v>1924</v>
      </c>
      <c r="H694" s="53" t="s">
        <v>1934</v>
      </c>
      <c r="I694" s="53" t="s">
        <v>1956</v>
      </c>
      <c r="J694" s="53" t="s">
        <v>1935</v>
      </c>
      <c r="K694" s="53">
        <v>5588805790</v>
      </c>
      <c r="L694" s="53" t="s">
        <v>72</v>
      </c>
      <c r="M694" s="5"/>
    </row>
    <row r="695" spans="1:13" x14ac:dyDescent="0.25">
      <c r="A695" s="52" t="s">
        <v>31</v>
      </c>
      <c r="B695" s="53" t="s">
        <v>79</v>
      </c>
      <c r="C695" s="53" t="s">
        <v>1961</v>
      </c>
      <c r="D695" s="53" t="s">
        <v>1962</v>
      </c>
      <c r="E695" s="53" t="s">
        <v>27</v>
      </c>
      <c r="F695" s="53" t="str">
        <f>+VLOOKUP(Tabla1[[#This Row],[Estado]],Catalogos!$I$3:$J$35,2,0)</f>
        <v>Metropolitana</v>
      </c>
      <c r="G695" s="53" t="s">
        <v>1924</v>
      </c>
      <c r="H695" s="53" t="s">
        <v>1963</v>
      </c>
      <c r="I695" s="53" t="s">
        <v>1964</v>
      </c>
      <c r="J695" s="53" t="s">
        <v>1965</v>
      </c>
      <c r="K695" s="53">
        <v>5556799983</v>
      </c>
      <c r="L695" s="53" t="s">
        <v>72</v>
      </c>
      <c r="M695" s="5"/>
    </row>
    <row r="696" spans="1:13" x14ac:dyDescent="0.25">
      <c r="A696" s="52" t="s">
        <v>31</v>
      </c>
      <c r="B696" s="53" t="s">
        <v>1966</v>
      </c>
      <c r="C696" s="53" t="s">
        <v>1967</v>
      </c>
      <c r="D696" s="53" t="s">
        <v>1945</v>
      </c>
      <c r="E696" s="53" t="s">
        <v>27</v>
      </c>
      <c r="F696" s="53" t="str">
        <f>+VLOOKUP(Tabla1[[#This Row],[Estado]],Catalogos!$I$3:$J$35,2,0)</f>
        <v>Metropolitana</v>
      </c>
      <c r="G696" s="53" t="s">
        <v>1924</v>
      </c>
      <c r="H696" s="53" t="s">
        <v>1953</v>
      </c>
      <c r="I696" s="53" t="s">
        <v>1968</v>
      </c>
      <c r="J696" s="53" t="s">
        <v>1954</v>
      </c>
      <c r="K696" s="53">
        <v>5536837568</v>
      </c>
      <c r="L696" s="53" t="s">
        <v>72</v>
      </c>
      <c r="M696" s="5"/>
    </row>
    <row r="697" spans="1:13" x14ac:dyDescent="0.25">
      <c r="A697" s="52" t="s">
        <v>31</v>
      </c>
      <c r="B697" s="53" t="s">
        <v>96</v>
      </c>
      <c r="C697" s="53" t="s">
        <v>1969</v>
      </c>
      <c r="D697" s="53" t="s">
        <v>1970</v>
      </c>
      <c r="E697" s="53" t="s">
        <v>27</v>
      </c>
      <c r="F697" s="53" t="str">
        <f>+VLOOKUP(Tabla1[[#This Row],[Estado]],Catalogos!$I$3:$J$35,2,0)</f>
        <v>Metropolitana</v>
      </c>
      <c r="G697" s="53" t="s">
        <v>1924</v>
      </c>
      <c r="H697" s="53" t="s">
        <v>1971</v>
      </c>
      <c r="I697" s="53" t="s">
        <v>1972</v>
      </c>
      <c r="J697" s="53" t="s">
        <v>1973</v>
      </c>
      <c r="K697" s="53">
        <v>5556845373</v>
      </c>
      <c r="L697" s="53" t="s">
        <v>72</v>
      </c>
      <c r="M697" s="5"/>
    </row>
    <row r="698" spans="1:13" x14ac:dyDescent="0.25">
      <c r="A698" s="52" t="s">
        <v>31</v>
      </c>
      <c r="B698" s="53" t="s">
        <v>112</v>
      </c>
      <c r="C698" s="53" t="s">
        <v>1974</v>
      </c>
      <c r="D698" s="53" t="s">
        <v>1945</v>
      </c>
      <c r="E698" s="53" t="s">
        <v>27</v>
      </c>
      <c r="F698" s="53" t="str">
        <f>+VLOOKUP(Tabla1[[#This Row],[Estado]],Catalogos!$I$3:$J$35,2,0)</f>
        <v>Metropolitana</v>
      </c>
      <c r="G698" s="53" t="s">
        <v>1924</v>
      </c>
      <c r="H698" s="53" t="s">
        <v>1975</v>
      </c>
      <c r="I698" s="53" t="s">
        <v>1976</v>
      </c>
      <c r="J698" s="53" t="s">
        <v>1954</v>
      </c>
      <c r="K698" s="53">
        <v>5554313561</v>
      </c>
      <c r="L698" s="53" t="s">
        <v>72</v>
      </c>
      <c r="M698" s="5"/>
    </row>
    <row r="699" spans="1:13" x14ac:dyDescent="0.25">
      <c r="A699" s="52" t="s">
        <v>31</v>
      </c>
      <c r="B699" s="53" t="s">
        <v>108</v>
      </c>
      <c r="C699" s="53" t="s">
        <v>1977</v>
      </c>
      <c r="D699" s="53" t="s">
        <v>1962</v>
      </c>
      <c r="E699" s="53" t="s">
        <v>27</v>
      </c>
      <c r="F699" s="53" t="str">
        <f>+VLOOKUP(Tabla1[[#This Row],[Estado]],Catalogos!$I$3:$J$35,2,0)</f>
        <v>Metropolitana</v>
      </c>
      <c r="G699" s="53" t="s">
        <v>1924</v>
      </c>
      <c r="H699" s="53" t="s">
        <v>1978</v>
      </c>
      <c r="I699" s="53" t="s">
        <v>1979</v>
      </c>
      <c r="J699" s="53" t="s">
        <v>1954</v>
      </c>
      <c r="K699" s="53">
        <v>5553380570</v>
      </c>
      <c r="L699" s="53" t="s">
        <v>72</v>
      </c>
      <c r="M699" s="5"/>
    </row>
    <row r="700" spans="1:13" x14ac:dyDescent="0.25">
      <c r="A700" s="52" t="s">
        <v>31</v>
      </c>
      <c r="B700" s="53" t="s">
        <v>85</v>
      </c>
      <c r="C700" s="53" t="s">
        <v>1980</v>
      </c>
      <c r="D700" s="53" t="s">
        <v>1929</v>
      </c>
      <c r="E700" s="53" t="s">
        <v>27</v>
      </c>
      <c r="F700" s="53" t="str">
        <f>+VLOOKUP(Tabla1[[#This Row],[Estado]],Catalogos!$I$3:$J$35,2,0)</f>
        <v>Metropolitana</v>
      </c>
      <c r="G700" s="53" t="s">
        <v>1924</v>
      </c>
      <c r="H700" s="53" t="s">
        <v>1934</v>
      </c>
      <c r="I700" s="53" t="s">
        <v>1931</v>
      </c>
      <c r="J700" s="53" t="s">
        <v>1935</v>
      </c>
      <c r="K700" s="53">
        <v>5551710599</v>
      </c>
      <c r="L700" s="53" t="s">
        <v>72</v>
      </c>
      <c r="M700" s="5"/>
    </row>
    <row r="701" spans="1:13" x14ac:dyDescent="0.25">
      <c r="A701" s="52" t="s">
        <v>31</v>
      </c>
      <c r="B701" s="53" t="s">
        <v>104</v>
      </c>
      <c r="C701" s="53" t="s">
        <v>1981</v>
      </c>
      <c r="D701" s="53" t="s">
        <v>1982</v>
      </c>
      <c r="E701" s="53" t="s">
        <v>27</v>
      </c>
      <c r="F701" s="53" t="str">
        <f>+VLOOKUP(Tabla1[[#This Row],[Estado]],Catalogos!$I$3:$J$35,2,0)</f>
        <v>Metropolitana</v>
      </c>
      <c r="G701" s="53" t="s">
        <v>1924</v>
      </c>
      <c r="H701" s="53" t="s">
        <v>891</v>
      </c>
      <c r="I701" s="53" t="s">
        <v>1983</v>
      </c>
      <c r="J701" s="53" t="s">
        <v>1984</v>
      </c>
      <c r="K701" s="53">
        <v>5556561320</v>
      </c>
      <c r="L701" s="53" t="s">
        <v>72</v>
      </c>
      <c r="M701" s="5"/>
    </row>
    <row r="702" spans="1:13" x14ac:dyDescent="0.25">
      <c r="A702" s="52" t="s">
        <v>31</v>
      </c>
      <c r="B702" s="53" t="s">
        <v>112</v>
      </c>
      <c r="C702" s="53" t="s">
        <v>1985</v>
      </c>
      <c r="D702" s="53" t="s">
        <v>1945</v>
      </c>
      <c r="E702" s="53" t="s">
        <v>27</v>
      </c>
      <c r="F702" s="53" t="str">
        <f>+VLOOKUP(Tabla1[[#This Row],[Estado]],Catalogos!$I$3:$J$35,2,0)</f>
        <v>Metropolitana</v>
      </c>
      <c r="G702" s="53" t="s">
        <v>1924</v>
      </c>
      <c r="H702" s="53" t="s">
        <v>1975</v>
      </c>
      <c r="I702" s="53" t="s">
        <v>1976</v>
      </c>
      <c r="J702" s="53" t="s">
        <v>1986</v>
      </c>
      <c r="K702" s="53">
        <v>5611706879</v>
      </c>
      <c r="L702" s="53" t="s">
        <v>72</v>
      </c>
      <c r="M702" s="5"/>
    </row>
    <row r="703" spans="1:13" x14ac:dyDescent="0.25">
      <c r="A703" s="52" t="s">
        <v>31</v>
      </c>
      <c r="B703" s="53" t="s">
        <v>104</v>
      </c>
      <c r="C703" s="53" t="s">
        <v>1987</v>
      </c>
      <c r="D703" s="53" t="s">
        <v>1929</v>
      </c>
      <c r="E703" s="53" t="s">
        <v>27</v>
      </c>
      <c r="F703" s="53" t="str">
        <f>+VLOOKUP(Tabla1[[#This Row],[Estado]],Catalogos!$I$3:$J$35,2,0)</f>
        <v>Metropolitana</v>
      </c>
      <c r="G703" s="53" t="s">
        <v>1924</v>
      </c>
      <c r="H703" s="53" t="s">
        <v>1934</v>
      </c>
      <c r="I703" s="53" t="s">
        <v>1931</v>
      </c>
      <c r="J703" s="53" t="s">
        <v>1935</v>
      </c>
      <c r="K703" s="53">
        <v>5551710599</v>
      </c>
      <c r="L703" s="53" t="s">
        <v>72</v>
      </c>
      <c r="M703" s="5"/>
    </row>
    <row r="704" spans="1:13" x14ac:dyDescent="0.25">
      <c r="A704" s="52" t="s">
        <v>31</v>
      </c>
      <c r="B704" s="53" t="s">
        <v>99</v>
      </c>
      <c r="C704" s="53" t="s">
        <v>1988</v>
      </c>
      <c r="D704" s="53" t="s">
        <v>1929</v>
      </c>
      <c r="E704" s="53" t="s">
        <v>27</v>
      </c>
      <c r="F704" s="53" t="str">
        <f>+VLOOKUP(Tabla1[[#This Row],[Estado]],Catalogos!$I$3:$J$35,2,0)</f>
        <v>Metropolitana</v>
      </c>
      <c r="G704" s="53" t="s">
        <v>1924</v>
      </c>
      <c r="H704" s="53" t="s">
        <v>1934</v>
      </c>
      <c r="I704" s="53" t="s">
        <v>1931</v>
      </c>
      <c r="J704" s="53" t="s">
        <v>1935</v>
      </c>
      <c r="K704" s="53">
        <v>5554243128</v>
      </c>
      <c r="L704" s="53" t="s">
        <v>72</v>
      </c>
      <c r="M704" s="5"/>
    </row>
    <row r="705" spans="1:13" x14ac:dyDescent="0.25">
      <c r="A705" s="52" t="s">
        <v>31</v>
      </c>
      <c r="B705" s="61" t="s">
        <v>137</v>
      </c>
      <c r="C705" s="53" t="s">
        <v>1989</v>
      </c>
      <c r="D705" s="53" t="s">
        <v>1929</v>
      </c>
      <c r="E705" s="53" t="s">
        <v>27</v>
      </c>
      <c r="F705" s="53" t="str">
        <f>+VLOOKUP(Tabla1[[#This Row],[Estado]],Catalogos!$I$3:$J$35,2,0)</f>
        <v>Metropolitana</v>
      </c>
      <c r="G705" s="53" t="s">
        <v>1924</v>
      </c>
      <c r="H705" s="53" t="s">
        <v>1934</v>
      </c>
      <c r="I705" s="53" t="s">
        <v>1931</v>
      </c>
      <c r="J705" s="53" t="s">
        <v>1935</v>
      </c>
      <c r="K705" s="53">
        <v>5580007300</v>
      </c>
      <c r="L705" s="53" t="s">
        <v>72</v>
      </c>
      <c r="M705" s="5"/>
    </row>
    <row r="706" spans="1:13" x14ac:dyDescent="0.25">
      <c r="A706" s="52" t="s">
        <v>31</v>
      </c>
      <c r="B706" s="53" t="s">
        <v>108</v>
      </c>
      <c r="C706" s="53" t="s">
        <v>1990</v>
      </c>
      <c r="D706" s="53" t="s">
        <v>1945</v>
      </c>
      <c r="E706" s="53" t="s">
        <v>27</v>
      </c>
      <c r="F706" s="53" t="str">
        <f>+VLOOKUP(Tabla1[[#This Row],[Estado]],Catalogos!$I$3:$J$35,2,0)</f>
        <v>Metropolitana</v>
      </c>
      <c r="G706" s="53" t="s">
        <v>1924</v>
      </c>
      <c r="H706" s="53" t="s">
        <v>1953</v>
      </c>
      <c r="I706" s="53" t="s">
        <v>1991</v>
      </c>
      <c r="J706" s="53" t="s">
        <v>1954</v>
      </c>
      <c r="K706" s="53">
        <v>5536837500</v>
      </c>
      <c r="L706" s="53" t="s">
        <v>72</v>
      </c>
      <c r="M706" s="5"/>
    </row>
    <row r="707" spans="1:13" x14ac:dyDescent="0.25">
      <c r="A707" s="52" t="s">
        <v>31</v>
      </c>
      <c r="B707" s="53" t="s">
        <v>125</v>
      </c>
      <c r="C707" s="53" t="s">
        <v>1992</v>
      </c>
      <c r="D707" s="53" t="s">
        <v>1929</v>
      </c>
      <c r="E707" s="53" t="s">
        <v>27</v>
      </c>
      <c r="F707" s="53" t="str">
        <f>+VLOOKUP(Tabla1[[#This Row],[Estado]],Catalogos!$I$3:$J$35,2,0)</f>
        <v>Metropolitana</v>
      </c>
      <c r="G707" s="53" t="s">
        <v>1924</v>
      </c>
      <c r="H707" s="53" t="s">
        <v>1934</v>
      </c>
      <c r="I707" s="53" t="s">
        <v>1931</v>
      </c>
      <c r="J707" s="53" t="s">
        <v>1935</v>
      </c>
      <c r="K707" s="53">
        <v>5538780118</v>
      </c>
      <c r="L707" s="53" t="s">
        <v>72</v>
      </c>
      <c r="M707" s="5"/>
    </row>
    <row r="708" spans="1:13" x14ac:dyDescent="0.25">
      <c r="A708" s="52" t="s">
        <v>31</v>
      </c>
      <c r="B708" s="53" t="s">
        <v>1993</v>
      </c>
      <c r="C708" s="53" t="s">
        <v>1994</v>
      </c>
      <c r="D708" s="53" t="s">
        <v>1929</v>
      </c>
      <c r="E708" s="53" t="s">
        <v>27</v>
      </c>
      <c r="F708" s="53" t="str">
        <f>+VLOOKUP(Tabla1[[#This Row],[Estado]],Catalogos!$I$3:$J$35,2,0)</f>
        <v>Metropolitana</v>
      </c>
      <c r="G708" s="53" t="s">
        <v>1924</v>
      </c>
      <c r="H708" s="53" t="s">
        <v>1934</v>
      </c>
      <c r="I708" s="53" t="s">
        <v>1931</v>
      </c>
      <c r="J708" s="53" t="s">
        <v>1995</v>
      </c>
      <c r="K708" s="53">
        <v>5565884888</v>
      </c>
      <c r="L708" s="53" t="s">
        <v>72</v>
      </c>
      <c r="M708" s="5"/>
    </row>
    <row r="709" spans="1:13" x14ac:dyDescent="0.25">
      <c r="A709" s="52" t="s">
        <v>31</v>
      </c>
      <c r="B709" s="53" t="s">
        <v>1996</v>
      </c>
      <c r="C709" s="53" t="s">
        <v>1997</v>
      </c>
      <c r="D709" s="53" t="s">
        <v>1929</v>
      </c>
      <c r="E709" s="53" t="s">
        <v>27</v>
      </c>
      <c r="F709" s="53" t="str">
        <f>+VLOOKUP(Tabla1[[#This Row],[Estado]],Catalogos!$I$3:$J$35,2,0)</f>
        <v>Metropolitana</v>
      </c>
      <c r="G709" s="53" t="s">
        <v>1924</v>
      </c>
      <c r="H709" s="53" t="s">
        <v>1934</v>
      </c>
      <c r="I709" s="53" t="s">
        <v>1931</v>
      </c>
      <c r="J709" s="53" t="s">
        <v>1998</v>
      </c>
      <c r="K709" s="53">
        <v>5538838724</v>
      </c>
      <c r="L709" s="53" t="s">
        <v>72</v>
      </c>
      <c r="M709" s="5"/>
    </row>
    <row r="710" spans="1:13" x14ac:dyDescent="0.25">
      <c r="A710" s="52" t="s">
        <v>31</v>
      </c>
      <c r="B710" s="53" t="s">
        <v>261</v>
      </c>
      <c r="C710" s="53" t="s">
        <v>1999</v>
      </c>
      <c r="D710" s="53" t="s">
        <v>1929</v>
      </c>
      <c r="E710" s="53" t="s">
        <v>27</v>
      </c>
      <c r="F710" s="53" t="str">
        <f>+VLOOKUP(Tabla1[[#This Row],[Estado]],Catalogos!$I$3:$J$35,2,0)</f>
        <v>Metropolitana</v>
      </c>
      <c r="G710" s="53" t="s">
        <v>1924</v>
      </c>
      <c r="H710" s="53" t="s">
        <v>1934</v>
      </c>
      <c r="I710" s="53" t="s">
        <v>1931</v>
      </c>
      <c r="J710" s="53" t="s">
        <v>1935</v>
      </c>
      <c r="K710" s="53">
        <v>5549806797</v>
      </c>
      <c r="L710" s="53" t="s">
        <v>72</v>
      </c>
      <c r="M710" s="5"/>
    </row>
    <row r="711" spans="1:13" x14ac:dyDescent="0.25">
      <c r="A711" s="52" t="s">
        <v>31</v>
      </c>
      <c r="B711" s="53" t="s">
        <v>2000</v>
      </c>
      <c r="C711" s="53" t="s">
        <v>2001</v>
      </c>
      <c r="D711" s="53" t="s">
        <v>1929</v>
      </c>
      <c r="E711" s="53" t="s">
        <v>27</v>
      </c>
      <c r="F711" s="53" t="str">
        <f>+VLOOKUP(Tabla1[[#This Row],[Estado]],Catalogos!$I$3:$J$35,2,0)</f>
        <v>Metropolitana</v>
      </c>
      <c r="G711" s="53" t="s">
        <v>1924</v>
      </c>
      <c r="H711" s="53" t="s">
        <v>1934</v>
      </c>
      <c r="I711" s="53" t="s">
        <v>2002</v>
      </c>
      <c r="J711" s="53" t="s">
        <v>1935</v>
      </c>
      <c r="K711" s="53">
        <v>5556711147</v>
      </c>
      <c r="L711" s="53" t="s">
        <v>72</v>
      </c>
      <c r="M711" s="5"/>
    </row>
    <row r="712" spans="1:13" x14ac:dyDescent="0.25">
      <c r="A712" s="52" t="s">
        <v>31</v>
      </c>
      <c r="B712" s="53" t="s">
        <v>99</v>
      </c>
      <c r="C712" s="53" t="s">
        <v>2003</v>
      </c>
      <c r="D712" s="53" t="s">
        <v>2004</v>
      </c>
      <c r="E712" s="53" t="s">
        <v>27</v>
      </c>
      <c r="F712" s="53" t="str">
        <f>+VLOOKUP(Tabla1[[#This Row],[Estado]],Catalogos!$I$3:$J$35,2,0)</f>
        <v>Metropolitana</v>
      </c>
      <c r="G712" s="53" t="s">
        <v>1924</v>
      </c>
      <c r="H712" s="53" t="s">
        <v>2005</v>
      </c>
      <c r="I712" s="53" t="s">
        <v>1972</v>
      </c>
      <c r="J712" s="53" t="s">
        <v>2006</v>
      </c>
      <c r="K712" s="53">
        <v>5556797218</v>
      </c>
      <c r="L712" s="53" t="s">
        <v>72</v>
      </c>
      <c r="M712" s="5"/>
    </row>
    <row r="713" spans="1:13" x14ac:dyDescent="0.25">
      <c r="A713" s="52" t="s">
        <v>31</v>
      </c>
      <c r="B713" s="53" t="s">
        <v>99</v>
      </c>
      <c r="C713" s="53" t="s">
        <v>2007</v>
      </c>
      <c r="D713" s="53" t="s">
        <v>1945</v>
      </c>
      <c r="E713" s="53" t="s">
        <v>27</v>
      </c>
      <c r="F713" s="53" t="str">
        <f>+VLOOKUP(Tabla1[[#This Row],[Estado]],Catalogos!$I$3:$J$35,2,0)</f>
        <v>Metropolitana</v>
      </c>
      <c r="G713" s="53" t="s">
        <v>1924</v>
      </c>
      <c r="H713" s="53" t="s">
        <v>1953</v>
      </c>
      <c r="I713" s="53" t="s">
        <v>1946</v>
      </c>
      <c r="J713" s="53" t="s">
        <v>1954</v>
      </c>
      <c r="K713" s="53">
        <v>5536837587</v>
      </c>
      <c r="L713" s="53" t="s">
        <v>72</v>
      </c>
      <c r="M713" s="5"/>
    </row>
    <row r="714" spans="1:13" x14ac:dyDescent="0.25">
      <c r="A714" s="52" t="s">
        <v>24</v>
      </c>
      <c r="B714" s="53" t="s">
        <v>165</v>
      </c>
      <c r="C714" s="53" t="s">
        <v>2008</v>
      </c>
      <c r="D714" s="53" t="s">
        <v>2009</v>
      </c>
      <c r="E714" s="53" t="s">
        <v>27</v>
      </c>
      <c r="F714" s="53" t="str">
        <f>+VLOOKUP(Tabla1[[#This Row],[Estado]],Catalogos!$I$3:$J$35,2,0)</f>
        <v>Metropolitana</v>
      </c>
      <c r="G714" s="53" t="s">
        <v>1924</v>
      </c>
      <c r="H714" s="53" t="s">
        <v>2010</v>
      </c>
      <c r="I714" s="53" t="s">
        <v>2011</v>
      </c>
      <c r="J714" s="53" t="s">
        <v>2012</v>
      </c>
      <c r="K714" s="53" t="s">
        <v>257</v>
      </c>
      <c r="L714" s="53" t="s">
        <v>72</v>
      </c>
      <c r="M714" s="5"/>
    </row>
    <row r="715" spans="1:13" x14ac:dyDescent="0.25">
      <c r="A715" s="52" t="s">
        <v>24</v>
      </c>
      <c r="B715" s="53" t="s">
        <v>165</v>
      </c>
      <c r="C715" s="53" t="s">
        <v>2013</v>
      </c>
      <c r="D715" s="53" t="s">
        <v>2014</v>
      </c>
      <c r="E715" s="53" t="s">
        <v>27</v>
      </c>
      <c r="F715" s="53" t="str">
        <f>+VLOOKUP(Tabla1[[#This Row],[Estado]],Catalogos!$I$3:$J$35,2,0)</f>
        <v>Metropolitana</v>
      </c>
      <c r="G715" s="53" t="s">
        <v>1924</v>
      </c>
      <c r="H715" s="53" t="s">
        <v>2015</v>
      </c>
      <c r="I715" s="53" t="s">
        <v>2016</v>
      </c>
      <c r="J715" s="53" t="s">
        <v>2017</v>
      </c>
      <c r="K715" s="53" t="s">
        <v>257</v>
      </c>
      <c r="L715" s="53" t="s">
        <v>72</v>
      </c>
      <c r="M715" s="5"/>
    </row>
    <row r="716" spans="1:13" x14ac:dyDescent="0.25">
      <c r="A716" s="52" t="s">
        <v>24</v>
      </c>
      <c r="B716" s="53" t="s">
        <v>165</v>
      </c>
      <c r="C716" s="53" t="s">
        <v>2018</v>
      </c>
      <c r="D716" s="53" t="s">
        <v>1982</v>
      </c>
      <c r="E716" s="53" t="s">
        <v>27</v>
      </c>
      <c r="F716" s="53" t="str">
        <f>+VLOOKUP(Tabla1[[#This Row],[Estado]],Catalogos!$I$3:$J$35,2,0)</f>
        <v>Metropolitana</v>
      </c>
      <c r="G716" s="53" t="s">
        <v>1924</v>
      </c>
      <c r="H716" s="53" t="s">
        <v>2019</v>
      </c>
      <c r="I716" s="53">
        <v>509</v>
      </c>
      <c r="J716" s="53" t="s">
        <v>2020</v>
      </c>
      <c r="K716" s="53" t="s">
        <v>257</v>
      </c>
      <c r="L716" s="53" t="s">
        <v>72</v>
      </c>
      <c r="M716" s="5"/>
    </row>
    <row r="717" spans="1:13" x14ac:dyDescent="0.25">
      <c r="A717" s="52" t="s">
        <v>24</v>
      </c>
      <c r="B717" s="53" t="s">
        <v>165</v>
      </c>
      <c r="C717" s="53" t="s">
        <v>2021</v>
      </c>
      <c r="D717" s="53" t="s">
        <v>1962</v>
      </c>
      <c r="E717" s="53" t="s">
        <v>27</v>
      </c>
      <c r="F717" s="53" t="str">
        <f>+VLOOKUP(Tabla1[[#This Row],[Estado]],Catalogos!$I$3:$J$35,2,0)</f>
        <v>Metropolitana</v>
      </c>
      <c r="G717" s="53" t="s">
        <v>1924</v>
      </c>
      <c r="H717" s="53" t="s">
        <v>2022</v>
      </c>
      <c r="I717" s="53">
        <v>195</v>
      </c>
      <c r="J717" s="53" t="s">
        <v>2023</v>
      </c>
      <c r="K717" s="53" t="s">
        <v>257</v>
      </c>
      <c r="L717" s="53" t="s">
        <v>72</v>
      </c>
      <c r="M717" s="5"/>
    </row>
    <row r="718" spans="1:13" x14ac:dyDescent="0.25">
      <c r="A718" s="52" t="s">
        <v>24</v>
      </c>
      <c r="B718" s="53" t="s">
        <v>165</v>
      </c>
      <c r="C718" s="53" t="s">
        <v>2024</v>
      </c>
      <c r="D718" s="53" t="s">
        <v>2025</v>
      </c>
      <c r="E718" s="53" t="s">
        <v>27</v>
      </c>
      <c r="F718" s="53" t="str">
        <f>+VLOOKUP(Tabla1[[#This Row],[Estado]],Catalogos!$I$3:$J$35,2,0)</f>
        <v>Metropolitana</v>
      </c>
      <c r="G718" s="53" t="s">
        <v>1924</v>
      </c>
      <c r="H718" s="53" t="s">
        <v>2026</v>
      </c>
      <c r="I718" s="53" t="s">
        <v>2027</v>
      </c>
      <c r="J718" s="53" t="s">
        <v>2028</v>
      </c>
      <c r="K718" s="53" t="s">
        <v>257</v>
      </c>
      <c r="L718" s="53" t="s">
        <v>72</v>
      </c>
      <c r="M718" s="5"/>
    </row>
    <row r="719" spans="1:13" x14ac:dyDescent="0.25">
      <c r="A719" s="52" t="s">
        <v>24</v>
      </c>
      <c r="B719" s="53" t="s">
        <v>165</v>
      </c>
      <c r="C719" s="53" t="s">
        <v>2029</v>
      </c>
      <c r="D719" s="53" t="s">
        <v>2030</v>
      </c>
      <c r="E719" s="53" t="s">
        <v>27</v>
      </c>
      <c r="F719" s="53" t="str">
        <f>+VLOOKUP(Tabla1[[#This Row],[Estado]],Catalogos!$I$3:$J$35,2,0)</f>
        <v>Metropolitana</v>
      </c>
      <c r="G719" s="53" t="s">
        <v>1924</v>
      </c>
      <c r="H719" s="53" t="s">
        <v>2031</v>
      </c>
      <c r="I719" s="53" t="s">
        <v>2032</v>
      </c>
      <c r="J719" s="53" t="s">
        <v>2033</v>
      </c>
      <c r="K719" s="53" t="s">
        <v>257</v>
      </c>
      <c r="L719" s="53" t="s">
        <v>72</v>
      </c>
      <c r="M719" s="5"/>
    </row>
    <row r="720" spans="1:13" x14ac:dyDescent="0.25">
      <c r="A720" s="52" t="s">
        <v>24</v>
      </c>
      <c r="B720" s="53" t="s">
        <v>165</v>
      </c>
      <c r="C720" s="53" t="s">
        <v>2034</v>
      </c>
      <c r="D720" s="53" t="s">
        <v>2035</v>
      </c>
      <c r="E720" s="53" t="s">
        <v>27</v>
      </c>
      <c r="F720" s="53" t="str">
        <f>+VLOOKUP(Tabla1[[#This Row],[Estado]],Catalogos!$I$3:$J$35,2,0)</f>
        <v>Metropolitana</v>
      </c>
      <c r="G720" s="53" t="s">
        <v>1924</v>
      </c>
      <c r="H720" s="53" t="s">
        <v>2036</v>
      </c>
      <c r="I720" s="53" t="s">
        <v>2037</v>
      </c>
      <c r="J720" s="53" t="s">
        <v>2038</v>
      </c>
      <c r="K720" s="53" t="s">
        <v>257</v>
      </c>
      <c r="L720" s="53" t="s">
        <v>72</v>
      </c>
      <c r="M720" s="5"/>
    </row>
    <row r="721" spans="1:13" x14ac:dyDescent="0.25">
      <c r="A721" s="52" t="s">
        <v>24</v>
      </c>
      <c r="B721" s="53" t="s">
        <v>165</v>
      </c>
      <c r="C721" s="53" t="s">
        <v>2039</v>
      </c>
      <c r="D721" s="53" t="s">
        <v>2040</v>
      </c>
      <c r="E721" s="53" t="s">
        <v>27</v>
      </c>
      <c r="F721" s="53" t="str">
        <f>+VLOOKUP(Tabla1[[#This Row],[Estado]],Catalogos!$I$3:$J$35,2,0)</f>
        <v>Metropolitana</v>
      </c>
      <c r="G721" s="53" t="s">
        <v>1924</v>
      </c>
      <c r="H721" s="53" t="s">
        <v>2041</v>
      </c>
      <c r="I721" s="53">
        <v>4</v>
      </c>
      <c r="J721" s="53" t="s">
        <v>2042</v>
      </c>
      <c r="K721" s="53" t="s">
        <v>257</v>
      </c>
      <c r="L721" s="53" t="s">
        <v>72</v>
      </c>
      <c r="M721" s="5"/>
    </row>
    <row r="722" spans="1:13" x14ac:dyDescent="0.25">
      <c r="A722" s="52" t="s">
        <v>22</v>
      </c>
      <c r="B722" s="53" t="s">
        <v>583</v>
      </c>
      <c r="C722" s="53" t="s">
        <v>584</v>
      </c>
      <c r="D722" s="53" t="s">
        <v>1929</v>
      </c>
      <c r="E722" s="53" t="s">
        <v>27</v>
      </c>
      <c r="F722" s="53" t="str">
        <f>+VLOOKUP(Tabla1[[#This Row],[Estado]],Catalogos!$I$3:$J$35,2,0)</f>
        <v>Metropolitana</v>
      </c>
      <c r="G722" s="53" t="s">
        <v>1924</v>
      </c>
      <c r="H722" s="53" t="s">
        <v>2043</v>
      </c>
      <c r="I722" s="53" t="s">
        <v>1931</v>
      </c>
      <c r="J722" s="53" t="s">
        <v>2044</v>
      </c>
      <c r="K722" s="53">
        <v>5554248970</v>
      </c>
      <c r="L722" s="53" t="s">
        <v>72</v>
      </c>
      <c r="M722" s="5"/>
    </row>
    <row r="723" spans="1:13" x14ac:dyDescent="0.25">
      <c r="A723" s="52" t="s">
        <v>17</v>
      </c>
      <c r="B723" s="53" t="s">
        <v>280</v>
      </c>
      <c r="C723" s="53" t="s">
        <v>2045</v>
      </c>
      <c r="D723" s="53" t="s">
        <v>2046</v>
      </c>
      <c r="E723" s="53" t="s">
        <v>27</v>
      </c>
      <c r="F723" s="53" t="str">
        <f>+VLOOKUP(Tabla1[[#This Row],[Estado]],Catalogos!$I$3:$J$35,2,0)</f>
        <v>Metropolitana</v>
      </c>
      <c r="G723" s="53" t="s">
        <v>1924</v>
      </c>
      <c r="H723" s="53" t="s">
        <v>2047</v>
      </c>
      <c r="I723" s="53">
        <v>5246</v>
      </c>
      <c r="J723" s="53" t="s">
        <v>2048</v>
      </c>
      <c r="K723" s="53" t="s">
        <v>2049</v>
      </c>
      <c r="L723" s="53" t="s">
        <v>72</v>
      </c>
      <c r="M723" s="5"/>
    </row>
    <row r="724" spans="1:13" x14ac:dyDescent="0.25">
      <c r="A724" s="52" t="s">
        <v>29</v>
      </c>
      <c r="B724" s="53" t="s">
        <v>29</v>
      </c>
      <c r="C724" s="53" t="s">
        <v>2050</v>
      </c>
      <c r="D724" s="53" t="s">
        <v>2025</v>
      </c>
      <c r="E724" s="53" t="s">
        <v>27</v>
      </c>
      <c r="F724" s="53" t="str">
        <f>+VLOOKUP(Tabla1[[#This Row],[Estado]],Catalogos!$I$3:$J$35,2,0)</f>
        <v>Metropolitana</v>
      </c>
      <c r="G724" s="53" t="s">
        <v>1924</v>
      </c>
      <c r="H724" s="53" t="s">
        <v>2051</v>
      </c>
      <c r="I724" s="53" t="s">
        <v>2052</v>
      </c>
      <c r="J724" s="53" t="s">
        <v>2053</v>
      </c>
      <c r="K724" s="53" t="s">
        <v>150</v>
      </c>
      <c r="L724" s="53" t="s">
        <v>72</v>
      </c>
      <c r="M724" s="5"/>
    </row>
    <row r="725" spans="1:13" x14ac:dyDescent="0.25">
      <c r="A725" s="52" t="s">
        <v>29</v>
      </c>
      <c r="B725" s="53" t="s">
        <v>29</v>
      </c>
      <c r="C725" s="53" t="s">
        <v>2054</v>
      </c>
      <c r="D725" s="53" t="s">
        <v>2004</v>
      </c>
      <c r="E725" s="53" t="s">
        <v>27</v>
      </c>
      <c r="F725" s="53" t="str">
        <f>+VLOOKUP(Tabla1[[#This Row],[Estado]],Catalogos!$I$3:$J$35,2,0)</f>
        <v>Metropolitana</v>
      </c>
      <c r="G725" s="53" t="s">
        <v>1924</v>
      </c>
      <c r="H725" s="53" t="s">
        <v>2055</v>
      </c>
      <c r="I725" s="53">
        <v>2788</v>
      </c>
      <c r="J725" s="53" t="s">
        <v>2056</v>
      </c>
      <c r="K725" s="53" t="s">
        <v>150</v>
      </c>
      <c r="L725" s="53" t="s">
        <v>72</v>
      </c>
      <c r="M725" s="5"/>
    </row>
    <row r="726" spans="1:13" x14ac:dyDescent="0.25">
      <c r="A726" s="52" t="s">
        <v>29</v>
      </c>
      <c r="B726" s="53" t="s">
        <v>29</v>
      </c>
      <c r="C726" s="53" t="s">
        <v>2057</v>
      </c>
      <c r="D726" s="53" t="s">
        <v>2058</v>
      </c>
      <c r="E726" s="53" t="s">
        <v>27</v>
      </c>
      <c r="F726" s="53" t="str">
        <f>+VLOOKUP(Tabla1[[#This Row],[Estado]],Catalogos!$I$3:$J$35,2,0)</f>
        <v>Metropolitana</v>
      </c>
      <c r="G726" s="53" t="s">
        <v>1924</v>
      </c>
      <c r="H726" s="53" t="s">
        <v>2059</v>
      </c>
      <c r="I726" s="53">
        <v>15</v>
      </c>
      <c r="J726" s="53" t="s">
        <v>2060</v>
      </c>
      <c r="K726" s="53" t="s">
        <v>150</v>
      </c>
      <c r="L726" s="53" t="s">
        <v>72</v>
      </c>
      <c r="M726" s="5"/>
    </row>
    <row r="727" spans="1:13" x14ac:dyDescent="0.25">
      <c r="A727" s="52" t="s">
        <v>29</v>
      </c>
      <c r="B727" s="53" t="s">
        <v>29</v>
      </c>
      <c r="C727" s="53" t="s">
        <v>2061</v>
      </c>
      <c r="D727" s="53" t="s">
        <v>1923</v>
      </c>
      <c r="E727" s="53" t="s">
        <v>27</v>
      </c>
      <c r="F727" s="53" t="str">
        <f>+VLOOKUP(Tabla1[[#This Row],[Estado]],Catalogos!$I$3:$J$35,2,0)</f>
        <v>Metropolitana</v>
      </c>
      <c r="G727" s="53" t="s">
        <v>1924</v>
      </c>
      <c r="H727" s="53" t="s">
        <v>2062</v>
      </c>
      <c r="I727" s="53">
        <v>2817</v>
      </c>
      <c r="J727" s="53" t="s">
        <v>2063</v>
      </c>
      <c r="K727" s="53" t="s">
        <v>150</v>
      </c>
      <c r="L727" s="53" t="s">
        <v>72</v>
      </c>
      <c r="M727" s="5"/>
    </row>
    <row r="728" spans="1:13" x14ac:dyDescent="0.25">
      <c r="A728" s="52" t="s">
        <v>29</v>
      </c>
      <c r="B728" s="53" t="s">
        <v>29</v>
      </c>
      <c r="C728" s="53" t="s">
        <v>2064</v>
      </c>
      <c r="D728" s="53" t="s">
        <v>1923</v>
      </c>
      <c r="E728" s="53" t="s">
        <v>27</v>
      </c>
      <c r="F728" s="53" t="str">
        <f>+VLOOKUP(Tabla1[[#This Row],[Estado]],Catalogos!$I$3:$J$35,2,0)</f>
        <v>Metropolitana</v>
      </c>
      <c r="G728" s="53" t="s">
        <v>1924</v>
      </c>
      <c r="H728" s="53" t="s">
        <v>2065</v>
      </c>
      <c r="I728" s="53">
        <v>890</v>
      </c>
      <c r="J728" s="53" t="s">
        <v>2066</v>
      </c>
      <c r="K728" s="53" t="s">
        <v>150</v>
      </c>
      <c r="L728" s="53" t="s">
        <v>72</v>
      </c>
      <c r="M728" s="5"/>
    </row>
    <row r="729" spans="1:13" x14ac:dyDescent="0.25">
      <c r="A729" s="52" t="s">
        <v>29</v>
      </c>
      <c r="B729" s="53" t="s">
        <v>29</v>
      </c>
      <c r="C729" s="53" t="s">
        <v>2067</v>
      </c>
      <c r="D729" s="53" t="s">
        <v>2068</v>
      </c>
      <c r="E729" s="53" t="s">
        <v>27</v>
      </c>
      <c r="F729" s="53" t="str">
        <f>+VLOOKUP(Tabla1[[#This Row],[Estado]],Catalogos!$I$3:$J$35,2,0)</f>
        <v>Metropolitana</v>
      </c>
      <c r="G729" s="53" t="s">
        <v>1924</v>
      </c>
      <c r="H729" s="53" t="s">
        <v>2069</v>
      </c>
      <c r="I729" s="53">
        <v>5270</v>
      </c>
      <c r="J729" s="53" t="s">
        <v>2070</v>
      </c>
      <c r="K729" s="53" t="s">
        <v>150</v>
      </c>
      <c r="L729" s="53" t="s">
        <v>72</v>
      </c>
      <c r="M729" s="5"/>
    </row>
    <row r="730" spans="1:13" x14ac:dyDescent="0.25">
      <c r="A730" s="52" t="s">
        <v>29</v>
      </c>
      <c r="B730" s="53" t="s">
        <v>29</v>
      </c>
      <c r="C730" s="53" t="s">
        <v>2071</v>
      </c>
      <c r="D730" s="53" t="s">
        <v>2072</v>
      </c>
      <c r="E730" s="53" t="s">
        <v>27</v>
      </c>
      <c r="F730" s="53" t="str">
        <f>+VLOOKUP(Tabla1[[#This Row],[Estado]],Catalogos!$I$3:$J$35,2,0)</f>
        <v>Metropolitana</v>
      </c>
      <c r="G730" s="53" t="s">
        <v>1924</v>
      </c>
      <c r="H730" s="53" t="s">
        <v>2073</v>
      </c>
      <c r="I730" s="53">
        <v>1355</v>
      </c>
      <c r="J730" s="53" t="s">
        <v>2074</v>
      </c>
      <c r="K730" s="53" t="s">
        <v>150</v>
      </c>
      <c r="L730" s="53" t="s">
        <v>72</v>
      </c>
      <c r="M730" s="5"/>
    </row>
    <row r="731" spans="1:13" x14ac:dyDescent="0.25">
      <c r="A731" s="52" t="s">
        <v>29</v>
      </c>
      <c r="B731" s="53" t="s">
        <v>29</v>
      </c>
      <c r="C731" s="53" t="s">
        <v>2075</v>
      </c>
      <c r="D731" s="53" t="s">
        <v>1945</v>
      </c>
      <c r="E731" s="53" t="s">
        <v>27</v>
      </c>
      <c r="F731" s="53" t="str">
        <f>+VLOOKUP(Tabla1[[#This Row],[Estado]],Catalogos!$I$3:$J$35,2,0)</f>
        <v>Metropolitana</v>
      </c>
      <c r="G731" s="53" t="s">
        <v>1924</v>
      </c>
      <c r="H731" s="53" t="s">
        <v>2076</v>
      </c>
      <c r="I731" s="53">
        <v>3395</v>
      </c>
      <c r="J731" s="53" t="s">
        <v>1954</v>
      </c>
      <c r="K731" s="53" t="s">
        <v>2077</v>
      </c>
      <c r="L731" s="53" t="s">
        <v>72</v>
      </c>
      <c r="M731" s="5"/>
    </row>
    <row r="732" spans="1:13" x14ac:dyDescent="0.25">
      <c r="A732" s="52" t="s">
        <v>29</v>
      </c>
      <c r="B732" s="62" t="s">
        <v>29</v>
      </c>
      <c r="C732" s="53" t="s">
        <v>2078</v>
      </c>
      <c r="D732" s="53" t="s">
        <v>2079</v>
      </c>
      <c r="E732" s="53" t="s">
        <v>27</v>
      </c>
      <c r="F732" s="53" t="str">
        <f>+VLOOKUP(Tabla1[[#This Row],[Estado]],Catalogos!$I$3:$J$35,2,0)</f>
        <v>Metropolitana</v>
      </c>
      <c r="G732" s="53" t="s">
        <v>1924</v>
      </c>
      <c r="H732" s="53" t="s">
        <v>2080</v>
      </c>
      <c r="I732" s="53">
        <v>3011</v>
      </c>
      <c r="J732" s="53" t="s">
        <v>2081</v>
      </c>
      <c r="K732" s="53" t="s">
        <v>2082</v>
      </c>
      <c r="L732" s="53" t="s">
        <v>72</v>
      </c>
      <c r="M732" s="5"/>
    </row>
    <row r="733" spans="1:13" x14ac:dyDescent="0.25">
      <c r="A733" s="52" t="s">
        <v>22</v>
      </c>
      <c r="B733" s="62" t="s">
        <v>583</v>
      </c>
      <c r="C733" s="53" t="s">
        <v>584</v>
      </c>
      <c r="D733" s="53" t="s">
        <v>2083</v>
      </c>
      <c r="E733" s="53" t="s">
        <v>27</v>
      </c>
      <c r="F733" s="53" t="str">
        <f>+VLOOKUP(Tabla1[[#This Row],[Estado]],Catalogos!$I$3:$J$35,2,0)</f>
        <v>Metropolitana</v>
      </c>
      <c r="G733" s="53" t="s">
        <v>2084</v>
      </c>
      <c r="H733" s="53" t="s">
        <v>2085</v>
      </c>
      <c r="I733" s="53" t="s">
        <v>2086</v>
      </c>
      <c r="J733" s="53" t="s">
        <v>2087</v>
      </c>
      <c r="K733" s="53" t="s">
        <v>2088</v>
      </c>
      <c r="L733" s="53" t="s">
        <v>72</v>
      </c>
      <c r="M733" s="5"/>
    </row>
    <row r="734" spans="1:13" x14ac:dyDescent="0.25">
      <c r="A734" s="52" t="s">
        <v>31</v>
      </c>
      <c r="B734" s="62" t="s">
        <v>99</v>
      </c>
      <c r="C734" s="53" t="s">
        <v>2089</v>
      </c>
      <c r="D734" s="53" t="s">
        <v>2090</v>
      </c>
      <c r="E734" s="53" t="s">
        <v>27</v>
      </c>
      <c r="F734" s="53" t="str">
        <f>+VLOOKUP(Tabla1[[#This Row],[Estado]],Catalogos!$I$3:$J$35,2,0)</f>
        <v>Metropolitana</v>
      </c>
      <c r="G734" s="53" t="s">
        <v>2091</v>
      </c>
      <c r="H734" s="53" t="s">
        <v>2092</v>
      </c>
      <c r="I734" s="53" t="s">
        <v>1084</v>
      </c>
      <c r="J734" s="53" t="s">
        <v>54</v>
      </c>
      <c r="K734" s="53">
        <v>5543675424</v>
      </c>
      <c r="L734" s="53" t="s">
        <v>72</v>
      </c>
      <c r="M734" s="5"/>
    </row>
    <row r="735" spans="1:13" x14ac:dyDescent="0.25">
      <c r="A735" s="52" t="s">
        <v>31</v>
      </c>
      <c r="B735" s="62" t="s">
        <v>104</v>
      </c>
      <c r="C735" s="53" t="s">
        <v>2093</v>
      </c>
      <c r="D735" s="53" t="s">
        <v>2094</v>
      </c>
      <c r="E735" s="53" t="s">
        <v>27</v>
      </c>
      <c r="F735" s="53" t="str">
        <f>+VLOOKUP(Tabla1[[#This Row],[Estado]],Catalogos!$I$3:$J$35,2,0)</f>
        <v>Metropolitana</v>
      </c>
      <c r="G735" s="53" t="s">
        <v>2091</v>
      </c>
      <c r="H735" s="53" t="s">
        <v>2095</v>
      </c>
      <c r="I735" s="53" t="s">
        <v>2096</v>
      </c>
      <c r="J735" s="53" t="s">
        <v>800</v>
      </c>
      <c r="K735" s="53">
        <v>5591522027</v>
      </c>
      <c r="L735" s="53" t="s">
        <v>72</v>
      </c>
      <c r="M735" s="5"/>
    </row>
    <row r="736" spans="1:13" x14ac:dyDescent="0.25">
      <c r="A736" s="52" t="s">
        <v>31</v>
      </c>
      <c r="B736" s="62" t="s">
        <v>119</v>
      </c>
      <c r="C736" s="53" t="s">
        <v>2097</v>
      </c>
      <c r="D736" s="53" t="s">
        <v>2098</v>
      </c>
      <c r="E736" s="53" t="s">
        <v>27</v>
      </c>
      <c r="F736" s="53" t="str">
        <f>+VLOOKUP(Tabla1[[#This Row],[Estado]],Catalogos!$I$3:$J$35,2,0)</f>
        <v>Metropolitana</v>
      </c>
      <c r="G736" s="53" t="s">
        <v>2091</v>
      </c>
      <c r="H736" s="53" t="s">
        <v>2099</v>
      </c>
      <c r="I736" s="53" t="s">
        <v>2100</v>
      </c>
      <c r="J736" s="53" t="s">
        <v>2101</v>
      </c>
      <c r="K736" s="53">
        <v>5559194702</v>
      </c>
      <c r="L736" s="53" t="s">
        <v>72</v>
      </c>
      <c r="M736" s="5"/>
    </row>
    <row r="737" spans="1:13" x14ac:dyDescent="0.25">
      <c r="A737" s="52" t="s">
        <v>29</v>
      </c>
      <c r="B737" s="53" t="s">
        <v>29</v>
      </c>
      <c r="C737" s="53" t="s">
        <v>2102</v>
      </c>
      <c r="D737" s="53" t="s">
        <v>2103</v>
      </c>
      <c r="E737" s="53" t="s">
        <v>27</v>
      </c>
      <c r="F737" s="53" t="str">
        <f>+VLOOKUP(Tabla1[[#This Row],[Estado]],Catalogos!$I$3:$J$35,2,0)</f>
        <v>Metropolitana</v>
      </c>
      <c r="G737" s="53" t="s">
        <v>2104</v>
      </c>
      <c r="H737" s="53" t="s">
        <v>2105</v>
      </c>
      <c r="I737" s="53" t="s">
        <v>2106</v>
      </c>
      <c r="J737" s="53" t="s">
        <v>2107</v>
      </c>
      <c r="K737" s="53" t="s">
        <v>150</v>
      </c>
      <c r="L737" s="53" t="s">
        <v>72</v>
      </c>
      <c r="M737" s="5"/>
    </row>
    <row r="738" spans="1:13" x14ac:dyDescent="0.25">
      <c r="A738" s="52" t="s">
        <v>29</v>
      </c>
      <c r="B738" s="53" t="s">
        <v>29</v>
      </c>
      <c r="C738" s="53" t="s">
        <v>2108</v>
      </c>
      <c r="D738" s="53" t="s">
        <v>2109</v>
      </c>
      <c r="E738" s="53" t="s">
        <v>27</v>
      </c>
      <c r="F738" s="53" t="str">
        <f>+VLOOKUP(Tabla1[[#This Row],[Estado]],Catalogos!$I$3:$J$35,2,0)</f>
        <v>Metropolitana</v>
      </c>
      <c r="G738" s="53" t="s">
        <v>2104</v>
      </c>
      <c r="H738" s="53" t="s">
        <v>2110</v>
      </c>
      <c r="I738" s="53" t="s">
        <v>2111</v>
      </c>
      <c r="J738" s="53" t="s">
        <v>2112</v>
      </c>
      <c r="K738" s="53" t="s">
        <v>150</v>
      </c>
      <c r="L738" s="53" t="s">
        <v>72</v>
      </c>
      <c r="M738" s="5"/>
    </row>
    <row r="739" spans="1:13" x14ac:dyDescent="0.25">
      <c r="A739" s="52" t="s">
        <v>29</v>
      </c>
      <c r="B739" s="53" t="s">
        <v>29</v>
      </c>
      <c r="C739" s="53" t="s">
        <v>2113</v>
      </c>
      <c r="D739" s="53" t="s">
        <v>2103</v>
      </c>
      <c r="E739" s="53" t="s">
        <v>27</v>
      </c>
      <c r="F739" s="53" t="str">
        <f>+VLOOKUP(Tabla1[[#This Row],[Estado]],Catalogos!$I$3:$J$35,2,0)</f>
        <v>Metropolitana</v>
      </c>
      <c r="G739" s="53" t="s">
        <v>2104</v>
      </c>
      <c r="H739" s="53" t="s">
        <v>2110</v>
      </c>
      <c r="I739" s="53">
        <v>395</v>
      </c>
      <c r="J739" s="53" t="s">
        <v>2114</v>
      </c>
      <c r="K739" s="53" t="s">
        <v>150</v>
      </c>
      <c r="L739" s="53" t="s">
        <v>72</v>
      </c>
      <c r="M739" s="5"/>
    </row>
    <row r="740" spans="1:13" x14ac:dyDescent="0.25">
      <c r="A740" s="52" t="s">
        <v>29</v>
      </c>
      <c r="B740" s="53" t="s">
        <v>29</v>
      </c>
      <c r="C740" s="53" t="s">
        <v>2115</v>
      </c>
      <c r="D740" s="53" t="s">
        <v>2090</v>
      </c>
      <c r="E740" s="53" t="s">
        <v>27</v>
      </c>
      <c r="F740" s="53" t="str">
        <f>+VLOOKUP(Tabla1[[#This Row],[Estado]],Catalogos!$I$3:$J$35,2,0)</f>
        <v>Metropolitana</v>
      </c>
      <c r="G740" s="53" t="s">
        <v>2104</v>
      </c>
      <c r="H740" s="53" t="s">
        <v>2116</v>
      </c>
      <c r="I740" s="53">
        <v>15</v>
      </c>
      <c r="J740" s="53" t="s">
        <v>2117</v>
      </c>
      <c r="K740" s="53" t="s">
        <v>150</v>
      </c>
      <c r="L740" s="53" t="s">
        <v>72</v>
      </c>
      <c r="M740" s="5"/>
    </row>
    <row r="741" spans="1:13" x14ac:dyDescent="0.25">
      <c r="A741" s="52" t="s">
        <v>29</v>
      </c>
      <c r="B741" s="53" t="s">
        <v>29</v>
      </c>
      <c r="C741" s="53" t="s">
        <v>2118</v>
      </c>
      <c r="D741" s="53" t="s">
        <v>2119</v>
      </c>
      <c r="E741" s="53" t="s">
        <v>27</v>
      </c>
      <c r="F741" s="53" t="str">
        <f>+VLOOKUP(Tabla1[[#This Row],[Estado]],Catalogos!$I$3:$J$35,2,0)</f>
        <v>Metropolitana</v>
      </c>
      <c r="G741" s="53" t="s">
        <v>2091</v>
      </c>
      <c r="H741" s="53" t="s">
        <v>2120</v>
      </c>
      <c r="I741" s="53">
        <v>61</v>
      </c>
      <c r="J741" s="53" t="s">
        <v>800</v>
      </c>
      <c r="K741" s="53" t="s">
        <v>2121</v>
      </c>
      <c r="L741" s="53" t="s">
        <v>72</v>
      </c>
      <c r="M741" s="5"/>
    </row>
    <row r="742" spans="1:13" x14ac:dyDescent="0.25">
      <c r="A742" s="52" t="s">
        <v>14</v>
      </c>
      <c r="B742" s="53" t="s">
        <v>4</v>
      </c>
      <c r="C742" s="57" t="s">
        <v>2122</v>
      </c>
      <c r="D742" s="58">
        <v>1330</v>
      </c>
      <c r="E742" s="57" t="s">
        <v>2123</v>
      </c>
      <c r="F742" s="53" t="str">
        <f>+VLOOKUP(Tabla1[[#This Row],[Estado]],Catalogos!$I$3:$J$35,2,0)</f>
        <v>Metropolitana</v>
      </c>
      <c r="G742" s="57" t="s">
        <v>2091</v>
      </c>
      <c r="H742" s="57" t="s">
        <v>2124</v>
      </c>
      <c r="I742" s="58">
        <v>19</v>
      </c>
      <c r="J742" s="57" t="s">
        <v>2125</v>
      </c>
      <c r="K742" s="53"/>
      <c r="L742" s="53" t="s">
        <v>72</v>
      </c>
      <c r="M742" s="5"/>
    </row>
    <row r="743" spans="1:13" x14ac:dyDescent="0.25">
      <c r="A743" s="52" t="s">
        <v>31</v>
      </c>
      <c r="B743" s="53" t="s">
        <v>108</v>
      </c>
      <c r="C743" s="53" t="s">
        <v>2126</v>
      </c>
      <c r="D743" s="53" t="s">
        <v>2127</v>
      </c>
      <c r="E743" s="53" t="s">
        <v>27</v>
      </c>
      <c r="F743" s="53" t="str">
        <f>+VLOOKUP(Tabla1[[#This Row],[Estado]],Catalogos!$I$3:$J$35,2,0)</f>
        <v>Metropolitana</v>
      </c>
      <c r="G743" s="53" t="s">
        <v>2128</v>
      </c>
      <c r="H743" s="53" t="s">
        <v>2129</v>
      </c>
      <c r="I743" s="53" t="s">
        <v>1084</v>
      </c>
      <c r="J743" s="53" t="s">
        <v>2130</v>
      </c>
      <c r="K743" s="53">
        <v>5566504563</v>
      </c>
      <c r="L743" s="53" t="s">
        <v>72</v>
      </c>
      <c r="M743" s="5"/>
    </row>
    <row r="744" spans="1:13" x14ac:dyDescent="0.25">
      <c r="A744" s="52" t="s">
        <v>26</v>
      </c>
      <c r="B744" s="53" t="s">
        <v>4</v>
      </c>
      <c r="C744" s="53" t="s">
        <v>2131</v>
      </c>
      <c r="D744" s="53" t="s">
        <v>2132</v>
      </c>
      <c r="E744" s="53" t="s">
        <v>27</v>
      </c>
      <c r="F744" s="53" t="str">
        <f>+VLOOKUP(Tabla1[[#This Row],[Estado]],Catalogos!$I$3:$J$35,2,0)</f>
        <v>Metropolitana</v>
      </c>
      <c r="G744" s="53" t="s">
        <v>2133</v>
      </c>
      <c r="H744" s="53" t="s">
        <v>2134</v>
      </c>
      <c r="I744" s="53" t="s">
        <v>2135</v>
      </c>
      <c r="J744" s="53" t="s">
        <v>2136</v>
      </c>
      <c r="K744" s="53" t="s">
        <v>2137</v>
      </c>
      <c r="L744" s="53" t="s">
        <v>72</v>
      </c>
      <c r="M744" s="5"/>
    </row>
    <row r="745" spans="1:13" x14ac:dyDescent="0.25">
      <c r="A745" s="52" t="s">
        <v>26</v>
      </c>
      <c r="B745" s="53" t="s">
        <v>4</v>
      </c>
      <c r="C745" s="53" t="s">
        <v>2138</v>
      </c>
      <c r="D745" s="53" t="s">
        <v>2132</v>
      </c>
      <c r="E745" s="53" t="s">
        <v>27</v>
      </c>
      <c r="F745" s="53" t="str">
        <f>+VLOOKUP(Tabla1[[#This Row],[Estado]],Catalogos!$I$3:$J$35,2,0)</f>
        <v>Metropolitana</v>
      </c>
      <c r="G745" s="53" t="s">
        <v>2133</v>
      </c>
      <c r="H745" s="53" t="s">
        <v>2139</v>
      </c>
      <c r="I745" s="53" t="s">
        <v>2140</v>
      </c>
      <c r="J745" s="53" t="s">
        <v>2141</v>
      </c>
      <c r="K745" s="53" t="s">
        <v>2142</v>
      </c>
      <c r="L745" s="53" t="s">
        <v>72</v>
      </c>
      <c r="M745" s="5"/>
    </row>
    <row r="746" spans="1:13" x14ac:dyDescent="0.25">
      <c r="A746" s="52" t="s">
        <v>26</v>
      </c>
      <c r="B746" s="53" t="s">
        <v>4</v>
      </c>
      <c r="C746" s="53" t="s">
        <v>2143</v>
      </c>
      <c r="D746" s="53" t="s">
        <v>2144</v>
      </c>
      <c r="E746" s="53" t="s">
        <v>27</v>
      </c>
      <c r="F746" s="53" t="str">
        <f>+VLOOKUP(Tabla1[[#This Row],[Estado]],Catalogos!$I$3:$J$35,2,0)</f>
        <v>Metropolitana</v>
      </c>
      <c r="G746" s="53" t="s">
        <v>2133</v>
      </c>
      <c r="H746" s="53" t="s">
        <v>2145</v>
      </c>
      <c r="I746" s="53">
        <v>25</v>
      </c>
      <c r="J746" s="53" t="s">
        <v>2146</v>
      </c>
      <c r="K746" s="53">
        <v>5552652800</v>
      </c>
      <c r="L746" s="53" t="s">
        <v>72</v>
      </c>
      <c r="M746" s="5"/>
    </row>
    <row r="747" spans="1:13" x14ac:dyDescent="0.25">
      <c r="A747" s="52" t="s">
        <v>26</v>
      </c>
      <c r="B747" s="53" t="s">
        <v>4</v>
      </c>
      <c r="C747" s="53" t="s">
        <v>2147</v>
      </c>
      <c r="D747" s="53" t="s">
        <v>2148</v>
      </c>
      <c r="E747" s="53" t="s">
        <v>27</v>
      </c>
      <c r="F747" s="53" t="str">
        <f>+VLOOKUP(Tabla1[[#This Row],[Estado]],Catalogos!$I$3:$J$35,2,0)</f>
        <v>Metropolitana</v>
      </c>
      <c r="G747" s="53" t="s">
        <v>2133</v>
      </c>
      <c r="H747" s="53" t="s">
        <v>2149</v>
      </c>
      <c r="I747" s="53">
        <v>489</v>
      </c>
      <c r="J747" s="53" t="s">
        <v>1234</v>
      </c>
      <c r="K747" s="53">
        <v>5552411700</v>
      </c>
      <c r="L747" s="53" t="s">
        <v>72</v>
      </c>
      <c r="M747" s="5"/>
    </row>
    <row r="748" spans="1:13" x14ac:dyDescent="0.25">
      <c r="A748" s="52" t="s">
        <v>26</v>
      </c>
      <c r="B748" s="53" t="s">
        <v>4</v>
      </c>
      <c r="C748" s="53" t="s">
        <v>2150</v>
      </c>
      <c r="D748" s="53" t="s">
        <v>2151</v>
      </c>
      <c r="E748" s="53" t="s">
        <v>27</v>
      </c>
      <c r="F748" s="53" t="str">
        <f>+VLOOKUP(Tabla1[[#This Row],[Estado]],Catalogos!$I$3:$J$35,2,0)</f>
        <v>Metropolitana</v>
      </c>
      <c r="G748" s="53" t="s">
        <v>2133</v>
      </c>
      <c r="H748" s="53" t="s">
        <v>2152</v>
      </c>
      <c r="I748" s="53">
        <v>21</v>
      </c>
      <c r="J748" s="53" t="s">
        <v>2153</v>
      </c>
      <c r="K748" s="53" t="s">
        <v>2154</v>
      </c>
      <c r="L748" s="53" t="s">
        <v>72</v>
      </c>
      <c r="M748" s="5"/>
    </row>
    <row r="749" spans="1:13" x14ac:dyDescent="0.25">
      <c r="A749" s="52" t="s">
        <v>26</v>
      </c>
      <c r="B749" s="53" t="s">
        <v>4</v>
      </c>
      <c r="C749" s="53" t="s">
        <v>2155</v>
      </c>
      <c r="D749" s="53" t="s">
        <v>2144</v>
      </c>
      <c r="E749" s="53" t="s">
        <v>27</v>
      </c>
      <c r="F749" s="53" t="str">
        <f>+VLOOKUP(Tabla1[[#This Row],[Estado]],Catalogos!$I$3:$J$35,2,0)</f>
        <v>Metropolitana</v>
      </c>
      <c r="G749" s="53" t="s">
        <v>2133</v>
      </c>
      <c r="H749" s="53" t="s">
        <v>2156</v>
      </c>
      <c r="I749" s="53" t="s">
        <v>2157</v>
      </c>
      <c r="J749" s="53" t="s">
        <v>2158</v>
      </c>
      <c r="K749" s="53">
        <v>5510852762</v>
      </c>
      <c r="L749" s="53" t="s">
        <v>72</v>
      </c>
      <c r="M749" s="5"/>
    </row>
    <row r="750" spans="1:13" x14ac:dyDescent="0.25">
      <c r="A750" s="52" t="s">
        <v>17</v>
      </c>
      <c r="B750" s="53" t="s">
        <v>280</v>
      </c>
      <c r="C750" s="53" t="s">
        <v>2159</v>
      </c>
      <c r="D750" s="53" t="s">
        <v>2160</v>
      </c>
      <c r="E750" s="53" t="s">
        <v>27</v>
      </c>
      <c r="F750" s="53" t="str">
        <f>+VLOOKUP(Tabla1[[#This Row],[Estado]],Catalogos!$I$3:$J$35,2,0)</f>
        <v>Metropolitana</v>
      </c>
      <c r="G750" s="53" t="s">
        <v>2133</v>
      </c>
      <c r="H750" s="53" t="s">
        <v>2161</v>
      </c>
      <c r="I750" s="53" t="s">
        <v>2162</v>
      </c>
      <c r="J750" s="53" t="s">
        <v>2163</v>
      </c>
      <c r="K750" s="53">
        <v>5591319045</v>
      </c>
      <c r="L750" s="53" t="s">
        <v>72</v>
      </c>
      <c r="M750" s="5"/>
    </row>
    <row r="751" spans="1:13" x14ac:dyDescent="0.25">
      <c r="A751" s="52" t="s">
        <v>31</v>
      </c>
      <c r="B751" s="61" t="s">
        <v>117</v>
      </c>
      <c r="C751" s="53" t="s">
        <v>2164</v>
      </c>
      <c r="D751" s="53" t="s">
        <v>2148</v>
      </c>
      <c r="E751" s="53" t="s">
        <v>27</v>
      </c>
      <c r="F751" s="53" t="str">
        <f>+VLOOKUP(Tabla1[[#This Row],[Estado]],Catalogos!$I$3:$J$35,2,0)</f>
        <v>Metropolitana</v>
      </c>
      <c r="G751" s="53" t="s">
        <v>2133</v>
      </c>
      <c r="H751" s="53" t="s">
        <v>2149</v>
      </c>
      <c r="I751" s="53">
        <v>489</v>
      </c>
      <c r="J751" s="53" t="s">
        <v>1234</v>
      </c>
      <c r="K751" s="53">
        <v>5552411700</v>
      </c>
      <c r="L751" s="53"/>
      <c r="M751" s="5" t="s">
        <v>2147</v>
      </c>
    </row>
    <row r="752" spans="1:13" x14ac:dyDescent="0.25">
      <c r="A752" s="52" t="s">
        <v>31</v>
      </c>
      <c r="B752" s="61" t="s">
        <v>1368</v>
      </c>
      <c r="C752" s="53" t="s">
        <v>2165</v>
      </c>
      <c r="D752" s="53" t="s">
        <v>2148</v>
      </c>
      <c r="E752" s="53" t="s">
        <v>27</v>
      </c>
      <c r="F752" s="53" t="str">
        <f>+VLOOKUP(Tabla1[[#This Row],[Estado]],Catalogos!$I$3:$J$35,2,0)</f>
        <v>Metropolitana</v>
      </c>
      <c r="G752" s="53" t="s">
        <v>2133</v>
      </c>
      <c r="H752" s="53" t="s">
        <v>2149</v>
      </c>
      <c r="I752" s="53">
        <v>489</v>
      </c>
      <c r="J752" s="53" t="s">
        <v>1234</v>
      </c>
      <c r="K752" s="53">
        <v>5552411700</v>
      </c>
      <c r="L752" s="53"/>
      <c r="M752" s="5" t="s">
        <v>2147</v>
      </c>
    </row>
    <row r="753" spans="1:13" x14ac:dyDescent="0.25">
      <c r="A753" s="52" t="s">
        <v>31</v>
      </c>
      <c r="B753" s="61" t="s">
        <v>1368</v>
      </c>
      <c r="C753" s="53" t="s">
        <v>2166</v>
      </c>
      <c r="D753" s="53" t="s">
        <v>2148</v>
      </c>
      <c r="E753" s="53" t="s">
        <v>27</v>
      </c>
      <c r="F753" s="53" t="str">
        <f>+VLOOKUP(Tabla1[[#This Row],[Estado]],Catalogos!$I$3:$J$35,2,0)</f>
        <v>Metropolitana</v>
      </c>
      <c r="G753" s="53" t="s">
        <v>2133</v>
      </c>
      <c r="H753" s="53" t="s">
        <v>2149</v>
      </c>
      <c r="I753" s="53">
        <v>489</v>
      </c>
      <c r="J753" s="53" t="s">
        <v>1234</v>
      </c>
      <c r="K753" s="53">
        <v>5552411700</v>
      </c>
      <c r="L753" s="53"/>
      <c r="M753" s="5" t="s">
        <v>2147</v>
      </c>
    </row>
    <row r="754" spans="1:13" x14ac:dyDescent="0.25">
      <c r="A754" s="52" t="s">
        <v>31</v>
      </c>
      <c r="B754" s="53" t="s">
        <v>1522</v>
      </c>
      <c r="C754" s="53" t="s">
        <v>2167</v>
      </c>
      <c r="D754" s="53" t="s">
        <v>2148</v>
      </c>
      <c r="E754" s="53" t="s">
        <v>27</v>
      </c>
      <c r="F754" s="53" t="str">
        <f>+VLOOKUP(Tabla1[[#This Row],[Estado]],Catalogos!$I$3:$J$35,2,0)</f>
        <v>Metropolitana</v>
      </c>
      <c r="G754" s="53" t="s">
        <v>2133</v>
      </c>
      <c r="H754" s="53" t="s">
        <v>2149</v>
      </c>
      <c r="I754" s="53">
        <v>489</v>
      </c>
      <c r="J754" s="53" t="s">
        <v>1234</v>
      </c>
      <c r="K754" s="53">
        <v>5552411700</v>
      </c>
      <c r="L754" s="53"/>
      <c r="M754" s="5" t="s">
        <v>2147</v>
      </c>
    </row>
    <row r="755" spans="1:13" x14ac:dyDescent="0.25">
      <c r="A755" s="52" t="s">
        <v>31</v>
      </c>
      <c r="B755" s="53" t="s">
        <v>1522</v>
      </c>
      <c r="C755" s="53" t="s">
        <v>2168</v>
      </c>
      <c r="D755" s="53" t="s">
        <v>2148</v>
      </c>
      <c r="E755" s="53" t="s">
        <v>27</v>
      </c>
      <c r="F755" s="53" t="str">
        <f>+VLOOKUP(Tabla1[[#This Row],[Estado]],Catalogos!$I$3:$J$35,2,0)</f>
        <v>Metropolitana</v>
      </c>
      <c r="G755" s="53" t="s">
        <v>2133</v>
      </c>
      <c r="H755" s="53" t="s">
        <v>2149</v>
      </c>
      <c r="I755" s="53">
        <v>489</v>
      </c>
      <c r="J755" s="53" t="s">
        <v>1234</v>
      </c>
      <c r="K755" s="53">
        <v>5552411700</v>
      </c>
      <c r="L755" s="53"/>
      <c r="M755" s="5" t="s">
        <v>2147</v>
      </c>
    </row>
    <row r="756" spans="1:13" x14ac:dyDescent="0.25">
      <c r="A756" s="52" t="s">
        <v>31</v>
      </c>
      <c r="B756" s="53" t="s">
        <v>1460</v>
      </c>
      <c r="C756" s="53" t="s">
        <v>2169</v>
      </c>
      <c r="D756" s="53" t="s">
        <v>2148</v>
      </c>
      <c r="E756" s="53" t="s">
        <v>27</v>
      </c>
      <c r="F756" s="53" t="str">
        <f>+VLOOKUP(Tabla1[[#This Row],[Estado]],Catalogos!$I$3:$J$35,2,0)</f>
        <v>Metropolitana</v>
      </c>
      <c r="G756" s="53" t="s">
        <v>2133</v>
      </c>
      <c r="H756" s="53" t="s">
        <v>2149</v>
      </c>
      <c r="I756" s="53">
        <v>489</v>
      </c>
      <c r="J756" s="53" t="s">
        <v>1234</v>
      </c>
      <c r="K756" s="53">
        <v>5552411700</v>
      </c>
      <c r="L756" s="53"/>
      <c r="M756" s="5" t="s">
        <v>2147</v>
      </c>
    </row>
    <row r="757" spans="1:13" x14ac:dyDescent="0.25">
      <c r="A757" s="52" t="s">
        <v>31</v>
      </c>
      <c r="B757" s="53" t="s">
        <v>1373</v>
      </c>
      <c r="C757" s="53" t="s">
        <v>2170</v>
      </c>
      <c r="D757" s="53" t="s">
        <v>2148</v>
      </c>
      <c r="E757" s="53" t="s">
        <v>27</v>
      </c>
      <c r="F757" s="53" t="str">
        <f>+VLOOKUP(Tabla1[[#This Row],[Estado]],Catalogos!$I$3:$J$35,2,0)</f>
        <v>Metropolitana</v>
      </c>
      <c r="G757" s="53" t="s">
        <v>2133</v>
      </c>
      <c r="H757" s="53" t="s">
        <v>2149</v>
      </c>
      <c r="I757" s="53">
        <v>489</v>
      </c>
      <c r="J757" s="53" t="s">
        <v>1234</v>
      </c>
      <c r="K757" s="53">
        <v>5552411700</v>
      </c>
      <c r="L757" s="53"/>
      <c r="M757" s="5" t="s">
        <v>2147</v>
      </c>
    </row>
    <row r="758" spans="1:13" x14ac:dyDescent="0.25">
      <c r="A758" s="52" t="s">
        <v>31</v>
      </c>
      <c r="B758" s="53" t="s">
        <v>1373</v>
      </c>
      <c r="C758" s="53" t="s">
        <v>2171</v>
      </c>
      <c r="D758" s="53" t="s">
        <v>2148</v>
      </c>
      <c r="E758" s="53" t="s">
        <v>27</v>
      </c>
      <c r="F758" s="53" t="str">
        <f>+VLOOKUP(Tabla1[[#This Row],[Estado]],Catalogos!$I$3:$J$35,2,0)</f>
        <v>Metropolitana</v>
      </c>
      <c r="G758" s="53" t="s">
        <v>2133</v>
      </c>
      <c r="H758" s="53" t="s">
        <v>2149</v>
      </c>
      <c r="I758" s="53">
        <v>489</v>
      </c>
      <c r="J758" s="53" t="s">
        <v>1234</v>
      </c>
      <c r="K758" s="53">
        <v>5552411700</v>
      </c>
      <c r="L758" s="53"/>
      <c r="M758" s="5" t="s">
        <v>2147</v>
      </c>
    </row>
    <row r="759" spans="1:13" x14ac:dyDescent="0.25">
      <c r="A759" s="52" t="s">
        <v>31</v>
      </c>
      <c r="B759" s="53" t="s">
        <v>1373</v>
      </c>
      <c r="C759" s="53" t="s">
        <v>2172</v>
      </c>
      <c r="D759" s="53" t="s">
        <v>2148</v>
      </c>
      <c r="E759" s="53" t="s">
        <v>27</v>
      </c>
      <c r="F759" s="53" t="str">
        <f>+VLOOKUP(Tabla1[[#This Row],[Estado]],Catalogos!$I$3:$J$35,2,0)</f>
        <v>Metropolitana</v>
      </c>
      <c r="G759" s="53" t="s">
        <v>2133</v>
      </c>
      <c r="H759" s="53" t="s">
        <v>2149</v>
      </c>
      <c r="I759" s="53">
        <v>489</v>
      </c>
      <c r="J759" s="53" t="s">
        <v>1234</v>
      </c>
      <c r="K759" s="53">
        <v>5552411700</v>
      </c>
      <c r="L759" s="53"/>
      <c r="M759" s="5" t="s">
        <v>2147</v>
      </c>
    </row>
    <row r="760" spans="1:13" x14ac:dyDescent="0.25">
      <c r="A760" s="52" t="s">
        <v>31</v>
      </c>
      <c r="B760" s="53" t="s">
        <v>1382</v>
      </c>
      <c r="C760" s="53" t="s">
        <v>2173</v>
      </c>
      <c r="D760" s="53" t="s">
        <v>2148</v>
      </c>
      <c r="E760" s="53" t="s">
        <v>27</v>
      </c>
      <c r="F760" s="53" t="str">
        <f>+VLOOKUP(Tabla1[[#This Row],[Estado]],Catalogos!$I$3:$J$35,2,0)</f>
        <v>Metropolitana</v>
      </c>
      <c r="G760" s="53" t="s">
        <v>2133</v>
      </c>
      <c r="H760" s="53" t="s">
        <v>2149</v>
      </c>
      <c r="I760" s="53">
        <v>489</v>
      </c>
      <c r="J760" s="53" t="s">
        <v>1234</v>
      </c>
      <c r="K760" s="53">
        <v>5552411700</v>
      </c>
      <c r="L760" s="53"/>
      <c r="M760" s="5" t="s">
        <v>2147</v>
      </c>
    </row>
    <row r="761" spans="1:13" x14ac:dyDescent="0.25">
      <c r="A761" s="52" t="s">
        <v>31</v>
      </c>
      <c r="B761" s="53" t="s">
        <v>1645</v>
      </c>
      <c r="C761" s="53" t="s">
        <v>2174</v>
      </c>
      <c r="D761" s="53" t="s">
        <v>2148</v>
      </c>
      <c r="E761" s="53" t="s">
        <v>27</v>
      </c>
      <c r="F761" s="53" t="str">
        <f>+VLOOKUP(Tabla1[[#This Row],[Estado]],Catalogos!$I$3:$J$35,2,0)</f>
        <v>Metropolitana</v>
      </c>
      <c r="G761" s="53" t="s">
        <v>2133</v>
      </c>
      <c r="H761" s="53" t="s">
        <v>2149</v>
      </c>
      <c r="I761" s="53">
        <v>489</v>
      </c>
      <c r="J761" s="53" t="s">
        <v>1234</v>
      </c>
      <c r="K761" s="53">
        <v>5552411700</v>
      </c>
      <c r="L761" s="53"/>
      <c r="M761" s="5" t="s">
        <v>2147</v>
      </c>
    </row>
    <row r="762" spans="1:13" x14ac:dyDescent="0.25">
      <c r="A762" s="52" t="s">
        <v>31</v>
      </c>
      <c r="B762" s="53" t="s">
        <v>1549</v>
      </c>
      <c r="C762" s="53" t="s">
        <v>2175</v>
      </c>
      <c r="D762" s="53" t="s">
        <v>2148</v>
      </c>
      <c r="E762" s="53" t="s">
        <v>27</v>
      </c>
      <c r="F762" s="53" t="str">
        <f>+VLOOKUP(Tabla1[[#This Row],[Estado]],Catalogos!$I$3:$J$35,2,0)</f>
        <v>Metropolitana</v>
      </c>
      <c r="G762" s="53" t="s">
        <v>2133</v>
      </c>
      <c r="H762" s="53" t="s">
        <v>2149</v>
      </c>
      <c r="I762" s="53">
        <v>489</v>
      </c>
      <c r="J762" s="53" t="s">
        <v>1234</v>
      </c>
      <c r="K762" s="53">
        <v>5552411700</v>
      </c>
      <c r="L762" s="53"/>
      <c r="M762" s="5" t="s">
        <v>2147</v>
      </c>
    </row>
    <row r="763" spans="1:13" x14ac:dyDescent="0.25">
      <c r="A763" s="52" t="s">
        <v>31</v>
      </c>
      <c r="B763" s="53" t="s">
        <v>1387</v>
      </c>
      <c r="C763" s="53" t="s">
        <v>2176</v>
      </c>
      <c r="D763" s="53" t="s">
        <v>2148</v>
      </c>
      <c r="E763" s="53" t="s">
        <v>27</v>
      </c>
      <c r="F763" s="53" t="str">
        <f>+VLOOKUP(Tabla1[[#This Row],[Estado]],Catalogos!$I$3:$J$35,2,0)</f>
        <v>Metropolitana</v>
      </c>
      <c r="G763" s="53" t="s">
        <v>2133</v>
      </c>
      <c r="H763" s="53" t="s">
        <v>2149</v>
      </c>
      <c r="I763" s="53">
        <v>489</v>
      </c>
      <c r="J763" s="53" t="s">
        <v>1234</v>
      </c>
      <c r="K763" s="53">
        <v>5552411700</v>
      </c>
      <c r="L763" s="53"/>
      <c r="M763" s="5" t="s">
        <v>2147</v>
      </c>
    </row>
    <row r="764" spans="1:13" x14ac:dyDescent="0.25">
      <c r="A764" s="52" t="s">
        <v>31</v>
      </c>
      <c r="B764" s="53" t="s">
        <v>1387</v>
      </c>
      <c r="C764" s="53" t="s">
        <v>2177</v>
      </c>
      <c r="D764" s="53" t="s">
        <v>2148</v>
      </c>
      <c r="E764" s="53" t="s">
        <v>27</v>
      </c>
      <c r="F764" s="53" t="str">
        <f>+VLOOKUP(Tabla1[[#This Row],[Estado]],Catalogos!$I$3:$J$35,2,0)</f>
        <v>Metropolitana</v>
      </c>
      <c r="G764" s="53" t="s">
        <v>2133</v>
      </c>
      <c r="H764" s="53" t="s">
        <v>2149</v>
      </c>
      <c r="I764" s="53">
        <v>489</v>
      </c>
      <c r="J764" s="53" t="s">
        <v>1234</v>
      </c>
      <c r="K764" s="53">
        <v>5552411700</v>
      </c>
      <c r="L764" s="53"/>
      <c r="M764" s="5" t="s">
        <v>2147</v>
      </c>
    </row>
    <row r="765" spans="1:13" x14ac:dyDescent="0.25">
      <c r="A765" s="52" t="s">
        <v>31</v>
      </c>
      <c r="B765" s="53" t="s">
        <v>1387</v>
      </c>
      <c r="C765" s="53" t="s">
        <v>2178</v>
      </c>
      <c r="D765" s="53" t="s">
        <v>2148</v>
      </c>
      <c r="E765" s="53" t="s">
        <v>27</v>
      </c>
      <c r="F765" s="53" t="str">
        <f>+VLOOKUP(Tabla1[[#This Row],[Estado]],Catalogos!$I$3:$J$35,2,0)</f>
        <v>Metropolitana</v>
      </c>
      <c r="G765" s="53" t="s">
        <v>2133</v>
      </c>
      <c r="H765" s="53" t="s">
        <v>2149</v>
      </c>
      <c r="I765" s="53">
        <v>489</v>
      </c>
      <c r="J765" s="53" t="s">
        <v>1234</v>
      </c>
      <c r="K765" s="53">
        <v>5552411700</v>
      </c>
      <c r="L765" s="53"/>
      <c r="M765" s="5" t="s">
        <v>2147</v>
      </c>
    </row>
    <row r="766" spans="1:13" x14ac:dyDescent="0.25">
      <c r="A766" s="52" t="s">
        <v>31</v>
      </c>
      <c r="B766" s="53" t="s">
        <v>2179</v>
      </c>
      <c r="C766" s="53" t="s">
        <v>2180</v>
      </c>
      <c r="D766" s="53" t="s">
        <v>2148</v>
      </c>
      <c r="E766" s="53" t="s">
        <v>27</v>
      </c>
      <c r="F766" s="53" t="str">
        <f>+VLOOKUP(Tabla1[[#This Row],[Estado]],Catalogos!$I$3:$J$35,2,0)</f>
        <v>Metropolitana</v>
      </c>
      <c r="G766" s="53" t="s">
        <v>2133</v>
      </c>
      <c r="H766" s="53" t="s">
        <v>2149</v>
      </c>
      <c r="I766" s="53">
        <v>489</v>
      </c>
      <c r="J766" s="53" t="s">
        <v>1234</v>
      </c>
      <c r="K766" s="53">
        <v>5552411700</v>
      </c>
      <c r="L766" s="53"/>
      <c r="M766" s="5" t="s">
        <v>2147</v>
      </c>
    </row>
    <row r="767" spans="1:13" x14ac:dyDescent="0.25">
      <c r="A767" s="52" t="s">
        <v>31</v>
      </c>
      <c r="B767" s="53" t="s">
        <v>99</v>
      </c>
      <c r="C767" s="53" t="s">
        <v>2181</v>
      </c>
      <c r="D767" s="53" t="s">
        <v>2148</v>
      </c>
      <c r="E767" s="53" t="s">
        <v>27</v>
      </c>
      <c r="F767" s="53" t="str">
        <f>+VLOOKUP(Tabla1[[#This Row],[Estado]],Catalogos!$I$3:$J$35,2,0)</f>
        <v>Metropolitana</v>
      </c>
      <c r="G767" s="53" t="s">
        <v>2133</v>
      </c>
      <c r="H767" s="53" t="s">
        <v>2149</v>
      </c>
      <c r="I767" s="53">
        <v>489</v>
      </c>
      <c r="J767" s="53" t="s">
        <v>1234</v>
      </c>
      <c r="K767" s="53">
        <v>5552411700</v>
      </c>
      <c r="L767" s="53"/>
      <c r="M767" s="5" t="s">
        <v>2147</v>
      </c>
    </row>
    <row r="768" spans="1:13" x14ac:dyDescent="0.25">
      <c r="A768" s="52" t="s">
        <v>31</v>
      </c>
      <c r="B768" s="53" t="s">
        <v>99</v>
      </c>
      <c r="C768" s="53" t="s">
        <v>2182</v>
      </c>
      <c r="D768" s="53" t="s">
        <v>2148</v>
      </c>
      <c r="E768" s="53" t="s">
        <v>27</v>
      </c>
      <c r="F768" s="53" t="str">
        <f>+VLOOKUP(Tabla1[[#This Row],[Estado]],Catalogos!$I$3:$J$35,2,0)</f>
        <v>Metropolitana</v>
      </c>
      <c r="G768" s="53" t="s">
        <v>2133</v>
      </c>
      <c r="H768" s="53" t="s">
        <v>2149</v>
      </c>
      <c r="I768" s="53">
        <v>489</v>
      </c>
      <c r="J768" s="53" t="s">
        <v>1234</v>
      </c>
      <c r="K768" s="53">
        <v>5552411700</v>
      </c>
      <c r="L768" s="53"/>
      <c r="M768" s="5" t="s">
        <v>2147</v>
      </c>
    </row>
    <row r="769" spans="1:13" x14ac:dyDescent="0.25">
      <c r="A769" s="52" t="s">
        <v>31</v>
      </c>
      <c r="B769" s="53" t="s">
        <v>99</v>
      </c>
      <c r="C769" s="53" t="s">
        <v>2183</v>
      </c>
      <c r="D769" s="53" t="s">
        <v>2148</v>
      </c>
      <c r="E769" s="53" t="s">
        <v>27</v>
      </c>
      <c r="F769" s="53" t="str">
        <f>+VLOOKUP(Tabla1[[#This Row],[Estado]],Catalogos!$I$3:$J$35,2,0)</f>
        <v>Metropolitana</v>
      </c>
      <c r="G769" s="53" t="s">
        <v>2133</v>
      </c>
      <c r="H769" s="53" t="s">
        <v>2149</v>
      </c>
      <c r="I769" s="53">
        <v>489</v>
      </c>
      <c r="J769" s="53" t="s">
        <v>1234</v>
      </c>
      <c r="K769" s="53">
        <v>5552411700</v>
      </c>
      <c r="L769" s="53"/>
      <c r="M769" s="5" t="s">
        <v>2147</v>
      </c>
    </row>
    <row r="770" spans="1:13" x14ac:dyDescent="0.25">
      <c r="A770" s="52" t="s">
        <v>31</v>
      </c>
      <c r="B770" s="53" t="s">
        <v>115</v>
      </c>
      <c r="C770" s="53" t="s">
        <v>2184</v>
      </c>
      <c r="D770" s="53" t="s">
        <v>2148</v>
      </c>
      <c r="E770" s="53" t="s">
        <v>27</v>
      </c>
      <c r="F770" s="53" t="str">
        <f>+VLOOKUP(Tabla1[[#This Row],[Estado]],Catalogos!$I$3:$J$35,2,0)</f>
        <v>Metropolitana</v>
      </c>
      <c r="G770" s="53" t="s">
        <v>2133</v>
      </c>
      <c r="H770" s="53" t="s">
        <v>2149</v>
      </c>
      <c r="I770" s="53">
        <v>489</v>
      </c>
      <c r="J770" s="53" t="s">
        <v>1234</v>
      </c>
      <c r="K770" s="53">
        <v>5552411700</v>
      </c>
      <c r="L770" s="53"/>
      <c r="M770" s="5" t="s">
        <v>2147</v>
      </c>
    </row>
    <row r="771" spans="1:13" x14ac:dyDescent="0.25">
      <c r="A771" s="52" t="s">
        <v>31</v>
      </c>
      <c r="B771" s="53" t="s">
        <v>1497</v>
      </c>
      <c r="C771" s="53" t="s">
        <v>2185</v>
      </c>
      <c r="D771" s="53" t="s">
        <v>2148</v>
      </c>
      <c r="E771" s="53" t="s">
        <v>27</v>
      </c>
      <c r="F771" s="53" t="str">
        <f>+VLOOKUP(Tabla1[[#This Row],[Estado]],Catalogos!$I$3:$J$35,2,0)</f>
        <v>Metropolitana</v>
      </c>
      <c r="G771" s="53" t="s">
        <v>2133</v>
      </c>
      <c r="H771" s="53" t="s">
        <v>2149</v>
      </c>
      <c r="I771" s="53">
        <v>489</v>
      </c>
      <c r="J771" s="53" t="s">
        <v>1234</v>
      </c>
      <c r="K771" s="53">
        <v>5552411700</v>
      </c>
      <c r="L771" s="53"/>
      <c r="M771" s="5" t="s">
        <v>2147</v>
      </c>
    </row>
    <row r="772" spans="1:13" x14ac:dyDescent="0.25">
      <c r="A772" s="52" t="s">
        <v>31</v>
      </c>
      <c r="B772" s="53" t="s">
        <v>135</v>
      </c>
      <c r="C772" s="53" t="s">
        <v>2186</v>
      </c>
      <c r="D772" s="53" t="s">
        <v>2148</v>
      </c>
      <c r="E772" s="53" t="s">
        <v>27</v>
      </c>
      <c r="F772" s="53" t="str">
        <f>+VLOOKUP(Tabla1[[#This Row],[Estado]],Catalogos!$I$3:$J$35,2,0)</f>
        <v>Metropolitana</v>
      </c>
      <c r="G772" s="53" t="s">
        <v>2133</v>
      </c>
      <c r="H772" s="53" t="s">
        <v>2149</v>
      </c>
      <c r="I772" s="53">
        <v>489</v>
      </c>
      <c r="J772" s="53" t="s">
        <v>1234</v>
      </c>
      <c r="K772" s="53">
        <v>5552411700</v>
      </c>
      <c r="L772" s="53"/>
      <c r="M772" s="5" t="s">
        <v>2147</v>
      </c>
    </row>
    <row r="773" spans="1:13" x14ac:dyDescent="0.25">
      <c r="A773" s="52" t="s">
        <v>31</v>
      </c>
      <c r="B773" s="53" t="s">
        <v>1517</v>
      </c>
      <c r="C773" s="53" t="s">
        <v>2187</v>
      </c>
      <c r="D773" s="53" t="s">
        <v>2148</v>
      </c>
      <c r="E773" s="53" t="s">
        <v>27</v>
      </c>
      <c r="F773" s="53" t="str">
        <f>+VLOOKUP(Tabla1[[#This Row],[Estado]],Catalogos!$I$3:$J$35,2,0)</f>
        <v>Metropolitana</v>
      </c>
      <c r="G773" s="53" t="s">
        <v>2133</v>
      </c>
      <c r="H773" s="53" t="s">
        <v>2149</v>
      </c>
      <c r="I773" s="53">
        <v>489</v>
      </c>
      <c r="J773" s="53" t="s">
        <v>1234</v>
      </c>
      <c r="K773" s="53">
        <v>5552411700</v>
      </c>
      <c r="L773" s="53"/>
      <c r="M773" s="5" t="s">
        <v>2147</v>
      </c>
    </row>
    <row r="774" spans="1:13" x14ac:dyDescent="0.25">
      <c r="A774" s="52" t="s">
        <v>31</v>
      </c>
      <c r="B774" s="53" t="s">
        <v>1467</v>
      </c>
      <c r="C774" s="53" t="s">
        <v>2188</v>
      </c>
      <c r="D774" s="53" t="s">
        <v>2148</v>
      </c>
      <c r="E774" s="53" t="s">
        <v>27</v>
      </c>
      <c r="F774" s="53" t="str">
        <f>+VLOOKUP(Tabla1[[#This Row],[Estado]],Catalogos!$I$3:$J$35,2,0)</f>
        <v>Metropolitana</v>
      </c>
      <c r="G774" s="53" t="s">
        <v>2133</v>
      </c>
      <c r="H774" s="53" t="s">
        <v>2149</v>
      </c>
      <c r="I774" s="53">
        <v>489</v>
      </c>
      <c r="J774" s="53" t="s">
        <v>1234</v>
      </c>
      <c r="K774" s="53">
        <v>5552411700</v>
      </c>
      <c r="L774" s="53"/>
      <c r="M774" s="5" t="s">
        <v>2147</v>
      </c>
    </row>
    <row r="775" spans="1:13" x14ac:dyDescent="0.25">
      <c r="A775" s="52" t="s">
        <v>31</v>
      </c>
      <c r="B775" s="53" t="s">
        <v>1507</v>
      </c>
      <c r="C775" s="53" t="s">
        <v>2189</v>
      </c>
      <c r="D775" s="53" t="s">
        <v>2148</v>
      </c>
      <c r="E775" s="53" t="s">
        <v>27</v>
      </c>
      <c r="F775" s="53" t="str">
        <f>+VLOOKUP(Tabla1[[#This Row],[Estado]],Catalogos!$I$3:$J$35,2,0)</f>
        <v>Metropolitana</v>
      </c>
      <c r="G775" s="53" t="s">
        <v>2133</v>
      </c>
      <c r="H775" s="53" t="s">
        <v>2149</v>
      </c>
      <c r="I775" s="53">
        <v>489</v>
      </c>
      <c r="J775" s="53" t="s">
        <v>1234</v>
      </c>
      <c r="K775" s="53">
        <v>5552411700</v>
      </c>
      <c r="L775" s="53"/>
      <c r="M775" s="5" t="s">
        <v>2147</v>
      </c>
    </row>
    <row r="776" spans="1:13" x14ac:dyDescent="0.25">
      <c r="A776" s="52" t="s">
        <v>31</v>
      </c>
      <c r="B776" s="65" t="s">
        <v>2190</v>
      </c>
      <c r="C776" s="53" t="s">
        <v>2191</v>
      </c>
      <c r="D776" s="53" t="s">
        <v>2148</v>
      </c>
      <c r="E776" s="53" t="s">
        <v>27</v>
      </c>
      <c r="F776" s="53" t="str">
        <f>+VLOOKUP(Tabla1[[#This Row],[Estado]],Catalogos!$I$3:$J$35,2,0)</f>
        <v>Metropolitana</v>
      </c>
      <c r="G776" s="53" t="s">
        <v>2133</v>
      </c>
      <c r="H776" s="53" t="s">
        <v>2149</v>
      </c>
      <c r="I776" s="53">
        <v>489</v>
      </c>
      <c r="J776" s="53" t="s">
        <v>1234</v>
      </c>
      <c r="K776" s="53">
        <v>5552411700</v>
      </c>
      <c r="L776" s="53"/>
      <c r="M776" s="5" t="s">
        <v>2147</v>
      </c>
    </row>
    <row r="777" spans="1:13" x14ac:dyDescent="0.25">
      <c r="A777" s="52" t="s">
        <v>31</v>
      </c>
      <c r="B777" s="53" t="s">
        <v>1512</v>
      </c>
      <c r="C777" s="53" t="s">
        <v>2192</v>
      </c>
      <c r="D777" s="53" t="s">
        <v>2148</v>
      </c>
      <c r="E777" s="53" t="s">
        <v>27</v>
      </c>
      <c r="F777" s="53" t="str">
        <f>+VLOOKUP(Tabla1[[#This Row],[Estado]],Catalogos!$I$3:$J$35,2,0)</f>
        <v>Metropolitana</v>
      </c>
      <c r="G777" s="53" t="s">
        <v>2133</v>
      </c>
      <c r="H777" s="53" t="s">
        <v>2149</v>
      </c>
      <c r="I777" s="53">
        <v>489</v>
      </c>
      <c r="J777" s="53" t="s">
        <v>1234</v>
      </c>
      <c r="K777" s="53">
        <v>5552411700</v>
      </c>
      <c r="L777" s="53"/>
      <c r="M777" s="5" t="s">
        <v>2147</v>
      </c>
    </row>
    <row r="778" spans="1:13" x14ac:dyDescent="0.25">
      <c r="A778" s="52" t="s">
        <v>31</v>
      </c>
      <c r="B778" s="53" t="s">
        <v>1512</v>
      </c>
      <c r="C778" s="53" t="s">
        <v>2193</v>
      </c>
      <c r="D778" s="53" t="s">
        <v>2148</v>
      </c>
      <c r="E778" s="53" t="s">
        <v>27</v>
      </c>
      <c r="F778" s="53" t="str">
        <f>+VLOOKUP(Tabla1[[#This Row],[Estado]],Catalogos!$I$3:$J$35,2,0)</f>
        <v>Metropolitana</v>
      </c>
      <c r="G778" s="53" t="s">
        <v>2133</v>
      </c>
      <c r="H778" s="53" t="s">
        <v>2149</v>
      </c>
      <c r="I778" s="53">
        <v>489</v>
      </c>
      <c r="J778" s="53" t="s">
        <v>1234</v>
      </c>
      <c r="K778" s="53">
        <v>5552411700</v>
      </c>
      <c r="L778" s="53"/>
      <c r="M778" s="5" t="s">
        <v>2147</v>
      </c>
    </row>
    <row r="779" spans="1:13" x14ac:dyDescent="0.25">
      <c r="A779" s="52" t="s">
        <v>31</v>
      </c>
      <c r="B779" s="53" t="s">
        <v>1805</v>
      </c>
      <c r="C779" s="53" t="s">
        <v>2194</v>
      </c>
      <c r="D779" s="53" t="s">
        <v>2148</v>
      </c>
      <c r="E779" s="53" t="s">
        <v>27</v>
      </c>
      <c r="F779" s="53" t="str">
        <f>+VLOOKUP(Tabla1[[#This Row],[Estado]],Catalogos!$I$3:$J$35,2,0)</f>
        <v>Metropolitana</v>
      </c>
      <c r="G779" s="53" t="s">
        <v>2133</v>
      </c>
      <c r="H779" s="53" t="s">
        <v>2149</v>
      </c>
      <c r="I779" s="53">
        <v>489</v>
      </c>
      <c r="J779" s="53" t="s">
        <v>1234</v>
      </c>
      <c r="K779" s="53">
        <v>5552411700</v>
      </c>
      <c r="L779" s="53"/>
      <c r="M779" s="5" t="s">
        <v>2147</v>
      </c>
    </row>
    <row r="780" spans="1:13" x14ac:dyDescent="0.25">
      <c r="A780" s="52" t="s">
        <v>31</v>
      </c>
      <c r="B780" s="53" t="s">
        <v>583</v>
      </c>
      <c r="C780" s="53" t="s">
        <v>2195</v>
      </c>
      <c r="D780" s="53" t="s">
        <v>2148</v>
      </c>
      <c r="E780" s="53" t="s">
        <v>27</v>
      </c>
      <c r="F780" s="53" t="str">
        <f>+VLOOKUP(Tabla1[[#This Row],[Estado]],Catalogos!$I$3:$J$35,2,0)</f>
        <v>Metropolitana</v>
      </c>
      <c r="G780" s="53" t="s">
        <v>2133</v>
      </c>
      <c r="H780" s="53" t="s">
        <v>2149</v>
      </c>
      <c r="I780" s="53">
        <v>489</v>
      </c>
      <c r="J780" s="53" t="s">
        <v>1234</v>
      </c>
      <c r="K780" s="53">
        <v>5552411700</v>
      </c>
      <c r="L780" s="53"/>
      <c r="M780" s="5" t="s">
        <v>2147</v>
      </c>
    </row>
    <row r="781" spans="1:13" x14ac:dyDescent="0.25">
      <c r="A781" s="52" t="s">
        <v>31</v>
      </c>
      <c r="B781" s="53" t="s">
        <v>2196</v>
      </c>
      <c r="C781" s="53" t="s">
        <v>2197</v>
      </c>
      <c r="D781" s="53" t="s">
        <v>2148</v>
      </c>
      <c r="E781" s="53" t="s">
        <v>27</v>
      </c>
      <c r="F781" s="53" t="str">
        <f>+VLOOKUP(Tabla1[[#This Row],[Estado]],Catalogos!$I$3:$J$35,2,0)</f>
        <v>Metropolitana</v>
      </c>
      <c r="G781" s="53" t="s">
        <v>2133</v>
      </c>
      <c r="H781" s="53" t="s">
        <v>2149</v>
      </c>
      <c r="I781" s="53">
        <v>489</v>
      </c>
      <c r="J781" s="53" t="s">
        <v>1234</v>
      </c>
      <c r="K781" s="53">
        <v>5552411700</v>
      </c>
      <c r="L781" s="53"/>
      <c r="M781" s="5" t="s">
        <v>2147</v>
      </c>
    </row>
    <row r="782" spans="1:13" x14ac:dyDescent="0.25">
      <c r="A782" s="52" t="s">
        <v>31</v>
      </c>
      <c r="B782" s="53" t="s">
        <v>1424</v>
      </c>
      <c r="C782" s="53" t="s">
        <v>2198</v>
      </c>
      <c r="D782" s="53" t="s">
        <v>2148</v>
      </c>
      <c r="E782" s="53" t="s">
        <v>27</v>
      </c>
      <c r="F782" s="53" t="str">
        <f>+VLOOKUP(Tabla1[[#This Row],[Estado]],Catalogos!$I$3:$J$35,2,0)</f>
        <v>Metropolitana</v>
      </c>
      <c r="G782" s="53" t="s">
        <v>2133</v>
      </c>
      <c r="H782" s="53" t="s">
        <v>2149</v>
      </c>
      <c r="I782" s="53">
        <v>489</v>
      </c>
      <c r="J782" s="53" t="s">
        <v>1234</v>
      </c>
      <c r="K782" s="53">
        <v>5552411700</v>
      </c>
      <c r="L782" s="53"/>
      <c r="M782" s="5" t="s">
        <v>2147</v>
      </c>
    </row>
    <row r="783" spans="1:13" x14ac:dyDescent="0.25">
      <c r="A783" s="52" t="s">
        <v>31</v>
      </c>
      <c r="B783" s="53" t="s">
        <v>1424</v>
      </c>
      <c r="C783" s="53" t="s">
        <v>2199</v>
      </c>
      <c r="D783" s="53" t="s">
        <v>2148</v>
      </c>
      <c r="E783" s="53" t="s">
        <v>27</v>
      </c>
      <c r="F783" s="53" t="str">
        <f>+VLOOKUP(Tabla1[[#This Row],[Estado]],Catalogos!$I$3:$J$35,2,0)</f>
        <v>Metropolitana</v>
      </c>
      <c r="G783" s="53" t="s">
        <v>2133</v>
      </c>
      <c r="H783" s="53" t="s">
        <v>2149</v>
      </c>
      <c r="I783" s="53">
        <v>489</v>
      </c>
      <c r="J783" s="53" t="s">
        <v>1234</v>
      </c>
      <c r="K783" s="53">
        <v>5552411700</v>
      </c>
      <c r="L783" s="53"/>
      <c r="M783" s="5" t="s">
        <v>2147</v>
      </c>
    </row>
    <row r="784" spans="1:13" x14ac:dyDescent="0.25">
      <c r="A784" s="52" t="s">
        <v>31</v>
      </c>
      <c r="B784" s="53" t="s">
        <v>123</v>
      </c>
      <c r="C784" s="53" t="s">
        <v>2200</v>
      </c>
      <c r="D784" s="53" t="s">
        <v>2148</v>
      </c>
      <c r="E784" s="53" t="s">
        <v>27</v>
      </c>
      <c r="F784" s="53" t="str">
        <f>+VLOOKUP(Tabla1[[#This Row],[Estado]],Catalogos!$I$3:$J$35,2,0)</f>
        <v>Metropolitana</v>
      </c>
      <c r="G784" s="53" t="s">
        <v>2133</v>
      </c>
      <c r="H784" s="53" t="s">
        <v>2149</v>
      </c>
      <c r="I784" s="53">
        <v>489</v>
      </c>
      <c r="J784" s="53" t="s">
        <v>1234</v>
      </c>
      <c r="K784" s="53">
        <v>5552411700</v>
      </c>
      <c r="L784" s="53"/>
      <c r="M784" s="5" t="s">
        <v>2147</v>
      </c>
    </row>
    <row r="785" spans="1:13" x14ac:dyDescent="0.25">
      <c r="A785" s="52" t="s">
        <v>31</v>
      </c>
      <c r="B785" s="53" t="s">
        <v>123</v>
      </c>
      <c r="C785" s="53" t="s">
        <v>2201</v>
      </c>
      <c r="D785" s="53" t="s">
        <v>2148</v>
      </c>
      <c r="E785" s="53" t="s">
        <v>27</v>
      </c>
      <c r="F785" s="53" t="str">
        <f>+VLOOKUP(Tabla1[[#This Row],[Estado]],Catalogos!$I$3:$J$35,2,0)</f>
        <v>Metropolitana</v>
      </c>
      <c r="G785" s="53" t="s">
        <v>2133</v>
      </c>
      <c r="H785" s="53" t="s">
        <v>2149</v>
      </c>
      <c r="I785" s="53">
        <v>489</v>
      </c>
      <c r="J785" s="53" t="s">
        <v>1234</v>
      </c>
      <c r="K785" s="53">
        <v>5552411700</v>
      </c>
      <c r="L785" s="53"/>
      <c r="M785" s="5" t="s">
        <v>2147</v>
      </c>
    </row>
    <row r="786" spans="1:13" x14ac:dyDescent="0.25">
      <c r="A786" s="52" t="s">
        <v>31</v>
      </c>
      <c r="B786" s="53" t="s">
        <v>112</v>
      </c>
      <c r="C786" s="53" t="s">
        <v>2202</v>
      </c>
      <c r="D786" s="53" t="s">
        <v>2148</v>
      </c>
      <c r="E786" s="53" t="s">
        <v>27</v>
      </c>
      <c r="F786" s="53" t="str">
        <f>+VLOOKUP(Tabla1[[#This Row],[Estado]],Catalogos!$I$3:$J$35,2,0)</f>
        <v>Metropolitana</v>
      </c>
      <c r="G786" s="53" t="s">
        <v>2133</v>
      </c>
      <c r="H786" s="53" t="s">
        <v>2149</v>
      </c>
      <c r="I786" s="53">
        <v>489</v>
      </c>
      <c r="J786" s="53" t="s">
        <v>1234</v>
      </c>
      <c r="K786" s="53">
        <v>5552411700</v>
      </c>
      <c r="L786" s="53"/>
      <c r="M786" s="5" t="s">
        <v>2147</v>
      </c>
    </row>
    <row r="787" spans="1:13" x14ac:dyDescent="0.25">
      <c r="A787" s="52" t="s">
        <v>31</v>
      </c>
      <c r="B787" s="53" t="s">
        <v>112</v>
      </c>
      <c r="C787" s="53" t="s">
        <v>2203</v>
      </c>
      <c r="D787" s="53" t="s">
        <v>2148</v>
      </c>
      <c r="E787" s="53" t="s">
        <v>27</v>
      </c>
      <c r="F787" s="53" t="str">
        <f>+VLOOKUP(Tabla1[[#This Row],[Estado]],Catalogos!$I$3:$J$35,2,0)</f>
        <v>Metropolitana</v>
      </c>
      <c r="G787" s="53" t="s">
        <v>2133</v>
      </c>
      <c r="H787" s="53" t="s">
        <v>2149</v>
      </c>
      <c r="I787" s="53">
        <v>489</v>
      </c>
      <c r="J787" s="53" t="s">
        <v>1234</v>
      </c>
      <c r="K787" s="53">
        <v>5552411700</v>
      </c>
      <c r="L787" s="53"/>
      <c r="M787" s="5" t="s">
        <v>2147</v>
      </c>
    </row>
    <row r="788" spans="1:13" x14ac:dyDescent="0.25">
      <c r="A788" s="52" t="s">
        <v>31</v>
      </c>
      <c r="B788" s="53" t="s">
        <v>112</v>
      </c>
      <c r="C788" s="53" t="s">
        <v>2204</v>
      </c>
      <c r="D788" s="53" t="s">
        <v>2148</v>
      </c>
      <c r="E788" s="53" t="s">
        <v>27</v>
      </c>
      <c r="F788" s="53" t="str">
        <f>+VLOOKUP(Tabla1[[#This Row],[Estado]],Catalogos!$I$3:$J$35,2,0)</f>
        <v>Metropolitana</v>
      </c>
      <c r="G788" s="53" t="s">
        <v>2133</v>
      </c>
      <c r="H788" s="53" t="s">
        <v>2149</v>
      </c>
      <c r="I788" s="53">
        <v>489</v>
      </c>
      <c r="J788" s="53" t="s">
        <v>1234</v>
      </c>
      <c r="K788" s="53">
        <v>5552411700</v>
      </c>
      <c r="L788" s="53"/>
      <c r="M788" s="5" t="s">
        <v>2147</v>
      </c>
    </row>
    <row r="789" spans="1:13" x14ac:dyDescent="0.25">
      <c r="A789" s="52" t="s">
        <v>31</v>
      </c>
      <c r="B789" s="53" t="s">
        <v>112</v>
      </c>
      <c r="C789" s="53" t="s">
        <v>2205</v>
      </c>
      <c r="D789" s="53" t="s">
        <v>2148</v>
      </c>
      <c r="E789" s="53" t="s">
        <v>27</v>
      </c>
      <c r="F789" s="53" t="str">
        <f>+VLOOKUP(Tabla1[[#This Row],[Estado]],Catalogos!$I$3:$J$35,2,0)</f>
        <v>Metropolitana</v>
      </c>
      <c r="G789" s="53" t="s">
        <v>2133</v>
      </c>
      <c r="H789" s="53" t="s">
        <v>2149</v>
      </c>
      <c r="I789" s="53">
        <v>489</v>
      </c>
      <c r="J789" s="53" t="s">
        <v>1234</v>
      </c>
      <c r="K789" s="53">
        <v>5552411700</v>
      </c>
      <c r="L789" s="53"/>
      <c r="M789" s="5" t="s">
        <v>2147</v>
      </c>
    </row>
    <row r="790" spans="1:13" x14ac:dyDescent="0.25">
      <c r="A790" s="52" t="s">
        <v>31</v>
      </c>
      <c r="B790" s="53" t="s">
        <v>112</v>
      </c>
      <c r="C790" s="53" t="s">
        <v>2206</v>
      </c>
      <c r="D790" s="53" t="s">
        <v>2148</v>
      </c>
      <c r="E790" s="53" t="s">
        <v>27</v>
      </c>
      <c r="F790" s="53" t="str">
        <f>+VLOOKUP(Tabla1[[#This Row],[Estado]],Catalogos!$I$3:$J$35,2,0)</f>
        <v>Metropolitana</v>
      </c>
      <c r="G790" s="53" t="s">
        <v>2133</v>
      </c>
      <c r="H790" s="53" t="s">
        <v>2149</v>
      </c>
      <c r="I790" s="53">
        <v>489</v>
      </c>
      <c r="J790" s="53" t="s">
        <v>1234</v>
      </c>
      <c r="K790" s="53">
        <v>5552411700</v>
      </c>
      <c r="L790" s="53"/>
      <c r="M790" s="5" t="s">
        <v>2147</v>
      </c>
    </row>
    <row r="791" spans="1:13" x14ac:dyDescent="0.25">
      <c r="A791" s="52" t="s">
        <v>31</v>
      </c>
      <c r="B791" s="53" t="s">
        <v>112</v>
      </c>
      <c r="C791" s="53" t="s">
        <v>2207</v>
      </c>
      <c r="D791" s="53" t="s">
        <v>2148</v>
      </c>
      <c r="E791" s="53" t="s">
        <v>27</v>
      </c>
      <c r="F791" s="53" t="str">
        <f>+VLOOKUP(Tabla1[[#This Row],[Estado]],Catalogos!$I$3:$J$35,2,0)</f>
        <v>Metropolitana</v>
      </c>
      <c r="G791" s="53" t="s">
        <v>2133</v>
      </c>
      <c r="H791" s="53" t="s">
        <v>2149</v>
      </c>
      <c r="I791" s="53">
        <v>489</v>
      </c>
      <c r="J791" s="53" t="s">
        <v>1234</v>
      </c>
      <c r="K791" s="53">
        <v>5552411700</v>
      </c>
      <c r="L791" s="53"/>
      <c r="M791" s="5" t="s">
        <v>2147</v>
      </c>
    </row>
    <row r="792" spans="1:13" x14ac:dyDescent="0.25">
      <c r="A792" s="52" t="s">
        <v>31</v>
      </c>
      <c r="B792" s="53" t="s">
        <v>1539</v>
      </c>
      <c r="C792" s="53" t="s">
        <v>2208</v>
      </c>
      <c r="D792" s="53" t="s">
        <v>2148</v>
      </c>
      <c r="E792" s="53" t="s">
        <v>27</v>
      </c>
      <c r="F792" s="53" t="str">
        <f>+VLOOKUP(Tabla1[[#This Row],[Estado]],Catalogos!$I$3:$J$35,2,0)</f>
        <v>Metropolitana</v>
      </c>
      <c r="G792" s="53" t="s">
        <v>2133</v>
      </c>
      <c r="H792" s="53" t="s">
        <v>2149</v>
      </c>
      <c r="I792" s="53">
        <v>489</v>
      </c>
      <c r="J792" s="53" t="s">
        <v>1234</v>
      </c>
      <c r="K792" s="53">
        <v>5552411700</v>
      </c>
      <c r="L792" s="53"/>
      <c r="M792" s="5" t="s">
        <v>2147</v>
      </c>
    </row>
    <row r="793" spans="1:13" x14ac:dyDescent="0.25">
      <c r="A793" s="52" t="s">
        <v>31</v>
      </c>
      <c r="B793" s="53" t="s">
        <v>1441</v>
      </c>
      <c r="C793" s="53" t="s">
        <v>2209</v>
      </c>
      <c r="D793" s="53" t="s">
        <v>2148</v>
      </c>
      <c r="E793" s="53" t="s">
        <v>27</v>
      </c>
      <c r="F793" s="53" t="str">
        <f>+VLOOKUP(Tabla1[[#This Row],[Estado]],Catalogos!$I$3:$J$35,2,0)</f>
        <v>Metropolitana</v>
      </c>
      <c r="G793" s="53" t="s">
        <v>2133</v>
      </c>
      <c r="H793" s="53" t="s">
        <v>2149</v>
      </c>
      <c r="I793" s="53">
        <v>489</v>
      </c>
      <c r="J793" s="53" t="s">
        <v>1234</v>
      </c>
      <c r="K793" s="53">
        <v>5552411700</v>
      </c>
      <c r="L793" s="53"/>
      <c r="M793" s="5" t="s">
        <v>2147</v>
      </c>
    </row>
    <row r="794" spans="1:13" x14ac:dyDescent="0.25">
      <c r="A794" s="52" t="s">
        <v>31</v>
      </c>
      <c r="B794" s="53" t="s">
        <v>1441</v>
      </c>
      <c r="C794" s="53" t="s">
        <v>2210</v>
      </c>
      <c r="D794" s="53" t="s">
        <v>2148</v>
      </c>
      <c r="E794" s="53" t="s">
        <v>27</v>
      </c>
      <c r="F794" s="53" t="str">
        <f>+VLOOKUP(Tabla1[[#This Row],[Estado]],Catalogos!$I$3:$J$35,2,0)</f>
        <v>Metropolitana</v>
      </c>
      <c r="G794" s="53" t="s">
        <v>2133</v>
      </c>
      <c r="H794" s="53" t="s">
        <v>2149</v>
      </c>
      <c r="I794" s="53">
        <v>489</v>
      </c>
      <c r="J794" s="53" t="s">
        <v>1234</v>
      </c>
      <c r="K794" s="53">
        <v>5552411700</v>
      </c>
      <c r="L794" s="53"/>
      <c r="M794" s="5" t="s">
        <v>2147</v>
      </c>
    </row>
    <row r="795" spans="1:13" x14ac:dyDescent="0.25">
      <c r="A795" s="52" t="s">
        <v>31</v>
      </c>
      <c r="B795" s="53" t="s">
        <v>1441</v>
      </c>
      <c r="C795" s="53" t="s">
        <v>2211</v>
      </c>
      <c r="D795" s="53" t="s">
        <v>2148</v>
      </c>
      <c r="E795" s="53" t="s">
        <v>27</v>
      </c>
      <c r="F795" s="53" t="str">
        <f>+VLOOKUP(Tabla1[[#This Row],[Estado]],Catalogos!$I$3:$J$35,2,0)</f>
        <v>Metropolitana</v>
      </c>
      <c r="G795" s="53" t="s">
        <v>2133</v>
      </c>
      <c r="H795" s="53" t="s">
        <v>2149</v>
      </c>
      <c r="I795" s="53">
        <v>489</v>
      </c>
      <c r="J795" s="53" t="s">
        <v>1234</v>
      </c>
      <c r="K795" s="53">
        <v>5552411700</v>
      </c>
      <c r="L795" s="53"/>
      <c r="M795" s="5" t="s">
        <v>2147</v>
      </c>
    </row>
    <row r="796" spans="1:13" x14ac:dyDescent="0.25">
      <c r="A796" s="52" t="s">
        <v>31</v>
      </c>
      <c r="B796" s="61" t="s">
        <v>117</v>
      </c>
      <c r="C796" s="53" t="s">
        <v>2212</v>
      </c>
      <c r="D796" s="53" t="s">
        <v>2144</v>
      </c>
      <c r="E796" s="53" t="s">
        <v>27</v>
      </c>
      <c r="F796" s="53" t="str">
        <f>+VLOOKUP(Tabla1[[#This Row],[Estado]],Catalogos!$I$3:$J$35,2,0)</f>
        <v>Metropolitana</v>
      </c>
      <c r="G796" s="53" t="s">
        <v>2133</v>
      </c>
      <c r="H796" s="53" t="s">
        <v>2145</v>
      </c>
      <c r="I796" s="53">
        <v>25</v>
      </c>
      <c r="J796" s="53" t="s">
        <v>2146</v>
      </c>
      <c r="K796" s="53">
        <v>5552652800</v>
      </c>
      <c r="L796" s="53"/>
      <c r="M796" s="5" t="s">
        <v>2143</v>
      </c>
    </row>
    <row r="797" spans="1:13" x14ac:dyDescent="0.25">
      <c r="A797" s="52" t="s">
        <v>31</v>
      </c>
      <c r="B797" s="61" t="s">
        <v>117</v>
      </c>
      <c r="C797" s="53" t="s">
        <v>2213</v>
      </c>
      <c r="D797" s="53" t="s">
        <v>2144</v>
      </c>
      <c r="E797" s="53" t="s">
        <v>27</v>
      </c>
      <c r="F797" s="53" t="str">
        <f>+VLOOKUP(Tabla1[[#This Row],[Estado]],Catalogos!$I$3:$J$35,2,0)</f>
        <v>Metropolitana</v>
      </c>
      <c r="G797" s="53" t="s">
        <v>2133</v>
      </c>
      <c r="H797" s="53" t="s">
        <v>2145</v>
      </c>
      <c r="I797" s="53">
        <v>25</v>
      </c>
      <c r="J797" s="53" t="s">
        <v>2146</v>
      </c>
      <c r="K797" s="53">
        <v>5552652800</v>
      </c>
      <c r="L797" s="53"/>
      <c r="M797" s="5" t="s">
        <v>2143</v>
      </c>
    </row>
    <row r="798" spans="1:13" x14ac:dyDescent="0.25">
      <c r="A798" s="52" t="s">
        <v>31</v>
      </c>
      <c r="B798" s="61" t="s">
        <v>117</v>
      </c>
      <c r="C798" s="53" t="s">
        <v>2214</v>
      </c>
      <c r="D798" s="53" t="s">
        <v>2144</v>
      </c>
      <c r="E798" s="53" t="s">
        <v>27</v>
      </c>
      <c r="F798" s="53" t="str">
        <f>+VLOOKUP(Tabla1[[#This Row],[Estado]],Catalogos!$I$3:$J$35,2,0)</f>
        <v>Metropolitana</v>
      </c>
      <c r="G798" s="53" t="s">
        <v>2133</v>
      </c>
      <c r="H798" s="53" t="s">
        <v>2145</v>
      </c>
      <c r="I798" s="53">
        <v>25</v>
      </c>
      <c r="J798" s="53" t="s">
        <v>2146</v>
      </c>
      <c r="K798" s="53">
        <v>5552652800</v>
      </c>
      <c r="L798" s="53"/>
      <c r="M798" s="5" t="s">
        <v>2143</v>
      </c>
    </row>
    <row r="799" spans="1:13" x14ac:dyDescent="0.25">
      <c r="A799" s="52" t="s">
        <v>31</v>
      </c>
      <c r="B799" s="61" t="s">
        <v>1368</v>
      </c>
      <c r="C799" s="53" t="s">
        <v>2215</v>
      </c>
      <c r="D799" s="53" t="s">
        <v>2144</v>
      </c>
      <c r="E799" s="53" t="s">
        <v>27</v>
      </c>
      <c r="F799" s="53" t="str">
        <f>+VLOOKUP(Tabla1[[#This Row],[Estado]],Catalogos!$I$3:$J$35,2,0)</f>
        <v>Metropolitana</v>
      </c>
      <c r="G799" s="53" t="s">
        <v>2133</v>
      </c>
      <c r="H799" s="53" t="s">
        <v>2145</v>
      </c>
      <c r="I799" s="53">
        <v>25</v>
      </c>
      <c r="J799" s="53" t="s">
        <v>2146</v>
      </c>
      <c r="K799" s="53">
        <v>5552652800</v>
      </c>
      <c r="L799" s="53"/>
      <c r="M799" s="5" t="s">
        <v>2143</v>
      </c>
    </row>
    <row r="800" spans="1:13" x14ac:dyDescent="0.25">
      <c r="A800" s="52" t="s">
        <v>31</v>
      </c>
      <c r="B800" s="61" t="s">
        <v>1368</v>
      </c>
      <c r="C800" s="53" t="s">
        <v>2216</v>
      </c>
      <c r="D800" s="53" t="s">
        <v>2144</v>
      </c>
      <c r="E800" s="53" t="s">
        <v>27</v>
      </c>
      <c r="F800" s="53" t="str">
        <f>+VLOOKUP(Tabla1[[#This Row],[Estado]],Catalogos!$I$3:$J$35,2,0)</f>
        <v>Metropolitana</v>
      </c>
      <c r="G800" s="53" t="s">
        <v>2133</v>
      </c>
      <c r="H800" s="53" t="s">
        <v>2145</v>
      </c>
      <c r="I800" s="53">
        <v>25</v>
      </c>
      <c r="J800" s="53" t="s">
        <v>2146</v>
      </c>
      <c r="K800" s="53">
        <v>5552652800</v>
      </c>
      <c r="L800" s="53"/>
      <c r="M800" s="5" t="s">
        <v>2143</v>
      </c>
    </row>
    <row r="801" spans="1:13" x14ac:dyDescent="0.25">
      <c r="A801" s="52" t="s">
        <v>31</v>
      </c>
      <c r="B801" s="53" t="s">
        <v>1522</v>
      </c>
      <c r="C801" s="53" t="s">
        <v>2217</v>
      </c>
      <c r="D801" s="53" t="s">
        <v>2144</v>
      </c>
      <c r="E801" s="53" t="s">
        <v>27</v>
      </c>
      <c r="F801" s="53" t="str">
        <f>+VLOOKUP(Tabla1[[#This Row],[Estado]],Catalogos!$I$3:$J$35,2,0)</f>
        <v>Metropolitana</v>
      </c>
      <c r="G801" s="53" t="s">
        <v>2133</v>
      </c>
      <c r="H801" s="53" t="s">
        <v>2145</v>
      </c>
      <c r="I801" s="53">
        <v>25</v>
      </c>
      <c r="J801" s="53" t="s">
        <v>2146</v>
      </c>
      <c r="K801" s="53">
        <v>5552652800</v>
      </c>
      <c r="L801" s="53"/>
      <c r="M801" s="5" t="s">
        <v>2143</v>
      </c>
    </row>
    <row r="802" spans="1:13" x14ac:dyDescent="0.25">
      <c r="A802" s="52" t="s">
        <v>31</v>
      </c>
      <c r="B802" s="53" t="s">
        <v>1522</v>
      </c>
      <c r="C802" s="53" t="s">
        <v>2218</v>
      </c>
      <c r="D802" s="53" t="s">
        <v>2144</v>
      </c>
      <c r="E802" s="53" t="s">
        <v>27</v>
      </c>
      <c r="F802" s="53" t="str">
        <f>+VLOOKUP(Tabla1[[#This Row],[Estado]],Catalogos!$I$3:$J$35,2,0)</f>
        <v>Metropolitana</v>
      </c>
      <c r="G802" s="53" t="s">
        <v>2133</v>
      </c>
      <c r="H802" s="53" t="s">
        <v>2145</v>
      </c>
      <c r="I802" s="53">
        <v>25</v>
      </c>
      <c r="J802" s="53" t="s">
        <v>2146</v>
      </c>
      <c r="K802" s="53">
        <v>5552652800</v>
      </c>
      <c r="L802" s="53"/>
      <c r="M802" s="5" t="s">
        <v>2143</v>
      </c>
    </row>
    <row r="803" spans="1:13" x14ac:dyDescent="0.25">
      <c r="A803" s="52" t="s">
        <v>31</v>
      </c>
      <c r="B803" s="53" t="s">
        <v>1373</v>
      </c>
      <c r="C803" s="53" t="s">
        <v>2219</v>
      </c>
      <c r="D803" s="53" t="s">
        <v>2144</v>
      </c>
      <c r="E803" s="53" t="s">
        <v>27</v>
      </c>
      <c r="F803" s="53" t="str">
        <f>+VLOOKUP(Tabla1[[#This Row],[Estado]],Catalogos!$I$3:$J$35,2,0)</f>
        <v>Metropolitana</v>
      </c>
      <c r="G803" s="53" t="s">
        <v>2133</v>
      </c>
      <c r="H803" s="53" t="s">
        <v>2145</v>
      </c>
      <c r="I803" s="53">
        <v>25</v>
      </c>
      <c r="J803" s="53" t="s">
        <v>2146</v>
      </c>
      <c r="K803" s="53">
        <v>5552652800</v>
      </c>
      <c r="L803" s="53"/>
      <c r="M803" s="5" t="s">
        <v>2143</v>
      </c>
    </row>
    <row r="804" spans="1:13" x14ac:dyDescent="0.25">
      <c r="A804" s="52" t="s">
        <v>31</v>
      </c>
      <c r="B804" s="53" t="s">
        <v>1373</v>
      </c>
      <c r="C804" s="53" t="s">
        <v>2220</v>
      </c>
      <c r="D804" s="53" t="s">
        <v>2144</v>
      </c>
      <c r="E804" s="53" t="s">
        <v>27</v>
      </c>
      <c r="F804" s="53" t="str">
        <f>+VLOOKUP(Tabla1[[#This Row],[Estado]],Catalogos!$I$3:$J$35,2,0)</f>
        <v>Metropolitana</v>
      </c>
      <c r="G804" s="53" t="s">
        <v>2133</v>
      </c>
      <c r="H804" s="53" t="s">
        <v>2145</v>
      </c>
      <c r="I804" s="53">
        <v>25</v>
      </c>
      <c r="J804" s="53" t="s">
        <v>2146</v>
      </c>
      <c r="K804" s="53">
        <v>5552652800</v>
      </c>
      <c r="L804" s="53"/>
      <c r="M804" s="5" t="s">
        <v>2143</v>
      </c>
    </row>
    <row r="805" spans="1:13" x14ac:dyDescent="0.25">
      <c r="A805" s="52" t="s">
        <v>31</v>
      </c>
      <c r="B805" s="53" t="s">
        <v>1373</v>
      </c>
      <c r="C805" s="53" t="s">
        <v>2221</v>
      </c>
      <c r="D805" s="53" t="s">
        <v>2144</v>
      </c>
      <c r="E805" s="53" t="s">
        <v>27</v>
      </c>
      <c r="F805" s="53" t="str">
        <f>+VLOOKUP(Tabla1[[#This Row],[Estado]],Catalogos!$I$3:$J$35,2,0)</f>
        <v>Metropolitana</v>
      </c>
      <c r="G805" s="53" t="s">
        <v>2133</v>
      </c>
      <c r="H805" s="53" t="s">
        <v>2145</v>
      </c>
      <c r="I805" s="53">
        <v>25</v>
      </c>
      <c r="J805" s="53" t="s">
        <v>2146</v>
      </c>
      <c r="K805" s="53">
        <v>5552652800</v>
      </c>
      <c r="L805" s="53"/>
      <c r="M805" s="5" t="s">
        <v>2143</v>
      </c>
    </row>
    <row r="806" spans="1:13" x14ac:dyDescent="0.25">
      <c r="A806" s="52" t="s">
        <v>31</v>
      </c>
      <c r="B806" s="53" t="s">
        <v>1373</v>
      </c>
      <c r="C806" s="53" t="s">
        <v>2222</v>
      </c>
      <c r="D806" s="53" t="s">
        <v>2144</v>
      </c>
      <c r="E806" s="53" t="s">
        <v>27</v>
      </c>
      <c r="F806" s="53" t="str">
        <f>+VLOOKUP(Tabla1[[#This Row],[Estado]],Catalogos!$I$3:$J$35,2,0)</f>
        <v>Metropolitana</v>
      </c>
      <c r="G806" s="53" t="s">
        <v>2133</v>
      </c>
      <c r="H806" s="53" t="s">
        <v>2145</v>
      </c>
      <c r="I806" s="53">
        <v>25</v>
      </c>
      <c r="J806" s="53" t="s">
        <v>2146</v>
      </c>
      <c r="K806" s="53">
        <v>5552652800</v>
      </c>
      <c r="L806" s="53"/>
      <c r="M806" s="5" t="s">
        <v>2143</v>
      </c>
    </row>
    <row r="807" spans="1:13" x14ac:dyDescent="0.25">
      <c r="A807" s="52" t="s">
        <v>31</v>
      </c>
      <c r="B807" s="53" t="s">
        <v>1382</v>
      </c>
      <c r="C807" s="53" t="s">
        <v>2223</v>
      </c>
      <c r="D807" s="53" t="s">
        <v>2144</v>
      </c>
      <c r="E807" s="53" t="s">
        <v>27</v>
      </c>
      <c r="F807" s="53" t="str">
        <f>+VLOOKUP(Tabla1[[#This Row],[Estado]],Catalogos!$I$3:$J$35,2,0)</f>
        <v>Metropolitana</v>
      </c>
      <c r="G807" s="53" t="s">
        <v>2133</v>
      </c>
      <c r="H807" s="53" t="s">
        <v>2145</v>
      </c>
      <c r="I807" s="53">
        <v>25</v>
      </c>
      <c r="J807" s="53" t="s">
        <v>2146</v>
      </c>
      <c r="K807" s="53">
        <v>5552652800</v>
      </c>
      <c r="L807" s="53"/>
      <c r="M807" s="5" t="s">
        <v>2143</v>
      </c>
    </row>
    <row r="808" spans="1:13" x14ac:dyDescent="0.25">
      <c r="A808" s="52" t="s">
        <v>31</v>
      </c>
      <c r="B808" s="53" t="s">
        <v>1382</v>
      </c>
      <c r="C808" s="53" t="s">
        <v>2224</v>
      </c>
      <c r="D808" s="53" t="s">
        <v>2144</v>
      </c>
      <c r="E808" s="53" t="s">
        <v>27</v>
      </c>
      <c r="F808" s="53" t="str">
        <f>+VLOOKUP(Tabla1[[#This Row],[Estado]],Catalogos!$I$3:$J$35,2,0)</f>
        <v>Metropolitana</v>
      </c>
      <c r="G808" s="53" t="s">
        <v>2133</v>
      </c>
      <c r="H808" s="53" t="s">
        <v>2145</v>
      </c>
      <c r="I808" s="53">
        <v>25</v>
      </c>
      <c r="J808" s="53" t="s">
        <v>2146</v>
      </c>
      <c r="K808" s="53">
        <v>5552652800</v>
      </c>
      <c r="L808" s="53"/>
      <c r="M808" s="5" t="s">
        <v>2143</v>
      </c>
    </row>
    <row r="809" spans="1:13" x14ac:dyDescent="0.25">
      <c r="A809" s="52" t="s">
        <v>31</v>
      </c>
      <c r="B809" s="53" t="s">
        <v>1645</v>
      </c>
      <c r="C809" s="53" t="s">
        <v>2225</v>
      </c>
      <c r="D809" s="53" t="s">
        <v>2144</v>
      </c>
      <c r="E809" s="53" t="s">
        <v>27</v>
      </c>
      <c r="F809" s="53" t="str">
        <f>+VLOOKUP(Tabla1[[#This Row],[Estado]],Catalogos!$I$3:$J$35,2,0)</f>
        <v>Metropolitana</v>
      </c>
      <c r="G809" s="53" t="s">
        <v>2133</v>
      </c>
      <c r="H809" s="53" t="s">
        <v>2145</v>
      </c>
      <c r="I809" s="53">
        <v>25</v>
      </c>
      <c r="J809" s="53" t="s">
        <v>2146</v>
      </c>
      <c r="K809" s="53">
        <v>5552652800</v>
      </c>
      <c r="L809" s="53"/>
      <c r="M809" s="5" t="s">
        <v>2143</v>
      </c>
    </row>
    <row r="810" spans="1:13" x14ac:dyDescent="0.25">
      <c r="A810" s="52" t="s">
        <v>31</v>
      </c>
      <c r="B810" s="53" t="s">
        <v>1645</v>
      </c>
      <c r="C810" s="53" t="s">
        <v>2226</v>
      </c>
      <c r="D810" s="53" t="s">
        <v>2144</v>
      </c>
      <c r="E810" s="53" t="s">
        <v>27</v>
      </c>
      <c r="F810" s="53" t="str">
        <f>+VLOOKUP(Tabla1[[#This Row],[Estado]],Catalogos!$I$3:$J$35,2,0)</f>
        <v>Metropolitana</v>
      </c>
      <c r="G810" s="53" t="s">
        <v>2133</v>
      </c>
      <c r="H810" s="53" t="s">
        <v>2145</v>
      </c>
      <c r="I810" s="53">
        <v>25</v>
      </c>
      <c r="J810" s="53" t="s">
        <v>2146</v>
      </c>
      <c r="K810" s="53">
        <v>5552652800</v>
      </c>
      <c r="L810" s="53"/>
      <c r="M810" s="5" t="s">
        <v>2143</v>
      </c>
    </row>
    <row r="811" spans="1:13" x14ac:dyDescent="0.25">
      <c r="A811" s="52" t="s">
        <v>31</v>
      </c>
      <c r="B811" s="53" t="s">
        <v>1549</v>
      </c>
      <c r="C811" s="53" t="s">
        <v>2227</v>
      </c>
      <c r="D811" s="53" t="s">
        <v>2144</v>
      </c>
      <c r="E811" s="53" t="s">
        <v>27</v>
      </c>
      <c r="F811" s="53" t="str">
        <f>+VLOOKUP(Tabla1[[#This Row],[Estado]],Catalogos!$I$3:$J$35,2,0)</f>
        <v>Metropolitana</v>
      </c>
      <c r="G811" s="53" t="s">
        <v>2133</v>
      </c>
      <c r="H811" s="53" t="s">
        <v>2145</v>
      </c>
      <c r="I811" s="53">
        <v>25</v>
      </c>
      <c r="J811" s="53" t="s">
        <v>2146</v>
      </c>
      <c r="K811" s="53">
        <v>5552652800</v>
      </c>
      <c r="L811" s="53"/>
      <c r="M811" s="5" t="s">
        <v>2143</v>
      </c>
    </row>
    <row r="812" spans="1:13" x14ac:dyDescent="0.25">
      <c r="A812" s="52" t="s">
        <v>31</v>
      </c>
      <c r="B812" s="53" t="s">
        <v>1549</v>
      </c>
      <c r="C812" s="53" t="s">
        <v>2228</v>
      </c>
      <c r="D812" s="53" t="s">
        <v>2144</v>
      </c>
      <c r="E812" s="53" t="s">
        <v>27</v>
      </c>
      <c r="F812" s="53" t="str">
        <f>+VLOOKUP(Tabla1[[#This Row],[Estado]],Catalogos!$I$3:$J$35,2,0)</f>
        <v>Metropolitana</v>
      </c>
      <c r="G812" s="53" t="s">
        <v>2133</v>
      </c>
      <c r="H812" s="53" t="s">
        <v>2145</v>
      </c>
      <c r="I812" s="53">
        <v>25</v>
      </c>
      <c r="J812" s="53" t="s">
        <v>2146</v>
      </c>
      <c r="K812" s="53">
        <v>5552652800</v>
      </c>
      <c r="L812" s="53"/>
      <c r="M812" s="5" t="s">
        <v>2143</v>
      </c>
    </row>
    <row r="813" spans="1:13" x14ac:dyDescent="0.25">
      <c r="A813" s="52" t="s">
        <v>31</v>
      </c>
      <c r="B813" s="53" t="s">
        <v>1387</v>
      </c>
      <c r="C813" s="53" t="s">
        <v>2229</v>
      </c>
      <c r="D813" s="53" t="s">
        <v>2144</v>
      </c>
      <c r="E813" s="53" t="s">
        <v>27</v>
      </c>
      <c r="F813" s="53" t="str">
        <f>+VLOOKUP(Tabla1[[#This Row],[Estado]],Catalogos!$I$3:$J$35,2,0)</f>
        <v>Metropolitana</v>
      </c>
      <c r="G813" s="53" t="s">
        <v>2133</v>
      </c>
      <c r="H813" s="53" t="s">
        <v>2145</v>
      </c>
      <c r="I813" s="53">
        <v>25</v>
      </c>
      <c r="J813" s="53" t="s">
        <v>2146</v>
      </c>
      <c r="K813" s="53">
        <v>5552652800</v>
      </c>
      <c r="L813" s="53"/>
      <c r="M813" s="5" t="s">
        <v>2143</v>
      </c>
    </row>
    <row r="814" spans="1:13" x14ac:dyDescent="0.25">
      <c r="A814" s="52" t="s">
        <v>31</v>
      </c>
      <c r="B814" s="53" t="s">
        <v>1387</v>
      </c>
      <c r="C814" s="53" t="s">
        <v>2230</v>
      </c>
      <c r="D814" s="53" t="s">
        <v>2144</v>
      </c>
      <c r="E814" s="53" t="s">
        <v>27</v>
      </c>
      <c r="F814" s="53" t="str">
        <f>+VLOOKUP(Tabla1[[#This Row],[Estado]],Catalogos!$I$3:$J$35,2,0)</f>
        <v>Metropolitana</v>
      </c>
      <c r="G814" s="53" t="s">
        <v>2133</v>
      </c>
      <c r="H814" s="53" t="s">
        <v>2145</v>
      </c>
      <c r="I814" s="53">
        <v>25</v>
      </c>
      <c r="J814" s="53" t="s">
        <v>2146</v>
      </c>
      <c r="K814" s="53">
        <v>5552652800</v>
      </c>
      <c r="L814" s="53"/>
      <c r="M814" s="5" t="s">
        <v>2143</v>
      </c>
    </row>
    <row r="815" spans="1:13" x14ac:dyDescent="0.25">
      <c r="A815" s="52" t="s">
        <v>31</v>
      </c>
      <c r="B815" s="53" t="s">
        <v>99</v>
      </c>
      <c r="C815" s="53" t="s">
        <v>2231</v>
      </c>
      <c r="D815" s="53" t="s">
        <v>2144</v>
      </c>
      <c r="E815" s="53" t="s">
        <v>27</v>
      </c>
      <c r="F815" s="53" t="str">
        <f>+VLOOKUP(Tabla1[[#This Row],[Estado]],Catalogos!$I$3:$J$35,2,0)</f>
        <v>Metropolitana</v>
      </c>
      <c r="G815" s="53" t="s">
        <v>2133</v>
      </c>
      <c r="H815" s="53" t="s">
        <v>2145</v>
      </c>
      <c r="I815" s="53">
        <v>25</v>
      </c>
      <c r="J815" s="53" t="s">
        <v>2146</v>
      </c>
      <c r="K815" s="53">
        <v>5552652800</v>
      </c>
      <c r="L815" s="53"/>
      <c r="M815" s="5" t="s">
        <v>2143</v>
      </c>
    </row>
    <row r="816" spans="1:13" x14ac:dyDescent="0.25">
      <c r="A816" s="52" t="s">
        <v>31</v>
      </c>
      <c r="B816" s="53" t="s">
        <v>99</v>
      </c>
      <c r="C816" s="53" t="s">
        <v>2232</v>
      </c>
      <c r="D816" s="53" t="s">
        <v>2144</v>
      </c>
      <c r="E816" s="53" t="s">
        <v>27</v>
      </c>
      <c r="F816" s="53" t="str">
        <f>+VLOOKUP(Tabla1[[#This Row],[Estado]],Catalogos!$I$3:$J$35,2,0)</f>
        <v>Metropolitana</v>
      </c>
      <c r="G816" s="53" t="s">
        <v>2133</v>
      </c>
      <c r="H816" s="53" t="s">
        <v>2145</v>
      </c>
      <c r="I816" s="53">
        <v>25</v>
      </c>
      <c r="J816" s="53" t="s">
        <v>2146</v>
      </c>
      <c r="K816" s="53">
        <v>5552652800</v>
      </c>
      <c r="L816" s="53"/>
      <c r="M816" s="5" t="s">
        <v>2143</v>
      </c>
    </row>
    <row r="817" spans="1:13" x14ac:dyDescent="0.25">
      <c r="A817" s="52" t="s">
        <v>31</v>
      </c>
      <c r="B817" s="53" t="s">
        <v>135</v>
      </c>
      <c r="C817" s="53" t="s">
        <v>2233</v>
      </c>
      <c r="D817" s="53" t="s">
        <v>2144</v>
      </c>
      <c r="E817" s="53" t="s">
        <v>27</v>
      </c>
      <c r="F817" s="53" t="str">
        <f>+VLOOKUP(Tabla1[[#This Row],[Estado]],Catalogos!$I$3:$J$35,2,0)</f>
        <v>Metropolitana</v>
      </c>
      <c r="G817" s="53" t="s">
        <v>2133</v>
      </c>
      <c r="H817" s="53" t="s">
        <v>2145</v>
      </c>
      <c r="I817" s="53">
        <v>25</v>
      </c>
      <c r="J817" s="53" t="s">
        <v>2146</v>
      </c>
      <c r="K817" s="53">
        <v>5552652800</v>
      </c>
      <c r="L817" s="53"/>
      <c r="M817" s="5" t="s">
        <v>2143</v>
      </c>
    </row>
    <row r="818" spans="1:13" x14ac:dyDescent="0.25">
      <c r="A818" s="52" t="s">
        <v>31</v>
      </c>
      <c r="B818" s="53" t="s">
        <v>135</v>
      </c>
      <c r="C818" s="53" t="s">
        <v>2234</v>
      </c>
      <c r="D818" s="53" t="s">
        <v>2144</v>
      </c>
      <c r="E818" s="53" t="s">
        <v>27</v>
      </c>
      <c r="F818" s="53" t="str">
        <f>+VLOOKUP(Tabla1[[#This Row],[Estado]],Catalogos!$I$3:$J$35,2,0)</f>
        <v>Metropolitana</v>
      </c>
      <c r="G818" s="53" t="s">
        <v>2133</v>
      </c>
      <c r="H818" s="53" t="s">
        <v>2145</v>
      </c>
      <c r="I818" s="53">
        <v>25</v>
      </c>
      <c r="J818" s="53" t="s">
        <v>2146</v>
      </c>
      <c r="K818" s="53">
        <v>5552652800</v>
      </c>
      <c r="L818" s="53"/>
      <c r="M818" s="5" t="s">
        <v>2143</v>
      </c>
    </row>
    <row r="819" spans="1:13" x14ac:dyDescent="0.25">
      <c r="A819" s="52" t="s">
        <v>31</v>
      </c>
      <c r="B819" s="53" t="s">
        <v>135</v>
      </c>
      <c r="C819" s="53" t="s">
        <v>2235</v>
      </c>
      <c r="D819" s="53" t="s">
        <v>2144</v>
      </c>
      <c r="E819" s="53" t="s">
        <v>27</v>
      </c>
      <c r="F819" s="53" t="str">
        <f>+VLOOKUP(Tabla1[[#This Row],[Estado]],Catalogos!$I$3:$J$35,2,0)</f>
        <v>Metropolitana</v>
      </c>
      <c r="G819" s="53" t="s">
        <v>2133</v>
      </c>
      <c r="H819" s="53" t="s">
        <v>2145</v>
      </c>
      <c r="I819" s="53">
        <v>25</v>
      </c>
      <c r="J819" s="53" t="s">
        <v>2146</v>
      </c>
      <c r="K819" s="53">
        <v>5552652800</v>
      </c>
      <c r="L819" s="53"/>
      <c r="M819" s="5" t="s">
        <v>2143</v>
      </c>
    </row>
    <row r="820" spans="1:13" x14ac:dyDescent="0.25">
      <c r="A820" s="52" t="s">
        <v>31</v>
      </c>
      <c r="B820" s="53" t="s">
        <v>2000</v>
      </c>
      <c r="C820" s="53" t="s">
        <v>2236</v>
      </c>
      <c r="D820" s="53" t="s">
        <v>2144</v>
      </c>
      <c r="E820" s="53" t="s">
        <v>27</v>
      </c>
      <c r="F820" s="53" t="str">
        <f>+VLOOKUP(Tabla1[[#This Row],[Estado]],Catalogos!$I$3:$J$35,2,0)</f>
        <v>Metropolitana</v>
      </c>
      <c r="G820" s="53" t="s">
        <v>2133</v>
      </c>
      <c r="H820" s="53" t="s">
        <v>2145</v>
      </c>
      <c r="I820" s="53">
        <v>25</v>
      </c>
      <c r="J820" s="53" t="s">
        <v>2146</v>
      </c>
      <c r="K820" s="53">
        <v>5552652800</v>
      </c>
      <c r="L820" s="53"/>
      <c r="M820" s="5" t="s">
        <v>2143</v>
      </c>
    </row>
    <row r="821" spans="1:13" x14ac:dyDescent="0.25">
      <c r="A821" s="52" t="s">
        <v>31</v>
      </c>
      <c r="B821" s="53" t="s">
        <v>1507</v>
      </c>
      <c r="C821" s="53" t="s">
        <v>2237</v>
      </c>
      <c r="D821" s="53" t="s">
        <v>2144</v>
      </c>
      <c r="E821" s="53" t="s">
        <v>27</v>
      </c>
      <c r="F821" s="53" t="str">
        <f>+VLOOKUP(Tabla1[[#This Row],[Estado]],Catalogos!$I$3:$J$35,2,0)</f>
        <v>Metropolitana</v>
      </c>
      <c r="G821" s="53" t="s">
        <v>2133</v>
      </c>
      <c r="H821" s="53" t="s">
        <v>2145</v>
      </c>
      <c r="I821" s="53">
        <v>25</v>
      </c>
      <c r="J821" s="53" t="s">
        <v>2146</v>
      </c>
      <c r="K821" s="53">
        <v>5552652800</v>
      </c>
      <c r="L821" s="53"/>
      <c r="M821" s="5" t="s">
        <v>2143</v>
      </c>
    </row>
    <row r="822" spans="1:13" x14ac:dyDescent="0.25">
      <c r="A822" s="52" t="s">
        <v>31</v>
      </c>
      <c r="B822" s="53" t="s">
        <v>1507</v>
      </c>
      <c r="C822" s="53" t="s">
        <v>2238</v>
      </c>
      <c r="D822" s="53" t="s">
        <v>2144</v>
      </c>
      <c r="E822" s="53" t="s">
        <v>27</v>
      </c>
      <c r="F822" s="53" t="str">
        <f>+VLOOKUP(Tabla1[[#This Row],[Estado]],Catalogos!$I$3:$J$35,2,0)</f>
        <v>Metropolitana</v>
      </c>
      <c r="G822" s="53" t="s">
        <v>2133</v>
      </c>
      <c r="H822" s="53" t="s">
        <v>2145</v>
      </c>
      <c r="I822" s="53">
        <v>25</v>
      </c>
      <c r="J822" s="53" t="s">
        <v>2146</v>
      </c>
      <c r="K822" s="53">
        <v>5552652800</v>
      </c>
      <c r="L822" s="53"/>
      <c r="M822" s="5" t="s">
        <v>2143</v>
      </c>
    </row>
    <row r="823" spans="1:13" x14ac:dyDescent="0.25">
      <c r="A823" s="52" t="s">
        <v>31</v>
      </c>
      <c r="B823" s="53" t="s">
        <v>1507</v>
      </c>
      <c r="C823" s="53" t="s">
        <v>2239</v>
      </c>
      <c r="D823" s="53" t="s">
        <v>2144</v>
      </c>
      <c r="E823" s="53" t="s">
        <v>27</v>
      </c>
      <c r="F823" s="53" t="str">
        <f>+VLOOKUP(Tabla1[[#This Row],[Estado]],Catalogos!$I$3:$J$35,2,0)</f>
        <v>Metropolitana</v>
      </c>
      <c r="G823" s="53" t="s">
        <v>2133</v>
      </c>
      <c r="H823" s="53" t="s">
        <v>2145</v>
      </c>
      <c r="I823" s="53">
        <v>25</v>
      </c>
      <c r="J823" s="53" t="s">
        <v>2146</v>
      </c>
      <c r="K823" s="53">
        <v>5552652800</v>
      </c>
      <c r="L823" s="53"/>
      <c r="M823" s="5" t="s">
        <v>2143</v>
      </c>
    </row>
    <row r="824" spans="1:13" x14ac:dyDescent="0.25">
      <c r="A824" s="52" t="s">
        <v>31</v>
      </c>
      <c r="B824" s="53" t="s">
        <v>1512</v>
      </c>
      <c r="C824" s="53" t="s">
        <v>2240</v>
      </c>
      <c r="D824" s="53" t="s">
        <v>2144</v>
      </c>
      <c r="E824" s="53" t="s">
        <v>27</v>
      </c>
      <c r="F824" s="53" t="str">
        <f>+VLOOKUP(Tabla1[[#This Row],[Estado]],Catalogos!$I$3:$J$35,2,0)</f>
        <v>Metropolitana</v>
      </c>
      <c r="G824" s="53" t="s">
        <v>2133</v>
      </c>
      <c r="H824" s="53" t="s">
        <v>2145</v>
      </c>
      <c r="I824" s="53">
        <v>25</v>
      </c>
      <c r="J824" s="53" t="s">
        <v>2146</v>
      </c>
      <c r="K824" s="53">
        <v>5552652800</v>
      </c>
      <c r="L824" s="53"/>
      <c r="M824" s="5" t="s">
        <v>2143</v>
      </c>
    </row>
    <row r="825" spans="1:13" x14ac:dyDescent="0.25">
      <c r="A825" s="52" t="s">
        <v>31</v>
      </c>
      <c r="B825" s="53" t="s">
        <v>1512</v>
      </c>
      <c r="C825" s="53" t="s">
        <v>2241</v>
      </c>
      <c r="D825" s="53" t="s">
        <v>2144</v>
      </c>
      <c r="E825" s="53" t="s">
        <v>27</v>
      </c>
      <c r="F825" s="53" t="str">
        <f>+VLOOKUP(Tabla1[[#This Row],[Estado]],Catalogos!$I$3:$J$35,2,0)</f>
        <v>Metropolitana</v>
      </c>
      <c r="G825" s="53" t="s">
        <v>2133</v>
      </c>
      <c r="H825" s="53" t="s">
        <v>2145</v>
      </c>
      <c r="I825" s="53">
        <v>25</v>
      </c>
      <c r="J825" s="53" t="s">
        <v>2146</v>
      </c>
      <c r="K825" s="53">
        <v>5552652800</v>
      </c>
      <c r="L825" s="53"/>
      <c r="M825" s="5" t="s">
        <v>2143</v>
      </c>
    </row>
    <row r="826" spans="1:13" x14ac:dyDescent="0.25">
      <c r="A826" s="52" t="s">
        <v>31</v>
      </c>
      <c r="B826" s="53" t="s">
        <v>1512</v>
      </c>
      <c r="C826" s="53" t="s">
        <v>2242</v>
      </c>
      <c r="D826" s="53" t="s">
        <v>2144</v>
      </c>
      <c r="E826" s="53" t="s">
        <v>27</v>
      </c>
      <c r="F826" s="53" t="str">
        <f>+VLOOKUP(Tabla1[[#This Row],[Estado]],Catalogos!$I$3:$J$35,2,0)</f>
        <v>Metropolitana</v>
      </c>
      <c r="G826" s="53" t="s">
        <v>2133</v>
      </c>
      <c r="H826" s="53" t="s">
        <v>2145</v>
      </c>
      <c r="I826" s="53">
        <v>25</v>
      </c>
      <c r="J826" s="53" t="s">
        <v>2146</v>
      </c>
      <c r="K826" s="53">
        <v>5552652800</v>
      </c>
      <c r="L826" s="53"/>
      <c r="M826" s="5" t="s">
        <v>2143</v>
      </c>
    </row>
    <row r="827" spans="1:13" x14ac:dyDescent="0.25">
      <c r="A827" s="52" t="s">
        <v>31</v>
      </c>
      <c r="B827" s="53" t="s">
        <v>112</v>
      </c>
      <c r="C827" s="53" t="s">
        <v>2243</v>
      </c>
      <c r="D827" s="53" t="s">
        <v>2144</v>
      </c>
      <c r="E827" s="53" t="s">
        <v>27</v>
      </c>
      <c r="F827" s="53" t="str">
        <f>+VLOOKUP(Tabla1[[#This Row],[Estado]],Catalogos!$I$3:$J$35,2,0)</f>
        <v>Metropolitana</v>
      </c>
      <c r="G827" s="53" t="s">
        <v>2133</v>
      </c>
      <c r="H827" s="53" t="s">
        <v>2145</v>
      </c>
      <c r="I827" s="53">
        <v>25</v>
      </c>
      <c r="J827" s="53" t="s">
        <v>2146</v>
      </c>
      <c r="K827" s="53">
        <v>5552652800</v>
      </c>
      <c r="L827" s="53"/>
      <c r="M827" s="5" t="s">
        <v>2143</v>
      </c>
    </row>
    <row r="828" spans="1:13" x14ac:dyDescent="0.25">
      <c r="A828" s="52" t="s">
        <v>31</v>
      </c>
      <c r="B828" s="53" t="s">
        <v>112</v>
      </c>
      <c r="C828" s="53" t="s">
        <v>2244</v>
      </c>
      <c r="D828" s="53" t="s">
        <v>2144</v>
      </c>
      <c r="E828" s="53" t="s">
        <v>27</v>
      </c>
      <c r="F828" s="53" t="str">
        <f>+VLOOKUP(Tabla1[[#This Row],[Estado]],Catalogos!$I$3:$J$35,2,0)</f>
        <v>Metropolitana</v>
      </c>
      <c r="G828" s="53" t="s">
        <v>2133</v>
      </c>
      <c r="H828" s="53" t="s">
        <v>2145</v>
      </c>
      <c r="I828" s="53">
        <v>25</v>
      </c>
      <c r="J828" s="53" t="s">
        <v>2146</v>
      </c>
      <c r="K828" s="53">
        <v>5552652800</v>
      </c>
      <c r="L828" s="53"/>
      <c r="M828" s="5" t="s">
        <v>2143</v>
      </c>
    </row>
    <row r="829" spans="1:13" x14ac:dyDescent="0.25">
      <c r="A829" s="52" t="s">
        <v>31</v>
      </c>
      <c r="B829" s="53" t="s">
        <v>112</v>
      </c>
      <c r="C829" s="53" t="s">
        <v>2245</v>
      </c>
      <c r="D829" s="53" t="s">
        <v>2144</v>
      </c>
      <c r="E829" s="53" t="s">
        <v>27</v>
      </c>
      <c r="F829" s="53" t="str">
        <f>+VLOOKUP(Tabla1[[#This Row],[Estado]],Catalogos!$I$3:$J$35,2,0)</f>
        <v>Metropolitana</v>
      </c>
      <c r="G829" s="53" t="s">
        <v>2133</v>
      </c>
      <c r="H829" s="53" t="s">
        <v>2145</v>
      </c>
      <c r="I829" s="53">
        <v>25</v>
      </c>
      <c r="J829" s="53" t="s">
        <v>2146</v>
      </c>
      <c r="K829" s="53">
        <v>5552652800</v>
      </c>
      <c r="L829" s="53"/>
      <c r="M829" s="5" t="s">
        <v>2143</v>
      </c>
    </row>
    <row r="830" spans="1:13" x14ac:dyDescent="0.25">
      <c r="A830" s="52" t="s">
        <v>31</v>
      </c>
      <c r="B830" s="53" t="s">
        <v>112</v>
      </c>
      <c r="C830" s="53" t="s">
        <v>2246</v>
      </c>
      <c r="D830" s="53" t="s">
        <v>2144</v>
      </c>
      <c r="E830" s="53" t="s">
        <v>27</v>
      </c>
      <c r="F830" s="53" t="str">
        <f>+VLOOKUP(Tabla1[[#This Row],[Estado]],Catalogos!$I$3:$J$35,2,0)</f>
        <v>Metropolitana</v>
      </c>
      <c r="G830" s="53" t="s">
        <v>2133</v>
      </c>
      <c r="H830" s="53" t="s">
        <v>2145</v>
      </c>
      <c r="I830" s="53">
        <v>25</v>
      </c>
      <c r="J830" s="53" t="s">
        <v>2146</v>
      </c>
      <c r="K830" s="53">
        <v>5552652800</v>
      </c>
      <c r="L830" s="53"/>
      <c r="M830" s="5" t="s">
        <v>2143</v>
      </c>
    </row>
    <row r="831" spans="1:13" x14ac:dyDescent="0.25">
      <c r="A831" s="52" t="s">
        <v>31</v>
      </c>
      <c r="B831" s="53" t="s">
        <v>1424</v>
      </c>
      <c r="C831" s="53" t="s">
        <v>2247</v>
      </c>
      <c r="D831" s="53" t="s">
        <v>2144</v>
      </c>
      <c r="E831" s="53" t="s">
        <v>27</v>
      </c>
      <c r="F831" s="53" t="str">
        <f>+VLOOKUP(Tabla1[[#This Row],[Estado]],Catalogos!$I$3:$J$35,2,0)</f>
        <v>Metropolitana</v>
      </c>
      <c r="G831" s="53" t="s">
        <v>2133</v>
      </c>
      <c r="H831" s="53" t="s">
        <v>2145</v>
      </c>
      <c r="I831" s="53">
        <v>25</v>
      </c>
      <c r="J831" s="53" t="s">
        <v>2146</v>
      </c>
      <c r="K831" s="53">
        <v>5552652800</v>
      </c>
      <c r="L831" s="53"/>
      <c r="M831" s="5" t="s">
        <v>2143</v>
      </c>
    </row>
    <row r="832" spans="1:13" x14ac:dyDescent="0.25">
      <c r="A832" s="52" t="s">
        <v>31</v>
      </c>
      <c r="B832" s="53" t="s">
        <v>1424</v>
      </c>
      <c r="C832" s="53" t="s">
        <v>2248</v>
      </c>
      <c r="D832" s="53" t="s">
        <v>2144</v>
      </c>
      <c r="E832" s="53" t="s">
        <v>27</v>
      </c>
      <c r="F832" s="53" t="str">
        <f>+VLOOKUP(Tabla1[[#This Row],[Estado]],Catalogos!$I$3:$J$35,2,0)</f>
        <v>Metropolitana</v>
      </c>
      <c r="G832" s="53" t="s">
        <v>2133</v>
      </c>
      <c r="H832" s="53" t="s">
        <v>2145</v>
      </c>
      <c r="I832" s="53">
        <v>25</v>
      </c>
      <c r="J832" s="53" t="s">
        <v>2146</v>
      </c>
      <c r="K832" s="53">
        <v>5552652800</v>
      </c>
      <c r="L832" s="53"/>
      <c r="M832" s="5" t="s">
        <v>2143</v>
      </c>
    </row>
    <row r="833" spans="1:13" x14ac:dyDescent="0.25">
      <c r="A833" s="52" t="s">
        <v>31</v>
      </c>
      <c r="B833" s="53" t="s">
        <v>123</v>
      </c>
      <c r="C833" s="53" t="s">
        <v>2249</v>
      </c>
      <c r="D833" s="53" t="s">
        <v>2144</v>
      </c>
      <c r="E833" s="53" t="s">
        <v>27</v>
      </c>
      <c r="F833" s="53" t="str">
        <f>+VLOOKUP(Tabla1[[#This Row],[Estado]],Catalogos!$I$3:$J$35,2,0)</f>
        <v>Metropolitana</v>
      </c>
      <c r="G833" s="53" t="s">
        <v>2133</v>
      </c>
      <c r="H833" s="53" t="s">
        <v>2145</v>
      </c>
      <c r="I833" s="53">
        <v>25</v>
      </c>
      <c r="J833" s="53" t="s">
        <v>2146</v>
      </c>
      <c r="K833" s="53">
        <v>5552652800</v>
      </c>
      <c r="L833" s="53"/>
      <c r="M833" s="5" t="s">
        <v>2143</v>
      </c>
    </row>
    <row r="834" spans="1:13" x14ac:dyDescent="0.25">
      <c r="A834" s="52" t="s">
        <v>31</v>
      </c>
      <c r="B834" s="53" t="s">
        <v>123</v>
      </c>
      <c r="C834" s="53" t="s">
        <v>2250</v>
      </c>
      <c r="D834" s="53" t="s">
        <v>2144</v>
      </c>
      <c r="E834" s="53" t="s">
        <v>27</v>
      </c>
      <c r="F834" s="53" t="str">
        <f>+VLOOKUP(Tabla1[[#This Row],[Estado]],Catalogos!$I$3:$J$35,2,0)</f>
        <v>Metropolitana</v>
      </c>
      <c r="G834" s="53" t="s">
        <v>2133</v>
      </c>
      <c r="H834" s="53" t="s">
        <v>2145</v>
      </c>
      <c r="I834" s="53">
        <v>25</v>
      </c>
      <c r="J834" s="53" t="s">
        <v>2146</v>
      </c>
      <c r="K834" s="53">
        <v>5552652800</v>
      </c>
      <c r="L834" s="53"/>
      <c r="M834" s="5" t="s">
        <v>2143</v>
      </c>
    </row>
    <row r="835" spans="1:13" x14ac:dyDescent="0.25">
      <c r="A835" s="52" t="s">
        <v>31</v>
      </c>
      <c r="B835" s="53" t="s">
        <v>1441</v>
      </c>
      <c r="C835" s="53" t="s">
        <v>2251</v>
      </c>
      <c r="D835" s="53" t="s">
        <v>2144</v>
      </c>
      <c r="E835" s="53" t="s">
        <v>27</v>
      </c>
      <c r="F835" s="53" t="str">
        <f>+VLOOKUP(Tabla1[[#This Row],[Estado]],Catalogos!$I$3:$J$35,2,0)</f>
        <v>Metropolitana</v>
      </c>
      <c r="G835" s="53" t="s">
        <v>2133</v>
      </c>
      <c r="H835" s="53" t="s">
        <v>2145</v>
      </c>
      <c r="I835" s="53">
        <v>25</v>
      </c>
      <c r="J835" s="53" t="s">
        <v>2146</v>
      </c>
      <c r="K835" s="53">
        <v>5552652800</v>
      </c>
      <c r="L835" s="53"/>
      <c r="M835" s="5" t="s">
        <v>2143</v>
      </c>
    </row>
    <row r="836" spans="1:13" x14ac:dyDescent="0.25">
      <c r="A836" s="52" t="s">
        <v>31</v>
      </c>
      <c r="B836" s="53" t="s">
        <v>1441</v>
      </c>
      <c r="C836" s="53" t="s">
        <v>2252</v>
      </c>
      <c r="D836" s="53" t="s">
        <v>2144</v>
      </c>
      <c r="E836" s="53" t="s">
        <v>27</v>
      </c>
      <c r="F836" s="53" t="str">
        <f>+VLOOKUP(Tabla1[[#This Row],[Estado]],Catalogos!$I$3:$J$35,2,0)</f>
        <v>Metropolitana</v>
      </c>
      <c r="G836" s="53" t="s">
        <v>2133</v>
      </c>
      <c r="H836" s="53" t="s">
        <v>2145</v>
      </c>
      <c r="I836" s="53">
        <v>25</v>
      </c>
      <c r="J836" s="53" t="s">
        <v>2146</v>
      </c>
      <c r="K836" s="53">
        <v>5552652800</v>
      </c>
      <c r="L836" s="53"/>
      <c r="M836" s="5" t="s">
        <v>2143</v>
      </c>
    </row>
    <row r="837" spans="1:13" x14ac:dyDescent="0.25">
      <c r="A837" s="52" t="s">
        <v>31</v>
      </c>
      <c r="B837" s="53" t="s">
        <v>1441</v>
      </c>
      <c r="C837" s="53" t="s">
        <v>2253</v>
      </c>
      <c r="D837" s="53" t="s">
        <v>2144</v>
      </c>
      <c r="E837" s="53" t="s">
        <v>27</v>
      </c>
      <c r="F837" s="53" t="str">
        <f>+VLOOKUP(Tabla1[[#This Row],[Estado]],Catalogos!$I$3:$J$35,2,0)</f>
        <v>Metropolitana</v>
      </c>
      <c r="G837" s="53" t="s">
        <v>2133</v>
      </c>
      <c r="H837" s="53" t="s">
        <v>2145</v>
      </c>
      <c r="I837" s="53">
        <v>25</v>
      </c>
      <c r="J837" s="53" t="s">
        <v>2146</v>
      </c>
      <c r="K837" s="53">
        <v>5552652800</v>
      </c>
      <c r="L837" s="53"/>
      <c r="M837" s="5" t="s">
        <v>2143</v>
      </c>
    </row>
    <row r="838" spans="1:13" x14ac:dyDescent="0.25">
      <c r="A838" s="52" t="s">
        <v>24</v>
      </c>
      <c r="B838" s="53" t="s">
        <v>165</v>
      </c>
      <c r="C838" s="53" t="s">
        <v>2254</v>
      </c>
      <c r="D838" s="53" t="s">
        <v>2255</v>
      </c>
      <c r="E838" s="53" t="s">
        <v>27</v>
      </c>
      <c r="F838" s="53" t="str">
        <f>+VLOOKUP(Tabla1[[#This Row],[Estado]],Catalogos!$I$3:$J$35,2,0)</f>
        <v>Metropolitana</v>
      </c>
      <c r="G838" s="53" t="s">
        <v>2133</v>
      </c>
      <c r="H838" s="53" t="s">
        <v>2256</v>
      </c>
      <c r="I838" s="53">
        <v>42</v>
      </c>
      <c r="J838" s="53" t="s">
        <v>2257</v>
      </c>
      <c r="K838" s="53" t="s">
        <v>257</v>
      </c>
      <c r="L838" s="53" t="s">
        <v>72</v>
      </c>
      <c r="M838" s="5"/>
    </row>
    <row r="839" spans="1:13" x14ac:dyDescent="0.25">
      <c r="A839" s="52" t="s">
        <v>24</v>
      </c>
      <c r="B839" s="53" t="s">
        <v>165</v>
      </c>
      <c r="C839" s="53" t="s">
        <v>2258</v>
      </c>
      <c r="D839" s="53" t="s">
        <v>2259</v>
      </c>
      <c r="E839" s="53" t="s">
        <v>27</v>
      </c>
      <c r="F839" s="53" t="str">
        <f>+VLOOKUP(Tabla1[[#This Row],[Estado]],Catalogos!$I$3:$J$35,2,0)</f>
        <v>Metropolitana</v>
      </c>
      <c r="G839" s="53" t="s">
        <v>2133</v>
      </c>
      <c r="H839" s="53" t="s">
        <v>2260</v>
      </c>
      <c r="I839" s="53">
        <v>245</v>
      </c>
      <c r="J839" s="53" t="s">
        <v>2261</v>
      </c>
      <c r="K839" s="53" t="s">
        <v>257</v>
      </c>
      <c r="L839" s="53" t="s">
        <v>72</v>
      </c>
      <c r="M839" s="5"/>
    </row>
    <row r="840" spans="1:13" x14ac:dyDescent="0.25">
      <c r="A840" s="52" t="s">
        <v>24</v>
      </c>
      <c r="B840" s="53" t="s">
        <v>165</v>
      </c>
      <c r="C840" s="53" t="s">
        <v>2262</v>
      </c>
      <c r="D840" s="53" t="s">
        <v>2263</v>
      </c>
      <c r="E840" s="53" t="s">
        <v>27</v>
      </c>
      <c r="F840" s="53" t="str">
        <f>+VLOOKUP(Tabla1[[#This Row],[Estado]],Catalogos!$I$3:$J$35,2,0)</f>
        <v>Metropolitana</v>
      </c>
      <c r="G840" s="53" t="s">
        <v>2133</v>
      </c>
      <c r="H840" s="53" t="s">
        <v>2264</v>
      </c>
      <c r="I840" s="53">
        <v>700</v>
      </c>
      <c r="J840" s="53" t="s">
        <v>2265</v>
      </c>
      <c r="K840" s="53" t="s">
        <v>257</v>
      </c>
      <c r="L840" s="53" t="s">
        <v>72</v>
      </c>
      <c r="M840" s="5"/>
    </row>
    <row r="841" spans="1:13" x14ac:dyDescent="0.25">
      <c r="A841" s="52" t="s">
        <v>24</v>
      </c>
      <c r="B841" s="53" t="s">
        <v>165</v>
      </c>
      <c r="C841" s="53" t="s">
        <v>2266</v>
      </c>
      <c r="D841" s="53" t="s">
        <v>2267</v>
      </c>
      <c r="E841" s="53" t="s">
        <v>27</v>
      </c>
      <c r="F841" s="53" t="str">
        <f>+VLOOKUP(Tabla1[[#This Row],[Estado]],Catalogos!$I$3:$J$35,2,0)</f>
        <v>Metropolitana</v>
      </c>
      <c r="G841" s="53" t="s">
        <v>2133</v>
      </c>
      <c r="H841" s="53" t="s">
        <v>2268</v>
      </c>
      <c r="I841" s="53">
        <v>143</v>
      </c>
      <c r="J841" s="53" t="s">
        <v>2269</v>
      </c>
      <c r="K841" s="53" t="s">
        <v>257</v>
      </c>
      <c r="L841" s="53" t="s">
        <v>72</v>
      </c>
      <c r="M841" s="5"/>
    </row>
    <row r="842" spans="1:13" x14ac:dyDescent="0.25">
      <c r="A842" s="52" t="s">
        <v>24</v>
      </c>
      <c r="B842" s="53" t="s">
        <v>165</v>
      </c>
      <c r="C842" s="53" t="s">
        <v>2270</v>
      </c>
      <c r="D842" s="53" t="s">
        <v>2271</v>
      </c>
      <c r="E842" s="53" t="s">
        <v>27</v>
      </c>
      <c r="F842" s="53" t="str">
        <f>+VLOOKUP(Tabla1[[#This Row],[Estado]],Catalogos!$I$3:$J$35,2,0)</f>
        <v>Metropolitana</v>
      </c>
      <c r="G842" s="53" t="s">
        <v>2133</v>
      </c>
      <c r="H842" s="53" t="s">
        <v>2272</v>
      </c>
      <c r="I842" s="53" t="s">
        <v>2273</v>
      </c>
      <c r="J842" s="53" t="s">
        <v>2274</v>
      </c>
      <c r="K842" s="53" t="s">
        <v>257</v>
      </c>
      <c r="L842" s="53" t="s">
        <v>72</v>
      </c>
      <c r="M842" s="5"/>
    </row>
    <row r="843" spans="1:13" x14ac:dyDescent="0.25">
      <c r="A843" s="52" t="s">
        <v>19</v>
      </c>
      <c r="B843" s="53" t="s">
        <v>104</v>
      </c>
      <c r="C843" s="53" t="s">
        <v>2275</v>
      </c>
      <c r="D843" s="53">
        <v>6080</v>
      </c>
      <c r="E843" s="53" t="s">
        <v>27</v>
      </c>
      <c r="F843" s="53" t="str">
        <f>+VLOOKUP(Tabla1[[#This Row],[Estado]],Catalogos!$I$3:$J$35,2,0)</f>
        <v>Metropolitana</v>
      </c>
      <c r="G843" s="53" t="s">
        <v>2133</v>
      </c>
      <c r="H843" s="53" t="s">
        <v>2276</v>
      </c>
      <c r="I843" s="53" t="s">
        <v>2277</v>
      </c>
      <c r="J843" s="53" t="s">
        <v>880</v>
      </c>
      <c r="K843" s="53">
        <v>5554421700</v>
      </c>
      <c r="L843" s="53" t="s">
        <v>72</v>
      </c>
      <c r="M843" s="5"/>
    </row>
    <row r="844" spans="1:13" x14ac:dyDescent="0.25">
      <c r="A844" s="52" t="s">
        <v>14</v>
      </c>
      <c r="B844" s="53" t="s">
        <v>261</v>
      </c>
      <c r="C844" s="53" t="s">
        <v>2278</v>
      </c>
      <c r="D844" s="53">
        <v>6700</v>
      </c>
      <c r="E844" s="53" t="s">
        <v>27</v>
      </c>
      <c r="F844" s="53" t="str">
        <f>+VLOOKUP(Tabla1[[#This Row],[Estado]],Catalogos!$I$3:$J$35,2,0)</f>
        <v>Metropolitana</v>
      </c>
      <c r="G844" s="53" t="s">
        <v>2133</v>
      </c>
      <c r="H844" s="53" t="s">
        <v>32</v>
      </c>
      <c r="I844" s="53" t="s">
        <v>2279</v>
      </c>
      <c r="J844" s="53" t="s">
        <v>2136</v>
      </c>
      <c r="K844" s="53">
        <v>5555533453</v>
      </c>
      <c r="L844" s="53" t="s">
        <v>72</v>
      </c>
      <c r="M844" s="5"/>
    </row>
    <row r="845" spans="1:13" x14ac:dyDescent="0.25">
      <c r="A845" s="52" t="s">
        <v>14</v>
      </c>
      <c r="B845" s="53" t="s">
        <v>104</v>
      </c>
      <c r="C845" s="53" t="s">
        <v>2280</v>
      </c>
      <c r="D845" s="53">
        <v>6700</v>
      </c>
      <c r="E845" s="53" t="s">
        <v>27</v>
      </c>
      <c r="F845" s="53" t="str">
        <f>+VLOOKUP(Tabla1[[#This Row],[Estado]],Catalogos!$I$3:$J$35,2,0)</f>
        <v>Metropolitana</v>
      </c>
      <c r="G845" s="53" t="s">
        <v>2133</v>
      </c>
      <c r="H845" s="53" t="s">
        <v>2281</v>
      </c>
      <c r="I845" s="53" t="s">
        <v>2282</v>
      </c>
      <c r="J845" s="53" t="s">
        <v>2141</v>
      </c>
      <c r="K845" s="53">
        <v>5555845255</v>
      </c>
      <c r="L845" s="53" t="s">
        <v>72</v>
      </c>
      <c r="M845" s="5"/>
    </row>
    <row r="846" spans="1:13" x14ac:dyDescent="0.25">
      <c r="A846" s="52" t="s">
        <v>22</v>
      </c>
      <c r="B846" s="53" t="s">
        <v>583</v>
      </c>
      <c r="C846" s="53" t="s">
        <v>2283</v>
      </c>
      <c r="D846" s="53" t="s">
        <v>2132</v>
      </c>
      <c r="E846" s="53" t="s">
        <v>27</v>
      </c>
      <c r="F846" s="53" t="str">
        <f>+VLOOKUP(Tabla1[[#This Row],[Estado]],Catalogos!$I$3:$J$35,2,0)</f>
        <v>Metropolitana</v>
      </c>
      <c r="G846" s="53" t="s">
        <v>2133</v>
      </c>
      <c r="H846" s="53" t="s">
        <v>49</v>
      </c>
      <c r="I846" s="53" t="s">
        <v>2284</v>
      </c>
      <c r="J846" s="53" t="s">
        <v>2136</v>
      </c>
      <c r="K846" s="53" t="s">
        <v>2285</v>
      </c>
      <c r="L846" s="53" t="s">
        <v>72</v>
      </c>
      <c r="M846" s="5"/>
    </row>
    <row r="847" spans="1:13" x14ac:dyDescent="0.25">
      <c r="A847" s="52" t="s">
        <v>17</v>
      </c>
      <c r="B847" s="53" t="s">
        <v>280</v>
      </c>
      <c r="C847" s="53" t="s">
        <v>2286</v>
      </c>
      <c r="D847" s="53" t="s">
        <v>2132</v>
      </c>
      <c r="E847" s="53" t="s">
        <v>27</v>
      </c>
      <c r="F847" s="53" t="str">
        <f>+VLOOKUP(Tabla1[[#This Row],[Estado]],Catalogos!$I$3:$J$35,2,0)</f>
        <v>Metropolitana</v>
      </c>
      <c r="G847" s="53" t="s">
        <v>2133</v>
      </c>
      <c r="H847" s="53" t="s">
        <v>2287</v>
      </c>
      <c r="I847" s="53" t="s">
        <v>2288</v>
      </c>
      <c r="J847" s="53" t="s">
        <v>2141</v>
      </c>
      <c r="K847" s="53" t="s">
        <v>2289</v>
      </c>
      <c r="L847" s="53" t="s">
        <v>72</v>
      </c>
      <c r="M847" s="5"/>
    </row>
    <row r="848" spans="1:13" x14ac:dyDescent="0.25">
      <c r="A848" s="52" t="s">
        <v>29</v>
      </c>
      <c r="B848" s="53" t="s">
        <v>29</v>
      </c>
      <c r="C848" s="53" t="s">
        <v>2290</v>
      </c>
      <c r="D848" s="53" t="s">
        <v>2267</v>
      </c>
      <c r="E848" s="53" t="s">
        <v>27</v>
      </c>
      <c r="F848" s="53" t="str">
        <f>+VLOOKUP(Tabla1[[#This Row],[Estado]],Catalogos!$I$3:$J$35,2,0)</f>
        <v>Metropolitana</v>
      </c>
      <c r="G848" s="53" t="s">
        <v>2133</v>
      </c>
      <c r="H848" s="53" t="s">
        <v>2291</v>
      </c>
      <c r="I848" s="53">
        <v>33</v>
      </c>
      <c r="J848" s="53" t="s">
        <v>2292</v>
      </c>
      <c r="K848" s="53" t="s">
        <v>150</v>
      </c>
      <c r="L848" s="53" t="s">
        <v>72</v>
      </c>
      <c r="M848" s="5"/>
    </row>
    <row r="849" spans="1:13" x14ac:dyDescent="0.25">
      <c r="A849" s="52" t="s">
        <v>29</v>
      </c>
      <c r="B849" s="53" t="s">
        <v>29</v>
      </c>
      <c r="C849" s="53" t="s">
        <v>2293</v>
      </c>
      <c r="D849" s="53" t="s">
        <v>2144</v>
      </c>
      <c r="E849" s="53" t="s">
        <v>27</v>
      </c>
      <c r="F849" s="53" t="str">
        <f>+VLOOKUP(Tabla1[[#This Row],[Estado]],Catalogos!$I$3:$J$35,2,0)</f>
        <v>Metropolitana</v>
      </c>
      <c r="G849" s="53" t="s">
        <v>2133</v>
      </c>
      <c r="H849" s="53" t="s">
        <v>2294</v>
      </c>
      <c r="I849" s="53">
        <v>244</v>
      </c>
      <c r="J849" s="53" t="s">
        <v>2295</v>
      </c>
      <c r="K849" s="53" t="s">
        <v>150</v>
      </c>
      <c r="L849" s="53" t="s">
        <v>72</v>
      </c>
      <c r="M849" s="5"/>
    </row>
    <row r="850" spans="1:13" x14ac:dyDescent="0.25">
      <c r="A850" s="52" t="s">
        <v>29</v>
      </c>
      <c r="B850" s="53" t="s">
        <v>29</v>
      </c>
      <c r="C850" s="53" t="s">
        <v>2296</v>
      </c>
      <c r="D850" s="53" t="s">
        <v>2160</v>
      </c>
      <c r="E850" s="53" t="s">
        <v>27</v>
      </c>
      <c r="F850" s="53" t="str">
        <f>+VLOOKUP(Tabla1[[#This Row],[Estado]],Catalogos!$I$3:$J$35,2,0)</f>
        <v>Metropolitana</v>
      </c>
      <c r="G850" s="53" t="s">
        <v>2133</v>
      </c>
      <c r="H850" s="53" t="s">
        <v>608</v>
      </c>
      <c r="I850" s="53">
        <v>173</v>
      </c>
      <c r="J850" s="53" t="s">
        <v>2297</v>
      </c>
      <c r="K850" s="53" t="s">
        <v>150</v>
      </c>
      <c r="L850" s="53" t="s">
        <v>72</v>
      </c>
      <c r="M850" s="5"/>
    </row>
    <row r="851" spans="1:13" x14ac:dyDescent="0.25">
      <c r="A851" s="52" t="s">
        <v>29</v>
      </c>
      <c r="B851" s="53" t="s">
        <v>29</v>
      </c>
      <c r="C851" s="53" t="s">
        <v>2298</v>
      </c>
      <c r="D851" s="53" t="s">
        <v>2299</v>
      </c>
      <c r="E851" s="53" t="s">
        <v>27</v>
      </c>
      <c r="F851" s="53" t="str">
        <f>+VLOOKUP(Tabla1[[#This Row],[Estado]],Catalogos!$I$3:$J$35,2,0)</f>
        <v>Metropolitana</v>
      </c>
      <c r="G851" s="53" t="s">
        <v>2133</v>
      </c>
      <c r="H851" s="53" t="s">
        <v>2300</v>
      </c>
      <c r="I851" s="53">
        <v>109</v>
      </c>
      <c r="J851" s="53" t="s">
        <v>2301</v>
      </c>
      <c r="K851" s="53" t="s">
        <v>150</v>
      </c>
      <c r="L851" s="53" t="s">
        <v>72</v>
      </c>
      <c r="M851" s="5"/>
    </row>
    <row r="852" spans="1:13" x14ac:dyDescent="0.25">
      <c r="A852" s="52" t="s">
        <v>29</v>
      </c>
      <c r="B852" s="53" t="s">
        <v>29</v>
      </c>
      <c r="C852" s="53" t="s">
        <v>2302</v>
      </c>
      <c r="D852" s="53" t="s">
        <v>2132</v>
      </c>
      <c r="E852" s="53" t="s">
        <v>27</v>
      </c>
      <c r="F852" s="53" t="str">
        <f>+VLOOKUP(Tabla1[[#This Row],[Estado]],Catalogos!$I$3:$J$35,2,0)</f>
        <v>Metropolitana</v>
      </c>
      <c r="G852" s="53" t="s">
        <v>2133</v>
      </c>
      <c r="H852" s="53" t="s">
        <v>2303</v>
      </c>
      <c r="I852" s="53">
        <v>96</v>
      </c>
      <c r="J852" s="53" t="s">
        <v>2295</v>
      </c>
      <c r="K852" s="53" t="s">
        <v>150</v>
      </c>
      <c r="L852" s="53" t="s">
        <v>72</v>
      </c>
      <c r="M852" s="5"/>
    </row>
    <row r="853" spans="1:13" x14ac:dyDescent="0.25">
      <c r="A853" s="52" t="s">
        <v>29</v>
      </c>
      <c r="B853" s="53" t="s">
        <v>29</v>
      </c>
      <c r="C853" s="53" t="s">
        <v>2304</v>
      </c>
      <c r="D853" s="53" t="s">
        <v>2271</v>
      </c>
      <c r="E853" s="53" t="s">
        <v>27</v>
      </c>
      <c r="F853" s="53" t="str">
        <f>+VLOOKUP(Tabla1[[#This Row],[Estado]],Catalogos!$I$3:$J$35,2,0)</f>
        <v>Metropolitana</v>
      </c>
      <c r="G853" s="53" t="s">
        <v>2133</v>
      </c>
      <c r="H853" s="53" t="s">
        <v>2305</v>
      </c>
      <c r="I853" s="53">
        <v>95</v>
      </c>
      <c r="J853" s="53" t="s">
        <v>260</v>
      </c>
      <c r="K853" s="53" t="s">
        <v>2306</v>
      </c>
      <c r="L853" s="53" t="s">
        <v>72</v>
      </c>
      <c r="M853" s="5"/>
    </row>
    <row r="854" spans="1:13" x14ac:dyDescent="0.25">
      <c r="A854" s="52" t="s">
        <v>29</v>
      </c>
      <c r="B854" s="53" t="s">
        <v>29</v>
      </c>
      <c r="C854" s="53" t="s">
        <v>2307</v>
      </c>
      <c r="D854" s="53" t="s">
        <v>2267</v>
      </c>
      <c r="E854" s="53" t="s">
        <v>27</v>
      </c>
      <c r="F854" s="53" t="str">
        <f>+VLOOKUP(Tabla1[[#This Row],[Estado]],Catalogos!$I$3:$J$35,2,0)</f>
        <v>Metropolitana</v>
      </c>
      <c r="G854" s="53" t="s">
        <v>2133</v>
      </c>
      <c r="H854" s="53" t="s">
        <v>2308</v>
      </c>
      <c r="I854" s="53" t="s">
        <v>2309</v>
      </c>
      <c r="J854" s="53" t="s">
        <v>2310</v>
      </c>
      <c r="K854" s="53" t="s">
        <v>2311</v>
      </c>
      <c r="L854" s="53" t="s">
        <v>72</v>
      </c>
      <c r="M854" s="5"/>
    </row>
    <row r="855" spans="1:13" x14ac:dyDescent="0.25">
      <c r="A855" s="52" t="s">
        <v>29</v>
      </c>
      <c r="B855" s="53" t="s">
        <v>29</v>
      </c>
      <c r="C855" s="53" t="s">
        <v>2312</v>
      </c>
      <c r="D855" s="53" t="s">
        <v>2313</v>
      </c>
      <c r="E855" s="53" t="s">
        <v>27</v>
      </c>
      <c r="F855" s="53" t="str">
        <f>+VLOOKUP(Tabla1[[#This Row],[Estado]],Catalogos!$I$3:$J$35,2,0)</f>
        <v>Metropolitana</v>
      </c>
      <c r="G855" s="53" t="s">
        <v>2314</v>
      </c>
      <c r="H855" s="53" t="s">
        <v>2315</v>
      </c>
      <c r="I855" s="53">
        <v>659</v>
      </c>
      <c r="J855" s="53" t="s">
        <v>2316</v>
      </c>
      <c r="K855" s="53" t="s">
        <v>2317</v>
      </c>
      <c r="L855" s="53" t="s">
        <v>72</v>
      </c>
      <c r="M855" s="5"/>
    </row>
    <row r="856" spans="1:13" x14ac:dyDescent="0.25">
      <c r="A856" s="52" t="s">
        <v>29</v>
      </c>
      <c r="B856" s="53" t="s">
        <v>29</v>
      </c>
      <c r="C856" s="53" t="s">
        <v>2318</v>
      </c>
      <c r="D856" s="53" t="s">
        <v>2319</v>
      </c>
      <c r="E856" s="53" t="s">
        <v>27</v>
      </c>
      <c r="F856" s="53" t="str">
        <f>+VLOOKUP(Tabla1[[#This Row],[Estado]],Catalogos!$I$3:$J$35,2,0)</f>
        <v>Metropolitana</v>
      </c>
      <c r="G856" s="53" t="s">
        <v>2314</v>
      </c>
      <c r="H856" s="53" t="s">
        <v>2320</v>
      </c>
      <c r="I856" s="53">
        <v>334</v>
      </c>
      <c r="J856" s="53" t="s">
        <v>2321</v>
      </c>
      <c r="K856" s="53" t="s">
        <v>2322</v>
      </c>
      <c r="L856" s="53" t="s">
        <v>72</v>
      </c>
      <c r="M856" s="5"/>
    </row>
    <row r="857" spans="1:13" x14ac:dyDescent="0.25">
      <c r="A857" s="52" t="s">
        <v>29</v>
      </c>
      <c r="B857" s="53" t="s">
        <v>29</v>
      </c>
      <c r="C857" s="53" t="s">
        <v>2323</v>
      </c>
      <c r="D857" s="53" t="s">
        <v>2324</v>
      </c>
      <c r="E857" s="53" t="s">
        <v>27</v>
      </c>
      <c r="F857" s="53" t="str">
        <f>+VLOOKUP(Tabla1[[#This Row],[Estado]],Catalogos!$I$3:$J$35,2,0)</f>
        <v>Metropolitana</v>
      </c>
      <c r="G857" s="53" t="s">
        <v>2314</v>
      </c>
      <c r="H857" s="53" t="s">
        <v>2325</v>
      </c>
      <c r="I857" s="53" t="s">
        <v>2326</v>
      </c>
      <c r="J857" s="53" t="s">
        <v>2327</v>
      </c>
      <c r="K857" s="53" t="s">
        <v>150</v>
      </c>
      <c r="L857" s="53" t="s">
        <v>72</v>
      </c>
      <c r="M857" s="5"/>
    </row>
    <row r="858" spans="1:13" x14ac:dyDescent="0.25">
      <c r="A858" s="52" t="s">
        <v>29</v>
      </c>
      <c r="B858" s="53" t="s">
        <v>29</v>
      </c>
      <c r="C858" s="53" t="s">
        <v>2328</v>
      </c>
      <c r="D858" s="53" t="s">
        <v>2329</v>
      </c>
      <c r="E858" s="53" t="s">
        <v>27</v>
      </c>
      <c r="F858" s="53" t="str">
        <f>+VLOOKUP(Tabla1[[#This Row],[Estado]],Catalogos!$I$3:$J$35,2,0)</f>
        <v>Metropolitana</v>
      </c>
      <c r="G858" s="53" t="s">
        <v>2314</v>
      </c>
      <c r="H858" s="53" t="s">
        <v>2330</v>
      </c>
      <c r="I858" s="53" t="s">
        <v>2331</v>
      </c>
      <c r="J858" s="53" t="s">
        <v>2332</v>
      </c>
      <c r="K858" s="53" t="s">
        <v>150</v>
      </c>
      <c r="L858" s="53" t="s">
        <v>72</v>
      </c>
      <c r="M858" s="5"/>
    </row>
    <row r="859" spans="1:13" x14ac:dyDescent="0.25">
      <c r="A859" s="52" t="s">
        <v>29</v>
      </c>
      <c r="B859" s="53" t="s">
        <v>29</v>
      </c>
      <c r="C859" s="53" t="s">
        <v>2333</v>
      </c>
      <c r="D859" s="53" t="s">
        <v>2334</v>
      </c>
      <c r="E859" s="53" t="s">
        <v>27</v>
      </c>
      <c r="F859" s="53" t="str">
        <f>+VLOOKUP(Tabla1[[#This Row],[Estado]],Catalogos!$I$3:$J$35,2,0)</f>
        <v>Metropolitana</v>
      </c>
      <c r="G859" s="53" t="s">
        <v>2314</v>
      </c>
      <c r="H859" s="53" t="s">
        <v>2335</v>
      </c>
      <c r="I859" s="53" t="s">
        <v>2336</v>
      </c>
      <c r="J859" s="53" t="s">
        <v>2337</v>
      </c>
      <c r="K859" s="53" t="s">
        <v>150</v>
      </c>
      <c r="L859" s="53" t="s">
        <v>72</v>
      </c>
      <c r="M859" s="5"/>
    </row>
    <row r="860" spans="1:13" x14ac:dyDescent="0.25">
      <c r="A860" s="52" t="s">
        <v>29</v>
      </c>
      <c r="B860" s="53" t="s">
        <v>29</v>
      </c>
      <c r="C860" s="53" t="s">
        <v>2338</v>
      </c>
      <c r="D860" s="53" t="s">
        <v>2339</v>
      </c>
      <c r="E860" s="53" t="s">
        <v>27</v>
      </c>
      <c r="F860" s="53" t="str">
        <f>+VLOOKUP(Tabla1[[#This Row],[Estado]],Catalogos!$I$3:$J$35,2,0)</f>
        <v>Metropolitana</v>
      </c>
      <c r="G860" s="53" t="s">
        <v>2314</v>
      </c>
      <c r="H860" s="53" t="s">
        <v>2340</v>
      </c>
      <c r="I860" s="53" t="s">
        <v>2341</v>
      </c>
      <c r="J860" s="53" t="s">
        <v>2342</v>
      </c>
      <c r="K860" s="53" t="s">
        <v>150</v>
      </c>
      <c r="L860" s="53" t="s">
        <v>72</v>
      </c>
      <c r="M860" s="5"/>
    </row>
    <row r="861" spans="1:13" x14ac:dyDescent="0.25">
      <c r="A861" s="52" t="s">
        <v>29</v>
      </c>
      <c r="B861" s="53" t="s">
        <v>29</v>
      </c>
      <c r="C861" s="53" t="s">
        <v>2343</v>
      </c>
      <c r="D861" s="53" t="s">
        <v>2344</v>
      </c>
      <c r="E861" s="53" t="s">
        <v>27</v>
      </c>
      <c r="F861" s="53" t="str">
        <f>+VLOOKUP(Tabla1[[#This Row],[Estado]],Catalogos!$I$3:$J$35,2,0)</f>
        <v>Metropolitana</v>
      </c>
      <c r="G861" s="53" t="s">
        <v>2314</v>
      </c>
      <c r="H861" s="53" t="s">
        <v>2345</v>
      </c>
      <c r="I861" s="53" t="s">
        <v>2346</v>
      </c>
      <c r="J861" s="53" t="s">
        <v>2347</v>
      </c>
      <c r="K861" s="53" t="s">
        <v>150</v>
      </c>
      <c r="L861" s="53" t="s">
        <v>72</v>
      </c>
      <c r="M861" s="5"/>
    </row>
    <row r="862" spans="1:13" x14ac:dyDescent="0.25">
      <c r="A862" s="52" t="s">
        <v>29</v>
      </c>
      <c r="B862" s="53" t="s">
        <v>29</v>
      </c>
      <c r="C862" s="53" t="s">
        <v>2348</v>
      </c>
      <c r="D862" s="53" t="s">
        <v>2334</v>
      </c>
      <c r="E862" s="53" t="s">
        <v>27</v>
      </c>
      <c r="F862" s="53" t="str">
        <f>+VLOOKUP(Tabla1[[#This Row],[Estado]],Catalogos!$I$3:$J$35,2,0)</f>
        <v>Metropolitana</v>
      </c>
      <c r="G862" s="53" t="s">
        <v>2314</v>
      </c>
      <c r="H862" s="53" t="s">
        <v>2349</v>
      </c>
      <c r="I862" s="53" t="s">
        <v>2350</v>
      </c>
      <c r="J862" s="53" t="s">
        <v>2351</v>
      </c>
      <c r="K862" s="53" t="s">
        <v>150</v>
      </c>
      <c r="L862" s="53" t="s">
        <v>72</v>
      </c>
      <c r="M862" s="5"/>
    </row>
    <row r="863" spans="1:13" x14ac:dyDescent="0.25">
      <c r="A863" s="52" t="s">
        <v>14</v>
      </c>
      <c r="B863" s="53" t="s">
        <v>4</v>
      </c>
      <c r="C863" s="53" t="s">
        <v>2352</v>
      </c>
      <c r="D863" s="53" t="s">
        <v>2329</v>
      </c>
      <c r="E863" s="53" t="s">
        <v>27</v>
      </c>
      <c r="F863" s="53" t="str">
        <f>+VLOOKUP(Tabla1[[#This Row],[Estado]],Catalogos!$I$3:$J$35,2,0)</f>
        <v>Metropolitana</v>
      </c>
      <c r="G863" s="53" t="s">
        <v>2314</v>
      </c>
      <c r="H863" s="53" t="s">
        <v>2353</v>
      </c>
      <c r="I863" s="53">
        <v>149</v>
      </c>
      <c r="J863" s="53" t="s">
        <v>2354</v>
      </c>
      <c r="K863" s="53" t="s">
        <v>2355</v>
      </c>
      <c r="L863" s="53" t="s">
        <v>72</v>
      </c>
      <c r="M863" s="5"/>
    </row>
    <row r="864" spans="1:13" x14ac:dyDescent="0.25">
      <c r="A864" s="52" t="s">
        <v>26</v>
      </c>
      <c r="B864" s="53" t="s">
        <v>4</v>
      </c>
      <c r="C864" s="53" t="s">
        <v>2356</v>
      </c>
      <c r="D864" s="53" t="s">
        <v>2334</v>
      </c>
      <c r="E864" s="53" t="s">
        <v>27</v>
      </c>
      <c r="F864" s="53" t="str">
        <f>+VLOOKUP(Tabla1[[#This Row],[Estado]],Catalogos!$I$3:$J$35,2,0)</f>
        <v>Metropolitana</v>
      </c>
      <c r="G864" s="53" t="s">
        <v>2314</v>
      </c>
      <c r="H864" s="53" t="s">
        <v>2357</v>
      </c>
      <c r="I864" s="53">
        <v>927</v>
      </c>
      <c r="J864" s="53" t="s">
        <v>2316</v>
      </c>
      <c r="K864" s="53">
        <v>5565530050</v>
      </c>
      <c r="L864" s="53" t="s">
        <v>72</v>
      </c>
      <c r="M864" s="5"/>
    </row>
    <row r="865" spans="1:13" x14ac:dyDescent="0.25">
      <c r="A865" s="52" t="s">
        <v>31</v>
      </c>
      <c r="B865" s="53" t="s">
        <v>261</v>
      </c>
      <c r="C865" s="53" t="s">
        <v>2358</v>
      </c>
      <c r="D865" s="53" t="s">
        <v>2334</v>
      </c>
      <c r="E865" s="53" t="s">
        <v>27</v>
      </c>
      <c r="F865" s="53" t="str">
        <f>+VLOOKUP(Tabla1[[#This Row],[Estado]],Catalogos!$I$3:$J$35,2,0)</f>
        <v>Metropolitana</v>
      </c>
      <c r="G865" s="53" t="s">
        <v>2314</v>
      </c>
      <c r="H865" s="53" t="s">
        <v>2357</v>
      </c>
      <c r="I865" s="53" t="s">
        <v>2359</v>
      </c>
      <c r="J865" s="53" t="s">
        <v>2360</v>
      </c>
      <c r="K865" s="53">
        <v>5551195790</v>
      </c>
      <c r="L865" s="53" t="s">
        <v>72</v>
      </c>
      <c r="M865" s="5"/>
    </row>
    <row r="866" spans="1:13" x14ac:dyDescent="0.25">
      <c r="A866" s="52" t="s">
        <v>31</v>
      </c>
      <c r="B866" s="53" t="s">
        <v>2361</v>
      </c>
      <c r="C866" s="53" t="s">
        <v>2362</v>
      </c>
      <c r="D866" s="53" t="s">
        <v>2319</v>
      </c>
      <c r="E866" s="53" t="s">
        <v>27</v>
      </c>
      <c r="F866" s="53" t="str">
        <f>+VLOOKUP(Tabla1[[#This Row],[Estado]],Catalogos!$I$3:$J$35,2,0)</f>
        <v>Metropolitana</v>
      </c>
      <c r="G866" s="53" t="s">
        <v>2314</v>
      </c>
      <c r="H866" s="53" t="s">
        <v>2357</v>
      </c>
      <c r="I866" s="53" t="s">
        <v>2359</v>
      </c>
      <c r="J866" s="53" t="s">
        <v>2363</v>
      </c>
      <c r="K866" s="53">
        <v>5557547000</v>
      </c>
      <c r="L866" s="53" t="s">
        <v>72</v>
      </c>
      <c r="M866" s="5"/>
    </row>
    <row r="867" spans="1:13" x14ac:dyDescent="0.25">
      <c r="A867" s="52" t="s">
        <v>31</v>
      </c>
      <c r="B867" s="53" t="s">
        <v>104</v>
      </c>
      <c r="C867" s="53" t="s">
        <v>2364</v>
      </c>
      <c r="D867" s="53" t="s">
        <v>2319</v>
      </c>
      <c r="E867" s="53" t="s">
        <v>27</v>
      </c>
      <c r="F867" s="53" t="str">
        <f>+VLOOKUP(Tabla1[[#This Row],[Estado]],Catalogos!$I$3:$J$35,2,0)</f>
        <v>Metropolitana</v>
      </c>
      <c r="G867" s="53" t="s">
        <v>2314</v>
      </c>
      <c r="H867" s="53" t="s">
        <v>2365</v>
      </c>
      <c r="I867" s="53" t="s">
        <v>2359</v>
      </c>
      <c r="J867" s="53" t="s">
        <v>2366</v>
      </c>
      <c r="K867" s="53">
        <v>5566383250</v>
      </c>
      <c r="L867" s="53" t="s">
        <v>72</v>
      </c>
      <c r="M867" s="5"/>
    </row>
    <row r="868" spans="1:13" x14ac:dyDescent="0.25">
      <c r="A868" s="52" t="s">
        <v>31</v>
      </c>
      <c r="B868" s="53" t="s">
        <v>79</v>
      </c>
      <c r="C868" s="53" t="s">
        <v>2367</v>
      </c>
      <c r="D868" s="53" t="s">
        <v>2334</v>
      </c>
      <c r="E868" s="53" t="s">
        <v>27</v>
      </c>
      <c r="F868" s="53" t="str">
        <f>+VLOOKUP(Tabla1[[#This Row],[Estado]],Catalogos!$I$3:$J$35,2,0)</f>
        <v>Metropolitana</v>
      </c>
      <c r="G868" s="53" t="s">
        <v>2314</v>
      </c>
      <c r="H868" s="53" t="s">
        <v>2357</v>
      </c>
      <c r="I868" s="53" t="s">
        <v>2368</v>
      </c>
      <c r="J868" s="53" t="s">
        <v>2316</v>
      </c>
      <c r="K868" s="53">
        <v>5555863213</v>
      </c>
      <c r="L868" s="53" t="s">
        <v>72</v>
      </c>
      <c r="M868" s="5"/>
    </row>
    <row r="869" spans="1:13" x14ac:dyDescent="0.25">
      <c r="A869" s="52" t="s">
        <v>31</v>
      </c>
      <c r="B869" s="53" t="s">
        <v>112</v>
      </c>
      <c r="C869" s="53" t="s">
        <v>2369</v>
      </c>
      <c r="D869" s="53" t="s">
        <v>2334</v>
      </c>
      <c r="E869" s="53" t="s">
        <v>27</v>
      </c>
      <c r="F869" s="53" t="str">
        <f>+VLOOKUP(Tabla1[[#This Row],[Estado]],Catalogos!$I$3:$J$35,2,0)</f>
        <v>Metropolitana</v>
      </c>
      <c r="G869" s="53" t="s">
        <v>2314</v>
      </c>
      <c r="H869" s="53" t="s">
        <v>2357</v>
      </c>
      <c r="I869" s="53" t="s">
        <v>2359</v>
      </c>
      <c r="J869" s="53" t="s">
        <v>2316</v>
      </c>
      <c r="K869" s="53">
        <v>5551195790</v>
      </c>
      <c r="L869" s="53" t="s">
        <v>72</v>
      </c>
      <c r="M869" s="5"/>
    </row>
    <row r="870" spans="1:13" x14ac:dyDescent="0.25">
      <c r="A870" s="52" t="s">
        <v>31</v>
      </c>
      <c r="B870" s="53" t="s">
        <v>99</v>
      </c>
      <c r="C870" s="53" t="s">
        <v>2370</v>
      </c>
      <c r="D870" s="53" t="s">
        <v>2334</v>
      </c>
      <c r="E870" s="53" t="s">
        <v>27</v>
      </c>
      <c r="F870" s="53" t="str">
        <f>+VLOOKUP(Tabla1[[#This Row],[Estado]],Catalogos!$I$3:$J$35,2,0)</f>
        <v>Metropolitana</v>
      </c>
      <c r="G870" s="53" t="s">
        <v>2314</v>
      </c>
      <c r="H870" s="53" t="s">
        <v>2357</v>
      </c>
      <c r="I870" s="53" t="s">
        <v>2359</v>
      </c>
      <c r="J870" s="53" t="s">
        <v>2316</v>
      </c>
      <c r="K870" s="53">
        <v>5557548680</v>
      </c>
      <c r="L870" s="53" t="s">
        <v>72</v>
      </c>
      <c r="M870" s="5"/>
    </row>
    <row r="871" spans="1:13" x14ac:dyDescent="0.25">
      <c r="A871" s="52" t="s">
        <v>31</v>
      </c>
      <c r="B871" s="53" t="s">
        <v>99</v>
      </c>
      <c r="C871" s="53" t="s">
        <v>2371</v>
      </c>
      <c r="D871" s="53" t="s">
        <v>2319</v>
      </c>
      <c r="E871" s="53" t="s">
        <v>27</v>
      </c>
      <c r="F871" s="53" t="str">
        <f>+VLOOKUP(Tabla1[[#This Row],[Estado]],Catalogos!$I$3:$J$35,2,0)</f>
        <v>Metropolitana</v>
      </c>
      <c r="G871" s="53" t="s">
        <v>2314</v>
      </c>
      <c r="H871" s="53" t="s">
        <v>2357</v>
      </c>
      <c r="I871" s="53" t="s">
        <v>2359</v>
      </c>
      <c r="J871" s="53" t="s">
        <v>2363</v>
      </c>
      <c r="K871" s="53">
        <v>5551191059</v>
      </c>
      <c r="L871" s="53" t="s">
        <v>72</v>
      </c>
      <c r="M871" s="5"/>
    </row>
    <row r="872" spans="1:13" x14ac:dyDescent="0.25">
      <c r="A872" s="52" t="s">
        <v>31</v>
      </c>
      <c r="B872" s="53" t="s">
        <v>99</v>
      </c>
      <c r="C872" s="53" t="s">
        <v>2372</v>
      </c>
      <c r="D872" s="53" t="s">
        <v>2334</v>
      </c>
      <c r="E872" s="53" t="s">
        <v>27</v>
      </c>
      <c r="F872" s="53" t="str">
        <f>+VLOOKUP(Tabla1[[#This Row],[Estado]],Catalogos!$I$3:$J$35,2,0)</f>
        <v>Metropolitana</v>
      </c>
      <c r="G872" s="53" t="s">
        <v>2314</v>
      </c>
      <c r="H872" s="53" t="s">
        <v>2357</v>
      </c>
      <c r="I872" s="53" t="s">
        <v>2359</v>
      </c>
      <c r="J872" s="53" t="s">
        <v>2316</v>
      </c>
      <c r="K872" s="53">
        <v>5555862218</v>
      </c>
      <c r="L872" s="53" t="s">
        <v>72</v>
      </c>
      <c r="M872" s="5"/>
    </row>
    <row r="873" spans="1:13" x14ac:dyDescent="0.25">
      <c r="A873" s="52" t="s">
        <v>31</v>
      </c>
      <c r="B873" s="53" t="s">
        <v>99</v>
      </c>
      <c r="C873" s="53" t="s">
        <v>2373</v>
      </c>
      <c r="D873" s="53" t="s">
        <v>2374</v>
      </c>
      <c r="E873" s="53" t="s">
        <v>27</v>
      </c>
      <c r="F873" s="53" t="str">
        <f>+VLOOKUP(Tabla1[[#This Row],[Estado]],Catalogos!$I$3:$J$35,2,0)</f>
        <v>Metropolitana</v>
      </c>
      <c r="G873" s="53" t="s">
        <v>2314</v>
      </c>
      <c r="H873" s="53" t="s">
        <v>2357</v>
      </c>
      <c r="I873" s="53" t="s">
        <v>2359</v>
      </c>
      <c r="J873" s="53" t="s">
        <v>2363</v>
      </c>
      <c r="K873" s="53">
        <v>5555742657</v>
      </c>
      <c r="L873" s="53" t="s">
        <v>72</v>
      </c>
      <c r="M873" s="5"/>
    </row>
    <row r="874" spans="1:13" x14ac:dyDescent="0.25">
      <c r="A874" s="52" t="s">
        <v>31</v>
      </c>
      <c r="B874" s="53" t="s">
        <v>79</v>
      </c>
      <c r="C874" s="53" t="s">
        <v>2375</v>
      </c>
      <c r="D874" s="53" t="s">
        <v>2334</v>
      </c>
      <c r="E874" s="53" t="s">
        <v>27</v>
      </c>
      <c r="F874" s="53" t="str">
        <f>+VLOOKUP(Tabla1[[#This Row],[Estado]],Catalogos!$I$3:$J$35,2,0)</f>
        <v>Metropolitana</v>
      </c>
      <c r="G874" s="53" t="s">
        <v>2314</v>
      </c>
      <c r="H874" s="53" t="s">
        <v>2357</v>
      </c>
      <c r="I874" s="53" t="s">
        <v>2359</v>
      </c>
      <c r="J874" s="53" t="s">
        <v>2316</v>
      </c>
      <c r="K874" s="53">
        <v>5557548796</v>
      </c>
      <c r="L874" s="53" t="s">
        <v>72</v>
      </c>
      <c r="M874" s="5"/>
    </row>
    <row r="875" spans="1:13" x14ac:dyDescent="0.25">
      <c r="A875" s="52" t="s">
        <v>31</v>
      </c>
      <c r="B875" s="53" t="s">
        <v>261</v>
      </c>
      <c r="C875" s="53" t="s">
        <v>2376</v>
      </c>
      <c r="D875" s="53" t="s">
        <v>2319</v>
      </c>
      <c r="E875" s="53" t="s">
        <v>27</v>
      </c>
      <c r="F875" s="53" t="str">
        <f>+VLOOKUP(Tabla1[[#This Row],[Estado]],Catalogos!$I$3:$J$35,2,0)</f>
        <v>Metropolitana</v>
      </c>
      <c r="G875" s="53" t="s">
        <v>2314</v>
      </c>
      <c r="H875" s="53" t="s">
        <v>2357</v>
      </c>
      <c r="I875" s="53" t="s">
        <v>2359</v>
      </c>
      <c r="J875" s="53" t="s">
        <v>2363</v>
      </c>
      <c r="K875" s="53">
        <v>5557523215</v>
      </c>
      <c r="L875" s="53" t="s">
        <v>72</v>
      </c>
      <c r="M875" s="5"/>
    </row>
    <row r="876" spans="1:13" x14ac:dyDescent="0.25">
      <c r="A876" s="52" t="s">
        <v>31</v>
      </c>
      <c r="B876" s="53" t="s">
        <v>2377</v>
      </c>
      <c r="C876" s="53" t="s">
        <v>2378</v>
      </c>
      <c r="D876" s="53" t="s">
        <v>2334</v>
      </c>
      <c r="E876" s="53" t="s">
        <v>27</v>
      </c>
      <c r="F876" s="53" t="str">
        <f>+VLOOKUP(Tabla1[[#This Row],[Estado]],Catalogos!$I$3:$J$35,2,0)</f>
        <v>Metropolitana</v>
      </c>
      <c r="G876" s="53" t="s">
        <v>2314</v>
      </c>
      <c r="H876" s="53" t="s">
        <v>2357</v>
      </c>
      <c r="I876" s="53" t="s">
        <v>2359</v>
      </c>
      <c r="J876" s="53" t="s">
        <v>2316</v>
      </c>
      <c r="K876" s="53">
        <v>5551192398</v>
      </c>
      <c r="L876" s="53" t="s">
        <v>72</v>
      </c>
      <c r="M876" s="5"/>
    </row>
    <row r="877" spans="1:13" x14ac:dyDescent="0.25">
      <c r="A877" s="52" t="s">
        <v>31</v>
      </c>
      <c r="B877" s="53" t="s">
        <v>99</v>
      </c>
      <c r="C877" s="53" t="s">
        <v>2379</v>
      </c>
      <c r="D877" s="53" t="s">
        <v>2319</v>
      </c>
      <c r="E877" s="53" t="s">
        <v>27</v>
      </c>
      <c r="F877" s="53" t="str">
        <f>+VLOOKUP(Tabla1[[#This Row],[Estado]],Catalogos!$I$3:$J$35,2,0)</f>
        <v>Metropolitana</v>
      </c>
      <c r="G877" s="53" t="s">
        <v>2314</v>
      </c>
      <c r="H877" s="53" t="s">
        <v>2357</v>
      </c>
      <c r="I877" s="53" t="s">
        <v>2359</v>
      </c>
      <c r="J877" s="53" t="s">
        <v>2363</v>
      </c>
      <c r="K877" s="53">
        <v>5557547457</v>
      </c>
      <c r="L877" s="53" t="s">
        <v>72</v>
      </c>
      <c r="M877" s="5"/>
    </row>
    <row r="878" spans="1:13" x14ac:dyDescent="0.25">
      <c r="A878" s="52" t="s">
        <v>31</v>
      </c>
      <c r="B878" s="53" t="s">
        <v>119</v>
      </c>
      <c r="C878" s="53" t="s">
        <v>2380</v>
      </c>
      <c r="D878" s="53" t="s">
        <v>2334</v>
      </c>
      <c r="E878" s="53" t="s">
        <v>27</v>
      </c>
      <c r="F878" s="53" t="str">
        <f>+VLOOKUP(Tabla1[[#This Row],[Estado]],Catalogos!$I$3:$J$35,2,0)</f>
        <v>Metropolitana</v>
      </c>
      <c r="G878" s="53" t="s">
        <v>2314</v>
      </c>
      <c r="H878" s="53" t="s">
        <v>2357</v>
      </c>
      <c r="I878" s="53" t="s">
        <v>2359</v>
      </c>
      <c r="J878" s="53" t="s">
        <v>2381</v>
      </c>
      <c r="K878" s="53">
        <v>5557547000</v>
      </c>
      <c r="L878" s="53" t="s">
        <v>72</v>
      </c>
      <c r="M878" s="5"/>
    </row>
    <row r="879" spans="1:13" x14ac:dyDescent="0.25">
      <c r="A879" s="52" t="s">
        <v>31</v>
      </c>
      <c r="B879" s="53" t="s">
        <v>108</v>
      </c>
      <c r="C879" s="53" t="s">
        <v>2382</v>
      </c>
      <c r="D879" s="53" t="s">
        <v>2319</v>
      </c>
      <c r="E879" s="53" t="s">
        <v>27</v>
      </c>
      <c r="F879" s="53" t="str">
        <f>+VLOOKUP(Tabla1[[#This Row],[Estado]],Catalogos!$I$3:$J$35,2,0)</f>
        <v>Metropolitana</v>
      </c>
      <c r="G879" s="53" t="s">
        <v>2314</v>
      </c>
      <c r="H879" s="53" t="s">
        <v>2357</v>
      </c>
      <c r="I879" s="53" t="s">
        <v>2359</v>
      </c>
      <c r="J879" s="53" t="s">
        <v>2383</v>
      </c>
      <c r="K879" s="53">
        <v>5555864800</v>
      </c>
      <c r="L879" s="53" t="s">
        <v>72</v>
      </c>
      <c r="M879" s="5"/>
    </row>
    <row r="880" spans="1:13" x14ac:dyDescent="0.25">
      <c r="A880" s="52" t="s">
        <v>31</v>
      </c>
      <c r="B880" s="53" t="s">
        <v>1645</v>
      </c>
      <c r="C880" s="53" t="s">
        <v>2384</v>
      </c>
      <c r="D880" s="53" t="s">
        <v>2385</v>
      </c>
      <c r="E880" s="53" t="s">
        <v>27</v>
      </c>
      <c r="F880" s="53" t="str">
        <f>+VLOOKUP(Tabla1[[#This Row],[Estado]],Catalogos!$I$3:$J$35,2,0)</f>
        <v>Metropolitana</v>
      </c>
      <c r="G880" s="53" t="s">
        <v>2314</v>
      </c>
      <c r="H880" s="53" t="s">
        <v>2386</v>
      </c>
      <c r="I880" s="53" t="s">
        <v>2387</v>
      </c>
      <c r="J880" s="53" t="s">
        <v>2388</v>
      </c>
      <c r="K880" s="53">
        <v>5523038397</v>
      </c>
      <c r="L880" s="53" t="s">
        <v>72</v>
      </c>
      <c r="M880" s="5"/>
    </row>
    <row r="881" spans="1:13" x14ac:dyDescent="0.25">
      <c r="A881" s="52" t="s">
        <v>31</v>
      </c>
      <c r="B881" s="53" t="s">
        <v>104</v>
      </c>
      <c r="C881" s="53" t="s">
        <v>2389</v>
      </c>
      <c r="D881" s="53" t="s">
        <v>2390</v>
      </c>
      <c r="E881" s="53" t="s">
        <v>27</v>
      </c>
      <c r="F881" s="53" t="str">
        <f>+VLOOKUP(Tabla1[[#This Row],[Estado]],Catalogos!$I$3:$J$35,2,0)</f>
        <v>Metropolitana</v>
      </c>
      <c r="G881" s="53" t="s">
        <v>2314</v>
      </c>
      <c r="H881" s="53" t="s">
        <v>2391</v>
      </c>
      <c r="I881" s="53" t="s">
        <v>2392</v>
      </c>
      <c r="J881" s="53" t="s">
        <v>2393</v>
      </c>
      <c r="K881" s="53">
        <v>5557813116</v>
      </c>
      <c r="L881" s="53" t="s">
        <v>72</v>
      </c>
      <c r="M881" s="5"/>
    </row>
    <row r="882" spans="1:13" x14ac:dyDescent="0.25">
      <c r="A882" s="52" t="s">
        <v>31</v>
      </c>
      <c r="B882" s="53" t="s">
        <v>108</v>
      </c>
      <c r="C882" s="53" t="s">
        <v>2394</v>
      </c>
      <c r="D882" s="53" t="s">
        <v>2395</v>
      </c>
      <c r="E882" s="53" t="s">
        <v>27</v>
      </c>
      <c r="F882" s="53" t="str">
        <f>+VLOOKUP(Tabla1[[#This Row],[Estado]],Catalogos!$I$3:$J$35,2,0)</f>
        <v>Metropolitana</v>
      </c>
      <c r="G882" s="53" t="s">
        <v>2314</v>
      </c>
      <c r="H882" s="53" t="s">
        <v>2396</v>
      </c>
      <c r="I882" s="53" t="s">
        <v>2397</v>
      </c>
      <c r="J882" s="53" t="s">
        <v>2141</v>
      </c>
      <c r="K882" s="53">
        <v>5566483028</v>
      </c>
      <c r="L882" s="53" t="s">
        <v>72</v>
      </c>
      <c r="M882" s="5"/>
    </row>
    <row r="883" spans="1:13" x14ac:dyDescent="0.25">
      <c r="A883" s="52" t="s">
        <v>31</v>
      </c>
      <c r="B883" s="53" t="s">
        <v>96</v>
      </c>
      <c r="C883" s="53" t="s">
        <v>2398</v>
      </c>
      <c r="D883" s="53" t="s">
        <v>2385</v>
      </c>
      <c r="E883" s="53" t="s">
        <v>27</v>
      </c>
      <c r="F883" s="53" t="str">
        <f>+VLOOKUP(Tabla1[[#This Row],[Estado]],Catalogos!$I$3:$J$35,2,0)</f>
        <v>Metropolitana</v>
      </c>
      <c r="G883" s="53" t="s">
        <v>2314</v>
      </c>
      <c r="H883" s="53" t="s">
        <v>2399</v>
      </c>
      <c r="I883" s="53" t="s">
        <v>2400</v>
      </c>
      <c r="J883" s="53" t="s">
        <v>1085</v>
      </c>
      <c r="K883" s="53">
        <v>5550888508</v>
      </c>
      <c r="L883" s="53" t="s">
        <v>72</v>
      </c>
      <c r="M883" s="5"/>
    </row>
    <row r="884" spans="1:13" x14ac:dyDescent="0.25">
      <c r="A884" s="52" t="s">
        <v>31</v>
      </c>
      <c r="B884" s="53" t="s">
        <v>123</v>
      </c>
      <c r="C884" s="53" t="s">
        <v>2401</v>
      </c>
      <c r="D884" s="53" t="s">
        <v>2319</v>
      </c>
      <c r="E884" s="53" t="s">
        <v>27</v>
      </c>
      <c r="F884" s="53" t="str">
        <f>+VLOOKUP(Tabla1[[#This Row],[Estado]],Catalogos!$I$3:$J$35,2,0)</f>
        <v>Metropolitana</v>
      </c>
      <c r="G884" s="53" t="s">
        <v>2314</v>
      </c>
      <c r="H884" s="53" t="s">
        <v>2357</v>
      </c>
      <c r="I884" s="53" t="s">
        <v>2359</v>
      </c>
      <c r="J884" s="53" t="s">
        <v>2363</v>
      </c>
      <c r="K884" s="53">
        <v>5557526425</v>
      </c>
      <c r="L884" s="53" t="s">
        <v>72</v>
      </c>
      <c r="M884" s="5"/>
    </row>
    <row r="885" spans="1:13" x14ac:dyDescent="0.25">
      <c r="A885" s="52" t="s">
        <v>24</v>
      </c>
      <c r="B885" s="53" t="s">
        <v>165</v>
      </c>
      <c r="C885" s="53" t="s">
        <v>2402</v>
      </c>
      <c r="D885" s="53" t="s">
        <v>2403</v>
      </c>
      <c r="E885" s="53" t="s">
        <v>27</v>
      </c>
      <c r="F885" s="53" t="str">
        <f>+VLOOKUP(Tabla1[[#This Row],[Estado]],Catalogos!$I$3:$J$35,2,0)</f>
        <v>Metropolitana</v>
      </c>
      <c r="G885" s="53" t="s">
        <v>2314</v>
      </c>
      <c r="H885" s="53" t="s">
        <v>2404</v>
      </c>
      <c r="I885" s="53">
        <v>25</v>
      </c>
      <c r="J885" s="53" t="s">
        <v>2405</v>
      </c>
      <c r="K885" s="53" t="s">
        <v>257</v>
      </c>
      <c r="L885" s="53" t="s">
        <v>72</v>
      </c>
      <c r="M885" s="5"/>
    </row>
    <row r="886" spans="1:13" x14ac:dyDescent="0.25">
      <c r="A886" s="52" t="s">
        <v>24</v>
      </c>
      <c r="B886" s="53" t="s">
        <v>165</v>
      </c>
      <c r="C886" s="53" t="s">
        <v>2406</v>
      </c>
      <c r="D886" s="53" t="s">
        <v>2407</v>
      </c>
      <c r="E886" s="53" t="s">
        <v>27</v>
      </c>
      <c r="F886" s="53" t="str">
        <f>+VLOOKUP(Tabla1[[#This Row],[Estado]],Catalogos!$I$3:$J$35,2,0)</f>
        <v>Metropolitana</v>
      </c>
      <c r="G886" s="53" t="s">
        <v>2314</v>
      </c>
      <c r="H886" s="53" t="s">
        <v>2408</v>
      </c>
      <c r="I886" s="53">
        <v>3742</v>
      </c>
      <c r="J886" s="53" t="s">
        <v>2409</v>
      </c>
      <c r="K886" s="53" t="s">
        <v>257</v>
      </c>
      <c r="L886" s="53" t="s">
        <v>72</v>
      </c>
      <c r="M886" s="5"/>
    </row>
    <row r="887" spans="1:13" x14ac:dyDescent="0.25">
      <c r="A887" s="52" t="s">
        <v>24</v>
      </c>
      <c r="B887" s="53" t="s">
        <v>165</v>
      </c>
      <c r="C887" s="53" t="s">
        <v>2410</v>
      </c>
      <c r="D887" s="53" t="s">
        <v>2411</v>
      </c>
      <c r="E887" s="53" t="s">
        <v>27</v>
      </c>
      <c r="F887" s="53" t="str">
        <f>+VLOOKUP(Tabla1[[#This Row],[Estado]],Catalogos!$I$3:$J$35,2,0)</f>
        <v>Metropolitana</v>
      </c>
      <c r="G887" s="53" t="s">
        <v>2314</v>
      </c>
      <c r="H887" s="53" t="s">
        <v>2412</v>
      </c>
      <c r="I887" s="53" t="s">
        <v>2413</v>
      </c>
      <c r="J887" s="53" t="s">
        <v>2414</v>
      </c>
      <c r="K887" s="53" t="s">
        <v>257</v>
      </c>
      <c r="L887" s="53" t="s">
        <v>72</v>
      </c>
      <c r="M887" s="5"/>
    </row>
    <row r="888" spans="1:13" x14ac:dyDescent="0.25">
      <c r="A888" s="52" t="s">
        <v>24</v>
      </c>
      <c r="B888" s="53" t="s">
        <v>165</v>
      </c>
      <c r="C888" s="53" t="s">
        <v>2415</v>
      </c>
      <c r="D888" s="53" t="s">
        <v>2416</v>
      </c>
      <c r="E888" s="53" t="s">
        <v>27</v>
      </c>
      <c r="F888" s="53" t="str">
        <f>+VLOOKUP(Tabla1[[#This Row],[Estado]],Catalogos!$I$3:$J$35,2,0)</f>
        <v>Metropolitana</v>
      </c>
      <c r="G888" s="53" t="s">
        <v>2314</v>
      </c>
      <c r="H888" s="53" t="s">
        <v>2417</v>
      </c>
      <c r="I888" s="53">
        <v>27</v>
      </c>
      <c r="J888" s="53" t="s">
        <v>2418</v>
      </c>
      <c r="K888" s="53" t="s">
        <v>257</v>
      </c>
      <c r="L888" s="53" t="s">
        <v>72</v>
      </c>
      <c r="M888" s="5"/>
    </row>
    <row r="889" spans="1:13" x14ac:dyDescent="0.25">
      <c r="A889" s="52" t="s">
        <v>26</v>
      </c>
      <c r="B889" s="53" t="s">
        <v>4</v>
      </c>
      <c r="C889" s="53" t="s">
        <v>2419</v>
      </c>
      <c r="D889" s="53" t="s">
        <v>2420</v>
      </c>
      <c r="E889" s="53" t="s">
        <v>27</v>
      </c>
      <c r="F889" s="53" t="str">
        <f>+VLOOKUP(Tabla1[[#This Row],[Estado]],Catalogos!$I$3:$J$35,2,0)</f>
        <v>Metropolitana</v>
      </c>
      <c r="G889" s="53" t="s">
        <v>2421</v>
      </c>
      <c r="H889" s="53" t="s">
        <v>2422</v>
      </c>
      <c r="I889" s="53" t="s">
        <v>2423</v>
      </c>
      <c r="J889" s="53" t="s">
        <v>2424</v>
      </c>
      <c r="K889" s="53">
        <v>5555588393</v>
      </c>
      <c r="L889" s="53" t="s">
        <v>72</v>
      </c>
      <c r="M889" s="5"/>
    </row>
    <row r="890" spans="1:13" x14ac:dyDescent="0.25">
      <c r="A890" s="52" t="s">
        <v>31</v>
      </c>
      <c r="B890" s="53" t="s">
        <v>108</v>
      </c>
      <c r="C890" s="53" t="s">
        <v>2425</v>
      </c>
      <c r="D890" s="53" t="s">
        <v>2420</v>
      </c>
      <c r="E890" s="53" t="s">
        <v>27</v>
      </c>
      <c r="F890" s="53" t="str">
        <f>+VLOOKUP(Tabla1[[#This Row],[Estado]],Catalogos!$I$3:$J$35,2,0)</f>
        <v>Metropolitana</v>
      </c>
      <c r="G890" s="53" t="s">
        <v>2421</v>
      </c>
      <c r="H890" s="53">
        <v>7</v>
      </c>
      <c r="I890" s="53" t="s">
        <v>2423</v>
      </c>
      <c r="J890" s="53" t="s">
        <v>2426</v>
      </c>
      <c r="K890" s="53">
        <v>5518380717</v>
      </c>
      <c r="L890" s="53" t="s">
        <v>72</v>
      </c>
      <c r="M890" s="5"/>
    </row>
    <row r="891" spans="1:13" x14ac:dyDescent="0.25">
      <c r="A891" s="52" t="s">
        <v>31</v>
      </c>
      <c r="B891" s="53" t="s">
        <v>108</v>
      </c>
      <c r="C891" s="53" t="s">
        <v>2427</v>
      </c>
      <c r="D891" s="53" t="s">
        <v>2420</v>
      </c>
      <c r="E891" s="53" t="s">
        <v>27</v>
      </c>
      <c r="F891" s="53" t="str">
        <f>+VLOOKUP(Tabla1[[#This Row],[Estado]],Catalogos!$I$3:$J$35,2,0)</f>
        <v>Metropolitana</v>
      </c>
      <c r="G891" s="53" t="s">
        <v>2421</v>
      </c>
      <c r="H891" s="53">
        <v>7</v>
      </c>
      <c r="I891" s="53" t="s">
        <v>2423</v>
      </c>
      <c r="J891" s="53" t="s">
        <v>2426</v>
      </c>
      <c r="K891" s="53">
        <v>5527745625</v>
      </c>
      <c r="L891" s="53" t="s">
        <v>72</v>
      </c>
      <c r="M891" s="5"/>
    </row>
    <row r="892" spans="1:13" x14ac:dyDescent="0.25">
      <c r="A892" s="52" t="s">
        <v>31</v>
      </c>
      <c r="B892" s="53" t="s">
        <v>108</v>
      </c>
      <c r="C892" s="53" t="s">
        <v>2428</v>
      </c>
      <c r="D892" s="53" t="s">
        <v>2420</v>
      </c>
      <c r="E892" s="53" t="s">
        <v>27</v>
      </c>
      <c r="F892" s="53" t="str">
        <f>+VLOOKUP(Tabla1[[#This Row],[Estado]],Catalogos!$I$3:$J$35,2,0)</f>
        <v>Metropolitana</v>
      </c>
      <c r="G892" s="53" t="s">
        <v>2421</v>
      </c>
      <c r="H892" s="53">
        <v>7</v>
      </c>
      <c r="I892" s="53" t="s">
        <v>2423</v>
      </c>
      <c r="J892" s="53" t="s">
        <v>2426</v>
      </c>
      <c r="K892" s="53">
        <v>5539540550</v>
      </c>
      <c r="L892" s="53" t="s">
        <v>72</v>
      </c>
      <c r="M892" s="5"/>
    </row>
    <row r="893" spans="1:13" x14ac:dyDescent="0.25">
      <c r="A893" s="52" t="s">
        <v>31</v>
      </c>
      <c r="B893" s="53" t="s">
        <v>583</v>
      </c>
      <c r="C893" s="53" t="s">
        <v>2429</v>
      </c>
      <c r="D893" s="53" t="s">
        <v>2430</v>
      </c>
      <c r="E893" s="53" t="s">
        <v>27</v>
      </c>
      <c r="F893" s="53" t="str">
        <f>+VLOOKUP(Tabla1[[#This Row],[Estado]],Catalogos!$I$3:$J$35,2,0)</f>
        <v>Metropolitana</v>
      </c>
      <c r="G893" s="53" t="s">
        <v>2421</v>
      </c>
      <c r="H893" s="53" t="s">
        <v>2431</v>
      </c>
      <c r="I893" s="53" t="s">
        <v>2432</v>
      </c>
      <c r="J893" s="53" t="s">
        <v>2433</v>
      </c>
      <c r="K893" s="53" t="s">
        <v>2434</v>
      </c>
      <c r="L893" s="53" t="s">
        <v>72</v>
      </c>
      <c r="M893" s="5"/>
    </row>
    <row r="894" spans="1:13" x14ac:dyDescent="0.25">
      <c r="A894" s="52" t="s">
        <v>31</v>
      </c>
      <c r="B894" s="53" t="s">
        <v>583</v>
      </c>
      <c r="C894" s="53" t="s">
        <v>2435</v>
      </c>
      <c r="D894" s="53" t="s">
        <v>2430</v>
      </c>
      <c r="E894" s="53" t="s">
        <v>27</v>
      </c>
      <c r="F894" s="53" t="str">
        <f>+VLOOKUP(Tabla1[[#This Row],[Estado]],Catalogos!$I$3:$J$35,2,0)</f>
        <v>Metropolitana</v>
      </c>
      <c r="G894" s="53" t="s">
        <v>2421</v>
      </c>
      <c r="H894" s="53" t="s">
        <v>2431</v>
      </c>
      <c r="I894" s="53" t="s">
        <v>2432</v>
      </c>
      <c r="J894" s="53" t="s">
        <v>2433</v>
      </c>
      <c r="K894" s="53" t="s">
        <v>2434</v>
      </c>
      <c r="L894" s="53" t="s">
        <v>72</v>
      </c>
      <c r="M894" s="5"/>
    </row>
    <row r="895" spans="1:13" x14ac:dyDescent="0.25">
      <c r="A895" s="52" t="s">
        <v>24</v>
      </c>
      <c r="B895" s="53" t="s">
        <v>165</v>
      </c>
      <c r="C895" s="53" t="s">
        <v>2436</v>
      </c>
      <c r="D895" s="53" t="s">
        <v>2437</v>
      </c>
      <c r="E895" s="53" t="s">
        <v>27</v>
      </c>
      <c r="F895" s="53" t="str">
        <f>+VLOOKUP(Tabla1[[#This Row],[Estado]],Catalogos!$I$3:$J$35,2,0)</f>
        <v>Metropolitana</v>
      </c>
      <c r="G895" s="53" t="s">
        <v>2421</v>
      </c>
      <c r="H895" s="53" t="s">
        <v>2438</v>
      </c>
      <c r="I895" s="53">
        <v>5</v>
      </c>
      <c r="J895" s="53" t="s">
        <v>2439</v>
      </c>
      <c r="K895" s="53" t="s">
        <v>257</v>
      </c>
      <c r="L895" s="53" t="s">
        <v>72</v>
      </c>
      <c r="M895" s="5"/>
    </row>
    <row r="896" spans="1:13" x14ac:dyDescent="0.25">
      <c r="A896" s="52" t="s">
        <v>24</v>
      </c>
      <c r="B896" s="53" t="s">
        <v>165</v>
      </c>
      <c r="C896" s="53" t="s">
        <v>2440</v>
      </c>
      <c r="D896" s="53" t="s">
        <v>2441</v>
      </c>
      <c r="E896" s="53" t="s">
        <v>27</v>
      </c>
      <c r="F896" s="53" t="str">
        <f>+VLOOKUP(Tabla1[[#This Row],[Estado]],Catalogos!$I$3:$J$35,2,0)</f>
        <v>Metropolitana</v>
      </c>
      <c r="G896" s="53" t="s">
        <v>2421</v>
      </c>
      <c r="H896" s="53" t="s">
        <v>2442</v>
      </c>
      <c r="I896" s="53" t="s">
        <v>2443</v>
      </c>
      <c r="J896" s="53" t="s">
        <v>2444</v>
      </c>
      <c r="K896" s="53" t="s">
        <v>257</v>
      </c>
      <c r="L896" s="53" t="s">
        <v>72</v>
      </c>
      <c r="M896" s="5"/>
    </row>
    <row r="897" spans="1:13" x14ac:dyDescent="0.25">
      <c r="A897" s="52" t="s">
        <v>24</v>
      </c>
      <c r="B897" s="53" t="s">
        <v>165</v>
      </c>
      <c r="C897" s="53" t="s">
        <v>2445</v>
      </c>
      <c r="D897" s="53" t="s">
        <v>2437</v>
      </c>
      <c r="E897" s="53" t="s">
        <v>27</v>
      </c>
      <c r="F897" s="53" t="str">
        <f>+VLOOKUP(Tabla1[[#This Row],[Estado]],Catalogos!$I$3:$J$35,2,0)</f>
        <v>Metropolitana</v>
      </c>
      <c r="G897" s="53" t="s">
        <v>2421</v>
      </c>
      <c r="H897" s="53" t="s">
        <v>2446</v>
      </c>
      <c r="I897" s="53">
        <v>450</v>
      </c>
      <c r="J897" s="53" t="s">
        <v>2447</v>
      </c>
      <c r="K897" s="53" t="s">
        <v>257</v>
      </c>
      <c r="L897" s="53" t="s">
        <v>72</v>
      </c>
      <c r="M897" s="5"/>
    </row>
    <row r="898" spans="1:13" x14ac:dyDescent="0.25">
      <c r="A898" s="52" t="s">
        <v>29</v>
      </c>
      <c r="B898" s="53" t="s">
        <v>29</v>
      </c>
      <c r="C898" s="53" t="s">
        <v>2448</v>
      </c>
      <c r="D898" s="53" t="s">
        <v>2449</v>
      </c>
      <c r="E898" s="53" t="s">
        <v>27</v>
      </c>
      <c r="F898" s="53" t="str">
        <f>+VLOOKUP(Tabla1[[#This Row],[Estado]],Catalogos!$I$3:$J$35,2,0)</f>
        <v>Metropolitana</v>
      </c>
      <c r="G898" s="53" t="s">
        <v>2421</v>
      </c>
      <c r="H898" s="53" t="s">
        <v>2450</v>
      </c>
      <c r="I898" s="53" t="s">
        <v>2451</v>
      </c>
      <c r="J898" s="53" t="s">
        <v>2452</v>
      </c>
      <c r="K898" s="53" t="s">
        <v>150</v>
      </c>
      <c r="L898" s="53" t="s">
        <v>72</v>
      </c>
      <c r="M898" s="5"/>
    </row>
    <row r="899" spans="1:13" x14ac:dyDescent="0.25">
      <c r="A899" s="52" t="s">
        <v>29</v>
      </c>
      <c r="B899" s="53" t="s">
        <v>29</v>
      </c>
      <c r="C899" s="53" t="s">
        <v>2453</v>
      </c>
      <c r="D899" s="53" t="s">
        <v>2454</v>
      </c>
      <c r="E899" s="53" t="s">
        <v>27</v>
      </c>
      <c r="F899" s="53" t="str">
        <f>+VLOOKUP(Tabla1[[#This Row],[Estado]],Catalogos!$I$3:$J$35,2,0)</f>
        <v>Metropolitana</v>
      </c>
      <c r="G899" s="53" t="s">
        <v>2421</v>
      </c>
      <c r="H899" s="53" t="s">
        <v>2455</v>
      </c>
      <c r="I899" s="53" t="s">
        <v>2456</v>
      </c>
      <c r="J899" s="53" t="s">
        <v>2457</v>
      </c>
      <c r="K899" s="53" t="s">
        <v>150</v>
      </c>
      <c r="L899" s="53" t="s">
        <v>72</v>
      </c>
      <c r="M899" s="5"/>
    </row>
    <row r="900" spans="1:13" x14ac:dyDescent="0.25">
      <c r="A900" s="52" t="s">
        <v>29</v>
      </c>
      <c r="B900" s="53" t="s">
        <v>29</v>
      </c>
      <c r="C900" s="53" t="s">
        <v>2458</v>
      </c>
      <c r="D900" s="53" t="s">
        <v>2459</v>
      </c>
      <c r="E900" s="53" t="s">
        <v>27</v>
      </c>
      <c r="F900" s="53" t="str">
        <f>+VLOOKUP(Tabla1[[#This Row],[Estado]],Catalogos!$I$3:$J$35,2,0)</f>
        <v>Metropolitana</v>
      </c>
      <c r="G900" s="53" t="s">
        <v>2421</v>
      </c>
      <c r="H900" s="53" t="s">
        <v>2460</v>
      </c>
      <c r="I900" s="53" t="s">
        <v>2461</v>
      </c>
      <c r="J900" s="53" t="s">
        <v>2462</v>
      </c>
      <c r="K900" s="53" t="s">
        <v>150</v>
      </c>
      <c r="L900" s="53" t="s">
        <v>72</v>
      </c>
      <c r="M900" s="5"/>
    </row>
    <row r="901" spans="1:13" x14ac:dyDescent="0.25">
      <c r="A901" s="52" t="s">
        <v>14</v>
      </c>
      <c r="B901" s="53" t="s">
        <v>4</v>
      </c>
      <c r="C901" s="53" t="s">
        <v>2463</v>
      </c>
      <c r="D901" s="53" t="s">
        <v>2464</v>
      </c>
      <c r="E901" s="53" t="s">
        <v>27</v>
      </c>
      <c r="F901" s="53" t="str">
        <f>+VLOOKUP(Tabla1[[#This Row],[Estado]],Catalogos!$I$3:$J$35,2,0)</f>
        <v>Metropolitana</v>
      </c>
      <c r="G901" s="53" t="s">
        <v>2465</v>
      </c>
      <c r="H901" s="53" t="s">
        <v>2466</v>
      </c>
      <c r="I901" s="53">
        <v>762</v>
      </c>
      <c r="J901" s="53" t="s">
        <v>2467</v>
      </c>
      <c r="K901" s="53" t="s">
        <v>2468</v>
      </c>
      <c r="L901" s="53" t="s">
        <v>72</v>
      </c>
      <c r="M901" s="5"/>
    </row>
    <row r="902" spans="1:13" x14ac:dyDescent="0.25">
      <c r="A902" s="52" t="s">
        <v>26</v>
      </c>
      <c r="B902" s="53" t="s">
        <v>4</v>
      </c>
      <c r="C902" s="53" t="s">
        <v>2469</v>
      </c>
      <c r="D902" s="53" t="s">
        <v>2470</v>
      </c>
      <c r="E902" s="53" t="s">
        <v>27</v>
      </c>
      <c r="F902" s="53" t="str">
        <f>+VLOOKUP(Tabla1[[#This Row],[Estado]],Catalogos!$I$3:$J$35,2,0)</f>
        <v>Metropolitana</v>
      </c>
      <c r="G902" s="53" t="s">
        <v>2465</v>
      </c>
      <c r="H902" s="53" t="s">
        <v>2471</v>
      </c>
      <c r="I902" s="53" t="s">
        <v>2472</v>
      </c>
      <c r="J902" s="53" t="s">
        <v>2473</v>
      </c>
      <c r="K902" s="53">
        <v>5556742100</v>
      </c>
      <c r="L902" s="53" t="s">
        <v>72</v>
      </c>
      <c r="M902" s="5"/>
    </row>
    <row r="903" spans="1:13" x14ac:dyDescent="0.25">
      <c r="A903" s="52" t="s">
        <v>31</v>
      </c>
      <c r="B903" s="53" t="s">
        <v>79</v>
      </c>
      <c r="C903" s="53" t="s">
        <v>2474</v>
      </c>
      <c r="D903" s="53" t="s">
        <v>2475</v>
      </c>
      <c r="E903" s="53" t="s">
        <v>27</v>
      </c>
      <c r="F903" s="53" t="str">
        <f>+VLOOKUP(Tabla1[[#This Row],[Estado]],Catalogos!$I$3:$J$35,2,0)</f>
        <v>Metropolitana</v>
      </c>
      <c r="G903" s="53" t="s">
        <v>2465</v>
      </c>
      <c r="H903" s="53" t="s">
        <v>2476</v>
      </c>
      <c r="I903" s="53" t="s">
        <v>2477</v>
      </c>
      <c r="J903" s="53" t="s">
        <v>2478</v>
      </c>
      <c r="K903" s="53">
        <v>5547425959</v>
      </c>
      <c r="L903" s="53" t="s">
        <v>72</v>
      </c>
      <c r="M903" s="5"/>
    </row>
    <row r="904" spans="1:13" x14ac:dyDescent="0.25">
      <c r="A904" s="52" t="s">
        <v>31</v>
      </c>
      <c r="B904" s="53" t="s">
        <v>104</v>
      </c>
      <c r="C904" s="53" t="s">
        <v>2479</v>
      </c>
      <c r="D904" s="53" t="s">
        <v>2480</v>
      </c>
      <c r="E904" s="53" t="s">
        <v>27</v>
      </c>
      <c r="F904" s="53" t="str">
        <f>+VLOOKUP(Tabla1[[#This Row],[Estado]],Catalogos!$I$3:$J$35,2,0)</f>
        <v>Metropolitana</v>
      </c>
      <c r="G904" s="53" t="s">
        <v>2465</v>
      </c>
      <c r="H904" s="53" t="s">
        <v>2481</v>
      </c>
      <c r="I904" s="53" t="s">
        <v>2482</v>
      </c>
      <c r="J904" s="53" t="s">
        <v>2483</v>
      </c>
      <c r="K904" s="53">
        <v>5556343173</v>
      </c>
      <c r="L904" s="53" t="s">
        <v>72</v>
      </c>
      <c r="M904" s="5"/>
    </row>
    <row r="905" spans="1:13" x14ac:dyDescent="0.25">
      <c r="A905" s="52" t="s">
        <v>31</v>
      </c>
      <c r="B905" s="53" t="s">
        <v>108</v>
      </c>
      <c r="C905" s="53" t="s">
        <v>2484</v>
      </c>
      <c r="D905" s="53" t="s">
        <v>2485</v>
      </c>
      <c r="E905" s="53" t="s">
        <v>27</v>
      </c>
      <c r="F905" s="53" t="str">
        <f>+VLOOKUP(Tabla1[[#This Row],[Estado]],Catalogos!$I$3:$J$35,2,0)</f>
        <v>Metropolitana</v>
      </c>
      <c r="G905" s="53" t="s">
        <v>2465</v>
      </c>
      <c r="H905" s="53" t="s">
        <v>2486</v>
      </c>
      <c r="I905" s="53" t="s">
        <v>2487</v>
      </c>
      <c r="J905" s="53" t="s">
        <v>1973</v>
      </c>
      <c r="K905" s="53">
        <v>5556785724</v>
      </c>
      <c r="L905" s="53" t="s">
        <v>72</v>
      </c>
      <c r="M905" s="5"/>
    </row>
    <row r="906" spans="1:13" x14ac:dyDescent="0.25">
      <c r="A906" s="52" t="s">
        <v>24</v>
      </c>
      <c r="B906" s="53" t="s">
        <v>165</v>
      </c>
      <c r="C906" s="53" t="s">
        <v>2488</v>
      </c>
      <c r="D906" s="53" t="s">
        <v>2489</v>
      </c>
      <c r="E906" s="53" t="s">
        <v>27</v>
      </c>
      <c r="F906" s="53" t="str">
        <f>+VLOOKUP(Tabla1[[#This Row],[Estado]],Catalogos!$I$3:$J$35,2,0)</f>
        <v>Metropolitana</v>
      </c>
      <c r="G906" s="53" t="s">
        <v>2465</v>
      </c>
      <c r="H906" s="53" t="s">
        <v>2490</v>
      </c>
      <c r="I906" s="53">
        <v>12</v>
      </c>
      <c r="J906" s="53" t="s">
        <v>2491</v>
      </c>
      <c r="K906" s="53" t="s">
        <v>257</v>
      </c>
      <c r="L906" s="53" t="s">
        <v>72</v>
      </c>
      <c r="M906" s="5"/>
    </row>
    <row r="907" spans="1:13" x14ac:dyDescent="0.25">
      <c r="A907" s="52" t="s">
        <v>24</v>
      </c>
      <c r="B907" s="53" t="s">
        <v>165</v>
      </c>
      <c r="C907" s="53" t="s">
        <v>2492</v>
      </c>
      <c r="D907" s="53" t="s">
        <v>2030</v>
      </c>
      <c r="E907" s="53" t="s">
        <v>27</v>
      </c>
      <c r="F907" s="53" t="str">
        <f>+VLOOKUP(Tabla1[[#This Row],[Estado]],Catalogos!$I$3:$J$35,2,0)</f>
        <v>Metropolitana</v>
      </c>
      <c r="G907" s="53" t="s">
        <v>2465</v>
      </c>
      <c r="H907" s="53" t="s">
        <v>2493</v>
      </c>
      <c r="I907" s="53" t="s">
        <v>2494</v>
      </c>
      <c r="J907" s="53" t="s">
        <v>2495</v>
      </c>
      <c r="K907" s="53" t="s">
        <v>257</v>
      </c>
      <c r="L907" s="53" t="s">
        <v>72</v>
      </c>
      <c r="M907" s="5"/>
    </row>
    <row r="908" spans="1:13" x14ac:dyDescent="0.25">
      <c r="A908" s="52" t="s">
        <v>24</v>
      </c>
      <c r="B908" s="53" t="s">
        <v>165</v>
      </c>
      <c r="C908" s="53" t="s">
        <v>2496</v>
      </c>
      <c r="D908" s="53" t="s">
        <v>2497</v>
      </c>
      <c r="E908" s="53" t="s">
        <v>27</v>
      </c>
      <c r="F908" s="53" t="str">
        <f>+VLOOKUP(Tabla1[[#This Row],[Estado]],Catalogos!$I$3:$J$35,2,0)</f>
        <v>Metropolitana</v>
      </c>
      <c r="G908" s="53" t="s">
        <v>2465</v>
      </c>
      <c r="H908" s="53" t="s">
        <v>2498</v>
      </c>
      <c r="I908" s="53" t="s">
        <v>2499</v>
      </c>
      <c r="J908" s="53" t="s">
        <v>2500</v>
      </c>
      <c r="K908" s="53" t="s">
        <v>257</v>
      </c>
      <c r="L908" s="53" t="s">
        <v>72</v>
      </c>
      <c r="M908" s="5"/>
    </row>
    <row r="909" spans="1:13" x14ac:dyDescent="0.25">
      <c r="A909" s="52" t="s">
        <v>24</v>
      </c>
      <c r="B909" s="53" t="s">
        <v>165</v>
      </c>
      <c r="C909" s="53" t="s">
        <v>2501</v>
      </c>
      <c r="D909" s="53" t="s">
        <v>2502</v>
      </c>
      <c r="E909" s="53" t="s">
        <v>27</v>
      </c>
      <c r="F909" s="53" t="str">
        <f>+VLOOKUP(Tabla1[[#This Row],[Estado]],Catalogos!$I$3:$J$35,2,0)</f>
        <v>Metropolitana</v>
      </c>
      <c r="G909" s="53" t="s">
        <v>2465</v>
      </c>
      <c r="H909" s="53" t="s">
        <v>2503</v>
      </c>
      <c r="I909" s="53" t="s">
        <v>2504</v>
      </c>
      <c r="J909" s="53" t="s">
        <v>2505</v>
      </c>
      <c r="K909" s="53" t="s">
        <v>257</v>
      </c>
      <c r="L909" s="53" t="s">
        <v>72</v>
      </c>
      <c r="M909" s="5"/>
    </row>
    <row r="910" spans="1:13" x14ac:dyDescent="0.25">
      <c r="A910" s="52" t="s">
        <v>24</v>
      </c>
      <c r="B910" s="53" t="s">
        <v>165</v>
      </c>
      <c r="C910" s="53" t="s">
        <v>2506</v>
      </c>
      <c r="D910" s="53" t="s">
        <v>2507</v>
      </c>
      <c r="E910" s="53" t="s">
        <v>27</v>
      </c>
      <c r="F910" s="53" t="str">
        <f>+VLOOKUP(Tabla1[[#This Row],[Estado]],Catalogos!$I$3:$J$35,2,0)</f>
        <v>Metropolitana</v>
      </c>
      <c r="G910" s="53" t="s">
        <v>2465</v>
      </c>
      <c r="H910" s="53" t="s">
        <v>2508</v>
      </c>
      <c r="I910" s="53" t="s">
        <v>2509</v>
      </c>
      <c r="J910" s="53" t="s">
        <v>2510</v>
      </c>
      <c r="K910" s="53" t="s">
        <v>257</v>
      </c>
      <c r="L910" s="53" t="s">
        <v>72</v>
      </c>
      <c r="M910" s="5"/>
    </row>
    <row r="911" spans="1:13" x14ac:dyDescent="0.25">
      <c r="A911" s="52" t="s">
        <v>24</v>
      </c>
      <c r="B911" s="53" t="s">
        <v>165</v>
      </c>
      <c r="C911" s="53" t="s">
        <v>2511</v>
      </c>
      <c r="D911" s="53" t="s">
        <v>2512</v>
      </c>
      <c r="E911" s="53" t="s">
        <v>27</v>
      </c>
      <c r="F911" s="53" t="str">
        <f>+VLOOKUP(Tabla1[[#This Row],[Estado]],Catalogos!$I$3:$J$35,2,0)</f>
        <v>Metropolitana</v>
      </c>
      <c r="G911" s="53" t="s">
        <v>2465</v>
      </c>
      <c r="H911" s="53" t="s">
        <v>2513</v>
      </c>
      <c r="I911" s="53">
        <v>90</v>
      </c>
      <c r="J911" s="53" t="s">
        <v>2514</v>
      </c>
      <c r="K911" s="53" t="s">
        <v>257</v>
      </c>
      <c r="L911" s="53" t="s">
        <v>72</v>
      </c>
      <c r="M911" s="5"/>
    </row>
    <row r="912" spans="1:13" x14ac:dyDescent="0.25">
      <c r="A912" s="52" t="s">
        <v>24</v>
      </c>
      <c r="B912" s="53" t="s">
        <v>165</v>
      </c>
      <c r="C912" s="53" t="s">
        <v>2515</v>
      </c>
      <c r="D912" s="53" t="s">
        <v>2516</v>
      </c>
      <c r="E912" s="53" t="s">
        <v>27</v>
      </c>
      <c r="F912" s="53" t="str">
        <f>+VLOOKUP(Tabla1[[#This Row],[Estado]],Catalogos!$I$3:$J$35,2,0)</f>
        <v>Metropolitana</v>
      </c>
      <c r="G912" s="53" t="s">
        <v>2465</v>
      </c>
      <c r="H912" s="53" t="s">
        <v>2517</v>
      </c>
      <c r="I912" s="53">
        <v>11</v>
      </c>
      <c r="J912" s="53" t="s">
        <v>2518</v>
      </c>
      <c r="K912" s="53" t="s">
        <v>257</v>
      </c>
      <c r="L912" s="53" t="s">
        <v>72</v>
      </c>
      <c r="M912" s="5"/>
    </row>
    <row r="913" spans="1:13" x14ac:dyDescent="0.25">
      <c r="A913" s="52" t="s">
        <v>24</v>
      </c>
      <c r="B913" s="53" t="s">
        <v>165</v>
      </c>
      <c r="C913" s="53" t="s">
        <v>2519</v>
      </c>
      <c r="D913" s="53" t="s">
        <v>2520</v>
      </c>
      <c r="E913" s="53" t="s">
        <v>27</v>
      </c>
      <c r="F913" s="53" t="str">
        <f>+VLOOKUP(Tabla1[[#This Row],[Estado]],Catalogos!$I$3:$J$35,2,0)</f>
        <v>Metropolitana</v>
      </c>
      <c r="G913" s="53" t="s">
        <v>2465</v>
      </c>
      <c r="H913" s="53" t="s">
        <v>2521</v>
      </c>
      <c r="I913" s="53" t="s">
        <v>2522</v>
      </c>
      <c r="J913" s="53" t="s">
        <v>2523</v>
      </c>
      <c r="K913" s="53" t="s">
        <v>257</v>
      </c>
      <c r="L913" s="53" t="s">
        <v>72</v>
      </c>
      <c r="M913" s="5"/>
    </row>
    <row r="914" spans="1:13" x14ac:dyDescent="0.25">
      <c r="A914" s="52" t="s">
        <v>24</v>
      </c>
      <c r="B914" s="53" t="s">
        <v>165</v>
      </c>
      <c r="C914" s="53" t="s">
        <v>2524</v>
      </c>
      <c r="D914" s="53" t="s">
        <v>2525</v>
      </c>
      <c r="E914" s="53" t="s">
        <v>27</v>
      </c>
      <c r="F914" s="53" t="str">
        <f>+VLOOKUP(Tabla1[[#This Row],[Estado]],Catalogos!$I$3:$J$35,2,0)</f>
        <v>Metropolitana</v>
      </c>
      <c r="G914" s="53" t="s">
        <v>2465</v>
      </c>
      <c r="H914" s="53" t="s">
        <v>2526</v>
      </c>
      <c r="I914" s="53" t="s">
        <v>2527</v>
      </c>
      <c r="J914" s="53" t="s">
        <v>2528</v>
      </c>
      <c r="K914" s="53" t="s">
        <v>257</v>
      </c>
      <c r="L914" s="53" t="s">
        <v>72</v>
      </c>
      <c r="M914" s="5"/>
    </row>
    <row r="915" spans="1:13" x14ac:dyDescent="0.25">
      <c r="A915" s="52" t="s">
        <v>24</v>
      </c>
      <c r="B915" s="53" t="s">
        <v>165</v>
      </c>
      <c r="C915" s="53" t="s">
        <v>2529</v>
      </c>
      <c r="D915" s="53" t="s">
        <v>2530</v>
      </c>
      <c r="E915" s="53" t="s">
        <v>27</v>
      </c>
      <c r="F915" s="53" t="str">
        <f>+VLOOKUP(Tabla1[[#This Row],[Estado]],Catalogos!$I$3:$J$35,2,0)</f>
        <v>Metropolitana</v>
      </c>
      <c r="G915" s="53" t="s">
        <v>2465</v>
      </c>
      <c r="H915" s="53" t="s">
        <v>2531</v>
      </c>
      <c r="I915" s="53" t="s">
        <v>2532</v>
      </c>
      <c r="J915" s="53" t="s">
        <v>2533</v>
      </c>
      <c r="K915" s="53" t="s">
        <v>257</v>
      </c>
      <c r="L915" s="53" t="s">
        <v>72</v>
      </c>
      <c r="M915" s="5"/>
    </row>
    <row r="916" spans="1:13" x14ac:dyDescent="0.25">
      <c r="A916" s="52" t="s">
        <v>24</v>
      </c>
      <c r="B916" s="53" t="s">
        <v>165</v>
      </c>
      <c r="C916" s="53" t="s">
        <v>2534</v>
      </c>
      <c r="D916" s="53" t="s">
        <v>2525</v>
      </c>
      <c r="E916" s="53" t="s">
        <v>27</v>
      </c>
      <c r="F916" s="53" t="str">
        <f>+VLOOKUP(Tabla1[[#This Row],[Estado]],Catalogos!$I$3:$J$35,2,0)</f>
        <v>Metropolitana</v>
      </c>
      <c r="G916" s="53" t="s">
        <v>2465</v>
      </c>
      <c r="H916" s="53" t="s">
        <v>2535</v>
      </c>
      <c r="I916" s="53">
        <v>17</v>
      </c>
      <c r="J916" s="53" t="s">
        <v>2536</v>
      </c>
      <c r="K916" s="53" t="s">
        <v>257</v>
      </c>
      <c r="L916" s="53" t="s">
        <v>72</v>
      </c>
      <c r="M916" s="5"/>
    </row>
    <row r="917" spans="1:13" x14ac:dyDescent="0.25">
      <c r="A917" s="52" t="s">
        <v>24</v>
      </c>
      <c r="B917" s="53" t="s">
        <v>165</v>
      </c>
      <c r="C917" s="53" t="s">
        <v>2537</v>
      </c>
      <c r="D917" s="53" t="s">
        <v>2507</v>
      </c>
      <c r="E917" s="53" t="s">
        <v>27</v>
      </c>
      <c r="F917" s="53" t="str">
        <f>+VLOOKUP(Tabla1[[#This Row],[Estado]],Catalogos!$I$3:$J$35,2,0)</f>
        <v>Metropolitana</v>
      </c>
      <c r="G917" s="53" t="s">
        <v>2465</v>
      </c>
      <c r="H917" s="53" t="s">
        <v>2538</v>
      </c>
      <c r="I917" s="53">
        <v>3089</v>
      </c>
      <c r="J917" s="53" t="s">
        <v>2510</v>
      </c>
      <c r="K917" s="53" t="s">
        <v>257</v>
      </c>
      <c r="L917" s="53" t="s">
        <v>72</v>
      </c>
      <c r="M917" s="5"/>
    </row>
    <row r="918" spans="1:13" x14ac:dyDescent="0.25">
      <c r="A918" s="52" t="s">
        <v>24</v>
      </c>
      <c r="B918" s="53" t="s">
        <v>165</v>
      </c>
      <c r="C918" s="53" t="s">
        <v>2539</v>
      </c>
      <c r="D918" s="53" t="s">
        <v>2030</v>
      </c>
      <c r="E918" s="53" t="s">
        <v>27</v>
      </c>
      <c r="F918" s="53" t="str">
        <f>+VLOOKUP(Tabla1[[#This Row],[Estado]],Catalogos!$I$3:$J$35,2,0)</f>
        <v>Metropolitana</v>
      </c>
      <c r="G918" s="53" t="s">
        <v>2465</v>
      </c>
      <c r="H918" s="53" t="s">
        <v>2540</v>
      </c>
      <c r="I918" s="53">
        <v>1781</v>
      </c>
      <c r="J918" s="53" t="s">
        <v>2541</v>
      </c>
      <c r="K918" s="53" t="s">
        <v>257</v>
      </c>
      <c r="L918" s="53" t="s">
        <v>72</v>
      </c>
      <c r="M918" s="5"/>
    </row>
    <row r="919" spans="1:13" x14ac:dyDescent="0.25">
      <c r="A919" s="52" t="s">
        <v>24</v>
      </c>
      <c r="B919" s="53" t="s">
        <v>165</v>
      </c>
      <c r="C919" s="53" t="s">
        <v>2542</v>
      </c>
      <c r="D919" s="53" t="s">
        <v>2543</v>
      </c>
      <c r="E919" s="53" t="s">
        <v>27</v>
      </c>
      <c r="F919" s="53" t="str">
        <f>+VLOOKUP(Tabla1[[#This Row],[Estado]],Catalogos!$I$3:$J$35,2,0)</f>
        <v>Metropolitana</v>
      </c>
      <c r="G919" s="53" t="s">
        <v>2465</v>
      </c>
      <c r="H919" s="53" t="s">
        <v>2544</v>
      </c>
      <c r="I919" s="53" t="s">
        <v>2545</v>
      </c>
      <c r="J919" s="53" t="s">
        <v>2546</v>
      </c>
      <c r="K919" s="53" t="s">
        <v>257</v>
      </c>
      <c r="L919" s="53" t="s">
        <v>72</v>
      </c>
      <c r="M919" s="5"/>
    </row>
    <row r="920" spans="1:13" x14ac:dyDescent="0.25">
      <c r="A920" s="52" t="s">
        <v>24</v>
      </c>
      <c r="B920" s="62" t="s">
        <v>165</v>
      </c>
      <c r="C920" s="53" t="s">
        <v>2547</v>
      </c>
      <c r="D920" s="53" t="s">
        <v>2543</v>
      </c>
      <c r="E920" s="53" t="s">
        <v>27</v>
      </c>
      <c r="F920" s="53" t="str">
        <f>+VLOOKUP(Tabla1[[#This Row],[Estado]],Catalogos!$I$3:$J$35,2,0)</f>
        <v>Metropolitana</v>
      </c>
      <c r="G920" s="53" t="s">
        <v>2465</v>
      </c>
      <c r="H920" s="53" t="s">
        <v>2548</v>
      </c>
      <c r="I920" s="53">
        <v>98</v>
      </c>
      <c r="J920" s="53" t="s">
        <v>2549</v>
      </c>
      <c r="K920" s="53" t="s">
        <v>257</v>
      </c>
      <c r="L920" s="53" t="s">
        <v>72</v>
      </c>
      <c r="M920" s="5"/>
    </row>
    <row r="921" spans="1:13" x14ac:dyDescent="0.25">
      <c r="A921" s="52" t="s">
        <v>24</v>
      </c>
      <c r="B921" s="53" t="s">
        <v>165</v>
      </c>
      <c r="C921" s="53" t="s">
        <v>2550</v>
      </c>
      <c r="D921" s="53" t="s">
        <v>2512</v>
      </c>
      <c r="E921" s="53" t="s">
        <v>27</v>
      </c>
      <c r="F921" s="53" t="str">
        <f>+VLOOKUP(Tabla1[[#This Row],[Estado]],Catalogos!$I$3:$J$35,2,0)</f>
        <v>Metropolitana</v>
      </c>
      <c r="G921" s="53" t="s">
        <v>2465</v>
      </c>
      <c r="H921" s="53" t="s">
        <v>2551</v>
      </c>
      <c r="I921" s="53">
        <v>60</v>
      </c>
      <c r="J921" s="53" t="s">
        <v>2552</v>
      </c>
      <c r="K921" s="53" t="s">
        <v>257</v>
      </c>
      <c r="L921" s="53" t="s">
        <v>72</v>
      </c>
      <c r="M921" s="5"/>
    </row>
    <row r="922" spans="1:13" x14ac:dyDescent="0.25">
      <c r="A922" s="52" t="s">
        <v>24</v>
      </c>
      <c r="B922" s="53" t="s">
        <v>165</v>
      </c>
      <c r="C922" s="53" t="s">
        <v>2553</v>
      </c>
      <c r="D922" s="53" t="s">
        <v>1970</v>
      </c>
      <c r="E922" s="53" t="s">
        <v>27</v>
      </c>
      <c r="F922" s="53" t="str">
        <f>+VLOOKUP(Tabla1[[#This Row],[Estado]],Catalogos!$I$3:$J$35,2,0)</f>
        <v>Metropolitana</v>
      </c>
      <c r="G922" s="53" t="s">
        <v>2465</v>
      </c>
      <c r="H922" s="53" t="s">
        <v>1971</v>
      </c>
      <c r="I922" s="53" t="s">
        <v>2554</v>
      </c>
      <c r="J922" s="53" t="s">
        <v>2555</v>
      </c>
      <c r="K922" s="53" t="s">
        <v>257</v>
      </c>
      <c r="L922" s="53" t="s">
        <v>72</v>
      </c>
      <c r="M922" s="5"/>
    </row>
    <row r="923" spans="1:13" x14ac:dyDescent="0.25">
      <c r="A923" s="52" t="s">
        <v>24</v>
      </c>
      <c r="B923" s="53" t="s">
        <v>165</v>
      </c>
      <c r="C923" s="53" t="s">
        <v>2556</v>
      </c>
      <c r="D923" s="53" t="s">
        <v>2557</v>
      </c>
      <c r="E923" s="53" t="s">
        <v>27</v>
      </c>
      <c r="F923" s="53" t="str">
        <f>+VLOOKUP(Tabla1[[#This Row],[Estado]],Catalogos!$I$3:$J$35,2,0)</f>
        <v>Metropolitana</v>
      </c>
      <c r="G923" s="53" t="s">
        <v>2465</v>
      </c>
      <c r="H923" s="53" t="s">
        <v>2558</v>
      </c>
      <c r="I923" s="53">
        <v>2169</v>
      </c>
      <c r="J923" s="53" t="s">
        <v>2559</v>
      </c>
      <c r="K923" s="53" t="s">
        <v>257</v>
      </c>
      <c r="L923" s="53" t="s">
        <v>72</v>
      </c>
      <c r="M923" s="5"/>
    </row>
    <row r="924" spans="1:13" x14ac:dyDescent="0.25">
      <c r="A924" s="52" t="s">
        <v>24</v>
      </c>
      <c r="B924" s="53" t="s">
        <v>165</v>
      </c>
      <c r="C924" s="53" t="s">
        <v>2560</v>
      </c>
      <c r="D924" s="53" t="s">
        <v>2561</v>
      </c>
      <c r="E924" s="53" t="s">
        <v>27</v>
      </c>
      <c r="F924" s="53" t="str">
        <f>+VLOOKUP(Tabla1[[#This Row],[Estado]],Catalogos!$I$3:$J$35,2,0)</f>
        <v>Metropolitana</v>
      </c>
      <c r="G924" s="53" t="s">
        <v>2465</v>
      </c>
      <c r="H924" s="53" t="s">
        <v>2540</v>
      </c>
      <c r="I924" s="53">
        <v>947</v>
      </c>
      <c r="J924" s="53" t="s">
        <v>2562</v>
      </c>
      <c r="K924" s="53" t="s">
        <v>257</v>
      </c>
      <c r="L924" s="53" t="s">
        <v>72</v>
      </c>
      <c r="M924" s="5"/>
    </row>
    <row r="925" spans="1:13" x14ac:dyDescent="0.25">
      <c r="A925" s="52" t="s">
        <v>24</v>
      </c>
      <c r="B925" s="53" t="s">
        <v>165</v>
      </c>
      <c r="C925" s="53" t="s">
        <v>2563</v>
      </c>
      <c r="D925" s="53" t="s">
        <v>2485</v>
      </c>
      <c r="E925" s="53" t="s">
        <v>27</v>
      </c>
      <c r="F925" s="53" t="str">
        <f>+VLOOKUP(Tabla1[[#This Row],[Estado]],Catalogos!$I$3:$J$35,2,0)</f>
        <v>Metropolitana</v>
      </c>
      <c r="G925" s="53" t="s">
        <v>2465</v>
      </c>
      <c r="H925" s="53" t="s">
        <v>2564</v>
      </c>
      <c r="I925" s="53">
        <v>9</v>
      </c>
      <c r="J925" s="53" t="s">
        <v>2565</v>
      </c>
      <c r="K925" s="53" t="s">
        <v>257</v>
      </c>
      <c r="L925" s="53" t="s">
        <v>72</v>
      </c>
      <c r="M925" s="5"/>
    </row>
    <row r="926" spans="1:13" x14ac:dyDescent="0.25">
      <c r="A926" s="52" t="s">
        <v>24</v>
      </c>
      <c r="B926" s="53" t="s">
        <v>165</v>
      </c>
      <c r="C926" s="53" t="s">
        <v>2566</v>
      </c>
      <c r="D926" s="53" t="s">
        <v>2489</v>
      </c>
      <c r="E926" s="53" t="s">
        <v>27</v>
      </c>
      <c r="F926" s="53" t="str">
        <f>+VLOOKUP(Tabla1[[#This Row],[Estado]],Catalogos!$I$3:$J$35,2,0)</f>
        <v>Metropolitana</v>
      </c>
      <c r="G926" s="53" t="s">
        <v>2465</v>
      </c>
      <c r="H926" s="53" t="s">
        <v>2567</v>
      </c>
      <c r="I926" s="53" t="s">
        <v>2568</v>
      </c>
      <c r="J926" s="53" t="s">
        <v>2569</v>
      </c>
      <c r="K926" s="53" t="s">
        <v>257</v>
      </c>
      <c r="L926" s="53" t="s">
        <v>72</v>
      </c>
      <c r="M926" s="5"/>
    </row>
    <row r="927" spans="1:13" x14ac:dyDescent="0.25">
      <c r="A927" s="52" t="s">
        <v>24</v>
      </c>
      <c r="B927" s="62" t="s">
        <v>165</v>
      </c>
      <c r="C927" s="53" t="s">
        <v>2570</v>
      </c>
      <c r="D927" s="53" t="s">
        <v>2520</v>
      </c>
      <c r="E927" s="53" t="s">
        <v>27</v>
      </c>
      <c r="F927" s="53" t="str">
        <f>+VLOOKUP(Tabla1[[#This Row],[Estado]],Catalogos!$I$3:$J$35,2,0)</f>
        <v>Metropolitana</v>
      </c>
      <c r="G927" s="53" t="s">
        <v>2465</v>
      </c>
      <c r="H927" s="53" t="s">
        <v>2571</v>
      </c>
      <c r="I927" s="53" t="s">
        <v>2572</v>
      </c>
      <c r="J927" s="53" t="s">
        <v>2523</v>
      </c>
      <c r="K927" s="53" t="s">
        <v>257</v>
      </c>
      <c r="L927" s="53" t="s">
        <v>72</v>
      </c>
      <c r="M927" s="5"/>
    </row>
    <row r="928" spans="1:13" x14ac:dyDescent="0.25">
      <c r="A928" s="52" t="s">
        <v>24</v>
      </c>
      <c r="B928" s="53" t="s">
        <v>165</v>
      </c>
      <c r="C928" s="53" t="s">
        <v>2573</v>
      </c>
      <c r="D928" s="53" t="s">
        <v>2574</v>
      </c>
      <c r="E928" s="53" t="s">
        <v>27</v>
      </c>
      <c r="F928" s="53" t="str">
        <f>+VLOOKUP(Tabla1[[#This Row],[Estado]],Catalogos!$I$3:$J$35,2,0)</f>
        <v>Metropolitana</v>
      </c>
      <c r="G928" s="53" t="s">
        <v>2465</v>
      </c>
      <c r="H928" s="53" t="s">
        <v>2575</v>
      </c>
      <c r="I928" s="53" t="s">
        <v>2576</v>
      </c>
      <c r="J928" s="53" t="s">
        <v>2577</v>
      </c>
      <c r="K928" s="53" t="s">
        <v>257</v>
      </c>
      <c r="L928" s="53" t="s">
        <v>72</v>
      </c>
      <c r="M928" s="5"/>
    </row>
    <row r="929" spans="1:13" x14ac:dyDescent="0.25">
      <c r="A929" s="52" t="s">
        <v>24</v>
      </c>
      <c r="B929" s="53" t="s">
        <v>165</v>
      </c>
      <c r="C929" s="53" t="s">
        <v>2578</v>
      </c>
      <c r="D929" s="53" t="s">
        <v>2574</v>
      </c>
      <c r="E929" s="53" t="s">
        <v>27</v>
      </c>
      <c r="F929" s="53" t="str">
        <f>+VLOOKUP(Tabla1[[#This Row],[Estado]],Catalogos!$I$3:$J$35,2,0)</f>
        <v>Metropolitana</v>
      </c>
      <c r="G929" s="53" t="s">
        <v>2465</v>
      </c>
      <c r="H929" s="53" t="s">
        <v>2579</v>
      </c>
      <c r="I929" s="53" t="s">
        <v>2580</v>
      </c>
      <c r="J929" s="53" t="s">
        <v>2581</v>
      </c>
      <c r="K929" s="53" t="s">
        <v>257</v>
      </c>
      <c r="L929" s="53" t="s">
        <v>72</v>
      </c>
      <c r="M929" s="5"/>
    </row>
    <row r="930" spans="1:13" x14ac:dyDescent="0.25">
      <c r="A930" s="52" t="s">
        <v>24</v>
      </c>
      <c r="B930" s="53" t="s">
        <v>165</v>
      </c>
      <c r="C930" s="53" t="s">
        <v>2582</v>
      </c>
      <c r="D930" s="53" t="s">
        <v>2520</v>
      </c>
      <c r="E930" s="53" t="s">
        <v>27</v>
      </c>
      <c r="F930" s="53" t="str">
        <f>+VLOOKUP(Tabla1[[#This Row],[Estado]],Catalogos!$I$3:$J$35,2,0)</f>
        <v>Metropolitana</v>
      </c>
      <c r="G930" s="53" t="s">
        <v>2465</v>
      </c>
      <c r="H930" s="53" t="s">
        <v>2583</v>
      </c>
      <c r="I930" s="53">
        <v>21</v>
      </c>
      <c r="J930" s="53" t="s">
        <v>2523</v>
      </c>
      <c r="K930" s="53" t="s">
        <v>257</v>
      </c>
      <c r="L930" s="53" t="s">
        <v>72</v>
      </c>
      <c r="M930" s="5"/>
    </row>
    <row r="931" spans="1:13" x14ac:dyDescent="0.25">
      <c r="A931" s="52" t="s">
        <v>24</v>
      </c>
      <c r="B931" s="53" t="s">
        <v>165</v>
      </c>
      <c r="C931" s="53" t="s">
        <v>2584</v>
      </c>
      <c r="D931" s="53" t="s">
        <v>2574</v>
      </c>
      <c r="E931" s="53" t="s">
        <v>27</v>
      </c>
      <c r="F931" s="53" t="str">
        <f>+VLOOKUP(Tabla1[[#This Row],[Estado]],Catalogos!$I$3:$J$35,2,0)</f>
        <v>Metropolitana</v>
      </c>
      <c r="G931" s="53" t="s">
        <v>2465</v>
      </c>
      <c r="H931" s="53" t="s">
        <v>2585</v>
      </c>
      <c r="I931" s="53" t="s">
        <v>2586</v>
      </c>
      <c r="J931" s="53" t="s">
        <v>2587</v>
      </c>
      <c r="K931" s="53" t="s">
        <v>257</v>
      </c>
      <c r="L931" s="53" t="s">
        <v>72</v>
      </c>
      <c r="M931" s="5"/>
    </row>
    <row r="932" spans="1:13" x14ac:dyDescent="0.25">
      <c r="A932" s="52" t="s">
        <v>24</v>
      </c>
      <c r="B932" s="53" t="s">
        <v>165</v>
      </c>
      <c r="C932" s="53" t="s">
        <v>2588</v>
      </c>
      <c r="D932" s="53" t="s">
        <v>2589</v>
      </c>
      <c r="E932" s="53" t="s">
        <v>27</v>
      </c>
      <c r="F932" s="53" t="str">
        <f>+VLOOKUP(Tabla1[[#This Row],[Estado]],Catalogos!$I$3:$J$35,2,0)</f>
        <v>Metropolitana</v>
      </c>
      <c r="G932" s="53" t="s">
        <v>2465</v>
      </c>
      <c r="H932" s="53" t="s">
        <v>2590</v>
      </c>
      <c r="I932" s="53" t="s">
        <v>2591</v>
      </c>
      <c r="J932" s="53" t="s">
        <v>2592</v>
      </c>
      <c r="K932" s="53" t="s">
        <v>257</v>
      </c>
      <c r="L932" s="53" t="s">
        <v>72</v>
      </c>
      <c r="M932" s="5"/>
    </row>
    <row r="933" spans="1:13" x14ac:dyDescent="0.25">
      <c r="A933" s="52" t="s">
        <v>24</v>
      </c>
      <c r="B933" s="53" t="s">
        <v>165</v>
      </c>
      <c r="C933" s="53" t="s">
        <v>2593</v>
      </c>
      <c r="D933" s="53" t="s">
        <v>2594</v>
      </c>
      <c r="E933" s="53" t="s">
        <v>27</v>
      </c>
      <c r="F933" s="53" t="str">
        <f>+VLOOKUP(Tabla1[[#This Row],[Estado]],Catalogos!$I$3:$J$35,2,0)</f>
        <v>Metropolitana</v>
      </c>
      <c r="G933" s="53" t="s">
        <v>2465</v>
      </c>
      <c r="H933" s="53" t="s">
        <v>2595</v>
      </c>
      <c r="I933" s="53" t="s">
        <v>2596</v>
      </c>
      <c r="J933" s="53" t="s">
        <v>2597</v>
      </c>
      <c r="K933" s="53" t="s">
        <v>257</v>
      </c>
      <c r="L933" s="53" t="s">
        <v>72</v>
      </c>
      <c r="M933" s="5"/>
    </row>
    <row r="934" spans="1:13" x14ac:dyDescent="0.25">
      <c r="A934" s="52" t="s">
        <v>24</v>
      </c>
      <c r="B934" s="53" t="s">
        <v>165</v>
      </c>
      <c r="C934" s="53" t="s">
        <v>2598</v>
      </c>
      <c r="D934" s="53" t="s">
        <v>2599</v>
      </c>
      <c r="E934" s="53" t="s">
        <v>27</v>
      </c>
      <c r="F934" s="53" t="str">
        <f>+VLOOKUP(Tabla1[[#This Row],[Estado]],Catalogos!$I$3:$J$35,2,0)</f>
        <v>Metropolitana</v>
      </c>
      <c r="G934" s="53" t="s">
        <v>2465</v>
      </c>
      <c r="H934" s="53" t="s">
        <v>2600</v>
      </c>
      <c r="I934" s="53" t="s">
        <v>2601</v>
      </c>
      <c r="J934" s="53" t="s">
        <v>2602</v>
      </c>
      <c r="K934" s="53" t="s">
        <v>257</v>
      </c>
      <c r="L934" s="53" t="s">
        <v>72</v>
      </c>
      <c r="M934" s="5"/>
    </row>
    <row r="935" spans="1:13" x14ac:dyDescent="0.25">
      <c r="A935" s="52" t="s">
        <v>24</v>
      </c>
      <c r="B935" s="53" t="s">
        <v>165</v>
      </c>
      <c r="C935" s="53" t="s">
        <v>2603</v>
      </c>
      <c r="D935" s="53" t="s">
        <v>2604</v>
      </c>
      <c r="E935" s="53" t="s">
        <v>27</v>
      </c>
      <c r="F935" s="53" t="str">
        <f>+VLOOKUP(Tabla1[[#This Row],[Estado]],Catalogos!$I$3:$J$35,2,0)</f>
        <v>Metropolitana</v>
      </c>
      <c r="G935" s="53" t="s">
        <v>2465</v>
      </c>
      <c r="H935" s="53" t="s">
        <v>2540</v>
      </c>
      <c r="I935" s="53">
        <v>59</v>
      </c>
      <c r="J935" s="53" t="s">
        <v>2605</v>
      </c>
      <c r="K935" s="53" t="s">
        <v>257</v>
      </c>
      <c r="L935" s="53" t="s">
        <v>72</v>
      </c>
      <c r="M935" s="5"/>
    </row>
    <row r="936" spans="1:13" x14ac:dyDescent="0.25">
      <c r="A936" s="52" t="s">
        <v>24</v>
      </c>
      <c r="B936" s="53" t="s">
        <v>165</v>
      </c>
      <c r="C936" s="53" t="s">
        <v>2606</v>
      </c>
      <c r="D936" s="53" t="s">
        <v>2607</v>
      </c>
      <c r="E936" s="53" t="s">
        <v>27</v>
      </c>
      <c r="F936" s="53" t="str">
        <f>+VLOOKUP(Tabla1[[#This Row],[Estado]],Catalogos!$I$3:$J$35,2,0)</f>
        <v>Metropolitana</v>
      </c>
      <c r="G936" s="53" t="s">
        <v>2465</v>
      </c>
      <c r="H936" s="53" t="s">
        <v>2608</v>
      </c>
      <c r="I936" s="53" t="s">
        <v>2609</v>
      </c>
      <c r="J936" s="53" t="s">
        <v>2610</v>
      </c>
      <c r="K936" s="53" t="s">
        <v>257</v>
      </c>
      <c r="L936" s="53" t="s">
        <v>72</v>
      </c>
      <c r="M936" s="5"/>
    </row>
    <row r="937" spans="1:13" x14ac:dyDescent="0.25">
      <c r="A937" s="52" t="s">
        <v>24</v>
      </c>
      <c r="B937" s="53" t="s">
        <v>165</v>
      </c>
      <c r="C937" s="53" t="s">
        <v>2611</v>
      </c>
      <c r="D937" s="53" t="s">
        <v>2520</v>
      </c>
      <c r="E937" s="53" t="s">
        <v>27</v>
      </c>
      <c r="F937" s="53" t="str">
        <f>+VLOOKUP(Tabla1[[#This Row],[Estado]],Catalogos!$I$3:$J$35,2,0)</f>
        <v>Metropolitana</v>
      </c>
      <c r="G937" s="53" t="s">
        <v>2465</v>
      </c>
      <c r="H937" s="53" t="s">
        <v>1160</v>
      </c>
      <c r="I937" s="53">
        <v>2</v>
      </c>
      <c r="J937" s="53" t="s">
        <v>2612</v>
      </c>
      <c r="K937" s="53" t="s">
        <v>257</v>
      </c>
      <c r="L937" s="53" t="s">
        <v>72</v>
      </c>
      <c r="M937" s="5"/>
    </row>
    <row r="938" spans="1:13" x14ac:dyDescent="0.25">
      <c r="A938" s="52" t="s">
        <v>24</v>
      </c>
      <c r="B938" s="53" t="s">
        <v>165</v>
      </c>
      <c r="C938" s="53" t="s">
        <v>2613</v>
      </c>
      <c r="D938" s="53" t="s">
        <v>2614</v>
      </c>
      <c r="E938" s="53" t="s">
        <v>27</v>
      </c>
      <c r="F938" s="53" t="str">
        <f>+VLOOKUP(Tabla1[[#This Row],[Estado]],Catalogos!$I$3:$J$35,2,0)</f>
        <v>Metropolitana</v>
      </c>
      <c r="G938" s="53" t="s">
        <v>2465</v>
      </c>
      <c r="H938" s="53" t="s">
        <v>2615</v>
      </c>
      <c r="I938" s="53" t="s">
        <v>2616</v>
      </c>
      <c r="J938" s="53" t="s">
        <v>2617</v>
      </c>
      <c r="K938" s="53" t="s">
        <v>257</v>
      </c>
      <c r="L938" s="53" t="s">
        <v>72</v>
      </c>
      <c r="M938" s="5"/>
    </row>
    <row r="939" spans="1:13" x14ac:dyDescent="0.25">
      <c r="A939" s="52" t="s">
        <v>24</v>
      </c>
      <c r="B939" s="53" t="s">
        <v>165</v>
      </c>
      <c r="C939" s="53" t="s">
        <v>2618</v>
      </c>
      <c r="D939" s="53" t="s">
        <v>2619</v>
      </c>
      <c r="E939" s="53" t="s">
        <v>27</v>
      </c>
      <c r="F939" s="53" t="str">
        <f>+VLOOKUP(Tabla1[[#This Row],[Estado]],Catalogos!$I$3:$J$35,2,0)</f>
        <v>Metropolitana</v>
      </c>
      <c r="G939" s="53" t="s">
        <v>2465</v>
      </c>
      <c r="H939" s="53" t="s">
        <v>2620</v>
      </c>
      <c r="I939" s="53">
        <v>38</v>
      </c>
      <c r="J939" s="53" t="s">
        <v>2621</v>
      </c>
      <c r="K939" s="53" t="s">
        <v>257</v>
      </c>
      <c r="L939" s="53" t="s">
        <v>72</v>
      </c>
      <c r="M939" s="5"/>
    </row>
    <row r="940" spans="1:13" x14ac:dyDescent="0.25">
      <c r="A940" s="52" t="s">
        <v>24</v>
      </c>
      <c r="B940" s="53" t="s">
        <v>165</v>
      </c>
      <c r="C940" s="53" t="s">
        <v>2622</v>
      </c>
      <c r="D940" s="53" t="s">
        <v>2623</v>
      </c>
      <c r="E940" s="53" t="s">
        <v>27</v>
      </c>
      <c r="F940" s="53" t="str">
        <f>+VLOOKUP(Tabla1[[#This Row],[Estado]],Catalogos!$I$3:$J$35,2,0)</f>
        <v>Metropolitana</v>
      </c>
      <c r="G940" s="53" t="s">
        <v>2465</v>
      </c>
      <c r="H940" s="53" t="s">
        <v>2624</v>
      </c>
      <c r="I940" s="53">
        <v>16</v>
      </c>
      <c r="J940" s="53" t="s">
        <v>2625</v>
      </c>
      <c r="K940" s="53" t="s">
        <v>257</v>
      </c>
      <c r="L940" s="53" t="s">
        <v>72</v>
      </c>
      <c r="M940" s="5"/>
    </row>
    <row r="941" spans="1:13" x14ac:dyDescent="0.25">
      <c r="A941" s="52" t="s">
        <v>24</v>
      </c>
      <c r="B941" s="53" t="s">
        <v>165</v>
      </c>
      <c r="C941" s="53" t="s">
        <v>2626</v>
      </c>
      <c r="D941" s="53" t="s">
        <v>2627</v>
      </c>
      <c r="E941" s="53" t="s">
        <v>27</v>
      </c>
      <c r="F941" s="53" t="str">
        <f>+VLOOKUP(Tabla1[[#This Row],[Estado]],Catalogos!$I$3:$J$35,2,0)</f>
        <v>Metropolitana</v>
      </c>
      <c r="G941" s="53" t="s">
        <v>2465</v>
      </c>
      <c r="H941" s="53" t="s">
        <v>2628</v>
      </c>
      <c r="I941" s="53" t="s">
        <v>2629</v>
      </c>
      <c r="J941" s="53" t="s">
        <v>2630</v>
      </c>
      <c r="K941" s="53" t="s">
        <v>257</v>
      </c>
      <c r="L941" s="53" t="s">
        <v>72</v>
      </c>
      <c r="M941" s="5"/>
    </row>
    <row r="942" spans="1:13" x14ac:dyDescent="0.25">
      <c r="A942" s="52" t="s">
        <v>24</v>
      </c>
      <c r="B942" s="53" t="s">
        <v>165</v>
      </c>
      <c r="C942" s="53" t="s">
        <v>2631</v>
      </c>
      <c r="D942" s="53" t="s">
        <v>2507</v>
      </c>
      <c r="E942" s="53" t="s">
        <v>27</v>
      </c>
      <c r="F942" s="53" t="str">
        <f>+VLOOKUP(Tabla1[[#This Row],[Estado]],Catalogos!$I$3:$J$35,2,0)</f>
        <v>Metropolitana</v>
      </c>
      <c r="G942" s="53" t="s">
        <v>2465</v>
      </c>
      <c r="H942" s="53" t="s">
        <v>2632</v>
      </c>
      <c r="I942" s="53" t="s">
        <v>2633</v>
      </c>
      <c r="J942" s="53" t="s">
        <v>2634</v>
      </c>
      <c r="K942" s="53" t="s">
        <v>257</v>
      </c>
      <c r="L942" s="53" t="s">
        <v>72</v>
      </c>
      <c r="M942" s="5"/>
    </row>
    <row r="943" spans="1:13" x14ac:dyDescent="0.25">
      <c r="A943" s="52" t="s">
        <v>24</v>
      </c>
      <c r="B943" s="53" t="s">
        <v>165</v>
      </c>
      <c r="C943" s="53" t="s">
        <v>2635</v>
      </c>
      <c r="D943" s="53" t="s">
        <v>2636</v>
      </c>
      <c r="E943" s="53" t="s">
        <v>27</v>
      </c>
      <c r="F943" s="53" t="str">
        <f>+VLOOKUP(Tabla1[[#This Row],[Estado]],Catalogos!$I$3:$J$35,2,0)</f>
        <v>Metropolitana</v>
      </c>
      <c r="G943" s="53" t="s">
        <v>2465</v>
      </c>
      <c r="H943" s="53" t="s">
        <v>2637</v>
      </c>
      <c r="I943" s="53" t="s">
        <v>2638</v>
      </c>
      <c r="J943" s="53" t="s">
        <v>2639</v>
      </c>
      <c r="K943" s="53" t="s">
        <v>257</v>
      </c>
      <c r="L943" s="53" t="s">
        <v>72</v>
      </c>
      <c r="M943" s="5"/>
    </row>
    <row r="944" spans="1:13" x14ac:dyDescent="0.25">
      <c r="A944" s="52" t="s">
        <v>24</v>
      </c>
      <c r="B944" s="53" t="s">
        <v>165</v>
      </c>
      <c r="C944" s="53" t="s">
        <v>2640</v>
      </c>
      <c r="D944" s="53" t="s">
        <v>2641</v>
      </c>
      <c r="E944" s="53" t="s">
        <v>27</v>
      </c>
      <c r="F944" s="53" t="str">
        <f>+VLOOKUP(Tabla1[[#This Row],[Estado]],Catalogos!$I$3:$J$35,2,0)</f>
        <v>Metropolitana</v>
      </c>
      <c r="G944" s="53" t="s">
        <v>2465</v>
      </c>
      <c r="H944" s="53" t="s">
        <v>2642</v>
      </c>
      <c r="I944" s="53" t="s">
        <v>2643</v>
      </c>
      <c r="J944" s="53" t="s">
        <v>2644</v>
      </c>
      <c r="K944" s="53" t="s">
        <v>257</v>
      </c>
      <c r="L944" s="53" t="s">
        <v>72</v>
      </c>
      <c r="M944" s="5"/>
    </row>
    <row r="945" spans="1:13" x14ac:dyDescent="0.25">
      <c r="A945" s="52" t="s">
        <v>24</v>
      </c>
      <c r="B945" s="53" t="s">
        <v>165</v>
      </c>
      <c r="C945" s="53" t="s">
        <v>2645</v>
      </c>
      <c r="D945" s="53" t="s">
        <v>2589</v>
      </c>
      <c r="E945" s="53" t="s">
        <v>27</v>
      </c>
      <c r="F945" s="53" t="str">
        <f>+VLOOKUP(Tabla1[[#This Row],[Estado]],Catalogos!$I$3:$J$35,2,0)</f>
        <v>Metropolitana</v>
      </c>
      <c r="G945" s="53" t="s">
        <v>2465</v>
      </c>
      <c r="H945" s="53" t="s">
        <v>2646</v>
      </c>
      <c r="I945" s="53" t="s">
        <v>2647</v>
      </c>
      <c r="J945" s="53" t="s">
        <v>2648</v>
      </c>
      <c r="K945" s="53" t="s">
        <v>257</v>
      </c>
      <c r="L945" s="53" t="s">
        <v>72</v>
      </c>
      <c r="M945" s="5"/>
    </row>
    <row r="946" spans="1:13" x14ac:dyDescent="0.25">
      <c r="A946" s="52" t="s">
        <v>24</v>
      </c>
      <c r="B946" s="53" t="s">
        <v>165</v>
      </c>
      <c r="C946" s="53" t="s">
        <v>2649</v>
      </c>
      <c r="D946" s="53" t="s">
        <v>2485</v>
      </c>
      <c r="E946" s="53" t="s">
        <v>27</v>
      </c>
      <c r="F946" s="53" t="str">
        <f>+VLOOKUP(Tabla1[[#This Row],[Estado]],Catalogos!$I$3:$J$35,2,0)</f>
        <v>Metropolitana</v>
      </c>
      <c r="G946" s="53" t="s">
        <v>2465</v>
      </c>
      <c r="H946" s="53" t="s">
        <v>2650</v>
      </c>
      <c r="I946" s="53" t="s">
        <v>2651</v>
      </c>
      <c r="J946" s="53" t="s">
        <v>2652</v>
      </c>
      <c r="K946" s="53" t="s">
        <v>257</v>
      </c>
      <c r="L946" s="53" t="s">
        <v>72</v>
      </c>
      <c r="M946" s="5"/>
    </row>
    <row r="947" spans="1:13" x14ac:dyDescent="0.25">
      <c r="A947" s="52" t="s">
        <v>24</v>
      </c>
      <c r="B947" s="53" t="s">
        <v>165</v>
      </c>
      <c r="C947" s="53" t="s">
        <v>2653</v>
      </c>
      <c r="D947" s="53" t="s">
        <v>2530</v>
      </c>
      <c r="E947" s="53" t="s">
        <v>27</v>
      </c>
      <c r="F947" s="53" t="str">
        <f>+VLOOKUP(Tabla1[[#This Row],[Estado]],Catalogos!$I$3:$J$35,2,0)</f>
        <v>Metropolitana</v>
      </c>
      <c r="G947" s="53" t="s">
        <v>2465</v>
      </c>
      <c r="H947" s="53" t="s">
        <v>2654</v>
      </c>
      <c r="I947" s="53" t="s">
        <v>2655</v>
      </c>
      <c r="J947" s="53" t="s">
        <v>2656</v>
      </c>
      <c r="K947" s="53" t="s">
        <v>257</v>
      </c>
      <c r="L947" s="53" t="s">
        <v>72</v>
      </c>
      <c r="M947" s="5"/>
    </row>
    <row r="948" spans="1:13" x14ac:dyDescent="0.25">
      <c r="A948" s="52" t="s">
        <v>29</v>
      </c>
      <c r="B948" s="53" t="s">
        <v>29</v>
      </c>
      <c r="C948" s="53" t="s">
        <v>2657</v>
      </c>
      <c r="D948" s="53" t="s">
        <v>2604</v>
      </c>
      <c r="E948" s="53" t="s">
        <v>27</v>
      </c>
      <c r="F948" s="53" t="str">
        <f>+VLOOKUP(Tabla1[[#This Row],[Estado]],Catalogos!$I$3:$J$35,2,0)</f>
        <v>Metropolitana</v>
      </c>
      <c r="G948" s="53" t="s">
        <v>2465</v>
      </c>
      <c r="H948" s="53" t="s">
        <v>2658</v>
      </c>
      <c r="I948" s="53" t="s">
        <v>2659</v>
      </c>
      <c r="J948" s="53" t="s">
        <v>2660</v>
      </c>
      <c r="K948" s="53" t="s">
        <v>150</v>
      </c>
      <c r="L948" s="53" t="s">
        <v>72</v>
      </c>
      <c r="M948" s="5"/>
    </row>
    <row r="949" spans="1:13" x14ac:dyDescent="0.25">
      <c r="A949" s="52" t="s">
        <v>29</v>
      </c>
      <c r="B949" s="53" t="s">
        <v>29</v>
      </c>
      <c r="C949" s="53" t="s">
        <v>2661</v>
      </c>
      <c r="D949" s="53" t="s">
        <v>2530</v>
      </c>
      <c r="E949" s="53" t="s">
        <v>27</v>
      </c>
      <c r="F949" s="53" t="str">
        <f>+VLOOKUP(Tabla1[[#This Row],[Estado]],Catalogos!$I$3:$J$35,2,0)</f>
        <v>Metropolitana</v>
      </c>
      <c r="G949" s="53" t="s">
        <v>2465</v>
      </c>
      <c r="H949" s="53" t="s">
        <v>2662</v>
      </c>
      <c r="I949" s="53" t="s">
        <v>2663</v>
      </c>
      <c r="J949" s="53" t="s">
        <v>2664</v>
      </c>
      <c r="K949" s="53" t="s">
        <v>150</v>
      </c>
      <c r="L949" s="53" t="s">
        <v>72</v>
      </c>
      <c r="M949" s="5"/>
    </row>
    <row r="950" spans="1:13" x14ac:dyDescent="0.25">
      <c r="A950" s="52" t="s">
        <v>29</v>
      </c>
      <c r="B950" s="53" t="s">
        <v>29</v>
      </c>
      <c r="C950" s="53" t="s">
        <v>2665</v>
      </c>
      <c r="D950" s="53" t="s">
        <v>2666</v>
      </c>
      <c r="E950" s="53" t="s">
        <v>27</v>
      </c>
      <c r="F950" s="53" t="str">
        <f>+VLOOKUP(Tabla1[[#This Row],[Estado]],Catalogos!$I$3:$J$35,2,0)</f>
        <v>Metropolitana</v>
      </c>
      <c r="G950" s="53" t="s">
        <v>2465</v>
      </c>
      <c r="H950" s="53" t="s">
        <v>2667</v>
      </c>
      <c r="I950" s="53" t="s">
        <v>2668</v>
      </c>
      <c r="J950" s="53" t="s">
        <v>2669</v>
      </c>
      <c r="K950" s="53" t="s">
        <v>150</v>
      </c>
      <c r="L950" s="53" t="s">
        <v>72</v>
      </c>
      <c r="M950" s="5"/>
    </row>
    <row r="951" spans="1:13" x14ac:dyDescent="0.25">
      <c r="A951" s="52" t="s">
        <v>29</v>
      </c>
      <c r="B951" s="53" t="s">
        <v>29</v>
      </c>
      <c r="C951" s="53" t="s">
        <v>2670</v>
      </c>
      <c r="D951" s="53" t="s">
        <v>2671</v>
      </c>
      <c r="E951" s="53" t="s">
        <v>27</v>
      </c>
      <c r="F951" s="53" t="str">
        <f>+VLOOKUP(Tabla1[[#This Row],[Estado]],Catalogos!$I$3:$J$35,2,0)</f>
        <v>Metropolitana</v>
      </c>
      <c r="G951" s="53" t="s">
        <v>2465</v>
      </c>
      <c r="H951" s="53" t="s">
        <v>2672</v>
      </c>
      <c r="I951" s="53" t="s">
        <v>2673</v>
      </c>
      <c r="J951" s="53" t="s">
        <v>2674</v>
      </c>
      <c r="K951" s="53" t="s">
        <v>150</v>
      </c>
      <c r="L951" s="53" t="s">
        <v>72</v>
      </c>
      <c r="M951" s="5"/>
    </row>
    <row r="952" spans="1:13" x14ac:dyDescent="0.25">
      <c r="A952" s="52" t="s">
        <v>29</v>
      </c>
      <c r="B952" s="53" t="s">
        <v>29</v>
      </c>
      <c r="C952" s="53" t="s">
        <v>2675</v>
      </c>
      <c r="D952" s="53" t="s">
        <v>2543</v>
      </c>
      <c r="E952" s="53" t="s">
        <v>27</v>
      </c>
      <c r="F952" s="53" t="str">
        <f>+VLOOKUP(Tabla1[[#This Row],[Estado]],Catalogos!$I$3:$J$35,2,0)</f>
        <v>Metropolitana</v>
      </c>
      <c r="G952" s="53" t="s">
        <v>2465</v>
      </c>
      <c r="H952" s="53" t="s">
        <v>2676</v>
      </c>
      <c r="I952" s="53" t="s">
        <v>2677</v>
      </c>
      <c r="J952" s="53" t="s">
        <v>2678</v>
      </c>
      <c r="K952" s="53" t="s">
        <v>150</v>
      </c>
      <c r="L952" s="53" t="s">
        <v>72</v>
      </c>
      <c r="M952" s="5"/>
    </row>
    <row r="953" spans="1:13" x14ac:dyDescent="0.25">
      <c r="A953" s="52" t="s">
        <v>29</v>
      </c>
      <c r="B953" s="53" t="s">
        <v>29</v>
      </c>
      <c r="C953" s="53" t="s">
        <v>2679</v>
      </c>
      <c r="D953" s="53" t="s">
        <v>2680</v>
      </c>
      <c r="E953" s="53" t="s">
        <v>27</v>
      </c>
      <c r="F953" s="53" t="str">
        <f>+VLOOKUP(Tabla1[[#This Row],[Estado]],Catalogos!$I$3:$J$35,2,0)</f>
        <v>Metropolitana</v>
      </c>
      <c r="G953" s="53" t="s">
        <v>2465</v>
      </c>
      <c r="H953" s="53" t="s">
        <v>2681</v>
      </c>
      <c r="I953" s="53" t="s">
        <v>2682</v>
      </c>
      <c r="J953" s="53" t="s">
        <v>2683</v>
      </c>
      <c r="K953" s="53" t="s">
        <v>150</v>
      </c>
      <c r="L953" s="53" t="s">
        <v>72</v>
      </c>
      <c r="M953" s="5"/>
    </row>
    <row r="954" spans="1:13" x14ac:dyDescent="0.25">
      <c r="A954" s="52" t="s">
        <v>29</v>
      </c>
      <c r="B954" s="53" t="s">
        <v>29</v>
      </c>
      <c r="C954" s="53" t="s">
        <v>2684</v>
      </c>
      <c r="D954" s="53" t="s">
        <v>2685</v>
      </c>
      <c r="E954" s="53" t="s">
        <v>27</v>
      </c>
      <c r="F954" s="53" t="str">
        <f>+VLOOKUP(Tabla1[[#This Row],[Estado]],Catalogos!$I$3:$J$35,2,0)</f>
        <v>Metropolitana</v>
      </c>
      <c r="G954" s="53" t="s">
        <v>2465</v>
      </c>
      <c r="H954" s="53" t="s">
        <v>2686</v>
      </c>
      <c r="I954" s="53" t="s">
        <v>2687</v>
      </c>
      <c r="J954" s="53" t="s">
        <v>2688</v>
      </c>
      <c r="K954" s="53" t="s">
        <v>150</v>
      </c>
      <c r="L954" s="53" t="s">
        <v>72</v>
      </c>
      <c r="M954" s="5"/>
    </row>
    <row r="955" spans="1:13" x14ac:dyDescent="0.25">
      <c r="A955" s="52" t="s">
        <v>29</v>
      </c>
      <c r="B955" s="53" t="s">
        <v>29</v>
      </c>
      <c r="C955" s="53" t="s">
        <v>2689</v>
      </c>
      <c r="D955" s="53" t="s">
        <v>2690</v>
      </c>
      <c r="E955" s="53" t="s">
        <v>27</v>
      </c>
      <c r="F955" s="53" t="str">
        <f>+VLOOKUP(Tabla1[[#This Row],[Estado]],Catalogos!$I$3:$J$35,2,0)</f>
        <v>Metropolitana</v>
      </c>
      <c r="G955" s="53" t="s">
        <v>2465</v>
      </c>
      <c r="H955" s="53" t="s">
        <v>2691</v>
      </c>
      <c r="I955" s="53" t="s">
        <v>2692</v>
      </c>
      <c r="J955" s="53" t="s">
        <v>2693</v>
      </c>
      <c r="K955" s="53" t="s">
        <v>150</v>
      </c>
      <c r="L955" s="53" t="s">
        <v>72</v>
      </c>
      <c r="M955" s="5"/>
    </row>
    <row r="956" spans="1:13" x14ac:dyDescent="0.25">
      <c r="A956" s="52" t="s">
        <v>29</v>
      </c>
      <c r="B956" s="53" t="s">
        <v>29</v>
      </c>
      <c r="C956" s="53" t="s">
        <v>2694</v>
      </c>
      <c r="D956" s="53" t="s">
        <v>2507</v>
      </c>
      <c r="E956" s="53" t="s">
        <v>27</v>
      </c>
      <c r="F956" s="53" t="str">
        <f>+VLOOKUP(Tabla1[[#This Row],[Estado]],Catalogos!$I$3:$J$35,2,0)</f>
        <v>Metropolitana</v>
      </c>
      <c r="G956" s="53" t="s">
        <v>2465</v>
      </c>
      <c r="H956" s="53" t="s">
        <v>2471</v>
      </c>
      <c r="I956" s="53">
        <v>4050</v>
      </c>
      <c r="J956" s="53" t="s">
        <v>2510</v>
      </c>
      <c r="K956" s="53" t="s">
        <v>2695</v>
      </c>
      <c r="L956" s="53" t="s">
        <v>72</v>
      </c>
      <c r="M956" s="5"/>
    </row>
    <row r="957" spans="1:13" x14ac:dyDescent="0.25">
      <c r="A957" s="52" t="s">
        <v>31</v>
      </c>
      <c r="B957" s="53" t="s">
        <v>108</v>
      </c>
      <c r="C957" s="53" t="s">
        <v>2696</v>
      </c>
      <c r="D957" s="53" t="s">
        <v>2697</v>
      </c>
      <c r="E957" s="53" t="s">
        <v>27</v>
      </c>
      <c r="F957" s="53" t="str">
        <f>+VLOOKUP(Tabla1[[#This Row],[Estado]],Catalogos!$I$3:$J$35,2,0)</f>
        <v>Metropolitana</v>
      </c>
      <c r="G957" s="53" t="s">
        <v>2698</v>
      </c>
      <c r="H957" s="53" t="s">
        <v>2699</v>
      </c>
      <c r="I957" s="53" t="s">
        <v>2700</v>
      </c>
      <c r="J957" s="53" t="s">
        <v>2701</v>
      </c>
      <c r="K957" s="53">
        <v>5553380712</v>
      </c>
      <c r="L957" s="53" t="s">
        <v>72</v>
      </c>
      <c r="M957" s="5"/>
    </row>
    <row r="958" spans="1:13" x14ac:dyDescent="0.25">
      <c r="A958" s="52" t="s">
        <v>31</v>
      </c>
      <c r="B958" s="53" t="s">
        <v>125</v>
      </c>
      <c r="C958" s="53" t="s">
        <v>2702</v>
      </c>
      <c r="D958" s="53">
        <v>10700</v>
      </c>
      <c r="E958" s="53" t="s">
        <v>27</v>
      </c>
      <c r="F958" s="53" t="str">
        <f>+VLOOKUP(Tabla1[[#This Row],[Estado]],Catalogos!$I$3:$J$35,2,0)</f>
        <v>Metropolitana</v>
      </c>
      <c r="G958" s="53" t="s">
        <v>2698</v>
      </c>
      <c r="H958" s="53" t="s">
        <v>2699</v>
      </c>
      <c r="I958" s="53" t="s">
        <v>2703</v>
      </c>
      <c r="J958" s="53" t="s">
        <v>2701</v>
      </c>
      <c r="K958" s="53">
        <v>5555680658</v>
      </c>
      <c r="L958" s="53" t="s">
        <v>72</v>
      </c>
      <c r="M958" s="5"/>
    </row>
    <row r="959" spans="1:13" x14ac:dyDescent="0.25">
      <c r="A959" s="52" t="s">
        <v>31</v>
      </c>
      <c r="B959" s="53" t="s">
        <v>1645</v>
      </c>
      <c r="C959" s="53" t="s">
        <v>2704</v>
      </c>
      <c r="D959" s="53" t="s">
        <v>2697</v>
      </c>
      <c r="E959" s="53" t="s">
        <v>27</v>
      </c>
      <c r="F959" s="53" t="str">
        <f>+VLOOKUP(Tabla1[[#This Row],[Estado]],Catalogos!$I$3:$J$35,2,0)</f>
        <v>Metropolitana</v>
      </c>
      <c r="G959" s="53" t="s">
        <v>2698</v>
      </c>
      <c r="H959" s="53" t="s">
        <v>2699</v>
      </c>
      <c r="I959" s="53" t="s">
        <v>2705</v>
      </c>
      <c r="J959" s="53" t="s">
        <v>2701</v>
      </c>
      <c r="K959" s="53">
        <v>5543302280</v>
      </c>
      <c r="L959" s="53" t="s">
        <v>72</v>
      </c>
      <c r="M959" s="5"/>
    </row>
    <row r="960" spans="1:13" x14ac:dyDescent="0.25">
      <c r="A960" s="52" t="s">
        <v>31</v>
      </c>
      <c r="B960" s="53" t="s">
        <v>85</v>
      </c>
      <c r="C960" s="53" t="s">
        <v>2706</v>
      </c>
      <c r="D960" s="53">
        <v>10700</v>
      </c>
      <c r="E960" s="53" t="s">
        <v>27</v>
      </c>
      <c r="F960" s="53" t="str">
        <f>+VLOOKUP(Tabla1[[#This Row],[Estado]],Catalogos!$I$3:$J$35,2,0)</f>
        <v>Metropolitana</v>
      </c>
      <c r="G960" s="53" t="s">
        <v>2698</v>
      </c>
      <c r="H960" s="53" t="s">
        <v>2699</v>
      </c>
      <c r="I960" s="53" t="s">
        <v>2700</v>
      </c>
      <c r="J960" s="53" t="s">
        <v>2701</v>
      </c>
      <c r="K960" s="53">
        <v>5551355652</v>
      </c>
      <c r="L960" s="53" t="s">
        <v>72</v>
      </c>
      <c r="M960" s="5"/>
    </row>
    <row r="961" spans="1:13" x14ac:dyDescent="0.25">
      <c r="A961" s="52" t="s">
        <v>31</v>
      </c>
      <c r="B961" s="53" t="s">
        <v>121</v>
      </c>
      <c r="C961" s="53" t="s">
        <v>2707</v>
      </c>
      <c r="D961" s="53">
        <v>10700</v>
      </c>
      <c r="E961" s="53" t="s">
        <v>27</v>
      </c>
      <c r="F961" s="53" t="str">
        <f>+VLOOKUP(Tabla1[[#This Row],[Estado]],Catalogos!$I$3:$J$35,2,0)</f>
        <v>Metropolitana</v>
      </c>
      <c r="G961" s="53" t="s">
        <v>2698</v>
      </c>
      <c r="H961" s="53" t="s">
        <v>2699</v>
      </c>
      <c r="I961" s="53" t="s">
        <v>2700</v>
      </c>
      <c r="J961" s="53" t="s">
        <v>2701</v>
      </c>
      <c r="K961" s="53">
        <v>5551355652</v>
      </c>
      <c r="L961" s="53" t="s">
        <v>72</v>
      </c>
      <c r="M961" s="5"/>
    </row>
    <row r="962" spans="1:13" x14ac:dyDescent="0.25">
      <c r="A962" s="52" t="s">
        <v>31</v>
      </c>
      <c r="B962" s="53" t="s">
        <v>99</v>
      </c>
      <c r="C962" s="53" t="s">
        <v>2708</v>
      </c>
      <c r="D962" s="53">
        <v>10700</v>
      </c>
      <c r="E962" s="53" t="s">
        <v>27</v>
      </c>
      <c r="F962" s="53" t="str">
        <f>+VLOOKUP(Tabla1[[#This Row],[Estado]],Catalogos!$I$3:$J$35,2,0)</f>
        <v>Metropolitana</v>
      </c>
      <c r="G962" s="53" t="s">
        <v>2698</v>
      </c>
      <c r="H962" s="53" t="s">
        <v>2699</v>
      </c>
      <c r="I962" s="53" t="s">
        <v>2700</v>
      </c>
      <c r="J962" s="53" t="s">
        <v>2701</v>
      </c>
      <c r="K962" s="53">
        <v>5555685878</v>
      </c>
      <c r="L962" s="53" t="s">
        <v>72</v>
      </c>
      <c r="M962" s="5"/>
    </row>
    <row r="963" spans="1:13" x14ac:dyDescent="0.25">
      <c r="A963" s="52" t="s">
        <v>31</v>
      </c>
      <c r="B963" s="53" t="s">
        <v>261</v>
      </c>
      <c r="C963" s="53" t="s">
        <v>2709</v>
      </c>
      <c r="D963" s="53">
        <v>10700</v>
      </c>
      <c r="E963" s="53" t="s">
        <v>27</v>
      </c>
      <c r="F963" s="53" t="str">
        <f>+VLOOKUP(Tabla1[[#This Row],[Estado]],Catalogos!$I$3:$J$35,2,0)</f>
        <v>Metropolitana</v>
      </c>
      <c r="G963" s="53" t="s">
        <v>2698</v>
      </c>
      <c r="H963" s="53" t="s">
        <v>2699</v>
      </c>
      <c r="I963" s="53" t="s">
        <v>2700</v>
      </c>
      <c r="J963" s="53" t="s">
        <v>2701</v>
      </c>
      <c r="K963" s="53">
        <v>5555680718</v>
      </c>
      <c r="L963" s="53" t="s">
        <v>72</v>
      </c>
      <c r="M963" s="5"/>
    </row>
    <row r="964" spans="1:13" x14ac:dyDescent="0.25">
      <c r="A964" s="52" t="s">
        <v>31</v>
      </c>
      <c r="B964" s="53" t="s">
        <v>112</v>
      </c>
      <c r="C964" s="53" t="s">
        <v>2710</v>
      </c>
      <c r="D964" s="53">
        <v>10700</v>
      </c>
      <c r="E964" s="53" t="s">
        <v>27</v>
      </c>
      <c r="F964" s="53" t="str">
        <f>+VLOOKUP(Tabla1[[#This Row],[Estado]],Catalogos!$I$3:$J$35,2,0)</f>
        <v>Metropolitana</v>
      </c>
      <c r="G964" s="53" t="s">
        <v>2698</v>
      </c>
      <c r="H964" s="53" t="s">
        <v>2699</v>
      </c>
      <c r="I964" s="53" t="s">
        <v>2711</v>
      </c>
      <c r="J964" s="53" t="s">
        <v>2701</v>
      </c>
      <c r="K964" s="53">
        <v>5979780066</v>
      </c>
      <c r="L964" s="53" t="s">
        <v>72</v>
      </c>
      <c r="M964" s="5"/>
    </row>
    <row r="965" spans="1:13" x14ac:dyDescent="0.25">
      <c r="A965" s="52" t="s">
        <v>31</v>
      </c>
      <c r="B965" s="53" t="s">
        <v>1645</v>
      </c>
      <c r="C965" s="53" t="s">
        <v>2712</v>
      </c>
      <c r="D965" s="53">
        <v>10700</v>
      </c>
      <c r="E965" s="53" t="s">
        <v>27</v>
      </c>
      <c r="F965" s="53" t="str">
        <f>+VLOOKUP(Tabla1[[#This Row],[Estado]],Catalogos!$I$3:$J$35,2,0)</f>
        <v>Metropolitana</v>
      </c>
      <c r="G965" s="53" t="s">
        <v>2698</v>
      </c>
      <c r="H965" s="53" t="s">
        <v>2699</v>
      </c>
      <c r="I965" s="53" t="s">
        <v>2713</v>
      </c>
      <c r="J965" s="53" t="s">
        <v>2714</v>
      </c>
      <c r="K965" s="53">
        <v>5556522213</v>
      </c>
      <c r="L965" s="53" t="s">
        <v>72</v>
      </c>
      <c r="M965" s="5"/>
    </row>
    <row r="966" spans="1:13" x14ac:dyDescent="0.25">
      <c r="A966" s="52" t="s">
        <v>31</v>
      </c>
      <c r="B966" s="53" t="s">
        <v>139</v>
      </c>
      <c r="C966" s="53" t="s">
        <v>2715</v>
      </c>
      <c r="D966" s="53">
        <v>10700</v>
      </c>
      <c r="E966" s="53" t="s">
        <v>27</v>
      </c>
      <c r="F966" s="53" t="str">
        <f>+VLOOKUP(Tabla1[[#This Row],[Estado]],Catalogos!$I$3:$J$35,2,0)</f>
        <v>Metropolitana</v>
      </c>
      <c r="G966" s="53" t="s">
        <v>2698</v>
      </c>
      <c r="H966" s="53" t="s">
        <v>1934</v>
      </c>
      <c r="I966" s="53" t="s">
        <v>2716</v>
      </c>
      <c r="J966" s="53" t="s">
        <v>2701</v>
      </c>
      <c r="K966" s="53">
        <v>5555684866</v>
      </c>
      <c r="L966" s="53" t="s">
        <v>72</v>
      </c>
      <c r="M966" s="5"/>
    </row>
    <row r="967" spans="1:13" x14ac:dyDescent="0.25">
      <c r="A967" s="52" t="s">
        <v>31</v>
      </c>
      <c r="B967" s="53" t="s">
        <v>261</v>
      </c>
      <c r="C967" s="53" t="s">
        <v>2717</v>
      </c>
      <c r="D967" s="53">
        <v>10700</v>
      </c>
      <c r="E967" s="53" t="s">
        <v>27</v>
      </c>
      <c r="F967" s="53" t="str">
        <f>+VLOOKUP(Tabla1[[#This Row],[Estado]],Catalogos!$I$3:$J$35,2,0)</f>
        <v>Metropolitana</v>
      </c>
      <c r="G967" s="53" t="s">
        <v>2698</v>
      </c>
      <c r="H967" s="53" t="s">
        <v>2699</v>
      </c>
      <c r="I967" s="53" t="s">
        <v>2700</v>
      </c>
      <c r="J967" s="53" t="s">
        <v>2701</v>
      </c>
      <c r="K967" s="53">
        <v>5555685400</v>
      </c>
      <c r="L967" s="53" t="s">
        <v>72</v>
      </c>
      <c r="M967" s="5"/>
    </row>
    <row r="968" spans="1:13" x14ac:dyDescent="0.25">
      <c r="A968" s="52" t="s">
        <v>31</v>
      </c>
      <c r="B968" s="53" t="s">
        <v>139</v>
      </c>
      <c r="C968" s="53" t="s">
        <v>2718</v>
      </c>
      <c r="D968" s="53">
        <v>10700</v>
      </c>
      <c r="E968" s="53" t="s">
        <v>27</v>
      </c>
      <c r="F968" s="53" t="str">
        <f>+VLOOKUP(Tabla1[[#This Row],[Estado]],Catalogos!$I$3:$J$35,2,0)</f>
        <v>Metropolitana</v>
      </c>
      <c r="G968" s="53" t="s">
        <v>2698</v>
      </c>
      <c r="H968" s="53" t="s">
        <v>2699</v>
      </c>
      <c r="I968" s="53" t="s">
        <v>2719</v>
      </c>
      <c r="J968" s="53" t="s">
        <v>2701</v>
      </c>
      <c r="K968" s="53">
        <v>5555687212</v>
      </c>
      <c r="L968" s="53" t="s">
        <v>72</v>
      </c>
      <c r="M968" s="5"/>
    </row>
    <row r="969" spans="1:13" x14ac:dyDescent="0.25">
      <c r="A969" s="52" t="s">
        <v>31</v>
      </c>
      <c r="B969" s="53" t="s">
        <v>96</v>
      </c>
      <c r="C969" s="53" t="s">
        <v>2720</v>
      </c>
      <c r="D969" s="53">
        <v>10400</v>
      </c>
      <c r="E969" s="53" t="s">
        <v>27</v>
      </c>
      <c r="F969" s="53" t="str">
        <f>+VLOOKUP(Tabla1[[#This Row],[Estado]],Catalogos!$I$3:$J$35,2,0)</f>
        <v>Metropolitana</v>
      </c>
      <c r="G969" s="53" t="s">
        <v>2698</v>
      </c>
      <c r="H969" s="53" t="s">
        <v>2721</v>
      </c>
      <c r="I969" s="53" t="s">
        <v>2722</v>
      </c>
      <c r="J969" s="53" t="s">
        <v>2723</v>
      </c>
      <c r="K969" s="53">
        <v>5536252167</v>
      </c>
      <c r="L969" s="53" t="s">
        <v>72</v>
      </c>
      <c r="M969" s="5"/>
    </row>
    <row r="970" spans="1:13" x14ac:dyDescent="0.25">
      <c r="A970" s="52" t="s">
        <v>31</v>
      </c>
      <c r="B970" s="53" t="s">
        <v>112</v>
      </c>
      <c r="C970" s="53" t="s">
        <v>2724</v>
      </c>
      <c r="D970" s="53">
        <v>10700</v>
      </c>
      <c r="E970" s="53" t="s">
        <v>27</v>
      </c>
      <c r="F970" s="53" t="str">
        <f>+VLOOKUP(Tabla1[[#This Row],[Estado]],Catalogos!$I$3:$J$35,2,0)</f>
        <v>Metropolitana</v>
      </c>
      <c r="G970" s="53" t="s">
        <v>2698</v>
      </c>
      <c r="H970" s="53" t="s">
        <v>1934</v>
      </c>
      <c r="I970" s="53" t="s">
        <v>2716</v>
      </c>
      <c r="J970" s="53" t="s">
        <v>2701</v>
      </c>
      <c r="K970" s="53">
        <v>5556528739</v>
      </c>
      <c r="L970" s="53" t="s">
        <v>72</v>
      </c>
      <c r="M970" s="5"/>
    </row>
    <row r="971" spans="1:13" x14ac:dyDescent="0.25">
      <c r="A971" s="52" t="s">
        <v>31</v>
      </c>
      <c r="B971" s="53" t="s">
        <v>108</v>
      </c>
      <c r="C971" s="53" t="s">
        <v>2725</v>
      </c>
      <c r="D971" s="53">
        <v>10700</v>
      </c>
      <c r="E971" s="53" t="s">
        <v>27</v>
      </c>
      <c r="F971" s="53" t="str">
        <f>+VLOOKUP(Tabla1[[#This Row],[Estado]],Catalogos!$I$3:$J$35,2,0)</f>
        <v>Metropolitana</v>
      </c>
      <c r="G971" s="53" t="s">
        <v>2698</v>
      </c>
      <c r="H971" s="53" t="s">
        <v>2699</v>
      </c>
      <c r="I971" s="53" t="s">
        <v>2700</v>
      </c>
      <c r="J971" s="53" t="s">
        <v>2701</v>
      </c>
      <c r="K971" s="53">
        <v>5551354607</v>
      </c>
      <c r="L971" s="53" t="s">
        <v>72</v>
      </c>
      <c r="M971" s="5"/>
    </row>
    <row r="972" spans="1:13" x14ac:dyDescent="0.25">
      <c r="A972" s="52" t="s">
        <v>31</v>
      </c>
      <c r="B972" s="53" t="s">
        <v>108</v>
      </c>
      <c r="C972" s="53" t="s">
        <v>2726</v>
      </c>
      <c r="D972" s="53">
        <v>10700</v>
      </c>
      <c r="E972" s="53" t="s">
        <v>27</v>
      </c>
      <c r="F972" s="53" t="str">
        <f>+VLOOKUP(Tabla1[[#This Row],[Estado]],Catalogos!$I$3:$J$35,2,0)</f>
        <v>Metropolitana</v>
      </c>
      <c r="G972" s="53" t="s">
        <v>2698</v>
      </c>
      <c r="H972" s="53" t="s">
        <v>2699</v>
      </c>
      <c r="I972" s="53" t="s">
        <v>2727</v>
      </c>
      <c r="J972" s="53" t="s">
        <v>2701</v>
      </c>
      <c r="K972" s="53">
        <v>5555683132</v>
      </c>
      <c r="L972" s="53" t="s">
        <v>72</v>
      </c>
      <c r="M972" s="5"/>
    </row>
    <row r="973" spans="1:13" x14ac:dyDescent="0.25">
      <c r="A973" s="52" t="s">
        <v>31</v>
      </c>
      <c r="B973" s="53" t="s">
        <v>99</v>
      </c>
      <c r="C973" s="53" t="s">
        <v>2728</v>
      </c>
      <c r="D973" s="53">
        <v>10700</v>
      </c>
      <c r="E973" s="53" t="s">
        <v>27</v>
      </c>
      <c r="F973" s="53" t="str">
        <f>+VLOOKUP(Tabla1[[#This Row],[Estado]],Catalogos!$I$3:$J$35,2,0)</f>
        <v>Metropolitana</v>
      </c>
      <c r="G973" s="53" t="s">
        <v>2698</v>
      </c>
      <c r="H973" s="53" t="s">
        <v>1934</v>
      </c>
      <c r="I973" s="53" t="s">
        <v>2716</v>
      </c>
      <c r="J973" s="53" t="s">
        <v>2701</v>
      </c>
      <c r="K973" s="53">
        <v>5551351480</v>
      </c>
      <c r="L973" s="53" t="s">
        <v>72</v>
      </c>
      <c r="M973" s="5"/>
    </row>
    <row r="974" spans="1:13" x14ac:dyDescent="0.25">
      <c r="A974" s="52" t="s">
        <v>31</v>
      </c>
      <c r="B974" s="53" t="s">
        <v>99</v>
      </c>
      <c r="C974" s="53" t="s">
        <v>2729</v>
      </c>
      <c r="D974" s="53">
        <v>10700</v>
      </c>
      <c r="E974" s="53" t="s">
        <v>27</v>
      </c>
      <c r="F974" s="53" t="str">
        <f>+VLOOKUP(Tabla1[[#This Row],[Estado]],Catalogos!$I$3:$J$35,2,0)</f>
        <v>Metropolitana</v>
      </c>
      <c r="G974" s="53" t="s">
        <v>2698</v>
      </c>
      <c r="H974" s="53" t="s">
        <v>2699</v>
      </c>
      <c r="I974" s="53" t="s">
        <v>2700</v>
      </c>
      <c r="J974" s="53" t="s">
        <v>2730</v>
      </c>
      <c r="K974" s="53">
        <v>5551356092</v>
      </c>
      <c r="L974" s="53" t="s">
        <v>72</v>
      </c>
      <c r="M974" s="5"/>
    </row>
    <row r="975" spans="1:13" x14ac:dyDescent="0.25">
      <c r="A975" s="52" t="s">
        <v>31</v>
      </c>
      <c r="B975" s="53" t="s">
        <v>2731</v>
      </c>
      <c r="C975" s="53" t="s">
        <v>2732</v>
      </c>
      <c r="D975" s="53">
        <v>10700</v>
      </c>
      <c r="E975" s="53" t="s">
        <v>27</v>
      </c>
      <c r="F975" s="53" t="str">
        <f>+VLOOKUP(Tabla1[[#This Row],[Estado]],Catalogos!$I$3:$J$35,2,0)</f>
        <v>Metropolitana</v>
      </c>
      <c r="G975" s="53" t="s">
        <v>2698</v>
      </c>
      <c r="H975" s="53" t="s">
        <v>2699</v>
      </c>
      <c r="I975" s="53" t="s">
        <v>2700</v>
      </c>
      <c r="J975" s="53" t="s">
        <v>2701</v>
      </c>
      <c r="K975" s="53">
        <v>5576694393</v>
      </c>
      <c r="L975" s="53" t="s">
        <v>72</v>
      </c>
      <c r="M975" s="5"/>
    </row>
    <row r="976" spans="1:13" x14ac:dyDescent="0.25">
      <c r="A976" s="52" t="s">
        <v>31</v>
      </c>
      <c r="B976" s="53" t="s">
        <v>261</v>
      </c>
      <c r="C976" s="53" t="s">
        <v>2733</v>
      </c>
      <c r="D976" s="53">
        <v>10700</v>
      </c>
      <c r="E976" s="53" t="s">
        <v>27</v>
      </c>
      <c r="F976" s="53" t="str">
        <f>+VLOOKUP(Tabla1[[#This Row],[Estado]],Catalogos!$I$3:$J$35,2,0)</f>
        <v>Metropolitana</v>
      </c>
      <c r="G976" s="53" t="s">
        <v>2698</v>
      </c>
      <c r="H976" s="53" t="s">
        <v>2699</v>
      </c>
      <c r="I976" s="53" t="s">
        <v>2700</v>
      </c>
      <c r="J976" s="53" t="s">
        <v>2701</v>
      </c>
      <c r="K976" s="53">
        <v>5551350175</v>
      </c>
      <c r="L976" s="53" t="s">
        <v>72</v>
      </c>
      <c r="M976" s="5"/>
    </row>
    <row r="977" spans="1:13" x14ac:dyDescent="0.25">
      <c r="A977" s="52" t="s">
        <v>29</v>
      </c>
      <c r="B977" s="53" t="s">
        <v>29</v>
      </c>
      <c r="C977" s="53" t="s">
        <v>2734</v>
      </c>
      <c r="D977" s="53">
        <v>10200</v>
      </c>
      <c r="E977" s="53" t="s">
        <v>27</v>
      </c>
      <c r="F977" s="53" t="str">
        <f>+VLOOKUP(Tabla1[[#This Row],[Estado]],Catalogos!$I$3:$J$35,2,0)</f>
        <v>Metropolitana</v>
      </c>
      <c r="G977" s="53" t="s">
        <v>2698</v>
      </c>
      <c r="H977" s="53" t="s">
        <v>2735</v>
      </c>
      <c r="I977" s="53" t="s">
        <v>2736</v>
      </c>
      <c r="J977" s="53" t="s">
        <v>2737</v>
      </c>
      <c r="K977" s="53" t="s">
        <v>150</v>
      </c>
      <c r="L977" s="53" t="s">
        <v>72</v>
      </c>
      <c r="M977" s="5"/>
    </row>
    <row r="978" spans="1:13" x14ac:dyDescent="0.25">
      <c r="A978" s="52" t="s">
        <v>31</v>
      </c>
      <c r="B978" s="53" t="s">
        <v>108</v>
      </c>
      <c r="C978" s="53" t="s">
        <v>2738</v>
      </c>
      <c r="D978" s="53">
        <v>10700</v>
      </c>
      <c r="E978" s="53" t="s">
        <v>27</v>
      </c>
      <c r="F978" s="53" t="str">
        <f>+VLOOKUP(Tabla1[[#This Row],[Estado]],Catalogos!$I$3:$J$35,2,0)</f>
        <v>Metropolitana</v>
      </c>
      <c r="G978" s="53" t="s">
        <v>2739</v>
      </c>
      <c r="H978" s="53" t="s">
        <v>2740</v>
      </c>
      <c r="I978" s="53" t="s">
        <v>2741</v>
      </c>
      <c r="J978" s="53" t="s">
        <v>2742</v>
      </c>
      <c r="K978" s="53">
        <v>5551352268</v>
      </c>
      <c r="L978" s="53" t="s">
        <v>72</v>
      </c>
      <c r="M978" s="5"/>
    </row>
    <row r="979" spans="1:13" x14ac:dyDescent="0.25">
      <c r="A979" s="52" t="s">
        <v>31</v>
      </c>
      <c r="B979" s="53" t="s">
        <v>108</v>
      </c>
      <c r="C979" s="53" t="s">
        <v>2743</v>
      </c>
      <c r="D979" s="53">
        <v>11800</v>
      </c>
      <c r="E979" s="53" t="s">
        <v>27</v>
      </c>
      <c r="F979" s="53" t="str">
        <f>+VLOOKUP(Tabla1[[#This Row],[Estado]],Catalogos!$I$3:$J$35,2,0)</f>
        <v>Metropolitana</v>
      </c>
      <c r="G979" s="53" t="s">
        <v>2739</v>
      </c>
      <c r="H979" s="53" t="s">
        <v>2744</v>
      </c>
      <c r="I979" s="53" t="s">
        <v>2745</v>
      </c>
      <c r="J979" s="53" t="s">
        <v>2746</v>
      </c>
      <c r="K979" s="53">
        <v>5551354981</v>
      </c>
      <c r="L979" s="53" t="s">
        <v>72</v>
      </c>
      <c r="M979" s="5"/>
    </row>
    <row r="980" spans="1:13" x14ac:dyDescent="0.25">
      <c r="A980" s="52" t="s">
        <v>31</v>
      </c>
      <c r="B980" s="53" t="s">
        <v>2747</v>
      </c>
      <c r="C980" s="53" t="s">
        <v>2748</v>
      </c>
      <c r="D980" s="53">
        <v>11520</v>
      </c>
      <c r="E980" s="53" t="s">
        <v>27</v>
      </c>
      <c r="F980" s="53" t="str">
        <f>+VLOOKUP(Tabla1[[#This Row],[Estado]],Catalogos!$I$3:$J$35,2,0)</f>
        <v>Metropolitana</v>
      </c>
      <c r="G980" s="53" t="s">
        <v>2739</v>
      </c>
      <c r="H980" s="53" t="s">
        <v>2749</v>
      </c>
      <c r="I980" s="53" t="s">
        <v>2750</v>
      </c>
      <c r="J980" s="53" t="s">
        <v>2751</v>
      </c>
      <c r="K980" s="53">
        <v>5591318662</v>
      </c>
      <c r="L980" s="53" t="s">
        <v>72</v>
      </c>
      <c r="M980" s="5"/>
    </row>
    <row r="981" spans="1:13" x14ac:dyDescent="0.25">
      <c r="A981" s="52" t="s">
        <v>31</v>
      </c>
      <c r="B981" s="53" t="s">
        <v>112</v>
      </c>
      <c r="C981" s="53" t="s">
        <v>2752</v>
      </c>
      <c r="D981" s="53">
        <v>11850</v>
      </c>
      <c r="E981" s="53" t="s">
        <v>27</v>
      </c>
      <c r="F981" s="53" t="str">
        <f>+VLOOKUP(Tabla1[[#This Row],[Estado]],Catalogos!$I$3:$J$35,2,0)</f>
        <v>Metropolitana</v>
      </c>
      <c r="G981" s="53" t="s">
        <v>2739</v>
      </c>
      <c r="H981" s="53" t="s">
        <v>2753</v>
      </c>
      <c r="I981" s="53" t="s">
        <v>2754</v>
      </c>
      <c r="J981" s="53" t="s">
        <v>2755</v>
      </c>
      <c r="K981" s="53">
        <v>5552737799</v>
      </c>
      <c r="L981" s="53" t="s">
        <v>72</v>
      </c>
      <c r="M981" s="5"/>
    </row>
    <row r="982" spans="1:13" x14ac:dyDescent="0.25">
      <c r="A982" s="52" t="s">
        <v>31</v>
      </c>
      <c r="B982" s="53" t="s">
        <v>79</v>
      </c>
      <c r="C982" s="53" t="s">
        <v>2756</v>
      </c>
      <c r="D982" s="53">
        <v>11570</v>
      </c>
      <c r="E982" s="53" t="s">
        <v>27</v>
      </c>
      <c r="F982" s="53" t="str">
        <f>+VLOOKUP(Tabla1[[#This Row],[Estado]],Catalogos!$I$3:$J$35,2,0)</f>
        <v>Metropolitana</v>
      </c>
      <c r="G982" s="53" t="s">
        <v>2739</v>
      </c>
      <c r="H982" s="53" t="s">
        <v>2757</v>
      </c>
      <c r="I982" s="53" t="s">
        <v>1950</v>
      </c>
      <c r="J982" s="53" t="s">
        <v>2758</v>
      </c>
      <c r="K982" s="53">
        <v>5559081325</v>
      </c>
      <c r="L982" s="53" t="s">
        <v>72</v>
      </c>
      <c r="M982" s="5"/>
    </row>
    <row r="983" spans="1:13" x14ac:dyDescent="0.25">
      <c r="A983" s="52" t="s">
        <v>31</v>
      </c>
      <c r="B983" s="53" t="s">
        <v>112</v>
      </c>
      <c r="C983" s="53" t="s">
        <v>2759</v>
      </c>
      <c r="D983" s="53">
        <v>11850</v>
      </c>
      <c r="E983" s="53" t="s">
        <v>27</v>
      </c>
      <c r="F983" s="53" t="str">
        <f>+VLOOKUP(Tabla1[[#This Row],[Estado]],Catalogos!$I$3:$J$35,2,0)</f>
        <v>Metropolitana</v>
      </c>
      <c r="G983" s="53" t="s">
        <v>2739</v>
      </c>
      <c r="H983" s="53" t="s">
        <v>2760</v>
      </c>
      <c r="I983" s="53" t="s">
        <v>2761</v>
      </c>
      <c r="J983" s="53" t="s">
        <v>2755</v>
      </c>
      <c r="K983" s="53">
        <v>5555169577</v>
      </c>
      <c r="L983" s="53" t="s">
        <v>72</v>
      </c>
      <c r="M983" s="5"/>
    </row>
    <row r="984" spans="1:13" x14ac:dyDescent="0.25">
      <c r="A984" s="52" t="s">
        <v>31</v>
      </c>
      <c r="B984" s="61" t="s">
        <v>137</v>
      </c>
      <c r="C984" s="53" t="s">
        <v>2762</v>
      </c>
      <c r="D984" s="53">
        <v>11570</v>
      </c>
      <c r="E984" s="53" t="s">
        <v>27</v>
      </c>
      <c r="F984" s="53" t="str">
        <f>+VLOOKUP(Tabla1[[#This Row],[Estado]],Catalogos!$I$3:$J$35,2,0)</f>
        <v>Metropolitana</v>
      </c>
      <c r="G984" s="53" t="s">
        <v>2739</v>
      </c>
      <c r="H984" s="53" t="s">
        <v>2757</v>
      </c>
      <c r="I984" s="53" t="s">
        <v>1950</v>
      </c>
      <c r="J984" s="53" t="s">
        <v>2742</v>
      </c>
      <c r="K984" s="53">
        <v>5559081325</v>
      </c>
      <c r="L984" s="53" t="s">
        <v>72</v>
      </c>
      <c r="M984" s="5"/>
    </row>
    <row r="985" spans="1:13" x14ac:dyDescent="0.25">
      <c r="A985" s="52" t="s">
        <v>31</v>
      </c>
      <c r="B985" s="62" t="s">
        <v>121</v>
      </c>
      <c r="C985" s="53" t="s">
        <v>2763</v>
      </c>
      <c r="D985" s="53">
        <v>11520</v>
      </c>
      <c r="E985" s="53" t="s">
        <v>27</v>
      </c>
      <c r="F985" s="53" t="str">
        <f>+VLOOKUP(Tabla1[[#This Row],[Estado]],Catalogos!$I$3:$J$35,2,0)</f>
        <v>Metropolitana</v>
      </c>
      <c r="G985" s="53" t="s">
        <v>2739</v>
      </c>
      <c r="H985" s="53" t="s">
        <v>2749</v>
      </c>
      <c r="I985" s="53" t="s">
        <v>2764</v>
      </c>
      <c r="J985" s="53" t="s">
        <v>2751</v>
      </c>
      <c r="K985" s="53">
        <v>5552501824</v>
      </c>
      <c r="L985" s="53" t="s">
        <v>72</v>
      </c>
      <c r="M985" s="5"/>
    </row>
    <row r="986" spans="1:13" x14ac:dyDescent="0.25">
      <c r="A986" s="52" t="s">
        <v>31</v>
      </c>
      <c r="B986" s="53" t="s">
        <v>1373</v>
      </c>
      <c r="C986" s="53" t="s">
        <v>2765</v>
      </c>
      <c r="D986" s="53">
        <v>11800</v>
      </c>
      <c r="E986" s="53" t="s">
        <v>27</v>
      </c>
      <c r="F986" s="53" t="str">
        <f>+VLOOKUP(Tabla1[[#This Row],[Estado]],Catalogos!$I$3:$J$35,2,0)</f>
        <v>Metropolitana</v>
      </c>
      <c r="G986" s="53" t="s">
        <v>2739</v>
      </c>
      <c r="H986" s="53" t="s">
        <v>2744</v>
      </c>
      <c r="I986" s="53" t="s">
        <v>2745</v>
      </c>
      <c r="J986" s="53" t="s">
        <v>2766</v>
      </c>
      <c r="K986" s="53">
        <v>5552733810</v>
      </c>
      <c r="L986" s="53" t="s">
        <v>72</v>
      </c>
      <c r="M986" s="5"/>
    </row>
    <row r="987" spans="1:13" x14ac:dyDescent="0.25">
      <c r="A987" s="52" t="s">
        <v>31</v>
      </c>
      <c r="B987" s="53" t="s">
        <v>108</v>
      </c>
      <c r="C987" s="53" t="s">
        <v>2767</v>
      </c>
      <c r="D987" s="53">
        <v>11850</v>
      </c>
      <c r="E987" s="53" t="s">
        <v>27</v>
      </c>
      <c r="F987" s="53" t="str">
        <f>+VLOOKUP(Tabla1[[#This Row],[Estado]],Catalogos!$I$3:$J$35,2,0)</f>
        <v>Metropolitana</v>
      </c>
      <c r="G987" s="53" t="s">
        <v>2739</v>
      </c>
      <c r="H987" s="53" t="s">
        <v>2768</v>
      </c>
      <c r="I987" s="53" t="s">
        <v>2769</v>
      </c>
      <c r="J987" s="53" t="s">
        <v>2136</v>
      </c>
      <c r="K987" s="53">
        <v>5562647779</v>
      </c>
      <c r="L987" s="53" t="s">
        <v>72</v>
      </c>
      <c r="M987" s="5"/>
    </row>
    <row r="988" spans="1:13" x14ac:dyDescent="0.25">
      <c r="A988" s="52" t="s">
        <v>31</v>
      </c>
      <c r="B988" s="53" t="s">
        <v>261</v>
      </c>
      <c r="C988" s="53" t="s">
        <v>2770</v>
      </c>
      <c r="D988" s="53">
        <v>11800</v>
      </c>
      <c r="E988" s="53" t="s">
        <v>27</v>
      </c>
      <c r="F988" s="53" t="str">
        <f>+VLOOKUP(Tabla1[[#This Row],[Estado]],Catalogos!$I$3:$J$35,2,0)</f>
        <v>Metropolitana</v>
      </c>
      <c r="G988" s="53" t="s">
        <v>2739</v>
      </c>
      <c r="H988" s="53" t="s">
        <v>2744</v>
      </c>
      <c r="I988" s="53" t="s">
        <v>2745</v>
      </c>
      <c r="J988" s="53" t="s">
        <v>2746</v>
      </c>
      <c r="K988" s="53">
        <v>5552732672</v>
      </c>
      <c r="L988" s="53" t="s">
        <v>72</v>
      </c>
      <c r="M988" s="5"/>
    </row>
    <row r="989" spans="1:13" x14ac:dyDescent="0.25">
      <c r="A989" s="52" t="s">
        <v>31</v>
      </c>
      <c r="B989" s="62" t="s">
        <v>99</v>
      </c>
      <c r="C989" s="53" t="s">
        <v>2771</v>
      </c>
      <c r="D989" s="53">
        <v>11800</v>
      </c>
      <c r="E989" s="53" t="s">
        <v>27</v>
      </c>
      <c r="F989" s="53" t="str">
        <f>+VLOOKUP(Tabla1[[#This Row],[Estado]],Catalogos!$I$3:$J$35,2,0)</f>
        <v>Metropolitana</v>
      </c>
      <c r="G989" s="53" t="s">
        <v>2739</v>
      </c>
      <c r="H989" s="53" t="s">
        <v>2744</v>
      </c>
      <c r="I989" s="53" t="s">
        <v>2745</v>
      </c>
      <c r="J989" s="53" t="s">
        <v>2746</v>
      </c>
      <c r="K989" s="53">
        <v>5553824891</v>
      </c>
      <c r="L989" s="53" t="s">
        <v>72</v>
      </c>
      <c r="M989" s="5"/>
    </row>
    <row r="990" spans="1:13" x14ac:dyDescent="0.25">
      <c r="A990" s="52" t="s">
        <v>31</v>
      </c>
      <c r="B990" s="53" t="s">
        <v>112</v>
      </c>
      <c r="C990" s="53" t="s">
        <v>2772</v>
      </c>
      <c r="D990" s="53">
        <v>11850</v>
      </c>
      <c r="E990" s="53" t="s">
        <v>27</v>
      </c>
      <c r="F990" s="53" t="str">
        <f>+VLOOKUP(Tabla1[[#This Row],[Estado]],Catalogos!$I$3:$J$35,2,0)</f>
        <v>Metropolitana</v>
      </c>
      <c r="G990" s="53" t="s">
        <v>2739</v>
      </c>
      <c r="H990" s="53" t="s">
        <v>2773</v>
      </c>
      <c r="I990" s="53" t="s">
        <v>2774</v>
      </c>
      <c r="J990" s="53" t="s">
        <v>2755</v>
      </c>
      <c r="K990" s="53">
        <v>5552779035</v>
      </c>
      <c r="L990" s="53" t="s">
        <v>72</v>
      </c>
      <c r="M990" s="5"/>
    </row>
    <row r="991" spans="1:13" x14ac:dyDescent="0.25">
      <c r="A991" s="52" t="s">
        <v>31</v>
      </c>
      <c r="B991" s="61" t="s">
        <v>137</v>
      </c>
      <c r="C991" s="53" t="s">
        <v>2775</v>
      </c>
      <c r="D991" s="53">
        <v>11560</v>
      </c>
      <c r="E991" s="53" t="s">
        <v>27</v>
      </c>
      <c r="F991" s="53" t="str">
        <f>+VLOOKUP(Tabla1[[#This Row],[Estado]],Catalogos!$I$3:$J$35,2,0)</f>
        <v>Metropolitana</v>
      </c>
      <c r="G991" s="53" t="s">
        <v>2739</v>
      </c>
      <c r="H991" s="53" t="s">
        <v>2776</v>
      </c>
      <c r="I991" s="53" t="s">
        <v>1938</v>
      </c>
      <c r="J991" s="53" t="s">
        <v>2742</v>
      </c>
      <c r="K991" s="53">
        <v>5552502973</v>
      </c>
      <c r="L991" s="53" t="s">
        <v>72</v>
      </c>
      <c r="M991" s="5"/>
    </row>
    <row r="992" spans="1:13" x14ac:dyDescent="0.25">
      <c r="A992" s="52" t="s">
        <v>31</v>
      </c>
      <c r="B992" s="53" t="s">
        <v>1993</v>
      </c>
      <c r="C992" s="53" t="s">
        <v>2777</v>
      </c>
      <c r="D992" s="53">
        <v>11540</v>
      </c>
      <c r="E992" s="53" t="s">
        <v>27</v>
      </c>
      <c r="F992" s="53" t="str">
        <f>+VLOOKUP(Tabla1[[#This Row],[Estado]],Catalogos!$I$3:$J$35,2,0)</f>
        <v>Metropolitana</v>
      </c>
      <c r="G992" s="53" t="s">
        <v>2739</v>
      </c>
      <c r="H992" s="53" t="s">
        <v>2778</v>
      </c>
      <c r="I992" s="53" t="s">
        <v>2779</v>
      </c>
      <c r="J992" s="53" t="s">
        <v>2742</v>
      </c>
      <c r="K992" s="53">
        <v>5552547400</v>
      </c>
      <c r="L992" s="53" t="s">
        <v>72</v>
      </c>
      <c r="M992" s="5"/>
    </row>
    <row r="993" spans="1:13" x14ac:dyDescent="0.25">
      <c r="A993" s="52" t="s">
        <v>31</v>
      </c>
      <c r="B993" s="53" t="s">
        <v>139</v>
      </c>
      <c r="C993" s="53" t="s">
        <v>2780</v>
      </c>
      <c r="D993" s="53">
        <v>11520</v>
      </c>
      <c r="E993" s="53" t="s">
        <v>27</v>
      </c>
      <c r="F993" s="53" t="str">
        <f>+VLOOKUP(Tabla1[[#This Row],[Estado]],Catalogos!$I$3:$J$35,2,0)</f>
        <v>Metropolitana</v>
      </c>
      <c r="G993" s="53" t="s">
        <v>2739</v>
      </c>
      <c r="H993" s="53" t="s">
        <v>2749</v>
      </c>
      <c r="I993" s="53" t="s">
        <v>2781</v>
      </c>
      <c r="J993" s="53" t="s">
        <v>2751</v>
      </c>
      <c r="K993" s="53">
        <v>5552033224</v>
      </c>
      <c r="L993" s="53" t="s">
        <v>72</v>
      </c>
      <c r="M993" s="5"/>
    </row>
    <row r="994" spans="1:13" x14ac:dyDescent="0.25">
      <c r="A994" s="52" t="s">
        <v>31</v>
      </c>
      <c r="B994" s="53" t="s">
        <v>99</v>
      </c>
      <c r="C994" s="53" t="s">
        <v>2782</v>
      </c>
      <c r="D994" s="53">
        <v>11550</v>
      </c>
      <c r="E994" s="53" t="s">
        <v>27</v>
      </c>
      <c r="F994" s="53" t="str">
        <f>+VLOOKUP(Tabla1[[#This Row],[Estado]],Catalogos!$I$3:$J$35,2,0)</f>
        <v>Metropolitana</v>
      </c>
      <c r="G994" s="53" t="s">
        <v>2739</v>
      </c>
      <c r="H994" s="53" t="s">
        <v>2783</v>
      </c>
      <c r="I994" s="53" t="s">
        <v>2784</v>
      </c>
      <c r="J994" s="53" t="s">
        <v>2742</v>
      </c>
      <c r="K994" s="53">
        <v>5555206274</v>
      </c>
      <c r="L994" s="53" t="s">
        <v>72</v>
      </c>
      <c r="M994" s="5"/>
    </row>
    <row r="995" spans="1:13" x14ac:dyDescent="0.25">
      <c r="A995" s="52" t="s">
        <v>31</v>
      </c>
      <c r="B995" s="53" t="s">
        <v>112</v>
      </c>
      <c r="C995" s="53" t="s">
        <v>2785</v>
      </c>
      <c r="D995" s="53">
        <v>11850</v>
      </c>
      <c r="E995" s="53" t="s">
        <v>27</v>
      </c>
      <c r="F995" s="53" t="str">
        <f>+VLOOKUP(Tabla1[[#This Row],[Estado]],Catalogos!$I$3:$J$35,2,0)</f>
        <v>Metropolitana</v>
      </c>
      <c r="G995" s="53" t="s">
        <v>2739</v>
      </c>
      <c r="H995" s="53" t="s">
        <v>2760</v>
      </c>
      <c r="I995" s="53" t="s">
        <v>2774</v>
      </c>
      <c r="J995" s="53" t="s">
        <v>2755</v>
      </c>
      <c r="K995" s="53">
        <v>5555169577</v>
      </c>
      <c r="L995" s="53" t="s">
        <v>72</v>
      </c>
      <c r="M995" s="5"/>
    </row>
    <row r="996" spans="1:13" x14ac:dyDescent="0.25">
      <c r="A996" s="52" t="s">
        <v>31</v>
      </c>
      <c r="B996" s="53" t="s">
        <v>112</v>
      </c>
      <c r="C996" s="53" t="s">
        <v>2786</v>
      </c>
      <c r="D996" s="53">
        <v>11800</v>
      </c>
      <c r="E996" s="53" t="s">
        <v>27</v>
      </c>
      <c r="F996" s="53" t="str">
        <f>+VLOOKUP(Tabla1[[#This Row],[Estado]],Catalogos!$I$3:$J$35,2,0)</f>
        <v>Metropolitana</v>
      </c>
      <c r="G996" s="53" t="s">
        <v>2739</v>
      </c>
      <c r="H996" s="53" t="s">
        <v>2744</v>
      </c>
      <c r="I996" s="53" t="s">
        <v>2745</v>
      </c>
      <c r="J996" s="53" t="s">
        <v>2746</v>
      </c>
      <c r="K996" s="53">
        <v>5552737697</v>
      </c>
      <c r="L996" s="53" t="s">
        <v>72</v>
      </c>
      <c r="M996" s="5"/>
    </row>
    <row r="997" spans="1:13" x14ac:dyDescent="0.25">
      <c r="A997" s="52" t="s">
        <v>31</v>
      </c>
      <c r="B997" s="53" t="s">
        <v>112</v>
      </c>
      <c r="C997" s="53" t="s">
        <v>2787</v>
      </c>
      <c r="D997" s="53">
        <v>11850</v>
      </c>
      <c r="E997" s="53" t="s">
        <v>27</v>
      </c>
      <c r="F997" s="53" t="str">
        <f>+VLOOKUP(Tabla1[[#This Row],[Estado]],Catalogos!$I$3:$J$35,2,0)</f>
        <v>Metropolitana</v>
      </c>
      <c r="G997" s="53" t="s">
        <v>2739</v>
      </c>
      <c r="H997" s="53" t="s">
        <v>2773</v>
      </c>
      <c r="I997" s="53" t="s">
        <v>2774</v>
      </c>
      <c r="J997" s="53" t="s">
        <v>2755</v>
      </c>
      <c r="K997" s="53">
        <v>5535476792</v>
      </c>
      <c r="L997" s="53" t="s">
        <v>72</v>
      </c>
      <c r="M997" s="5"/>
    </row>
    <row r="998" spans="1:13" x14ac:dyDescent="0.25">
      <c r="A998" s="52" t="s">
        <v>31</v>
      </c>
      <c r="B998" s="53" t="s">
        <v>112</v>
      </c>
      <c r="C998" s="53" t="s">
        <v>2788</v>
      </c>
      <c r="D998" s="53">
        <v>11520</v>
      </c>
      <c r="E998" s="53" t="s">
        <v>27</v>
      </c>
      <c r="F998" s="53" t="str">
        <f>+VLOOKUP(Tabla1[[#This Row],[Estado]],Catalogos!$I$3:$J$35,2,0)</f>
        <v>Metropolitana</v>
      </c>
      <c r="G998" s="53" t="s">
        <v>2739</v>
      </c>
      <c r="H998" s="53" t="s">
        <v>2749</v>
      </c>
      <c r="I998" s="53" t="s">
        <v>2789</v>
      </c>
      <c r="J998" s="53" t="s">
        <v>2751</v>
      </c>
      <c r="K998" s="53">
        <v>5555454418</v>
      </c>
      <c r="L998" s="53" t="s">
        <v>72</v>
      </c>
      <c r="M998" s="5"/>
    </row>
    <row r="999" spans="1:13" x14ac:dyDescent="0.25">
      <c r="A999" s="52" t="s">
        <v>31</v>
      </c>
      <c r="B999" s="53" t="s">
        <v>108</v>
      </c>
      <c r="C999" s="53" t="s">
        <v>2790</v>
      </c>
      <c r="D999" s="53">
        <v>11800</v>
      </c>
      <c r="E999" s="53" t="s">
        <v>27</v>
      </c>
      <c r="F999" s="53" t="str">
        <f>+VLOOKUP(Tabla1[[#This Row],[Estado]],Catalogos!$I$3:$J$35,2,0)</f>
        <v>Metropolitana</v>
      </c>
      <c r="G999" s="53" t="s">
        <v>2739</v>
      </c>
      <c r="H999" s="53" t="s">
        <v>2744</v>
      </c>
      <c r="I999" s="53" t="s">
        <v>2745</v>
      </c>
      <c r="J999" s="53" t="s">
        <v>2766</v>
      </c>
      <c r="K999" s="53">
        <v>5552729051</v>
      </c>
      <c r="L999" s="53" t="s">
        <v>72</v>
      </c>
      <c r="M999" s="5"/>
    </row>
    <row r="1000" spans="1:13" x14ac:dyDescent="0.25">
      <c r="A1000" s="52" t="s">
        <v>31</v>
      </c>
      <c r="B1000" s="53" t="s">
        <v>99</v>
      </c>
      <c r="C1000" s="53" t="s">
        <v>2791</v>
      </c>
      <c r="D1000" s="53">
        <v>11550</v>
      </c>
      <c r="E1000" s="53" t="s">
        <v>27</v>
      </c>
      <c r="F1000" s="53" t="str">
        <f>+VLOOKUP(Tabla1[[#This Row],[Estado]],Catalogos!$I$3:$J$35,2,0)</f>
        <v>Metropolitana</v>
      </c>
      <c r="G1000" s="53" t="s">
        <v>2739</v>
      </c>
      <c r="H1000" s="53" t="s">
        <v>2792</v>
      </c>
      <c r="I1000" s="53" t="s">
        <v>2793</v>
      </c>
      <c r="J1000" s="53" t="s">
        <v>2794</v>
      </c>
      <c r="K1000" s="53">
        <v>70956443</v>
      </c>
      <c r="L1000" s="53" t="s">
        <v>72</v>
      </c>
      <c r="M1000" s="5"/>
    </row>
    <row r="1001" spans="1:13" x14ac:dyDescent="0.25">
      <c r="A1001" s="52" t="s">
        <v>31</v>
      </c>
      <c r="B1001" s="53" t="s">
        <v>108</v>
      </c>
      <c r="C1001" s="53" t="s">
        <v>2795</v>
      </c>
      <c r="D1001" s="53">
        <v>11800</v>
      </c>
      <c r="E1001" s="53" t="s">
        <v>27</v>
      </c>
      <c r="F1001" s="53" t="str">
        <f>+VLOOKUP(Tabla1[[#This Row],[Estado]],Catalogos!$I$3:$J$35,2,0)</f>
        <v>Metropolitana</v>
      </c>
      <c r="G1001" s="53" t="s">
        <v>2739</v>
      </c>
      <c r="H1001" s="53" t="s">
        <v>2796</v>
      </c>
      <c r="I1001" s="53" t="s">
        <v>2797</v>
      </c>
      <c r="J1001" s="53" t="s">
        <v>2798</v>
      </c>
      <c r="K1001" s="53">
        <v>5555168562</v>
      </c>
      <c r="L1001" s="53" t="s">
        <v>72</v>
      </c>
      <c r="M1001" s="5"/>
    </row>
    <row r="1002" spans="1:13" x14ac:dyDescent="0.25">
      <c r="A1002" s="52" t="s">
        <v>31</v>
      </c>
      <c r="B1002" s="53" t="s">
        <v>79</v>
      </c>
      <c r="C1002" s="53" t="s">
        <v>2799</v>
      </c>
      <c r="D1002" s="53">
        <v>11520</v>
      </c>
      <c r="E1002" s="53" t="s">
        <v>27</v>
      </c>
      <c r="F1002" s="53" t="str">
        <f>+VLOOKUP(Tabla1[[#This Row],[Estado]],Catalogos!$I$3:$J$35,2,0)</f>
        <v>Metropolitana</v>
      </c>
      <c r="G1002" s="53" t="s">
        <v>2739</v>
      </c>
      <c r="H1002" s="53" t="s">
        <v>2749</v>
      </c>
      <c r="I1002" s="53" t="s">
        <v>2800</v>
      </c>
      <c r="J1002" s="53" t="s">
        <v>2751</v>
      </c>
      <c r="K1002" s="53">
        <v>5552500371</v>
      </c>
      <c r="L1002" s="53" t="s">
        <v>72</v>
      </c>
      <c r="M1002" s="5"/>
    </row>
    <row r="1003" spans="1:13" x14ac:dyDescent="0.25">
      <c r="A1003" s="52" t="s">
        <v>31</v>
      </c>
      <c r="B1003" s="53" t="s">
        <v>1645</v>
      </c>
      <c r="C1003" s="53" t="s">
        <v>2801</v>
      </c>
      <c r="D1003" s="53">
        <v>11350</v>
      </c>
      <c r="E1003" s="53" t="s">
        <v>27</v>
      </c>
      <c r="F1003" s="53" t="str">
        <f>+VLOOKUP(Tabla1[[#This Row],[Estado]],Catalogos!$I$3:$J$35,2,0)</f>
        <v>Metropolitana</v>
      </c>
      <c r="G1003" s="53" t="s">
        <v>2739</v>
      </c>
      <c r="H1003" s="53" t="s">
        <v>2760</v>
      </c>
      <c r="I1003" s="53" t="s">
        <v>2774</v>
      </c>
      <c r="J1003" s="53" t="s">
        <v>2755</v>
      </c>
      <c r="K1003" s="53">
        <v>5552782600</v>
      </c>
      <c r="L1003" s="53" t="s">
        <v>72</v>
      </c>
      <c r="M1003" s="5"/>
    </row>
    <row r="1004" spans="1:13" x14ac:dyDescent="0.25">
      <c r="A1004" s="52" t="s">
        <v>31</v>
      </c>
      <c r="B1004" s="53" t="s">
        <v>1993</v>
      </c>
      <c r="C1004" s="53" t="s">
        <v>2802</v>
      </c>
      <c r="D1004" s="53">
        <v>11520</v>
      </c>
      <c r="E1004" s="53" t="s">
        <v>27</v>
      </c>
      <c r="F1004" s="53" t="str">
        <f>+VLOOKUP(Tabla1[[#This Row],[Estado]],Catalogos!$I$3:$J$35,2,0)</f>
        <v>Metropolitana</v>
      </c>
      <c r="G1004" s="53" t="s">
        <v>2739</v>
      </c>
      <c r="H1004" s="53" t="s">
        <v>2778</v>
      </c>
      <c r="I1004" s="53" t="s">
        <v>2789</v>
      </c>
      <c r="J1004" s="53" t="s">
        <v>2751</v>
      </c>
      <c r="K1004" s="53">
        <v>5552545421</v>
      </c>
      <c r="L1004" s="53" t="s">
        <v>72</v>
      </c>
      <c r="M1004" s="5"/>
    </row>
    <row r="1005" spans="1:13" x14ac:dyDescent="0.25">
      <c r="A1005" s="52" t="s">
        <v>31</v>
      </c>
      <c r="B1005" s="53" t="s">
        <v>112</v>
      </c>
      <c r="C1005" s="53" t="s">
        <v>2803</v>
      </c>
      <c r="D1005" s="53">
        <v>11800</v>
      </c>
      <c r="E1005" s="53" t="s">
        <v>27</v>
      </c>
      <c r="F1005" s="53" t="str">
        <f>+VLOOKUP(Tabla1[[#This Row],[Estado]],Catalogos!$I$3:$J$35,2,0)</f>
        <v>Metropolitana</v>
      </c>
      <c r="G1005" s="53" t="s">
        <v>2739</v>
      </c>
      <c r="H1005" s="53" t="s">
        <v>2744</v>
      </c>
      <c r="I1005" s="53" t="s">
        <v>2745</v>
      </c>
      <c r="J1005" s="53" t="s">
        <v>2746</v>
      </c>
      <c r="K1005" s="53">
        <v>5555161743</v>
      </c>
      <c r="L1005" s="53" t="s">
        <v>72</v>
      </c>
      <c r="M1005" s="5"/>
    </row>
    <row r="1006" spans="1:13" x14ac:dyDescent="0.25">
      <c r="A1006" s="52" t="s">
        <v>31</v>
      </c>
      <c r="B1006" s="53" t="s">
        <v>99</v>
      </c>
      <c r="C1006" s="53" t="s">
        <v>2804</v>
      </c>
      <c r="D1006" s="53">
        <v>11850</v>
      </c>
      <c r="E1006" s="53" t="s">
        <v>27</v>
      </c>
      <c r="F1006" s="53" t="str">
        <f>+VLOOKUP(Tabla1[[#This Row],[Estado]],Catalogos!$I$3:$J$35,2,0)</f>
        <v>Metropolitana</v>
      </c>
      <c r="G1006" s="53" t="s">
        <v>2739</v>
      </c>
      <c r="H1006" s="53" t="s">
        <v>2760</v>
      </c>
      <c r="I1006" s="53" t="s">
        <v>2805</v>
      </c>
      <c r="J1006" s="53" t="s">
        <v>2755</v>
      </c>
      <c r="K1006" s="53">
        <v>5552729211</v>
      </c>
      <c r="L1006" s="53" t="s">
        <v>72</v>
      </c>
      <c r="M1006" s="5"/>
    </row>
    <row r="1007" spans="1:13" x14ac:dyDescent="0.25">
      <c r="A1007" s="52" t="s">
        <v>31</v>
      </c>
      <c r="B1007" s="53" t="s">
        <v>108</v>
      </c>
      <c r="C1007" s="53" t="s">
        <v>2806</v>
      </c>
      <c r="D1007" s="53">
        <v>11800</v>
      </c>
      <c r="E1007" s="53" t="s">
        <v>27</v>
      </c>
      <c r="F1007" s="53" t="str">
        <f>+VLOOKUP(Tabla1[[#This Row],[Estado]],Catalogos!$I$3:$J$35,2,0)</f>
        <v>Metropolitana</v>
      </c>
      <c r="G1007" s="53" t="s">
        <v>2739</v>
      </c>
      <c r="H1007" s="53" t="s">
        <v>2744</v>
      </c>
      <c r="I1007" s="53" t="s">
        <v>2745</v>
      </c>
      <c r="J1007" s="53" t="s">
        <v>2807</v>
      </c>
      <c r="K1007" s="53">
        <v>5552726211</v>
      </c>
      <c r="L1007" s="53" t="s">
        <v>72</v>
      </c>
      <c r="M1007" s="5"/>
    </row>
    <row r="1008" spans="1:13" x14ac:dyDescent="0.25">
      <c r="A1008" s="52" t="s">
        <v>31</v>
      </c>
      <c r="B1008" s="53" t="s">
        <v>261</v>
      </c>
      <c r="C1008" s="53" t="s">
        <v>2808</v>
      </c>
      <c r="D1008" s="53">
        <v>11850</v>
      </c>
      <c r="E1008" s="53" t="s">
        <v>27</v>
      </c>
      <c r="F1008" s="53" t="str">
        <f>+VLOOKUP(Tabla1[[#This Row],[Estado]],Catalogos!$I$3:$J$35,2,0)</f>
        <v>Metropolitana</v>
      </c>
      <c r="G1008" s="53" t="s">
        <v>2739</v>
      </c>
      <c r="H1008" s="53" t="s">
        <v>2809</v>
      </c>
      <c r="I1008" s="53" t="s">
        <v>2774</v>
      </c>
      <c r="J1008" s="53" t="s">
        <v>2755</v>
      </c>
      <c r="K1008" s="53">
        <v>5545745382</v>
      </c>
      <c r="L1008" s="53" t="s">
        <v>72</v>
      </c>
      <c r="M1008" s="5"/>
    </row>
    <row r="1009" spans="1:13" x14ac:dyDescent="0.25">
      <c r="A1009" s="52" t="s">
        <v>31</v>
      </c>
      <c r="B1009" s="53" t="s">
        <v>112</v>
      </c>
      <c r="C1009" s="53" t="s">
        <v>2810</v>
      </c>
      <c r="D1009" s="53">
        <v>11850</v>
      </c>
      <c r="E1009" s="53" t="s">
        <v>27</v>
      </c>
      <c r="F1009" s="53" t="str">
        <f>+VLOOKUP(Tabla1[[#This Row],[Estado]],Catalogos!$I$3:$J$35,2,0)</f>
        <v>Metropolitana</v>
      </c>
      <c r="G1009" s="53" t="s">
        <v>2739</v>
      </c>
      <c r="H1009" s="53" t="s">
        <v>2811</v>
      </c>
      <c r="I1009" s="53" t="s">
        <v>2754</v>
      </c>
      <c r="J1009" s="53" t="s">
        <v>2755</v>
      </c>
      <c r="K1009" s="53" t="s">
        <v>2812</v>
      </c>
      <c r="L1009" s="53" t="s">
        <v>72</v>
      </c>
      <c r="M1009" s="5"/>
    </row>
    <row r="1010" spans="1:13" x14ac:dyDescent="0.25">
      <c r="A1010" s="52" t="s">
        <v>31</v>
      </c>
      <c r="B1010" s="53" t="s">
        <v>99</v>
      </c>
      <c r="C1010" s="53" t="s">
        <v>2813</v>
      </c>
      <c r="D1010" s="53">
        <v>11800</v>
      </c>
      <c r="E1010" s="53" t="s">
        <v>27</v>
      </c>
      <c r="F1010" s="53" t="str">
        <f>+VLOOKUP(Tabla1[[#This Row],[Estado]],Catalogos!$I$3:$J$35,2,0)</f>
        <v>Metropolitana</v>
      </c>
      <c r="G1010" s="53" t="s">
        <v>2739</v>
      </c>
      <c r="H1010" s="53" t="s">
        <v>2744</v>
      </c>
      <c r="I1010" s="53" t="s">
        <v>2745</v>
      </c>
      <c r="J1010" s="53" t="s">
        <v>2746</v>
      </c>
      <c r="K1010" s="53">
        <v>5526145910</v>
      </c>
      <c r="L1010" s="53" t="s">
        <v>72</v>
      </c>
      <c r="M1010" s="5"/>
    </row>
    <row r="1011" spans="1:13" x14ac:dyDescent="0.25">
      <c r="A1011" s="52" t="s">
        <v>31</v>
      </c>
      <c r="B1011" s="53" t="s">
        <v>123</v>
      </c>
      <c r="C1011" s="53" t="s">
        <v>2814</v>
      </c>
      <c r="D1011" s="53">
        <v>11520</v>
      </c>
      <c r="E1011" s="53" t="s">
        <v>27</v>
      </c>
      <c r="F1011" s="53" t="str">
        <f>+VLOOKUP(Tabla1[[#This Row],[Estado]],Catalogos!$I$3:$J$35,2,0)</f>
        <v>Metropolitana</v>
      </c>
      <c r="G1011" s="53" t="s">
        <v>2739</v>
      </c>
      <c r="H1011" s="53" t="s">
        <v>2749</v>
      </c>
      <c r="I1011" s="53" t="s">
        <v>2750</v>
      </c>
      <c r="J1011" s="53" t="s">
        <v>2751</v>
      </c>
      <c r="K1011" s="53">
        <v>5591318615</v>
      </c>
      <c r="L1011" s="53" t="s">
        <v>72</v>
      </c>
      <c r="M1011" s="5"/>
    </row>
    <row r="1012" spans="1:13" x14ac:dyDescent="0.25">
      <c r="A1012" s="52" t="s">
        <v>31</v>
      </c>
      <c r="B1012" s="53" t="s">
        <v>99</v>
      </c>
      <c r="C1012" s="53" t="s">
        <v>2815</v>
      </c>
      <c r="D1012" s="53">
        <v>11800</v>
      </c>
      <c r="E1012" s="53" t="s">
        <v>27</v>
      </c>
      <c r="F1012" s="53" t="str">
        <f>+VLOOKUP(Tabla1[[#This Row],[Estado]],Catalogos!$I$3:$J$35,2,0)</f>
        <v>Metropolitana</v>
      </c>
      <c r="G1012" s="53" t="s">
        <v>2739</v>
      </c>
      <c r="H1012" s="53" t="s">
        <v>2744</v>
      </c>
      <c r="I1012" s="53" t="s">
        <v>2745</v>
      </c>
      <c r="J1012" s="53" t="s">
        <v>2766</v>
      </c>
      <c r="K1012" s="53">
        <v>55169900</v>
      </c>
      <c r="L1012" s="53" t="s">
        <v>72</v>
      </c>
      <c r="M1012" s="5"/>
    </row>
    <row r="1013" spans="1:13" x14ac:dyDescent="0.25">
      <c r="A1013" s="52" t="s">
        <v>31</v>
      </c>
      <c r="B1013" s="53" t="s">
        <v>79</v>
      </c>
      <c r="C1013" s="53" t="s">
        <v>2816</v>
      </c>
      <c r="D1013" s="53">
        <v>11520</v>
      </c>
      <c r="E1013" s="53" t="s">
        <v>27</v>
      </c>
      <c r="F1013" s="53" t="str">
        <f>+VLOOKUP(Tabla1[[#This Row],[Estado]],Catalogos!$I$3:$J$35,2,0)</f>
        <v>Metropolitana</v>
      </c>
      <c r="G1013" s="53" t="s">
        <v>2739</v>
      </c>
      <c r="H1013" s="53" t="s">
        <v>2749</v>
      </c>
      <c r="I1013" s="53" t="s">
        <v>2750</v>
      </c>
      <c r="J1013" s="53" t="s">
        <v>2751</v>
      </c>
      <c r="K1013" s="53">
        <v>5555454964</v>
      </c>
      <c r="L1013" s="53" t="s">
        <v>72</v>
      </c>
      <c r="M1013" s="5"/>
    </row>
    <row r="1014" spans="1:13" x14ac:dyDescent="0.25">
      <c r="A1014" s="52" t="s">
        <v>31</v>
      </c>
      <c r="B1014" s="53" t="s">
        <v>79</v>
      </c>
      <c r="C1014" s="53" t="s">
        <v>2817</v>
      </c>
      <c r="D1014" s="53">
        <v>11520</v>
      </c>
      <c r="E1014" s="53" t="s">
        <v>27</v>
      </c>
      <c r="F1014" s="53" t="str">
        <f>+VLOOKUP(Tabla1[[#This Row],[Estado]],Catalogos!$I$3:$J$35,2,0)</f>
        <v>Metropolitana</v>
      </c>
      <c r="G1014" s="53" t="s">
        <v>2739</v>
      </c>
      <c r="H1014" s="53" t="s">
        <v>2749</v>
      </c>
      <c r="I1014" s="53" t="s">
        <v>2750</v>
      </c>
      <c r="J1014" s="53" t="s">
        <v>2751</v>
      </c>
      <c r="K1014" s="53">
        <v>5552500371</v>
      </c>
      <c r="L1014" s="53" t="s">
        <v>72</v>
      </c>
      <c r="M1014" s="5"/>
    </row>
    <row r="1015" spans="1:13" x14ac:dyDescent="0.25">
      <c r="A1015" s="52" t="s">
        <v>31</v>
      </c>
      <c r="B1015" s="53" t="s">
        <v>108</v>
      </c>
      <c r="C1015" s="53" t="s">
        <v>2818</v>
      </c>
      <c r="D1015" s="53">
        <v>11800</v>
      </c>
      <c r="E1015" s="53" t="s">
        <v>27</v>
      </c>
      <c r="F1015" s="53" t="str">
        <f>+VLOOKUP(Tabla1[[#This Row],[Estado]],Catalogos!$I$3:$J$35,2,0)</f>
        <v>Metropolitana</v>
      </c>
      <c r="G1015" s="53" t="s">
        <v>2739</v>
      </c>
      <c r="H1015" s="53" t="s">
        <v>2744</v>
      </c>
      <c r="I1015" s="53" t="s">
        <v>2745</v>
      </c>
      <c r="J1015" s="53" t="s">
        <v>2746</v>
      </c>
      <c r="K1015" s="53">
        <v>5555169714</v>
      </c>
      <c r="L1015" s="53" t="s">
        <v>72</v>
      </c>
      <c r="M1015" s="5"/>
    </row>
    <row r="1016" spans="1:13" x14ac:dyDescent="0.25">
      <c r="A1016" s="52" t="s">
        <v>31</v>
      </c>
      <c r="B1016" s="53" t="s">
        <v>119</v>
      </c>
      <c r="C1016" s="53" t="s">
        <v>2819</v>
      </c>
      <c r="D1016" s="53">
        <v>11850</v>
      </c>
      <c r="E1016" s="53" t="s">
        <v>27</v>
      </c>
      <c r="F1016" s="53" t="str">
        <f>+VLOOKUP(Tabla1[[#This Row],[Estado]],Catalogos!$I$3:$J$35,2,0)</f>
        <v>Metropolitana</v>
      </c>
      <c r="G1016" s="53" t="s">
        <v>2739</v>
      </c>
      <c r="H1016" s="53" t="s">
        <v>2760</v>
      </c>
      <c r="I1016" s="53" t="s">
        <v>2820</v>
      </c>
      <c r="J1016" s="53" t="s">
        <v>2755</v>
      </c>
      <c r="K1016" s="53">
        <v>5552782300</v>
      </c>
      <c r="L1016" s="53" t="s">
        <v>72</v>
      </c>
      <c r="M1016" s="5"/>
    </row>
    <row r="1017" spans="1:13" x14ac:dyDescent="0.25">
      <c r="A1017" s="52" t="s">
        <v>31</v>
      </c>
      <c r="B1017" s="53" t="s">
        <v>112</v>
      </c>
      <c r="C1017" s="53" t="s">
        <v>2821</v>
      </c>
      <c r="D1017" s="53">
        <v>11850</v>
      </c>
      <c r="E1017" s="53" t="s">
        <v>27</v>
      </c>
      <c r="F1017" s="53" t="str">
        <f>+VLOOKUP(Tabla1[[#This Row],[Estado]],Catalogos!$I$3:$J$35,2,0)</f>
        <v>Metropolitana</v>
      </c>
      <c r="G1017" s="53" t="s">
        <v>2739</v>
      </c>
      <c r="H1017" s="53" t="s">
        <v>2773</v>
      </c>
      <c r="I1017" s="53" t="s">
        <v>2774</v>
      </c>
      <c r="J1017" s="53" t="s">
        <v>2755</v>
      </c>
      <c r="K1017" s="53">
        <v>5555159334</v>
      </c>
      <c r="L1017" s="53" t="s">
        <v>72</v>
      </c>
      <c r="M1017" s="5"/>
    </row>
    <row r="1018" spans="1:13" x14ac:dyDescent="0.25">
      <c r="A1018" s="52" t="s">
        <v>31</v>
      </c>
      <c r="B1018" s="53" t="s">
        <v>123</v>
      </c>
      <c r="C1018" s="53" t="s">
        <v>2822</v>
      </c>
      <c r="D1018" s="53">
        <v>11550</v>
      </c>
      <c r="E1018" s="53" t="s">
        <v>27</v>
      </c>
      <c r="F1018" s="53" t="str">
        <f>+VLOOKUP(Tabla1[[#This Row],[Estado]],Catalogos!$I$3:$J$35,2,0)</f>
        <v>Metropolitana</v>
      </c>
      <c r="G1018" s="53" t="s">
        <v>2739</v>
      </c>
      <c r="H1018" s="53" t="s">
        <v>2740</v>
      </c>
      <c r="I1018" s="53" t="s">
        <v>2823</v>
      </c>
      <c r="J1018" s="53" t="s">
        <v>2824</v>
      </c>
      <c r="K1018" s="53">
        <v>5555457060</v>
      </c>
      <c r="L1018" s="53" t="s">
        <v>72</v>
      </c>
      <c r="M1018" s="5"/>
    </row>
    <row r="1019" spans="1:13" x14ac:dyDescent="0.25">
      <c r="A1019" s="52" t="s">
        <v>31</v>
      </c>
      <c r="B1019" s="53" t="s">
        <v>99</v>
      </c>
      <c r="C1019" s="53" t="s">
        <v>2825</v>
      </c>
      <c r="D1019" s="53">
        <v>11520</v>
      </c>
      <c r="E1019" s="53" t="s">
        <v>27</v>
      </c>
      <c r="F1019" s="53" t="str">
        <f>+VLOOKUP(Tabla1[[#This Row],[Estado]],Catalogos!$I$3:$J$35,2,0)</f>
        <v>Metropolitana</v>
      </c>
      <c r="G1019" s="53" t="s">
        <v>2739</v>
      </c>
      <c r="H1019" s="53" t="s">
        <v>2778</v>
      </c>
      <c r="I1019" s="53" t="s">
        <v>2789</v>
      </c>
      <c r="J1019" s="53" t="s">
        <v>2751</v>
      </c>
      <c r="K1019" s="53">
        <v>5555455891</v>
      </c>
      <c r="L1019" s="53" t="s">
        <v>72</v>
      </c>
      <c r="M1019" s="5"/>
    </row>
    <row r="1020" spans="1:13" x14ac:dyDescent="0.25">
      <c r="A1020" s="52" t="s">
        <v>31</v>
      </c>
      <c r="B1020" s="53" t="s">
        <v>99</v>
      </c>
      <c r="C1020" s="53" t="s">
        <v>2826</v>
      </c>
      <c r="D1020" s="53">
        <v>11800</v>
      </c>
      <c r="E1020" s="53" t="s">
        <v>27</v>
      </c>
      <c r="F1020" s="53" t="str">
        <f>+VLOOKUP(Tabla1[[#This Row],[Estado]],Catalogos!$I$3:$J$35,2,0)</f>
        <v>Metropolitana</v>
      </c>
      <c r="G1020" s="53" t="s">
        <v>2739</v>
      </c>
      <c r="H1020" s="53" t="s">
        <v>2744</v>
      </c>
      <c r="I1020" s="53" t="s">
        <v>2745</v>
      </c>
      <c r="J1020" s="53" t="s">
        <v>2766</v>
      </c>
      <c r="K1020" s="53">
        <v>5552729051</v>
      </c>
      <c r="L1020" s="53" t="s">
        <v>72</v>
      </c>
      <c r="M1020" s="5"/>
    </row>
    <row r="1021" spans="1:13" x14ac:dyDescent="0.25">
      <c r="A1021" s="52" t="s">
        <v>31</v>
      </c>
      <c r="B1021" s="53" t="s">
        <v>2731</v>
      </c>
      <c r="C1021" s="53" t="s">
        <v>2827</v>
      </c>
      <c r="D1021" s="53">
        <v>11850</v>
      </c>
      <c r="E1021" s="53" t="s">
        <v>27</v>
      </c>
      <c r="F1021" s="53" t="str">
        <f>+VLOOKUP(Tabla1[[#This Row],[Estado]],Catalogos!$I$3:$J$35,2,0)</f>
        <v>Metropolitana</v>
      </c>
      <c r="G1021" s="53" t="s">
        <v>2739</v>
      </c>
      <c r="H1021" s="53" t="s">
        <v>2760</v>
      </c>
      <c r="I1021" s="53" t="s">
        <v>2805</v>
      </c>
      <c r="J1021" s="53" t="s">
        <v>2755</v>
      </c>
      <c r="K1021" s="53">
        <v>5552086462</v>
      </c>
      <c r="L1021" s="53" t="s">
        <v>72</v>
      </c>
      <c r="M1021" s="5"/>
    </row>
    <row r="1022" spans="1:13" x14ac:dyDescent="0.25">
      <c r="A1022" s="52" t="s">
        <v>31</v>
      </c>
      <c r="B1022" s="53" t="s">
        <v>104</v>
      </c>
      <c r="C1022" s="53" t="s">
        <v>2828</v>
      </c>
      <c r="D1022" s="53">
        <v>11550</v>
      </c>
      <c r="E1022" s="53" t="s">
        <v>27</v>
      </c>
      <c r="F1022" s="53" t="str">
        <f>+VLOOKUP(Tabla1[[#This Row],[Estado]],Catalogos!$I$3:$J$35,2,0)</f>
        <v>Metropolitana</v>
      </c>
      <c r="G1022" s="53" t="s">
        <v>2739</v>
      </c>
      <c r="H1022" s="53" t="s">
        <v>2829</v>
      </c>
      <c r="I1022" s="53" t="s">
        <v>2830</v>
      </c>
      <c r="J1022" s="53" t="s">
        <v>2831</v>
      </c>
      <c r="K1022" s="53">
        <v>5583306333</v>
      </c>
      <c r="L1022" s="53" t="s">
        <v>72</v>
      </c>
      <c r="M1022" s="5"/>
    </row>
    <row r="1023" spans="1:13" x14ac:dyDescent="0.25">
      <c r="A1023" s="52" t="s">
        <v>19</v>
      </c>
      <c r="B1023" s="53" t="s">
        <v>104</v>
      </c>
      <c r="C1023" s="53" t="s">
        <v>2832</v>
      </c>
      <c r="D1023" s="53">
        <v>11000</v>
      </c>
      <c r="E1023" s="53" t="s">
        <v>27</v>
      </c>
      <c r="F1023" s="53" t="str">
        <f>+VLOOKUP(Tabla1[[#This Row],[Estado]],Catalogos!$I$3:$J$35,2,0)</f>
        <v>Metropolitana</v>
      </c>
      <c r="G1023" s="53" t="s">
        <v>2739</v>
      </c>
      <c r="H1023" s="53" t="s">
        <v>2833</v>
      </c>
      <c r="I1023" s="53" t="s">
        <v>2834</v>
      </c>
      <c r="J1023" s="53" t="s">
        <v>2835</v>
      </c>
      <c r="K1023" s="53">
        <v>5552024688</v>
      </c>
      <c r="L1023" s="53" t="s">
        <v>72</v>
      </c>
      <c r="M1023" s="5"/>
    </row>
    <row r="1024" spans="1:13" x14ac:dyDescent="0.25">
      <c r="A1024" s="52" t="s">
        <v>24</v>
      </c>
      <c r="B1024" s="53" t="s">
        <v>165</v>
      </c>
      <c r="C1024" s="53" t="s">
        <v>2836</v>
      </c>
      <c r="D1024" s="53" t="s">
        <v>2837</v>
      </c>
      <c r="E1024" s="53" t="s">
        <v>27</v>
      </c>
      <c r="F1024" s="53" t="str">
        <f>+VLOOKUP(Tabla1[[#This Row],[Estado]],Catalogos!$I$3:$J$35,2,0)</f>
        <v>Metropolitana</v>
      </c>
      <c r="G1024" s="53" t="s">
        <v>2739</v>
      </c>
      <c r="H1024" s="53" t="s">
        <v>2838</v>
      </c>
      <c r="I1024" s="53" t="s">
        <v>2839</v>
      </c>
      <c r="J1024" s="53" t="s">
        <v>2742</v>
      </c>
      <c r="K1024" s="53" t="s">
        <v>257</v>
      </c>
      <c r="L1024" s="53" t="s">
        <v>72</v>
      </c>
      <c r="M1024" s="5"/>
    </row>
    <row r="1025" spans="1:13" x14ac:dyDescent="0.25">
      <c r="A1025" s="52" t="s">
        <v>24</v>
      </c>
      <c r="B1025" s="53" t="s">
        <v>165</v>
      </c>
      <c r="C1025" s="53" t="s">
        <v>2840</v>
      </c>
      <c r="D1025" s="53" t="s">
        <v>2841</v>
      </c>
      <c r="E1025" s="53" t="s">
        <v>27</v>
      </c>
      <c r="F1025" s="53" t="str">
        <f>+VLOOKUP(Tabla1[[#This Row],[Estado]],Catalogos!$I$3:$J$35,2,0)</f>
        <v>Metropolitana</v>
      </c>
      <c r="G1025" s="53" t="s">
        <v>2739</v>
      </c>
      <c r="H1025" s="53" t="s">
        <v>2842</v>
      </c>
      <c r="I1025" s="53">
        <v>31</v>
      </c>
      <c r="J1025" s="53" t="s">
        <v>2843</v>
      </c>
      <c r="K1025" s="53" t="s">
        <v>257</v>
      </c>
      <c r="L1025" s="53" t="s">
        <v>72</v>
      </c>
      <c r="M1025" s="5"/>
    </row>
    <row r="1026" spans="1:13" x14ac:dyDescent="0.25">
      <c r="A1026" s="52" t="s">
        <v>24</v>
      </c>
      <c r="B1026" s="53" t="s">
        <v>165</v>
      </c>
      <c r="C1026" s="53" t="s">
        <v>2844</v>
      </c>
      <c r="D1026" s="53" t="s">
        <v>2845</v>
      </c>
      <c r="E1026" s="53" t="s">
        <v>27</v>
      </c>
      <c r="F1026" s="53" t="str">
        <f>+VLOOKUP(Tabla1[[#This Row],[Estado]],Catalogos!$I$3:$J$35,2,0)</f>
        <v>Metropolitana</v>
      </c>
      <c r="G1026" s="53" t="s">
        <v>2739</v>
      </c>
      <c r="H1026" s="53" t="s">
        <v>2846</v>
      </c>
      <c r="I1026" s="53">
        <v>82</v>
      </c>
      <c r="J1026" s="53" t="s">
        <v>2847</v>
      </c>
      <c r="K1026" s="53" t="s">
        <v>257</v>
      </c>
      <c r="L1026" s="53" t="s">
        <v>72</v>
      </c>
      <c r="M1026" s="5"/>
    </row>
    <row r="1027" spans="1:13" x14ac:dyDescent="0.25">
      <c r="A1027" s="52" t="s">
        <v>29</v>
      </c>
      <c r="B1027" s="53" t="s">
        <v>29</v>
      </c>
      <c r="C1027" s="53" t="s">
        <v>2848</v>
      </c>
      <c r="D1027" s="53">
        <v>11400</v>
      </c>
      <c r="E1027" s="53" t="s">
        <v>27</v>
      </c>
      <c r="F1027" s="53" t="str">
        <f>+VLOOKUP(Tabla1[[#This Row],[Estado]],Catalogos!$I$3:$J$35,2,0)</f>
        <v>Metropolitana</v>
      </c>
      <c r="G1027" s="53" t="s">
        <v>2739</v>
      </c>
      <c r="H1027" s="53" t="s">
        <v>2849</v>
      </c>
      <c r="I1027" s="53" t="s">
        <v>2850</v>
      </c>
      <c r="J1027" s="53" t="s">
        <v>2851</v>
      </c>
      <c r="K1027" s="53" t="s">
        <v>150</v>
      </c>
      <c r="L1027" s="53" t="s">
        <v>72</v>
      </c>
      <c r="M1027" s="5"/>
    </row>
    <row r="1028" spans="1:13" x14ac:dyDescent="0.25">
      <c r="A1028" s="52" t="s">
        <v>29</v>
      </c>
      <c r="B1028" s="53" t="s">
        <v>29</v>
      </c>
      <c r="C1028" s="53" t="s">
        <v>2852</v>
      </c>
      <c r="D1028" s="53">
        <v>11510</v>
      </c>
      <c r="E1028" s="53" t="s">
        <v>27</v>
      </c>
      <c r="F1028" s="53" t="str">
        <f>+VLOOKUP(Tabla1[[#This Row],[Estado]],Catalogos!$I$3:$J$35,2,0)</f>
        <v>Metropolitana</v>
      </c>
      <c r="G1028" s="53" t="s">
        <v>2739</v>
      </c>
      <c r="H1028" s="53" t="s">
        <v>2853</v>
      </c>
      <c r="I1028" s="53" t="s">
        <v>2854</v>
      </c>
      <c r="J1028" s="53" t="s">
        <v>2855</v>
      </c>
      <c r="K1028" s="53" t="s">
        <v>150</v>
      </c>
      <c r="L1028" s="53" t="s">
        <v>72</v>
      </c>
      <c r="M1028" s="5"/>
    </row>
    <row r="1029" spans="1:13" x14ac:dyDescent="0.25">
      <c r="A1029" s="52" t="s">
        <v>29</v>
      </c>
      <c r="B1029" s="53" t="s">
        <v>29</v>
      </c>
      <c r="C1029" s="53" t="s">
        <v>2856</v>
      </c>
      <c r="D1029" s="53">
        <v>11850</v>
      </c>
      <c r="E1029" s="53" t="s">
        <v>27</v>
      </c>
      <c r="F1029" s="53" t="str">
        <f>+VLOOKUP(Tabla1[[#This Row],[Estado]],Catalogos!$I$3:$J$35,2,0)</f>
        <v>Metropolitana</v>
      </c>
      <c r="G1029" s="53" t="s">
        <v>2739</v>
      </c>
      <c r="H1029" s="53" t="s">
        <v>2857</v>
      </c>
      <c r="I1029" s="53" t="s">
        <v>2858</v>
      </c>
      <c r="J1029" s="53" t="s">
        <v>2859</v>
      </c>
      <c r="K1029" s="53" t="s">
        <v>150</v>
      </c>
      <c r="L1029" s="53" t="s">
        <v>72</v>
      </c>
      <c r="M1029" s="5"/>
    </row>
    <row r="1030" spans="1:13" x14ac:dyDescent="0.25">
      <c r="A1030" s="52" t="s">
        <v>29</v>
      </c>
      <c r="B1030" s="53" t="s">
        <v>29</v>
      </c>
      <c r="C1030" s="53" t="s">
        <v>2860</v>
      </c>
      <c r="D1030" s="53">
        <v>11570</v>
      </c>
      <c r="E1030" s="53" t="s">
        <v>27</v>
      </c>
      <c r="F1030" s="53" t="str">
        <f>+VLOOKUP(Tabla1[[#This Row],[Estado]],Catalogos!$I$3:$J$35,2,0)</f>
        <v>Metropolitana</v>
      </c>
      <c r="G1030" s="53" t="s">
        <v>2739</v>
      </c>
      <c r="H1030" s="53" t="s">
        <v>2861</v>
      </c>
      <c r="I1030" s="53" t="s">
        <v>2862</v>
      </c>
      <c r="J1030" s="53" t="s">
        <v>2863</v>
      </c>
      <c r="K1030" s="53" t="s">
        <v>150</v>
      </c>
      <c r="L1030" s="53" t="s">
        <v>72</v>
      </c>
      <c r="M1030" s="5"/>
    </row>
    <row r="1031" spans="1:13" x14ac:dyDescent="0.25">
      <c r="A1031" s="52" t="s">
        <v>29</v>
      </c>
      <c r="B1031" s="53" t="s">
        <v>29</v>
      </c>
      <c r="C1031" s="53" t="s">
        <v>2864</v>
      </c>
      <c r="D1031" s="53">
        <v>11000</v>
      </c>
      <c r="E1031" s="53" t="s">
        <v>27</v>
      </c>
      <c r="F1031" s="53" t="str">
        <f>+VLOOKUP(Tabla1[[#This Row],[Estado]],Catalogos!$I$3:$J$35,2,0)</f>
        <v>Metropolitana</v>
      </c>
      <c r="G1031" s="53" t="s">
        <v>2739</v>
      </c>
      <c r="H1031" s="53" t="s">
        <v>2865</v>
      </c>
      <c r="I1031" s="53" t="s">
        <v>2866</v>
      </c>
      <c r="J1031" s="53" t="s">
        <v>2867</v>
      </c>
      <c r="K1031" s="53" t="s">
        <v>150</v>
      </c>
      <c r="L1031" s="53" t="s">
        <v>72</v>
      </c>
      <c r="M1031" s="5"/>
    </row>
    <row r="1032" spans="1:13" x14ac:dyDescent="0.25">
      <c r="A1032" s="52" t="s">
        <v>29</v>
      </c>
      <c r="B1032" s="53" t="s">
        <v>29</v>
      </c>
      <c r="C1032" s="53" t="s">
        <v>2868</v>
      </c>
      <c r="D1032" s="53">
        <v>11800</v>
      </c>
      <c r="E1032" s="53" t="s">
        <v>27</v>
      </c>
      <c r="F1032" s="53" t="str">
        <f>+VLOOKUP(Tabla1[[#This Row],[Estado]],Catalogos!$I$3:$J$35,2,0)</f>
        <v>Metropolitana</v>
      </c>
      <c r="G1032" s="53" t="s">
        <v>2739</v>
      </c>
      <c r="H1032" s="53" t="s">
        <v>2869</v>
      </c>
      <c r="I1032" s="53" t="s">
        <v>2870</v>
      </c>
      <c r="J1032" s="53" t="s">
        <v>2871</v>
      </c>
      <c r="K1032" s="53" t="s">
        <v>150</v>
      </c>
      <c r="L1032" s="53" t="s">
        <v>72</v>
      </c>
      <c r="M1032" s="5"/>
    </row>
    <row r="1033" spans="1:13" x14ac:dyDescent="0.25">
      <c r="A1033" s="52" t="s">
        <v>29</v>
      </c>
      <c r="B1033" s="53" t="s">
        <v>29</v>
      </c>
      <c r="C1033" s="53" t="s">
        <v>2872</v>
      </c>
      <c r="D1033" s="53">
        <v>11320</v>
      </c>
      <c r="E1033" s="53" t="s">
        <v>27</v>
      </c>
      <c r="F1033" s="53" t="str">
        <f>+VLOOKUP(Tabla1[[#This Row],[Estado]],Catalogos!$I$3:$J$35,2,0)</f>
        <v>Metropolitana</v>
      </c>
      <c r="G1033" s="53" t="s">
        <v>2739</v>
      </c>
      <c r="H1033" s="53" t="s">
        <v>2873</v>
      </c>
      <c r="I1033" s="53" t="s">
        <v>2874</v>
      </c>
      <c r="J1033" s="53" t="s">
        <v>2875</v>
      </c>
      <c r="K1033" s="53" t="s">
        <v>150</v>
      </c>
      <c r="L1033" s="53" t="s">
        <v>72</v>
      </c>
      <c r="M1033" s="5"/>
    </row>
    <row r="1034" spans="1:13" x14ac:dyDescent="0.25">
      <c r="A1034" s="52" t="s">
        <v>29</v>
      </c>
      <c r="B1034" s="53" t="s">
        <v>29</v>
      </c>
      <c r="C1034" s="53" t="s">
        <v>2876</v>
      </c>
      <c r="D1034" s="53">
        <v>11500</v>
      </c>
      <c r="E1034" s="53" t="s">
        <v>27</v>
      </c>
      <c r="F1034" s="53" t="str">
        <f>+VLOOKUP(Tabla1[[#This Row],[Estado]],Catalogos!$I$3:$J$35,2,0)</f>
        <v>Metropolitana</v>
      </c>
      <c r="G1034" s="53" t="s">
        <v>2739</v>
      </c>
      <c r="H1034" s="53" t="s">
        <v>2877</v>
      </c>
      <c r="I1034" s="53" t="s">
        <v>2878</v>
      </c>
      <c r="J1034" s="53" t="s">
        <v>2879</v>
      </c>
      <c r="K1034" s="53" t="s">
        <v>150</v>
      </c>
      <c r="L1034" s="53" t="s">
        <v>72</v>
      </c>
      <c r="M1034" s="5"/>
    </row>
    <row r="1035" spans="1:13" x14ac:dyDescent="0.25">
      <c r="A1035" s="52" t="s">
        <v>29</v>
      </c>
      <c r="B1035" s="53" t="s">
        <v>29</v>
      </c>
      <c r="C1035" s="53" t="s">
        <v>2880</v>
      </c>
      <c r="D1035" s="53">
        <v>11230</v>
      </c>
      <c r="E1035" s="53" t="s">
        <v>27</v>
      </c>
      <c r="F1035" s="53" t="str">
        <f>+VLOOKUP(Tabla1[[#This Row],[Estado]],Catalogos!$I$3:$J$35,2,0)</f>
        <v>Metropolitana</v>
      </c>
      <c r="G1035" s="53" t="s">
        <v>2739</v>
      </c>
      <c r="H1035" s="53" t="s">
        <v>2881</v>
      </c>
      <c r="I1035" s="53">
        <v>160</v>
      </c>
      <c r="J1035" s="53" t="s">
        <v>2882</v>
      </c>
      <c r="K1035" s="53" t="s">
        <v>2883</v>
      </c>
      <c r="L1035" s="53" t="s">
        <v>72</v>
      </c>
      <c r="M1035" s="5"/>
    </row>
    <row r="1036" spans="1:13" x14ac:dyDescent="0.25">
      <c r="A1036" s="52" t="s">
        <v>29</v>
      </c>
      <c r="B1036" s="53" t="s">
        <v>29</v>
      </c>
      <c r="C1036" s="53" t="s">
        <v>2884</v>
      </c>
      <c r="D1036" s="53">
        <v>11560</v>
      </c>
      <c r="E1036" s="53" t="s">
        <v>27</v>
      </c>
      <c r="F1036" s="53" t="str">
        <f>+VLOOKUP(Tabla1[[#This Row],[Estado]],Catalogos!$I$3:$J$35,2,0)</f>
        <v>Metropolitana</v>
      </c>
      <c r="G1036" s="53" t="s">
        <v>2739</v>
      </c>
      <c r="H1036" s="53" t="s">
        <v>2885</v>
      </c>
      <c r="I1036" s="53">
        <v>335</v>
      </c>
      <c r="J1036" s="53" t="s">
        <v>2742</v>
      </c>
      <c r="K1036" s="53" t="s">
        <v>2886</v>
      </c>
      <c r="L1036" s="53" t="s">
        <v>72</v>
      </c>
      <c r="M1036" s="5"/>
    </row>
    <row r="1037" spans="1:13" x14ac:dyDescent="0.25">
      <c r="A1037" s="55" t="s">
        <v>26</v>
      </c>
      <c r="B1037" s="56" t="s">
        <v>4</v>
      </c>
      <c r="C1037" s="56" t="s">
        <v>2887</v>
      </c>
      <c r="D1037" s="56" t="s">
        <v>2888</v>
      </c>
      <c r="E1037" s="61" t="s">
        <v>27</v>
      </c>
      <c r="F1037" s="56" t="str">
        <f>+VLOOKUP(E1037,Catalogos!$I$3:$J$35,2,0)</f>
        <v>Metropolitana</v>
      </c>
      <c r="G1037" s="56" t="s">
        <v>2739</v>
      </c>
      <c r="H1037" s="56" t="s">
        <v>2889</v>
      </c>
      <c r="I1037" s="56">
        <v>354</v>
      </c>
      <c r="J1037" s="56" t="s">
        <v>2890</v>
      </c>
      <c r="K1037" s="56">
        <v>5591504000</v>
      </c>
      <c r="L1037" s="56" t="s">
        <v>72</v>
      </c>
      <c r="M1037" s="12"/>
    </row>
    <row r="1038" spans="1:13" x14ac:dyDescent="0.25">
      <c r="A1038" s="52" t="s">
        <v>24</v>
      </c>
      <c r="B1038" s="53" t="s">
        <v>165</v>
      </c>
      <c r="C1038" s="53" t="s">
        <v>2891</v>
      </c>
      <c r="D1038" s="53" t="s">
        <v>2892</v>
      </c>
      <c r="E1038" s="53" t="s">
        <v>27</v>
      </c>
      <c r="F1038" s="53" t="str">
        <f>+VLOOKUP(Tabla1[[#This Row],[Estado]],Catalogos!$I$3:$J$35,2,0)</f>
        <v>Metropolitana</v>
      </c>
      <c r="G1038" s="53" t="s">
        <v>2893</v>
      </c>
      <c r="H1038" s="53" t="s">
        <v>2894</v>
      </c>
      <c r="I1038" s="53">
        <v>16</v>
      </c>
      <c r="J1038" s="53" t="s">
        <v>2895</v>
      </c>
      <c r="K1038" s="53" t="s">
        <v>257</v>
      </c>
      <c r="L1038" s="53" t="s">
        <v>72</v>
      </c>
      <c r="M1038" s="5"/>
    </row>
    <row r="1039" spans="1:13" x14ac:dyDescent="0.25">
      <c r="A1039" s="52" t="s">
        <v>29</v>
      </c>
      <c r="B1039" s="53" t="s">
        <v>29</v>
      </c>
      <c r="C1039" s="53" t="s">
        <v>2896</v>
      </c>
      <c r="D1039" s="53">
        <v>13270</v>
      </c>
      <c r="E1039" s="53" t="s">
        <v>27</v>
      </c>
      <c r="F1039" s="53" t="str">
        <f>+VLOOKUP(Tabla1[[#This Row],[Estado]],Catalogos!$I$3:$J$35,2,0)</f>
        <v>Metropolitana</v>
      </c>
      <c r="G1039" s="53" t="s">
        <v>2897</v>
      </c>
      <c r="H1039" s="53" t="s">
        <v>2898</v>
      </c>
      <c r="I1039" s="53" t="s">
        <v>2899</v>
      </c>
      <c r="J1039" s="53" t="s">
        <v>2900</v>
      </c>
      <c r="K1039" s="53" t="s">
        <v>150</v>
      </c>
      <c r="L1039" s="53" t="s">
        <v>72</v>
      </c>
      <c r="M1039" s="5"/>
    </row>
    <row r="1040" spans="1:13" x14ac:dyDescent="0.25">
      <c r="A1040" s="52" t="s">
        <v>29</v>
      </c>
      <c r="B1040" s="53" t="s">
        <v>29</v>
      </c>
      <c r="C1040" s="53" t="s">
        <v>2901</v>
      </c>
      <c r="D1040" s="53">
        <v>13099</v>
      </c>
      <c r="E1040" s="53" t="s">
        <v>27</v>
      </c>
      <c r="F1040" s="53" t="str">
        <f>+VLOOKUP(Tabla1[[#This Row],[Estado]],Catalogos!$I$3:$J$35,2,0)</f>
        <v>Metropolitana</v>
      </c>
      <c r="G1040" s="53" t="s">
        <v>2897</v>
      </c>
      <c r="H1040" s="53" t="s">
        <v>2902</v>
      </c>
      <c r="I1040" s="53" t="s">
        <v>2903</v>
      </c>
      <c r="J1040" s="53" t="s">
        <v>2904</v>
      </c>
      <c r="K1040" s="53" t="s">
        <v>150</v>
      </c>
      <c r="L1040" s="53" t="s">
        <v>72</v>
      </c>
      <c r="M1040" s="5"/>
    </row>
    <row r="1041" spans="1:13" x14ac:dyDescent="0.25">
      <c r="A1041" s="52" t="s">
        <v>26</v>
      </c>
      <c r="B1041" s="53" t="s">
        <v>4</v>
      </c>
      <c r="C1041" s="53" t="s">
        <v>2905</v>
      </c>
      <c r="D1041" s="53" t="s">
        <v>2906</v>
      </c>
      <c r="E1041" s="53" t="s">
        <v>27</v>
      </c>
      <c r="F1041" s="53" t="str">
        <f>+VLOOKUP(Tabla1[[#This Row],[Estado]],Catalogos!$I$3:$J$35,2,0)</f>
        <v>Metropolitana</v>
      </c>
      <c r="G1041" s="53" t="s">
        <v>2907</v>
      </c>
      <c r="H1041" s="53" t="s">
        <v>2908</v>
      </c>
      <c r="I1041" s="53">
        <v>20</v>
      </c>
      <c r="J1041" s="53" t="s">
        <v>2909</v>
      </c>
      <c r="K1041" s="53">
        <v>5555941220</v>
      </c>
      <c r="L1041" s="53" t="s">
        <v>72</v>
      </c>
      <c r="M1041" s="5"/>
    </row>
    <row r="1042" spans="1:13" x14ac:dyDescent="0.25">
      <c r="A1042" s="52" t="s">
        <v>31</v>
      </c>
      <c r="B1042" s="53" t="s">
        <v>108</v>
      </c>
      <c r="C1042" s="53" t="s">
        <v>2910</v>
      </c>
      <c r="D1042" s="53">
        <v>14050</v>
      </c>
      <c r="E1042" s="53" t="s">
        <v>27</v>
      </c>
      <c r="F1042" s="53" t="str">
        <f>+VLOOKUP(Tabla1[[#This Row],[Estado]],Catalogos!$I$3:$J$35,2,0)</f>
        <v>Metropolitana</v>
      </c>
      <c r="G1042" s="53" t="s">
        <v>2907</v>
      </c>
      <c r="H1042" s="53" t="s">
        <v>2911</v>
      </c>
      <c r="I1042" s="53" t="s">
        <v>2912</v>
      </c>
      <c r="J1042" s="53" t="s">
        <v>2913</v>
      </c>
      <c r="K1042" s="53">
        <v>5556016484</v>
      </c>
      <c r="L1042" s="53" t="s">
        <v>72</v>
      </c>
      <c r="M1042" s="5"/>
    </row>
    <row r="1043" spans="1:13" x14ac:dyDescent="0.25">
      <c r="A1043" s="52" t="s">
        <v>31</v>
      </c>
      <c r="B1043" s="53" t="s">
        <v>2914</v>
      </c>
      <c r="C1043" s="53" t="s">
        <v>2914</v>
      </c>
      <c r="D1043" s="53">
        <v>14050</v>
      </c>
      <c r="E1043" s="53" t="s">
        <v>27</v>
      </c>
      <c r="F1043" s="53" t="str">
        <f>+VLOOKUP(Tabla1[[#This Row],[Estado]],Catalogos!$I$3:$J$35,2,0)</f>
        <v>Metropolitana</v>
      </c>
      <c r="G1043" s="53" t="s">
        <v>2907</v>
      </c>
      <c r="H1043" s="53" t="s">
        <v>2911</v>
      </c>
      <c r="I1043" s="53" t="s">
        <v>2912</v>
      </c>
      <c r="J1043" s="53" t="s">
        <v>2915</v>
      </c>
      <c r="K1043" s="53">
        <v>5611706879</v>
      </c>
      <c r="L1043" s="53" t="s">
        <v>72</v>
      </c>
      <c r="M1043" s="5"/>
    </row>
    <row r="1044" spans="1:13" x14ac:dyDescent="0.25">
      <c r="A1044" s="52" t="s">
        <v>31</v>
      </c>
      <c r="B1044" s="53" t="s">
        <v>108</v>
      </c>
      <c r="C1044" s="53" t="s">
        <v>2916</v>
      </c>
      <c r="D1044" s="53">
        <v>14050</v>
      </c>
      <c r="E1044" s="53" t="s">
        <v>27</v>
      </c>
      <c r="F1044" s="53" t="str">
        <f>+VLOOKUP(Tabla1[[#This Row],[Estado]],Catalogos!$I$3:$J$35,2,0)</f>
        <v>Metropolitana</v>
      </c>
      <c r="G1044" s="53" t="s">
        <v>2907</v>
      </c>
      <c r="H1044" s="53" t="s">
        <v>2911</v>
      </c>
      <c r="I1044" s="53" t="s">
        <v>2912</v>
      </c>
      <c r="J1044" s="53" t="s">
        <v>2917</v>
      </c>
      <c r="K1044" s="53">
        <v>5555283381</v>
      </c>
      <c r="L1044" s="53" t="s">
        <v>72</v>
      </c>
      <c r="M1044" s="5"/>
    </row>
    <row r="1045" spans="1:13" x14ac:dyDescent="0.25">
      <c r="A1045" s="52" t="s">
        <v>31</v>
      </c>
      <c r="B1045" s="53" t="s">
        <v>261</v>
      </c>
      <c r="C1045" s="53" t="s">
        <v>2918</v>
      </c>
      <c r="D1045" s="53" t="s">
        <v>2919</v>
      </c>
      <c r="E1045" s="53" t="s">
        <v>27</v>
      </c>
      <c r="F1045" s="53" t="str">
        <f>+VLOOKUP(Tabla1[[#This Row],[Estado]],Catalogos!$I$3:$J$35,2,0)</f>
        <v>Metropolitana</v>
      </c>
      <c r="G1045" s="53" t="s">
        <v>2907</v>
      </c>
      <c r="H1045" s="53" t="s">
        <v>2920</v>
      </c>
      <c r="I1045" s="53" t="s">
        <v>2487</v>
      </c>
      <c r="J1045" s="53" t="s">
        <v>2921</v>
      </c>
      <c r="K1045" s="53">
        <v>5556796343</v>
      </c>
      <c r="L1045" s="53" t="s">
        <v>72</v>
      </c>
      <c r="M1045" s="5"/>
    </row>
    <row r="1046" spans="1:13" x14ac:dyDescent="0.25">
      <c r="A1046" s="52" t="s">
        <v>31</v>
      </c>
      <c r="B1046" s="53" t="s">
        <v>99</v>
      </c>
      <c r="C1046" s="53" t="s">
        <v>2922</v>
      </c>
      <c r="D1046" s="53">
        <v>14050</v>
      </c>
      <c r="E1046" s="53" t="s">
        <v>27</v>
      </c>
      <c r="F1046" s="53" t="str">
        <f>+VLOOKUP(Tabla1[[#This Row],[Estado]],Catalogos!$I$3:$J$35,2,0)</f>
        <v>Metropolitana</v>
      </c>
      <c r="G1046" s="53" t="s">
        <v>2907</v>
      </c>
      <c r="H1046" s="53" t="s">
        <v>2699</v>
      </c>
      <c r="I1046" s="53" t="s">
        <v>2700</v>
      </c>
      <c r="J1046" s="53" t="s">
        <v>2917</v>
      </c>
      <c r="K1046" s="53">
        <v>5546355605</v>
      </c>
      <c r="L1046" s="53" t="s">
        <v>72</v>
      </c>
      <c r="M1046" s="5"/>
    </row>
    <row r="1047" spans="1:13" x14ac:dyDescent="0.25">
      <c r="A1047" s="52" t="s">
        <v>31</v>
      </c>
      <c r="B1047" s="56" t="s">
        <v>2923</v>
      </c>
      <c r="C1047" s="53" t="s">
        <v>2924</v>
      </c>
      <c r="D1047" s="53">
        <v>14050</v>
      </c>
      <c r="E1047" s="53" t="s">
        <v>27</v>
      </c>
      <c r="F1047" s="53" t="str">
        <f>+VLOOKUP(Tabla1[[#This Row],[Estado]],Catalogos!$I$3:$J$35,2,0)</f>
        <v>Metropolitana</v>
      </c>
      <c r="G1047" s="53" t="s">
        <v>2907</v>
      </c>
      <c r="H1047" s="53" t="s">
        <v>2911</v>
      </c>
      <c r="I1047" s="53" t="s">
        <v>2912</v>
      </c>
      <c r="J1047" s="53" t="s">
        <v>2913</v>
      </c>
      <c r="K1047" s="53">
        <v>5554247238</v>
      </c>
      <c r="L1047" s="53" t="s">
        <v>72</v>
      </c>
      <c r="M1047" s="5"/>
    </row>
    <row r="1048" spans="1:13" x14ac:dyDescent="0.25">
      <c r="A1048" s="52" t="s">
        <v>31</v>
      </c>
      <c r="B1048" s="62" t="s">
        <v>261</v>
      </c>
      <c r="C1048" s="53" t="s">
        <v>2925</v>
      </c>
      <c r="D1048" s="53" t="s">
        <v>2926</v>
      </c>
      <c r="E1048" s="53" t="s">
        <v>27</v>
      </c>
      <c r="F1048" s="53" t="str">
        <f>+VLOOKUP(Tabla1[[#This Row],[Estado]],Catalogos!$I$3:$J$35,2,0)</f>
        <v>Metropolitana</v>
      </c>
      <c r="G1048" s="53" t="s">
        <v>2907</v>
      </c>
      <c r="H1048" s="53" t="s">
        <v>2927</v>
      </c>
      <c r="I1048" s="53" t="s">
        <v>2309</v>
      </c>
      <c r="J1048" s="53" t="s">
        <v>2913</v>
      </c>
      <c r="K1048" s="53">
        <v>5546355605</v>
      </c>
      <c r="L1048" s="53" t="s">
        <v>72</v>
      </c>
      <c r="M1048" s="5"/>
    </row>
    <row r="1049" spans="1:13" x14ac:dyDescent="0.25">
      <c r="A1049" s="52" t="s">
        <v>31</v>
      </c>
      <c r="B1049" s="53" t="s">
        <v>108</v>
      </c>
      <c r="C1049" s="53" t="s">
        <v>2928</v>
      </c>
      <c r="D1049" s="53">
        <v>14090</v>
      </c>
      <c r="E1049" s="53" t="s">
        <v>27</v>
      </c>
      <c r="F1049" s="53" t="str">
        <f>+VLOOKUP(Tabla1[[#This Row],[Estado]],Catalogos!$I$3:$J$35,2,0)</f>
        <v>Metropolitana</v>
      </c>
      <c r="G1049" s="53" t="s">
        <v>2907</v>
      </c>
      <c r="H1049" s="53" t="s">
        <v>2929</v>
      </c>
      <c r="I1049" s="53" t="s">
        <v>2930</v>
      </c>
      <c r="J1049" s="53" t="s">
        <v>2931</v>
      </c>
      <c r="K1049" s="53">
        <v>5556556436</v>
      </c>
      <c r="L1049" s="53" t="s">
        <v>72</v>
      </c>
      <c r="M1049" s="5"/>
    </row>
    <row r="1050" spans="1:13" x14ac:dyDescent="0.25">
      <c r="A1050" s="52" t="s">
        <v>31</v>
      </c>
      <c r="B1050" s="61" t="s">
        <v>141</v>
      </c>
      <c r="C1050" s="53" t="s">
        <v>2932</v>
      </c>
      <c r="D1050" s="53">
        <v>14050</v>
      </c>
      <c r="E1050" s="53" t="s">
        <v>27</v>
      </c>
      <c r="F1050" s="53" t="str">
        <f>+VLOOKUP(Tabla1[[#This Row],[Estado]],Catalogos!$I$3:$J$35,2,0)</f>
        <v>Metropolitana</v>
      </c>
      <c r="G1050" s="53" t="s">
        <v>2907</v>
      </c>
      <c r="H1050" s="53" t="s">
        <v>2911</v>
      </c>
      <c r="I1050" s="53" t="s">
        <v>2933</v>
      </c>
      <c r="J1050" s="53" t="s">
        <v>2913</v>
      </c>
      <c r="K1050" s="53">
        <v>5556064738</v>
      </c>
      <c r="L1050" s="53" t="s">
        <v>72</v>
      </c>
      <c r="M1050" s="5"/>
    </row>
    <row r="1051" spans="1:13" x14ac:dyDescent="0.25">
      <c r="A1051" s="52" t="s">
        <v>31</v>
      </c>
      <c r="B1051" s="53" t="s">
        <v>2731</v>
      </c>
      <c r="C1051" s="53" t="s">
        <v>2934</v>
      </c>
      <c r="D1051" s="53">
        <v>14420</v>
      </c>
      <c r="E1051" s="53" t="s">
        <v>27</v>
      </c>
      <c r="F1051" s="53" t="str">
        <f>+VLOOKUP(Tabla1[[#This Row],[Estado]],Catalogos!$I$3:$J$35,2,0)</f>
        <v>Metropolitana</v>
      </c>
      <c r="G1051" s="53" t="s">
        <v>2907</v>
      </c>
      <c r="H1051" s="53" t="s">
        <v>2935</v>
      </c>
      <c r="I1051" s="53" t="s">
        <v>2912</v>
      </c>
      <c r="J1051" s="53" t="s">
        <v>2936</v>
      </c>
      <c r="K1051" s="53" t="s">
        <v>2937</v>
      </c>
      <c r="L1051" s="53" t="s">
        <v>72</v>
      </c>
      <c r="M1051" s="5"/>
    </row>
    <row r="1052" spans="1:13" x14ac:dyDescent="0.25">
      <c r="A1052" s="52" t="s">
        <v>31</v>
      </c>
      <c r="B1052" s="53" t="s">
        <v>99</v>
      </c>
      <c r="C1052" s="53" t="s">
        <v>2938</v>
      </c>
      <c r="D1052" s="53">
        <v>14050</v>
      </c>
      <c r="E1052" s="53" t="s">
        <v>27</v>
      </c>
      <c r="F1052" s="53" t="str">
        <f>+VLOOKUP(Tabla1[[#This Row],[Estado]],Catalogos!$I$3:$J$35,2,0)</f>
        <v>Metropolitana</v>
      </c>
      <c r="G1052" s="53" t="s">
        <v>2907</v>
      </c>
      <c r="H1052" s="53" t="s">
        <v>2911</v>
      </c>
      <c r="I1052" s="53" t="s">
        <v>2912</v>
      </c>
      <c r="J1052" s="53" t="s">
        <v>2913</v>
      </c>
      <c r="K1052" s="53">
        <v>5556062761</v>
      </c>
      <c r="L1052" s="53" t="s">
        <v>72</v>
      </c>
      <c r="M1052" s="5"/>
    </row>
    <row r="1053" spans="1:13" x14ac:dyDescent="0.25">
      <c r="A1053" s="52" t="s">
        <v>31</v>
      </c>
      <c r="B1053" s="53" t="s">
        <v>261</v>
      </c>
      <c r="C1053" s="53" t="s">
        <v>2939</v>
      </c>
      <c r="D1053" s="53">
        <v>14050</v>
      </c>
      <c r="E1053" s="53" t="s">
        <v>27</v>
      </c>
      <c r="F1053" s="53" t="str">
        <f>+VLOOKUP(Tabla1[[#This Row],[Estado]],Catalogos!$I$3:$J$35,2,0)</f>
        <v>Metropolitana</v>
      </c>
      <c r="G1053" s="53" t="s">
        <v>2907</v>
      </c>
      <c r="H1053" s="53" t="s">
        <v>2940</v>
      </c>
      <c r="I1053" s="53" t="s">
        <v>2941</v>
      </c>
      <c r="J1053" s="53" t="s">
        <v>2917</v>
      </c>
      <c r="K1053" s="53">
        <v>5546355605</v>
      </c>
      <c r="L1053" s="53" t="s">
        <v>72</v>
      </c>
      <c r="M1053" s="5"/>
    </row>
    <row r="1054" spans="1:13" x14ac:dyDescent="0.25">
      <c r="A1054" s="52" t="s">
        <v>31</v>
      </c>
      <c r="B1054" s="61" t="s">
        <v>137</v>
      </c>
      <c r="C1054" s="53" t="s">
        <v>2942</v>
      </c>
      <c r="D1054" s="53">
        <v>14050</v>
      </c>
      <c r="E1054" s="53" t="s">
        <v>27</v>
      </c>
      <c r="F1054" s="53" t="str">
        <f>+VLOOKUP(Tabla1[[#This Row],[Estado]],Catalogos!$I$3:$J$35,2,0)</f>
        <v>Metropolitana</v>
      </c>
      <c r="G1054" s="53" t="s">
        <v>2907</v>
      </c>
      <c r="H1054" s="53" t="s">
        <v>2911</v>
      </c>
      <c r="I1054" s="53" t="s">
        <v>2912</v>
      </c>
      <c r="J1054" s="53" t="s">
        <v>2913</v>
      </c>
      <c r="K1054" s="53">
        <v>5556063483</v>
      </c>
      <c r="L1054" s="53" t="s">
        <v>72</v>
      </c>
      <c r="M1054" s="5"/>
    </row>
    <row r="1055" spans="1:13" x14ac:dyDescent="0.25">
      <c r="A1055" s="52" t="s">
        <v>31</v>
      </c>
      <c r="B1055" s="53" t="s">
        <v>104</v>
      </c>
      <c r="C1055" s="53" t="s">
        <v>2943</v>
      </c>
      <c r="D1055" s="53">
        <v>14308</v>
      </c>
      <c r="E1055" s="53" t="s">
        <v>27</v>
      </c>
      <c r="F1055" s="53" t="str">
        <f>+VLOOKUP(Tabla1[[#This Row],[Estado]],Catalogos!$I$3:$J$35,2,0)</f>
        <v>Metropolitana</v>
      </c>
      <c r="G1055" s="53" t="s">
        <v>2907</v>
      </c>
      <c r="H1055" s="53" t="s">
        <v>2920</v>
      </c>
      <c r="I1055" s="53" t="s">
        <v>2487</v>
      </c>
      <c r="J1055" s="53" t="s">
        <v>2921</v>
      </c>
      <c r="K1055" s="53">
        <v>5556772230</v>
      </c>
      <c r="L1055" s="53" t="s">
        <v>72</v>
      </c>
      <c r="M1055" s="5"/>
    </row>
    <row r="1056" spans="1:13" x14ac:dyDescent="0.25">
      <c r="A1056" s="52" t="s">
        <v>31</v>
      </c>
      <c r="B1056" s="53" t="s">
        <v>135</v>
      </c>
      <c r="C1056" s="53" t="s">
        <v>2944</v>
      </c>
      <c r="D1056" s="53">
        <v>14050</v>
      </c>
      <c r="E1056" s="53" t="s">
        <v>27</v>
      </c>
      <c r="F1056" s="53" t="str">
        <f>+VLOOKUP(Tabla1[[#This Row],[Estado]],Catalogos!$I$3:$J$35,2,0)</f>
        <v>Metropolitana</v>
      </c>
      <c r="G1056" s="53" t="s">
        <v>2907</v>
      </c>
      <c r="H1056" s="53" t="s">
        <v>2945</v>
      </c>
      <c r="I1056" s="53" t="s">
        <v>2912</v>
      </c>
      <c r="J1056" s="53" t="s">
        <v>2913</v>
      </c>
      <c r="K1056" s="53">
        <v>5611706879</v>
      </c>
      <c r="L1056" s="53" t="s">
        <v>72</v>
      </c>
      <c r="M1056" s="5"/>
    </row>
    <row r="1057" spans="1:13" x14ac:dyDescent="0.25">
      <c r="A1057" s="52" t="s">
        <v>31</v>
      </c>
      <c r="B1057" s="62" t="s">
        <v>112</v>
      </c>
      <c r="C1057" s="53" t="s">
        <v>2946</v>
      </c>
      <c r="D1057" s="53" t="s">
        <v>2926</v>
      </c>
      <c r="E1057" s="53" t="s">
        <v>27</v>
      </c>
      <c r="F1057" s="53" t="str">
        <f>+VLOOKUP(Tabla1[[#This Row],[Estado]],Catalogos!$I$3:$J$35,2,0)</f>
        <v>Metropolitana</v>
      </c>
      <c r="G1057" s="53" t="s">
        <v>2907</v>
      </c>
      <c r="H1057" s="53" t="s">
        <v>2911</v>
      </c>
      <c r="I1057" s="53" t="s">
        <v>2912</v>
      </c>
      <c r="J1057" s="53" t="s">
        <v>2917</v>
      </c>
      <c r="K1057" s="53">
        <v>5555286249</v>
      </c>
      <c r="L1057" s="53" t="s">
        <v>72</v>
      </c>
      <c r="M1057" s="5"/>
    </row>
    <row r="1058" spans="1:13" x14ac:dyDescent="0.25">
      <c r="A1058" s="52" t="s">
        <v>31</v>
      </c>
      <c r="B1058" s="53" t="s">
        <v>108</v>
      </c>
      <c r="C1058" s="53" t="s">
        <v>2947</v>
      </c>
      <c r="D1058" s="53" t="s">
        <v>2919</v>
      </c>
      <c r="E1058" s="53" t="s">
        <v>27</v>
      </c>
      <c r="F1058" s="53" t="str">
        <f>+VLOOKUP(Tabla1[[#This Row],[Estado]],Catalogos!$I$3:$J$35,2,0)</f>
        <v>Metropolitana</v>
      </c>
      <c r="G1058" s="53" t="s">
        <v>2907</v>
      </c>
      <c r="H1058" s="53" t="s">
        <v>2920</v>
      </c>
      <c r="I1058" s="53" t="s">
        <v>2487</v>
      </c>
      <c r="J1058" s="53" t="s">
        <v>2921</v>
      </c>
      <c r="K1058" s="53">
        <v>5556798096</v>
      </c>
      <c r="L1058" s="53" t="s">
        <v>72</v>
      </c>
      <c r="M1058" s="5"/>
    </row>
    <row r="1059" spans="1:13" x14ac:dyDescent="0.25">
      <c r="A1059" s="52" t="s">
        <v>31</v>
      </c>
      <c r="B1059" s="53" t="s">
        <v>112</v>
      </c>
      <c r="C1059" s="53" t="s">
        <v>2948</v>
      </c>
      <c r="D1059" s="53">
        <v>14050</v>
      </c>
      <c r="E1059" s="53" t="s">
        <v>27</v>
      </c>
      <c r="F1059" s="53" t="str">
        <f>+VLOOKUP(Tabla1[[#This Row],[Estado]],Catalogos!$I$3:$J$35,2,0)</f>
        <v>Metropolitana</v>
      </c>
      <c r="G1059" s="53" t="s">
        <v>2907</v>
      </c>
      <c r="H1059" s="53" t="s">
        <v>2911</v>
      </c>
      <c r="I1059" s="53" t="s">
        <v>2912</v>
      </c>
      <c r="J1059" s="53" t="s">
        <v>2913</v>
      </c>
      <c r="K1059" s="53">
        <v>5556799922</v>
      </c>
      <c r="L1059" s="53" t="s">
        <v>72</v>
      </c>
      <c r="M1059" s="5"/>
    </row>
    <row r="1060" spans="1:13" x14ac:dyDescent="0.25">
      <c r="A1060" s="52" t="s">
        <v>31</v>
      </c>
      <c r="B1060" s="53" t="s">
        <v>108</v>
      </c>
      <c r="C1060" s="53" t="s">
        <v>2949</v>
      </c>
      <c r="D1060" s="53">
        <v>14050</v>
      </c>
      <c r="E1060" s="53" t="s">
        <v>27</v>
      </c>
      <c r="F1060" s="53" t="str">
        <f>+VLOOKUP(Tabla1[[#This Row],[Estado]],Catalogos!$I$3:$J$35,2,0)</f>
        <v>Metropolitana</v>
      </c>
      <c r="G1060" s="53" t="s">
        <v>2907</v>
      </c>
      <c r="H1060" s="53" t="s">
        <v>2950</v>
      </c>
      <c r="I1060" s="53" t="s">
        <v>2951</v>
      </c>
      <c r="J1060" s="53" t="s">
        <v>2913</v>
      </c>
      <c r="K1060" s="53" t="s">
        <v>2952</v>
      </c>
      <c r="L1060" s="53" t="s">
        <v>72</v>
      </c>
      <c r="M1060" s="5"/>
    </row>
    <row r="1061" spans="1:13" x14ac:dyDescent="0.25">
      <c r="A1061" s="52" t="s">
        <v>31</v>
      </c>
      <c r="B1061" s="53" t="s">
        <v>85</v>
      </c>
      <c r="C1061" s="53" t="s">
        <v>2953</v>
      </c>
      <c r="D1061" s="53">
        <v>14050</v>
      </c>
      <c r="E1061" s="53" t="s">
        <v>27</v>
      </c>
      <c r="F1061" s="53" t="str">
        <f>+VLOOKUP(Tabla1[[#This Row],[Estado]],Catalogos!$I$3:$J$35,2,0)</f>
        <v>Metropolitana</v>
      </c>
      <c r="G1061" s="53" t="s">
        <v>2907</v>
      </c>
      <c r="H1061" s="53" t="s">
        <v>2911</v>
      </c>
      <c r="I1061" s="53" t="s">
        <v>2912</v>
      </c>
      <c r="J1061" s="53" t="s">
        <v>2915</v>
      </c>
      <c r="K1061" s="53">
        <v>5611706879</v>
      </c>
      <c r="L1061" s="53" t="s">
        <v>72</v>
      </c>
      <c r="M1061" s="5"/>
    </row>
    <row r="1062" spans="1:13" x14ac:dyDescent="0.25">
      <c r="A1062" s="52" t="s">
        <v>31</v>
      </c>
      <c r="B1062" s="53" t="s">
        <v>112</v>
      </c>
      <c r="C1062" s="53" t="s">
        <v>2954</v>
      </c>
      <c r="D1062" s="53">
        <v>14050</v>
      </c>
      <c r="E1062" s="53" t="s">
        <v>27</v>
      </c>
      <c r="F1062" s="53" t="str">
        <f>+VLOOKUP(Tabla1[[#This Row],[Estado]],Catalogos!$I$3:$J$35,2,0)</f>
        <v>Metropolitana</v>
      </c>
      <c r="G1062" s="53" t="s">
        <v>2907</v>
      </c>
      <c r="H1062" s="53" t="s">
        <v>2955</v>
      </c>
      <c r="I1062" s="53" t="s">
        <v>2956</v>
      </c>
      <c r="J1062" s="53" t="s">
        <v>2913</v>
      </c>
      <c r="K1062" s="53">
        <v>5546355605</v>
      </c>
      <c r="L1062" s="53" t="s">
        <v>72</v>
      </c>
      <c r="M1062" s="5"/>
    </row>
    <row r="1063" spans="1:13" x14ac:dyDescent="0.25">
      <c r="A1063" s="52" t="s">
        <v>31</v>
      </c>
      <c r="B1063" s="53" t="s">
        <v>125</v>
      </c>
      <c r="C1063" s="53" t="s">
        <v>2957</v>
      </c>
      <c r="D1063" s="53">
        <v>14050</v>
      </c>
      <c r="E1063" s="53" t="s">
        <v>27</v>
      </c>
      <c r="F1063" s="53" t="str">
        <f>+VLOOKUP(Tabla1[[#This Row],[Estado]],Catalogos!$I$3:$J$35,2,0)</f>
        <v>Metropolitana</v>
      </c>
      <c r="G1063" s="53" t="s">
        <v>2907</v>
      </c>
      <c r="H1063" s="53" t="s">
        <v>2911</v>
      </c>
      <c r="I1063" s="53" t="s">
        <v>2912</v>
      </c>
      <c r="J1063" s="53" t="s">
        <v>2915</v>
      </c>
      <c r="K1063" s="53">
        <v>5611706879</v>
      </c>
      <c r="L1063" s="53" t="s">
        <v>72</v>
      </c>
      <c r="M1063" s="5"/>
    </row>
    <row r="1064" spans="1:13" x14ac:dyDescent="0.25">
      <c r="A1064" s="52" t="s">
        <v>31</v>
      </c>
      <c r="B1064" s="53" t="s">
        <v>112</v>
      </c>
      <c r="C1064" s="53" t="s">
        <v>2958</v>
      </c>
      <c r="D1064" s="53">
        <v>14050</v>
      </c>
      <c r="E1064" s="53" t="s">
        <v>27</v>
      </c>
      <c r="F1064" s="53" t="str">
        <f>+VLOOKUP(Tabla1[[#This Row],[Estado]],Catalogos!$I$3:$J$35,2,0)</f>
        <v>Metropolitana</v>
      </c>
      <c r="G1064" s="53" t="s">
        <v>2907</v>
      </c>
      <c r="H1064" s="53" t="s">
        <v>2911</v>
      </c>
      <c r="I1064" s="53" t="s">
        <v>2912</v>
      </c>
      <c r="J1064" s="53" t="s">
        <v>2913</v>
      </c>
      <c r="K1064" s="53">
        <v>5555280881</v>
      </c>
      <c r="L1064" s="53" t="s">
        <v>72</v>
      </c>
      <c r="M1064" s="5"/>
    </row>
    <row r="1065" spans="1:13" x14ac:dyDescent="0.25">
      <c r="A1065" s="52" t="s">
        <v>31</v>
      </c>
      <c r="B1065" s="53" t="s">
        <v>108</v>
      </c>
      <c r="C1065" s="53" t="s">
        <v>2959</v>
      </c>
      <c r="D1065" s="53">
        <v>14050</v>
      </c>
      <c r="E1065" s="53" t="s">
        <v>27</v>
      </c>
      <c r="F1065" s="53" t="str">
        <f>+VLOOKUP(Tabla1[[#This Row],[Estado]],Catalogos!$I$3:$J$35,2,0)</f>
        <v>Metropolitana</v>
      </c>
      <c r="G1065" s="53" t="s">
        <v>2907</v>
      </c>
      <c r="H1065" s="53" t="s">
        <v>2960</v>
      </c>
      <c r="I1065" s="53" t="s">
        <v>2912</v>
      </c>
      <c r="J1065" s="53" t="s">
        <v>2913</v>
      </c>
      <c r="K1065" s="53">
        <v>5556347049</v>
      </c>
      <c r="L1065" s="53" t="s">
        <v>72</v>
      </c>
      <c r="M1065" s="5"/>
    </row>
    <row r="1066" spans="1:13" x14ac:dyDescent="0.25">
      <c r="A1066" s="52" t="s">
        <v>31</v>
      </c>
      <c r="B1066" s="53" t="s">
        <v>112</v>
      </c>
      <c r="C1066" s="53" t="s">
        <v>2961</v>
      </c>
      <c r="D1066" s="53">
        <v>14050</v>
      </c>
      <c r="E1066" s="53" t="s">
        <v>27</v>
      </c>
      <c r="F1066" s="53" t="str">
        <f>+VLOOKUP(Tabla1[[#This Row],[Estado]],Catalogos!$I$3:$J$35,2,0)</f>
        <v>Metropolitana</v>
      </c>
      <c r="G1066" s="53" t="s">
        <v>2907</v>
      </c>
      <c r="H1066" s="53" t="s">
        <v>2945</v>
      </c>
      <c r="I1066" s="53" t="s">
        <v>2912</v>
      </c>
      <c r="J1066" s="53" t="s">
        <v>2913</v>
      </c>
      <c r="K1066" s="53">
        <v>5516887996</v>
      </c>
      <c r="L1066" s="53" t="s">
        <v>72</v>
      </c>
      <c r="M1066" s="5"/>
    </row>
    <row r="1067" spans="1:13" x14ac:dyDescent="0.25">
      <c r="A1067" s="52" t="s">
        <v>31</v>
      </c>
      <c r="B1067" s="53" t="s">
        <v>104</v>
      </c>
      <c r="C1067" s="53" t="s">
        <v>2962</v>
      </c>
      <c r="D1067" s="53">
        <v>14050</v>
      </c>
      <c r="E1067" s="53" t="s">
        <v>27</v>
      </c>
      <c r="F1067" s="53" t="str">
        <f>+VLOOKUP(Tabla1[[#This Row],[Estado]],Catalogos!$I$3:$J$35,2,0)</f>
        <v>Metropolitana</v>
      </c>
      <c r="G1067" s="53" t="s">
        <v>2907</v>
      </c>
      <c r="H1067" s="53" t="s">
        <v>2911</v>
      </c>
      <c r="I1067" s="53" t="s">
        <v>2912</v>
      </c>
      <c r="J1067" s="53" t="s">
        <v>2913</v>
      </c>
      <c r="K1067" s="53">
        <v>5521554674</v>
      </c>
      <c r="L1067" s="53" t="s">
        <v>72</v>
      </c>
      <c r="M1067" s="5"/>
    </row>
    <row r="1068" spans="1:13" x14ac:dyDescent="0.25">
      <c r="A1068" s="52" t="s">
        <v>31</v>
      </c>
      <c r="B1068" s="53" t="s">
        <v>112</v>
      </c>
      <c r="C1068" s="53" t="s">
        <v>2963</v>
      </c>
      <c r="D1068" s="53">
        <v>14050</v>
      </c>
      <c r="E1068" s="53" t="s">
        <v>27</v>
      </c>
      <c r="F1068" s="53" t="str">
        <f>+VLOOKUP(Tabla1[[#This Row],[Estado]],Catalogos!$I$3:$J$35,2,0)</f>
        <v>Metropolitana</v>
      </c>
      <c r="G1068" s="53" t="s">
        <v>2907</v>
      </c>
      <c r="H1068" s="53" t="s">
        <v>2911</v>
      </c>
      <c r="I1068" s="53" t="s">
        <v>2912</v>
      </c>
      <c r="J1068" s="53" t="s">
        <v>2913</v>
      </c>
      <c r="K1068" s="53">
        <v>5555286065</v>
      </c>
      <c r="L1068" s="53" t="s">
        <v>72</v>
      </c>
      <c r="M1068" s="5"/>
    </row>
    <row r="1069" spans="1:13" x14ac:dyDescent="0.25">
      <c r="A1069" s="52" t="s">
        <v>31</v>
      </c>
      <c r="B1069" s="53" t="s">
        <v>261</v>
      </c>
      <c r="C1069" s="53" t="s">
        <v>2964</v>
      </c>
      <c r="D1069" s="53">
        <v>14308</v>
      </c>
      <c r="E1069" s="53" t="s">
        <v>27</v>
      </c>
      <c r="F1069" s="53" t="str">
        <f>+VLOOKUP(Tabla1[[#This Row],[Estado]],Catalogos!$I$3:$J$35,2,0)</f>
        <v>Metropolitana</v>
      </c>
      <c r="G1069" s="53" t="s">
        <v>2907</v>
      </c>
      <c r="H1069" s="53" t="s">
        <v>2920</v>
      </c>
      <c r="I1069" s="53" t="s">
        <v>2487</v>
      </c>
      <c r="J1069" s="53" t="s">
        <v>2921</v>
      </c>
      <c r="K1069" s="53">
        <v>5556798643</v>
      </c>
      <c r="L1069" s="53" t="s">
        <v>72</v>
      </c>
      <c r="M1069" s="5"/>
    </row>
    <row r="1070" spans="1:13" x14ac:dyDescent="0.25">
      <c r="A1070" s="52" t="s">
        <v>31</v>
      </c>
      <c r="B1070" s="53" t="s">
        <v>112</v>
      </c>
      <c r="C1070" s="53" t="s">
        <v>2965</v>
      </c>
      <c r="D1070" s="53">
        <v>14050</v>
      </c>
      <c r="E1070" s="53" t="s">
        <v>27</v>
      </c>
      <c r="F1070" s="53" t="str">
        <f>+VLOOKUP(Tabla1[[#This Row],[Estado]],Catalogos!$I$3:$J$35,2,0)</f>
        <v>Metropolitana</v>
      </c>
      <c r="G1070" s="53" t="s">
        <v>2907</v>
      </c>
      <c r="H1070" s="53" t="s">
        <v>2911</v>
      </c>
      <c r="I1070" s="53" t="s">
        <v>2966</v>
      </c>
      <c r="J1070" s="53" t="s">
        <v>2913</v>
      </c>
      <c r="K1070" s="53">
        <v>5555280613</v>
      </c>
      <c r="L1070" s="53" t="s">
        <v>72</v>
      </c>
      <c r="M1070" s="5"/>
    </row>
    <row r="1071" spans="1:13" x14ac:dyDescent="0.25">
      <c r="A1071" s="52" t="s">
        <v>31</v>
      </c>
      <c r="B1071" s="53" t="s">
        <v>108</v>
      </c>
      <c r="C1071" s="53" t="s">
        <v>2967</v>
      </c>
      <c r="D1071" s="53">
        <v>14050</v>
      </c>
      <c r="E1071" s="53" t="s">
        <v>27</v>
      </c>
      <c r="F1071" s="53" t="str">
        <f>+VLOOKUP(Tabla1[[#This Row],[Estado]],Catalogos!$I$3:$J$35,2,0)</f>
        <v>Metropolitana</v>
      </c>
      <c r="G1071" s="53" t="s">
        <v>2907</v>
      </c>
      <c r="H1071" s="53" t="s">
        <v>2920</v>
      </c>
      <c r="I1071" s="53" t="s">
        <v>2968</v>
      </c>
      <c r="J1071" s="53" t="s">
        <v>2917</v>
      </c>
      <c r="K1071" s="53">
        <v>5546355605</v>
      </c>
      <c r="L1071" s="53" t="s">
        <v>72</v>
      </c>
      <c r="M1071" s="5"/>
    </row>
    <row r="1072" spans="1:13" x14ac:dyDescent="0.25">
      <c r="A1072" s="52" t="s">
        <v>31</v>
      </c>
      <c r="B1072" s="53" t="s">
        <v>135</v>
      </c>
      <c r="C1072" s="53" t="s">
        <v>2969</v>
      </c>
      <c r="D1072" s="53" t="s">
        <v>2926</v>
      </c>
      <c r="E1072" s="53" t="s">
        <v>27</v>
      </c>
      <c r="F1072" s="53" t="str">
        <f>+VLOOKUP(Tabla1[[#This Row],[Estado]],Catalogos!$I$3:$J$35,2,0)</f>
        <v>Metropolitana</v>
      </c>
      <c r="G1072" s="53" t="s">
        <v>2907</v>
      </c>
      <c r="H1072" s="53" t="s">
        <v>2911</v>
      </c>
      <c r="I1072" s="53" t="s">
        <v>2912</v>
      </c>
      <c r="J1072" s="53" t="s">
        <v>2913</v>
      </c>
      <c r="K1072" s="53">
        <v>5554243853</v>
      </c>
      <c r="L1072" s="53" t="s">
        <v>72</v>
      </c>
      <c r="M1072" s="5"/>
    </row>
    <row r="1073" spans="1:13" x14ac:dyDescent="0.25">
      <c r="A1073" s="52" t="s">
        <v>31</v>
      </c>
      <c r="B1073" s="53" t="s">
        <v>104</v>
      </c>
      <c r="C1073" s="53" t="s">
        <v>2970</v>
      </c>
      <c r="D1073" s="53" t="s">
        <v>2926</v>
      </c>
      <c r="E1073" s="53" t="s">
        <v>27</v>
      </c>
      <c r="F1073" s="53" t="str">
        <f>+VLOOKUP(Tabla1[[#This Row],[Estado]],Catalogos!$I$3:$J$35,2,0)</f>
        <v>Metropolitana</v>
      </c>
      <c r="G1073" s="53" t="s">
        <v>2907</v>
      </c>
      <c r="H1073" s="53" t="s">
        <v>2911</v>
      </c>
      <c r="I1073" s="53" t="s">
        <v>2971</v>
      </c>
      <c r="J1073" s="53" t="s">
        <v>2913</v>
      </c>
      <c r="K1073" s="53">
        <v>5551352549</v>
      </c>
      <c r="L1073" s="53" t="s">
        <v>72</v>
      </c>
      <c r="M1073" s="5"/>
    </row>
    <row r="1074" spans="1:13" x14ac:dyDescent="0.25">
      <c r="A1074" s="52" t="s">
        <v>31</v>
      </c>
      <c r="B1074" s="53" t="s">
        <v>104</v>
      </c>
      <c r="C1074" s="53" t="s">
        <v>2972</v>
      </c>
      <c r="D1074" s="53">
        <v>14330</v>
      </c>
      <c r="E1074" s="53" t="s">
        <v>27</v>
      </c>
      <c r="F1074" s="53" t="str">
        <f>+VLOOKUP(Tabla1[[#This Row],[Estado]],Catalogos!$I$3:$J$35,2,0)</f>
        <v>Metropolitana</v>
      </c>
      <c r="G1074" s="53" t="s">
        <v>2907</v>
      </c>
      <c r="H1074" s="53" t="s">
        <v>2973</v>
      </c>
      <c r="I1074" s="53" t="s">
        <v>2974</v>
      </c>
      <c r="J1074" s="53" t="s">
        <v>2975</v>
      </c>
      <c r="K1074" s="53">
        <v>5515012116</v>
      </c>
      <c r="L1074" s="53" t="s">
        <v>72</v>
      </c>
      <c r="M1074" s="5"/>
    </row>
    <row r="1075" spans="1:13" x14ac:dyDescent="0.25">
      <c r="A1075" s="52" t="s">
        <v>31</v>
      </c>
      <c r="B1075" s="53" t="s">
        <v>583</v>
      </c>
      <c r="C1075" s="53" t="s">
        <v>2976</v>
      </c>
      <c r="D1075" s="53">
        <v>14050</v>
      </c>
      <c r="E1075" s="53" t="s">
        <v>27</v>
      </c>
      <c r="F1075" s="53" t="str">
        <f>+VLOOKUP(Tabla1[[#This Row],[Estado]],Catalogos!$I$3:$J$35,2,0)</f>
        <v>Metropolitana</v>
      </c>
      <c r="G1075" s="53" t="s">
        <v>2907</v>
      </c>
      <c r="H1075" s="53" t="s">
        <v>2977</v>
      </c>
      <c r="I1075" s="53" t="s">
        <v>2978</v>
      </c>
      <c r="J1075" s="53" t="s">
        <v>2979</v>
      </c>
      <c r="K1075" s="53">
        <v>5556654459</v>
      </c>
      <c r="L1075" s="53" t="s">
        <v>72</v>
      </c>
      <c r="M1075" s="5"/>
    </row>
    <row r="1076" spans="1:13" x14ac:dyDescent="0.25">
      <c r="A1076" s="52" t="s">
        <v>31</v>
      </c>
      <c r="B1076" s="53" t="s">
        <v>79</v>
      </c>
      <c r="C1076" s="53" t="s">
        <v>2980</v>
      </c>
      <c r="D1076" s="53">
        <v>14050</v>
      </c>
      <c r="E1076" s="53" t="s">
        <v>27</v>
      </c>
      <c r="F1076" s="53" t="str">
        <f>+VLOOKUP(Tabla1[[#This Row],[Estado]],Catalogos!$I$3:$J$35,2,0)</f>
        <v>Metropolitana</v>
      </c>
      <c r="G1076" s="53" t="s">
        <v>2907</v>
      </c>
      <c r="H1076" s="53" t="s">
        <v>2911</v>
      </c>
      <c r="I1076" s="53" t="s">
        <v>2981</v>
      </c>
      <c r="J1076" s="53" t="s">
        <v>2913</v>
      </c>
      <c r="K1076" s="53">
        <v>5556065355</v>
      </c>
      <c r="L1076" s="53" t="s">
        <v>72</v>
      </c>
      <c r="M1076" s="5"/>
    </row>
    <row r="1077" spans="1:13" x14ac:dyDescent="0.25">
      <c r="A1077" s="52" t="s">
        <v>31</v>
      </c>
      <c r="B1077" s="53" t="s">
        <v>99</v>
      </c>
      <c r="C1077" s="53" t="s">
        <v>2982</v>
      </c>
      <c r="D1077" s="53" t="s">
        <v>2926</v>
      </c>
      <c r="E1077" s="53" t="s">
        <v>27</v>
      </c>
      <c r="F1077" s="53" t="str">
        <f>+VLOOKUP(Tabla1[[#This Row],[Estado]],Catalogos!$I$3:$J$35,2,0)</f>
        <v>Metropolitana</v>
      </c>
      <c r="G1077" s="53" t="s">
        <v>2907</v>
      </c>
      <c r="H1077" s="53" t="s">
        <v>2760</v>
      </c>
      <c r="I1077" s="53" t="s">
        <v>2805</v>
      </c>
      <c r="J1077" s="53" t="s">
        <v>2917</v>
      </c>
      <c r="K1077" s="53">
        <v>5546355605</v>
      </c>
      <c r="L1077" s="53" t="s">
        <v>72</v>
      </c>
      <c r="M1077" s="5"/>
    </row>
    <row r="1078" spans="1:13" x14ac:dyDescent="0.25">
      <c r="A1078" s="52" t="s">
        <v>31</v>
      </c>
      <c r="B1078" s="53" t="s">
        <v>1993</v>
      </c>
      <c r="C1078" s="53" t="s">
        <v>2983</v>
      </c>
      <c r="D1078" s="53">
        <v>14050</v>
      </c>
      <c r="E1078" s="53" t="s">
        <v>27</v>
      </c>
      <c r="F1078" s="53" t="str">
        <f>+VLOOKUP(Tabla1[[#This Row],[Estado]],Catalogos!$I$3:$J$35,2,0)</f>
        <v>Metropolitana</v>
      </c>
      <c r="G1078" s="53" t="s">
        <v>2907</v>
      </c>
      <c r="H1078" s="53" t="s">
        <v>2911</v>
      </c>
      <c r="I1078" s="53" t="s">
        <v>2912</v>
      </c>
      <c r="J1078" s="53" t="s">
        <v>2913</v>
      </c>
      <c r="K1078" s="53">
        <v>5554246892</v>
      </c>
      <c r="L1078" s="53" t="s">
        <v>72</v>
      </c>
      <c r="M1078" s="5"/>
    </row>
    <row r="1079" spans="1:13" x14ac:dyDescent="0.25">
      <c r="A1079" s="52" t="s">
        <v>31</v>
      </c>
      <c r="B1079" s="53" t="s">
        <v>104</v>
      </c>
      <c r="C1079" s="53" t="s">
        <v>2984</v>
      </c>
      <c r="D1079" s="53">
        <v>14050</v>
      </c>
      <c r="E1079" s="53" t="s">
        <v>27</v>
      </c>
      <c r="F1079" s="53" t="str">
        <f>+VLOOKUP(Tabla1[[#This Row],[Estado]],Catalogos!$I$3:$J$35,2,0)</f>
        <v>Metropolitana</v>
      </c>
      <c r="G1079" s="53" t="s">
        <v>2907</v>
      </c>
      <c r="H1079" s="53" t="s">
        <v>2985</v>
      </c>
      <c r="I1079" s="53" t="s">
        <v>2986</v>
      </c>
      <c r="J1079" s="53" t="s">
        <v>2913</v>
      </c>
      <c r="K1079" s="53">
        <v>5546355605</v>
      </c>
      <c r="L1079" s="53" t="s">
        <v>72</v>
      </c>
      <c r="M1079" s="5"/>
    </row>
    <row r="1080" spans="1:13" x14ac:dyDescent="0.25">
      <c r="A1080" s="52" t="s">
        <v>31</v>
      </c>
      <c r="B1080" s="53" t="s">
        <v>112</v>
      </c>
      <c r="C1080" s="53" t="s">
        <v>2987</v>
      </c>
      <c r="D1080" s="53">
        <v>14050</v>
      </c>
      <c r="E1080" s="53" t="s">
        <v>27</v>
      </c>
      <c r="F1080" s="53" t="str">
        <f>+VLOOKUP(Tabla1[[#This Row],[Estado]],Catalogos!$I$3:$J$35,2,0)</f>
        <v>Metropolitana</v>
      </c>
      <c r="G1080" s="53" t="s">
        <v>2907</v>
      </c>
      <c r="H1080" s="53" t="s">
        <v>2988</v>
      </c>
      <c r="I1080" s="53" t="s">
        <v>2989</v>
      </c>
      <c r="J1080" s="53" t="s">
        <v>2917</v>
      </c>
      <c r="K1080" s="53">
        <v>5546355605</v>
      </c>
      <c r="L1080" s="53" t="s">
        <v>72</v>
      </c>
      <c r="M1080" s="5"/>
    </row>
    <row r="1081" spans="1:13" x14ac:dyDescent="0.25">
      <c r="A1081" s="52" t="s">
        <v>31</v>
      </c>
      <c r="B1081" s="62" t="s">
        <v>108</v>
      </c>
      <c r="C1081" s="53" t="s">
        <v>2990</v>
      </c>
      <c r="D1081" s="53">
        <v>14308</v>
      </c>
      <c r="E1081" s="53" t="s">
        <v>27</v>
      </c>
      <c r="F1081" s="53" t="str">
        <f>+VLOOKUP(Tabla1[[#This Row],[Estado]],Catalogos!$I$3:$J$35,2,0)</f>
        <v>Metropolitana</v>
      </c>
      <c r="G1081" s="53" t="s">
        <v>2907</v>
      </c>
      <c r="H1081" s="53" t="s">
        <v>2920</v>
      </c>
      <c r="I1081" s="53" t="s">
        <v>2487</v>
      </c>
      <c r="J1081" s="53" t="s">
        <v>2921</v>
      </c>
      <c r="K1081" s="53">
        <v>5556847442</v>
      </c>
      <c r="L1081" s="53" t="s">
        <v>72</v>
      </c>
      <c r="M1081" s="5"/>
    </row>
    <row r="1082" spans="1:13" x14ac:dyDescent="0.25">
      <c r="A1082" s="52" t="s">
        <v>31</v>
      </c>
      <c r="B1082" s="62" t="s">
        <v>112</v>
      </c>
      <c r="C1082" s="53" t="s">
        <v>2991</v>
      </c>
      <c r="D1082" s="53">
        <v>14050</v>
      </c>
      <c r="E1082" s="53" t="s">
        <v>27</v>
      </c>
      <c r="F1082" s="53" t="str">
        <f>+VLOOKUP(Tabla1[[#This Row],[Estado]],Catalogos!$I$3:$J$35,2,0)</f>
        <v>Metropolitana</v>
      </c>
      <c r="G1082" s="53" t="s">
        <v>2907</v>
      </c>
      <c r="H1082" s="53" t="s">
        <v>2911</v>
      </c>
      <c r="I1082" s="53" t="s">
        <v>2992</v>
      </c>
      <c r="J1082" s="53" t="s">
        <v>2913</v>
      </c>
      <c r="K1082" s="53">
        <v>5555782774</v>
      </c>
      <c r="L1082" s="53" t="s">
        <v>72</v>
      </c>
      <c r="M1082" s="5"/>
    </row>
    <row r="1083" spans="1:13" x14ac:dyDescent="0.25">
      <c r="A1083" s="52" t="s">
        <v>31</v>
      </c>
      <c r="B1083" s="62" t="s">
        <v>79</v>
      </c>
      <c r="C1083" s="53" t="s">
        <v>2993</v>
      </c>
      <c r="D1083" s="53">
        <v>14308</v>
      </c>
      <c r="E1083" s="53" t="s">
        <v>27</v>
      </c>
      <c r="F1083" s="53" t="str">
        <f>+VLOOKUP(Tabla1[[#This Row],[Estado]],Catalogos!$I$3:$J$35,2,0)</f>
        <v>Metropolitana</v>
      </c>
      <c r="G1083" s="53" t="s">
        <v>2907</v>
      </c>
      <c r="H1083" s="53" t="s">
        <v>2920</v>
      </c>
      <c r="I1083" s="53" t="s">
        <v>2994</v>
      </c>
      <c r="J1083" s="53" t="s">
        <v>2921</v>
      </c>
      <c r="K1083" s="53">
        <v>5556798026</v>
      </c>
      <c r="L1083" s="53" t="s">
        <v>72</v>
      </c>
      <c r="M1083" s="5"/>
    </row>
    <row r="1084" spans="1:13" x14ac:dyDescent="0.25">
      <c r="A1084" s="52" t="s">
        <v>31</v>
      </c>
      <c r="B1084" s="53" t="s">
        <v>583</v>
      </c>
      <c r="C1084" s="53" t="s">
        <v>2995</v>
      </c>
      <c r="D1084" s="53">
        <v>14050</v>
      </c>
      <c r="E1084" s="53" t="s">
        <v>27</v>
      </c>
      <c r="F1084" s="53" t="str">
        <f>+VLOOKUP(Tabla1[[#This Row],[Estado]],Catalogos!$I$3:$J$35,2,0)</f>
        <v>Metropolitana</v>
      </c>
      <c r="G1084" s="53" t="s">
        <v>2907</v>
      </c>
      <c r="H1084" s="53" t="s">
        <v>2911</v>
      </c>
      <c r="I1084" s="53" t="s">
        <v>2996</v>
      </c>
      <c r="J1084" s="53" t="s">
        <v>2913</v>
      </c>
      <c r="K1084" s="53">
        <v>5556062048</v>
      </c>
      <c r="L1084" s="53" t="s">
        <v>72</v>
      </c>
      <c r="M1084" s="5"/>
    </row>
    <row r="1085" spans="1:13" x14ac:dyDescent="0.25">
      <c r="A1085" s="52" t="s">
        <v>31</v>
      </c>
      <c r="B1085" s="53" t="s">
        <v>108</v>
      </c>
      <c r="C1085" s="53" t="s">
        <v>2997</v>
      </c>
      <c r="D1085" s="53">
        <v>14050</v>
      </c>
      <c r="E1085" s="53" t="s">
        <v>27</v>
      </c>
      <c r="F1085" s="53" t="str">
        <f>+VLOOKUP(Tabla1[[#This Row],[Estado]],Catalogos!$I$3:$J$35,2,0)</f>
        <v>Metropolitana</v>
      </c>
      <c r="G1085" s="53" t="s">
        <v>2907</v>
      </c>
      <c r="H1085" s="53" t="s">
        <v>2911</v>
      </c>
      <c r="I1085" s="53" t="s">
        <v>2912</v>
      </c>
      <c r="J1085" s="53" t="s">
        <v>2913</v>
      </c>
      <c r="K1085" s="53">
        <v>5555288255</v>
      </c>
      <c r="L1085" s="53" t="s">
        <v>72</v>
      </c>
      <c r="M1085" s="5"/>
    </row>
    <row r="1086" spans="1:13" x14ac:dyDescent="0.25">
      <c r="A1086" s="52" t="s">
        <v>31</v>
      </c>
      <c r="B1086" s="53" t="s">
        <v>108</v>
      </c>
      <c r="C1086" s="53" t="s">
        <v>2998</v>
      </c>
      <c r="D1086" s="53">
        <v>14038</v>
      </c>
      <c r="E1086" s="53" t="s">
        <v>27</v>
      </c>
      <c r="F1086" s="53" t="str">
        <f>+VLOOKUP(Tabla1[[#This Row],[Estado]],Catalogos!$I$3:$J$35,2,0)</f>
        <v>Metropolitana</v>
      </c>
      <c r="G1086" s="53" t="s">
        <v>2907</v>
      </c>
      <c r="H1086" s="53" t="s">
        <v>2920</v>
      </c>
      <c r="I1086" s="53" t="s">
        <v>2487</v>
      </c>
      <c r="J1086" s="53" t="s">
        <v>2921</v>
      </c>
      <c r="K1086" s="53">
        <v>5556782741</v>
      </c>
      <c r="L1086" s="53" t="s">
        <v>72</v>
      </c>
      <c r="M1086" s="5"/>
    </row>
    <row r="1087" spans="1:13" x14ac:dyDescent="0.25">
      <c r="A1087" s="52" t="s">
        <v>31</v>
      </c>
      <c r="B1087" s="53" t="s">
        <v>2999</v>
      </c>
      <c r="C1087" s="53" t="s">
        <v>3000</v>
      </c>
      <c r="D1087" s="53">
        <v>14050</v>
      </c>
      <c r="E1087" s="53" t="s">
        <v>27</v>
      </c>
      <c r="F1087" s="53" t="str">
        <f>+VLOOKUP(Tabla1[[#This Row],[Estado]],Catalogos!$I$3:$J$35,2,0)</f>
        <v>Metropolitana</v>
      </c>
      <c r="G1087" s="53" t="s">
        <v>2907</v>
      </c>
      <c r="H1087" s="53" t="s">
        <v>3001</v>
      </c>
      <c r="I1087" s="53" t="s">
        <v>2793</v>
      </c>
      <c r="J1087" s="53" t="s">
        <v>3002</v>
      </c>
      <c r="K1087" s="53">
        <v>5526525059</v>
      </c>
      <c r="L1087" s="53" t="s">
        <v>72</v>
      </c>
      <c r="M1087" s="5"/>
    </row>
    <row r="1088" spans="1:13" x14ac:dyDescent="0.25">
      <c r="A1088" s="52" t="s">
        <v>31</v>
      </c>
      <c r="B1088" s="53" t="s">
        <v>108</v>
      </c>
      <c r="C1088" s="53" t="s">
        <v>3003</v>
      </c>
      <c r="D1088" s="53">
        <v>14050</v>
      </c>
      <c r="E1088" s="53" t="s">
        <v>27</v>
      </c>
      <c r="F1088" s="53" t="str">
        <f>+VLOOKUP(Tabla1[[#This Row],[Estado]],Catalogos!$I$3:$J$35,2,0)</f>
        <v>Metropolitana</v>
      </c>
      <c r="G1088" s="53" t="s">
        <v>2907</v>
      </c>
      <c r="H1088" s="53" t="s">
        <v>2911</v>
      </c>
      <c r="I1088" s="53" t="s">
        <v>2912</v>
      </c>
      <c r="J1088" s="53" t="s">
        <v>2913</v>
      </c>
      <c r="K1088" s="53">
        <v>5554246892</v>
      </c>
      <c r="L1088" s="53" t="s">
        <v>72</v>
      </c>
      <c r="M1088" s="5"/>
    </row>
    <row r="1089" spans="1:13" x14ac:dyDescent="0.25">
      <c r="A1089" s="52" t="s">
        <v>31</v>
      </c>
      <c r="B1089" s="53" t="s">
        <v>583</v>
      </c>
      <c r="C1089" s="53" t="s">
        <v>3004</v>
      </c>
      <c r="D1089" s="53">
        <v>14050</v>
      </c>
      <c r="E1089" s="53" t="s">
        <v>27</v>
      </c>
      <c r="F1089" s="53" t="str">
        <f>+VLOOKUP(Tabla1[[#This Row],[Estado]],Catalogos!$I$3:$J$35,2,0)</f>
        <v>Metropolitana</v>
      </c>
      <c r="G1089" s="53" t="s">
        <v>2907</v>
      </c>
      <c r="H1089" s="53" t="s">
        <v>2911</v>
      </c>
      <c r="I1089" s="53" t="s">
        <v>3005</v>
      </c>
      <c r="J1089" s="53" t="s">
        <v>2913</v>
      </c>
      <c r="K1089" s="53">
        <v>5556668626</v>
      </c>
      <c r="L1089" s="53" t="s">
        <v>72</v>
      </c>
      <c r="M1089" s="5"/>
    </row>
    <row r="1090" spans="1:13" x14ac:dyDescent="0.25">
      <c r="A1090" s="52" t="s">
        <v>31</v>
      </c>
      <c r="B1090" s="53" t="s">
        <v>104</v>
      </c>
      <c r="C1090" s="53" t="s">
        <v>3006</v>
      </c>
      <c r="D1090" s="53">
        <v>14310</v>
      </c>
      <c r="E1090" s="53" t="s">
        <v>27</v>
      </c>
      <c r="F1090" s="53" t="str">
        <f>+VLOOKUP(Tabla1[[#This Row],[Estado]],Catalogos!$I$3:$J$35,2,0)</f>
        <v>Metropolitana</v>
      </c>
      <c r="G1090" s="53" t="s">
        <v>2907</v>
      </c>
      <c r="H1090" s="53" t="s">
        <v>3007</v>
      </c>
      <c r="I1090" s="53" t="s">
        <v>3008</v>
      </c>
      <c r="J1090" s="53" t="s">
        <v>3009</v>
      </c>
      <c r="K1090" s="53">
        <v>5556775302</v>
      </c>
      <c r="L1090" s="53" t="s">
        <v>72</v>
      </c>
      <c r="M1090" s="5"/>
    </row>
    <row r="1091" spans="1:13" x14ac:dyDescent="0.25">
      <c r="A1091" s="52" t="s">
        <v>31</v>
      </c>
      <c r="B1091" s="53" t="s">
        <v>139</v>
      </c>
      <c r="C1091" s="53" t="s">
        <v>3010</v>
      </c>
      <c r="D1091" s="53">
        <v>14308</v>
      </c>
      <c r="E1091" s="53" t="s">
        <v>27</v>
      </c>
      <c r="F1091" s="53" t="str">
        <f>+VLOOKUP(Tabla1[[#This Row],[Estado]],Catalogos!$I$3:$J$35,2,0)</f>
        <v>Metropolitana</v>
      </c>
      <c r="G1091" s="53" t="s">
        <v>2907</v>
      </c>
      <c r="H1091" s="53" t="s">
        <v>2920</v>
      </c>
      <c r="I1091" s="53" t="s">
        <v>2487</v>
      </c>
      <c r="J1091" s="53" t="s">
        <v>3011</v>
      </c>
      <c r="K1091" s="53">
        <v>5556792469</v>
      </c>
      <c r="L1091" s="53" t="s">
        <v>72</v>
      </c>
      <c r="M1091" s="5"/>
    </row>
    <row r="1092" spans="1:13" x14ac:dyDescent="0.25">
      <c r="A1092" s="52" t="s">
        <v>14</v>
      </c>
      <c r="B1092" s="53" t="s">
        <v>3012</v>
      </c>
      <c r="C1092" s="53" t="s">
        <v>3013</v>
      </c>
      <c r="D1092" s="53">
        <v>14090</v>
      </c>
      <c r="E1092" s="53" t="s">
        <v>27</v>
      </c>
      <c r="F1092" s="53" t="str">
        <f>+VLOOKUP(Tabla1[[#This Row],[Estado]],Catalogos!$I$3:$J$35,2,0)</f>
        <v>Metropolitana</v>
      </c>
      <c r="G1092" s="53" t="s">
        <v>2907</v>
      </c>
      <c r="H1092" s="53" t="s">
        <v>3014</v>
      </c>
      <c r="I1092" s="53" t="s">
        <v>3015</v>
      </c>
      <c r="J1092" s="53" t="s">
        <v>2931</v>
      </c>
      <c r="K1092" s="53" t="s">
        <v>3016</v>
      </c>
      <c r="L1092" s="53" t="s">
        <v>72</v>
      </c>
      <c r="M1092" s="5"/>
    </row>
    <row r="1093" spans="1:13" x14ac:dyDescent="0.25">
      <c r="A1093" s="52" t="s">
        <v>24</v>
      </c>
      <c r="B1093" s="53" t="s">
        <v>165</v>
      </c>
      <c r="C1093" s="53" t="s">
        <v>3017</v>
      </c>
      <c r="D1093" s="53" t="s">
        <v>3018</v>
      </c>
      <c r="E1093" s="53" t="s">
        <v>27</v>
      </c>
      <c r="F1093" s="53" t="str">
        <f>+VLOOKUP(Tabla1[[#This Row],[Estado]],Catalogos!$I$3:$J$35,2,0)</f>
        <v>Metropolitana</v>
      </c>
      <c r="G1093" s="53" t="s">
        <v>2907</v>
      </c>
      <c r="H1093" s="53" t="s">
        <v>3019</v>
      </c>
      <c r="I1093" s="53">
        <v>87</v>
      </c>
      <c r="J1093" s="53" t="s">
        <v>3020</v>
      </c>
      <c r="K1093" s="53" t="s">
        <v>257</v>
      </c>
      <c r="L1093" s="53" t="s">
        <v>72</v>
      </c>
      <c r="M1093" s="5"/>
    </row>
    <row r="1094" spans="1:13" x14ac:dyDescent="0.25">
      <c r="A1094" s="52" t="s">
        <v>24</v>
      </c>
      <c r="B1094" s="53" t="s">
        <v>165</v>
      </c>
      <c r="C1094" s="53" t="s">
        <v>3021</v>
      </c>
      <c r="D1094" s="53" t="s">
        <v>3022</v>
      </c>
      <c r="E1094" s="53" t="s">
        <v>27</v>
      </c>
      <c r="F1094" s="53" t="str">
        <f>+VLOOKUP(Tabla1[[#This Row],[Estado]],Catalogos!$I$3:$J$35,2,0)</f>
        <v>Metropolitana</v>
      </c>
      <c r="G1094" s="53" t="s">
        <v>2907</v>
      </c>
      <c r="H1094" s="53" t="s">
        <v>3023</v>
      </c>
      <c r="I1094" s="53">
        <v>122</v>
      </c>
      <c r="J1094" s="53" t="s">
        <v>3024</v>
      </c>
      <c r="K1094" s="53" t="s">
        <v>257</v>
      </c>
      <c r="L1094" s="53" t="s">
        <v>72</v>
      </c>
      <c r="M1094" s="5"/>
    </row>
    <row r="1095" spans="1:13" x14ac:dyDescent="0.25">
      <c r="A1095" s="52" t="s">
        <v>17</v>
      </c>
      <c r="B1095" s="53" t="s">
        <v>280</v>
      </c>
      <c r="C1095" s="53" t="s">
        <v>3025</v>
      </c>
      <c r="D1095" s="53">
        <v>14260</v>
      </c>
      <c r="E1095" s="53" t="s">
        <v>27</v>
      </c>
      <c r="F1095" s="53" t="str">
        <f>+VLOOKUP(Tabla1[[#This Row],[Estado]],Catalogos!$I$3:$J$35,2,0)</f>
        <v>Metropolitana</v>
      </c>
      <c r="G1095" s="53" t="s">
        <v>2907</v>
      </c>
      <c r="H1095" s="53" t="s">
        <v>1692</v>
      </c>
      <c r="I1095" s="53" t="s">
        <v>3026</v>
      </c>
      <c r="J1095" s="53" t="s">
        <v>3027</v>
      </c>
      <c r="K1095" s="53" t="s">
        <v>3028</v>
      </c>
      <c r="L1095" s="53" t="s">
        <v>72</v>
      </c>
      <c r="M1095" s="5"/>
    </row>
    <row r="1096" spans="1:13" x14ac:dyDescent="0.25">
      <c r="A1096" s="52" t="s">
        <v>29</v>
      </c>
      <c r="B1096" s="53" t="s">
        <v>29</v>
      </c>
      <c r="C1096" s="53" t="s">
        <v>3029</v>
      </c>
      <c r="D1096" s="53">
        <v>14050</v>
      </c>
      <c r="E1096" s="53" t="s">
        <v>27</v>
      </c>
      <c r="F1096" s="53" t="str">
        <f>+VLOOKUP(Tabla1[[#This Row],[Estado]],Catalogos!$I$3:$J$35,2,0)</f>
        <v>Metropolitana</v>
      </c>
      <c r="G1096" s="53" t="s">
        <v>2907</v>
      </c>
      <c r="H1096" s="53" t="s">
        <v>3030</v>
      </c>
      <c r="I1096" s="53" t="s">
        <v>3031</v>
      </c>
      <c r="J1096" s="53" t="s">
        <v>3032</v>
      </c>
      <c r="K1096" s="53" t="s">
        <v>150</v>
      </c>
      <c r="L1096" s="53" t="s">
        <v>72</v>
      </c>
      <c r="M1096" s="5"/>
    </row>
    <row r="1097" spans="1:13" x14ac:dyDescent="0.25">
      <c r="A1097" s="52" t="s">
        <v>29</v>
      </c>
      <c r="B1097" s="53" t="s">
        <v>29</v>
      </c>
      <c r="C1097" s="53" t="s">
        <v>3033</v>
      </c>
      <c r="D1097" s="53">
        <v>14260</v>
      </c>
      <c r="E1097" s="53" t="s">
        <v>27</v>
      </c>
      <c r="F1097" s="53" t="str">
        <f>+VLOOKUP(Tabla1[[#This Row],[Estado]],Catalogos!$I$3:$J$35,2,0)</f>
        <v>Metropolitana</v>
      </c>
      <c r="G1097" s="53" t="s">
        <v>2907</v>
      </c>
      <c r="H1097" s="53" t="s">
        <v>3034</v>
      </c>
      <c r="I1097" s="53" t="s">
        <v>3035</v>
      </c>
      <c r="J1097" s="53" t="s">
        <v>3036</v>
      </c>
      <c r="K1097" s="53" t="s">
        <v>150</v>
      </c>
      <c r="L1097" s="53" t="s">
        <v>72</v>
      </c>
      <c r="M1097" s="5"/>
    </row>
    <row r="1098" spans="1:13" x14ac:dyDescent="0.25">
      <c r="A1098" s="52" t="s">
        <v>29</v>
      </c>
      <c r="B1098" s="53" t="s">
        <v>29</v>
      </c>
      <c r="C1098" s="53" t="s">
        <v>3037</v>
      </c>
      <c r="D1098" s="53">
        <v>14210</v>
      </c>
      <c r="E1098" s="53" t="s">
        <v>27</v>
      </c>
      <c r="F1098" s="53" t="str">
        <f>+VLOOKUP(Tabla1[[#This Row],[Estado]],Catalogos!$I$3:$J$35,2,0)</f>
        <v>Metropolitana</v>
      </c>
      <c r="G1098" s="53" t="s">
        <v>2907</v>
      </c>
      <c r="H1098" s="53" t="s">
        <v>3038</v>
      </c>
      <c r="I1098" s="53" t="s">
        <v>3039</v>
      </c>
      <c r="J1098" s="53" t="s">
        <v>3040</v>
      </c>
      <c r="K1098" s="53" t="s">
        <v>150</v>
      </c>
      <c r="L1098" s="53" t="s">
        <v>72</v>
      </c>
      <c r="M1098" s="5"/>
    </row>
    <row r="1099" spans="1:13" x14ac:dyDescent="0.25">
      <c r="A1099" s="52" t="s">
        <v>29</v>
      </c>
      <c r="B1099" s="53" t="s">
        <v>29</v>
      </c>
      <c r="C1099" s="53" t="s">
        <v>3041</v>
      </c>
      <c r="D1099" s="53" t="s">
        <v>3042</v>
      </c>
      <c r="E1099" s="53" t="s">
        <v>27</v>
      </c>
      <c r="F1099" s="53" t="str">
        <f>+VLOOKUP(Tabla1[[#This Row],[Estado]],Catalogos!$I$3:$J$35,2,0)</f>
        <v>Metropolitana</v>
      </c>
      <c r="G1099" s="53" t="s">
        <v>2907</v>
      </c>
      <c r="H1099" s="53" t="s">
        <v>3043</v>
      </c>
      <c r="I1099" s="53" t="s">
        <v>3044</v>
      </c>
      <c r="J1099" s="53" t="s">
        <v>3045</v>
      </c>
      <c r="K1099" s="53" t="s">
        <v>150</v>
      </c>
      <c r="L1099" s="53" t="s">
        <v>72</v>
      </c>
      <c r="M1099" s="5"/>
    </row>
    <row r="1100" spans="1:13" x14ac:dyDescent="0.25">
      <c r="A1100" s="52" t="s">
        <v>29</v>
      </c>
      <c r="B1100" s="53" t="s">
        <v>29</v>
      </c>
      <c r="C1100" s="53" t="s">
        <v>3046</v>
      </c>
      <c r="D1100" s="53">
        <v>14200</v>
      </c>
      <c r="E1100" s="53" t="s">
        <v>27</v>
      </c>
      <c r="F1100" s="53" t="str">
        <f>+VLOOKUP(Tabla1[[#This Row],[Estado]],Catalogos!$I$3:$J$35,2,0)</f>
        <v>Metropolitana</v>
      </c>
      <c r="G1100" s="53" t="s">
        <v>2907</v>
      </c>
      <c r="H1100" s="53" t="s">
        <v>3047</v>
      </c>
      <c r="I1100" s="53" t="s">
        <v>3048</v>
      </c>
      <c r="J1100" s="53" t="s">
        <v>3049</v>
      </c>
      <c r="K1100" s="53" t="s">
        <v>150</v>
      </c>
      <c r="L1100" s="53" t="s">
        <v>72</v>
      </c>
      <c r="M1100" s="5"/>
    </row>
    <row r="1101" spans="1:13" x14ac:dyDescent="0.25">
      <c r="A1101" s="52" t="s">
        <v>29</v>
      </c>
      <c r="B1101" s="53" t="s">
        <v>29</v>
      </c>
      <c r="C1101" s="53" t="s">
        <v>3050</v>
      </c>
      <c r="D1101" s="53">
        <v>14650</v>
      </c>
      <c r="E1101" s="53" t="s">
        <v>27</v>
      </c>
      <c r="F1101" s="53" t="str">
        <f>+VLOOKUP(Tabla1[[#This Row],[Estado]],Catalogos!$I$3:$J$35,2,0)</f>
        <v>Metropolitana</v>
      </c>
      <c r="G1101" s="53" t="s">
        <v>2907</v>
      </c>
      <c r="H1101" s="53" t="s">
        <v>3051</v>
      </c>
      <c r="I1101" s="53" t="s">
        <v>3052</v>
      </c>
      <c r="J1101" s="53" t="s">
        <v>3053</v>
      </c>
      <c r="K1101" s="53" t="s">
        <v>150</v>
      </c>
      <c r="L1101" s="53" t="s">
        <v>72</v>
      </c>
      <c r="M1101" s="5"/>
    </row>
    <row r="1102" spans="1:13" x14ac:dyDescent="0.25">
      <c r="A1102" s="52" t="s">
        <v>29</v>
      </c>
      <c r="B1102" s="53" t="s">
        <v>29</v>
      </c>
      <c r="C1102" s="53" t="s">
        <v>3054</v>
      </c>
      <c r="D1102" s="53">
        <v>14324</v>
      </c>
      <c r="E1102" s="53" t="s">
        <v>27</v>
      </c>
      <c r="F1102" s="53" t="str">
        <f>+VLOOKUP(Tabla1[[#This Row],[Estado]],Catalogos!$I$3:$J$35,2,0)</f>
        <v>Metropolitana</v>
      </c>
      <c r="G1102" s="53" t="s">
        <v>2907</v>
      </c>
      <c r="H1102" s="53" t="s">
        <v>3055</v>
      </c>
      <c r="I1102" s="53">
        <v>36</v>
      </c>
      <c r="J1102" s="53" t="s">
        <v>3056</v>
      </c>
      <c r="K1102" s="53" t="s">
        <v>3057</v>
      </c>
      <c r="L1102" s="53" t="s">
        <v>72</v>
      </c>
      <c r="M1102" s="5"/>
    </row>
    <row r="1103" spans="1:13" x14ac:dyDescent="0.25">
      <c r="A1103" s="52" t="s">
        <v>14</v>
      </c>
      <c r="B1103" s="53" t="s">
        <v>280</v>
      </c>
      <c r="C1103" s="53" t="s">
        <v>3058</v>
      </c>
      <c r="D1103" s="53">
        <v>14646</v>
      </c>
      <c r="E1103" s="53" t="s">
        <v>27</v>
      </c>
      <c r="F1103" s="53" t="str">
        <f>+VLOOKUP(Tabla1[[#This Row],[Estado]],Catalogos!$I$3:$J$35,2,0)</f>
        <v>Metropolitana</v>
      </c>
      <c r="G1103" s="53" t="s">
        <v>2907</v>
      </c>
      <c r="H1103" s="53" t="s">
        <v>713</v>
      </c>
      <c r="I1103" s="53" t="s">
        <v>3059</v>
      </c>
      <c r="J1103" s="53" t="s">
        <v>3060</v>
      </c>
      <c r="K1103" s="53" t="s">
        <v>3061</v>
      </c>
      <c r="L1103" s="53" t="s">
        <v>72</v>
      </c>
      <c r="M1103" s="5"/>
    </row>
    <row r="1104" spans="1:13" x14ac:dyDescent="0.25">
      <c r="A1104" s="52" t="s">
        <v>26</v>
      </c>
      <c r="B1104" s="53" t="s">
        <v>4</v>
      </c>
      <c r="C1104" s="53" t="s">
        <v>3062</v>
      </c>
      <c r="D1104" s="53">
        <v>14260</v>
      </c>
      <c r="E1104" s="53" t="s">
        <v>27</v>
      </c>
      <c r="F1104" s="53" t="str">
        <f>+VLOOKUP(Tabla1[[#This Row],[Estado]],Catalogos!$I$3:$J$35,2,0)</f>
        <v>Metropolitana</v>
      </c>
      <c r="G1104" s="53" t="s">
        <v>2907</v>
      </c>
      <c r="H1104" s="53" t="s">
        <v>3063</v>
      </c>
      <c r="I1104" s="53" t="s">
        <v>3064</v>
      </c>
      <c r="J1104" s="53" t="s">
        <v>3065</v>
      </c>
      <c r="K1104" s="53" t="s">
        <v>3066</v>
      </c>
      <c r="L1104" s="53" t="s">
        <v>72</v>
      </c>
      <c r="M1104" s="5"/>
    </row>
    <row r="1105" spans="1:13" x14ac:dyDescent="0.25">
      <c r="A1105" s="52" t="s">
        <v>26</v>
      </c>
      <c r="B1105" s="53" t="s">
        <v>4</v>
      </c>
      <c r="C1105" s="53" t="s">
        <v>3067</v>
      </c>
      <c r="D1105" s="53" t="s">
        <v>3068</v>
      </c>
      <c r="E1105" s="53" t="s">
        <v>27</v>
      </c>
      <c r="F1105" s="53" t="str">
        <f>+VLOOKUP(Tabla1[[#This Row],[Estado]],Catalogos!$I$3:$J$35,2,0)</f>
        <v>Metropolitana</v>
      </c>
      <c r="G1105" s="53" t="s">
        <v>1332</v>
      </c>
      <c r="H1105" s="53" t="s">
        <v>3069</v>
      </c>
      <c r="I1105" s="53">
        <v>189</v>
      </c>
      <c r="J1105" s="53" t="s">
        <v>3070</v>
      </c>
      <c r="K1105" s="53">
        <v>5557850092</v>
      </c>
      <c r="L1105" s="53" t="s">
        <v>72</v>
      </c>
      <c r="M1105" s="5"/>
    </row>
    <row r="1106" spans="1:13" x14ac:dyDescent="0.25">
      <c r="A1106" s="52" t="s">
        <v>31</v>
      </c>
      <c r="B1106" s="53" t="s">
        <v>99</v>
      </c>
      <c r="C1106" s="53" t="s">
        <v>3071</v>
      </c>
      <c r="D1106" s="53">
        <v>15900</v>
      </c>
      <c r="E1106" s="53" t="s">
        <v>27</v>
      </c>
      <c r="F1106" s="53" t="str">
        <f>+VLOOKUP(Tabla1[[#This Row],[Estado]],Catalogos!$I$3:$J$35,2,0)</f>
        <v>Metropolitana</v>
      </c>
      <c r="G1106" s="53" t="s">
        <v>1332</v>
      </c>
      <c r="H1106" s="53" t="s">
        <v>2538</v>
      </c>
      <c r="I1106" s="53" t="s">
        <v>3072</v>
      </c>
      <c r="J1106" s="53" t="s">
        <v>3070</v>
      </c>
      <c r="K1106" s="53">
        <v>5557855369</v>
      </c>
      <c r="L1106" s="53" t="s">
        <v>72</v>
      </c>
      <c r="M1106" s="5"/>
    </row>
    <row r="1107" spans="1:13" x14ac:dyDescent="0.25">
      <c r="A1107" s="52" t="s">
        <v>31</v>
      </c>
      <c r="B1107" s="53" t="s">
        <v>261</v>
      </c>
      <c r="C1107" s="53" t="s">
        <v>3073</v>
      </c>
      <c r="D1107" s="53">
        <v>15900</v>
      </c>
      <c r="E1107" s="53" t="s">
        <v>27</v>
      </c>
      <c r="F1107" s="53" t="str">
        <f>+VLOOKUP(Tabla1[[#This Row],[Estado]],Catalogos!$I$3:$J$35,2,0)</f>
        <v>Metropolitana</v>
      </c>
      <c r="G1107" s="53" t="s">
        <v>1332</v>
      </c>
      <c r="H1107" s="53" t="s">
        <v>3074</v>
      </c>
      <c r="I1107" s="53" t="s">
        <v>2974</v>
      </c>
      <c r="J1107" s="53" t="s">
        <v>2975</v>
      </c>
      <c r="K1107" s="53">
        <v>5557855343</v>
      </c>
      <c r="L1107" s="53" t="s">
        <v>72</v>
      </c>
      <c r="M1107" s="5"/>
    </row>
    <row r="1108" spans="1:13" x14ac:dyDescent="0.25">
      <c r="A1108" s="52" t="s">
        <v>31</v>
      </c>
      <c r="B1108" s="53" t="s">
        <v>1645</v>
      </c>
      <c r="C1108" s="53" t="s">
        <v>3075</v>
      </c>
      <c r="D1108" s="53">
        <v>15900</v>
      </c>
      <c r="E1108" s="53" t="s">
        <v>27</v>
      </c>
      <c r="F1108" s="53" t="str">
        <f>+VLOOKUP(Tabla1[[#This Row],[Estado]],Catalogos!$I$3:$J$35,2,0)</f>
        <v>Metropolitana</v>
      </c>
      <c r="G1108" s="53" t="s">
        <v>1332</v>
      </c>
      <c r="H1108" s="53" t="s">
        <v>2538</v>
      </c>
      <c r="I1108" s="53" t="s">
        <v>2974</v>
      </c>
      <c r="J1108" s="53" t="s">
        <v>2975</v>
      </c>
      <c r="K1108" s="53">
        <v>5557855370</v>
      </c>
      <c r="L1108" s="53" t="s">
        <v>72</v>
      </c>
      <c r="M1108" s="5"/>
    </row>
    <row r="1109" spans="1:13" x14ac:dyDescent="0.25">
      <c r="A1109" s="52" t="s">
        <v>31</v>
      </c>
      <c r="B1109" s="53" t="s">
        <v>139</v>
      </c>
      <c r="C1109" s="53" t="s">
        <v>3076</v>
      </c>
      <c r="D1109" s="53">
        <v>15900</v>
      </c>
      <c r="E1109" s="53" t="s">
        <v>27</v>
      </c>
      <c r="F1109" s="53" t="str">
        <f>+VLOOKUP(Tabla1[[#This Row],[Estado]],Catalogos!$I$3:$J$35,2,0)</f>
        <v>Metropolitana</v>
      </c>
      <c r="G1109" s="53" t="s">
        <v>1332</v>
      </c>
      <c r="H1109" s="53" t="s">
        <v>2538</v>
      </c>
      <c r="I1109" s="53" t="s">
        <v>3072</v>
      </c>
      <c r="J1109" s="53" t="s">
        <v>2975</v>
      </c>
      <c r="K1109" s="53">
        <v>5557944981</v>
      </c>
      <c r="L1109" s="53" t="s">
        <v>72</v>
      </c>
      <c r="M1109" s="5"/>
    </row>
    <row r="1110" spans="1:13" x14ac:dyDescent="0.25">
      <c r="A1110" s="52" t="s">
        <v>31</v>
      </c>
      <c r="B1110" s="53" t="s">
        <v>85</v>
      </c>
      <c r="C1110" s="53" t="s">
        <v>3077</v>
      </c>
      <c r="D1110" s="53">
        <v>15900</v>
      </c>
      <c r="E1110" s="53" t="s">
        <v>27</v>
      </c>
      <c r="F1110" s="53" t="str">
        <f>+VLOOKUP(Tabla1[[#This Row],[Estado]],Catalogos!$I$3:$J$35,2,0)</f>
        <v>Metropolitana</v>
      </c>
      <c r="G1110" s="53" t="s">
        <v>1332</v>
      </c>
      <c r="H1110" s="53" t="s">
        <v>2538</v>
      </c>
      <c r="I1110" s="53" t="s">
        <v>3072</v>
      </c>
      <c r="J1110" s="53" t="s">
        <v>2975</v>
      </c>
      <c r="K1110" s="53">
        <v>5547920431</v>
      </c>
      <c r="L1110" s="53" t="s">
        <v>72</v>
      </c>
      <c r="M1110" s="5"/>
    </row>
    <row r="1111" spans="1:13" x14ac:dyDescent="0.25">
      <c r="A1111" s="52" t="s">
        <v>31</v>
      </c>
      <c r="B1111" s="53" t="s">
        <v>261</v>
      </c>
      <c r="C1111" s="53" t="s">
        <v>3078</v>
      </c>
      <c r="D1111" s="53">
        <v>15900</v>
      </c>
      <c r="E1111" s="53" t="s">
        <v>27</v>
      </c>
      <c r="F1111" s="53" t="str">
        <f>+VLOOKUP(Tabla1[[#This Row],[Estado]],Catalogos!$I$3:$J$35,2,0)</f>
        <v>Metropolitana</v>
      </c>
      <c r="G1111" s="53" t="s">
        <v>1332</v>
      </c>
      <c r="H1111" s="53" t="s">
        <v>2538</v>
      </c>
      <c r="I1111" s="53" t="s">
        <v>2974</v>
      </c>
      <c r="J1111" s="53" t="s">
        <v>2975</v>
      </c>
      <c r="K1111" s="53">
        <v>5555719031</v>
      </c>
      <c r="L1111" s="53" t="s">
        <v>72</v>
      </c>
      <c r="M1111" s="5"/>
    </row>
    <row r="1112" spans="1:13" x14ac:dyDescent="0.25">
      <c r="A1112" s="52" t="s">
        <v>31</v>
      </c>
      <c r="B1112" s="53" t="s">
        <v>112</v>
      </c>
      <c r="C1112" s="53" t="s">
        <v>3079</v>
      </c>
      <c r="D1112" s="53">
        <v>15900</v>
      </c>
      <c r="E1112" s="53" t="s">
        <v>27</v>
      </c>
      <c r="F1112" s="53" t="str">
        <f>+VLOOKUP(Tabla1[[#This Row],[Estado]],Catalogos!$I$3:$J$35,2,0)</f>
        <v>Metropolitana</v>
      </c>
      <c r="G1112" s="53" t="s">
        <v>1332</v>
      </c>
      <c r="H1112" s="53" t="s">
        <v>2538</v>
      </c>
      <c r="I1112" s="53" t="s">
        <v>2974</v>
      </c>
      <c r="J1112" s="53" t="s">
        <v>2975</v>
      </c>
      <c r="K1112" s="53">
        <v>5551354928</v>
      </c>
      <c r="L1112" s="53" t="s">
        <v>72</v>
      </c>
      <c r="M1112" s="5"/>
    </row>
    <row r="1113" spans="1:13" x14ac:dyDescent="0.25">
      <c r="A1113" s="52" t="s">
        <v>31</v>
      </c>
      <c r="B1113" s="66" t="s">
        <v>3080</v>
      </c>
      <c r="C1113" s="53" t="s">
        <v>3081</v>
      </c>
      <c r="D1113" s="53">
        <v>15900</v>
      </c>
      <c r="E1113" s="53" t="s">
        <v>27</v>
      </c>
      <c r="F1113" s="53" t="str">
        <f>+VLOOKUP(Tabla1[[#This Row],[Estado]],Catalogos!$I$3:$J$35,2,0)</f>
        <v>Metropolitana</v>
      </c>
      <c r="G1113" s="53" t="s">
        <v>1332</v>
      </c>
      <c r="H1113" s="53" t="s">
        <v>2538</v>
      </c>
      <c r="I1113" s="53" t="s">
        <v>3072</v>
      </c>
      <c r="J1113" s="53" t="s">
        <v>2975</v>
      </c>
      <c r="K1113" s="53">
        <v>5537177960</v>
      </c>
      <c r="L1113" s="53" t="s">
        <v>72</v>
      </c>
      <c r="M1113" s="5"/>
    </row>
    <row r="1114" spans="1:13" x14ac:dyDescent="0.25">
      <c r="A1114" s="52" t="s">
        <v>31</v>
      </c>
      <c r="B1114" s="53" t="s">
        <v>108</v>
      </c>
      <c r="C1114" s="53" t="s">
        <v>3082</v>
      </c>
      <c r="D1114" s="53">
        <v>15900</v>
      </c>
      <c r="E1114" s="53" t="s">
        <v>27</v>
      </c>
      <c r="F1114" s="53" t="str">
        <f>+VLOOKUP(Tabla1[[#This Row],[Estado]],Catalogos!$I$3:$J$35,2,0)</f>
        <v>Metropolitana</v>
      </c>
      <c r="G1114" s="53" t="s">
        <v>1332</v>
      </c>
      <c r="H1114" s="53" t="s">
        <v>2538</v>
      </c>
      <c r="I1114" s="53" t="s">
        <v>3072</v>
      </c>
      <c r="J1114" s="53" t="s">
        <v>2975</v>
      </c>
      <c r="K1114" s="53">
        <v>5557857999</v>
      </c>
      <c r="L1114" s="53" t="s">
        <v>72</v>
      </c>
      <c r="M1114" s="5"/>
    </row>
    <row r="1115" spans="1:13" x14ac:dyDescent="0.25">
      <c r="A1115" s="52" t="s">
        <v>31</v>
      </c>
      <c r="B1115" s="53" t="s">
        <v>125</v>
      </c>
      <c r="C1115" s="53" t="s">
        <v>3083</v>
      </c>
      <c r="D1115" s="53">
        <v>15900</v>
      </c>
      <c r="E1115" s="53" t="s">
        <v>27</v>
      </c>
      <c r="F1115" s="53" t="str">
        <f>+VLOOKUP(Tabla1[[#This Row],[Estado]],Catalogos!$I$3:$J$35,2,0)</f>
        <v>Metropolitana</v>
      </c>
      <c r="G1115" s="53" t="s">
        <v>1332</v>
      </c>
      <c r="H1115" s="53" t="s">
        <v>2538</v>
      </c>
      <c r="I1115" s="53" t="s">
        <v>2974</v>
      </c>
      <c r="J1115" s="53" t="s">
        <v>2975</v>
      </c>
      <c r="K1115" s="53">
        <v>5551354981</v>
      </c>
      <c r="L1115" s="53" t="s">
        <v>72</v>
      </c>
      <c r="M1115" s="5"/>
    </row>
    <row r="1116" spans="1:13" x14ac:dyDescent="0.25">
      <c r="A1116" s="52" t="s">
        <v>31</v>
      </c>
      <c r="B1116" s="53" t="s">
        <v>261</v>
      </c>
      <c r="C1116" s="53" t="s">
        <v>3084</v>
      </c>
      <c r="D1116" s="53">
        <v>15900</v>
      </c>
      <c r="E1116" s="53" t="s">
        <v>27</v>
      </c>
      <c r="F1116" s="53" t="str">
        <f>+VLOOKUP(Tabla1[[#This Row],[Estado]],Catalogos!$I$3:$J$35,2,0)</f>
        <v>Metropolitana</v>
      </c>
      <c r="G1116" s="53" t="s">
        <v>1332</v>
      </c>
      <c r="H1116" s="53" t="s">
        <v>2538</v>
      </c>
      <c r="I1116" s="53" t="s">
        <v>2974</v>
      </c>
      <c r="J1116" s="53" t="s">
        <v>2975</v>
      </c>
      <c r="K1116" s="53">
        <v>5565530047</v>
      </c>
      <c r="L1116" s="53" t="s">
        <v>72</v>
      </c>
      <c r="M1116" s="5"/>
    </row>
    <row r="1117" spans="1:13" x14ac:dyDescent="0.25">
      <c r="A1117" s="52" t="s">
        <v>31</v>
      </c>
      <c r="B1117" s="53" t="s">
        <v>2999</v>
      </c>
      <c r="C1117" s="53" t="s">
        <v>3085</v>
      </c>
      <c r="D1117" s="53">
        <v>15900</v>
      </c>
      <c r="E1117" s="53" t="s">
        <v>27</v>
      </c>
      <c r="F1117" s="53" t="str">
        <f>+VLOOKUP(Tabla1[[#This Row],[Estado]],Catalogos!$I$3:$J$35,2,0)</f>
        <v>Metropolitana</v>
      </c>
      <c r="G1117" s="53" t="s">
        <v>1332</v>
      </c>
      <c r="H1117" s="53" t="s">
        <v>2538</v>
      </c>
      <c r="I1117" s="53" t="s">
        <v>3072</v>
      </c>
      <c r="J1117" s="53" t="s">
        <v>2975</v>
      </c>
      <c r="K1117" s="53">
        <v>5597170000</v>
      </c>
      <c r="L1117" s="53" t="s">
        <v>72</v>
      </c>
      <c r="M1117" s="5"/>
    </row>
    <row r="1118" spans="1:13" x14ac:dyDescent="0.25">
      <c r="A1118" s="52" t="s">
        <v>31</v>
      </c>
      <c r="B1118" s="53" t="s">
        <v>1761</v>
      </c>
      <c r="C1118" s="53" t="s">
        <v>3086</v>
      </c>
      <c r="D1118" s="53">
        <v>15900</v>
      </c>
      <c r="E1118" s="53" t="s">
        <v>27</v>
      </c>
      <c r="F1118" s="53" t="str">
        <f>+VLOOKUP(Tabla1[[#This Row],[Estado]],Catalogos!$I$3:$J$35,2,0)</f>
        <v>Metropolitana</v>
      </c>
      <c r="G1118" s="53" t="s">
        <v>1332</v>
      </c>
      <c r="H1118" s="53" t="s">
        <v>2538</v>
      </c>
      <c r="I1118" s="53" t="s">
        <v>3072</v>
      </c>
      <c r="J1118" s="53" t="s">
        <v>2975</v>
      </c>
      <c r="K1118" s="53">
        <v>5557851999</v>
      </c>
      <c r="L1118" s="53" t="s">
        <v>72</v>
      </c>
      <c r="M1118" s="5"/>
    </row>
    <row r="1119" spans="1:13" x14ac:dyDescent="0.25">
      <c r="A1119" s="52" t="s">
        <v>31</v>
      </c>
      <c r="B1119" s="53" t="s">
        <v>108</v>
      </c>
      <c r="C1119" s="53" t="s">
        <v>3087</v>
      </c>
      <c r="D1119" s="53">
        <v>15010</v>
      </c>
      <c r="E1119" s="53" t="s">
        <v>27</v>
      </c>
      <c r="F1119" s="53" t="str">
        <f>+VLOOKUP(Tabla1[[#This Row],[Estado]],Catalogos!$I$3:$J$35,2,0)</f>
        <v>Metropolitana</v>
      </c>
      <c r="G1119" s="53" t="s">
        <v>1332</v>
      </c>
      <c r="H1119" s="53" t="s">
        <v>3088</v>
      </c>
      <c r="I1119" s="53" t="s">
        <v>3089</v>
      </c>
      <c r="J1119" s="53" t="s">
        <v>3090</v>
      </c>
      <c r="K1119" s="53">
        <v>5557620342</v>
      </c>
      <c r="L1119" s="53" t="s">
        <v>72</v>
      </c>
      <c r="M1119" s="5"/>
    </row>
    <row r="1120" spans="1:13" x14ac:dyDescent="0.25">
      <c r="A1120" s="52" t="s">
        <v>31</v>
      </c>
      <c r="B1120" s="53" t="s">
        <v>112</v>
      </c>
      <c r="C1120" s="53" t="s">
        <v>3091</v>
      </c>
      <c r="D1120" s="53">
        <v>15900</v>
      </c>
      <c r="E1120" s="53" t="s">
        <v>27</v>
      </c>
      <c r="F1120" s="53" t="str">
        <f>+VLOOKUP(Tabla1[[#This Row],[Estado]],Catalogos!$I$3:$J$35,2,0)</f>
        <v>Metropolitana</v>
      </c>
      <c r="G1120" s="53" t="s">
        <v>1332</v>
      </c>
      <c r="H1120" s="53" t="s">
        <v>2538</v>
      </c>
      <c r="I1120" s="53" t="s">
        <v>3072</v>
      </c>
      <c r="J1120" s="53" t="s">
        <v>2975</v>
      </c>
      <c r="K1120" s="53">
        <v>5534561067</v>
      </c>
      <c r="L1120" s="53" t="s">
        <v>72</v>
      </c>
      <c r="M1120" s="5"/>
    </row>
    <row r="1121" spans="1:13" x14ac:dyDescent="0.25">
      <c r="A1121" s="52" t="s">
        <v>31</v>
      </c>
      <c r="B1121" s="53" t="s">
        <v>112</v>
      </c>
      <c r="C1121" s="53" t="s">
        <v>3092</v>
      </c>
      <c r="D1121" s="53">
        <v>15900</v>
      </c>
      <c r="E1121" s="53" t="s">
        <v>27</v>
      </c>
      <c r="F1121" s="53" t="str">
        <f>+VLOOKUP(Tabla1[[#This Row],[Estado]],Catalogos!$I$3:$J$35,2,0)</f>
        <v>Metropolitana</v>
      </c>
      <c r="G1121" s="53" t="s">
        <v>1332</v>
      </c>
      <c r="H1121" s="53" t="s">
        <v>2538</v>
      </c>
      <c r="I1121" s="53" t="s">
        <v>3072</v>
      </c>
      <c r="J1121" s="53" t="s">
        <v>2975</v>
      </c>
      <c r="K1121" s="53" t="s">
        <v>3093</v>
      </c>
      <c r="L1121" s="53" t="s">
        <v>72</v>
      </c>
      <c r="M1121" s="5"/>
    </row>
    <row r="1122" spans="1:13" x14ac:dyDescent="0.25">
      <c r="A1122" s="52" t="s">
        <v>31</v>
      </c>
      <c r="B1122" s="66" t="s">
        <v>3080</v>
      </c>
      <c r="C1122" s="53" t="s">
        <v>3094</v>
      </c>
      <c r="D1122" s="53">
        <v>15900</v>
      </c>
      <c r="E1122" s="53" t="s">
        <v>27</v>
      </c>
      <c r="F1122" s="53" t="str">
        <f>+VLOOKUP(Tabla1[[#This Row],[Estado]],Catalogos!$I$3:$J$35,2,0)</f>
        <v>Metropolitana</v>
      </c>
      <c r="G1122" s="53" t="s">
        <v>1332</v>
      </c>
      <c r="H1122" s="53" t="s">
        <v>2538</v>
      </c>
      <c r="I1122" s="53" t="s">
        <v>3072</v>
      </c>
      <c r="J1122" s="53" t="s">
        <v>2975</v>
      </c>
      <c r="K1122" s="53">
        <v>5552782300</v>
      </c>
      <c r="L1122" s="53" t="s">
        <v>72</v>
      </c>
      <c r="M1122" s="5"/>
    </row>
    <row r="1123" spans="1:13" x14ac:dyDescent="0.25">
      <c r="A1123" s="52" t="s">
        <v>31</v>
      </c>
      <c r="B1123" s="53" t="s">
        <v>139</v>
      </c>
      <c r="C1123" s="53" t="s">
        <v>3095</v>
      </c>
      <c r="D1123" s="53">
        <v>15900</v>
      </c>
      <c r="E1123" s="53" t="s">
        <v>27</v>
      </c>
      <c r="F1123" s="53" t="str">
        <f>+VLOOKUP(Tabla1[[#This Row],[Estado]],Catalogos!$I$3:$J$35,2,0)</f>
        <v>Metropolitana</v>
      </c>
      <c r="G1123" s="53" t="s">
        <v>1332</v>
      </c>
      <c r="H1123" s="53" t="s">
        <v>2538</v>
      </c>
      <c r="I1123" s="53" t="s">
        <v>2974</v>
      </c>
      <c r="J1123" s="53" t="s">
        <v>2975</v>
      </c>
      <c r="K1123" s="53">
        <v>5557846557</v>
      </c>
      <c r="L1123" s="53" t="s">
        <v>72</v>
      </c>
      <c r="M1123" s="5"/>
    </row>
    <row r="1124" spans="1:13" x14ac:dyDescent="0.25">
      <c r="A1124" s="52" t="s">
        <v>31</v>
      </c>
      <c r="B1124" s="53" t="s">
        <v>99</v>
      </c>
      <c r="C1124" s="53" t="s">
        <v>3096</v>
      </c>
      <c r="D1124" s="53">
        <v>15900</v>
      </c>
      <c r="E1124" s="53" t="s">
        <v>27</v>
      </c>
      <c r="F1124" s="53" t="str">
        <f>+VLOOKUP(Tabla1[[#This Row],[Estado]],Catalogos!$I$3:$J$35,2,0)</f>
        <v>Metropolitana</v>
      </c>
      <c r="G1124" s="53" t="s">
        <v>1332</v>
      </c>
      <c r="H1124" s="53" t="s">
        <v>2538</v>
      </c>
      <c r="I1124" s="53" t="s">
        <v>2974</v>
      </c>
      <c r="J1124" s="53" t="s">
        <v>2975</v>
      </c>
      <c r="K1124" s="53">
        <v>5570950395</v>
      </c>
      <c r="L1124" s="53" t="s">
        <v>72</v>
      </c>
      <c r="M1124" s="5"/>
    </row>
    <row r="1125" spans="1:13" x14ac:dyDescent="0.25">
      <c r="A1125" s="52" t="s">
        <v>31</v>
      </c>
      <c r="B1125" s="53" t="s">
        <v>112</v>
      </c>
      <c r="C1125" s="53" t="s">
        <v>3097</v>
      </c>
      <c r="D1125" s="53">
        <v>15900</v>
      </c>
      <c r="E1125" s="53" t="s">
        <v>27</v>
      </c>
      <c r="F1125" s="53" t="str">
        <f>+VLOOKUP(Tabla1[[#This Row],[Estado]],Catalogos!$I$3:$J$35,2,0)</f>
        <v>Metropolitana</v>
      </c>
      <c r="G1125" s="53" t="s">
        <v>1332</v>
      </c>
      <c r="H1125" s="53" t="s">
        <v>2538</v>
      </c>
      <c r="I1125" s="53" t="s">
        <v>2974</v>
      </c>
      <c r="J1125" s="53" t="s">
        <v>2975</v>
      </c>
      <c r="K1125" s="53">
        <v>5557850898</v>
      </c>
      <c r="L1125" s="53" t="s">
        <v>72</v>
      </c>
      <c r="M1125" s="5"/>
    </row>
    <row r="1126" spans="1:13" x14ac:dyDescent="0.25">
      <c r="A1126" s="52" t="s">
        <v>31</v>
      </c>
      <c r="B1126" s="53" t="s">
        <v>79</v>
      </c>
      <c r="C1126" s="53" t="s">
        <v>3098</v>
      </c>
      <c r="D1126" s="53">
        <v>15900</v>
      </c>
      <c r="E1126" s="53" t="s">
        <v>27</v>
      </c>
      <c r="F1126" s="53" t="str">
        <f>+VLOOKUP(Tabla1[[#This Row],[Estado]],Catalogos!$I$3:$J$35,2,0)</f>
        <v>Metropolitana</v>
      </c>
      <c r="G1126" s="53" t="s">
        <v>1332</v>
      </c>
      <c r="H1126" s="53" t="s">
        <v>2538</v>
      </c>
      <c r="I1126" s="53" t="s">
        <v>3072</v>
      </c>
      <c r="J1126" s="53" t="s">
        <v>2975</v>
      </c>
      <c r="K1126" s="53">
        <v>5516886796</v>
      </c>
      <c r="L1126" s="53" t="s">
        <v>72</v>
      </c>
      <c r="M1126" s="5"/>
    </row>
    <row r="1127" spans="1:13" x14ac:dyDescent="0.25">
      <c r="A1127" s="52" t="s">
        <v>31</v>
      </c>
      <c r="B1127" s="53" t="s">
        <v>112</v>
      </c>
      <c r="C1127" s="53" t="s">
        <v>3099</v>
      </c>
      <c r="D1127" s="53" t="s">
        <v>3068</v>
      </c>
      <c r="E1127" s="53" t="s">
        <v>27</v>
      </c>
      <c r="F1127" s="53" t="str">
        <f>+VLOOKUP(Tabla1[[#This Row],[Estado]],Catalogos!$I$3:$J$35,2,0)</f>
        <v>Metropolitana</v>
      </c>
      <c r="G1127" s="53" t="s">
        <v>1332</v>
      </c>
      <c r="H1127" s="53" t="s">
        <v>2538</v>
      </c>
      <c r="I1127" s="53" t="s">
        <v>2974</v>
      </c>
      <c r="J1127" s="53" t="s">
        <v>2975</v>
      </c>
      <c r="K1127" s="53">
        <v>5543622964</v>
      </c>
      <c r="L1127" s="53" t="s">
        <v>72</v>
      </c>
      <c r="M1127" s="5"/>
    </row>
    <row r="1128" spans="1:13" x14ac:dyDescent="0.25">
      <c r="A1128" s="52" t="s">
        <v>31</v>
      </c>
      <c r="B1128" s="53" t="s">
        <v>112</v>
      </c>
      <c r="C1128" s="53" t="s">
        <v>3100</v>
      </c>
      <c r="D1128" s="53">
        <v>15900</v>
      </c>
      <c r="E1128" s="53" t="s">
        <v>27</v>
      </c>
      <c r="F1128" s="53" t="str">
        <f>+VLOOKUP(Tabla1[[#This Row],[Estado]],Catalogos!$I$3:$J$35,2,0)</f>
        <v>Metropolitana</v>
      </c>
      <c r="G1128" s="53" t="s">
        <v>1332</v>
      </c>
      <c r="H1128" s="53" t="s">
        <v>2538</v>
      </c>
      <c r="I1128" s="53" t="s">
        <v>2974</v>
      </c>
      <c r="J1128" s="53" t="s">
        <v>2975</v>
      </c>
      <c r="K1128" s="53">
        <v>5557855335</v>
      </c>
      <c r="L1128" s="53" t="s">
        <v>72</v>
      </c>
      <c r="M1128" s="5"/>
    </row>
    <row r="1129" spans="1:13" x14ac:dyDescent="0.25">
      <c r="A1129" s="52" t="s">
        <v>24</v>
      </c>
      <c r="B1129" s="53" t="s">
        <v>165</v>
      </c>
      <c r="C1129" s="53" t="s">
        <v>3101</v>
      </c>
      <c r="D1129" s="53" t="s">
        <v>3068</v>
      </c>
      <c r="E1129" s="53" t="s">
        <v>27</v>
      </c>
      <c r="F1129" s="53" t="str">
        <f>+VLOOKUP(Tabla1[[#This Row],[Estado]],Catalogos!$I$3:$J$35,2,0)</f>
        <v>Metropolitana</v>
      </c>
      <c r="G1129" s="53" t="s">
        <v>1332</v>
      </c>
      <c r="H1129" s="53" t="s">
        <v>3102</v>
      </c>
      <c r="I1129" s="53" t="s">
        <v>3103</v>
      </c>
      <c r="J1129" s="53" t="s">
        <v>3104</v>
      </c>
      <c r="K1129" s="53" t="s">
        <v>257</v>
      </c>
      <c r="L1129" s="53" t="s">
        <v>72</v>
      </c>
      <c r="M1129" s="5"/>
    </row>
    <row r="1130" spans="1:13" x14ac:dyDescent="0.25">
      <c r="A1130" s="52" t="s">
        <v>24</v>
      </c>
      <c r="B1130" s="53" t="s">
        <v>165</v>
      </c>
      <c r="C1130" s="53" t="s">
        <v>3105</v>
      </c>
      <c r="D1130" s="53" t="s">
        <v>3106</v>
      </c>
      <c r="E1130" s="53" t="s">
        <v>27</v>
      </c>
      <c r="F1130" s="53" t="str">
        <f>+VLOOKUP(Tabla1[[#This Row],[Estado]],Catalogos!$I$3:$J$35,2,0)</f>
        <v>Metropolitana</v>
      </c>
      <c r="G1130" s="53" t="s">
        <v>1332</v>
      </c>
      <c r="H1130" s="53" t="s">
        <v>3107</v>
      </c>
      <c r="I1130" s="53">
        <v>153</v>
      </c>
      <c r="J1130" s="53" t="s">
        <v>3108</v>
      </c>
      <c r="K1130" s="53" t="s">
        <v>257</v>
      </c>
      <c r="L1130" s="53" t="s">
        <v>72</v>
      </c>
      <c r="M1130" s="5"/>
    </row>
    <row r="1131" spans="1:13" x14ac:dyDescent="0.25">
      <c r="A1131" s="52" t="s">
        <v>24</v>
      </c>
      <c r="B1131" s="53" t="s">
        <v>165</v>
      </c>
      <c r="C1131" s="53" t="s">
        <v>3109</v>
      </c>
      <c r="D1131" s="53" t="s">
        <v>3110</v>
      </c>
      <c r="E1131" s="53" t="s">
        <v>27</v>
      </c>
      <c r="F1131" s="53" t="str">
        <f>+VLOOKUP(Tabla1[[#This Row],[Estado]],Catalogos!$I$3:$J$35,2,0)</f>
        <v>Metropolitana</v>
      </c>
      <c r="G1131" s="53" t="s">
        <v>1332</v>
      </c>
      <c r="H1131" s="53" t="s">
        <v>3111</v>
      </c>
      <c r="I1131" s="53">
        <v>532</v>
      </c>
      <c r="J1131" s="53" t="s">
        <v>3112</v>
      </c>
      <c r="K1131" s="53" t="s">
        <v>257</v>
      </c>
      <c r="L1131" s="53" t="s">
        <v>72</v>
      </c>
      <c r="M1131" s="5"/>
    </row>
    <row r="1132" spans="1:13" x14ac:dyDescent="0.25">
      <c r="A1132" s="52" t="s">
        <v>24</v>
      </c>
      <c r="B1132" s="53" t="s">
        <v>165</v>
      </c>
      <c r="C1132" s="53" t="s">
        <v>3113</v>
      </c>
      <c r="D1132" s="53" t="s">
        <v>3114</v>
      </c>
      <c r="E1132" s="53" t="s">
        <v>27</v>
      </c>
      <c r="F1132" s="53" t="str">
        <f>+VLOOKUP(Tabla1[[#This Row],[Estado]],Catalogos!$I$3:$J$35,2,0)</f>
        <v>Metropolitana</v>
      </c>
      <c r="G1132" s="53" t="s">
        <v>1332</v>
      </c>
      <c r="H1132" s="53" t="s">
        <v>3115</v>
      </c>
      <c r="I1132" s="53" t="s">
        <v>3116</v>
      </c>
      <c r="J1132" s="53" t="s">
        <v>3117</v>
      </c>
      <c r="K1132" s="53" t="s">
        <v>257</v>
      </c>
      <c r="L1132" s="53" t="s">
        <v>72</v>
      </c>
      <c r="M1132" s="5"/>
    </row>
    <row r="1133" spans="1:13" x14ac:dyDescent="0.25">
      <c r="A1133" s="52" t="s">
        <v>29</v>
      </c>
      <c r="B1133" s="53" t="s">
        <v>29</v>
      </c>
      <c r="C1133" s="53" t="s">
        <v>3118</v>
      </c>
      <c r="D1133" s="53">
        <v>15900</v>
      </c>
      <c r="E1133" s="53" t="s">
        <v>27</v>
      </c>
      <c r="F1133" s="53" t="str">
        <f>+VLOOKUP(Tabla1[[#This Row],[Estado]],Catalogos!$I$3:$J$35,2,0)</f>
        <v>Metropolitana</v>
      </c>
      <c r="G1133" s="53" t="s">
        <v>1332</v>
      </c>
      <c r="H1133" s="53" t="s">
        <v>3119</v>
      </c>
      <c r="I1133" s="53" t="s">
        <v>3120</v>
      </c>
      <c r="J1133" s="53" t="s">
        <v>3121</v>
      </c>
      <c r="K1133" s="53" t="s">
        <v>150</v>
      </c>
      <c r="L1133" s="53" t="s">
        <v>72</v>
      </c>
      <c r="M1133" s="5"/>
    </row>
    <row r="1134" spans="1:13" x14ac:dyDescent="0.25">
      <c r="A1134" s="52" t="s">
        <v>29</v>
      </c>
      <c r="B1134" s="53" t="s">
        <v>29</v>
      </c>
      <c r="C1134" s="53" t="s">
        <v>3122</v>
      </c>
      <c r="D1134" s="53">
        <v>15510</v>
      </c>
      <c r="E1134" s="53" t="s">
        <v>27</v>
      </c>
      <c r="F1134" s="53" t="str">
        <f>+VLOOKUP(Tabla1[[#This Row],[Estado]],Catalogos!$I$3:$J$35,2,0)</f>
        <v>Metropolitana</v>
      </c>
      <c r="G1134" s="53" t="s">
        <v>1332</v>
      </c>
      <c r="H1134" s="53" t="s">
        <v>3123</v>
      </c>
      <c r="I1134" s="53" t="s">
        <v>3124</v>
      </c>
      <c r="J1134" s="53" t="s">
        <v>3125</v>
      </c>
      <c r="K1134" s="53" t="s">
        <v>150</v>
      </c>
      <c r="L1134" s="53" t="s">
        <v>72</v>
      </c>
      <c r="M1134" s="5"/>
    </row>
    <row r="1135" spans="1:13" x14ac:dyDescent="0.25">
      <c r="A1135" s="52" t="s">
        <v>29</v>
      </c>
      <c r="B1135" s="53" t="s">
        <v>29</v>
      </c>
      <c r="C1135" s="53" t="s">
        <v>3126</v>
      </c>
      <c r="D1135" s="53">
        <v>15900</v>
      </c>
      <c r="E1135" s="53" t="s">
        <v>27</v>
      </c>
      <c r="F1135" s="53" t="str">
        <f>+VLOOKUP(Tabla1[[#This Row],[Estado]],Catalogos!$I$3:$J$35,2,0)</f>
        <v>Metropolitana</v>
      </c>
      <c r="G1135" s="53" t="s">
        <v>1332</v>
      </c>
      <c r="H1135" s="53" t="s">
        <v>3127</v>
      </c>
      <c r="I1135" s="53">
        <v>840</v>
      </c>
      <c r="J1135" s="53" t="s">
        <v>3070</v>
      </c>
      <c r="K1135" s="53" t="s">
        <v>3128</v>
      </c>
      <c r="L1135" s="53" t="s">
        <v>72</v>
      </c>
      <c r="M1135" s="5"/>
    </row>
    <row r="1136" spans="1:13" x14ac:dyDescent="0.25">
      <c r="A1136" s="52" t="s">
        <v>26</v>
      </c>
      <c r="B1136" s="53" t="s">
        <v>4</v>
      </c>
      <c r="C1136" s="57" t="s">
        <v>3129</v>
      </c>
      <c r="D1136" s="58">
        <v>15900</v>
      </c>
      <c r="E1136" s="57" t="s">
        <v>2123</v>
      </c>
      <c r="F1136" s="53" t="str">
        <f>+VLOOKUP(Tabla1[[#This Row],[Estado]],Catalogos!$I$3:$J$35,2,0)</f>
        <v>Metropolitana</v>
      </c>
      <c r="G1136" s="57" t="s">
        <v>1332</v>
      </c>
      <c r="H1136" s="57" t="s">
        <v>3130</v>
      </c>
      <c r="I1136" s="58">
        <v>137</v>
      </c>
      <c r="J1136" s="57" t="s">
        <v>3070</v>
      </c>
      <c r="K1136" s="53"/>
      <c r="L1136" s="53" t="s">
        <v>72</v>
      </c>
      <c r="M1136" s="5"/>
    </row>
    <row r="1137" spans="1:13" x14ac:dyDescent="0.25">
      <c r="A1137" s="52" t="s">
        <v>29</v>
      </c>
      <c r="B1137" s="53" t="s">
        <v>29</v>
      </c>
      <c r="C1137" s="53" t="s">
        <v>3131</v>
      </c>
      <c r="D1137" s="53">
        <v>16020</v>
      </c>
      <c r="E1137" s="53" t="s">
        <v>27</v>
      </c>
      <c r="F1137" s="53" t="str">
        <f>+VLOOKUP(Tabla1[[#This Row],[Estado]],Catalogos!$I$3:$J$35,2,0)</f>
        <v>Metropolitana</v>
      </c>
      <c r="G1137" s="53" t="s">
        <v>3132</v>
      </c>
      <c r="H1137" s="53" t="s">
        <v>3133</v>
      </c>
      <c r="I1137" s="53" t="s">
        <v>3134</v>
      </c>
      <c r="J1137" s="53" t="s">
        <v>3135</v>
      </c>
      <c r="K1137" s="53" t="s">
        <v>150</v>
      </c>
      <c r="L1137" s="53" t="s">
        <v>72</v>
      </c>
      <c r="M1137" s="5"/>
    </row>
    <row r="1138" spans="1:13" x14ac:dyDescent="0.25">
      <c r="A1138" s="52" t="s">
        <v>29</v>
      </c>
      <c r="B1138" s="53" t="s">
        <v>29</v>
      </c>
      <c r="C1138" s="53" t="s">
        <v>3136</v>
      </c>
      <c r="D1138" s="53">
        <v>16090</v>
      </c>
      <c r="E1138" s="53" t="s">
        <v>27</v>
      </c>
      <c r="F1138" s="53" t="str">
        <f>+VLOOKUP(Tabla1[[#This Row],[Estado]],Catalogos!$I$3:$J$35,2,0)</f>
        <v>Metropolitana</v>
      </c>
      <c r="G1138" s="53" t="s">
        <v>3132</v>
      </c>
      <c r="H1138" s="53" t="s">
        <v>3137</v>
      </c>
      <c r="I1138" s="53" t="s">
        <v>3138</v>
      </c>
      <c r="J1138" s="53" t="s">
        <v>3139</v>
      </c>
      <c r="K1138" s="53" t="s">
        <v>150</v>
      </c>
      <c r="L1138" s="53" t="s">
        <v>72</v>
      </c>
      <c r="M1138" s="5"/>
    </row>
    <row r="1139" spans="1:13" x14ac:dyDescent="0.25">
      <c r="A1139" s="52" t="s">
        <v>31</v>
      </c>
      <c r="B1139" s="53" t="s">
        <v>108</v>
      </c>
      <c r="C1139" s="53" t="s">
        <v>3140</v>
      </c>
      <c r="D1139" s="53">
        <v>25730</v>
      </c>
      <c r="E1139" s="53" t="s">
        <v>30</v>
      </c>
      <c r="F1139" s="53" t="str">
        <f>+VLOOKUP(Tabla1[[#This Row],[Estado]],Catalogos!$I$3:$J$35,2,0)</f>
        <v>Noroeste</v>
      </c>
      <c r="G1139" s="53" t="s">
        <v>3141</v>
      </c>
      <c r="H1139" s="53" t="s">
        <v>2133</v>
      </c>
      <c r="I1139" s="53" t="s">
        <v>3142</v>
      </c>
      <c r="J1139" s="53" t="s">
        <v>401</v>
      </c>
      <c r="K1139" s="53">
        <v>8666320532</v>
      </c>
      <c r="L1139" s="53" t="s">
        <v>72</v>
      </c>
      <c r="M1139" s="5"/>
    </row>
    <row r="1140" spans="1:13" x14ac:dyDescent="0.25">
      <c r="A1140" s="52" t="s">
        <v>31</v>
      </c>
      <c r="B1140" s="53" t="s">
        <v>108</v>
      </c>
      <c r="C1140" s="53" t="s">
        <v>3143</v>
      </c>
      <c r="D1140" s="53">
        <v>25716</v>
      </c>
      <c r="E1140" s="53" t="s">
        <v>30</v>
      </c>
      <c r="F1140" s="53" t="str">
        <f>+VLOOKUP(Tabla1[[#This Row],[Estado]],Catalogos!$I$3:$J$35,2,0)</f>
        <v>Noroeste</v>
      </c>
      <c r="G1140" s="53" t="s">
        <v>3141</v>
      </c>
      <c r="H1140" s="53" t="s">
        <v>3144</v>
      </c>
      <c r="I1140" s="53" t="s">
        <v>3145</v>
      </c>
      <c r="J1140" s="53" t="s">
        <v>3146</v>
      </c>
      <c r="K1140" s="53">
        <v>8666971060</v>
      </c>
      <c r="L1140" s="53" t="s">
        <v>72</v>
      </c>
      <c r="M1140" s="5"/>
    </row>
    <row r="1141" spans="1:13" x14ac:dyDescent="0.25">
      <c r="A1141" s="52" t="s">
        <v>29</v>
      </c>
      <c r="B1141" s="53" t="s">
        <v>29</v>
      </c>
      <c r="C1141" s="53" t="s">
        <v>3147</v>
      </c>
      <c r="D1141" s="53">
        <v>25900</v>
      </c>
      <c r="E1141" s="53" t="s">
        <v>30</v>
      </c>
      <c r="F1141" s="53" t="str">
        <f>+VLOOKUP(Tabla1[[#This Row],[Estado]],Catalogos!$I$3:$J$35,2,0)</f>
        <v>Noroeste</v>
      </c>
      <c r="G1141" s="53" t="s">
        <v>3148</v>
      </c>
      <c r="H1141" s="53" t="s">
        <v>3149</v>
      </c>
      <c r="I1141" s="53" t="s">
        <v>3150</v>
      </c>
      <c r="J1141" s="53" t="s">
        <v>3151</v>
      </c>
      <c r="K1141" s="53" t="s">
        <v>150</v>
      </c>
      <c r="L1141" s="53" t="s">
        <v>72</v>
      </c>
      <c r="M1141" s="5"/>
    </row>
    <row r="1142" spans="1:13" x14ac:dyDescent="0.25">
      <c r="A1142" s="52" t="s">
        <v>26</v>
      </c>
      <c r="B1142" s="53" t="s">
        <v>4</v>
      </c>
      <c r="C1142" s="53" t="s">
        <v>3152</v>
      </c>
      <c r="D1142" s="53">
        <v>25204</v>
      </c>
      <c r="E1142" s="53" t="s">
        <v>30</v>
      </c>
      <c r="F1142" s="53" t="str">
        <f>+VLOOKUP(Tabla1[[#This Row],[Estado]],Catalogos!$I$3:$J$35,2,0)</f>
        <v>Noroeste</v>
      </c>
      <c r="G1142" s="53" t="s">
        <v>3153</v>
      </c>
      <c r="H1142" s="53" t="s">
        <v>3154</v>
      </c>
      <c r="I1142" s="53" t="s">
        <v>3155</v>
      </c>
      <c r="J1142" s="53" t="s">
        <v>401</v>
      </c>
      <c r="K1142" s="53">
        <v>8444117000</v>
      </c>
      <c r="L1142" s="53" t="s">
        <v>72</v>
      </c>
      <c r="M1142" s="5"/>
    </row>
    <row r="1143" spans="1:13" x14ac:dyDescent="0.25">
      <c r="A1143" s="52" t="s">
        <v>26</v>
      </c>
      <c r="B1143" s="53" t="s">
        <v>4</v>
      </c>
      <c r="C1143" s="53" t="s">
        <v>3156</v>
      </c>
      <c r="D1143" s="53">
        <v>25230</v>
      </c>
      <c r="E1143" s="53" t="s">
        <v>30</v>
      </c>
      <c r="F1143" s="53" t="str">
        <f>+VLOOKUP(Tabla1[[#This Row],[Estado]],Catalogos!$I$3:$J$35,2,0)</f>
        <v>Noroeste</v>
      </c>
      <c r="G1143" s="53" t="s">
        <v>3153</v>
      </c>
      <c r="H1143" s="53" t="s">
        <v>3157</v>
      </c>
      <c r="I1143" s="53">
        <v>4036</v>
      </c>
      <c r="J1143" s="53" t="s">
        <v>3158</v>
      </c>
      <c r="K1143" s="53">
        <v>8444161022</v>
      </c>
      <c r="L1143" s="53" t="s">
        <v>72</v>
      </c>
      <c r="M1143" s="5"/>
    </row>
    <row r="1144" spans="1:13" x14ac:dyDescent="0.25">
      <c r="A1144" s="52" t="s">
        <v>26</v>
      </c>
      <c r="B1144" s="53" t="s">
        <v>4</v>
      </c>
      <c r="C1144" s="53" t="s">
        <v>3159</v>
      </c>
      <c r="D1144" s="53">
        <v>25204</v>
      </c>
      <c r="E1144" s="53" t="s">
        <v>30</v>
      </c>
      <c r="F1144" s="53" t="str">
        <f>+VLOOKUP(Tabla1[[#This Row],[Estado]],Catalogos!$I$3:$J$35,2,0)</f>
        <v>Noroeste</v>
      </c>
      <c r="G1144" s="53" t="s">
        <v>3153</v>
      </c>
      <c r="H1144" s="53" t="s">
        <v>3160</v>
      </c>
      <c r="I1144" s="53">
        <v>3040</v>
      </c>
      <c r="J1144" s="53" t="s">
        <v>3161</v>
      </c>
      <c r="K1144" s="53">
        <v>844160730</v>
      </c>
      <c r="L1144" s="53" t="s">
        <v>72</v>
      </c>
      <c r="M1144" s="5"/>
    </row>
    <row r="1145" spans="1:13" x14ac:dyDescent="0.25">
      <c r="A1145" s="52" t="s">
        <v>26</v>
      </c>
      <c r="B1145" s="53" t="s">
        <v>4</v>
      </c>
      <c r="C1145" s="53" t="s">
        <v>3162</v>
      </c>
      <c r="D1145" s="53">
        <v>25230</v>
      </c>
      <c r="E1145" s="53" t="s">
        <v>30</v>
      </c>
      <c r="F1145" s="53" t="str">
        <f>+VLOOKUP(Tabla1[[#This Row],[Estado]],Catalogos!$I$3:$J$35,2,0)</f>
        <v>Noroeste</v>
      </c>
      <c r="G1145" s="53" t="s">
        <v>3153</v>
      </c>
      <c r="H1145" s="53" t="s">
        <v>3163</v>
      </c>
      <c r="I1145" s="53" t="s">
        <v>3164</v>
      </c>
      <c r="J1145" s="53" t="s">
        <v>3165</v>
      </c>
      <c r="K1145" s="53">
        <v>8444380890</v>
      </c>
      <c r="L1145" s="53" t="s">
        <v>72</v>
      </c>
      <c r="M1145" s="5"/>
    </row>
    <row r="1146" spans="1:13" x14ac:dyDescent="0.25">
      <c r="A1146" s="52" t="s">
        <v>31</v>
      </c>
      <c r="B1146" s="61" t="s">
        <v>137</v>
      </c>
      <c r="C1146" s="53" t="s">
        <v>3166</v>
      </c>
      <c r="D1146" s="53">
        <v>25204</v>
      </c>
      <c r="E1146" s="53" t="s">
        <v>30</v>
      </c>
      <c r="F1146" s="53" t="str">
        <f>+VLOOKUP(Tabla1[[#This Row],[Estado]],Catalogos!$I$3:$J$35,2,0)</f>
        <v>Noroeste</v>
      </c>
      <c r="G1146" s="53" t="s">
        <v>3153</v>
      </c>
      <c r="H1146" s="53" t="s">
        <v>92</v>
      </c>
      <c r="I1146" s="53" t="s">
        <v>3167</v>
      </c>
      <c r="J1146" s="53" t="s">
        <v>3168</v>
      </c>
      <c r="K1146" s="53" t="s">
        <v>3169</v>
      </c>
      <c r="L1146" s="53" t="s">
        <v>72</v>
      </c>
      <c r="M1146" s="5" t="s">
        <v>3170</v>
      </c>
    </row>
    <row r="1147" spans="1:13" x14ac:dyDescent="0.25">
      <c r="A1147" s="52" t="s">
        <v>31</v>
      </c>
      <c r="B1147" s="61" t="s">
        <v>137</v>
      </c>
      <c r="C1147" s="53" t="s">
        <v>3171</v>
      </c>
      <c r="D1147" s="53">
        <v>25204</v>
      </c>
      <c r="E1147" s="53" t="s">
        <v>30</v>
      </c>
      <c r="F1147" s="53" t="str">
        <f>+VLOOKUP(Tabla1[[#This Row],[Estado]],Catalogos!$I$3:$J$35,2,0)</f>
        <v>Noroeste</v>
      </c>
      <c r="G1147" s="53" t="s">
        <v>3153</v>
      </c>
      <c r="H1147" s="53" t="s">
        <v>92</v>
      </c>
      <c r="I1147" s="53" t="s">
        <v>3167</v>
      </c>
      <c r="J1147" s="53" t="s">
        <v>3168</v>
      </c>
      <c r="K1147" s="53" t="s">
        <v>3169</v>
      </c>
      <c r="L1147" s="53" t="s">
        <v>72</v>
      </c>
      <c r="M1147" s="5" t="s">
        <v>3170</v>
      </c>
    </row>
    <row r="1148" spans="1:13" x14ac:dyDescent="0.25">
      <c r="A1148" s="52" t="s">
        <v>31</v>
      </c>
      <c r="B1148" s="61" t="s">
        <v>137</v>
      </c>
      <c r="C1148" s="53" t="s">
        <v>3172</v>
      </c>
      <c r="D1148" s="53">
        <v>25204</v>
      </c>
      <c r="E1148" s="53" t="s">
        <v>30</v>
      </c>
      <c r="F1148" s="53" t="str">
        <f>+VLOOKUP(Tabla1[[#This Row],[Estado]],Catalogos!$I$3:$J$35,2,0)</f>
        <v>Noroeste</v>
      </c>
      <c r="G1148" s="53" t="s">
        <v>3153</v>
      </c>
      <c r="H1148" s="53" t="s">
        <v>92</v>
      </c>
      <c r="I1148" s="53" t="s">
        <v>3167</v>
      </c>
      <c r="J1148" s="53" t="s">
        <v>3168</v>
      </c>
      <c r="K1148" s="53" t="s">
        <v>3169</v>
      </c>
      <c r="L1148" s="53" t="s">
        <v>72</v>
      </c>
      <c r="M1148" s="5" t="s">
        <v>3170</v>
      </c>
    </row>
    <row r="1149" spans="1:13" x14ac:dyDescent="0.25">
      <c r="A1149" s="52" t="s">
        <v>31</v>
      </c>
      <c r="B1149" s="53" t="s">
        <v>108</v>
      </c>
      <c r="C1149" s="53" t="s">
        <v>3173</v>
      </c>
      <c r="D1149" s="53">
        <v>25204</v>
      </c>
      <c r="E1149" s="53" t="s">
        <v>30</v>
      </c>
      <c r="F1149" s="53" t="str">
        <f>+VLOOKUP(Tabla1[[#This Row],[Estado]],Catalogos!$I$3:$J$35,2,0)</f>
        <v>Noroeste</v>
      </c>
      <c r="G1149" s="53" t="s">
        <v>3153</v>
      </c>
      <c r="H1149" s="53" t="s">
        <v>92</v>
      </c>
      <c r="I1149" s="53" t="s">
        <v>3167</v>
      </c>
      <c r="J1149" s="53" t="s">
        <v>3168</v>
      </c>
      <c r="K1149" s="53" t="s">
        <v>3169</v>
      </c>
      <c r="L1149" s="53" t="s">
        <v>72</v>
      </c>
      <c r="M1149" s="5" t="s">
        <v>3170</v>
      </c>
    </row>
    <row r="1150" spans="1:13" x14ac:dyDescent="0.25">
      <c r="A1150" s="52" t="s">
        <v>31</v>
      </c>
      <c r="B1150" s="53" t="s">
        <v>108</v>
      </c>
      <c r="C1150" s="53" t="s">
        <v>3174</v>
      </c>
      <c r="D1150" s="53">
        <v>25204</v>
      </c>
      <c r="E1150" s="53" t="s">
        <v>30</v>
      </c>
      <c r="F1150" s="53" t="str">
        <f>+VLOOKUP(Tabla1[[#This Row],[Estado]],Catalogos!$I$3:$J$35,2,0)</f>
        <v>Noroeste</v>
      </c>
      <c r="G1150" s="53" t="s">
        <v>3153</v>
      </c>
      <c r="H1150" s="53" t="s">
        <v>92</v>
      </c>
      <c r="I1150" s="53" t="s">
        <v>3167</v>
      </c>
      <c r="J1150" s="53" t="s">
        <v>3168</v>
      </c>
      <c r="K1150" s="53" t="s">
        <v>3169</v>
      </c>
      <c r="L1150" s="53" t="s">
        <v>72</v>
      </c>
      <c r="M1150" s="5" t="s">
        <v>3170</v>
      </c>
    </row>
    <row r="1151" spans="1:13" x14ac:dyDescent="0.25">
      <c r="A1151" s="52" t="s">
        <v>31</v>
      </c>
      <c r="B1151" s="53" t="s">
        <v>108</v>
      </c>
      <c r="C1151" s="53" t="s">
        <v>3175</v>
      </c>
      <c r="D1151" s="53">
        <v>25204</v>
      </c>
      <c r="E1151" s="53" t="s">
        <v>30</v>
      </c>
      <c r="F1151" s="53" t="str">
        <f>+VLOOKUP(Tabla1[[#This Row],[Estado]],Catalogos!$I$3:$J$35,2,0)</f>
        <v>Noroeste</v>
      </c>
      <c r="G1151" s="53" t="s">
        <v>3153</v>
      </c>
      <c r="H1151" s="53" t="s">
        <v>92</v>
      </c>
      <c r="I1151" s="53" t="s">
        <v>3167</v>
      </c>
      <c r="J1151" s="53" t="s">
        <v>3168</v>
      </c>
      <c r="K1151" s="53" t="s">
        <v>3169</v>
      </c>
      <c r="L1151" s="53" t="s">
        <v>72</v>
      </c>
      <c r="M1151" s="5" t="s">
        <v>3170</v>
      </c>
    </row>
    <row r="1152" spans="1:13" x14ac:dyDescent="0.25">
      <c r="A1152" s="52" t="s">
        <v>31</v>
      </c>
      <c r="B1152" s="53" t="s">
        <v>1382</v>
      </c>
      <c r="C1152" s="53" t="s">
        <v>3176</v>
      </c>
      <c r="D1152" s="53">
        <v>25204</v>
      </c>
      <c r="E1152" s="53" t="s">
        <v>30</v>
      </c>
      <c r="F1152" s="53" t="str">
        <f>+VLOOKUP(Tabla1[[#This Row],[Estado]],Catalogos!$I$3:$J$35,2,0)</f>
        <v>Noroeste</v>
      </c>
      <c r="G1152" s="53" t="s">
        <v>3153</v>
      </c>
      <c r="H1152" s="53" t="s">
        <v>92</v>
      </c>
      <c r="I1152" s="53" t="s">
        <v>3167</v>
      </c>
      <c r="J1152" s="53" t="s">
        <v>3168</v>
      </c>
      <c r="K1152" s="53" t="s">
        <v>3169</v>
      </c>
      <c r="L1152" s="53" t="s">
        <v>72</v>
      </c>
      <c r="M1152" s="5" t="s">
        <v>3170</v>
      </c>
    </row>
    <row r="1153" spans="1:13" x14ac:dyDescent="0.25">
      <c r="A1153" s="52" t="s">
        <v>31</v>
      </c>
      <c r="B1153" s="53" t="s">
        <v>1382</v>
      </c>
      <c r="C1153" s="53" t="s">
        <v>3177</v>
      </c>
      <c r="D1153" s="53">
        <v>25204</v>
      </c>
      <c r="E1153" s="53" t="s">
        <v>30</v>
      </c>
      <c r="F1153" s="53" t="str">
        <f>+VLOOKUP(Tabla1[[#This Row],[Estado]],Catalogos!$I$3:$J$35,2,0)</f>
        <v>Noroeste</v>
      </c>
      <c r="G1153" s="53" t="s">
        <v>3153</v>
      </c>
      <c r="H1153" s="53" t="s">
        <v>92</v>
      </c>
      <c r="I1153" s="53" t="s">
        <v>3167</v>
      </c>
      <c r="J1153" s="53" t="s">
        <v>3168</v>
      </c>
      <c r="K1153" s="53" t="s">
        <v>3169</v>
      </c>
      <c r="L1153" s="53" t="s">
        <v>72</v>
      </c>
      <c r="M1153" s="5" t="s">
        <v>3170</v>
      </c>
    </row>
    <row r="1154" spans="1:13" x14ac:dyDescent="0.25">
      <c r="A1154" s="52" t="s">
        <v>31</v>
      </c>
      <c r="B1154" s="53" t="s">
        <v>1382</v>
      </c>
      <c r="C1154" s="53" t="s">
        <v>3178</v>
      </c>
      <c r="D1154" s="53">
        <v>25204</v>
      </c>
      <c r="E1154" s="53" t="s">
        <v>30</v>
      </c>
      <c r="F1154" s="53" t="str">
        <f>+VLOOKUP(Tabla1[[#This Row],[Estado]],Catalogos!$I$3:$J$35,2,0)</f>
        <v>Noroeste</v>
      </c>
      <c r="G1154" s="53" t="s">
        <v>3153</v>
      </c>
      <c r="H1154" s="53" t="s">
        <v>92</v>
      </c>
      <c r="I1154" s="53" t="s">
        <v>3167</v>
      </c>
      <c r="J1154" s="53" t="s">
        <v>3168</v>
      </c>
      <c r="K1154" s="53" t="s">
        <v>3169</v>
      </c>
      <c r="L1154" s="53" t="s">
        <v>72</v>
      </c>
      <c r="M1154" s="5" t="s">
        <v>3170</v>
      </c>
    </row>
    <row r="1155" spans="1:13" x14ac:dyDescent="0.25">
      <c r="A1155" s="52" t="s">
        <v>31</v>
      </c>
      <c r="B1155" s="53" t="s">
        <v>1645</v>
      </c>
      <c r="C1155" s="53" t="s">
        <v>3179</v>
      </c>
      <c r="D1155" s="53">
        <v>25204</v>
      </c>
      <c r="E1155" s="53" t="s">
        <v>30</v>
      </c>
      <c r="F1155" s="53" t="str">
        <f>+VLOOKUP(Tabla1[[#This Row],[Estado]],Catalogos!$I$3:$J$35,2,0)</f>
        <v>Noroeste</v>
      </c>
      <c r="G1155" s="53" t="s">
        <v>3153</v>
      </c>
      <c r="H1155" s="53" t="s">
        <v>92</v>
      </c>
      <c r="I1155" s="53" t="s">
        <v>3167</v>
      </c>
      <c r="J1155" s="53" t="s">
        <v>3168</v>
      </c>
      <c r="K1155" s="53" t="s">
        <v>3169</v>
      </c>
      <c r="L1155" s="53" t="s">
        <v>72</v>
      </c>
      <c r="M1155" s="5" t="s">
        <v>3170</v>
      </c>
    </row>
    <row r="1156" spans="1:13" x14ac:dyDescent="0.25">
      <c r="A1156" s="52" t="s">
        <v>31</v>
      </c>
      <c r="B1156" s="53" t="s">
        <v>1645</v>
      </c>
      <c r="C1156" s="53" t="s">
        <v>3180</v>
      </c>
      <c r="D1156" s="53">
        <v>25204</v>
      </c>
      <c r="E1156" s="53" t="s">
        <v>30</v>
      </c>
      <c r="F1156" s="53" t="str">
        <f>+VLOOKUP(Tabla1[[#This Row],[Estado]],Catalogos!$I$3:$J$35,2,0)</f>
        <v>Noroeste</v>
      </c>
      <c r="G1156" s="53" t="s">
        <v>3153</v>
      </c>
      <c r="H1156" s="53" t="s">
        <v>92</v>
      </c>
      <c r="I1156" s="53" t="s">
        <v>3167</v>
      </c>
      <c r="J1156" s="53" t="s">
        <v>3168</v>
      </c>
      <c r="K1156" s="53" t="s">
        <v>3169</v>
      </c>
      <c r="L1156" s="53" t="s">
        <v>72</v>
      </c>
      <c r="M1156" s="5" t="s">
        <v>3170</v>
      </c>
    </row>
    <row r="1157" spans="1:13" x14ac:dyDescent="0.25">
      <c r="A1157" s="52" t="s">
        <v>31</v>
      </c>
      <c r="B1157" s="53" t="s">
        <v>1645</v>
      </c>
      <c r="C1157" s="53" t="s">
        <v>3181</v>
      </c>
      <c r="D1157" s="53">
        <v>25204</v>
      </c>
      <c r="E1157" s="53" t="s">
        <v>30</v>
      </c>
      <c r="F1157" s="53" t="str">
        <f>+VLOOKUP(Tabla1[[#This Row],[Estado]],Catalogos!$I$3:$J$35,2,0)</f>
        <v>Noroeste</v>
      </c>
      <c r="G1157" s="53" t="s">
        <v>3153</v>
      </c>
      <c r="H1157" s="53" t="s">
        <v>92</v>
      </c>
      <c r="I1157" s="53" t="s">
        <v>3167</v>
      </c>
      <c r="J1157" s="53" t="s">
        <v>3168</v>
      </c>
      <c r="K1157" s="53" t="s">
        <v>3169</v>
      </c>
      <c r="L1157" s="53" t="s">
        <v>72</v>
      </c>
      <c r="M1157" s="5" t="s">
        <v>3170</v>
      </c>
    </row>
    <row r="1158" spans="1:13" x14ac:dyDescent="0.25">
      <c r="A1158" s="52" t="s">
        <v>31</v>
      </c>
      <c r="B1158" s="53" t="s">
        <v>1993</v>
      </c>
      <c r="C1158" s="53" t="s">
        <v>3182</v>
      </c>
      <c r="D1158" s="53">
        <v>25204</v>
      </c>
      <c r="E1158" s="53" t="s">
        <v>30</v>
      </c>
      <c r="F1158" s="53" t="str">
        <f>+VLOOKUP(Tabla1[[#This Row],[Estado]],Catalogos!$I$3:$J$35,2,0)</f>
        <v>Noroeste</v>
      </c>
      <c r="G1158" s="53" t="s">
        <v>3153</v>
      </c>
      <c r="H1158" s="53" t="s">
        <v>92</v>
      </c>
      <c r="I1158" s="53" t="s">
        <v>3167</v>
      </c>
      <c r="J1158" s="53" t="s">
        <v>3168</v>
      </c>
      <c r="K1158" s="53" t="s">
        <v>3169</v>
      </c>
      <c r="L1158" s="53" t="s">
        <v>72</v>
      </c>
      <c r="M1158" s="5" t="s">
        <v>3170</v>
      </c>
    </row>
    <row r="1159" spans="1:13" x14ac:dyDescent="0.25">
      <c r="A1159" s="52" t="s">
        <v>31</v>
      </c>
      <c r="B1159" s="53" t="s">
        <v>99</v>
      </c>
      <c r="C1159" s="53" t="s">
        <v>3183</v>
      </c>
      <c r="D1159" s="53">
        <v>25204</v>
      </c>
      <c r="E1159" s="53" t="s">
        <v>30</v>
      </c>
      <c r="F1159" s="53" t="str">
        <f>+VLOOKUP(Tabla1[[#This Row],[Estado]],Catalogos!$I$3:$J$35,2,0)</f>
        <v>Noroeste</v>
      </c>
      <c r="G1159" s="53" t="s">
        <v>3153</v>
      </c>
      <c r="H1159" s="53" t="s">
        <v>92</v>
      </c>
      <c r="I1159" s="53" t="s">
        <v>3167</v>
      </c>
      <c r="J1159" s="53" t="s">
        <v>3168</v>
      </c>
      <c r="K1159" s="53" t="s">
        <v>3169</v>
      </c>
      <c r="L1159" s="53" t="s">
        <v>72</v>
      </c>
      <c r="M1159" s="5" t="s">
        <v>3170</v>
      </c>
    </row>
    <row r="1160" spans="1:13" x14ac:dyDescent="0.25">
      <c r="A1160" s="52" t="s">
        <v>31</v>
      </c>
      <c r="B1160" s="53" t="s">
        <v>99</v>
      </c>
      <c r="C1160" s="53" t="s">
        <v>3184</v>
      </c>
      <c r="D1160" s="53">
        <v>25204</v>
      </c>
      <c r="E1160" s="53" t="s">
        <v>30</v>
      </c>
      <c r="F1160" s="53" t="str">
        <f>+VLOOKUP(Tabla1[[#This Row],[Estado]],Catalogos!$I$3:$J$35,2,0)</f>
        <v>Noroeste</v>
      </c>
      <c r="G1160" s="53" t="s">
        <v>3153</v>
      </c>
      <c r="H1160" s="53" t="s">
        <v>92</v>
      </c>
      <c r="I1160" s="53" t="s">
        <v>3167</v>
      </c>
      <c r="J1160" s="53" t="s">
        <v>3168</v>
      </c>
      <c r="K1160" s="53" t="s">
        <v>3169</v>
      </c>
      <c r="L1160" s="53" t="s">
        <v>72</v>
      </c>
      <c r="M1160" s="5" t="s">
        <v>3170</v>
      </c>
    </row>
    <row r="1161" spans="1:13" x14ac:dyDescent="0.25">
      <c r="A1161" s="52" t="s">
        <v>31</v>
      </c>
      <c r="B1161" s="53" t="s">
        <v>99</v>
      </c>
      <c r="C1161" s="53" t="s">
        <v>3185</v>
      </c>
      <c r="D1161" s="53">
        <v>25204</v>
      </c>
      <c r="E1161" s="53" t="s">
        <v>30</v>
      </c>
      <c r="F1161" s="53" t="str">
        <f>+VLOOKUP(Tabla1[[#This Row],[Estado]],Catalogos!$I$3:$J$35,2,0)</f>
        <v>Noroeste</v>
      </c>
      <c r="G1161" s="53" t="s">
        <v>3153</v>
      </c>
      <c r="H1161" s="53" t="s">
        <v>92</v>
      </c>
      <c r="I1161" s="53" t="s">
        <v>3167</v>
      </c>
      <c r="J1161" s="53" t="s">
        <v>3168</v>
      </c>
      <c r="K1161" s="53" t="s">
        <v>3169</v>
      </c>
      <c r="L1161" s="53" t="s">
        <v>72</v>
      </c>
      <c r="M1161" s="5" t="s">
        <v>3170</v>
      </c>
    </row>
    <row r="1162" spans="1:13" x14ac:dyDescent="0.25">
      <c r="A1162" s="52" t="s">
        <v>31</v>
      </c>
      <c r="B1162" s="53" t="s">
        <v>99</v>
      </c>
      <c r="C1162" s="53" t="s">
        <v>3186</v>
      </c>
      <c r="D1162" s="53">
        <v>25204</v>
      </c>
      <c r="E1162" s="53" t="s">
        <v>30</v>
      </c>
      <c r="F1162" s="53" t="str">
        <f>+VLOOKUP(Tabla1[[#This Row],[Estado]],Catalogos!$I$3:$J$35,2,0)</f>
        <v>Noroeste</v>
      </c>
      <c r="G1162" s="53" t="s">
        <v>3153</v>
      </c>
      <c r="H1162" s="53" t="s">
        <v>92</v>
      </c>
      <c r="I1162" s="53" t="s">
        <v>3167</v>
      </c>
      <c r="J1162" s="53" t="s">
        <v>3168</v>
      </c>
      <c r="K1162" s="53" t="s">
        <v>3169</v>
      </c>
      <c r="L1162" s="53" t="s">
        <v>72</v>
      </c>
      <c r="M1162" s="5" t="s">
        <v>3170</v>
      </c>
    </row>
    <row r="1163" spans="1:13" x14ac:dyDescent="0.25">
      <c r="A1163" s="52" t="s">
        <v>31</v>
      </c>
      <c r="B1163" s="53" t="s">
        <v>99</v>
      </c>
      <c r="C1163" s="53" t="s">
        <v>3187</v>
      </c>
      <c r="D1163" s="53">
        <v>25204</v>
      </c>
      <c r="E1163" s="53" t="s">
        <v>30</v>
      </c>
      <c r="F1163" s="53" t="str">
        <f>+VLOOKUP(Tabla1[[#This Row],[Estado]],Catalogos!$I$3:$J$35,2,0)</f>
        <v>Noroeste</v>
      </c>
      <c r="G1163" s="53" t="s">
        <v>3153</v>
      </c>
      <c r="H1163" s="53" t="s">
        <v>92</v>
      </c>
      <c r="I1163" s="53" t="s">
        <v>3167</v>
      </c>
      <c r="J1163" s="53" t="s">
        <v>3168</v>
      </c>
      <c r="K1163" s="53" t="s">
        <v>3169</v>
      </c>
      <c r="L1163" s="53" t="s">
        <v>72</v>
      </c>
      <c r="M1163" s="5" t="s">
        <v>3170</v>
      </c>
    </row>
    <row r="1164" spans="1:13" x14ac:dyDescent="0.25">
      <c r="A1164" s="52" t="s">
        <v>31</v>
      </c>
      <c r="B1164" s="53" t="s">
        <v>135</v>
      </c>
      <c r="C1164" s="53" t="s">
        <v>3188</v>
      </c>
      <c r="D1164" s="53">
        <v>25204</v>
      </c>
      <c r="E1164" s="53" t="s">
        <v>30</v>
      </c>
      <c r="F1164" s="53" t="str">
        <f>+VLOOKUP(Tabla1[[#This Row],[Estado]],Catalogos!$I$3:$J$35,2,0)</f>
        <v>Noroeste</v>
      </c>
      <c r="G1164" s="53" t="s">
        <v>3153</v>
      </c>
      <c r="H1164" s="53" t="s">
        <v>92</v>
      </c>
      <c r="I1164" s="53" t="s">
        <v>3167</v>
      </c>
      <c r="J1164" s="53" t="s">
        <v>3168</v>
      </c>
      <c r="K1164" s="53" t="s">
        <v>3169</v>
      </c>
      <c r="L1164" s="53" t="s">
        <v>72</v>
      </c>
      <c r="M1164" s="5" t="s">
        <v>3170</v>
      </c>
    </row>
    <row r="1165" spans="1:13" x14ac:dyDescent="0.25">
      <c r="A1165" s="52" t="s">
        <v>31</v>
      </c>
      <c r="B1165" s="53" t="s">
        <v>135</v>
      </c>
      <c r="C1165" s="53" t="s">
        <v>3189</v>
      </c>
      <c r="D1165" s="53">
        <v>25204</v>
      </c>
      <c r="E1165" s="53" t="s">
        <v>30</v>
      </c>
      <c r="F1165" s="53" t="str">
        <f>+VLOOKUP(Tabla1[[#This Row],[Estado]],Catalogos!$I$3:$J$35,2,0)</f>
        <v>Noroeste</v>
      </c>
      <c r="G1165" s="53" t="s">
        <v>3153</v>
      </c>
      <c r="H1165" s="53" t="s">
        <v>92</v>
      </c>
      <c r="I1165" s="53" t="s">
        <v>3167</v>
      </c>
      <c r="J1165" s="53" t="s">
        <v>3168</v>
      </c>
      <c r="K1165" s="53" t="s">
        <v>3169</v>
      </c>
      <c r="L1165" s="53" t="s">
        <v>72</v>
      </c>
      <c r="M1165" s="5" t="s">
        <v>3170</v>
      </c>
    </row>
    <row r="1166" spans="1:13" x14ac:dyDescent="0.25">
      <c r="A1166" s="52" t="s">
        <v>31</v>
      </c>
      <c r="B1166" s="53" t="s">
        <v>135</v>
      </c>
      <c r="C1166" s="53" t="s">
        <v>3190</v>
      </c>
      <c r="D1166" s="53">
        <v>25204</v>
      </c>
      <c r="E1166" s="53" t="s">
        <v>30</v>
      </c>
      <c r="F1166" s="53" t="str">
        <f>+VLOOKUP(Tabla1[[#This Row],[Estado]],Catalogos!$I$3:$J$35,2,0)</f>
        <v>Noroeste</v>
      </c>
      <c r="G1166" s="53" t="s">
        <v>3153</v>
      </c>
      <c r="H1166" s="53" t="s">
        <v>92</v>
      </c>
      <c r="I1166" s="53" t="s">
        <v>3167</v>
      </c>
      <c r="J1166" s="53" t="s">
        <v>3168</v>
      </c>
      <c r="K1166" s="53" t="s">
        <v>3169</v>
      </c>
      <c r="L1166" s="53" t="s">
        <v>72</v>
      </c>
      <c r="M1166" s="5" t="s">
        <v>3170</v>
      </c>
    </row>
    <row r="1167" spans="1:13" x14ac:dyDescent="0.25">
      <c r="A1167" s="52" t="s">
        <v>31</v>
      </c>
      <c r="B1167" s="53" t="s">
        <v>85</v>
      </c>
      <c r="C1167" s="53" t="s">
        <v>3191</v>
      </c>
      <c r="D1167" s="53">
        <v>25204</v>
      </c>
      <c r="E1167" s="53" t="s">
        <v>30</v>
      </c>
      <c r="F1167" s="53" t="str">
        <f>+VLOOKUP(Tabla1[[#This Row],[Estado]],Catalogos!$I$3:$J$35,2,0)</f>
        <v>Noroeste</v>
      </c>
      <c r="G1167" s="53" t="s">
        <v>3153</v>
      </c>
      <c r="H1167" s="53" t="s">
        <v>92</v>
      </c>
      <c r="I1167" s="53" t="s">
        <v>3167</v>
      </c>
      <c r="J1167" s="53" t="s">
        <v>3168</v>
      </c>
      <c r="K1167" s="53" t="s">
        <v>3169</v>
      </c>
      <c r="L1167" s="53" t="s">
        <v>72</v>
      </c>
      <c r="M1167" s="5" t="s">
        <v>3170</v>
      </c>
    </row>
    <row r="1168" spans="1:13" x14ac:dyDescent="0.25">
      <c r="A1168" s="52" t="s">
        <v>31</v>
      </c>
      <c r="B1168" s="53" t="s">
        <v>85</v>
      </c>
      <c r="C1168" s="53" t="s">
        <v>3192</v>
      </c>
      <c r="D1168" s="53">
        <v>25204</v>
      </c>
      <c r="E1168" s="53" t="s">
        <v>30</v>
      </c>
      <c r="F1168" s="53" t="str">
        <f>+VLOOKUP(Tabla1[[#This Row],[Estado]],Catalogos!$I$3:$J$35,2,0)</f>
        <v>Noroeste</v>
      </c>
      <c r="G1168" s="53" t="s">
        <v>3153</v>
      </c>
      <c r="H1168" s="53" t="s">
        <v>92</v>
      </c>
      <c r="I1168" s="53" t="s">
        <v>3167</v>
      </c>
      <c r="J1168" s="53" t="s">
        <v>3168</v>
      </c>
      <c r="K1168" s="53" t="s">
        <v>3169</v>
      </c>
      <c r="L1168" s="53" t="s">
        <v>72</v>
      </c>
      <c r="M1168" s="5" t="s">
        <v>3170</v>
      </c>
    </row>
    <row r="1169" spans="1:13" x14ac:dyDescent="0.25">
      <c r="A1169" s="52" t="s">
        <v>31</v>
      </c>
      <c r="B1169" s="53" t="s">
        <v>79</v>
      </c>
      <c r="C1169" s="53" t="s">
        <v>3193</v>
      </c>
      <c r="D1169" s="53">
        <v>25204</v>
      </c>
      <c r="E1169" s="53" t="s">
        <v>30</v>
      </c>
      <c r="F1169" s="53" t="str">
        <f>+VLOOKUP(Tabla1[[#This Row],[Estado]],Catalogos!$I$3:$J$35,2,0)</f>
        <v>Noroeste</v>
      </c>
      <c r="G1169" s="53" t="s">
        <v>3153</v>
      </c>
      <c r="H1169" s="53" t="s">
        <v>92</v>
      </c>
      <c r="I1169" s="53" t="s">
        <v>3167</v>
      </c>
      <c r="J1169" s="53" t="s">
        <v>3168</v>
      </c>
      <c r="K1169" s="53" t="s">
        <v>3169</v>
      </c>
      <c r="L1169" s="53" t="s">
        <v>72</v>
      </c>
      <c r="M1169" s="5" t="s">
        <v>3170</v>
      </c>
    </row>
    <row r="1170" spans="1:13" x14ac:dyDescent="0.25">
      <c r="A1170" s="52" t="s">
        <v>31</v>
      </c>
      <c r="B1170" s="53" t="s">
        <v>79</v>
      </c>
      <c r="C1170" s="53" t="s">
        <v>3194</v>
      </c>
      <c r="D1170" s="53">
        <v>25204</v>
      </c>
      <c r="E1170" s="53" t="s">
        <v>30</v>
      </c>
      <c r="F1170" s="53" t="str">
        <f>+VLOOKUP(Tabla1[[#This Row],[Estado]],Catalogos!$I$3:$J$35,2,0)</f>
        <v>Noroeste</v>
      </c>
      <c r="G1170" s="53" t="s">
        <v>3153</v>
      </c>
      <c r="H1170" s="53" t="s">
        <v>92</v>
      </c>
      <c r="I1170" s="53" t="s">
        <v>3167</v>
      </c>
      <c r="J1170" s="53" t="s">
        <v>3168</v>
      </c>
      <c r="K1170" s="53" t="s">
        <v>3169</v>
      </c>
      <c r="L1170" s="53" t="s">
        <v>72</v>
      </c>
      <c r="M1170" s="5" t="s">
        <v>3170</v>
      </c>
    </row>
    <row r="1171" spans="1:13" x14ac:dyDescent="0.25">
      <c r="A1171" s="52" t="s">
        <v>31</v>
      </c>
      <c r="B1171" s="53" t="s">
        <v>123</v>
      </c>
      <c r="C1171" s="53" t="s">
        <v>3195</v>
      </c>
      <c r="D1171" s="53">
        <v>25204</v>
      </c>
      <c r="E1171" s="53" t="s">
        <v>30</v>
      </c>
      <c r="F1171" s="53" t="str">
        <f>+VLOOKUP(Tabla1[[#This Row],[Estado]],Catalogos!$I$3:$J$35,2,0)</f>
        <v>Noroeste</v>
      </c>
      <c r="G1171" s="53" t="s">
        <v>3153</v>
      </c>
      <c r="H1171" s="53" t="s">
        <v>92</v>
      </c>
      <c r="I1171" s="53" t="s">
        <v>3167</v>
      </c>
      <c r="J1171" s="53" t="s">
        <v>3168</v>
      </c>
      <c r="K1171" s="53" t="s">
        <v>3169</v>
      </c>
      <c r="L1171" s="53" t="s">
        <v>72</v>
      </c>
      <c r="M1171" s="5" t="s">
        <v>3170</v>
      </c>
    </row>
    <row r="1172" spans="1:13" x14ac:dyDescent="0.25">
      <c r="A1172" s="52" t="s">
        <v>31</v>
      </c>
      <c r="B1172" s="53" t="s">
        <v>123</v>
      </c>
      <c r="C1172" s="53" t="s">
        <v>3196</v>
      </c>
      <c r="D1172" s="53">
        <v>25204</v>
      </c>
      <c r="E1172" s="53" t="s">
        <v>30</v>
      </c>
      <c r="F1172" s="53" t="str">
        <f>+VLOOKUP(Tabla1[[#This Row],[Estado]],Catalogos!$I$3:$J$35,2,0)</f>
        <v>Noroeste</v>
      </c>
      <c r="G1172" s="53" t="s">
        <v>3153</v>
      </c>
      <c r="H1172" s="53" t="s">
        <v>92</v>
      </c>
      <c r="I1172" s="53" t="s">
        <v>3167</v>
      </c>
      <c r="J1172" s="53" t="s">
        <v>3168</v>
      </c>
      <c r="K1172" s="53" t="s">
        <v>3169</v>
      </c>
      <c r="L1172" s="53" t="s">
        <v>72</v>
      </c>
      <c r="M1172" s="5" t="s">
        <v>3170</v>
      </c>
    </row>
    <row r="1173" spans="1:13" x14ac:dyDescent="0.25">
      <c r="A1173" s="52" t="s">
        <v>31</v>
      </c>
      <c r="B1173" s="53" t="s">
        <v>123</v>
      </c>
      <c r="C1173" s="53" t="s">
        <v>3197</v>
      </c>
      <c r="D1173" s="53">
        <v>25204</v>
      </c>
      <c r="E1173" s="53" t="s">
        <v>30</v>
      </c>
      <c r="F1173" s="53" t="str">
        <f>+VLOOKUP(Tabla1[[#This Row],[Estado]],Catalogos!$I$3:$J$35,2,0)</f>
        <v>Noroeste</v>
      </c>
      <c r="G1173" s="53" t="s">
        <v>3153</v>
      </c>
      <c r="H1173" s="53" t="s">
        <v>92</v>
      </c>
      <c r="I1173" s="53" t="s">
        <v>3167</v>
      </c>
      <c r="J1173" s="53" t="s">
        <v>3168</v>
      </c>
      <c r="K1173" s="53" t="s">
        <v>3169</v>
      </c>
      <c r="L1173" s="53" t="s">
        <v>72</v>
      </c>
      <c r="M1173" s="5" t="s">
        <v>3170</v>
      </c>
    </row>
    <row r="1174" spans="1:13" x14ac:dyDescent="0.25">
      <c r="A1174" s="52" t="s">
        <v>31</v>
      </c>
      <c r="B1174" s="53" t="s">
        <v>123</v>
      </c>
      <c r="C1174" s="53" t="s">
        <v>3198</v>
      </c>
      <c r="D1174" s="53">
        <v>25204</v>
      </c>
      <c r="E1174" s="53" t="s">
        <v>30</v>
      </c>
      <c r="F1174" s="53" t="str">
        <f>+VLOOKUP(Tabla1[[#This Row],[Estado]],Catalogos!$I$3:$J$35,2,0)</f>
        <v>Noroeste</v>
      </c>
      <c r="G1174" s="53" t="s">
        <v>3153</v>
      </c>
      <c r="H1174" s="53" t="s">
        <v>92</v>
      </c>
      <c r="I1174" s="53" t="s">
        <v>3167</v>
      </c>
      <c r="J1174" s="53" t="s">
        <v>3168</v>
      </c>
      <c r="K1174" s="53" t="s">
        <v>3169</v>
      </c>
      <c r="L1174" s="53" t="s">
        <v>72</v>
      </c>
      <c r="M1174" s="5" t="s">
        <v>3170</v>
      </c>
    </row>
    <row r="1175" spans="1:13" x14ac:dyDescent="0.25">
      <c r="A1175" s="52" t="s">
        <v>31</v>
      </c>
      <c r="B1175" s="53" t="s">
        <v>112</v>
      </c>
      <c r="C1175" s="53" t="s">
        <v>3199</v>
      </c>
      <c r="D1175" s="53">
        <v>25204</v>
      </c>
      <c r="E1175" s="53" t="s">
        <v>30</v>
      </c>
      <c r="F1175" s="53" t="str">
        <f>+VLOOKUP(Tabla1[[#This Row],[Estado]],Catalogos!$I$3:$J$35,2,0)</f>
        <v>Noroeste</v>
      </c>
      <c r="G1175" s="53" t="s">
        <v>3153</v>
      </c>
      <c r="H1175" s="53" t="s">
        <v>92</v>
      </c>
      <c r="I1175" s="53" t="s">
        <v>3167</v>
      </c>
      <c r="J1175" s="53" t="s">
        <v>3168</v>
      </c>
      <c r="K1175" s="53" t="s">
        <v>3169</v>
      </c>
      <c r="L1175" s="53" t="s">
        <v>72</v>
      </c>
      <c r="M1175" s="5" t="s">
        <v>3170</v>
      </c>
    </row>
    <row r="1176" spans="1:13" x14ac:dyDescent="0.25">
      <c r="A1176" s="52" t="s">
        <v>31</v>
      </c>
      <c r="B1176" s="53" t="s">
        <v>112</v>
      </c>
      <c r="C1176" s="53" t="s">
        <v>3200</v>
      </c>
      <c r="D1176" s="53">
        <v>25204</v>
      </c>
      <c r="E1176" s="53" t="s">
        <v>30</v>
      </c>
      <c r="F1176" s="53" t="str">
        <f>+VLOOKUP(Tabla1[[#This Row],[Estado]],Catalogos!$I$3:$J$35,2,0)</f>
        <v>Noroeste</v>
      </c>
      <c r="G1176" s="53" t="s">
        <v>3153</v>
      </c>
      <c r="H1176" s="53" t="s">
        <v>92</v>
      </c>
      <c r="I1176" s="53" t="s">
        <v>3167</v>
      </c>
      <c r="J1176" s="53" t="s">
        <v>3168</v>
      </c>
      <c r="K1176" s="53" t="s">
        <v>3169</v>
      </c>
      <c r="L1176" s="53" t="s">
        <v>72</v>
      </c>
      <c r="M1176" s="5" t="s">
        <v>3170</v>
      </c>
    </row>
    <row r="1177" spans="1:13" x14ac:dyDescent="0.25">
      <c r="A1177" s="52" t="s">
        <v>31</v>
      </c>
      <c r="B1177" s="53" t="s">
        <v>112</v>
      </c>
      <c r="C1177" s="53" t="s">
        <v>3201</v>
      </c>
      <c r="D1177" s="53">
        <v>25204</v>
      </c>
      <c r="E1177" s="53" t="s">
        <v>30</v>
      </c>
      <c r="F1177" s="53" t="str">
        <f>+VLOOKUP(Tabla1[[#This Row],[Estado]],Catalogos!$I$3:$J$35,2,0)</f>
        <v>Noroeste</v>
      </c>
      <c r="G1177" s="53" t="s">
        <v>3153</v>
      </c>
      <c r="H1177" s="53" t="s">
        <v>92</v>
      </c>
      <c r="I1177" s="53" t="s">
        <v>3167</v>
      </c>
      <c r="J1177" s="53" t="s">
        <v>3168</v>
      </c>
      <c r="K1177" s="53" t="s">
        <v>3169</v>
      </c>
      <c r="L1177" s="53" t="s">
        <v>72</v>
      </c>
      <c r="M1177" s="5" t="s">
        <v>3170</v>
      </c>
    </row>
    <row r="1178" spans="1:13" x14ac:dyDescent="0.25">
      <c r="A1178" s="52" t="s">
        <v>31</v>
      </c>
      <c r="B1178" s="62" t="s">
        <v>112</v>
      </c>
      <c r="C1178" s="53" t="s">
        <v>3202</v>
      </c>
      <c r="D1178" s="53">
        <v>25204</v>
      </c>
      <c r="E1178" s="53" t="s">
        <v>30</v>
      </c>
      <c r="F1178" s="53" t="str">
        <f>+VLOOKUP(Tabla1[[#This Row],[Estado]],Catalogos!$I$3:$J$35,2,0)</f>
        <v>Noroeste</v>
      </c>
      <c r="G1178" s="53" t="s">
        <v>3153</v>
      </c>
      <c r="H1178" s="53" t="s">
        <v>92</v>
      </c>
      <c r="I1178" s="53" t="s">
        <v>3167</v>
      </c>
      <c r="J1178" s="53" t="s">
        <v>3168</v>
      </c>
      <c r="K1178" s="53" t="s">
        <v>3169</v>
      </c>
      <c r="L1178" s="53" t="s">
        <v>72</v>
      </c>
      <c r="M1178" s="5" t="s">
        <v>3170</v>
      </c>
    </row>
    <row r="1179" spans="1:13" x14ac:dyDescent="0.25">
      <c r="A1179" s="52" t="s">
        <v>31</v>
      </c>
      <c r="B1179" s="53" t="s">
        <v>112</v>
      </c>
      <c r="C1179" s="53" t="s">
        <v>3203</v>
      </c>
      <c r="D1179" s="53">
        <v>25204</v>
      </c>
      <c r="E1179" s="53" t="s">
        <v>30</v>
      </c>
      <c r="F1179" s="53" t="str">
        <f>+VLOOKUP(Tabla1[[#This Row],[Estado]],Catalogos!$I$3:$J$35,2,0)</f>
        <v>Noroeste</v>
      </c>
      <c r="G1179" s="53" t="s">
        <v>3153</v>
      </c>
      <c r="H1179" s="53" t="s">
        <v>92</v>
      </c>
      <c r="I1179" s="53" t="s">
        <v>3167</v>
      </c>
      <c r="J1179" s="53" t="s">
        <v>3168</v>
      </c>
      <c r="K1179" s="53" t="s">
        <v>3169</v>
      </c>
      <c r="L1179" s="53" t="s">
        <v>72</v>
      </c>
      <c r="M1179" s="5" t="s">
        <v>3170</v>
      </c>
    </row>
    <row r="1180" spans="1:13" x14ac:dyDescent="0.25">
      <c r="A1180" s="52" t="s">
        <v>31</v>
      </c>
      <c r="B1180" s="53" t="s">
        <v>261</v>
      </c>
      <c r="C1180" s="53" t="s">
        <v>3204</v>
      </c>
      <c r="D1180" s="53">
        <v>25204</v>
      </c>
      <c r="E1180" s="53" t="s">
        <v>30</v>
      </c>
      <c r="F1180" s="53" t="str">
        <f>+VLOOKUP(Tabla1[[#This Row],[Estado]],Catalogos!$I$3:$J$35,2,0)</f>
        <v>Noroeste</v>
      </c>
      <c r="G1180" s="53" t="s">
        <v>3153</v>
      </c>
      <c r="H1180" s="53" t="s">
        <v>92</v>
      </c>
      <c r="I1180" s="53" t="s">
        <v>3167</v>
      </c>
      <c r="J1180" s="53" t="s">
        <v>3168</v>
      </c>
      <c r="K1180" s="53" t="s">
        <v>3169</v>
      </c>
      <c r="L1180" s="53" t="s">
        <v>72</v>
      </c>
      <c r="M1180" s="5" t="s">
        <v>3170</v>
      </c>
    </row>
    <row r="1181" spans="1:13" x14ac:dyDescent="0.25">
      <c r="A1181" s="52" t="s">
        <v>31</v>
      </c>
      <c r="B1181" s="53" t="s">
        <v>261</v>
      </c>
      <c r="C1181" s="53" t="s">
        <v>3205</v>
      </c>
      <c r="D1181" s="53">
        <v>25204</v>
      </c>
      <c r="E1181" s="53" t="s">
        <v>30</v>
      </c>
      <c r="F1181" s="53" t="str">
        <f>+VLOOKUP(Tabla1[[#This Row],[Estado]],Catalogos!$I$3:$J$35,2,0)</f>
        <v>Noroeste</v>
      </c>
      <c r="G1181" s="53" t="s">
        <v>3153</v>
      </c>
      <c r="H1181" s="53" t="s">
        <v>92</v>
      </c>
      <c r="I1181" s="53" t="s">
        <v>3167</v>
      </c>
      <c r="J1181" s="53" t="s">
        <v>3168</v>
      </c>
      <c r="K1181" s="53" t="s">
        <v>3169</v>
      </c>
      <c r="L1181" s="53" t="s">
        <v>72</v>
      </c>
      <c r="M1181" s="5" t="s">
        <v>3170</v>
      </c>
    </row>
    <row r="1182" spans="1:13" x14ac:dyDescent="0.25">
      <c r="A1182" s="52" t="s">
        <v>31</v>
      </c>
      <c r="B1182" s="53" t="s">
        <v>261</v>
      </c>
      <c r="C1182" s="53" t="s">
        <v>3206</v>
      </c>
      <c r="D1182" s="53">
        <v>25204</v>
      </c>
      <c r="E1182" s="53" t="s">
        <v>30</v>
      </c>
      <c r="F1182" s="53" t="str">
        <f>+VLOOKUP(Tabla1[[#This Row],[Estado]],Catalogos!$I$3:$J$35,2,0)</f>
        <v>Noroeste</v>
      </c>
      <c r="G1182" s="53" t="s">
        <v>3153</v>
      </c>
      <c r="H1182" s="53" t="s">
        <v>92</v>
      </c>
      <c r="I1182" s="53" t="s">
        <v>3167</v>
      </c>
      <c r="J1182" s="53" t="s">
        <v>3168</v>
      </c>
      <c r="K1182" s="53" t="s">
        <v>3169</v>
      </c>
      <c r="L1182" s="53" t="s">
        <v>72</v>
      </c>
      <c r="M1182" s="5" t="s">
        <v>3170</v>
      </c>
    </row>
    <row r="1183" spans="1:13" x14ac:dyDescent="0.25">
      <c r="A1183" s="52" t="s">
        <v>31</v>
      </c>
      <c r="B1183" s="53" t="s">
        <v>3207</v>
      </c>
      <c r="C1183" s="53" t="s">
        <v>3208</v>
      </c>
      <c r="D1183" s="53">
        <v>25296</v>
      </c>
      <c r="E1183" s="53" t="s">
        <v>30</v>
      </c>
      <c r="F1183" s="53" t="str">
        <f>+VLOOKUP(Tabla1[[#This Row],[Estado]],Catalogos!$I$3:$J$35,2,0)</f>
        <v>Noroeste</v>
      </c>
      <c r="G1183" s="53" t="s">
        <v>3153</v>
      </c>
      <c r="H1183" s="53" t="s">
        <v>92</v>
      </c>
      <c r="I1183" s="53" t="s">
        <v>3167</v>
      </c>
      <c r="J1183" s="53" t="s">
        <v>3168</v>
      </c>
      <c r="K1183" s="53" t="s">
        <v>3169</v>
      </c>
      <c r="L1183" s="53" t="s">
        <v>72</v>
      </c>
      <c r="M1183" s="5" t="s">
        <v>3170</v>
      </c>
    </row>
    <row r="1184" spans="1:13" x14ac:dyDescent="0.25">
      <c r="A1184" s="52" t="s">
        <v>31</v>
      </c>
      <c r="B1184" s="53" t="s">
        <v>96</v>
      </c>
      <c r="C1184" s="53" t="s">
        <v>3209</v>
      </c>
      <c r="D1184" s="53">
        <v>25090</v>
      </c>
      <c r="E1184" s="53" t="s">
        <v>30</v>
      </c>
      <c r="F1184" s="53" t="str">
        <f>+VLOOKUP(Tabla1[[#This Row],[Estado]],Catalogos!$I$3:$J$35,2,0)</f>
        <v>Noroeste</v>
      </c>
      <c r="G1184" s="53" t="s">
        <v>3153</v>
      </c>
      <c r="H1184" s="53" t="s">
        <v>92</v>
      </c>
      <c r="I1184" s="53" t="s">
        <v>3167</v>
      </c>
      <c r="J1184" s="53" t="s">
        <v>3168</v>
      </c>
      <c r="K1184" s="53" t="s">
        <v>3169</v>
      </c>
      <c r="L1184" s="53" t="s">
        <v>72</v>
      </c>
      <c r="M1184" s="5" t="s">
        <v>3170</v>
      </c>
    </row>
    <row r="1185" spans="1:13" x14ac:dyDescent="0.25">
      <c r="A1185" s="52" t="s">
        <v>31</v>
      </c>
      <c r="B1185" s="53" t="s">
        <v>96</v>
      </c>
      <c r="C1185" s="53" t="s">
        <v>3210</v>
      </c>
      <c r="D1185" s="53">
        <v>25090</v>
      </c>
      <c r="E1185" s="53" t="s">
        <v>30</v>
      </c>
      <c r="F1185" s="53" t="str">
        <f>+VLOOKUP(Tabla1[[#This Row],[Estado]],Catalogos!$I$3:$J$35,2,0)</f>
        <v>Noroeste</v>
      </c>
      <c r="G1185" s="53" t="s">
        <v>3153</v>
      </c>
      <c r="H1185" s="53" t="s">
        <v>92</v>
      </c>
      <c r="I1185" s="53" t="s">
        <v>3167</v>
      </c>
      <c r="J1185" s="53" t="s">
        <v>3168</v>
      </c>
      <c r="K1185" s="53" t="s">
        <v>3169</v>
      </c>
      <c r="L1185" s="53" t="s">
        <v>72</v>
      </c>
      <c r="M1185" s="5" t="s">
        <v>3170</v>
      </c>
    </row>
    <row r="1186" spans="1:13" x14ac:dyDescent="0.25">
      <c r="A1186" s="52" t="s">
        <v>29</v>
      </c>
      <c r="B1186" s="53" t="s">
        <v>29</v>
      </c>
      <c r="C1186" s="53" t="s">
        <v>3211</v>
      </c>
      <c r="D1186" s="53">
        <v>67130</v>
      </c>
      <c r="E1186" s="53" t="s">
        <v>30</v>
      </c>
      <c r="F1186" s="53" t="str">
        <f>+VLOOKUP(Tabla1[[#This Row],[Estado]],Catalogos!$I$3:$J$35,2,0)</f>
        <v>Noroeste</v>
      </c>
      <c r="G1186" s="53" t="s">
        <v>3153</v>
      </c>
      <c r="H1186" s="53" t="s">
        <v>3212</v>
      </c>
      <c r="I1186" s="53" t="s">
        <v>3213</v>
      </c>
      <c r="J1186" s="53" t="s">
        <v>3214</v>
      </c>
      <c r="K1186" s="53" t="s">
        <v>150</v>
      </c>
      <c r="L1186" s="53" t="s">
        <v>72</v>
      </c>
      <c r="M1186" s="5"/>
    </row>
    <row r="1187" spans="1:13" x14ac:dyDescent="0.25">
      <c r="A1187" s="52" t="s">
        <v>29</v>
      </c>
      <c r="B1187" s="53" t="s">
        <v>29</v>
      </c>
      <c r="C1187" s="53" t="s">
        <v>3215</v>
      </c>
      <c r="D1187" s="53">
        <v>67130</v>
      </c>
      <c r="E1187" s="53" t="s">
        <v>30</v>
      </c>
      <c r="F1187" s="53" t="str">
        <f>+VLOOKUP(Tabla1[[#This Row],[Estado]],Catalogos!$I$3:$J$35,2,0)</f>
        <v>Noroeste</v>
      </c>
      <c r="G1187" s="53" t="s">
        <v>3153</v>
      </c>
      <c r="H1187" s="53" t="s">
        <v>3216</v>
      </c>
      <c r="I1187" s="53" t="s">
        <v>3217</v>
      </c>
      <c r="J1187" s="53" t="s">
        <v>3218</v>
      </c>
      <c r="K1187" s="53" t="s">
        <v>150</v>
      </c>
      <c r="L1187" s="53" t="s">
        <v>72</v>
      </c>
      <c r="M1187" s="5"/>
    </row>
    <row r="1188" spans="1:13" x14ac:dyDescent="0.25">
      <c r="A1188" s="52" t="s">
        <v>29</v>
      </c>
      <c r="B1188" s="53" t="s">
        <v>29</v>
      </c>
      <c r="C1188" s="53" t="s">
        <v>3219</v>
      </c>
      <c r="D1188" s="53">
        <v>25000</v>
      </c>
      <c r="E1188" s="53" t="s">
        <v>30</v>
      </c>
      <c r="F1188" s="53" t="str">
        <f>+VLOOKUP(Tabla1[[#This Row],[Estado]],Catalogos!$I$3:$J$35,2,0)</f>
        <v>Noroeste</v>
      </c>
      <c r="G1188" s="53" t="s">
        <v>3153</v>
      </c>
      <c r="H1188" s="53" t="s">
        <v>3220</v>
      </c>
      <c r="I1188" s="53" t="s">
        <v>3221</v>
      </c>
      <c r="J1188" s="53" t="s">
        <v>251</v>
      </c>
      <c r="K1188" s="53" t="s">
        <v>150</v>
      </c>
      <c r="L1188" s="53" t="s">
        <v>72</v>
      </c>
      <c r="M1188" s="5"/>
    </row>
    <row r="1189" spans="1:13" x14ac:dyDescent="0.25">
      <c r="A1189" s="52" t="s">
        <v>29</v>
      </c>
      <c r="B1189" s="62" t="s">
        <v>29</v>
      </c>
      <c r="C1189" s="53" t="s">
        <v>3222</v>
      </c>
      <c r="D1189" s="53">
        <v>25016</v>
      </c>
      <c r="E1189" s="53" t="s">
        <v>30</v>
      </c>
      <c r="F1189" s="53" t="str">
        <f>+VLOOKUP(Tabla1[[#This Row],[Estado]],Catalogos!$I$3:$J$35,2,0)</f>
        <v>Noroeste</v>
      </c>
      <c r="G1189" s="53" t="s">
        <v>3153</v>
      </c>
      <c r="H1189" s="53" t="s">
        <v>3223</v>
      </c>
      <c r="I1189" s="53" t="s">
        <v>3224</v>
      </c>
      <c r="J1189" s="53" t="s">
        <v>3225</v>
      </c>
      <c r="K1189" s="53" t="s">
        <v>150</v>
      </c>
      <c r="L1189" s="53" t="s">
        <v>72</v>
      </c>
      <c r="M1189" s="5"/>
    </row>
    <row r="1190" spans="1:13" x14ac:dyDescent="0.25">
      <c r="A1190" s="52" t="s">
        <v>29</v>
      </c>
      <c r="B1190" s="62" t="s">
        <v>29</v>
      </c>
      <c r="C1190" s="53" t="s">
        <v>3226</v>
      </c>
      <c r="D1190" s="53">
        <v>25070</v>
      </c>
      <c r="E1190" s="53" t="s">
        <v>30</v>
      </c>
      <c r="F1190" s="53" t="str">
        <f>+VLOOKUP(Tabla1[[#This Row],[Estado]],Catalogos!$I$3:$J$35,2,0)</f>
        <v>Noroeste</v>
      </c>
      <c r="G1190" s="53" t="s">
        <v>3153</v>
      </c>
      <c r="H1190" s="53" t="s">
        <v>3227</v>
      </c>
      <c r="I1190" s="53" t="s">
        <v>3228</v>
      </c>
      <c r="J1190" s="53" t="s">
        <v>3229</v>
      </c>
      <c r="K1190" s="53" t="s">
        <v>150</v>
      </c>
      <c r="L1190" s="53" t="s">
        <v>72</v>
      </c>
      <c r="M1190" s="5"/>
    </row>
    <row r="1191" spans="1:13" x14ac:dyDescent="0.25">
      <c r="A1191" s="55" t="s">
        <v>26</v>
      </c>
      <c r="B1191" s="56" t="s">
        <v>165</v>
      </c>
      <c r="C1191" s="56" t="s">
        <v>3230</v>
      </c>
      <c r="D1191" s="56">
        <v>25253</v>
      </c>
      <c r="E1191" s="56" t="s">
        <v>30</v>
      </c>
      <c r="F1191" s="53" t="str">
        <f>+VLOOKUP(Tabla1[[#This Row],[Estado]],Catalogos!$I$3:$J$35,2,0)</f>
        <v>Noroeste</v>
      </c>
      <c r="G1191" s="56" t="s">
        <v>3153</v>
      </c>
      <c r="H1191" s="56" t="s">
        <v>3231</v>
      </c>
      <c r="I1191" s="56">
        <v>1475</v>
      </c>
      <c r="J1191" s="56" t="s">
        <v>3232</v>
      </c>
      <c r="K1191" s="56">
        <v>8441016241</v>
      </c>
      <c r="L1191" s="56" t="s">
        <v>3</v>
      </c>
      <c r="M1191" s="12"/>
    </row>
    <row r="1192" spans="1:13" x14ac:dyDescent="0.25">
      <c r="A1192" s="55" t="s">
        <v>31</v>
      </c>
      <c r="B1192" s="53" t="s">
        <v>99</v>
      </c>
      <c r="C1192" s="56" t="s">
        <v>3233</v>
      </c>
      <c r="D1192" s="56">
        <v>25253</v>
      </c>
      <c r="E1192" s="56" t="s">
        <v>30</v>
      </c>
      <c r="F1192" s="53" t="str">
        <f>+VLOOKUP(Tabla1[[#This Row],[Estado]],Catalogos!$I$3:$J$35,2,0)</f>
        <v>Noroeste</v>
      </c>
      <c r="G1192" s="56" t="s">
        <v>3153</v>
      </c>
      <c r="H1192" s="56" t="s">
        <v>3231</v>
      </c>
      <c r="I1192" s="56">
        <v>1475</v>
      </c>
      <c r="J1192" s="56" t="s">
        <v>3232</v>
      </c>
      <c r="K1192" s="56">
        <v>8442182597</v>
      </c>
      <c r="L1192" s="56"/>
      <c r="M1192" s="12" t="s">
        <v>3230</v>
      </c>
    </row>
    <row r="1193" spans="1:13" x14ac:dyDescent="0.25">
      <c r="A1193" s="55" t="s">
        <v>31</v>
      </c>
      <c r="B1193" s="53" t="s">
        <v>261</v>
      </c>
      <c r="C1193" s="56" t="s">
        <v>3234</v>
      </c>
      <c r="D1193" s="56">
        <v>25253</v>
      </c>
      <c r="E1193" s="56" t="s">
        <v>30</v>
      </c>
      <c r="F1193" s="53" t="str">
        <f>+VLOOKUP(Tabla1[[#This Row],[Estado]],Catalogos!$I$3:$J$35,2,0)</f>
        <v>Noroeste</v>
      </c>
      <c r="G1193" s="56" t="s">
        <v>3153</v>
      </c>
      <c r="H1193" s="56" t="s">
        <v>3231</v>
      </c>
      <c r="I1193" s="56">
        <v>1475</v>
      </c>
      <c r="J1193" s="56" t="s">
        <v>3232</v>
      </c>
      <c r="K1193" s="56">
        <v>8119098614</v>
      </c>
      <c r="L1193" s="56"/>
      <c r="M1193" s="12" t="s">
        <v>3230</v>
      </c>
    </row>
    <row r="1194" spans="1:13" x14ac:dyDescent="0.25">
      <c r="A1194" s="55" t="s">
        <v>31</v>
      </c>
      <c r="B1194" s="62" t="s">
        <v>261</v>
      </c>
      <c r="C1194" s="56" t="s">
        <v>3235</v>
      </c>
      <c r="D1194" s="56">
        <v>25253</v>
      </c>
      <c r="E1194" s="56" t="s">
        <v>30</v>
      </c>
      <c r="F1194" s="53" t="str">
        <f>+VLOOKUP(Tabla1[[#This Row],[Estado]],Catalogos!$I$3:$J$35,2,0)</f>
        <v>Noroeste</v>
      </c>
      <c r="G1194" s="56" t="s">
        <v>3153</v>
      </c>
      <c r="H1194" s="56" t="s">
        <v>3231</v>
      </c>
      <c r="I1194" s="56">
        <v>1475</v>
      </c>
      <c r="J1194" s="56" t="s">
        <v>3232</v>
      </c>
      <c r="K1194" s="56">
        <v>8448709911</v>
      </c>
      <c r="L1194" s="56"/>
      <c r="M1194" s="12" t="s">
        <v>3230</v>
      </c>
    </row>
    <row r="1195" spans="1:13" x14ac:dyDescent="0.25">
      <c r="A1195" s="55" t="s">
        <v>31</v>
      </c>
      <c r="B1195" s="53" t="s">
        <v>261</v>
      </c>
      <c r="C1195" s="56" t="s">
        <v>3236</v>
      </c>
      <c r="D1195" s="56">
        <v>25253</v>
      </c>
      <c r="E1195" s="56" t="s">
        <v>30</v>
      </c>
      <c r="F1195" s="53" t="str">
        <f>+VLOOKUP(Tabla1[[#This Row],[Estado]],Catalogos!$I$3:$J$35,2,0)</f>
        <v>Noroeste</v>
      </c>
      <c r="G1195" s="56" t="s">
        <v>3153</v>
      </c>
      <c r="H1195" s="56" t="s">
        <v>3231</v>
      </c>
      <c r="I1195" s="56">
        <v>1475</v>
      </c>
      <c r="J1195" s="56" t="s">
        <v>3232</v>
      </c>
      <c r="K1195" s="56">
        <v>8444270485</v>
      </c>
      <c r="L1195" s="56"/>
      <c r="M1195" s="12" t="s">
        <v>3230</v>
      </c>
    </row>
    <row r="1196" spans="1:13" x14ac:dyDescent="0.25">
      <c r="A1196" s="55" t="s">
        <v>31</v>
      </c>
      <c r="B1196" s="53" t="s">
        <v>108</v>
      </c>
      <c r="C1196" s="56" t="s">
        <v>3237</v>
      </c>
      <c r="D1196" s="56">
        <v>25253</v>
      </c>
      <c r="E1196" s="56" t="s">
        <v>30</v>
      </c>
      <c r="F1196" s="53" t="str">
        <f>+VLOOKUP(Tabla1[[#This Row],[Estado]],Catalogos!$I$3:$J$35,2,0)</f>
        <v>Noroeste</v>
      </c>
      <c r="G1196" s="56" t="s">
        <v>3153</v>
      </c>
      <c r="H1196" s="56" t="s">
        <v>3231</v>
      </c>
      <c r="I1196" s="56">
        <v>1475</v>
      </c>
      <c r="J1196" s="56" t="s">
        <v>3232</v>
      </c>
      <c r="K1196" s="56">
        <v>8441226144</v>
      </c>
      <c r="L1196" s="56"/>
      <c r="M1196" s="12" t="s">
        <v>3230</v>
      </c>
    </row>
    <row r="1197" spans="1:13" x14ac:dyDescent="0.25">
      <c r="A1197" s="55" t="s">
        <v>31</v>
      </c>
      <c r="B1197" s="53" t="s">
        <v>108</v>
      </c>
      <c r="C1197" s="56" t="s">
        <v>3238</v>
      </c>
      <c r="D1197" s="56">
        <v>25253</v>
      </c>
      <c r="E1197" s="56" t="s">
        <v>30</v>
      </c>
      <c r="F1197" s="53" t="str">
        <f>+VLOOKUP(Tabla1[[#This Row],[Estado]],Catalogos!$I$3:$J$35,2,0)</f>
        <v>Noroeste</v>
      </c>
      <c r="G1197" s="56" t="s">
        <v>3153</v>
      </c>
      <c r="H1197" s="56" t="s">
        <v>3231</v>
      </c>
      <c r="I1197" s="56">
        <v>1475</v>
      </c>
      <c r="J1197" s="56" t="s">
        <v>3232</v>
      </c>
      <c r="K1197" s="56">
        <v>8442440151</v>
      </c>
      <c r="L1197" s="56"/>
      <c r="M1197" s="12" t="s">
        <v>3230</v>
      </c>
    </row>
    <row r="1198" spans="1:13" x14ac:dyDescent="0.25">
      <c r="A1198" s="55" t="s">
        <v>31</v>
      </c>
      <c r="B1198" s="53" t="s">
        <v>108</v>
      </c>
      <c r="C1198" s="56" t="s">
        <v>3239</v>
      </c>
      <c r="D1198" s="56">
        <v>25253</v>
      </c>
      <c r="E1198" s="56" t="s">
        <v>30</v>
      </c>
      <c r="F1198" s="53" t="str">
        <f>+VLOOKUP(Tabla1[[#This Row],[Estado]],Catalogos!$I$3:$J$35,2,0)</f>
        <v>Noroeste</v>
      </c>
      <c r="G1198" s="56" t="s">
        <v>3153</v>
      </c>
      <c r="H1198" s="56" t="s">
        <v>3231</v>
      </c>
      <c r="I1198" s="56">
        <v>1475</v>
      </c>
      <c r="J1198" s="56" t="s">
        <v>3232</v>
      </c>
      <c r="K1198" s="56">
        <v>8448690888</v>
      </c>
      <c r="L1198" s="56"/>
      <c r="M1198" s="12" t="s">
        <v>3230</v>
      </c>
    </row>
    <row r="1199" spans="1:13" x14ac:dyDescent="0.25">
      <c r="A1199" s="55" t="s">
        <v>31</v>
      </c>
      <c r="B1199" s="53" t="s">
        <v>108</v>
      </c>
      <c r="C1199" s="56" t="s">
        <v>3240</v>
      </c>
      <c r="D1199" s="56">
        <v>25253</v>
      </c>
      <c r="E1199" s="56" t="s">
        <v>30</v>
      </c>
      <c r="F1199" s="53" t="str">
        <f>+VLOOKUP(Tabla1[[#This Row],[Estado]],Catalogos!$I$3:$J$35,2,0)</f>
        <v>Noroeste</v>
      </c>
      <c r="G1199" s="56" t="s">
        <v>3153</v>
      </c>
      <c r="H1199" s="56" t="s">
        <v>3231</v>
      </c>
      <c r="I1199" s="56">
        <v>1475</v>
      </c>
      <c r="J1199" s="56" t="s">
        <v>3232</v>
      </c>
      <c r="K1199" s="56">
        <v>8442025014</v>
      </c>
      <c r="L1199" s="56"/>
      <c r="M1199" s="12" t="s">
        <v>3230</v>
      </c>
    </row>
    <row r="1200" spans="1:13" x14ac:dyDescent="0.25">
      <c r="A1200" s="55" t="s">
        <v>31</v>
      </c>
      <c r="B1200" s="53" t="s">
        <v>108</v>
      </c>
      <c r="C1200" s="56" t="s">
        <v>3241</v>
      </c>
      <c r="D1200" s="56">
        <v>25253</v>
      </c>
      <c r="E1200" s="56" t="s">
        <v>30</v>
      </c>
      <c r="F1200" s="53" t="str">
        <f>+VLOOKUP(Tabla1[[#This Row],[Estado]],Catalogos!$I$3:$J$35,2,0)</f>
        <v>Noroeste</v>
      </c>
      <c r="G1200" s="56" t="s">
        <v>3153</v>
      </c>
      <c r="H1200" s="56" t="s">
        <v>3231</v>
      </c>
      <c r="I1200" s="56">
        <v>1475</v>
      </c>
      <c r="J1200" s="56" t="s">
        <v>3232</v>
      </c>
      <c r="K1200" s="56">
        <v>8444190099</v>
      </c>
      <c r="L1200" s="56"/>
      <c r="M1200" s="12" t="s">
        <v>3230</v>
      </c>
    </row>
    <row r="1201" spans="1:13" x14ac:dyDescent="0.25">
      <c r="A1201" s="55" t="s">
        <v>31</v>
      </c>
      <c r="B1201" s="53" t="s">
        <v>1993</v>
      </c>
      <c r="C1201" s="56" t="s">
        <v>3242</v>
      </c>
      <c r="D1201" s="56">
        <v>25253</v>
      </c>
      <c r="E1201" s="56" t="s">
        <v>30</v>
      </c>
      <c r="F1201" s="53" t="str">
        <f>+VLOOKUP(Tabla1[[#This Row],[Estado]],Catalogos!$I$3:$J$35,2,0)</f>
        <v>Noroeste</v>
      </c>
      <c r="G1201" s="56" t="s">
        <v>3153</v>
      </c>
      <c r="H1201" s="56" t="s">
        <v>3231</v>
      </c>
      <c r="I1201" s="56">
        <v>1475</v>
      </c>
      <c r="J1201" s="56" t="s">
        <v>3232</v>
      </c>
      <c r="K1201" s="56">
        <v>8445672875</v>
      </c>
      <c r="L1201" s="56"/>
      <c r="M1201" s="12" t="s">
        <v>3230</v>
      </c>
    </row>
    <row r="1202" spans="1:13" x14ac:dyDescent="0.25">
      <c r="A1202" s="55" t="s">
        <v>31</v>
      </c>
      <c r="B1202" s="62" t="s">
        <v>1993</v>
      </c>
      <c r="C1202" s="56" t="s">
        <v>3243</v>
      </c>
      <c r="D1202" s="56">
        <v>25253</v>
      </c>
      <c r="E1202" s="56" t="s">
        <v>30</v>
      </c>
      <c r="F1202" s="53" t="str">
        <f>+VLOOKUP(Tabla1[[#This Row],[Estado]],Catalogos!$I$3:$J$35,2,0)</f>
        <v>Noroeste</v>
      </c>
      <c r="G1202" s="56" t="s">
        <v>3153</v>
      </c>
      <c r="H1202" s="56" t="s">
        <v>3231</v>
      </c>
      <c r="I1202" s="56">
        <v>1475</v>
      </c>
      <c r="J1202" s="56" t="s">
        <v>3232</v>
      </c>
      <c r="K1202" s="56">
        <v>8442905054</v>
      </c>
      <c r="L1202" s="56"/>
      <c r="M1202" s="12" t="s">
        <v>3230</v>
      </c>
    </row>
    <row r="1203" spans="1:13" x14ac:dyDescent="0.25">
      <c r="A1203" s="55" t="s">
        <v>31</v>
      </c>
      <c r="B1203" s="56" t="s">
        <v>1996</v>
      </c>
      <c r="C1203" s="56" t="s">
        <v>3244</v>
      </c>
      <c r="D1203" s="56">
        <v>25253</v>
      </c>
      <c r="E1203" s="56" t="s">
        <v>30</v>
      </c>
      <c r="F1203" s="53" t="str">
        <f>+VLOOKUP(Tabla1[[#This Row],[Estado]],Catalogos!$I$3:$J$35,2,0)</f>
        <v>Noroeste</v>
      </c>
      <c r="G1203" s="56" t="s">
        <v>3153</v>
      </c>
      <c r="H1203" s="56" t="s">
        <v>3231</v>
      </c>
      <c r="I1203" s="56">
        <v>1475</v>
      </c>
      <c r="J1203" s="56" t="s">
        <v>3232</v>
      </c>
      <c r="K1203" s="56">
        <v>8110778550</v>
      </c>
      <c r="L1203" s="56"/>
      <c r="M1203" s="12" t="s">
        <v>3230</v>
      </c>
    </row>
    <row r="1204" spans="1:13" x14ac:dyDescent="0.25">
      <c r="A1204" s="55" t="s">
        <v>31</v>
      </c>
      <c r="B1204" s="56" t="s">
        <v>1996</v>
      </c>
      <c r="C1204" s="56" t="s">
        <v>3245</v>
      </c>
      <c r="D1204" s="56">
        <v>25253</v>
      </c>
      <c r="E1204" s="56" t="s">
        <v>30</v>
      </c>
      <c r="F1204" s="53" t="str">
        <f>+VLOOKUP(Tabla1[[#This Row],[Estado]],Catalogos!$I$3:$J$35,2,0)</f>
        <v>Noroeste</v>
      </c>
      <c r="G1204" s="56" t="s">
        <v>3153</v>
      </c>
      <c r="H1204" s="56" t="s">
        <v>3231</v>
      </c>
      <c r="I1204" s="56">
        <v>1475</v>
      </c>
      <c r="J1204" s="56" t="s">
        <v>3232</v>
      </c>
      <c r="K1204" s="56">
        <v>8113852249</v>
      </c>
      <c r="L1204" s="56"/>
      <c r="M1204" s="12" t="s">
        <v>3230</v>
      </c>
    </row>
    <row r="1205" spans="1:13" x14ac:dyDescent="0.25">
      <c r="A1205" s="55" t="s">
        <v>31</v>
      </c>
      <c r="B1205" s="53" t="s">
        <v>112</v>
      </c>
      <c r="C1205" s="56" t="s">
        <v>3246</v>
      </c>
      <c r="D1205" s="56">
        <v>25253</v>
      </c>
      <c r="E1205" s="56" t="s">
        <v>30</v>
      </c>
      <c r="F1205" s="53" t="str">
        <f>+VLOOKUP(Tabla1[[#This Row],[Estado]],Catalogos!$I$3:$J$35,2,0)</f>
        <v>Noroeste</v>
      </c>
      <c r="G1205" s="56" t="s">
        <v>3153</v>
      </c>
      <c r="H1205" s="56" t="s">
        <v>3231</v>
      </c>
      <c r="I1205" s="56">
        <v>1475</v>
      </c>
      <c r="J1205" s="56" t="s">
        <v>3232</v>
      </c>
      <c r="K1205" s="56">
        <v>8115393042</v>
      </c>
      <c r="L1205" s="56"/>
      <c r="M1205" s="12" t="s">
        <v>3230</v>
      </c>
    </row>
    <row r="1206" spans="1:13" x14ac:dyDescent="0.25">
      <c r="A1206" s="55" t="s">
        <v>31</v>
      </c>
      <c r="B1206" s="53" t="s">
        <v>85</v>
      </c>
      <c r="C1206" s="56" t="s">
        <v>3247</v>
      </c>
      <c r="D1206" s="56">
        <v>25253</v>
      </c>
      <c r="E1206" s="56" t="s">
        <v>30</v>
      </c>
      <c r="F1206" s="53" t="str">
        <f>+VLOOKUP(Tabla1[[#This Row],[Estado]],Catalogos!$I$3:$J$35,2,0)</f>
        <v>Noroeste</v>
      </c>
      <c r="G1206" s="56" t="s">
        <v>3153</v>
      </c>
      <c r="H1206" s="56" t="s">
        <v>3231</v>
      </c>
      <c r="I1206" s="56">
        <v>1475</v>
      </c>
      <c r="J1206" s="56" t="s">
        <v>3232</v>
      </c>
      <c r="K1206" s="56">
        <v>8442199465</v>
      </c>
      <c r="L1206" s="56"/>
      <c r="M1206" s="12" t="s">
        <v>3230</v>
      </c>
    </row>
    <row r="1207" spans="1:13" x14ac:dyDescent="0.25">
      <c r="A1207" s="55" t="s">
        <v>31</v>
      </c>
      <c r="B1207" s="53" t="s">
        <v>85</v>
      </c>
      <c r="C1207" s="56" t="s">
        <v>3248</v>
      </c>
      <c r="D1207" s="56">
        <v>25253</v>
      </c>
      <c r="E1207" s="56" t="s">
        <v>30</v>
      </c>
      <c r="F1207" s="53" t="str">
        <f>+VLOOKUP(Tabla1[[#This Row],[Estado]],Catalogos!$I$3:$J$35,2,0)</f>
        <v>Noroeste</v>
      </c>
      <c r="G1207" s="56" t="s">
        <v>3153</v>
      </c>
      <c r="H1207" s="56" t="s">
        <v>3231</v>
      </c>
      <c r="I1207" s="56">
        <v>1475</v>
      </c>
      <c r="J1207" s="56" t="s">
        <v>3232</v>
      </c>
      <c r="K1207" s="56">
        <v>5513957173</v>
      </c>
      <c r="L1207" s="56"/>
      <c r="M1207" s="12" t="s">
        <v>3230</v>
      </c>
    </row>
    <row r="1208" spans="1:13" x14ac:dyDescent="0.25">
      <c r="A1208" s="55" t="s">
        <v>31</v>
      </c>
      <c r="B1208" s="53" t="s">
        <v>85</v>
      </c>
      <c r="C1208" s="56" t="s">
        <v>3249</v>
      </c>
      <c r="D1208" s="56">
        <v>25253</v>
      </c>
      <c r="E1208" s="56" t="s">
        <v>30</v>
      </c>
      <c r="F1208" s="53" t="str">
        <f>+VLOOKUP(Tabla1[[#This Row],[Estado]],Catalogos!$I$3:$J$35,2,0)</f>
        <v>Noroeste</v>
      </c>
      <c r="G1208" s="56" t="s">
        <v>3153</v>
      </c>
      <c r="H1208" s="56" t="s">
        <v>3231</v>
      </c>
      <c r="I1208" s="56">
        <v>1475</v>
      </c>
      <c r="J1208" s="56" t="s">
        <v>3232</v>
      </c>
      <c r="K1208" s="56">
        <v>5534659508</v>
      </c>
      <c r="L1208" s="56"/>
      <c r="M1208" s="12" t="s">
        <v>3230</v>
      </c>
    </row>
    <row r="1209" spans="1:13" x14ac:dyDescent="0.25">
      <c r="A1209" s="55" t="s">
        <v>31</v>
      </c>
      <c r="B1209" s="53" t="s">
        <v>79</v>
      </c>
      <c r="C1209" s="56" t="s">
        <v>3250</v>
      </c>
      <c r="D1209" s="56">
        <v>25253</v>
      </c>
      <c r="E1209" s="56" t="s">
        <v>30</v>
      </c>
      <c r="F1209" s="53" t="str">
        <f>+VLOOKUP(Tabla1[[#This Row],[Estado]],Catalogos!$I$3:$J$35,2,0)</f>
        <v>Noroeste</v>
      </c>
      <c r="G1209" s="56" t="s">
        <v>3153</v>
      </c>
      <c r="H1209" s="56" t="s">
        <v>3231</v>
      </c>
      <c r="I1209" s="56">
        <v>1475</v>
      </c>
      <c r="J1209" s="56" t="s">
        <v>3232</v>
      </c>
      <c r="K1209" s="56">
        <v>8118011436</v>
      </c>
      <c r="L1209" s="56"/>
      <c r="M1209" s="12" t="s">
        <v>3230</v>
      </c>
    </row>
    <row r="1210" spans="1:13" x14ac:dyDescent="0.25">
      <c r="A1210" s="55" t="s">
        <v>31</v>
      </c>
      <c r="B1210" s="53" t="s">
        <v>123</v>
      </c>
      <c r="C1210" s="56" t="s">
        <v>3251</v>
      </c>
      <c r="D1210" s="56">
        <v>25253</v>
      </c>
      <c r="E1210" s="56" t="s">
        <v>30</v>
      </c>
      <c r="F1210" s="53" t="str">
        <f>+VLOOKUP(Tabla1[[#This Row],[Estado]],Catalogos!$I$3:$J$35,2,0)</f>
        <v>Noroeste</v>
      </c>
      <c r="G1210" s="56" t="s">
        <v>3153</v>
      </c>
      <c r="H1210" s="56" t="s">
        <v>3231</v>
      </c>
      <c r="I1210" s="56">
        <v>1475</v>
      </c>
      <c r="J1210" s="56" t="s">
        <v>3232</v>
      </c>
      <c r="K1210" s="56">
        <v>8441978980</v>
      </c>
      <c r="L1210" s="56"/>
      <c r="M1210" s="12" t="s">
        <v>3230</v>
      </c>
    </row>
    <row r="1211" spans="1:13" x14ac:dyDescent="0.25">
      <c r="A1211" s="55" t="s">
        <v>31</v>
      </c>
      <c r="B1211" s="53" t="s">
        <v>2361</v>
      </c>
      <c r="C1211" s="56" t="s">
        <v>3252</v>
      </c>
      <c r="D1211" s="56">
        <v>25253</v>
      </c>
      <c r="E1211" s="56" t="s">
        <v>30</v>
      </c>
      <c r="F1211" s="53" t="str">
        <f>+VLOOKUP(Tabla1[[#This Row],[Estado]],Catalogos!$I$3:$J$35,2,0)</f>
        <v>Noroeste</v>
      </c>
      <c r="G1211" s="56" t="s">
        <v>3153</v>
      </c>
      <c r="H1211" s="56" t="s">
        <v>3231</v>
      </c>
      <c r="I1211" s="56">
        <v>1475</v>
      </c>
      <c r="J1211" s="56" t="s">
        <v>3232</v>
      </c>
      <c r="K1211" s="56">
        <v>8444195451</v>
      </c>
      <c r="L1211" s="56"/>
      <c r="M1211" s="12" t="s">
        <v>3230</v>
      </c>
    </row>
    <row r="1212" spans="1:13" x14ac:dyDescent="0.25">
      <c r="A1212" s="55" t="s">
        <v>31</v>
      </c>
      <c r="B1212" s="53" t="s">
        <v>583</v>
      </c>
      <c r="C1212" s="56" t="s">
        <v>3253</v>
      </c>
      <c r="D1212" s="56">
        <v>25253</v>
      </c>
      <c r="E1212" s="56" t="s">
        <v>30</v>
      </c>
      <c r="F1212" s="53" t="str">
        <f>+VLOOKUP(Tabla1[[#This Row],[Estado]],Catalogos!$I$3:$J$35,2,0)</f>
        <v>Noroeste</v>
      </c>
      <c r="G1212" s="56" t="s">
        <v>3153</v>
      </c>
      <c r="H1212" s="56" t="s">
        <v>3231</v>
      </c>
      <c r="I1212" s="56">
        <v>1475</v>
      </c>
      <c r="J1212" s="56" t="s">
        <v>3232</v>
      </c>
      <c r="K1212" s="56">
        <v>8441306396</v>
      </c>
      <c r="L1212" s="56"/>
      <c r="M1212" s="12" t="s">
        <v>3230</v>
      </c>
    </row>
    <row r="1213" spans="1:13" x14ac:dyDescent="0.25">
      <c r="A1213" s="55" t="s">
        <v>31</v>
      </c>
      <c r="B1213" s="56" t="s">
        <v>3254</v>
      </c>
      <c r="C1213" s="56" t="s">
        <v>3255</v>
      </c>
      <c r="D1213" s="56">
        <v>25253</v>
      </c>
      <c r="E1213" s="56" t="s">
        <v>30</v>
      </c>
      <c r="F1213" s="53" t="str">
        <f>+VLOOKUP(Tabla1[[#This Row],[Estado]],Catalogos!$I$3:$J$35,2,0)</f>
        <v>Noroeste</v>
      </c>
      <c r="G1213" s="56" t="s">
        <v>3153</v>
      </c>
      <c r="H1213" s="56" t="s">
        <v>3231</v>
      </c>
      <c r="I1213" s="56">
        <v>1475</v>
      </c>
      <c r="J1213" s="56" t="s">
        <v>3232</v>
      </c>
      <c r="K1213" s="56">
        <v>8332315725</v>
      </c>
      <c r="L1213" s="56"/>
      <c r="M1213" s="12" t="s">
        <v>3230</v>
      </c>
    </row>
    <row r="1214" spans="1:13" x14ac:dyDescent="0.25">
      <c r="A1214" s="55" t="s">
        <v>31</v>
      </c>
      <c r="B1214" s="56" t="s">
        <v>3254</v>
      </c>
      <c r="C1214" s="56" t="s">
        <v>3256</v>
      </c>
      <c r="D1214" s="56">
        <v>25253</v>
      </c>
      <c r="E1214" s="56" t="s">
        <v>30</v>
      </c>
      <c r="F1214" s="53" t="str">
        <f>+VLOOKUP(Tabla1[[#This Row],[Estado]],Catalogos!$I$3:$J$35,2,0)</f>
        <v>Noroeste</v>
      </c>
      <c r="G1214" s="56" t="s">
        <v>3153</v>
      </c>
      <c r="H1214" s="56" t="s">
        <v>3231</v>
      </c>
      <c r="I1214" s="56">
        <v>1475</v>
      </c>
      <c r="J1214" s="56" t="s">
        <v>3232</v>
      </c>
      <c r="K1214" s="56">
        <v>8444421740</v>
      </c>
      <c r="L1214" s="56"/>
      <c r="M1214" s="12" t="s">
        <v>3230</v>
      </c>
    </row>
    <row r="1215" spans="1:13" x14ac:dyDescent="0.25">
      <c r="A1215" s="52" t="s">
        <v>26</v>
      </c>
      <c r="B1215" s="53" t="s">
        <v>4</v>
      </c>
      <c r="C1215" s="53" t="s">
        <v>3257</v>
      </c>
      <c r="D1215" s="53">
        <v>27000</v>
      </c>
      <c r="E1215" s="53" t="s">
        <v>30</v>
      </c>
      <c r="F1215" s="53" t="str">
        <f>+VLOOKUP(Tabla1[[#This Row],[Estado]],Catalogos!$I$3:$J$35,2,0)</f>
        <v>Noroeste</v>
      </c>
      <c r="G1215" s="53" t="s">
        <v>3258</v>
      </c>
      <c r="H1215" s="53" t="s">
        <v>3259</v>
      </c>
      <c r="I1215" s="53">
        <v>529</v>
      </c>
      <c r="J1215" s="53" t="s">
        <v>401</v>
      </c>
      <c r="K1215" s="53">
        <v>8713479501</v>
      </c>
      <c r="L1215" s="53" t="s">
        <v>72</v>
      </c>
      <c r="M1215" s="5"/>
    </row>
    <row r="1216" spans="1:13" x14ac:dyDescent="0.25">
      <c r="A1216" s="52" t="s">
        <v>26</v>
      </c>
      <c r="B1216" s="53" t="s">
        <v>4</v>
      </c>
      <c r="C1216" s="53" t="s">
        <v>3260</v>
      </c>
      <c r="D1216" s="53">
        <v>27000</v>
      </c>
      <c r="E1216" s="53" t="s">
        <v>30</v>
      </c>
      <c r="F1216" s="53" t="str">
        <f>+VLOOKUP(Tabla1[[#This Row],[Estado]],Catalogos!$I$3:$J$35,2,0)</f>
        <v>Noroeste</v>
      </c>
      <c r="G1216" s="53" t="s">
        <v>3258</v>
      </c>
      <c r="H1216" s="53" t="s">
        <v>3261</v>
      </c>
      <c r="I1216" s="53">
        <v>654</v>
      </c>
      <c r="J1216" s="53" t="s">
        <v>3262</v>
      </c>
      <c r="K1216" s="53">
        <v>8712959889</v>
      </c>
      <c r="L1216" s="53" t="s">
        <v>72</v>
      </c>
      <c r="M1216" s="5"/>
    </row>
    <row r="1217" spans="1:13" x14ac:dyDescent="0.25">
      <c r="A1217" s="52" t="s">
        <v>26</v>
      </c>
      <c r="B1217" s="53" t="s">
        <v>4</v>
      </c>
      <c r="C1217" s="53" t="s">
        <v>3263</v>
      </c>
      <c r="D1217" s="53">
        <v>27000</v>
      </c>
      <c r="E1217" s="53" t="s">
        <v>30</v>
      </c>
      <c r="F1217" s="53" t="str">
        <f>+VLOOKUP(Tabla1[[#This Row],[Estado]],Catalogos!$I$3:$J$35,2,0)</f>
        <v>Noroeste</v>
      </c>
      <c r="G1217" s="53" t="s">
        <v>3258</v>
      </c>
      <c r="H1217" s="53" t="s">
        <v>3264</v>
      </c>
      <c r="I1217" s="53" t="s">
        <v>3265</v>
      </c>
      <c r="J1217" s="53" t="s">
        <v>401</v>
      </c>
      <c r="K1217" s="53">
        <v>8717053333</v>
      </c>
      <c r="L1217" s="53" t="s">
        <v>72</v>
      </c>
      <c r="M1217" s="5"/>
    </row>
    <row r="1218" spans="1:13" x14ac:dyDescent="0.25">
      <c r="A1218" s="52" t="s">
        <v>26</v>
      </c>
      <c r="B1218" s="53" t="s">
        <v>4</v>
      </c>
      <c r="C1218" s="53" t="s">
        <v>3266</v>
      </c>
      <c r="D1218" s="53">
        <v>27000</v>
      </c>
      <c r="E1218" s="53" t="s">
        <v>30</v>
      </c>
      <c r="F1218" s="53" t="str">
        <f>+VLOOKUP(Tabla1[[#This Row],[Estado]],Catalogos!$I$3:$J$35,2,0)</f>
        <v>Noroeste</v>
      </c>
      <c r="G1218" s="53" t="s">
        <v>3258</v>
      </c>
      <c r="H1218" s="53" t="s">
        <v>3267</v>
      </c>
      <c r="I1218" s="53" t="s">
        <v>3268</v>
      </c>
      <c r="J1218" s="53" t="s">
        <v>401</v>
      </c>
      <c r="K1218" s="53">
        <v>8717131929</v>
      </c>
      <c r="L1218" s="53" t="s">
        <v>72</v>
      </c>
      <c r="M1218" s="5"/>
    </row>
    <row r="1219" spans="1:13" x14ac:dyDescent="0.25">
      <c r="A1219" s="52" t="s">
        <v>31</v>
      </c>
      <c r="B1219" s="53" t="s">
        <v>99</v>
      </c>
      <c r="C1219" s="53" t="s">
        <v>3269</v>
      </c>
      <c r="D1219" s="53">
        <v>27000</v>
      </c>
      <c r="E1219" s="53" t="s">
        <v>30</v>
      </c>
      <c r="F1219" s="53" t="str">
        <f>+VLOOKUP(Tabla1[[#This Row],[Estado]],Catalogos!$I$3:$J$35,2,0)</f>
        <v>Noroeste</v>
      </c>
      <c r="G1219" s="53" t="s">
        <v>3258</v>
      </c>
      <c r="H1219" s="53" t="s">
        <v>750</v>
      </c>
      <c r="I1219" s="53" t="s">
        <v>3270</v>
      </c>
      <c r="J1219" s="53" t="s">
        <v>401</v>
      </c>
      <c r="K1219" s="53">
        <v>8717931900</v>
      </c>
      <c r="L1219" s="53" t="s">
        <v>72</v>
      </c>
      <c r="M1219" s="5"/>
    </row>
    <row r="1220" spans="1:13" x14ac:dyDescent="0.25">
      <c r="A1220" s="52" t="s">
        <v>31</v>
      </c>
      <c r="B1220" s="53" t="s">
        <v>3271</v>
      </c>
      <c r="C1220" s="53" t="s">
        <v>3272</v>
      </c>
      <c r="D1220" s="53">
        <v>27000</v>
      </c>
      <c r="E1220" s="53" t="s">
        <v>30</v>
      </c>
      <c r="F1220" s="53" t="str">
        <f>+VLOOKUP(Tabla1[[#This Row],[Estado]],Catalogos!$I$3:$J$35,2,0)</f>
        <v>Noroeste</v>
      </c>
      <c r="G1220" s="53" t="s">
        <v>3258</v>
      </c>
      <c r="H1220" s="53" t="s">
        <v>3273</v>
      </c>
      <c r="I1220" s="53" t="s">
        <v>3274</v>
      </c>
      <c r="J1220" s="53" t="s">
        <v>880</v>
      </c>
      <c r="K1220" s="53">
        <v>8717189383</v>
      </c>
      <c r="L1220" s="53" t="s">
        <v>72</v>
      </c>
      <c r="M1220" s="5"/>
    </row>
    <row r="1221" spans="1:13" x14ac:dyDescent="0.25">
      <c r="A1221" s="52" t="s">
        <v>31</v>
      </c>
      <c r="B1221" s="53" t="s">
        <v>261</v>
      </c>
      <c r="C1221" s="53" t="s">
        <v>3275</v>
      </c>
      <c r="D1221" s="53">
        <v>27250</v>
      </c>
      <c r="E1221" s="53" t="s">
        <v>30</v>
      </c>
      <c r="F1221" s="53" t="str">
        <f>+VLOOKUP(Tabla1[[#This Row],[Estado]],Catalogos!$I$3:$J$35,2,0)</f>
        <v>Noroeste</v>
      </c>
      <c r="G1221" s="53" t="s">
        <v>3258</v>
      </c>
      <c r="H1221" s="53" t="s">
        <v>3276</v>
      </c>
      <c r="I1221" s="53" t="s">
        <v>3277</v>
      </c>
      <c r="J1221" s="53" t="s">
        <v>3278</v>
      </c>
      <c r="K1221" s="53">
        <v>8712225454</v>
      </c>
      <c r="L1221" s="53" t="s">
        <v>72</v>
      </c>
      <c r="M1221" s="5"/>
    </row>
    <row r="1222" spans="1:13" x14ac:dyDescent="0.25">
      <c r="A1222" s="52" t="s">
        <v>31</v>
      </c>
      <c r="B1222" s="53" t="s">
        <v>112</v>
      </c>
      <c r="C1222" s="53" t="s">
        <v>3279</v>
      </c>
      <c r="D1222" s="53">
        <v>27000</v>
      </c>
      <c r="E1222" s="53" t="s">
        <v>30</v>
      </c>
      <c r="F1222" s="53" t="str">
        <f>+VLOOKUP(Tabla1[[#This Row],[Estado]],Catalogos!$I$3:$J$35,2,0)</f>
        <v>Noroeste</v>
      </c>
      <c r="G1222" s="53" t="s">
        <v>3258</v>
      </c>
      <c r="H1222" s="53" t="s">
        <v>42</v>
      </c>
      <c r="I1222" s="53" t="s">
        <v>3280</v>
      </c>
      <c r="J1222" s="53" t="s">
        <v>401</v>
      </c>
      <c r="K1222" s="53">
        <v>8717475411</v>
      </c>
      <c r="L1222" s="53" t="s">
        <v>72</v>
      </c>
      <c r="M1222" s="5"/>
    </row>
    <row r="1223" spans="1:13" x14ac:dyDescent="0.25">
      <c r="A1223" s="52" t="s">
        <v>31</v>
      </c>
      <c r="B1223" s="53" t="s">
        <v>99</v>
      </c>
      <c r="C1223" s="53" t="s">
        <v>3281</v>
      </c>
      <c r="D1223" s="53">
        <v>27018</v>
      </c>
      <c r="E1223" s="53" t="s">
        <v>30</v>
      </c>
      <c r="F1223" s="53" t="str">
        <f>+VLOOKUP(Tabla1[[#This Row],[Estado]],Catalogos!$I$3:$J$35,2,0)</f>
        <v>Noroeste</v>
      </c>
      <c r="G1223" s="53" t="s">
        <v>3258</v>
      </c>
      <c r="H1223" s="53" t="s">
        <v>3282</v>
      </c>
      <c r="I1223" s="53" t="s">
        <v>3283</v>
      </c>
      <c r="J1223" s="53" t="s">
        <v>3284</v>
      </c>
      <c r="K1223" s="53">
        <v>8711820011</v>
      </c>
      <c r="L1223" s="53" t="s">
        <v>72</v>
      </c>
      <c r="M1223" s="5"/>
    </row>
    <row r="1224" spans="1:13" x14ac:dyDescent="0.25">
      <c r="A1224" s="52" t="s">
        <v>31</v>
      </c>
      <c r="B1224" s="53" t="s">
        <v>261</v>
      </c>
      <c r="C1224" s="53" t="s">
        <v>3285</v>
      </c>
      <c r="D1224" s="53">
        <v>27000</v>
      </c>
      <c r="E1224" s="53" t="s">
        <v>30</v>
      </c>
      <c r="F1224" s="53" t="str">
        <f>+VLOOKUP(Tabla1[[#This Row],[Estado]],Catalogos!$I$3:$J$35,2,0)</f>
        <v>Noroeste</v>
      </c>
      <c r="G1224" s="53" t="s">
        <v>3258</v>
      </c>
      <c r="H1224" s="53" t="s">
        <v>3286</v>
      </c>
      <c r="I1224" s="53" t="s">
        <v>3287</v>
      </c>
      <c r="J1224" s="53" t="s">
        <v>880</v>
      </c>
      <c r="K1224" s="53">
        <v>8717189555</v>
      </c>
      <c r="L1224" s="53" t="s">
        <v>72</v>
      </c>
      <c r="M1224" s="5"/>
    </row>
    <row r="1225" spans="1:13" x14ac:dyDescent="0.25">
      <c r="A1225" s="52" t="s">
        <v>31</v>
      </c>
      <c r="B1225" s="53" t="s">
        <v>112</v>
      </c>
      <c r="C1225" s="53" t="s">
        <v>3288</v>
      </c>
      <c r="D1225" s="53">
        <v>27250</v>
      </c>
      <c r="E1225" s="53" t="s">
        <v>30</v>
      </c>
      <c r="F1225" s="53" t="str">
        <f>+VLOOKUP(Tabla1[[#This Row],[Estado]],Catalogos!$I$3:$J$35,2,0)</f>
        <v>Noroeste</v>
      </c>
      <c r="G1225" s="53" t="s">
        <v>3258</v>
      </c>
      <c r="H1225" s="53" t="s">
        <v>3289</v>
      </c>
      <c r="I1225" s="53" t="s">
        <v>3277</v>
      </c>
      <c r="J1225" s="53" t="s">
        <v>3278</v>
      </c>
      <c r="K1225" s="53">
        <v>8712225454</v>
      </c>
      <c r="L1225" s="53" t="s">
        <v>72</v>
      </c>
      <c r="M1225" s="5"/>
    </row>
    <row r="1226" spans="1:13" x14ac:dyDescent="0.25">
      <c r="A1226" s="52" t="s">
        <v>29</v>
      </c>
      <c r="B1226" s="53" t="s">
        <v>29</v>
      </c>
      <c r="C1226" s="53" t="s">
        <v>3290</v>
      </c>
      <c r="D1226" s="53">
        <v>27100</v>
      </c>
      <c r="E1226" s="53" t="s">
        <v>30</v>
      </c>
      <c r="F1226" s="53" t="str">
        <f>+VLOOKUP(Tabla1[[#This Row],[Estado]],Catalogos!$I$3:$J$35,2,0)</f>
        <v>Noroeste</v>
      </c>
      <c r="G1226" s="53" t="s">
        <v>3258</v>
      </c>
      <c r="H1226" s="53" t="s">
        <v>3291</v>
      </c>
      <c r="I1226" s="53" t="s">
        <v>3292</v>
      </c>
      <c r="J1226" s="53" t="s">
        <v>3293</v>
      </c>
      <c r="K1226" s="53" t="s">
        <v>150</v>
      </c>
      <c r="L1226" s="53" t="s">
        <v>72</v>
      </c>
      <c r="M1226" s="5"/>
    </row>
    <row r="1227" spans="1:13" x14ac:dyDescent="0.25">
      <c r="A1227" s="52" t="s">
        <v>29</v>
      </c>
      <c r="B1227" s="53" t="s">
        <v>29</v>
      </c>
      <c r="C1227" s="53" t="s">
        <v>3294</v>
      </c>
      <c r="D1227" s="53">
        <v>45090</v>
      </c>
      <c r="E1227" s="53" t="s">
        <v>30</v>
      </c>
      <c r="F1227" s="53" t="str">
        <f>+VLOOKUP(Tabla1[[#This Row],[Estado]],Catalogos!$I$3:$J$35,2,0)</f>
        <v>Noroeste</v>
      </c>
      <c r="G1227" s="53" t="s">
        <v>3258</v>
      </c>
      <c r="H1227" s="53" t="s">
        <v>3295</v>
      </c>
      <c r="I1227" s="53" t="s">
        <v>3296</v>
      </c>
      <c r="J1227" s="53" t="s">
        <v>251</v>
      </c>
      <c r="K1227" s="53" t="s">
        <v>150</v>
      </c>
      <c r="L1227" s="53" t="s">
        <v>72</v>
      </c>
      <c r="M1227" s="5"/>
    </row>
    <row r="1228" spans="1:13" x14ac:dyDescent="0.25">
      <c r="A1228" s="52" t="s">
        <v>29</v>
      </c>
      <c r="B1228" s="53" t="s">
        <v>29</v>
      </c>
      <c r="C1228" s="53" t="s">
        <v>3297</v>
      </c>
      <c r="D1228" s="53">
        <v>27420</v>
      </c>
      <c r="E1228" s="53" t="s">
        <v>30</v>
      </c>
      <c r="F1228" s="53" t="str">
        <f>+VLOOKUP(Tabla1[[#This Row],[Estado]],Catalogos!$I$3:$J$35,2,0)</f>
        <v>Noroeste</v>
      </c>
      <c r="G1228" s="53" t="s">
        <v>3258</v>
      </c>
      <c r="H1228" s="53" t="s">
        <v>3298</v>
      </c>
      <c r="I1228" s="53" t="s">
        <v>3039</v>
      </c>
      <c r="J1228" s="53" t="s">
        <v>3299</v>
      </c>
      <c r="K1228" s="53" t="s">
        <v>150</v>
      </c>
      <c r="L1228" s="53" t="s">
        <v>72</v>
      </c>
      <c r="M1228" s="5"/>
    </row>
    <row r="1229" spans="1:13" x14ac:dyDescent="0.25">
      <c r="A1229" s="52" t="s">
        <v>29</v>
      </c>
      <c r="B1229" s="53" t="s">
        <v>29</v>
      </c>
      <c r="C1229" s="53" t="s">
        <v>3300</v>
      </c>
      <c r="D1229" s="53">
        <v>27023</v>
      </c>
      <c r="E1229" s="53" t="s">
        <v>30</v>
      </c>
      <c r="F1229" s="53" t="str">
        <f>+VLOOKUP(Tabla1[[#This Row],[Estado]],Catalogos!$I$3:$J$35,2,0)</f>
        <v>Noroeste</v>
      </c>
      <c r="G1229" s="53" t="s">
        <v>3258</v>
      </c>
      <c r="H1229" s="53" t="s">
        <v>3301</v>
      </c>
      <c r="I1229" s="53" t="s">
        <v>3302</v>
      </c>
      <c r="J1229" s="53" t="s">
        <v>3303</v>
      </c>
      <c r="K1229" s="53" t="s">
        <v>150</v>
      </c>
      <c r="L1229" s="53" t="s">
        <v>72</v>
      </c>
      <c r="M1229" s="5"/>
    </row>
    <row r="1230" spans="1:13" x14ac:dyDescent="0.25">
      <c r="A1230" s="52" t="s">
        <v>29</v>
      </c>
      <c r="B1230" s="53" t="s">
        <v>29</v>
      </c>
      <c r="C1230" s="53" t="s">
        <v>3304</v>
      </c>
      <c r="D1230" s="53">
        <v>25070</v>
      </c>
      <c r="E1230" s="53" t="s">
        <v>30</v>
      </c>
      <c r="F1230" s="53" t="str">
        <f>+VLOOKUP(Tabla1[[#This Row],[Estado]],Catalogos!$I$3:$J$35,2,0)</f>
        <v>Noroeste</v>
      </c>
      <c r="G1230" s="53" t="s">
        <v>3258</v>
      </c>
      <c r="H1230" s="53" t="s">
        <v>3305</v>
      </c>
      <c r="I1230" s="53" t="s">
        <v>3306</v>
      </c>
      <c r="J1230" s="53" t="s">
        <v>3307</v>
      </c>
      <c r="K1230" s="53" t="s">
        <v>150</v>
      </c>
      <c r="L1230" s="53" t="s">
        <v>72</v>
      </c>
      <c r="M1230" s="5"/>
    </row>
    <row r="1231" spans="1:13" x14ac:dyDescent="0.25">
      <c r="A1231" s="52" t="s">
        <v>26</v>
      </c>
      <c r="B1231" s="53" t="s">
        <v>4</v>
      </c>
      <c r="C1231" s="53" t="s">
        <v>3308</v>
      </c>
      <c r="D1231" s="53">
        <v>28000</v>
      </c>
      <c r="E1231" s="53" t="s">
        <v>32</v>
      </c>
      <c r="F1231" s="53" t="str">
        <f>+VLOOKUP(Tabla1[[#This Row],[Estado]],Catalogos!$I$3:$J$35,2,0)</f>
        <v>Occidente</v>
      </c>
      <c r="G1231" s="53" t="s">
        <v>32</v>
      </c>
      <c r="H1231" s="53" t="s">
        <v>3309</v>
      </c>
      <c r="I1231" s="53">
        <v>377</v>
      </c>
      <c r="J1231" s="53" t="s">
        <v>401</v>
      </c>
      <c r="K1231" s="53" t="s">
        <v>3310</v>
      </c>
      <c r="L1231" s="53" t="s">
        <v>72</v>
      </c>
      <c r="M1231" s="5"/>
    </row>
    <row r="1232" spans="1:13" x14ac:dyDescent="0.25">
      <c r="A1232" s="52" t="s">
        <v>26</v>
      </c>
      <c r="B1232" s="53" t="s">
        <v>4</v>
      </c>
      <c r="C1232" s="53" t="s">
        <v>3311</v>
      </c>
      <c r="D1232" s="53">
        <v>28030</v>
      </c>
      <c r="E1232" s="53" t="s">
        <v>32</v>
      </c>
      <c r="F1232" s="53" t="str">
        <f>+VLOOKUP(Tabla1[[#This Row],[Estado]],Catalogos!$I$3:$J$35,2,0)</f>
        <v>Occidente</v>
      </c>
      <c r="G1232" s="53" t="s">
        <v>32</v>
      </c>
      <c r="H1232" s="53" t="s">
        <v>3312</v>
      </c>
      <c r="I1232" s="53" t="s">
        <v>3313</v>
      </c>
      <c r="J1232" s="53" t="s">
        <v>3314</v>
      </c>
      <c r="K1232" s="53">
        <v>3123124044</v>
      </c>
      <c r="L1232" s="53" t="s">
        <v>72</v>
      </c>
      <c r="M1232" s="5"/>
    </row>
    <row r="1233" spans="1:13" x14ac:dyDescent="0.25">
      <c r="A1233" s="52" t="s">
        <v>29</v>
      </c>
      <c r="B1233" s="53" t="s">
        <v>29</v>
      </c>
      <c r="C1233" s="53" t="s">
        <v>3315</v>
      </c>
      <c r="D1233" s="53">
        <v>28010</v>
      </c>
      <c r="E1233" s="53" t="s">
        <v>32</v>
      </c>
      <c r="F1233" s="53" t="str">
        <f>+VLOOKUP(Tabla1[[#This Row],[Estado]],Catalogos!$I$3:$J$35,2,0)</f>
        <v>Occidente</v>
      </c>
      <c r="G1233" s="53" t="s">
        <v>32</v>
      </c>
      <c r="H1233" s="53" t="s">
        <v>3316</v>
      </c>
      <c r="I1233" s="53" t="s">
        <v>3317</v>
      </c>
      <c r="J1233" s="53" t="s">
        <v>3318</v>
      </c>
      <c r="K1233" s="53" t="s">
        <v>150</v>
      </c>
      <c r="L1233" s="53" t="s">
        <v>72</v>
      </c>
      <c r="M1233" s="5"/>
    </row>
    <row r="1234" spans="1:13" x14ac:dyDescent="0.25">
      <c r="A1234" s="52" t="s">
        <v>29</v>
      </c>
      <c r="B1234" s="53" t="s">
        <v>29</v>
      </c>
      <c r="C1234" s="53" t="s">
        <v>3319</v>
      </c>
      <c r="D1234" s="53">
        <v>28970</v>
      </c>
      <c r="E1234" s="53" t="s">
        <v>32</v>
      </c>
      <c r="F1234" s="53" t="str">
        <f>+VLOOKUP(Tabla1[[#This Row],[Estado]],Catalogos!$I$3:$J$35,2,0)</f>
        <v>Occidente</v>
      </c>
      <c r="G1234" s="53" t="s">
        <v>32</v>
      </c>
      <c r="H1234" s="53" t="s">
        <v>3320</v>
      </c>
      <c r="I1234" s="53" t="s">
        <v>3321</v>
      </c>
      <c r="J1234" s="53" t="s">
        <v>251</v>
      </c>
      <c r="K1234" s="53" t="s">
        <v>150</v>
      </c>
      <c r="L1234" s="53" t="s">
        <v>72</v>
      </c>
      <c r="M1234" s="5"/>
    </row>
    <row r="1235" spans="1:13" x14ac:dyDescent="0.25">
      <c r="A1235" s="52" t="s">
        <v>14</v>
      </c>
      <c r="B1235" s="53" t="s">
        <v>4</v>
      </c>
      <c r="C1235" s="57" t="s">
        <v>3322</v>
      </c>
      <c r="D1235" s="58">
        <v>28000</v>
      </c>
      <c r="E1235" s="57" t="s">
        <v>32</v>
      </c>
      <c r="F1235" s="53" t="str">
        <f>+VLOOKUP(Tabla1[[#This Row],[Estado]],Catalogos!$I$3:$J$35,2,0)</f>
        <v>Occidente</v>
      </c>
      <c r="G1235" s="57" t="s">
        <v>32</v>
      </c>
      <c r="H1235" s="57" t="s">
        <v>3323</v>
      </c>
      <c r="I1235" s="58">
        <v>199</v>
      </c>
      <c r="J1235" s="57" t="s">
        <v>3324</v>
      </c>
      <c r="K1235" s="53"/>
      <c r="L1235" s="53" t="s">
        <v>72</v>
      </c>
      <c r="M1235" s="5"/>
    </row>
    <row r="1236" spans="1:13" x14ac:dyDescent="0.25">
      <c r="A1236" s="52" t="s">
        <v>26</v>
      </c>
      <c r="B1236" s="53" t="s">
        <v>4</v>
      </c>
      <c r="C1236" s="53" t="s">
        <v>3325</v>
      </c>
      <c r="D1236" s="53">
        <v>34000</v>
      </c>
      <c r="E1236" s="53" t="s">
        <v>35</v>
      </c>
      <c r="F1236" s="53" t="str">
        <f>+VLOOKUP(Tabla1[[#This Row],[Estado]],Catalogos!$I$3:$J$35,2,0)</f>
        <v>Noroeste</v>
      </c>
      <c r="G1236" s="53" t="s">
        <v>35</v>
      </c>
      <c r="H1236" s="53" t="s">
        <v>3326</v>
      </c>
      <c r="I1236" s="53">
        <v>302</v>
      </c>
      <c r="J1236" s="53" t="s">
        <v>401</v>
      </c>
      <c r="K1236" s="53">
        <v>6188111025</v>
      </c>
      <c r="L1236" s="53" t="s">
        <v>72</v>
      </c>
      <c r="M1236" s="5"/>
    </row>
    <row r="1237" spans="1:13" x14ac:dyDescent="0.25">
      <c r="A1237" s="52" t="s">
        <v>26</v>
      </c>
      <c r="B1237" s="53" t="s">
        <v>4</v>
      </c>
      <c r="C1237" s="53" t="s">
        <v>3327</v>
      </c>
      <c r="D1237" s="53">
        <v>34000</v>
      </c>
      <c r="E1237" s="53" t="s">
        <v>35</v>
      </c>
      <c r="F1237" s="53" t="str">
        <f>+VLOOKUP(Tabla1[[#This Row],[Estado]],Catalogos!$I$3:$J$35,2,0)</f>
        <v>Noroeste</v>
      </c>
      <c r="G1237" s="53" t="s">
        <v>35</v>
      </c>
      <c r="H1237" s="53" t="s">
        <v>3328</v>
      </c>
      <c r="I1237" s="53" t="s">
        <v>3329</v>
      </c>
      <c r="J1237" s="53" t="s">
        <v>401</v>
      </c>
      <c r="K1237" s="53">
        <v>6188171772</v>
      </c>
      <c r="L1237" s="53" t="s">
        <v>72</v>
      </c>
      <c r="M1237" s="5"/>
    </row>
    <row r="1238" spans="1:13" x14ac:dyDescent="0.25">
      <c r="A1238" s="52" t="s">
        <v>26</v>
      </c>
      <c r="B1238" s="62" t="s">
        <v>4</v>
      </c>
      <c r="C1238" s="53" t="s">
        <v>3330</v>
      </c>
      <c r="D1238" s="53">
        <v>34260</v>
      </c>
      <c r="E1238" s="53" t="s">
        <v>35</v>
      </c>
      <c r="F1238" s="53" t="str">
        <f>+VLOOKUP(Tabla1[[#This Row],[Estado]],Catalogos!$I$3:$J$35,2,0)</f>
        <v>Noroeste</v>
      </c>
      <c r="G1238" s="53" t="s">
        <v>35</v>
      </c>
      <c r="H1238" s="53" t="s">
        <v>3331</v>
      </c>
      <c r="I1238" s="53" t="s">
        <v>2309</v>
      </c>
      <c r="J1238" s="53" t="s">
        <v>3332</v>
      </c>
      <c r="K1238" s="53">
        <v>6188187847</v>
      </c>
      <c r="L1238" s="53" t="s">
        <v>72</v>
      </c>
      <c r="M1238" s="5"/>
    </row>
    <row r="1239" spans="1:13" x14ac:dyDescent="0.25">
      <c r="A1239" s="52" t="s">
        <v>31</v>
      </c>
      <c r="B1239" s="53" t="s">
        <v>261</v>
      </c>
      <c r="C1239" s="53" t="s">
        <v>3333</v>
      </c>
      <c r="D1239" s="53">
        <v>34090</v>
      </c>
      <c r="E1239" s="53" t="s">
        <v>35</v>
      </c>
      <c r="F1239" s="53" t="str">
        <f>+VLOOKUP(Tabla1[[#This Row],[Estado]],Catalogos!$I$3:$J$35,2,0)</f>
        <v>Noroeste</v>
      </c>
      <c r="G1239" s="53" t="s">
        <v>35</v>
      </c>
      <c r="H1239" s="53" t="s">
        <v>3334</v>
      </c>
      <c r="I1239" s="53" t="s">
        <v>3335</v>
      </c>
      <c r="J1239" s="53" t="s">
        <v>3336</v>
      </c>
      <c r="K1239" s="53">
        <v>6188170483</v>
      </c>
      <c r="L1239" s="53" t="s">
        <v>72</v>
      </c>
      <c r="M1239" s="5"/>
    </row>
    <row r="1240" spans="1:13" x14ac:dyDescent="0.25">
      <c r="A1240" s="52" t="s">
        <v>24</v>
      </c>
      <c r="B1240" s="53" t="s">
        <v>165</v>
      </c>
      <c r="C1240" s="53" t="s">
        <v>3337</v>
      </c>
      <c r="D1240" s="53">
        <v>34000</v>
      </c>
      <c r="E1240" s="53" t="s">
        <v>35</v>
      </c>
      <c r="F1240" s="53" t="str">
        <f>+VLOOKUP(Tabla1[[#This Row],[Estado]],Catalogos!$I$3:$J$35,2,0)</f>
        <v>Noroeste</v>
      </c>
      <c r="G1240" s="53" t="s">
        <v>35</v>
      </c>
      <c r="H1240" s="53" t="s">
        <v>3338</v>
      </c>
      <c r="I1240" s="53">
        <v>1319</v>
      </c>
      <c r="J1240" s="53" t="s">
        <v>35</v>
      </c>
      <c r="K1240" s="53" t="s">
        <v>257</v>
      </c>
      <c r="L1240" s="53" t="s">
        <v>72</v>
      </c>
      <c r="M1240" s="5"/>
    </row>
    <row r="1241" spans="1:13" x14ac:dyDescent="0.25">
      <c r="A1241" s="52" t="s">
        <v>24</v>
      </c>
      <c r="B1241" s="53" t="s">
        <v>165</v>
      </c>
      <c r="C1241" s="53" t="s">
        <v>3339</v>
      </c>
      <c r="D1241" s="53">
        <v>34138</v>
      </c>
      <c r="E1241" s="53" t="s">
        <v>35</v>
      </c>
      <c r="F1241" s="53" t="str">
        <f>+VLOOKUP(Tabla1[[#This Row],[Estado]],Catalogos!$I$3:$J$35,2,0)</f>
        <v>Noroeste</v>
      </c>
      <c r="G1241" s="53" t="s">
        <v>35</v>
      </c>
      <c r="H1241" s="53" t="s">
        <v>3340</v>
      </c>
      <c r="I1241" s="53" t="s">
        <v>930</v>
      </c>
      <c r="J1241" s="53" t="s">
        <v>3341</v>
      </c>
      <c r="K1241" s="53" t="s">
        <v>257</v>
      </c>
      <c r="L1241" s="53" t="s">
        <v>72</v>
      </c>
      <c r="M1241" s="5"/>
    </row>
    <row r="1242" spans="1:13" x14ac:dyDescent="0.25">
      <c r="A1242" s="52" t="s">
        <v>24</v>
      </c>
      <c r="B1242" s="53" t="s">
        <v>165</v>
      </c>
      <c r="C1242" s="53" t="s">
        <v>3342</v>
      </c>
      <c r="D1242" s="53">
        <v>34170</v>
      </c>
      <c r="E1242" s="53" t="s">
        <v>35</v>
      </c>
      <c r="F1242" s="53" t="str">
        <f>+VLOOKUP(Tabla1[[#This Row],[Estado]],Catalogos!$I$3:$J$35,2,0)</f>
        <v>Noroeste</v>
      </c>
      <c r="G1242" s="53" t="s">
        <v>35</v>
      </c>
      <c r="H1242" s="53" t="s">
        <v>3343</v>
      </c>
      <c r="I1242" s="53" t="s">
        <v>3344</v>
      </c>
      <c r="J1242" s="53" t="s">
        <v>3345</v>
      </c>
      <c r="K1242" s="53" t="s">
        <v>257</v>
      </c>
      <c r="L1242" s="53" t="s">
        <v>72</v>
      </c>
      <c r="M1242" s="5"/>
    </row>
    <row r="1243" spans="1:13" x14ac:dyDescent="0.25">
      <c r="A1243" s="52" t="s">
        <v>24</v>
      </c>
      <c r="B1243" s="53" t="s">
        <v>165</v>
      </c>
      <c r="C1243" s="53" t="s">
        <v>3346</v>
      </c>
      <c r="D1243" s="53">
        <v>34000</v>
      </c>
      <c r="E1243" s="53" t="s">
        <v>35</v>
      </c>
      <c r="F1243" s="53" t="str">
        <f>+VLOOKUP(Tabla1[[#This Row],[Estado]],Catalogos!$I$3:$J$35,2,0)</f>
        <v>Noroeste</v>
      </c>
      <c r="G1243" s="53" t="s">
        <v>35</v>
      </c>
      <c r="H1243" s="53" t="s">
        <v>3347</v>
      </c>
      <c r="I1243" s="53">
        <v>407</v>
      </c>
      <c r="J1243" s="53" t="s">
        <v>3348</v>
      </c>
      <c r="K1243" s="53" t="s">
        <v>257</v>
      </c>
      <c r="L1243" s="53" t="s">
        <v>72</v>
      </c>
      <c r="M1243" s="5"/>
    </row>
    <row r="1244" spans="1:13" x14ac:dyDescent="0.25">
      <c r="A1244" s="52" t="s">
        <v>24</v>
      </c>
      <c r="B1244" s="53" t="s">
        <v>165</v>
      </c>
      <c r="C1244" s="53" t="s">
        <v>3349</v>
      </c>
      <c r="D1244" s="53">
        <v>35111</v>
      </c>
      <c r="E1244" s="53" t="s">
        <v>35</v>
      </c>
      <c r="F1244" s="53" t="str">
        <f>+VLOOKUP(Tabla1[[#This Row],[Estado]],Catalogos!$I$3:$J$35,2,0)</f>
        <v>Noroeste</v>
      </c>
      <c r="G1244" s="53" t="s">
        <v>35</v>
      </c>
      <c r="H1244" s="53" t="s">
        <v>3350</v>
      </c>
      <c r="I1244" s="53" t="s">
        <v>3351</v>
      </c>
      <c r="J1244" s="53" t="s">
        <v>3352</v>
      </c>
      <c r="K1244" s="53" t="s">
        <v>257</v>
      </c>
      <c r="L1244" s="53" t="s">
        <v>72</v>
      </c>
      <c r="M1244" s="5"/>
    </row>
    <row r="1245" spans="1:13" x14ac:dyDescent="0.25">
      <c r="A1245" s="52" t="s">
        <v>29</v>
      </c>
      <c r="B1245" s="53" t="s">
        <v>29</v>
      </c>
      <c r="C1245" s="53" t="s">
        <v>3353</v>
      </c>
      <c r="D1245" s="53">
        <v>35090</v>
      </c>
      <c r="E1245" s="53" t="s">
        <v>35</v>
      </c>
      <c r="F1245" s="53" t="str">
        <f>+VLOOKUP(Tabla1[[#This Row],[Estado]],Catalogos!$I$3:$J$35,2,0)</f>
        <v>Noroeste</v>
      </c>
      <c r="G1245" s="53" t="s">
        <v>3354</v>
      </c>
      <c r="H1245" s="53" t="s">
        <v>3355</v>
      </c>
      <c r="I1245" s="53" t="s">
        <v>3356</v>
      </c>
      <c r="J1245" s="53" t="s">
        <v>3357</v>
      </c>
      <c r="K1245" s="53" t="s">
        <v>150</v>
      </c>
      <c r="L1245" s="53" t="s">
        <v>72</v>
      </c>
      <c r="M1245" s="5"/>
    </row>
    <row r="1246" spans="1:13" x14ac:dyDescent="0.25">
      <c r="A1246" s="52" t="s">
        <v>24</v>
      </c>
      <c r="B1246" s="53" t="s">
        <v>165</v>
      </c>
      <c r="C1246" s="53" t="s">
        <v>3358</v>
      </c>
      <c r="D1246" s="53">
        <v>34950</v>
      </c>
      <c r="E1246" s="53" t="s">
        <v>35</v>
      </c>
      <c r="F1246" s="53" t="str">
        <f>+VLOOKUP(Tabla1[[#This Row],[Estado]],Catalogos!$I$3:$J$35,2,0)</f>
        <v>Noroeste</v>
      </c>
      <c r="G1246" s="53" t="s">
        <v>685</v>
      </c>
      <c r="H1246" s="53" t="s">
        <v>3359</v>
      </c>
      <c r="I1246" s="53">
        <v>30</v>
      </c>
      <c r="J1246" s="53" t="s">
        <v>401</v>
      </c>
      <c r="K1246" s="53" t="s">
        <v>257</v>
      </c>
      <c r="L1246" s="53" t="s">
        <v>72</v>
      </c>
      <c r="M1246" s="5"/>
    </row>
    <row r="1247" spans="1:13" x14ac:dyDescent="0.25">
      <c r="A1247" s="52" t="s">
        <v>29</v>
      </c>
      <c r="B1247" s="53" t="s">
        <v>29</v>
      </c>
      <c r="C1247" s="53" t="s">
        <v>3360</v>
      </c>
      <c r="D1247" s="53">
        <v>56900</v>
      </c>
      <c r="E1247" s="53" t="s">
        <v>36</v>
      </c>
      <c r="F1247" s="53" t="str">
        <f>+VLOOKUP(Tabla1[[#This Row],[Estado]],Catalogos!$I$3:$J$35,2,0)</f>
        <v>Metropolitana</v>
      </c>
      <c r="G1247" s="53" t="s">
        <v>3361</v>
      </c>
      <c r="H1247" s="53" t="s">
        <v>3362</v>
      </c>
      <c r="I1247" s="53" t="s">
        <v>3363</v>
      </c>
      <c r="J1247" s="53" t="s">
        <v>3364</v>
      </c>
      <c r="K1247" s="53" t="s">
        <v>150</v>
      </c>
      <c r="L1247" s="53" t="s">
        <v>72</v>
      </c>
      <c r="M1247" s="5"/>
    </row>
    <row r="1248" spans="1:13" x14ac:dyDescent="0.25">
      <c r="A1248" s="52" t="s">
        <v>29</v>
      </c>
      <c r="B1248" s="53" t="s">
        <v>29</v>
      </c>
      <c r="C1248" s="53" t="s">
        <v>3365</v>
      </c>
      <c r="D1248" s="53">
        <v>52970</v>
      </c>
      <c r="E1248" s="53" t="s">
        <v>36</v>
      </c>
      <c r="F1248" s="53" t="str">
        <f>+VLOOKUP(Tabla1[[#This Row],[Estado]],Catalogos!$I$3:$J$35,2,0)</f>
        <v>Metropolitana</v>
      </c>
      <c r="G1248" s="53" t="s">
        <v>3366</v>
      </c>
      <c r="H1248" s="53" t="s">
        <v>3367</v>
      </c>
      <c r="I1248" s="53" t="s">
        <v>3368</v>
      </c>
      <c r="J1248" s="53" t="s">
        <v>3369</v>
      </c>
      <c r="K1248" s="53" t="s">
        <v>150</v>
      </c>
      <c r="L1248" s="53" t="s">
        <v>72</v>
      </c>
      <c r="M1248" s="5"/>
    </row>
    <row r="1249" spans="1:13" x14ac:dyDescent="0.25">
      <c r="A1249" s="52" t="s">
        <v>29</v>
      </c>
      <c r="B1249" s="53" t="s">
        <v>29</v>
      </c>
      <c r="C1249" s="53" t="s">
        <v>3370</v>
      </c>
      <c r="D1249" s="53">
        <v>52920</v>
      </c>
      <c r="E1249" s="53" t="s">
        <v>36</v>
      </c>
      <c r="F1249" s="53" t="str">
        <f>+VLOOKUP(Tabla1[[#This Row],[Estado]],Catalogos!$I$3:$J$35,2,0)</f>
        <v>Metropolitana</v>
      </c>
      <c r="G1249" s="53" t="s">
        <v>3366</v>
      </c>
      <c r="H1249" s="53" t="s">
        <v>3371</v>
      </c>
      <c r="I1249" s="53" t="s">
        <v>3372</v>
      </c>
      <c r="J1249" s="53" t="s">
        <v>3373</v>
      </c>
      <c r="K1249" s="53" t="s">
        <v>150</v>
      </c>
      <c r="L1249" s="53" t="s">
        <v>72</v>
      </c>
      <c r="M1249" s="5"/>
    </row>
    <row r="1250" spans="1:13" x14ac:dyDescent="0.25">
      <c r="A1250" s="52" t="s">
        <v>29</v>
      </c>
      <c r="B1250" s="53" t="s">
        <v>29</v>
      </c>
      <c r="C1250" s="53" t="s">
        <v>3374</v>
      </c>
      <c r="D1250" s="53" t="s">
        <v>3375</v>
      </c>
      <c r="E1250" s="53" t="s">
        <v>36</v>
      </c>
      <c r="F1250" s="53" t="str">
        <f>+VLOOKUP(Tabla1[[#This Row],[Estado]],Catalogos!$I$3:$J$35,2,0)</f>
        <v>Metropolitana</v>
      </c>
      <c r="G1250" s="53" t="s">
        <v>3366</v>
      </c>
      <c r="H1250" s="53" t="s">
        <v>3376</v>
      </c>
      <c r="I1250" s="53" t="s">
        <v>3377</v>
      </c>
      <c r="J1250" s="53" t="s">
        <v>3378</v>
      </c>
      <c r="K1250" s="53" t="s">
        <v>150</v>
      </c>
      <c r="L1250" s="53" t="s">
        <v>72</v>
      </c>
      <c r="M1250" s="5"/>
    </row>
    <row r="1251" spans="1:13" x14ac:dyDescent="0.25">
      <c r="A1251" s="52" t="s">
        <v>29</v>
      </c>
      <c r="B1251" s="53" t="s">
        <v>29</v>
      </c>
      <c r="C1251" s="53" t="s">
        <v>3379</v>
      </c>
      <c r="D1251" s="53">
        <v>50450</v>
      </c>
      <c r="E1251" s="53" t="s">
        <v>36</v>
      </c>
      <c r="F1251" s="53" t="str">
        <f>+VLOOKUP(Tabla1[[#This Row],[Estado]],Catalogos!$I$3:$J$35,2,0)</f>
        <v>Metropolitana</v>
      </c>
      <c r="G1251" s="53" t="s">
        <v>3380</v>
      </c>
      <c r="H1251" s="53" t="s">
        <v>3381</v>
      </c>
      <c r="I1251" s="53" t="s">
        <v>3382</v>
      </c>
      <c r="J1251" s="53" t="s">
        <v>3383</v>
      </c>
      <c r="K1251" s="53" t="s">
        <v>150</v>
      </c>
      <c r="L1251" s="53" t="s">
        <v>72</v>
      </c>
      <c r="M1251" s="5"/>
    </row>
    <row r="1252" spans="1:13" x14ac:dyDescent="0.25">
      <c r="A1252" s="52" t="s">
        <v>29</v>
      </c>
      <c r="B1252" s="53" t="s">
        <v>29</v>
      </c>
      <c r="C1252" s="53" t="s">
        <v>3384</v>
      </c>
      <c r="D1252" s="53">
        <v>52700</v>
      </c>
      <c r="E1252" s="53" t="s">
        <v>36</v>
      </c>
      <c r="F1252" s="53" t="str">
        <f>+VLOOKUP(Tabla1[[#This Row],[Estado]],Catalogos!$I$3:$J$35,2,0)</f>
        <v>Metropolitana</v>
      </c>
      <c r="G1252" s="53" t="s">
        <v>3385</v>
      </c>
      <c r="H1252" s="53" t="s">
        <v>1582</v>
      </c>
      <c r="I1252" s="53" t="s">
        <v>3386</v>
      </c>
      <c r="J1252" s="53" t="s">
        <v>251</v>
      </c>
      <c r="K1252" s="53" t="s">
        <v>150</v>
      </c>
      <c r="L1252" s="53" t="s">
        <v>72</v>
      </c>
      <c r="M1252" s="5"/>
    </row>
    <row r="1253" spans="1:13" x14ac:dyDescent="0.25">
      <c r="A1253" s="52" t="s">
        <v>26</v>
      </c>
      <c r="B1253" s="53" t="s">
        <v>4</v>
      </c>
      <c r="C1253" s="53" t="s">
        <v>3387</v>
      </c>
      <c r="D1253" s="53">
        <v>56600</v>
      </c>
      <c r="E1253" s="53" t="s">
        <v>36</v>
      </c>
      <c r="F1253" s="53" t="str">
        <f>+VLOOKUP(Tabla1[[#This Row],[Estado]],Catalogos!$I$3:$J$35,2,0)</f>
        <v>Metropolitana</v>
      </c>
      <c r="G1253" s="53" t="s">
        <v>3388</v>
      </c>
      <c r="H1253" s="53" t="s">
        <v>3389</v>
      </c>
      <c r="I1253" s="53" t="s">
        <v>3390</v>
      </c>
      <c r="J1253" s="53" t="s">
        <v>3391</v>
      </c>
      <c r="K1253" s="53">
        <v>5517342551</v>
      </c>
      <c r="L1253" s="53" t="s">
        <v>72</v>
      </c>
      <c r="M1253" s="5"/>
    </row>
    <row r="1254" spans="1:13" x14ac:dyDescent="0.25">
      <c r="A1254" s="52" t="s">
        <v>29</v>
      </c>
      <c r="B1254" s="53" t="s">
        <v>29</v>
      </c>
      <c r="C1254" s="53" t="s">
        <v>3392</v>
      </c>
      <c r="D1254" s="53">
        <v>56600</v>
      </c>
      <c r="E1254" s="53" t="s">
        <v>36</v>
      </c>
      <c r="F1254" s="53" t="str">
        <f>+VLOOKUP(Tabla1[[#This Row],[Estado]],Catalogos!$I$3:$J$35,2,0)</f>
        <v>Metropolitana</v>
      </c>
      <c r="G1254" s="53" t="s">
        <v>3393</v>
      </c>
      <c r="H1254" s="53" t="s">
        <v>3394</v>
      </c>
      <c r="I1254" s="53" t="s">
        <v>3395</v>
      </c>
      <c r="J1254" s="53" t="s">
        <v>3396</v>
      </c>
      <c r="K1254" s="53" t="s">
        <v>150</v>
      </c>
      <c r="L1254" s="53" t="s">
        <v>72</v>
      </c>
      <c r="M1254" s="5"/>
    </row>
    <row r="1255" spans="1:13" x14ac:dyDescent="0.25">
      <c r="A1255" s="52" t="s">
        <v>14</v>
      </c>
      <c r="B1255" s="53" t="s">
        <v>4</v>
      </c>
      <c r="C1255" s="53" t="s">
        <v>3397</v>
      </c>
      <c r="D1255" s="53">
        <v>55728</v>
      </c>
      <c r="E1255" s="53" t="s">
        <v>36</v>
      </c>
      <c r="F1255" s="53" t="str">
        <f>+VLOOKUP(Tabla1[[#This Row],[Estado]],Catalogos!$I$3:$J$35,2,0)</f>
        <v>Metropolitana</v>
      </c>
      <c r="G1255" s="53" t="s">
        <v>3398</v>
      </c>
      <c r="H1255" s="53" t="s">
        <v>3399</v>
      </c>
      <c r="I1255" s="53" t="s">
        <v>3400</v>
      </c>
      <c r="J1255" s="53" t="s">
        <v>3401</v>
      </c>
      <c r="K1255" s="53">
        <v>5526002165</v>
      </c>
      <c r="L1255" s="53" t="s">
        <v>72</v>
      </c>
      <c r="M1255" s="5"/>
    </row>
    <row r="1256" spans="1:13" x14ac:dyDescent="0.25">
      <c r="A1256" s="52" t="s">
        <v>26</v>
      </c>
      <c r="B1256" s="53" t="s">
        <v>4</v>
      </c>
      <c r="C1256" s="53" t="s">
        <v>3402</v>
      </c>
      <c r="D1256" s="53">
        <v>55714</v>
      </c>
      <c r="E1256" s="53" t="s">
        <v>36</v>
      </c>
      <c r="F1256" s="53" t="str">
        <f>+VLOOKUP(Tabla1[[#This Row],[Estado]],Catalogos!$I$3:$J$35,2,0)</f>
        <v>Metropolitana</v>
      </c>
      <c r="G1256" s="53" t="s">
        <v>3398</v>
      </c>
      <c r="H1256" s="53" t="s">
        <v>3403</v>
      </c>
      <c r="I1256" s="53" t="s">
        <v>3404</v>
      </c>
      <c r="J1256" s="53" t="s">
        <v>3405</v>
      </c>
      <c r="K1256" s="53">
        <v>5526003066</v>
      </c>
      <c r="L1256" s="53" t="s">
        <v>72</v>
      </c>
      <c r="M1256" s="5"/>
    </row>
    <row r="1257" spans="1:13" x14ac:dyDescent="0.25">
      <c r="A1257" s="52" t="s">
        <v>31</v>
      </c>
      <c r="B1257" s="53" t="s">
        <v>99</v>
      </c>
      <c r="C1257" s="53" t="s">
        <v>3406</v>
      </c>
      <c r="D1257" s="53">
        <v>55714</v>
      </c>
      <c r="E1257" s="53" t="s">
        <v>36</v>
      </c>
      <c r="F1257" s="53" t="str">
        <f>+VLOOKUP(Tabla1[[#This Row],[Estado]],Catalogos!$I$3:$J$35,2,0)</f>
        <v>Metropolitana</v>
      </c>
      <c r="G1257" s="53" t="s">
        <v>3398</v>
      </c>
      <c r="H1257" s="53" t="s">
        <v>3407</v>
      </c>
      <c r="I1257" s="53" t="s">
        <v>3408</v>
      </c>
      <c r="J1257" s="53" t="s">
        <v>3405</v>
      </c>
      <c r="K1257" s="53" t="s">
        <v>3409</v>
      </c>
      <c r="L1257" s="53" t="s">
        <v>72</v>
      </c>
      <c r="M1257" s="5" t="s">
        <v>3402</v>
      </c>
    </row>
    <row r="1258" spans="1:13" x14ac:dyDescent="0.25">
      <c r="A1258" s="52" t="s">
        <v>31</v>
      </c>
      <c r="B1258" s="53" t="s">
        <v>1373</v>
      </c>
      <c r="C1258" s="53" t="s">
        <v>3410</v>
      </c>
      <c r="D1258" s="53">
        <v>55714</v>
      </c>
      <c r="E1258" s="53" t="s">
        <v>36</v>
      </c>
      <c r="F1258" s="53" t="str">
        <f>+VLOOKUP(Tabla1[[#This Row],[Estado]],Catalogos!$I$3:$J$35,2,0)</f>
        <v>Metropolitana</v>
      </c>
      <c r="G1258" s="53" t="s">
        <v>3398</v>
      </c>
      <c r="H1258" s="53" t="s">
        <v>3407</v>
      </c>
      <c r="I1258" s="53" t="s">
        <v>3408</v>
      </c>
      <c r="J1258" s="53" t="s">
        <v>3405</v>
      </c>
      <c r="K1258" s="53">
        <v>5529604104</v>
      </c>
      <c r="L1258" s="53" t="s">
        <v>72</v>
      </c>
      <c r="M1258" s="5" t="s">
        <v>3402</v>
      </c>
    </row>
    <row r="1259" spans="1:13" x14ac:dyDescent="0.25">
      <c r="A1259" s="52" t="s">
        <v>29</v>
      </c>
      <c r="B1259" s="53" t="s">
        <v>29</v>
      </c>
      <c r="C1259" s="53" t="s">
        <v>3411</v>
      </c>
      <c r="D1259" s="53">
        <v>55700</v>
      </c>
      <c r="E1259" s="53" t="s">
        <v>36</v>
      </c>
      <c r="F1259" s="53" t="str">
        <f>+VLOOKUP(Tabla1[[#This Row],[Estado]],Catalogos!$I$3:$J$35,2,0)</f>
        <v>Metropolitana</v>
      </c>
      <c r="G1259" s="53" t="s">
        <v>3398</v>
      </c>
      <c r="H1259" s="53" t="s">
        <v>3412</v>
      </c>
      <c r="I1259" s="53" t="s">
        <v>3413</v>
      </c>
      <c r="J1259" s="53" t="s">
        <v>3414</v>
      </c>
      <c r="K1259" s="53" t="s">
        <v>150</v>
      </c>
      <c r="L1259" s="53" t="s">
        <v>72</v>
      </c>
      <c r="M1259" s="5"/>
    </row>
    <row r="1260" spans="1:13" x14ac:dyDescent="0.25">
      <c r="A1260" s="52" t="s">
        <v>31</v>
      </c>
      <c r="B1260" s="53" t="s">
        <v>99</v>
      </c>
      <c r="C1260" s="64" t="s">
        <v>3415</v>
      </c>
      <c r="D1260" s="53">
        <v>55728</v>
      </c>
      <c r="E1260" s="64" t="s">
        <v>36</v>
      </c>
      <c r="F1260" s="53" t="str">
        <f>+VLOOKUP(Tabla1[[#This Row],[Estado]],Catalogos!$I$3:$J$35,2,0)</f>
        <v>Metropolitana</v>
      </c>
      <c r="G1260" s="64" t="s">
        <v>3398</v>
      </c>
      <c r="H1260" s="64" t="s">
        <v>3399</v>
      </c>
      <c r="I1260" s="64">
        <v>21</v>
      </c>
      <c r="J1260" s="64" t="s">
        <v>3416</v>
      </c>
      <c r="K1260" s="64" t="s">
        <v>3417</v>
      </c>
      <c r="L1260" s="64" t="s">
        <v>72</v>
      </c>
      <c r="M1260" s="6" t="s">
        <v>3397</v>
      </c>
    </row>
    <row r="1261" spans="1:13" x14ac:dyDescent="0.25">
      <c r="A1261" s="52" t="s">
        <v>31</v>
      </c>
      <c r="B1261" s="53" t="s">
        <v>99</v>
      </c>
      <c r="C1261" s="64" t="s">
        <v>3418</v>
      </c>
      <c r="D1261" s="53">
        <v>55728</v>
      </c>
      <c r="E1261" s="64" t="s">
        <v>36</v>
      </c>
      <c r="F1261" s="53" t="str">
        <f>+VLOOKUP(Tabla1[[#This Row],[Estado]],Catalogos!$I$3:$J$35,2,0)</f>
        <v>Metropolitana</v>
      </c>
      <c r="G1261" s="64" t="s">
        <v>3398</v>
      </c>
      <c r="H1261" s="64" t="s">
        <v>3399</v>
      </c>
      <c r="I1261" s="64">
        <v>21</v>
      </c>
      <c r="J1261" s="64" t="s">
        <v>3416</v>
      </c>
      <c r="K1261" s="64" t="s">
        <v>3417</v>
      </c>
      <c r="L1261" s="64" t="s">
        <v>72</v>
      </c>
      <c r="M1261" s="6" t="s">
        <v>3397</v>
      </c>
    </row>
    <row r="1262" spans="1:13" x14ac:dyDescent="0.25">
      <c r="A1262" s="52" t="s">
        <v>31</v>
      </c>
      <c r="B1262" s="53" t="s">
        <v>99</v>
      </c>
      <c r="C1262" s="64" t="s">
        <v>3419</v>
      </c>
      <c r="D1262" s="53">
        <v>55728</v>
      </c>
      <c r="E1262" s="64" t="s">
        <v>36</v>
      </c>
      <c r="F1262" s="53" t="str">
        <f>+VLOOKUP(Tabla1[[#This Row],[Estado]],Catalogos!$I$3:$J$35,2,0)</f>
        <v>Metropolitana</v>
      </c>
      <c r="G1262" s="64" t="s">
        <v>3398</v>
      </c>
      <c r="H1262" s="64" t="s">
        <v>3399</v>
      </c>
      <c r="I1262" s="64">
        <v>21</v>
      </c>
      <c r="J1262" s="64" t="s">
        <v>3416</v>
      </c>
      <c r="K1262" s="64" t="s">
        <v>3417</v>
      </c>
      <c r="L1262" s="64" t="s">
        <v>72</v>
      </c>
      <c r="M1262" s="6" t="s">
        <v>3397</v>
      </c>
    </row>
    <row r="1263" spans="1:13" x14ac:dyDescent="0.25">
      <c r="A1263" s="52" t="s">
        <v>31</v>
      </c>
      <c r="B1263" s="53" t="s">
        <v>123</v>
      </c>
      <c r="C1263" s="64" t="s">
        <v>3420</v>
      </c>
      <c r="D1263" s="53">
        <v>55728</v>
      </c>
      <c r="E1263" s="64" t="s">
        <v>36</v>
      </c>
      <c r="F1263" s="53" t="str">
        <f>+VLOOKUP(Tabla1[[#This Row],[Estado]],Catalogos!$I$3:$J$35,2,0)</f>
        <v>Metropolitana</v>
      </c>
      <c r="G1263" s="64" t="s">
        <v>3398</v>
      </c>
      <c r="H1263" s="64" t="s">
        <v>3399</v>
      </c>
      <c r="I1263" s="64">
        <v>21</v>
      </c>
      <c r="J1263" s="64" t="s">
        <v>3416</v>
      </c>
      <c r="K1263" s="64" t="s">
        <v>3417</v>
      </c>
      <c r="L1263" s="64" t="s">
        <v>72</v>
      </c>
      <c r="M1263" s="6" t="s">
        <v>3397</v>
      </c>
    </row>
    <row r="1264" spans="1:13" x14ac:dyDescent="0.25">
      <c r="A1264" s="52" t="s">
        <v>31</v>
      </c>
      <c r="B1264" s="53" t="s">
        <v>123</v>
      </c>
      <c r="C1264" s="64" t="s">
        <v>3421</v>
      </c>
      <c r="D1264" s="53">
        <v>55728</v>
      </c>
      <c r="E1264" s="64" t="s">
        <v>36</v>
      </c>
      <c r="F1264" s="53" t="str">
        <f>+VLOOKUP(Tabla1[[#This Row],[Estado]],Catalogos!$I$3:$J$35,2,0)</f>
        <v>Metropolitana</v>
      </c>
      <c r="G1264" s="64" t="s">
        <v>3398</v>
      </c>
      <c r="H1264" s="64" t="s">
        <v>3399</v>
      </c>
      <c r="I1264" s="64">
        <v>21</v>
      </c>
      <c r="J1264" s="64" t="s">
        <v>3416</v>
      </c>
      <c r="K1264" s="64" t="s">
        <v>3417</v>
      </c>
      <c r="L1264" s="64" t="s">
        <v>72</v>
      </c>
      <c r="M1264" s="6" t="s">
        <v>3397</v>
      </c>
    </row>
    <row r="1265" spans="1:13" x14ac:dyDescent="0.25">
      <c r="A1265" s="52" t="s">
        <v>31</v>
      </c>
      <c r="B1265" s="53" t="s">
        <v>96</v>
      </c>
      <c r="C1265" s="64" t="s">
        <v>3422</v>
      </c>
      <c r="D1265" s="53">
        <v>55728</v>
      </c>
      <c r="E1265" s="64" t="s">
        <v>36</v>
      </c>
      <c r="F1265" s="53" t="str">
        <f>+VLOOKUP(Tabla1[[#This Row],[Estado]],Catalogos!$I$3:$J$35,2,0)</f>
        <v>Metropolitana</v>
      </c>
      <c r="G1265" s="64" t="s">
        <v>3398</v>
      </c>
      <c r="H1265" s="64" t="s">
        <v>3399</v>
      </c>
      <c r="I1265" s="64">
        <v>21</v>
      </c>
      <c r="J1265" s="64" t="s">
        <v>3416</v>
      </c>
      <c r="K1265" s="64" t="s">
        <v>3417</v>
      </c>
      <c r="L1265" s="64" t="s">
        <v>72</v>
      </c>
      <c r="M1265" s="6" t="s">
        <v>3397</v>
      </c>
    </row>
    <row r="1266" spans="1:13" x14ac:dyDescent="0.25">
      <c r="A1266" s="52" t="s">
        <v>31</v>
      </c>
      <c r="B1266" s="53" t="s">
        <v>96</v>
      </c>
      <c r="C1266" s="64" t="s">
        <v>3423</v>
      </c>
      <c r="D1266" s="53">
        <v>55728</v>
      </c>
      <c r="E1266" s="64" t="s">
        <v>36</v>
      </c>
      <c r="F1266" s="53" t="str">
        <f>+VLOOKUP(Tabla1[[#This Row],[Estado]],Catalogos!$I$3:$J$35,2,0)</f>
        <v>Metropolitana</v>
      </c>
      <c r="G1266" s="64" t="s">
        <v>3398</v>
      </c>
      <c r="H1266" s="64" t="s">
        <v>3399</v>
      </c>
      <c r="I1266" s="64">
        <v>21</v>
      </c>
      <c r="J1266" s="64" t="s">
        <v>3416</v>
      </c>
      <c r="K1266" s="64" t="s">
        <v>3417</v>
      </c>
      <c r="L1266" s="64" t="s">
        <v>72</v>
      </c>
      <c r="M1266" s="6" t="s">
        <v>3397</v>
      </c>
    </row>
    <row r="1267" spans="1:13" x14ac:dyDescent="0.25">
      <c r="A1267" s="52" t="s">
        <v>31</v>
      </c>
      <c r="B1267" s="53" t="s">
        <v>96</v>
      </c>
      <c r="C1267" s="64" t="s">
        <v>3424</v>
      </c>
      <c r="D1267" s="53">
        <v>55728</v>
      </c>
      <c r="E1267" s="64" t="s">
        <v>36</v>
      </c>
      <c r="F1267" s="53" t="str">
        <f>+VLOOKUP(Tabla1[[#This Row],[Estado]],Catalogos!$I$3:$J$35,2,0)</f>
        <v>Metropolitana</v>
      </c>
      <c r="G1267" s="64" t="s">
        <v>3398</v>
      </c>
      <c r="H1267" s="64" t="s">
        <v>3399</v>
      </c>
      <c r="I1267" s="64">
        <v>21</v>
      </c>
      <c r="J1267" s="64" t="s">
        <v>3416</v>
      </c>
      <c r="K1267" s="64" t="s">
        <v>3417</v>
      </c>
      <c r="L1267" s="64" t="s">
        <v>72</v>
      </c>
      <c r="M1267" s="6" t="s">
        <v>3397</v>
      </c>
    </row>
    <row r="1268" spans="1:13" x14ac:dyDescent="0.25">
      <c r="A1268" s="52" t="s">
        <v>31</v>
      </c>
      <c r="B1268" s="53" t="s">
        <v>96</v>
      </c>
      <c r="C1268" s="64" t="s">
        <v>3425</v>
      </c>
      <c r="D1268" s="53">
        <v>55728</v>
      </c>
      <c r="E1268" s="64" t="s">
        <v>36</v>
      </c>
      <c r="F1268" s="53" t="str">
        <f>+VLOOKUP(Tabla1[[#This Row],[Estado]],Catalogos!$I$3:$J$35,2,0)</f>
        <v>Metropolitana</v>
      </c>
      <c r="G1268" s="64" t="s">
        <v>3398</v>
      </c>
      <c r="H1268" s="64" t="s">
        <v>3399</v>
      </c>
      <c r="I1268" s="64">
        <v>21</v>
      </c>
      <c r="J1268" s="64" t="s">
        <v>3416</v>
      </c>
      <c r="K1268" s="64" t="s">
        <v>3417</v>
      </c>
      <c r="L1268" s="64" t="s">
        <v>72</v>
      </c>
      <c r="M1268" s="6" t="s">
        <v>3397</v>
      </c>
    </row>
    <row r="1269" spans="1:13" x14ac:dyDescent="0.25">
      <c r="A1269" s="52" t="s">
        <v>31</v>
      </c>
      <c r="B1269" s="62" t="s">
        <v>96</v>
      </c>
      <c r="C1269" s="64" t="s">
        <v>3426</v>
      </c>
      <c r="D1269" s="53">
        <v>55728</v>
      </c>
      <c r="E1269" s="64" t="s">
        <v>36</v>
      </c>
      <c r="F1269" s="53" t="str">
        <f>+VLOOKUP(Tabla1[[#This Row],[Estado]],Catalogos!$I$3:$J$35,2,0)</f>
        <v>Metropolitana</v>
      </c>
      <c r="G1269" s="64" t="s">
        <v>3398</v>
      </c>
      <c r="H1269" s="64" t="s">
        <v>3399</v>
      </c>
      <c r="I1269" s="64">
        <v>21</v>
      </c>
      <c r="J1269" s="64" t="s">
        <v>3416</v>
      </c>
      <c r="K1269" s="64" t="s">
        <v>3417</v>
      </c>
      <c r="L1269" s="64" t="s">
        <v>72</v>
      </c>
      <c r="M1269" s="6" t="s">
        <v>3397</v>
      </c>
    </row>
    <row r="1270" spans="1:13" x14ac:dyDescent="0.25">
      <c r="A1270" s="52" t="s">
        <v>31</v>
      </c>
      <c r="B1270" s="53" t="s">
        <v>108</v>
      </c>
      <c r="C1270" s="64" t="s">
        <v>3427</v>
      </c>
      <c r="D1270" s="53">
        <v>55728</v>
      </c>
      <c r="E1270" s="64" t="s">
        <v>36</v>
      </c>
      <c r="F1270" s="53" t="str">
        <f>+VLOOKUP(Tabla1[[#This Row],[Estado]],Catalogos!$I$3:$J$35,2,0)</f>
        <v>Metropolitana</v>
      </c>
      <c r="G1270" s="64" t="s">
        <v>3398</v>
      </c>
      <c r="H1270" s="64" t="s">
        <v>3399</v>
      </c>
      <c r="I1270" s="64">
        <v>21</v>
      </c>
      <c r="J1270" s="64" t="s">
        <v>3416</v>
      </c>
      <c r="K1270" s="64" t="s">
        <v>3417</v>
      </c>
      <c r="L1270" s="64" t="s">
        <v>72</v>
      </c>
      <c r="M1270" s="6" t="s">
        <v>3397</v>
      </c>
    </row>
    <row r="1271" spans="1:13" x14ac:dyDescent="0.25">
      <c r="A1271" s="52" t="s">
        <v>31</v>
      </c>
      <c r="B1271" s="53" t="s">
        <v>108</v>
      </c>
      <c r="C1271" s="64" t="s">
        <v>3428</v>
      </c>
      <c r="D1271" s="53">
        <v>55728</v>
      </c>
      <c r="E1271" s="64" t="s">
        <v>36</v>
      </c>
      <c r="F1271" s="53" t="str">
        <f>+VLOOKUP(Tabla1[[#This Row],[Estado]],Catalogos!$I$3:$J$35,2,0)</f>
        <v>Metropolitana</v>
      </c>
      <c r="G1271" s="64" t="s">
        <v>3398</v>
      </c>
      <c r="H1271" s="64" t="s">
        <v>3399</v>
      </c>
      <c r="I1271" s="64">
        <v>21</v>
      </c>
      <c r="J1271" s="64" t="s">
        <v>3416</v>
      </c>
      <c r="K1271" s="64" t="s">
        <v>3417</v>
      </c>
      <c r="L1271" s="64" t="s">
        <v>72</v>
      </c>
      <c r="M1271" s="6" t="s">
        <v>3397</v>
      </c>
    </row>
    <row r="1272" spans="1:13" x14ac:dyDescent="0.25">
      <c r="A1272" s="52" t="s">
        <v>31</v>
      </c>
      <c r="B1272" s="64" t="s">
        <v>135</v>
      </c>
      <c r="C1272" s="64" t="s">
        <v>3429</v>
      </c>
      <c r="D1272" s="53">
        <v>55728</v>
      </c>
      <c r="E1272" s="64" t="s">
        <v>36</v>
      </c>
      <c r="F1272" s="53" t="str">
        <f>+VLOOKUP(Tabla1[[#This Row],[Estado]],Catalogos!$I$3:$J$35,2,0)</f>
        <v>Metropolitana</v>
      </c>
      <c r="G1272" s="64" t="s">
        <v>3398</v>
      </c>
      <c r="H1272" s="64" t="s">
        <v>3399</v>
      </c>
      <c r="I1272" s="64">
        <v>21</v>
      </c>
      <c r="J1272" s="64" t="s">
        <v>3416</v>
      </c>
      <c r="K1272" s="64" t="s">
        <v>3417</v>
      </c>
      <c r="L1272" s="64" t="s">
        <v>72</v>
      </c>
      <c r="M1272" s="6" t="s">
        <v>3397</v>
      </c>
    </row>
    <row r="1273" spans="1:13" x14ac:dyDescent="0.25">
      <c r="A1273" s="52" t="s">
        <v>31</v>
      </c>
      <c r="B1273" s="64" t="s">
        <v>135</v>
      </c>
      <c r="C1273" s="64" t="s">
        <v>3430</v>
      </c>
      <c r="D1273" s="53">
        <v>55728</v>
      </c>
      <c r="E1273" s="64" t="s">
        <v>36</v>
      </c>
      <c r="F1273" s="53" t="str">
        <f>+VLOOKUP(Tabla1[[#This Row],[Estado]],Catalogos!$I$3:$J$35,2,0)</f>
        <v>Metropolitana</v>
      </c>
      <c r="G1273" s="64" t="s">
        <v>3398</v>
      </c>
      <c r="H1273" s="64" t="s">
        <v>3399</v>
      </c>
      <c r="I1273" s="64">
        <v>21</v>
      </c>
      <c r="J1273" s="64" t="s">
        <v>3416</v>
      </c>
      <c r="K1273" s="64" t="s">
        <v>3417</v>
      </c>
      <c r="L1273" s="64" t="s">
        <v>72</v>
      </c>
      <c r="M1273" s="6" t="s">
        <v>3397</v>
      </c>
    </row>
    <row r="1274" spans="1:13" x14ac:dyDescent="0.25">
      <c r="A1274" s="52" t="s">
        <v>31</v>
      </c>
      <c r="B1274" s="53" t="s">
        <v>112</v>
      </c>
      <c r="C1274" s="64" t="s">
        <v>3431</v>
      </c>
      <c r="D1274" s="53">
        <v>55728</v>
      </c>
      <c r="E1274" s="64" t="s">
        <v>36</v>
      </c>
      <c r="F1274" s="53" t="str">
        <f>+VLOOKUP(Tabla1[[#This Row],[Estado]],Catalogos!$I$3:$J$35,2,0)</f>
        <v>Metropolitana</v>
      </c>
      <c r="G1274" s="64" t="s">
        <v>3398</v>
      </c>
      <c r="H1274" s="64" t="s">
        <v>3399</v>
      </c>
      <c r="I1274" s="64">
        <v>21</v>
      </c>
      <c r="J1274" s="64" t="s">
        <v>3416</v>
      </c>
      <c r="K1274" s="64" t="s">
        <v>3417</v>
      </c>
      <c r="L1274" s="64" t="s">
        <v>72</v>
      </c>
      <c r="M1274" s="6" t="s">
        <v>3397</v>
      </c>
    </row>
    <row r="1275" spans="1:13" x14ac:dyDescent="0.25">
      <c r="A1275" s="52" t="s">
        <v>31</v>
      </c>
      <c r="B1275" s="53" t="s">
        <v>112</v>
      </c>
      <c r="C1275" s="64" t="s">
        <v>3432</v>
      </c>
      <c r="D1275" s="53">
        <v>55728</v>
      </c>
      <c r="E1275" s="64" t="s">
        <v>36</v>
      </c>
      <c r="F1275" s="53" t="str">
        <f>+VLOOKUP(Tabla1[[#This Row],[Estado]],Catalogos!$I$3:$J$35,2,0)</f>
        <v>Metropolitana</v>
      </c>
      <c r="G1275" s="64" t="s">
        <v>3398</v>
      </c>
      <c r="H1275" s="64" t="s">
        <v>3399</v>
      </c>
      <c r="I1275" s="64">
        <v>21</v>
      </c>
      <c r="J1275" s="64" t="s">
        <v>3416</v>
      </c>
      <c r="K1275" s="64" t="s">
        <v>3417</v>
      </c>
      <c r="L1275" s="64" t="s">
        <v>72</v>
      </c>
      <c r="M1275" s="6" t="s">
        <v>3397</v>
      </c>
    </row>
    <row r="1276" spans="1:13" x14ac:dyDescent="0.25">
      <c r="A1276" s="52" t="s">
        <v>31</v>
      </c>
      <c r="B1276" s="53" t="s">
        <v>112</v>
      </c>
      <c r="C1276" s="64" t="s">
        <v>3433</v>
      </c>
      <c r="D1276" s="53">
        <v>55728</v>
      </c>
      <c r="E1276" s="64" t="s">
        <v>36</v>
      </c>
      <c r="F1276" s="53" t="str">
        <f>+VLOOKUP(Tabla1[[#This Row],[Estado]],Catalogos!$I$3:$J$35,2,0)</f>
        <v>Metropolitana</v>
      </c>
      <c r="G1276" s="64" t="s">
        <v>3398</v>
      </c>
      <c r="H1276" s="64" t="s">
        <v>3399</v>
      </c>
      <c r="I1276" s="64">
        <v>21</v>
      </c>
      <c r="J1276" s="64" t="s">
        <v>3416</v>
      </c>
      <c r="K1276" s="64" t="s">
        <v>3417</v>
      </c>
      <c r="L1276" s="64" t="s">
        <v>72</v>
      </c>
      <c r="M1276" s="6" t="s">
        <v>3397</v>
      </c>
    </row>
    <row r="1277" spans="1:13" x14ac:dyDescent="0.25">
      <c r="A1277" s="52" t="s">
        <v>31</v>
      </c>
      <c r="B1277" s="53" t="s">
        <v>112</v>
      </c>
      <c r="C1277" s="64" t="s">
        <v>3434</v>
      </c>
      <c r="D1277" s="53">
        <v>55728</v>
      </c>
      <c r="E1277" s="64" t="s">
        <v>36</v>
      </c>
      <c r="F1277" s="53" t="str">
        <f>+VLOOKUP(Tabla1[[#This Row],[Estado]],Catalogos!$I$3:$J$35,2,0)</f>
        <v>Metropolitana</v>
      </c>
      <c r="G1277" s="64" t="s">
        <v>3398</v>
      </c>
      <c r="H1277" s="64" t="s">
        <v>3399</v>
      </c>
      <c r="I1277" s="64">
        <v>21</v>
      </c>
      <c r="J1277" s="64" t="s">
        <v>3416</v>
      </c>
      <c r="K1277" s="64" t="s">
        <v>3417</v>
      </c>
      <c r="L1277" s="64" t="s">
        <v>72</v>
      </c>
      <c r="M1277" s="6" t="s">
        <v>3397</v>
      </c>
    </row>
    <row r="1278" spans="1:13" x14ac:dyDescent="0.25">
      <c r="A1278" s="52" t="s">
        <v>31</v>
      </c>
      <c r="B1278" s="61" t="s">
        <v>137</v>
      </c>
      <c r="C1278" s="64" t="s">
        <v>3435</v>
      </c>
      <c r="D1278" s="53">
        <v>55728</v>
      </c>
      <c r="E1278" s="64" t="s">
        <v>36</v>
      </c>
      <c r="F1278" s="53" t="str">
        <f>+VLOOKUP(Tabla1[[#This Row],[Estado]],Catalogos!$I$3:$J$35,2,0)</f>
        <v>Metropolitana</v>
      </c>
      <c r="G1278" s="64" t="s">
        <v>3398</v>
      </c>
      <c r="H1278" s="64" t="s">
        <v>3399</v>
      </c>
      <c r="I1278" s="64">
        <v>21</v>
      </c>
      <c r="J1278" s="64" t="s">
        <v>3416</v>
      </c>
      <c r="K1278" s="64" t="s">
        <v>3417</v>
      </c>
      <c r="L1278" s="64" t="s">
        <v>72</v>
      </c>
      <c r="M1278" s="6" t="s">
        <v>3397</v>
      </c>
    </row>
    <row r="1279" spans="1:13" x14ac:dyDescent="0.25">
      <c r="A1279" s="52" t="s">
        <v>31</v>
      </c>
      <c r="B1279" s="61" t="s">
        <v>137</v>
      </c>
      <c r="C1279" s="64" t="s">
        <v>3436</v>
      </c>
      <c r="D1279" s="53">
        <v>55728</v>
      </c>
      <c r="E1279" s="64" t="s">
        <v>36</v>
      </c>
      <c r="F1279" s="53" t="str">
        <f>+VLOOKUP(Tabla1[[#This Row],[Estado]],Catalogos!$I$3:$J$35,2,0)</f>
        <v>Metropolitana</v>
      </c>
      <c r="G1279" s="64" t="s">
        <v>3398</v>
      </c>
      <c r="H1279" s="64" t="s">
        <v>3399</v>
      </c>
      <c r="I1279" s="64">
        <v>21</v>
      </c>
      <c r="J1279" s="64" t="s">
        <v>3416</v>
      </c>
      <c r="K1279" s="64" t="s">
        <v>3417</v>
      </c>
      <c r="L1279" s="64" t="s">
        <v>72</v>
      </c>
      <c r="M1279" s="6" t="s">
        <v>3397</v>
      </c>
    </row>
    <row r="1280" spans="1:13" x14ac:dyDescent="0.25">
      <c r="A1280" s="52" t="s">
        <v>31</v>
      </c>
      <c r="B1280" s="53" t="s">
        <v>1993</v>
      </c>
      <c r="C1280" s="64" t="s">
        <v>3437</v>
      </c>
      <c r="D1280" s="53">
        <v>55728</v>
      </c>
      <c r="E1280" s="64" t="s">
        <v>36</v>
      </c>
      <c r="F1280" s="53" t="str">
        <f>+VLOOKUP(Tabla1[[#This Row],[Estado]],Catalogos!$I$3:$J$35,2,0)</f>
        <v>Metropolitana</v>
      </c>
      <c r="G1280" s="64" t="s">
        <v>3398</v>
      </c>
      <c r="H1280" s="64" t="s">
        <v>3399</v>
      </c>
      <c r="I1280" s="64">
        <v>21</v>
      </c>
      <c r="J1280" s="64" t="s">
        <v>3416</v>
      </c>
      <c r="K1280" s="64" t="s">
        <v>3417</v>
      </c>
      <c r="L1280" s="64" t="s">
        <v>72</v>
      </c>
      <c r="M1280" s="6" t="s">
        <v>3397</v>
      </c>
    </row>
    <row r="1281" spans="1:13" x14ac:dyDescent="0.25">
      <c r="A1281" s="52" t="s">
        <v>31</v>
      </c>
      <c r="B1281" s="53" t="s">
        <v>1993</v>
      </c>
      <c r="C1281" s="64" t="s">
        <v>3438</v>
      </c>
      <c r="D1281" s="53">
        <v>55728</v>
      </c>
      <c r="E1281" s="64" t="s">
        <v>36</v>
      </c>
      <c r="F1281" s="53" t="str">
        <f>+VLOOKUP(Tabla1[[#This Row],[Estado]],Catalogos!$I$3:$J$35,2,0)</f>
        <v>Metropolitana</v>
      </c>
      <c r="G1281" s="64" t="s">
        <v>3398</v>
      </c>
      <c r="H1281" s="64" t="s">
        <v>3399</v>
      </c>
      <c r="I1281" s="64">
        <v>21</v>
      </c>
      <c r="J1281" s="64" t="s">
        <v>3416</v>
      </c>
      <c r="K1281" s="64" t="s">
        <v>3417</v>
      </c>
      <c r="L1281" s="64" t="s">
        <v>72</v>
      </c>
      <c r="M1281" s="6" t="s">
        <v>3397</v>
      </c>
    </row>
    <row r="1282" spans="1:13" x14ac:dyDescent="0.25">
      <c r="A1282" s="52" t="s">
        <v>31</v>
      </c>
      <c r="B1282" s="53" t="s">
        <v>3439</v>
      </c>
      <c r="C1282" s="64" t="s">
        <v>3440</v>
      </c>
      <c r="D1282" s="53">
        <v>55728</v>
      </c>
      <c r="E1282" s="64" t="s">
        <v>36</v>
      </c>
      <c r="F1282" s="53" t="str">
        <f>+VLOOKUP(Tabla1[[#This Row],[Estado]],Catalogos!$I$3:$J$35,2,0)</f>
        <v>Metropolitana</v>
      </c>
      <c r="G1282" s="64" t="s">
        <v>3398</v>
      </c>
      <c r="H1282" s="64" t="s">
        <v>3399</v>
      </c>
      <c r="I1282" s="64">
        <v>21</v>
      </c>
      <c r="J1282" s="64" t="s">
        <v>3416</v>
      </c>
      <c r="K1282" s="64" t="s">
        <v>3417</v>
      </c>
      <c r="L1282" s="64" t="s">
        <v>72</v>
      </c>
      <c r="M1282" s="6" t="s">
        <v>3397</v>
      </c>
    </row>
    <row r="1283" spans="1:13" x14ac:dyDescent="0.25">
      <c r="A1283" s="52" t="s">
        <v>31</v>
      </c>
      <c r="B1283" s="53" t="s">
        <v>3441</v>
      </c>
      <c r="C1283" s="64" t="s">
        <v>3442</v>
      </c>
      <c r="D1283" s="53">
        <v>55728</v>
      </c>
      <c r="E1283" s="64" t="s">
        <v>36</v>
      </c>
      <c r="F1283" s="53" t="str">
        <f>+VLOOKUP(Tabla1[[#This Row],[Estado]],Catalogos!$I$3:$J$35,2,0)</f>
        <v>Metropolitana</v>
      </c>
      <c r="G1283" s="64" t="s">
        <v>3398</v>
      </c>
      <c r="H1283" s="64" t="s">
        <v>3399</v>
      </c>
      <c r="I1283" s="64">
        <v>21</v>
      </c>
      <c r="J1283" s="64" t="s">
        <v>3416</v>
      </c>
      <c r="K1283" s="64" t="s">
        <v>3417</v>
      </c>
      <c r="L1283" s="64" t="s">
        <v>72</v>
      </c>
      <c r="M1283" s="6" t="s">
        <v>3397</v>
      </c>
    </row>
    <row r="1284" spans="1:13" x14ac:dyDescent="0.25">
      <c r="A1284" s="52" t="s">
        <v>31</v>
      </c>
      <c r="B1284" s="53" t="s">
        <v>603</v>
      </c>
      <c r="C1284" s="64" t="s">
        <v>3443</v>
      </c>
      <c r="D1284" s="53">
        <v>55728</v>
      </c>
      <c r="E1284" s="64" t="s">
        <v>36</v>
      </c>
      <c r="F1284" s="53" t="str">
        <f>+VLOOKUP(Tabla1[[#This Row],[Estado]],Catalogos!$I$3:$J$35,2,0)</f>
        <v>Metropolitana</v>
      </c>
      <c r="G1284" s="64" t="s">
        <v>3398</v>
      </c>
      <c r="H1284" s="64" t="s">
        <v>3399</v>
      </c>
      <c r="I1284" s="64">
        <v>21</v>
      </c>
      <c r="J1284" s="64" t="s">
        <v>3416</v>
      </c>
      <c r="K1284" s="64" t="s">
        <v>3417</v>
      </c>
      <c r="L1284" s="64" t="s">
        <v>72</v>
      </c>
      <c r="M1284" s="6" t="s">
        <v>3397</v>
      </c>
    </row>
    <row r="1285" spans="1:13" x14ac:dyDescent="0.25">
      <c r="A1285" s="52" t="s">
        <v>31</v>
      </c>
      <c r="B1285" s="53" t="s">
        <v>261</v>
      </c>
      <c r="C1285" s="64" t="s">
        <v>3444</v>
      </c>
      <c r="D1285" s="53">
        <v>55728</v>
      </c>
      <c r="E1285" s="64" t="s">
        <v>36</v>
      </c>
      <c r="F1285" s="53" t="str">
        <f>+VLOOKUP(Tabla1[[#This Row],[Estado]],Catalogos!$I$3:$J$35,2,0)</f>
        <v>Metropolitana</v>
      </c>
      <c r="G1285" s="64" t="s">
        <v>3398</v>
      </c>
      <c r="H1285" s="64" t="s">
        <v>3399</v>
      </c>
      <c r="I1285" s="64">
        <v>21</v>
      </c>
      <c r="J1285" s="64" t="s">
        <v>3416</v>
      </c>
      <c r="K1285" s="64" t="s">
        <v>3417</v>
      </c>
      <c r="L1285" s="64" t="s">
        <v>72</v>
      </c>
      <c r="M1285" s="6" t="s">
        <v>3397</v>
      </c>
    </row>
    <row r="1286" spans="1:13" x14ac:dyDescent="0.25">
      <c r="A1286" s="52" t="s">
        <v>31</v>
      </c>
      <c r="B1286" s="53" t="s">
        <v>1552</v>
      </c>
      <c r="C1286" s="64" t="s">
        <v>3445</v>
      </c>
      <c r="D1286" s="53">
        <v>55728</v>
      </c>
      <c r="E1286" s="64" t="s">
        <v>36</v>
      </c>
      <c r="F1286" s="53" t="str">
        <f>+VLOOKUP(Tabla1[[#This Row],[Estado]],Catalogos!$I$3:$J$35,2,0)</f>
        <v>Metropolitana</v>
      </c>
      <c r="G1286" s="64" t="s">
        <v>3398</v>
      </c>
      <c r="H1286" s="64" t="s">
        <v>3399</v>
      </c>
      <c r="I1286" s="64">
        <v>21</v>
      </c>
      <c r="J1286" s="64" t="s">
        <v>3416</v>
      </c>
      <c r="K1286" s="64" t="s">
        <v>3417</v>
      </c>
      <c r="L1286" s="64" t="s">
        <v>72</v>
      </c>
      <c r="M1286" s="6" t="s">
        <v>3397</v>
      </c>
    </row>
    <row r="1287" spans="1:13" x14ac:dyDescent="0.25">
      <c r="A1287" s="52" t="s">
        <v>31</v>
      </c>
      <c r="B1287" s="62" t="s">
        <v>79</v>
      </c>
      <c r="C1287" s="64" t="s">
        <v>3446</v>
      </c>
      <c r="D1287" s="53">
        <v>55728</v>
      </c>
      <c r="E1287" s="64" t="s">
        <v>36</v>
      </c>
      <c r="F1287" s="53" t="str">
        <f>+VLOOKUP(Tabla1[[#This Row],[Estado]],Catalogos!$I$3:$J$35,2,0)</f>
        <v>Metropolitana</v>
      </c>
      <c r="G1287" s="64" t="s">
        <v>3398</v>
      </c>
      <c r="H1287" s="64" t="s">
        <v>3399</v>
      </c>
      <c r="I1287" s="64">
        <v>21</v>
      </c>
      <c r="J1287" s="64" t="s">
        <v>3416</v>
      </c>
      <c r="K1287" s="64" t="s">
        <v>3417</v>
      </c>
      <c r="L1287" s="64" t="s">
        <v>72</v>
      </c>
      <c r="M1287" s="6" t="s">
        <v>3397</v>
      </c>
    </row>
    <row r="1288" spans="1:13" x14ac:dyDescent="0.25">
      <c r="A1288" s="52" t="s">
        <v>31</v>
      </c>
      <c r="B1288" s="53" t="s">
        <v>79</v>
      </c>
      <c r="C1288" s="64" t="s">
        <v>3447</v>
      </c>
      <c r="D1288" s="53">
        <v>55728</v>
      </c>
      <c r="E1288" s="64" t="s">
        <v>36</v>
      </c>
      <c r="F1288" s="53" t="str">
        <f>+VLOOKUP(Tabla1[[#This Row],[Estado]],Catalogos!$I$3:$J$35,2,0)</f>
        <v>Metropolitana</v>
      </c>
      <c r="G1288" s="64" t="s">
        <v>3398</v>
      </c>
      <c r="H1288" s="64" t="s">
        <v>3399</v>
      </c>
      <c r="I1288" s="64">
        <v>21</v>
      </c>
      <c r="J1288" s="64" t="s">
        <v>3416</v>
      </c>
      <c r="K1288" s="64" t="s">
        <v>3417</v>
      </c>
      <c r="L1288" s="64" t="s">
        <v>72</v>
      </c>
      <c r="M1288" s="6" t="s">
        <v>3397</v>
      </c>
    </row>
    <row r="1289" spans="1:13" x14ac:dyDescent="0.25">
      <c r="A1289" s="52" t="s">
        <v>31</v>
      </c>
      <c r="B1289" s="53" t="s">
        <v>121</v>
      </c>
      <c r="C1289" s="64" t="s">
        <v>3448</v>
      </c>
      <c r="D1289" s="53">
        <v>55728</v>
      </c>
      <c r="E1289" s="64" t="s">
        <v>36</v>
      </c>
      <c r="F1289" s="53" t="str">
        <f>+VLOOKUP(Tabla1[[#This Row],[Estado]],Catalogos!$I$3:$J$35,2,0)</f>
        <v>Metropolitana</v>
      </c>
      <c r="G1289" s="64" t="s">
        <v>3398</v>
      </c>
      <c r="H1289" s="64" t="s">
        <v>3399</v>
      </c>
      <c r="I1289" s="64">
        <v>21</v>
      </c>
      <c r="J1289" s="64" t="s">
        <v>3416</v>
      </c>
      <c r="K1289" s="64" t="s">
        <v>3417</v>
      </c>
      <c r="L1289" s="64" t="s">
        <v>72</v>
      </c>
      <c r="M1289" s="6" t="s">
        <v>3397</v>
      </c>
    </row>
    <row r="1290" spans="1:13" x14ac:dyDescent="0.25">
      <c r="A1290" s="52" t="s">
        <v>31</v>
      </c>
      <c r="B1290" s="61" t="s">
        <v>117</v>
      </c>
      <c r="C1290" s="64" t="s">
        <v>3449</v>
      </c>
      <c r="D1290" s="53">
        <v>55728</v>
      </c>
      <c r="E1290" s="64" t="s">
        <v>36</v>
      </c>
      <c r="F1290" s="53" t="str">
        <f>+VLOOKUP(Tabla1[[#This Row],[Estado]],Catalogos!$I$3:$J$35,2,0)</f>
        <v>Metropolitana</v>
      </c>
      <c r="G1290" s="64" t="s">
        <v>3398</v>
      </c>
      <c r="H1290" s="64" t="s">
        <v>3399</v>
      </c>
      <c r="I1290" s="64">
        <v>21</v>
      </c>
      <c r="J1290" s="64" t="s">
        <v>3416</v>
      </c>
      <c r="K1290" s="64" t="s">
        <v>3417</v>
      </c>
      <c r="L1290" s="64" t="s">
        <v>72</v>
      </c>
      <c r="M1290" s="6" t="s">
        <v>3397</v>
      </c>
    </row>
    <row r="1291" spans="1:13" x14ac:dyDescent="0.25">
      <c r="A1291" s="52" t="s">
        <v>31</v>
      </c>
      <c r="B1291" s="53" t="s">
        <v>119</v>
      </c>
      <c r="C1291" s="64" t="s">
        <v>3450</v>
      </c>
      <c r="D1291" s="53">
        <v>55728</v>
      </c>
      <c r="E1291" s="64" t="s">
        <v>36</v>
      </c>
      <c r="F1291" s="53" t="str">
        <f>+VLOOKUP(Tabla1[[#This Row],[Estado]],Catalogos!$I$3:$J$35,2,0)</f>
        <v>Metropolitana</v>
      </c>
      <c r="G1291" s="64" t="s">
        <v>3398</v>
      </c>
      <c r="H1291" s="64" t="s">
        <v>3399</v>
      </c>
      <c r="I1291" s="64">
        <v>21</v>
      </c>
      <c r="J1291" s="64" t="s">
        <v>3416</v>
      </c>
      <c r="K1291" s="64" t="s">
        <v>3417</v>
      </c>
      <c r="L1291" s="64" t="s">
        <v>72</v>
      </c>
      <c r="M1291" s="6" t="s">
        <v>3397</v>
      </c>
    </row>
    <row r="1292" spans="1:13" x14ac:dyDescent="0.25">
      <c r="A1292" s="52" t="s">
        <v>31</v>
      </c>
      <c r="B1292" s="53" t="s">
        <v>139</v>
      </c>
      <c r="C1292" s="64" t="s">
        <v>3451</v>
      </c>
      <c r="D1292" s="53">
        <v>55728</v>
      </c>
      <c r="E1292" s="64" t="s">
        <v>36</v>
      </c>
      <c r="F1292" s="53" t="str">
        <f>+VLOOKUP(Tabla1[[#This Row],[Estado]],Catalogos!$I$3:$J$35,2,0)</f>
        <v>Metropolitana</v>
      </c>
      <c r="G1292" s="64" t="s">
        <v>3398</v>
      </c>
      <c r="H1292" s="64" t="s">
        <v>3399</v>
      </c>
      <c r="I1292" s="64">
        <v>21</v>
      </c>
      <c r="J1292" s="64" t="s">
        <v>3416</v>
      </c>
      <c r="K1292" s="64" t="s">
        <v>3417</v>
      </c>
      <c r="L1292" s="64" t="s">
        <v>72</v>
      </c>
      <c r="M1292" s="6" t="s">
        <v>3397</v>
      </c>
    </row>
    <row r="1293" spans="1:13" x14ac:dyDescent="0.25">
      <c r="A1293" s="52" t="s">
        <v>29</v>
      </c>
      <c r="B1293" s="53" t="s">
        <v>29</v>
      </c>
      <c r="C1293" s="53" t="s">
        <v>3452</v>
      </c>
      <c r="D1293" s="53">
        <v>54766</v>
      </c>
      <c r="E1293" s="53" t="s">
        <v>36</v>
      </c>
      <c r="F1293" s="53" t="str">
        <f>+VLOOKUP(Tabla1[[#This Row],[Estado]],Catalogos!$I$3:$J$35,2,0)</f>
        <v>Metropolitana</v>
      </c>
      <c r="G1293" s="53" t="s">
        <v>3453</v>
      </c>
      <c r="H1293" s="53" t="s">
        <v>3454</v>
      </c>
      <c r="I1293" s="53" t="s">
        <v>3455</v>
      </c>
      <c r="J1293" s="53" t="s">
        <v>3456</v>
      </c>
      <c r="K1293" s="53" t="s">
        <v>150</v>
      </c>
      <c r="L1293" s="53" t="s">
        <v>72</v>
      </c>
      <c r="M1293" s="5"/>
    </row>
    <row r="1294" spans="1:13" x14ac:dyDescent="0.25">
      <c r="A1294" s="52" t="s">
        <v>29</v>
      </c>
      <c r="B1294" s="53" t="s">
        <v>29</v>
      </c>
      <c r="C1294" s="53" t="s">
        <v>3457</v>
      </c>
      <c r="D1294" s="53">
        <v>54700</v>
      </c>
      <c r="E1294" s="53" t="s">
        <v>36</v>
      </c>
      <c r="F1294" s="53" t="str">
        <f>+VLOOKUP(Tabla1[[#This Row],[Estado]],Catalogos!$I$3:$J$35,2,0)</f>
        <v>Metropolitana</v>
      </c>
      <c r="G1294" s="53" t="s">
        <v>3453</v>
      </c>
      <c r="H1294" s="53" t="s">
        <v>3458</v>
      </c>
      <c r="I1294" s="53" t="s">
        <v>3459</v>
      </c>
      <c r="J1294" s="53" t="s">
        <v>3460</v>
      </c>
      <c r="K1294" s="53" t="s">
        <v>150</v>
      </c>
      <c r="L1294" s="53" t="s">
        <v>72</v>
      </c>
      <c r="M1294" s="5"/>
    </row>
    <row r="1295" spans="1:13" x14ac:dyDescent="0.25">
      <c r="A1295" s="52" t="s">
        <v>29</v>
      </c>
      <c r="B1295" s="53" t="s">
        <v>29</v>
      </c>
      <c r="C1295" s="53" t="s">
        <v>3461</v>
      </c>
      <c r="D1295" s="53">
        <v>54800</v>
      </c>
      <c r="E1295" s="53" t="s">
        <v>36</v>
      </c>
      <c r="F1295" s="53" t="str">
        <f>+VLOOKUP(Tabla1[[#This Row],[Estado]],Catalogos!$I$3:$J$35,2,0)</f>
        <v>Metropolitana</v>
      </c>
      <c r="G1295" s="53" t="s">
        <v>3453</v>
      </c>
      <c r="H1295" s="53" t="s">
        <v>2330</v>
      </c>
      <c r="I1295" s="53" t="s">
        <v>3462</v>
      </c>
      <c r="J1295" s="53" t="s">
        <v>3463</v>
      </c>
      <c r="K1295" s="53" t="s">
        <v>150</v>
      </c>
      <c r="L1295" s="53" t="s">
        <v>72</v>
      </c>
      <c r="M1295" s="5"/>
    </row>
    <row r="1296" spans="1:13" x14ac:dyDescent="0.25">
      <c r="A1296" s="52" t="s">
        <v>29</v>
      </c>
      <c r="B1296" s="53" t="s">
        <v>29</v>
      </c>
      <c r="C1296" s="53" t="s">
        <v>3464</v>
      </c>
      <c r="D1296" s="53">
        <v>54879</v>
      </c>
      <c r="E1296" s="53" t="s">
        <v>36</v>
      </c>
      <c r="F1296" s="53" t="str">
        <f>+VLOOKUP(Tabla1[[#This Row],[Estado]],Catalogos!$I$3:$J$35,2,0)</f>
        <v>Metropolitana</v>
      </c>
      <c r="G1296" s="53" t="s">
        <v>3453</v>
      </c>
      <c r="H1296" s="53" t="s">
        <v>2330</v>
      </c>
      <c r="I1296" s="53" t="s">
        <v>2331</v>
      </c>
      <c r="J1296" s="53" t="s">
        <v>3465</v>
      </c>
      <c r="K1296" s="53" t="s">
        <v>150</v>
      </c>
      <c r="L1296" s="53" t="s">
        <v>72</v>
      </c>
      <c r="M1296" s="5"/>
    </row>
    <row r="1297" spans="1:13" x14ac:dyDescent="0.25">
      <c r="A1297" s="52" t="s">
        <v>29</v>
      </c>
      <c r="B1297" s="53" t="s">
        <v>29</v>
      </c>
      <c r="C1297" s="53" t="s">
        <v>3466</v>
      </c>
      <c r="D1297" s="53">
        <v>54055</v>
      </c>
      <c r="E1297" s="53" t="s">
        <v>36</v>
      </c>
      <c r="F1297" s="53" t="str">
        <f>+VLOOKUP(Tabla1[[#This Row],[Estado]],Catalogos!$I$3:$J$35,2,0)</f>
        <v>Metropolitana</v>
      </c>
      <c r="G1297" s="53" t="s">
        <v>3453</v>
      </c>
      <c r="H1297" s="53" t="s">
        <v>3467</v>
      </c>
      <c r="I1297" s="53" t="s">
        <v>3468</v>
      </c>
      <c r="J1297" s="53" t="s">
        <v>3469</v>
      </c>
      <c r="K1297" s="53" t="s">
        <v>150</v>
      </c>
      <c r="L1297" s="53" t="s">
        <v>72</v>
      </c>
      <c r="M1297" s="5"/>
    </row>
    <row r="1298" spans="1:13" x14ac:dyDescent="0.25">
      <c r="A1298" s="52" t="s">
        <v>29</v>
      </c>
      <c r="B1298" s="53" t="s">
        <v>29</v>
      </c>
      <c r="C1298" s="53" t="s">
        <v>3470</v>
      </c>
      <c r="D1298" s="53">
        <v>54800</v>
      </c>
      <c r="E1298" s="53" t="s">
        <v>36</v>
      </c>
      <c r="F1298" s="53" t="str">
        <f>+VLOOKUP(Tabla1[[#This Row],[Estado]],Catalogos!$I$3:$J$35,2,0)</f>
        <v>Metropolitana</v>
      </c>
      <c r="G1298" s="53" t="s">
        <v>3453</v>
      </c>
      <c r="H1298" s="53" t="s">
        <v>3471</v>
      </c>
      <c r="I1298" s="53" t="s">
        <v>3472</v>
      </c>
      <c r="J1298" s="53" t="s">
        <v>3473</v>
      </c>
      <c r="K1298" s="53" t="s">
        <v>150</v>
      </c>
      <c r="L1298" s="53" t="s">
        <v>72</v>
      </c>
      <c r="M1298" s="5"/>
    </row>
    <row r="1299" spans="1:13" x14ac:dyDescent="0.25">
      <c r="A1299" s="52" t="s">
        <v>26</v>
      </c>
      <c r="B1299" s="53" t="s">
        <v>4</v>
      </c>
      <c r="C1299" s="53" t="s">
        <v>3474</v>
      </c>
      <c r="D1299" s="53">
        <v>54800</v>
      </c>
      <c r="E1299" s="53" t="s">
        <v>36</v>
      </c>
      <c r="F1299" s="53" t="str">
        <f>+VLOOKUP(Tabla1[[#This Row],[Estado]],Catalogos!$I$3:$J$35,2,0)</f>
        <v>Metropolitana</v>
      </c>
      <c r="G1299" s="53" t="s">
        <v>3475</v>
      </c>
      <c r="H1299" s="53" t="s">
        <v>3476</v>
      </c>
      <c r="I1299" s="53" t="s">
        <v>3477</v>
      </c>
      <c r="J1299" s="53" t="s">
        <v>3478</v>
      </c>
      <c r="K1299" s="53">
        <v>5558726100</v>
      </c>
      <c r="L1299" s="53" t="s">
        <v>72</v>
      </c>
      <c r="M1299" s="5"/>
    </row>
    <row r="1300" spans="1:13" x14ac:dyDescent="0.25">
      <c r="A1300" s="52" t="s">
        <v>26</v>
      </c>
      <c r="B1300" s="53" t="s">
        <v>4</v>
      </c>
      <c r="C1300" s="53" t="s">
        <v>3479</v>
      </c>
      <c r="D1300" s="53">
        <v>54766</v>
      </c>
      <c r="E1300" s="53" t="s">
        <v>36</v>
      </c>
      <c r="F1300" s="53" t="str">
        <f>+VLOOKUP(Tabla1[[#This Row],[Estado]],Catalogos!$I$3:$J$35,2,0)</f>
        <v>Metropolitana</v>
      </c>
      <c r="G1300" s="53" t="s">
        <v>3475</v>
      </c>
      <c r="H1300" s="53" t="s">
        <v>3480</v>
      </c>
      <c r="I1300" s="53" t="s">
        <v>3481</v>
      </c>
      <c r="J1300" s="53" t="s">
        <v>3482</v>
      </c>
      <c r="K1300" s="53">
        <v>5591309746</v>
      </c>
      <c r="L1300" s="53" t="s">
        <v>72</v>
      </c>
      <c r="M1300" s="5"/>
    </row>
    <row r="1301" spans="1:13" x14ac:dyDescent="0.25">
      <c r="A1301" s="52" t="s">
        <v>26</v>
      </c>
      <c r="B1301" s="53" t="s">
        <v>4</v>
      </c>
      <c r="C1301" s="53" t="s">
        <v>3483</v>
      </c>
      <c r="D1301" s="53">
        <v>54700</v>
      </c>
      <c r="E1301" s="53" t="s">
        <v>36</v>
      </c>
      <c r="F1301" s="53" t="str">
        <f>+VLOOKUP(Tabla1[[#This Row],[Estado]],Catalogos!$I$3:$J$35,2,0)</f>
        <v>Metropolitana</v>
      </c>
      <c r="G1301" s="53" t="s">
        <v>3475</v>
      </c>
      <c r="H1301" s="53" t="s">
        <v>3484</v>
      </c>
      <c r="I1301" s="53" t="s">
        <v>3485</v>
      </c>
      <c r="J1301" s="53" t="s">
        <v>3486</v>
      </c>
      <c r="K1301" s="53">
        <v>5558646464</v>
      </c>
      <c r="L1301" s="53" t="s">
        <v>72</v>
      </c>
      <c r="M1301" s="5"/>
    </row>
    <row r="1302" spans="1:13" x14ac:dyDescent="0.25">
      <c r="A1302" s="52" t="s">
        <v>26</v>
      </c>
      <c r="B1302" s="53" t="s">
        <v>4</v>
      </c>
      <c r="C1302" s="53" t="s">
        <v>3487</v>
      </c>
      <c r="D1302" s="53">
        <v>54750</v>
      </c>
      <c r="E1302" s="53" t="s">
        <v>36</v>
      </c>
      <c r="F1302" s="53" t="str">
        <f>+VLOOKUP(Tabla1[[#This Row],[Estado]],Catalogos!$I$3:$J$35,2,0)</f>
        <v>Metropolitana</v>
      </c>
      <c r="G1302" s="53" t="s">
        <v>3475</v>
      </c>
      <c r="H1302" s="53" t="s">
        <v>3488</v>
      </c>
      <c r="I1302" s="53" t="s">
        <v>3489</v>
      </c>
      <c r="J1302" s="53" t="s">
        <v>3490</v>
      </c>
      <c r="K1302" s="53">
        <v>5558738424</v>
      </c>
      <c r="L1302" s="53" t="s">
        <v>72</v>
      </c>
      <c r="M1302" s="5"/>
    </row>
    <row r="1303" spans="1:13" x14ac:dyDescent="0.25">
      <c r="A1303" s="52" t="s">
        <v>31</v>
      </c>
      <c r="B1303" s="53" t="s">
        <v>2361</v>
      </c>
      <c r="C1303" s="53" t="s">
        <v>3491</v>
      </c>
      <c r="D1303" s="53">
        <v>54700</v>
      </c>
      <c r="E1303" s="53" t="s">
        <v>36</v>
      </c>
      <c r="F1303" s="53" t="str">
        <f>+VLOOKUP(Tabla1[[#This Row],[Estado]],Catalogos!$I$3:$J$35,2,0)</f>
        <v>Metropolitana</v>
      </c>
      <c r="G1303" s="53" t="s">
        <v>3475</v>
      </c>
      <c r="H1303" s="53" t="s">
        <v>3492</v>
      </c>
      <c r="I1303" s="53" t="s">
        <v>3493</v>
      </c>
      <c r="J1303" s="53" t="s">
        <v>3494</v>
      </c>
      <c r="K1303" s="53">
        <v>5558646464</v>
      </c>
      <c r="L1303" s="53" t="s">
        <v>72</v>
      </c>
      <c r="M1303" s="5"/>
    </row>
    <row r="1304" spans="1:13" x14ac:dyDescent="0.25">
      <c r="A1304" s="52" t="s">
        <v>31</v>
      </c>
      <c r="B1304" s="53" t="s">
        <v>2747</v>
      </c>
      <c r="C1304" s="53" t="s">
        <v>3495</v>
      </c>
      <c r="D1304" s="53">
        <v>54700</v>
      </c>
      <c r="E1304" s="53" t="s">
        <v>36</v>
      </c>
      <c r="F1304" s="53" t="str">
        <f>+VLOOKUP(Tabla1[[#This Row],[Estado]],Catalogos!$I$3:$J$35,2,0)</f>
        <v>Metropolitana</v>
      </c>
      <c r="G1304" s="53" t="s">
        <v>3475</v>
      </c>
      <c r="H1304" s="53" t="s">
        <v>3496</v>
      </c>
      <c r="I1304" s="53" t="s">
        <v>3497</v>
      </c>
      <c r="J1304" s="53" t="s">
        <v>3494</v>
      </c>
      <c r="K1304" s="53">
        <v>5558818348</v>
      </c>
      <c r="L1304" s="53" t="s">
        <v>72</v>
      </c>
      <c r="M1304" s="5"/>
    </row>
    <row r="1305" spans="1:13" x14ac:dyDescent="0.25">
      <c r="A1305" s="52" t="s">
        <v>31</v>
      </c>
      <c r="B1305" s="53" t="s">
        <v>1805</v>
      </c>
      <c r="C1305" s="53" t="s">
        <v>3498</v>
      </c>
      <c r="D1305" s="53">
        <v>54700</v>
      </c>
      <c r="E1305" s="53" t="s">
        <v>36</v>
      </c>
      <c r="F1305" s="53" t="str">
        <f>+VLOOKUP(Tabla1[[#This Row],[Estado]],Catalogos!$I$3:$J$35,2,0)</f>
        <v>Metropolitana</v>
      </c>
      <c r="G1305" s="53" t="s">
        <v>3475</v>
      </c>
      <c r="H1305" s="53" t="s">
        <v>3499</v>
      </c>
      <c r="I1305" s="53" t="s">
        <v>3497</v>
      </c>
      <c r="J1305" s="53" t="s">
        <v>3500</v>
      </c>
      <c r="K1305" s="53">
        <v>5633524888</v>
      </c>
      <c r="L1305" s="53" t="s">
        <v>72</v>
      </c>
      <c r="M1305" s="5" t="s">
        <v>3501</v>
      </c>
    </row>
    <row r="1306" spans="1:13" x14ac:dyDescent="0.25">
      <c r="A1306" s="52" t="s">
        <v>31</v>
      </c>
      <c r="B1306" s="53" t="s">
        <v>1373</v>
      </c>
      <c r="C1306" s="53" t="s">
        <v>3502</v>
      </c>
      <c r="D1306" s="53">
        <v>54700</v>
      </c>
      <c r="E1306" s="53" t="s">
        <v>36</v>
      </c>
      <c r="F1306" s="53" t="str">
        <f>+VLOOKUP(Tabla1[[#This Row],[Estado]],Catalogos!$I$3:$J$35,2,0)</f>
        <v>Metropolitana</v>
      </c>
      <c r="G1306" s="53" t="s">
        <v>3475</v>
      </c>
      <c r="H1306" s="53" t="s">
        <v>3503</v>
      </c>
      <c r="I1306" s="53" t="s">
        <v>3504</v>
      </c>
      <c r="J1306" s="53" t="s">
        <v>3505</v>
      </c>
      <c r="K1306" s="53">
        <v>5548844646</v>
      </c>
      <c r="L1306" s="53" t="s">
        <v>72</v>
      </c>
      <c r="M1306" s="5" t="s">
        <v>3501</v>
      </c>
    </row>
    <row r="1307" spans="1:13" x14ac:dyDescent="0.25">
      <c r="A1307" s="52" t="s">
        <v>31</v>
      </c>
      <c r="B1307" s="53" t="s">
        <v>112</v>
      </c>
      <c r="C1307" s="53" t="s">
        <v>3506</v>
      </c>
      <c r="D1307" s="53">
        <v>54700</v>
      </c>
      <c r="E1307" s="53" t="s">
        <v>36</v>
      </c>
      <c r="F1307" s="53" t="str">
        <f>+VLOOKUP(Tabla1[[#This Row],[Estado]],Catalogos!$I$3:$J$35,2,0)</f>
        <v>Metropolitana</v>
      </c>
      <c r="G1307" s="53" t="s">
        <v>3475</v>
      </c>
      <c r="H1307" s="53" t="s">
        <v>3503</v>
      </c>
      <c r="I1307" s="53" t="s">
        <v>3504</v>
      </c>
      <c r="J1307" s="53" t="s">
        <v>3505</v>
      </c>
      <c r="K1307" s="53">
        <v>5551609456</v>
      </c>
      <c r="L1307" s="53" t="s">
        <v>72</v>
      </c>
      <c r="M1307" s="5" t="s">
        <v>3501</v>
      </c>
    </row>
    <row r="1308" spans="1:13" x14ac:dyDescent="0.25">
      <c r="A1308" s="52" t="s">
        <v>31</v>
      </c>
      <c r="B1308" s="53" t="s">
        <v>1424</v>
      </c>
      <c r="C1308" s="53" t="s">
        <v>3507</v>
      </c>
      <c r="D1308" s="53">
        <v>54700</v>
      </c>
      <c r="E1308" s="53" t="s">
        <v>36</v>
      </c>
      <c r="F1308" s="53" t="str">
        <f>+VLOOKUP(Tabla1[[#This Row],[Estado]],Catalogos!$I$3:$J$35,2,0)</f>
        <v>Metropolitana</v>
      </c>
      <c r="G1308" s="53" t="s">
        <v>3475</v>
      </c>
      <c r="H1308" s="53" t="s">
        <v>3503</v>
      </c>
      <c r="I1308" s="53" t="s">
        <v>3504</v>
      </c>
      <c r="J1308" s="53" t="s">
        <v>3505</v>
      </c>
      <c r="K1308" s="53">
        <v>5511134026</v>
      </c>
      <c r="L1308" s="53" t="s">
        <v>72</v>
      </c>
      <c r="M1308" s="5" t="s">
        <v>3501</v>
      </c>
    </row>
    <row r="1309" spans="1:13" x14ac:dyDescent="0.25">
      <c r="A1309" s="52" t="s">
        <v>31</v>
      </c>
      <c r="B1309" s="53" t="s">
        <v>99</v>
      </c>
      <c r="C1309" s="53" t="s">
        <v>3508</v>
      </c>
      <c r="D1309" s="53">
        <v>54700</v>
      </c>
      <c r="E1309" s="53" t="s">
        <v>36</v>
      </c>
      <c r="F1309" s="53" t="str">
        <f>+VLOOKUP(Tabla1[[#This Row],[Estado]],Catalogos!$I$3:$J$35,2,0)</f>
        <v>Metropolitana</v>
      </c>
      <c r="G1309" s="53" t="s">
        <v>3475</v>
      </c>
      <c r="H1309" s="53" t="s">
        <v>3503</v>
      </c>
      <c r="I1309" s="53" t="s">
        <v>3504</v>
      </c>
      <c r="J1309" s="53" t="s">
        <v>3505</v>
      </c>
      <c r="K1309" s="53">
        <v>5558686618</v>
      </c>
      <c r="L1309" s="53" t="s">
        <v>72</v>
      </c>
      <c r="M1309" s="5" t="s">
        <v>3501</v>
      </c>
    </row>
    <row r="1310" spans="1:13" x14ac:dyDescent="0.25">
      <c r="A1310" s="52" t="s">
        <v>31</v>
      </c>
      <c r="B1310" s="53" t="s">
        <v>99</v>
      </c>
      <c r="C1310" s="53" t="s">
        <v>3509</v>
      </c>
      <c r="D1310" s="53">
        <v>54700</v>
      </c>
      <c r="E1310" s="53" t="s">
        <v>36</v>
      </c>
      <c r="F1310" s="53" t="str">
        <f>+VLOOKUP(Tabla1[[#This Row],[Estado]],Catalogos!$I$3:$J$35,2,0)</f>
        <v>Metropolitana</v>
      </c>
      <c r="G1310" s="53" t="s">
        <v>3475</v>
      </c>
      <c r="H1310" s="53" t="s">
        <v>3503</v>
      </c>
      <c r="I1310" s="53" t="s">
        <v>3504</v>
      </c>
      <c r="J1310" s="53" t="s">
        <v>3505</v>
      </c>
      <c r="K1310" s="53">
        <v>5551609455</v>
      </c>
      <c r="L1310" s="53" t="s">
        <v>72</v>
      </c>
      <c r="M1310" s="5" t="s">
        <v>3501</v>
      </c>
    </row>
    <row r="1311" spans="1:13" x14ac:dyDescent="0.25">
      <c r="A1311" s="52" t="s">
        <v>31</v>
      </c>
      <c r="B1311" s="61" t="s">
        <v>1368</v>
      </c>
      <c r="C1311" s="53" t="s">
        <v>3510</v>
      </c>
      <c r="D1311" s="53">
        <v>54700</v>
      </c>
      <c r="E1311" s="53" t="s">
        <v>36</v>
      </c>
      <c r="F1311" s="53" t="str">
        <f>+VLOOKUP(Tabla1[[#This Row],[Estado]],Catalogos!$I$3:$J$35,2,0)</f>
        <v>Metropolitana</v>
      </c>
      <c r="G1311" s="53" t="s">
        <v>3475</v>
      </c>
      <c r="H1311" s="53" t="s">
        <v>3484</v>
      </c>
      <c r="I1311" s="53" t="s">
        <v>3485</v>
      </c>
      <c r="J1311" s="53" t="s">
        <v>3486</v>
      </c>
      <c r="K1311" s="53">
        <v>5558646464</v>
      </c>
      <c r="L1311" s="53" t="s">
        <v>72</v>
      </c>
      <c r="M1311" s="5" t="s">
        <v>3501</v>
      </c>
    </row>
    <row r="1312" spans="1:13" x14ac:dyDescent="0.25">
      <c r="A1312" s="52" t="s">
        <v>31</v>
      </c>
      <c r="B1312" s="53" t="s">
        <v>1373</v>
      </c>
      <c r="C1312" s="53" t="s">
        <v>3511</v>
      </c>
      <c r="D1312" s="53">
        <v>54700</v>
      </c>
      <c r="E1312" s="53" t="s">
        <v>36</v>
      </c>
      <c r="F1312" s="53" t="str">
        <f>+VLOOKUP(Tabla1[[#This Row],[Estado]],Catalogos!$I$3:$J$35,2,0)</f>
        <v>Metropolitana</v>
      </c>
      <c r="G1312" s="53" t="s">
        <v>3475</v>
      </c>
      <c r="H1312" s="53" t="s">
        <v>3484</v>
      </c>
      <c r="I1312" s="53" t="s">
        <v>3485</v>
      </c>
      <c r="J1312" s="53" t="s">
        <v>3486</v>
      </c>
      <c r="K1312" s="53">
        <v>5558646464</v>
      </c>
      <c r="L1312" s="53" t="s">
        <v>72</v>
      </c>
      <c r="M1312" s="5" t="s">
        <v>3501</v>
      </c>
    </row>
    <row r="1313" spans="1:13" x14ac:dyDescent="0.25">
      <c r="A1313" s="52" t="s">
        <v>31</v>
      </c>
      <c r="B1313" s="53" t="s">
        <v>1387</v>
      </c>
      <c r="C1313" s="53" t="s">
        <v>3512</v>
      </c>
      <c r="D1313" s="53">
        <v>54700</v>
      </c>
      <c r="E1313" s="53" t="s">
        <v>36</v>
      </c>
      <c r="F1313" s="53" t="str">
        <f>+VLOOKUP(Tabla1[[#This Row],[Estado]],Catalogos!$I$3:$J$35,2,0)</f>
        <v>Metropolitana</v>
      </c>
      <c r="G1313" s="53" t="s">
        <v>3475</v>
      </c>
      <c r="H1313" s="53" t="s">
        <v>3484</v>
      </c>
      <c r="I1313" s="53" t="s">
        <v>3485</v>
      </c>
      <c r="J1313" s="53" t="s">
        <v>3486</v>
      </c>
      <c r="K1313" s="53">
        <v>5558646464</v>
      </c>
      <c r="L1313" s="53" t="s">
        <v>72</v>
      </c>
      <c r="M1313" s="5" t="s">
        <v>3501</v>
      </c>
    </row>
    <row r="1314" spans="1:13" x14ac:dyDescent="0.25">
      <c r="A1314" s="52" t="s">
        <v>31</v>
      </c>
      <c r="B1314" s="53" t="s">
        <v>2731</v>
      </c>
      <c r="C1314" s="53" t="s">
        <v>3513</v>
      </c>
      <c r="D1314" s="53">
        <v>54700</v>
      </c>
      <c r="E1314" s="53" t="s">
        <v>36</v>
      </c>
      <c r="F1314" s="53" t="str">
        <f>+VLOOKUP(Tabla1[[#This Row],[Estado]],Catalogos!$I$3:$J$35,2,0)</f>
        <v>Metropolitana</v>
      </c>
      <c r="G1314" s="53" t="s">
        <v>3475</v>
      </c>
      <c r="H1314" s="53" t="s">
        <v>3484</v>
      </c>
      <c r="I1314" s="53" t="s">
        <v>3485</v>
      </c>
      <c r="J1314" s="53" t="s">
        <v>3486</v>
      </c>
      <c r="K1314" s="53">
        <v>5558646464</v>
      </c>
      <c r="L1314" s="53" t="s">
        <v>72</v>
      </c>
      <c r="M1314" s="5" t="s">
        <v>3501</v>
      </c>
    </row>
    <row r="1315" spans="1:13" x14ac:dyDescent="0.25">
      <c r="A1315" s="52" t="s">
        <v>31</v>
      </c>
      <c r="B1315" s="53" t="s">
        <v>3514</v>
      </c>
      <c r="C1315" s="53" t="s">
        <v>3515</v>
      </c>
      <c r="D1315" s="53">
        <v>54700</v>
      </c>
      <c r="E1315" s="53" t="s">
        <v>36</v>
      </c>
      <c r="F1315" s="53" t="str">
        <f>+VLOOKUP(Tabla1[[#This Row],[Estado]],Catalogos!$I$3:$J$35,2,0)</f>
        <v>Metropolitana</v>
      </c>
      <c r="G1315" s="53" t="s">
        <v>3475</v>
      </c>
      <c r="H1315" s="53" t="s">
        <v>3484</v>
      </c>
      <c r="I1315" s="53" t="s">
        <v>3485</v>
      </c>
      <c r="J1315" s="53" t="s">
        <v>3486</v>
      </c>
      <c r="K1315" s="53">
        <v>5558646464</v>
      </c>
      <c r="L1315" s="53" t="s">
        <v>72</v>
      </c>
      <c r="M1315" s="5" t="s">
        <v>3501</v>
      </c>
    </row>
    <row r="1316" spans="1:13" x14ac:dyDescent="0.25">
      <c r="A1316" s="52" t="s">
        <v>31</v>
      </c>
      <c r="B1316" s="53" t="s">
        <v>3514</v>
      </c>
      <c r="C1316" s="53" t="s">
        <v>3516</v>
      </c>
      <c r="D1316" s="53">
        <v>54700</v>
      </c>
      <c r="E1316" s="53" t="s">
        <v>36</v>
      </c>
      <c r="F1316" s="53" t="str">
        <f>+VLOOKUP(Tabla1[[#This Row],[Estado]],Catalogos!$I$3:$J$35,2,0)</f>
        <v>Metropolitana</v>
      </c>
      <c r="G1316" s="53" t="s">
        <v>3475</v>
      </c>
      <c r="H1316" s="53" t="s">
        <v>3484</v>
      </c>
      <c r="I1316" s="53" t="s">
        <v>3485</v>
      </c>
      <c r="J1316" s="53" t="s">
        <v>3486</v>
      </c>
      <c r="K1316" s="53">
        <v>5558646464</v>
      </c>
      <c r="L1316" s="53" t="s">
        <v>72</v>
      </c>
      <c r="M1316" s="5" t="s">
        <v>3501</v>
      </c>
    </row>
    <row r="1317" spans="1:13" x14ac:dyDescent="0.25">
      <c r="A1317" s="52" t="s">
        <v>31</v>
      </c>
      <c r="B1317" s="53" t="s">
        <v>135</v>
      </c>
      <c r="C1317" s="53" t="s">
        <v>3517</v>
      </c>
      <c r="D1317" s="53">
        <v>54700</v>
      </c>
      <c r="E1317" s="53" t="s">
        <v>36</v>
      </c>
      <c r="F1317" s="53" t="str">
        <f>+VLOOKUP(Tabla1[[#This Row],[Estado]],Catalogos!$I$3:$J$35,2,0)</f>
        <v>Metropolitana</v>
      </c>
      <c r="G1317" s="53" t="s">
        <v>3475</v>
      </c>
      <c r="H1317" s="53" t="s">
        <v>3484</v>
      </c>
      <c r="I1317" s="53" t="s">
        <v>3485</v>
      </c>
      <c r="J1317" s="53" t="s">
        <v>3486</v>
      </c>
      <c r="K1317" s="53">
        <v>5558646464</v>
      </c>
      <c r="L1317" s="53" t="s">
        <v>72</v>
      </c>
      <c r="M1317" s="5" t="s">
        <v>3501</v>
      </c>
    </row>
    <row r="1318" spans="1:13" x14ac:dyDescent="0.25">
      <c r="A1318" s="52" t="s">
        <v>31</v>
      </c>
      <c r="B1318" s="53" t="s">
        <v>3441</v>
      </c>
      <c r="C1318" s="53" t="s">
        <v>3518</v>
      </c>
      <c r="D1318" s="53">
        <v>54700</v>
      </c>
      <c r="E1318" s="53" t="s">
        <v>36</v>
      </c>
      <c r="F1318" s="53" t="str">
        <f>+VLOOKUP(Tabla1[[#This Row],[Estado]],Catalogos!$I$3:$J$35,2,0)</f>
        <v>Metropolitana</v>
      </c>
      <c r="G1318" s="53" t="s">
        <v>3475</v>
      </c>
      <c r="H1318" s="53" t="s">
        <v>3484</v>
      </c>
      <c r="I1318" s="53" t="s">
        <v>3485</v>
      </c>
      <c r="J1318" s="53" t="s">
        <v>3486</v>
      </c>
      <c r="K1318" s="53">
        <v>5558646464</v>
      </c>
      <c r="L1318" s="53" t="s">
        <v>72</v>
      </c>
      <c r="M1318" s="5" t="s">
        <v>3501</v>
      </c>
    </row>
    <row r="1319" spans="1:13" x14ac:dyDescent="0.25">
      <c r="A1319" s="52" t="s">
        <v>31</v>
      </c>
      <c r="B1319" s="53" t="s">
        <v>1805</v>
      </c>
      <c r="C1319" s="53" t="s">
        <v>3519</v>
      </c>
      <c r="D1319" s="53">
        <v>54700</v>
      </c>
      <c r="E1319" s="53" t="s">
        <v>36</v>
      </c>
      <c r="F1319" s="53" t="str">
        <f>+VLOOKUP(Tabla1[[#This Row],[Estado]],Catalogos!$I$3:$J$35,2,0)</f>
        <v>Metropolitana</v>
      </c>
      <c r="G1319" s="53" t="s">
        <v>3475</v>
      </c>
      <c r="H1319" s="53" t="s">
        <v>3484</v>
      </c>
      <c r="I1319" s="53" t="s">
        <v>3485</v>
      </c>
      <c r="J1319" s="53" t="s">
        <v>3486</v>
      </c>
      <c r="K1319" s="53">
        <v>5558646464</v>
      </c>
      <c r="L1319" s="53" t="s">
        <v>72</v>
      </c>
      <c r="M1319" s="5" t="s">
        <v>3501</v>
      </c>
    </row>
    <row r="1320" spans="1:13" x14ac:dyDescent="0.25">
      <c r="A1320" s="52" t="s">
        <v>31</v>
      </c>
      <c r="B1320" s="53" t="s">
        <v>112</v>
      </c>
      <c r="C1320" s="53" t="s">
        <v>3520</v>
      </c>
      <c r="D1320" s="53">
        <v>54700</v>
      </c>
      <c r="E1320" s="53" t="s">
        <v>36</v>
      </c>
      <c r="F1320" s="53" t="str">
        <f>+VLOOKUP(Tabla1[[#This Row],[Estado]],Catalogos!$I$3:$J$35,2,0)</f>
        <v>Metropolitana</v>
      </c>
      <c r="G1320" s="53" t="s">
        <v>3475</v>
      </c>
      <c r="H1320" s="53" t="s">
        <v>3484</v>
      </c>
      <c r="I1320" s="53" t="s">
        <v>3485</v>
      </c>
      <c r="J1320" s="53" t="s">
        <v>3486</v>
      </c>
      <c r="K1320" s="53">
        <v>5558646464</v>
      </c>
      <c r="L1320" s="53" t="s">
        <v>72</v>
      </c>
      <c r="M1320" s="5" t="s">
        <v>3501</v>
      </c>
    </row>
    <row r="1321" spans="1:13" x14ac:dyDescent="0.25">
      <c r="A1321" s="52" t="s">
        <v>31</v>
      </c>
      <c r="B1321" s="53" t="s">
        <v>112</v>
      </c>
      <c r="C1321" s="53" t="s">
        <v>3521</v>
      </c>
      <c r="D1321" s="53">
        <v>54700</v>
      </c>
      <c r="E1321" s="53" t="s">
        <v>36</v>
      </c>
      <c r="F1321" s="53" t="str">
        <f>+VLOOKUP(Tabla1[[#This Row],[Estado]],Catalogos!$I$3:$J$35,2,0)</f>
        <v>Metropolitana</v>
      </c>
      <c r="G1321" s="53" t="s">
        <v>3475</v>
      </c>
      <c r="H1321" s="53" t="s">
        <v>3484</v>
      </c>
      <c r="I1321" s="53" t="s">
        <v>3485</v>
      </c>
      <c r="J1321" s="53" t="s">
        <v>3486</v>
      </c>
      <c r="K1321" s="53">
        <v>5558646464</v>
      </c>
      <c r="L1321" s="53" t="s">
        <v>72</v>
      </c>
      <c r="M1321" s="5" t="s">
        <v>3501</v>
      </c>
    </row>
    <row r="1322" spans="1:13" x14ac:dyDescent="0.25">
      <c r="A1322" s="52" t="s">
        <v>31</v>
      </c>
      <c r="B1322" s="53" t="s">
        <v>1424</v>
      </c>
      <c r="C1322" s="53" t="s">
        <v>3522</v>
      </c>
      <c r="D1322" s="53">
        <v>54700</v>
      </c>
      <c r="E1322" s="53" t="s">
        <v>36</v>
      </c>
      <c r="F1322" s="53" t="str">
        <f>+VLOOKUP(Tabla1[[#This Row],[Estado]],Catalogos!$I$3:$J$35,2,0)</f>
        <v>Metropolitana</v>
      </c>
      <c r="G1322" s="53" t="s">
        <v>3475</v>
      </c>
      <c r="H1322" s="53" t="s">
        <v>3484</v>
      </c>
      <c r="I1322" s="53" t="s">
        <v>3485</v>
      </c>
      <c r="J1322" s="53" t="s">
        <v>3486</v>
      </c>
      <c r="K1322" s="53">
        <v>5558646464</v>
      </c>
      <c r="L1322" s="53" t="s">
        <v>72</v>
      </c>
      <c r="M1322" s="5" t="s">
        <v>3501</v>
      </c>
    </row>
    <row r="1323" spans="1:13" x14ac:dyDescent="0.25">
      <c r="A1323" s="52" t="s">
        <v>31</v>
      </c>
      <c r="B1323" s="53" t="s">
        <v>1424</v>
      </c>
      <c r="C1323" s="53" t="s">
        <v>3523</v>
      </c>
      <c r="D1323" s="53">
        <v>54700</v>
      </c>
      <c r="E1323" s="53" t="s">
        <v>36</v>
      </c>
      <c r="F1323" s="53" t="str">
        <f>+VLOOKUP(Tabla1[[#This Row],[Estado]],Catalogos!$I$3:$J$35,2,0)</f>
        <v>Metropolitana</v>
      </c>
      <c r="G1323" s="53" t="s">
        <v>3475</v>
      </c>
      <c r="H1323" s="53" t="s">
        <v>3484</v>
      </c>
      <c r="I1323" s="53" t="s">
        <v>3485</v>
      </c>
      <c r="J1323" s="53" t="s">
        <v>3486</v>
      </c>
      <c r="K1323" s="53">
        <v>5558646464</v>
      </c>
      <c r="L1323" s="53" t="s">
        <v>72</v>
      </c>
      <c r="M1323" s="5" t="s">
        <v>3501</v>
      </c>
    </row>
    <row r="1324" spans="1:13" x14ac:dyDescent="0.25">
      <c r="A1324" s="52" t="s">
        <v>31</v>
      </c>
      <c r="B1324" s="53" t="s">
        <v>123</v>
      </c>
      <c r="C1324" s="53" t="s">
        <v>3524</v>
      </c>
      <c r="D1324" s="53">
        <v>54700</v>
      </c>
      <c r="E1324" s="53" t="s">
        <v>36</v>
      </c>
      <c r="F1324" s="53" t="str">
        <f>+VLOOKUP(Tabla1[[#This Row],[Estado]],Catalogos!$I$3:$J$35,2,0)</f>
        <v>Metropolitana</v>
      </c>
      <c r="G1324" s="53" t="s">
        <v>3475</v>
      </c>
      <c r="H1324" s="53" t="s">
        <v>3484</v>
      </c>
      <c r="I1324" s="53" t="s">
        <v>3485</v>
      </c>
      <c r="J1324" s="53" t="s">
        <v>3486</v>
      </c>
      <c r="K1324" s="53">
        <v>5558646464</v>
      </c>
      <c r="L1324" s="53" t="s">
        <v>72</v>
      </c>
      <c r="M1324" s="5" t="s">
        <v>3501</v>
      </c>
    </row>
    <row r="1325" spans="1:13" x14ac:dyDescent="0.25">
      <c r="A1325" s="52" t="s">
        <v>31</v>
      </c>
      <c r="B1325" s="53" t="s">
        <v>1382</v>
      </c>
      <c r="C1325" s="53" t="s">
        <v>3525</v>
      </c>
      <c r="D1325" s="53">
        <v>54700</v>
      </c>
      <c r="E1325" s="53" t="s">
        <v>36</v>
      </c>
      <c r="F1325" s="53" t="str">
        <f>+VLOOKUP(Tabla1[[#This Row],[Estado]],Catalogos!$I$3:$J$35,2,0)</f>
        <v>Metropolitana</v>
      </c>
      <c r="G1325" s="53" t="s">
        <v>3475</v>
      </c>
      <c r="H1325" s="53" t="s">
        <v>3484</v>
      </c>
      <c r="I1325" s="53" t="s">
        <v>3485</v>
      </c>
      <c r="J1325" s="53" t="s">
        <v>3486</v>
      </c>
      <c r="K1325" s="53">
        <v>5558646464</v>
      </c>
      <c r="L1325" s="53" t="s">
        <v>72</v>
      </c>
      <c r="M1325" s="5" t="s">
        <v>3501</v>
      </c>
    </row>
    <row r="1326" spans="1:13" x14ac:dyDescent="0.25">
      <c r="A1326" s="52" t="s">
        <v>31</v>
      </c>
      <c r="B1326" s="53" t="s">
        <v>1441</v>
      </c>
      <c r="C1326" s="53" t="s">
        <v>3526</v>
      </c>
      <c r="D1326" s="53">
        <v>54700</v>
      </c>
      <c r="E1326" s="53" t="s">
        <v>36</v>
      </c>
      <c r="F1326" s="53" t="str">
        <f>+VLOOKUP(Tabla1[[#This Row],[Estado]],Catalogos!$I$3:$J$35,2,0)</f>
        <v>Metropolitana</v>
      </c>
      <c r="G1326" s="53" t="s">
        <v>3475</v>
      </c>
      <c r="H1326" s="53" t="s">
        <v>3484</v>
      </c>
      <c r="I1326" s="53" t="s">
        <v>3485</v>
      </c>
      <c r="J1326" s="53" t="s">
        <v>3486</v>
      </c>
      <c r="K1326" s="53">
        <v>5558646464</v>
      </c>
      <c r="L1326" s="53" t="s">
        <v>72</v>
      </c>
      <c r="M1326" s="5" t="s">
        <v>3501</v>
      </c>
    </row>
    <row r="1327" spans="1:13" x14ac:dyDescent="0.25">
      <c r="A1327" s="52" t="s">
        <v>31</v>
      </c>
      <c r="B1327" s="65" t="s">
        <v>2190</v>
      </c>
      <c r="C1327" s="53" t="s">
        <v>3527</v>
      </c>
      <c r="D1327" s="53">
        <v>54700</v>
      </c>
      <c r="E1327" s="53" t="s">
        <v>36</v>
      </c>
      <c r="F1327" s="53" t="str">
        <f>+VLOOKUP(Tabla1[[#This Row],[Estado]],Catalogos!$I$3:$J$35,2,0)</f>
        <v>Metropolitana</v>
      </c>
      <c r="G1327" s="53" t="s">
        <v>3475</v>
      </c>
      <c r="H1327" s="53" t="s">
        <v>3484</v>
      </c>
      <c r="I1327" s="53" t="s">
        <v>3485</v>
      </c>
      <c r="J1327" s="53" t="s">
        <v>3486</v>
      </c>
      <c r="K1327" s="53">
        <v>5558646464</v>
      </c>
      <c r="L1327" s="53" t="s">
        <v>72</v>
      </c>
      <c r="M1327" s="5" t="s">
        <v>3501</v>
      </c>
    </row>
    <row r="1328" spans="1:13" x14ac:dyDescent="0.25">
      <c r="A1328" s="52" t="s">
        <v>31</v>
      </c>
      <c r="B1328" s="53" t="s">
        <v>99</v>
      </c>
      <c r="C1328" s="53" t="s">
        <v>3528</v>
      </c>
      <c r="D1328" s="53">
        <v>54700</v>
      </c>
      <c r="E1328" s="53" t="s">
        <v>36</v>
      </c>
      <c r="F1328" s="53" t="str">
        <f>+VLOOKUP(Tabla1[[#This Row],[Estado]],Catalogos!$I$3:$J$35,2,0)</f>
        <v>Metropolitana</v>
      </c>
      <c r="G1328" s="53" t="s">
        <v>3475</v>
      </c>
      <c r="H1328" s="53" t="s">
        <v>3484</v>
      </c>
      <c r="I1328" s="53" t="s">
        <v>3485</v>
      </c>
      <c r="J1328" s="53" t="s">
        <v>3486</v>
      </c>
      <c r="K1328" s="53">
        <v>5558646464</v>
      </c>
      <c r="L1328" s="53" t="s">
        <v>72</v>
      </c>
      <c r="M1328" s="5" t="s">
        <v>3501</v>
      </c>
    </row>
    <row r="1329" spans="1:13" x14ac:dyDescent="0.25">
      <c r="A1329" s="52" t="s">
        <v>31</v>
      </c>
      <c r="B1329" s="53" t="s">
        <v>99</v>
      </c>
      <c r="C1329" s="53" t="s">
        <v>3529</v>
      </c>
      <c r="D1329" s="53">
        <v>54700</v>
      </c>
      <c r="E1329" s="53" t="s">
        <v>36</v>
      </c>
      <c r="F1329" s="53" t="str">
        <f>+VLOOKUP(Tabla1[[#This Row],[Estado]],Catalogos!$I$3:$J$35,2,0)</f>
        <v>Metropolitana</v>
      </c>
      <c r="G1329" s="53" t="s">
        <v>3475</v>
      </c>
      <c r="H1329" s="53" t="s">
        <v>3484</v>
      </c>
      <c r="I1329" s="53" t="s">
        <v>3485</v>
      </c>
      <c r="J1329" s="53" t="s">
        <v>3486</v>
      </c>
      <c r="K1329" s="53">
        <v>5558646464</v>
      </c>
      <c r="L1329" s="53" t="s">
        <v>72</v>
      </c>
      <c r="M1329" s="5" t="s">
        <v>3501</v>
      </c>
    </row>
    <row r="1330" spans="1:13" x14ac:dyDescent="0.25">
      <c r="A1330" s="52" t="s">
        <v>31</v>
      </c>
      <c r="B1330" s="53" t="s">
        <v>99</v>
      </c>
      <c r="C1330" s="53" t="s">
        <v>3530</v>
      </c>
      <c r="D1330" s="53">
        <v>54700</v>
      </c>
      <c r="E1330" s="53" t="s">
        <v>36</v>
      </c>
      <c r="F1330" s="53" t="str">
        <f>+VLOOKUP(Tabla1[[#This Row],[Estado]],Catalogos!$I$3:$J$35,2,0)</f>
        <v>Metropolitana</v>
      </c>
      <c r="G1330" s="53" t="s">
        <v>3475</v>
      </c>
      <c r="H1330" s="53" t="s">
        <v>3484</v>
      </c>
      <c r="I1330" s="53" t="s">
        <v>3485</v>
      </c>
      <c r="J1330" s="53" t="s">
        <v>3486</v>
      </c>
      <c r="K1330" s="53">
        <v>5558646464</v>
      </c>
      <c r="L1330" s="53" t="s">
        <v>72</v>
      </c>
      <c r="M1330" s="5" t="s">
        <v>3501</v>
      </c>
    </row>
    <row r="1331" spans="1:13" x14ac:dyDescent="0.25">
      <c r="A1331" s="52" t="s">
        <v>31</v>
      </c>
      <c r="B1331" s="53" t="s">
        <v>99</v>
      </c>
      <c r="C1331" s="53" t="s">
        <v>3531</v>
      </c>
      <c r="D1331" s="53">
        <v>54700</v>
      </c>
      <c r="E1331" s="53" t="s">
        <v>36</v>
      </c>
      <c r="F1331" s="53" t="str">
        <f>+VLOOKUP(Tabla1[[#This Row],[Estado]],Catalogos!$I$3:$J$35,2,0)</f>
        <v>Metropolitana</v>
      </c>
      <c r="G1331" s="53" t="s">
        <v>3475</v>
      </c>
      <c r="H1331" s="53" t="s">
        <v>3484</v>
      </c>
      <c r="I1331" s="53" t="s">
        <v>3485</v>
      </c>
      <c r="J1331" s="53" t="s">
        <v>3486</v>
      </c>
      <c r="K1331" s="53">
        <v>5558646464</v>
      </c>
      <c r="L1331" s="53" t="s">
        <v>72</v>
      </c>
      <c r="M1331" s="5" t="s">
        <v>3501</v>
      </c>
    </row>
    <row r="1332" spans="1:13" x14ac:dyDescent="0.25">
      <c r="A1332" s="52" t="s">
        <v>29</v>
      </c>
      <c r="B1332" s="53" t="s">
        <v>29</v>
      </c>
      <c r="C1332" s="53" t="s">
        <v>3532</v>
      </c>
      <c r="D1332" s="53">
        <v>54719</v>
      </c>
      <c r="E1332" s="53" t="s">
        <v>36</v>
      </c>
      <c r="F1332" s="53" t="str">
        <f>+VLOOKUP(Tabla1[[#This Row],[Estado]],Catalogos!$I$3:$J$35,2,0)</f>
        <v>Metropolitana</v>
      </c>
      <c r="G1332" s="53" t="s">
        <v>3475</v>
      </c>
      <c r="H1332" s="53" t="s">
        <v>3533</v>
      </c>
      <c r="I1332" s="53" t="s">
        <v>353</v>
      </c>
      <c r="J1332" s="53" t="s">
        <v>3534</v>
      </c>
      <c r="K1332" s="53" t="s">
        <v>150</v>
      </c>
      <c r="L1332" s="53" t="s">
        <v>72</v>
      </c>
      <c r="M1332" s="5"/>
    </row>
    <row r="1333" spans="1:13" x14ac:dyDescent="0.25">
      <c r="A1333" s="52" t="s">
        <v>29</v>
      </c>
      <c r="B1333" s="53" t="s">
        <v>29</v>
      </c>
      <c r="C1333" s="53" t="s">
        <v>3535</v>
      </c>
      <c r="D1333" s="53">
        <v>54750</v>
      </c>
      <c r="E1333" s="53" t="s">
        <v>36</v>
      </c>
      <c r="F1333" s="53" t="str">
        <f>+VLOOKUP(Tabla1[[#This Row],[Estado]],Catalogos!$I$3:$J$35,2,0)</f>
        <v>Metropolitana</v>
      </c>
      <c r="G1333" s="53" t="s">
        <v>3475</v>
      </c>
      <c r="H1333" s="53" t="s">
        <v>3536</v>
      </c>
      <c r="I1333" s="53">
        <v>18</v>
      </c>
      <c r="J1333" s="53" t="s">
        <v>3537</v>
      </c>
      <c r="K1333" s="53" t="s">
        <v>3538</v>
      </c>
      <c r="L1333" s="53" t="s">
        <v>72</v>
      </c>
      <c r="M1333" s="5"/>
    </row>
    <row r="1334" spans="1:13" x14ac:dyDescent="0.25">
      <c r="A1334" s="55" t="s">
        <v>14</v>
      </c>
      <c r="B1334" s="56" t="s">
        <v>165</v>
      </c>
      <c r="C1334" s="56" t="s">
        <v>3539</v>
      </c>
      <c r="D1334" s="56">
        <v>54766</v>
      </c>
      <c r="E1334" s="56" t="s">
        <v>36</v>
      </c>
      <c r="F1334" s="53" t="str">
        <f>+VLOOKUP(Tabla1[[#This Row],[Estado]],Catalogos!$I$3:$J$35,2,0)</f>
        <v>Metropolitana</v>
      </c>
      <c r="G1334" s="56" t="s">
        <v>3475</v>
      </c>
      <c r="H1334" s="56" t="s">
        <v>3540</v>
      </c>
      <c r="I1334" s="56" t="s">
        <v>3541</v>
      </c>
      <c r="J1334" s="56" t="s">
        <v>3542</v>
      </c>
      <c r="K1334" s="56">
        <v>5558611218</v>
      </c>
      <c r="L1334" s="67" t="s">
        <v>72</v>
      </c>
      <c r="M1334" s="5"/>
    </row>
    <row r="1335" spans="1:13" x14ac:dyDescent="0.25">
      <c r="A1335" s="52" t="s">
        <v>26</v>
      </c>
      <c r="B1335" s="53" t="s">
        <v>4</v>
      </c>
      <c r="C1335" s="53" t="s">
        <v>3543</v>
      </c>
      <c r="D1335" s="53">
        <v>55076</v>
      </c>
      <c r="E1335" s="53" t="s">
        <v>36</v>
      </c>
      <c r="F1335" s="53" t="str">
        <f>+VLOOKUP(Tabla1[[#This Row],[Estado]],Catalogos!$I$3:$J$35,2,0)</f>
        <v>Metropolitana</v>
      </c>
      <c r="G1335" s="53" t="s">
        <v>3544</v>
      </c>
      <c r="H1335" s="53" t="s">
        <v>3545</v>
      </c>
      <c r="I1335" s="53">
        <v>20</v>
      </c>
      <c r="J1335" s="53" t="s">
        <v>3546</v>
      </c>
      <c r="K1335" s="53">
        <v>5591320895</v>
      </c>
      <c r="L1335" s="53" t="s">
        <v>72</v>
      </c>
      <c r="M1335" s="5"/>
    </row>
    <row r="1336" spans="1:13" x14ac:dyDescent="0.25">
      <c r="A1336" s="52" t="s">
        <v>26</v>
      </c>
      <c r="B1336" s="53" t="s">
        <v>4</v>
      </c>
      <c r="C1336" s="53" t="s">
        <v>3547</v>
      </c>
      <c r="D1336" s="53">
        <v>55400</v>
      </c>
      <c r="E1336" s="53" t="s">
        <v>36</v>
      </c>
      <c r="F1336" s="53" t="str">
        <f>+VLOOKUP(Tabla1[[#This Row],[Estado]],Catalogos!$I$3:$J$35,2,0)</f>
        <v>Metropolitana</v>
      </c>
      <c r="G1336" s="53" t="s">
        <v>3544</v>
      </c>
      <c r="H1336" s="53" t="s">
        <v>3548</v>
      </c>
      <c r="I1336" s="53">
        <v>255</v>
      </c>
      <c r="J1336" s="53" t="s">
        <v>3549</v>
      </c>
      <c r="K1336" s="53">
        <v>5557782600</v>
      </c>
      <c r="L1336" s="53" t="s">
        <v>72</v>
      </c>
      <c r="M1336" s="5"/>
    </row>
    <row r="1337" spans="1:13" x14ac:dyDescent="0.25">
      <c r="A1337" s="52" t="s">
        <v>26</v>
      </c>
      <c r="B1337" s="53" t="s">
        <v>4</v>
      </c>
      <c r="C1337" s="53" t="s">
        <v>3550</v>
      </c>
      <c r="D1337" s="53">
        <v>55120</v>
      </c>
      <c r="E1337" s="53" t="s">
        <v>36</v>
      </c>
      <c r="F1337" s="53" t="str">
        <f>+VLOOKUP(Tabla1[[#This Row],[Estado]],Catalogos!$I$3:$J$35,2,0)</f>
        <v>Metropolitana</v>
      </c>
      <c r="G1337" s="53" t="s">
        <v>3544</v>
      </c>
      <c r="H1337" s="53" t="s">
        <v>3551</v>
      </c>
      <c r="I1337" s="53" t="s">
        <v>3552</v>
      </c>
      <c r="J1337" s="53" t="s">
        <v>3553</v>
      </c>
      <c r="K1337" s="53" t="s">
        <v>3554</v>
      </c>
      <c r="L1337" s="53" t="s">
        <v>72</v>
      </c>
      <c r="M1337" s="5"/>
    </row>
    <row r="1338" spans="1:13" x14ac:dyDescent="0.25">
      <c r="A1338" s="52" t="s">
        <v>31</v>
      </c>
      <c r="B1338" s="53" t="s">
        <v>85</v>
      </c>
      <c r="C1338" s="53" t="s">
        <v>3555</v>
      </c>
      <c r="D1338" s="53">
        <v>55120</v>
      </c>
      <c r="E1338" s="53" t="s">
        <v>36</v>
      </c>
      <c r="F1338" s="53" t="str">
        <f>+VLOOKUP(Tabla1[[#This Row],[Estado]],Catalogos!$I$3:$J$35,2,0)</f>
        <v>Metropolitana</v>
      </c>
      <c r="G1338" s="53" t="s">
        <v>3544</v>
      </c>
      <c r="H1338" s="53" t="s">
        <v>3556</v>
      </c>
      <c r="I1338" s="53">
        <v>50</v>
      </c>
      <c r="J1338" s="53" t="s">
        <v>3557</v>
      </c>
      <c r="K1338" s="53" t="s">
        <v>3554</v>
      </c>
      <c r="L1338" s="53" t="s">
        <v>72</v>
      </c>
      <c r="M1338" s="5" t="s">
        <v>3558</v>
      </c>
    </row>
    <row r="1339" spans="1:13" x14ac:dyDescent="0.25">
      <c r="A1339" s="52" t="s">
        <v>31</v>
      </c>
      <c r="B1339" s="53" t="s">
        <v>99</v>
      </c>
      <c r="C1339" s="53" t="s">
        <v>3559</v>
      </c>
      <c r="D1339" s="53">
        <v>55120</v>
      </c>
      <c r="E1339" s="53" t="s">
        <v>36</v>
      </c>
      <c r="F1339" s="53" t="str">
        <f>+VLOOKUP(Tabla1[[#This Row],[Estado]],Catalogos!$I$3:$J$35,2,0)</f>
        <v>Metropolitana</v>
      </c>
      <c r="G1339" s="53" t="s">
        <v>3544</v>
      </c>
      <c r="H1339" s="53" t="s">
        <v>3556</v>
      </c>
      <c r="I1339" s="53">
        <v>50</v>
      </c>
      <c r="J1339" s="53" t="s">
        <v>3557</v>
      </c>
      <c r="K1339" s="53" t="s">
        <v>3554</v>
      </c>
      <c r="L1339" s="53" t="s">
        <v>72</v>
      </c>
      <c r="M1339" s="5" t="s">
        <v>3558</v>
      </c>
    </row>
    <row r="1340" spans="1:13" x14ac:dyDescent="0.25">
      <c r="A1340" s="52" t="s">
        <v>31</v>
      </c>
      <c r="B1340" s="53" t="s">
        <v>108</v>
      </c>
      <c r="C1340" s="53" t="s">
        <v>3560</v>
      </c>
      <c r="D1340" s="53">
        <v>55120</v>
      </c>
      <c r="E1340" s="53" t="s">
        <v>36</v>
      </c>
      <c r="F1340" s="53" t="str">
        <f>+VLOOKUP(Tabla1[[#This Row],[Estado]],Catalogos!$I$3:$J$35,2,0)</f>
        <v>Metropolitana</v>
      </c>
      <c r="G1340" s="53" t="s">
        <v>3544</v>
      </c>
      <c r="H1340" s="53" t="s">
        <v>3556</v>
      </c>
      <c r="I1340" s="53">
        <v>50</v>
      </c>
      <c r="J1340" s="53" t="s">
        <v>3557</v>
      </c>
      <c r="K1340" s="53" t="s">
        <v>3554</v>
      </c>
      <c r="L1340" s="53" t="s">
        <v>72</v>
      </c>
      <c r="M1340" s="5" t="s">
        <v>3558</v>
      </c>
    </row>
    <row r="1341" spans="1:13" x14ac:dyDescent="0.25">
      <c r="A1341" s="52" t="s">
        <v>31</v>
      </c>
      <c r="B1341" s="53" t="s">
        <v>99</v>
      </c>
      <c r="C1341" s="53" t="s">
        <v>3561</v>
      </c>
      <c r="D1341" s="53">
        <v>55120</v>
      </c>
      <c r="E1341" s="53" t="s">
        <v>36</v>
      </c>
      <c r="F1341" s="53" t="str">
        <f>+VLOOKUP(Tabla1[[#This Row],[Estado]],Catalogos!$I$3:$J$35,2,0)</f>
        <v>Metropolitana</v>
      </c>
      <c r="G1341" s="53" t="s">
        <v>3544</v>
      </c>
      <c r="H1341" s="53" t="s">
        <v>3556</v>
      </c>
      <c r="I1341" s="53">
        <v>50</v>
      </c>
      <c r="J1341" s="53" t="s">
        <v>3557</v>
      </c>
      <c r="K1341" s="53" t="s">
        <v>3554</v>
      </c>
      <c r="L1341" s="53" t="s">
        <v>72</v>
      </c>
      <c r="M1341" s="5" t="s">
        <v>3558</v>
      </c>
    </row>
    <row r="1342" spans="1:13" x14ac:dyDescent="0.25">
      <c r="A1342" s="52" t="s">
        <v>31</v>
      </c>
      <c r="B1342" s="53" t="s">
        <v>115</v>
      </c>
      <c r="C1342" s="53" t="s">
        <v>3562</v>
      </c>
      <c r="D1342" s="53">
        <v>55120</v>
      </c>
      <c r="E1342" s="53" t="s">
        <v>36</v>
      </c>
      <c r="F1342" s="53" t="str">
        <f>+VLOOKUP(Tabla1[[#This Row],[Estado]],Catalogos!$I$3:$J$35,2,0)</f>
        <v>Metropolitana</v>
      </c>
      <c r="G1342" s="53" t="s">
        <v>3544</v>
      </c>
      <c r="H1342" s="53" t="s">
        <v>3556</v>
      </c>
      <c r="I1342" s="53">
        <v>50</v>
      </c>
      <c r="J1342" s="53" t="s">
        <v>3557</v>
      </c>
      <c r="K1342" s="53" t="s">
        <v>3554</v>
      </c>
      <c r="L1342" s="53" t="s">
        <v>72</v>
      </c>
      <c r="M1342" s="5" t="s">
        <v>3558</v>
      </c>
    </row>
    <row r="1343" spans="1:13" x14ac:dyDescent="0.25">
      <c r="A1343" s="52" t="s">
        <v>31</v>
      </c>
      <c r="B1343" s="53" t="s">
        <v>3563</v>
      </c>
      <c r="C1343" s="53" t="s">
        <v>3564</v>
      </c>
      <c r="D1343" s="53">
        <v>55120</v>
      </c>
      <c r="E1343" s="53" t="s">
        <v>36</v>
      </c>
      <c r="F1343" s="53" t="str">
        <f>+VLOOKUP(Tabla1[[#This Row],[Estado]],Catalogos!$I$3:$J$35,2,0)</f>
        <v>Metropolitana</v>
      </c>
      <c r="G1343" s="53" t="s">
        <v>3544</v>
      </c>
      <c r="H1343" s="53" t="s">
        <v>3556</v>
      </c>
      <c r="I1343" s="53">
        <v>50</v>
      </c>
      <c r="J1343" s="53" t="s">
        <v>3557</v>
      </c>
      <c r="K1343" s="53" t="s">
        <v>3554</v>
      </c>
      <c r="L1343" s="53" t="s">
        <v>72</v>
      </c>
      <c r="M1343" s="5" t="s">
        <v>3558</v>
      </c>
    </row>
    <row r="1344" spans="1:13" x14ac:dyDescent="0.25">
      <c r="A1344" s="52" t="s">
        <v>31</v>
      </c>
      <c r="B1344" s="53" t="s">
        <v>112</v>
      </c>
      <c r="C1344" s="53" t="s">
        <v>3565</v>
      </c>
      <c r="D1344" s="53">
        <v>55120</v>
      </c>
      <c r="E1344" s="53" t="s">
        <v>36</v>
      </c>
      <c r="F1344" s="53" t="str">
        <f>+VLOOKUP(Tabla1[[#This Row],[Estado]],Catalogos!$I$3:$J$35,2,0)</f>
        <v>Metropolitana</v>
      </c>
      <c r="G1344" s="53" t="s">
        <v>3544</v>
      </c>
      <c r="H1344" s="53" t="s">
        <v>3556</v>
      </c>
      <c r="I1344" s="53">
        <v>50</v>
      </c>
      <c r="J1344" s="53" t="s">
        <v>3557</v>
      </c>
      <c r="K1344" s="53" t="s">
        <v>3554</v>
      </c>
      <c r="L1344" s="53" t="s">
        <v>72</v>
      </c>
      <c r="M1344" s="5" t="s">
        <v>3558</v>
      </c>
    </row>
    <row r="1345" spans="1:13" x14ac:dyDescent="0.25">
      <c r="A1345" s="52" t="s">
        <v>31</v>
      </c>
      <c r="B1345" s="53" t="s">
        <v>112</v>
      </c>
      <c r="C1345" s="53" t="s">
        <v>3566</v>
      </c>
      <c r="D1345" s="53">
        <v>55120</v>
      </c>
      <c r="E1345" s="53" t="s">
        <v>36</v>
      </c>
      <c r="F1345" s="53" t="str">
        <f>+VLOOKUP(Tabla1[[#This Row],[Estado]],Catalogos!$I$3:$J$35,2,0)</f>
        <v>Metropolitana</v>
      </c>
      <c r="G1345" s="53" t="s">
        <v>3544</v>
      </c>
      <c r="H1345" s="53" t="s">
        <v>3556</v>
      </c>
      <c r="I1345" s="53">
        <v>50</v>
      </c>
      <c r="J1345" s="53" t="s">
        <v>3557</v>
      </c>
      <c r="K1345" s="53" t="s">
        <v>3554</v>
      </c>
      <c r="L1345" s="53" t="s">
        <v>72</v>
      </c>
      <c r="M1345" s="5" t="s">
        <v>3558</v>
      </c>
    </row>
    <row r="1346" spans="1:13" x14ac:dyDescent="0.25">
      <c r="A1346" s="52" t="s">
        <v>31</v>
      </c>
      <c r="B1346" s="53" t="s">
        <v>3563</v>
      </c>
      <c r="C1346" s="53" t="s">
        <v>3567</v>
      </c>
      <c r="D1346" s="53">
        <v>55120</v>
      </c>
      <c r="E1346" s="53" t="s">
        <v>36</v>
      </c>
      <c r="F1346" s="53" t="str">
        <f>+VLOOKUP(Tabla1[[#This Row],[Estado]],Catalogos!$I$3:$J$35,2,0)</f>
        <v>Metropolitana</v>
      </c>
      <c r="G1346" s="53" t="s">
        <v>3544</v>
      </c>
      <c r="H1346" s="53" t="s">
        <v>3556</v>
      </c>
      <c r="I1346" s="53">
        <v>50</v>
      </c>
      <c r="J1346" s="53" t="s">
        <v>3557</v>
      </c>
      <c r="K1346" s="53" t="s">
        <v>3554</v>
      </c>
      <c r="L1346" s="53" t="s">
        <v>72</v>
      </c>
      <c r="M1346" s="5" t="s">
        <v>3558</v>
      </c>
    </row>
    <row r="1347" spans="1:13" x14ac:dyDescent="0.25">
      <c r="A1347" s="52" t="s">
        <v>31</v>
      </c>
      <c r="B1347" s="53" t="s">
        <v>603</v>
      </c>
      <c r="C1347" s="53" t="s">
        <v>3568</v>
      </c>
      <c r="D1347" s="53">
        <v>55120</v>
      </c>
      <c r="E1347" s="53" t="s">
        <v>36</v>
      </c>
      <c r="F1347" s="53" t="str">
        <f>+VLOOKUP(Tabla1[[#This Row],[Estado]],Catalogos!$I$3:$J$35,2,0)</f>
        <v>Metropolitana</v>
      </c>
      <c r="G1347" s="53" t="s">
        <v>3544</v>
      </c>
      <c r="H1347" s="53" t="s">
        <v>3556</v>
      </c>
      <c r="I1347" s="53">
        <v>50</v>
      </c>
      <c r="J1347" s="53" t="s">
        <v>3557</v>
      </c>
      <c r="K1347" s="53" t="s">
        <v>3554</v>
      </c>
      <c r="L1347" s="53" t="s">
        <v>72</v>
      </c>
      <c r="M1347" s="5" t="s">
        <v>3558</v>
      </c>
    </row>
    <row r="1348" spans="1:13" x14ac:dyDescent="0.25">
      <c r="A1348" s="52" t="s">
        <v>31</v>
      </c>
      <c r="B1348" s="53" t="s">
        <v>112</v>
      </c>
      <c r="C1348" s="53" t="s">
        <v>3569</v>
      </c>
      <c r="D1348" s="53">
        <v>55120</v>
      </c>
      <c r="E1348" s="53" t="s">
        <v>36</v>
      </c>
      <c r="F1348" s="53" t="str">
        <f>+VLOOKUP(Tabla1[[#This Row],[Estado]],Catalogos!$I$3:$J$35,2,0)</f>
        <v>Metropolitana</v>
      </c>
      <c r="G1348" s="53" t="s">
        <v>3544</v>
      </c>
      <c r="H1348" s="53" t="s">
        <v>3556</v>
      </c>
      <c r="I1348" s="53">
        <v>50</v>
      </c>
      <c r="J1348" s="53" t="s">
        <v>3557</v>
      </c>
      <c r="K1348" s="53" t="s">
        <v>3554</v>
      </c>
      <c r="L1348" s="53" t="s">
        <v>72</v>
      </c>
      <c r="M1348" s="5" t="s">
        <v>3558</v>
      </c>
    </row>
    <row r="1349" spans="1:13" x14ac:dyDescent="0.25">
      <c r="A1349" s="52" t="s">
        <v>31</v>
      </c>
      <c r="B1349" s="53" t="s">
        <v>108</v>
      </c>
      <c r="C1349" s="53" t="s">
        <v>3570</v>
      </c>
      <c r="D1349" s="53">
        <v>55120</v>
      </c>
      <c r="E1349" s="53" t="s">
        <v>36</v>
      </c>
      <c r="F1349" s="53" t="str">
        <f>+VLOOKUP(Tabla1[[#This Row],[Estado]],Catalogos!$I$3:$J$35,2,0)</f>
        <v>Metropolitana</v>
      </c>
      <c r="G1349" s="53" t="s">
        <v>3544</v>
      </c>
      <c r="H1349" s="53" t="s">
        <v>3556</v>
      </c>
      <c r="I1349" s="53">
        <v>50</v>
      </c>
      <c r="J1349" s="53" t="s">
        <v>3557</v>
      </c>
      <c r="K1349" s="53" t="s">
        <v>3554</v>
      </c>
      <c r="L1349" s="53" t="s">
        <v>72</v>
      </c>
      <c r="M1349" s="5" t="s">
        <v>3558</v>
      </c>
    </row>
    <row r="1350" spans="1:13" x14ac:dyDescent="0.25">
      <c r="A1350" s="52" t="s">
        <v>31</v>
      </c>
      <c r="B1350" s="53" t="s">
        <v>99</v>
      </c>
      <c r="C1350" s="53" t="s">
        <v>3571</v>
      </c>
      <c r="D1350" s="53">
        <v>55120</v>
      </c>
      <c r="E1350" s="53" t="s">
        <v>36</v>
      </c>
      <c r="F1350" s="53" t="str">
        <f>+VLOOKUP(Tabla1[[#This Row],[Estado]],Catalogos!$I$3:$J$35,2,0)</f>
        <v>Metropolitana</v>
      </c>
      <c r="G1350" s="53" t="s">
        <v>3544</v>
      </c>
      <c r="H1350" s="53" t="s">
        <v>3556</v>
      </c>
      <c r="I1350" s="53">
        <v>50</v>
      </c>
      <c r="J1350" s="53" t="s">
        <v>3557</v>
      </c>
      <c r="K1350" s="53" t="s">
        <v>3554</v>
      </c>
      <c r="L1350" s="53" t="s">
        <v>72</v>
      </c>
      <c r="M1350" s="5" t="s">
        <v>3558</v>
      </c>
    </row>
    <row r="1351" spans="1:13" x14ac:dyDescent="0.25">
      <c r="A1351" s="52" t="s">
        <v>31</v>
      </c>
      <c r="B1351" s="53" t="s">
        <v>79</v>
      </c>
      <c r="C1351" s="53" t="s">
        <v>3572</v>
      </c>
      <c r="D1351" s="53">
        <v>55120</v>
      </c>
      <c r="E1351" s="53" t="s">
        <v>36</v>
      </c>
      <c r="F1351" s="53" t="str">
        <f>+VLOOKUP(Tabla1[[#This Row],[Estado]],Catalogos!$I$3:$J$35,2,0)</f>
        <v>Metropolitana</v>
      </c>
      <c r="G1351" s="53" t="s">
        <v>3544</v>
      </c>
      <c r="H1351" s="53" t="s">
        <v>3556</v>
      </c>
      <c r="I1351" s="53">
        <v>50</v>
      </c>
      <c r="J1351" s="53" t="s">
        <v>3557</v>
      </c>
      <c r="K1351" s="53" t="s">
        <v>3554</v>
      </c>
      <c r="L1351" s="53" t="s">
        <v>72</v>
      </c>
      <c r="M1351" s="5" t="s">
        <v>3558</v>
      </c>
    </row>
    <row r="1352" spans="1:13" x14ac:dyDescent="0.25">
      <c r="A1352" s="52" t="s">
        <v>31</v>
      </c>
      <c r="B1352" s="53" t="s">
        <v>99</v>
      </c>
      <c r="C1352" s="53" t="s">
        <v>3573</v>
      </c>
      <c r="D1352" s="53">
        <v>55120</v>
      </c>
      <c r="E1352" s="53" t="s">
        <v>36</v>
      </c>
      <c r="F1352" s="53" t="str">
        <f>+VLOOKUP(Tabla1[[#This Row],[Estado]],Catalogos!$I$3:$J$35,2,0)</f>
        <v>Metropolitana</v>
      </c>
      <c r="G1352" s="53" t="s">
        <v>3544</v>
      </c>
      <c r="H1352" s="53" t="s">
        <v>3556</v>
      </c>
      <c r="I1352" s="53">
        <v>50</v>
      </c>
      <c r="J1352" s="53" t="s">
        <v>3557</v>
      </c>
      <c r="K1352" s="53" t="s">
        <v>3554</v>
      </c>
      <c r="L1352" s="53" t="s">
        <v>72</v>
      </c>
      <c r="M1352" s="5" t="s">
        <v>3558</v>
      </c>
    </row>
    <row r="1353" spans="1:13" x14ac:dyDescent="0.25">
      <c r="A1353" s="52" t="s">
        <v>31</v>
      </c>
      <c r="B1353" s="53" t="s">
        <v>108</v>
      </c>
      <c r="C1353" s="53" t="s">
        <v>3574</v>
      </c>
      <c r="D1353" s="53">
        <v>55120</v>
      </c>
      <c r="E1353" s="53" t="s">
        <v>36</v>
      </c>
      <c r="F1353" s="53" t="str">
        <f>+VLOOKUP(Tabla1[[#This Row],[Estado]],Catalogos!$I$3:$J$35,2,0)</f>
        <v>Metropolitana</v>
      </c>
      <c r="G1353" s="53" t="s">
        <v>3544</v>
      </c>
      <c r="H1353" s="53" t="s">
        <v>3556</v>
      </c>
      <c r="I1353" s="53">
        <v>50</v>
      </c>
      <c r="J1353" s="53" t="s">
        <v>3557</v>
      </c>
      <c r="K1353" s="53" t="s">
        <v>3554</v>
      </c>
      <c r="L1353" s="53" t="s">
        <v>72</v>
      </c>
      <c r="M1353" s="5" t="s">
        <v>3558</v>
      </c>
    </row>
    <row r="1354" spans="1:13" x14ac:dyDescent="0.25">
      <c r="A1354" s="52" t="s">
        <v>31</v>
      </c>
      <c r="B1354" s="53" t="s">
        <v>112</v>
      </c>
      <c r="C1354" s="53" t="s">
        <v>3575</v>
      </c>
      <c r="D1354" s="53">
        <v>55120</v>
      </c>
      <c r="E1354" s="53" t="s">
        <v>36</v>
      </c>
      <c r="F1354" s="53" t="str">
        <f>+VLOOKUP(Tabla1[[#This Row],[Estado]],Catalogos!$I$3:$J$35,2,0)</f>
        <v>Metropolitana</v>
      </c>
      <c r="G1354" s="53" t="s">
        <v>3544</v>
      </c>
      <c r="H1354" s="53" t="s">
        <v>3556</v>
      </c>
      <c r="I1354" s="53">
        <v>50</v>
      </c>
      <c r="J1354" s="53" t="s">
        <v>3557</v>
      </c>
      <c r="K1354" s="53" t="s">
        <v>3554</v>
      </c>
      <c r="L1354" s="53" t="s">
        <v>72</v>
      </c>
      <c r="M1354" s="5" t="s">
        <v>3558</v>
      </c>
    </row>
    <row r="1355" spans="1:13" x14ac:dyDescent="0.25">
      <c r="A1355" s="52" t="s">
        <v>31</v>
      </c>
      <c r="B1355" s="53" t="s">
        <v>261</v>
      </c>
      <c r="C1355" s="53" t="s">
        <v>3576</v>
      </c>
      <c r="D1355" s="53">
        <v>55120</v>
      </c>
      <c r="E1355" s="53" t="s">
        <v>36</v>
      </c>
      <c r="F1355" s="53" t="str">
        <f>+VLOOKUP(Tabla1[[#This Row],[Estado]],Catalogos!$I$3:$J$35,2,0)</f>
        <v>Metropolitana</v>
      </c>
      <c r="G1355" s="53" t="s">
        <v>3544</v>
      </c>
      <c r="H1355" s="53" t="s">
        <v>3556</v>
      </c>
      <c r="I1355" s="53">
        <v>50</v>
      </c>
      <c r="J1355" s="53" t="s">
        <v>3557</v>
      </c>
      <c r="K1355" s="53" t="s">
        <v>3554</v>
      </c>
      <c r="L1355" s="53" t="s">
        <v>72</v>
      </c>
      <c r="M1355" s="5" t="s">
        <v>3558</v>
      </c>
    </row>
    <row r="1356" spans="1:13" x14ac:dyDescent="0.25">
      <c r="A1356" s="52" t="s">
        <v>31</v>
      </c>
      <c r="B1356" s="53" t="s">
        <v>112</v>
      </c>
      <c r="C1356" s="53" t="s">
        <v>3577</v>
      </c>
      <c r="D1356" s="53">
        <v>55120</v>
      </c>
      <c r="E1356" s="53" t="s">
        <v>36</v>
      </c>
      <c r="F1356" s="53" t="str">
        <f>+VLOOKUP(Tabla1[[#This Row],[Estado]],Catalogos!$I$3:$J$35,2,0)</f>
        <v>Metropolitana</v>
      </c>
      <c r="G1356" s="53" t="s">
        <v>3544</v>
      </c>
      <c r="H1356" s="53" t="s">
        <v>3556</v>
      </c>
      <c r="I1356" s="53">
        <v>50</v>
      </c>
      <c r="J1356" s="53" t="s">
        <v>3557</v>
      </c>
      <c r="K1356" s="53" t="s">
        <v>3554</v>
      </c>
      <c r="L1356" s="53" t="s">
        <v>72</v>
      </c>
      <c r="M1356" s="5" t="s">
        <v>3558</v>
      </c>
    </row>
    <row r="1357" spans="1:13" x14ac:dyDescent="0.25">
      <c r="A1357" s="52" t="s">
        <v>31</v>
      </c>
      <c r="B1357" s="53" t="s">
        <v>261</v>
      </c>
      <c r="C1357" s="53" t="s">
        <v>3578</v>
      </c>
      <c r="D1357" s="53">
        <v>55120</v>
      </c>
      <c r="E1357" s="53" t="s">
        <v>36</v>
      </c>
      <c r="F1357" s="53" t="str">
        <f>+VLOOKUP(Tabla1[[#This Row],[Estado]],Catalogos!$I$3:$J$35,2,0)</f>
        <v>Metropolitana</v>
      </c>
      <c r="G1357" s="53" t="s">
        <v>3544</v>
      </c>
      <c r="H1357" s="53" t="s">
        <v>3556</v>
      </c>
      <c r="I1357" s="53">
        <v>50</v>
      </c>
      <c r="J1357" s="53" t="s">
        <v>3557</v>
      </c>
      <c r="K1357" s="53" t="s">
        <v>3554</v>
      </c>
      <c r="L1357" s="53" t="s">
        <v>72</v>
      </c>
      <c r="M1357" s="5" t="s">
        <v>3558</v>
      </c>
    </row>
    <row r="1358" spans="1:13" x14ac:dyDescent="0.25">
      <c r="A1358" s="52" t="s">
        <v>31</v>
      </c>
      <c r="B1358" s="53" t="s">
        <v>112</v>
      </c>
      <c r="C1358" s="53" t="s">
        <v>3579</v>
      </c>
      <c r="D1358" s="53">
        <v>55120</v>
      </c>
      <c r="E1358" s="53" t="s">
        <v>36</v>
      </c>
      <c r="F1358" s="53" t="str">
        <f>+VLOOKUP(Tabla1[[#This Row],[Estado]],Catalogos!$I$3:$J$35,2,0)</f>
        <v>Metropolitana</v>
      </c>
      <c r="G1358" s="53" t="s">
        <v>3544</v>
      </c>
      <c r="H1358" s="53" t="s">
        <v>3556</v>
      </c>
      <c r="I1358" s="53">
        <v>50</v>
      </c>
      <c r="J1358" s="53" t="s">
        <v>3557</v>
      </c>
      <c r="K1358" s="53" t="s">
        <v>3554</v>
      </c>
      <c r="L1358" s="53" t="s">
        <v>72</v>
      </c>
      <c r="M1358" s="5" t="s">
        <v>3558</v>
      </c>
    </row>
    <row r="1359" spans="1:13" x14ac:dyDescent="0.25">
      <c r="A1359" s="52" t="s">
        <v>31</v>
      </c>
      <c r="B1359" s="53" t="s">
        <v>96</v>
      </c>
      <c r="C1359" s="53" t="s">
        <v>3580</v>
      </c>
      <c r="D1359" s="53">
        <v>55120</v>
      </c>
      <c r="E1359" s="53" t="s">
        <v>36</v>
      </c>
      <c r="F1359" s="53" t="str">
        <f>+VLOOKUP(Tabla1[[#This Row],[Estado]],Catalogos!$I$3:$J$35,2,0)</f>
        <v>Metropolitana</v>
      </c>
      <c r="G1359" s="53" t="s">
        <v>3544</v>
      </c>
      <c r="H1359" s="53" t="s">
        <v>3556</v>
      </c>
      <c r="I1359" s="53">
        <v>50</v>
      </c>
      <c r="J1359" s="53" t="s">
        <v>3557</v>
      </c>
      <c r="K1359" s="53" t="s">
        <v>3554</v>
      </c>
      <c r="L1359" s="53" t="s">
        <v>72</v>
      </c>
      <c r="M1359" s="5" t="s">
        <v>3558</v>
      </c>
    </row>
    <row r="1360" spans="1:13" x14ac:dyDescent="0.25">
      <c r="A1360" s="52" t="s">
        <v>31</v>
      </c>
      <c r="B1360" s="53" t="s">
        <v>3563</v>
      </c>
      <c r="C1360" s="53" t="s">
        <v>3581</v>
      </c>
      <c r="D1360" s="53">
        <v>55120</v>
      </c>
      <c r="E1360" s="53" t="s">
        <v>36</v>
      </c>
      <c r="F1360" s="53" t="str">
        <f>+VLOOKUP(Tabla1[[#This Row],[Estado]],Catalogos!$I$3:$J$35,2,0)</f>
        <v>Metropolitana</v>
      </c>
      <c r="G1360" s="53" t="s">
        <v>3544</v>
      </c>
      <c r="H1360" s="53" t="s">
        <v>3556</v>
      </c>
      <c r="I1360" s="53">
        <v>50</v>
      </c>
      <c r="J1360" s="53" t="s">
        <v>3557</v>
      </c>
      <c r="K1360" s="53" t="s">
        <v>3554</v>
      </c>
      <c r="L1360" s="53" t="s">
        <v>72</v>
      </c>
      <c r="M1360" s="5" t="s">
        <v>3558</v>
      </c>
    </row>
    <row r="1361" spans="1:13" x14ac:dyDescent="0.25">
      <c r="A1361" s="52" t="s">
        <v>31</v>
      </c>
      <c r="B1361" s="53" t="s">
        <v>125</v>
      </c>
      <c r="C1361" s="53" t="s">
        <v>3582</v>
      </c>
      <c r="D1361" s="53">
        <v>55120</v>
      </c>
      <c r="E1361" s="53" t="s">
        <v>36</v>
      </c>
      <c r="F1361" s="53" t="str">
        <f>+VLOOKUP(Tabla1[[#This Row],[Estado]],Catalogos!$I$3:$J$35,2,0)</f>
        <v>Metropolitana</v>
      </c>
      <c r="G1361" s="53" t="s">
        <v>3544</v>
      </c>
      <c r="H1361" s="53" t="s">
        <v>3556</v>
      </c>
      <c r="I1361" s="53">
        <v>50</v>
      </c>
      <c r="J1361" s="53" t="s">
        <v>3557</v>
      </c>
      <c r="K1361" s="53" t="s">
        <v>3554</v>
      </c>
      <c r="L1361" s="53" t="s">
        <v>72</v>
      </c>
      <c r="M1361" s="5" t="s">
        <v>3558</v>
      </c>
    </row>
    <row r="1362" spans="1:13" x14ac:dyDescent="0.25">
      <c r="A1362" s="52" t="s">
        <v>31</v>
      </c>
      <c r="B1362" s="53" t="s">
        <v>261</v>
      </c>
      <c r="C1362" s="53" t="s">
        <v>3583</v>
      </c>
      <c r="D1362" s="53">
        <v>55120</v>
      </c>
      <c r="E1362" s="53" t="s">
        <v>36</v>
      </c>
      <c r="F1362" s="53" t="str">
        <f>+VLOOKUP(Tabla1[[#This Row],[Estado]],Catalogos!$I$3:$J$35,2,0)</f>
        <v>Metropolitana</v>
      </c>
      <c r="G1362" s="53" t="s">
        <v>3544</v>
      </c>
      <c r="H1362" s="53" t="s">
        <v>3556</v>
      </c>
      <c r="I1362" s="53">
        <v>50</v>
      </c>
      <c r="J1362" s="53" t="s">
        <v>3557</v>
      </c>
      <c r="K1362" s="53" t="s">
        <v>3554</v>
      </c>
      <c r="L1362" s="53" t="s">
        <v>72</v>
      </c>
      <c r="M1362" s="5" t="s">
        <v>3558</v>
      </c>
    </row>
    <row r="1363" spans="1:13" x14ac:dyDescent="0.25">
      <c r="A1363" s="52" t="s">
        <v>31</v>
      </c>
      <c r="B1363" s="53" t="s">
        <v>96</v>
      </c>
      <c r="C1363" s="53" t="s">
        <v>3584</v>
      </c>
      <c r="D1363" s="53">
        <v>55120</v>
      </c>
      <c r="E1363" s="53" t="s">
        <v>36</v>
      </c>
      <c r="F1363" s="53" t="str">
        <f>+VLOOKUP(Tabla1[[#This Row],[Estado]],Catalogos!$I$3:$J$35,2,0)</f>
        <v>Metropolitana</v>
      </c>
      <c r="G1363" s="53" t="s">
        <v>3544</v>
      </c>
      <c r="H1363" s="53" t="s">
        <v>3556</v>
      </c>
      <c r="I1363" s="53">
        <v>50</v>
      </c>
      <c r="J1363" s="53" t="s">
        <v>3557</v>
      </c>
      <c r="K1363" s="53" t="s">
        <v>3554</v>
      </c>
      <c r="L1363" s="53" t="s">
        <v>72</v>
      </c>
      <c r="M1363" s="5" t="s">
        <v>3558</v>
      </c>
    </row>
    <row r="1364" spans="1:13" x14ac:dyDescent="0.25">
      <c r="A1364" s="52" t="s">
        <v>31</v>
      </c>
      <c r="B1364" s="53" t="s">
        <v>123</v>
      </c>
      <c r="C1364" s="53" t="s">
        <v>3585</v>
      </c>
      <c r="D1364" s="53">
        <v>55120</v>
      </c>
      <c r="E1364" s="53" t="s">
        <v>36</v>
      </c>
      <c r="F1364" s="53" t="str">
        <f>+VLOOKUP(Tabla1[[#This Row],[Estado]],Catalogos!$I$3:$J$35,2,0)</f>
        <v>Metropolitana</v>
      </c>
      <c r="G1364" s="53" t="s">
        <v>3544</v>
      </c>
      <c r="H1364" s="53" t="s">
        <v>3556</v>
      </c>
      <c r="I1364" s="53">
        <v>50</v>
      </c>
      <c r="J1364" s="53" t="s">
        <v>3557</v>
      </c>
      <c r="K1364" s="53" t="s">
        <v>3554</v>
      </c>
      <c r="L1364" s="53" t="s">
        <v>72</v>
      </c>
      <c r="M1364" s="5" t="s">
        <v>3558</v>
      </c>
    </row>
    <row r="1365" spans="1:13" x14ac:dyDescent="0.25">
      <c r="A1365" s="52" t="s">
        <v>31</v>
      </c>
      <c r="B1365" s="53" t="s">
        <v>1993</v>
      </c>
      <c r="C1365" s="53" t="s">
        <v>3586</v>
      </c>
      <c r="D1365" s="53">
        <v>55120</v>
      </c>
      <c r="E1365" s="53" t="s">
        <v>36</v>
      </c>
      <c r="F1365" s="53" t="str">
        <f>+VLOOKUP(Tabla1[[#This Row],[Estado]],Catalogos!$I$3:$J$35,2,0)</f>
        <v>Metropolitana</v>
      </c>
      <c r="G1365" s="53" t="s">
        <v>3544</v>
      </c>
      <c r="H1365" s="53" t="s">
        <v>3556</v>
      </c>
      <c r="I1365" s="53">
        <v>50</v>
      </c>
      <c r="J1365" s="53" t="s">
        <v>3557</v>
      </c>
      <c r="K1365" s="53" t="s">
        <v>3554</v>
      </c>
      <c r="L1365" s="53" t="s">
        <v>72</v>
      </c>
      <c r="M1365" s="5" t="s">
        <v>3558</v>
      </c>
    </row>
    <row r="1366" spans="1:13" x14ac:dyDescent="0.25">
      <c r="A1366" s="52" t="s">
        <v>31</v>
      </c>
      <c r="B1366" s="53" t="s">
        <v>123</v>
      </c>
      <c r="C1366" s="53" t="s">
        <v>3587</v>
      </c>
      <c r="D1366" s="53">
        <v>55120</v>
      </c>
      <c r="E1366" s="53" t="s">
        <v>36</v>
      </c>
      <c r="F1366" s="53" t="str">
        <f>+VLOOKUP(Tabla1[[#This Row],[Estado]],Catalogos!$I$3:$J$35,2,0)</f>
        <v>Metropolitana</v>
      </c>
      <c r="G1366" s="53" t="s">
        <v>3544</v>
      </c>
      <c r="H1366" s="53" t="s">
        <v>3556</v>
      </c>
      <c r="I1366" s="53">
        <v>50</v>
      </c>
      <c r="J1366" s="53" t="s">
        <v>3557</v>
      </c>
      <c r="K1366" s="53" t="s">
        <v>3554</v>
      </c>
      <c r="L1366" s="53" t="s">
        <v>72</v>
      </c>
      <c r="M1366" s="5" t="s">
        <v>3558</v>
      </c>
    </row>
    <row r="1367" spans="1:13" x14ac:dyDescent="0.25">
      <c r="A1367" s="52" t="s">
        <v>31</v>
      </c>
      <c r="B1367" s="53" t="s">
        <v>112</v>
      </c>
      <c r="C1367" s="53" t="s">
        <v>3588</v>
      </c>
      <c r="D1367" s="53">
        <v>55120</v>
      </c>
      <c r="E1367" s="53" t="s">
        <v>36</v>
      </c>
      <c r="F1367" s="53" t="str">
        <f>+VLOOKUP(Tabla1[[#This Row],[Estado]],Catalogos!$I$3:$J$35,2,0)</f>
        <v>Metropolitana</v>
      </c>
      <c r="G1367" s="53" t="s">
        <v>3544</v>
      </c>
      <c r="H1367" s="53" t="s">
        <v>3556</v>
      </c>
      <c r="I1367" s="53">
        <v>50</v>
      </c>
      <c r="J1367" s="53" t="s">
        <v>3557</v>
      </c>
      <c r="K1367" s="53" t="s">
        <v>3554</v>
      </c>
      <c r="L1367" s="53" t="s">
        <v>72</v>
      </c>
      <c r="M1367" s="5" t="s">
        <v>3558</v>
      </c>
    </row>
    <row r="1368" spans="1:13" x14ac:dyDescent="0.25">
      <c r="A1368" s="52" t="s">
        <v>31</v>
      </c>
      <c r="B1368" s="53" t="s">
        <v>99</v>
      </c>
      <c r="C1368" s="53" t="s">
        <v>3589</v>
      </c>
      <c r="D1368" s="53">
        <v>55120</v>
      </c>
      <c r="E1368" s="53" t="s">
        <v>36</v>
      </c>
      <c r="F1368" s="53" t="str">
        <f>+VLOOKUP(Tabla1[[#This Row],[Estado]],Catalogos!$I$3:$J$35,2,0)</f>
        <v>Metropolitana</v>
      </c>
      <c r="G1368" s="53" t="s">
        <v>3544</v>
      </c>
      <c r="H1368" s="53" t="s">
        <v>3556</v>
      </c>
      <c r="I1368" s="53">
        <v>50</v>
      </c>
      <c r="J1368" s="53" t="s">
        <v>3557</v>
      </c>
      <c r="K1368" s="53" t="s">
        <v>3554</v>
      </c>
      <c r="L1368" s="53" t="s">
        <v>72</v>
      </c>
      <c r="M1368" s="5" t="s">
        <v>3558</v>
      </c>
    </row>
    <row r="1369" spans="1:13" x14ac:dyDescent="0.25">
      <c r="A1369" s="52" t="s">
        <v>31</v>
      </c>
      <c r="B1369" s="53" t="s">
        <v>1382</v>
      </c>
      <c r="C1369" s="53" t="s">
        <v>3590</v>
      </c>
      <c r="D1369" s="53">
        <v>55120</v>
      </c>
      <c r="E1369" s="53" t="s">
        <v>36</v>
      </c>
      <c r="F1369" s="53" t="str">
        <f>+VLOOKUP(Tabla1[[#This Row],[Estado]],Catalogos!$I$3:$J$35,2,0)</f>
        <v>Metropolitana</v>
      </c>
      <c r="G1369" s="53" t="s">
        <v>3544</v>
      </c>
      <c r="H1369" s="53" t="s">
        <v>3556</v>
      </c>
      <c r="I1369" s="53">
        <v>50</v>
      </c>
      <c r="J1369" s="53" t="s">
        <v>3557</v>
      </c>
      <c r="K1369" s="53" t="s">
        <v>3554</v>
      </c>
      <c r="L1369" s="53" t="s">
        <v>72</v>
      </c>
      <c r="M1369" s="5" t="s">
        <v>3558</v>
      </c>
    </row>
    <row r="1370" spans="1:13" x14ac:dyDescent="0.25">
      <c r="A1370" s="52" t="s">
        <v>31</v>
      </c>
      <c r="B1370" s="53" t="s">
        <v>3591</v>
      </c>
      <c r="C1370" s="53" t="s">
        <v>3592</v>
      </c>
      <c r="D1370" s="53">
        <v>55120</v>
      </c>
      <c r="E1370" s="53" t="s">
        <v>36</v>
      </c>
      <c r="F1370" s="53" t="str">
        <f>+VLOOKUP(Tabla1[[#This Row],[Estado]],Catalogos!$I$3:$J$35,2,0)</f>
        <v>Metropolitana</v>
      </c>
      <c r="G1370" s="53" t="s">
        <v>3544</v>
      </c>
      <c r="H1370" s="53" t="s">
        <v>3556</v>
      </c>
      <c r="I1370" s="53">
        <v>50</v>
      </c>
      <c r="J1370" s="53" t="s">
        <v>3557</v>
      </c>
      <c r="K1370" s="53" t="s">
        <v>3554</v>
      </c>
      <c r="L1370" s="53" t="s">
        <v>72</v>
      </c>
      <c r="M1370" s="5" t="s">
        <v>3558</v>
      </c>
    </row>
    <row r="1371" spans="1:13" x14ac:dyDescent="0.25">
      <c r="A1371" s="52" t="s">
        <v>31</v>
      </c>
      <c r="B1371" s="62" t="s">
        <v>2196</v>
      </c>
      <c r="C1371" s="53" t="s">
        <v>3593</v>
      </c>
      <c r="D1371" s="53">
        <v>55120</v>
      </c>
      <c r="E1371" s="53" t="s">
        <v>36</v>
      </c>
      <c r="F1371" s="53" t="str">
        <f>+VLOOKUP(Tabla1[[#This Row],[Estado]],Catalogos!$I$3:$J$35,2,0)</f>
        <v>Metropolitana</v>
      </c>
      <c r="G1371" s="53" t="s">
        <v>3544</v>
      </c>
      <c r="H1371" s="53" t="s">
        <v>3556</v>
      </c>
      <c r="I1371" s="53">
        <v>50</v>
      </c>
      <c r="J1371" s="53" t="s">
        <v>3557</v>
      </c>
      <c r="K1371" s="53" t="s">
        <v>3554</v>
      </c>
      <c r="L1371" s="53" t="s">
        <v>72</v>
      </c>
      <c r="M1371" s="5" t="s">
        <v>3558</v>
      </c>
    </row>
    <row r="1372" spans="1:13" x14ac:dyDescent="0.25">
      <c r="A1372" s="52" t="s">
        <v>31</v>
      </c>
      <c r="B1372" s="53" t="s">
        <v>99</v>
      </c>
      <c r="C1372" s="53" t="s">
        <v>3594</v>
      </c>
      <c r="D1372" s="53">
        <v>55120</v>
      </c>
      <c r="E1372" s="53" t="s">
        <v>36</v>
      </c>
      <c r="F1372" s="53" t="str">
        <f>+VLOOKUP(Tabla1[[#This Row],[Estado]],Catalogos!$I$3:$J$35,2,0)</f>
        <v>Metropolitana</v>
      </c>
      <c r="G1372" s="53" t="s">
        <v>3544</v>
      </c>
      <c r="H1372" s="53" t="s">
        <v>3556</v>
      </c>
      <c r="I1372" s="53">
        <v>50</v>
      </c>
      <c r="J1372" s="53" t="s">
        <v>3557</v>
      </c>
      <c r="K1372" s="53" t="s">
        <v>3554</v>
      </c>
      <c r="L1372" s="53" t="s">
        <v>72</v>
      </c>
      <c r="M1372" s="5" t="s">
        <v>3558</v>
      </c>
    </row>
    <row r="1373" spans="1:13" x14ac:dyDescent="0.25">
      <c r="A1373" s="52" t="s">
        <v>31</v>
      </c>
      <c r="B1373" s="53" t="s">
        <v>123</v>
      </c>
      <c r="C1373" s="53" t="s">
        <v>3595</v>
      </c>
      <c r="D1373" s="53">
        <v>55120</v>
      </c>
      <c r="E1373" s="53" t="s">
        <v>36</v>
      </c>
      <c r="F1373" s="53" t="str">
        <f>+VLOOKUP(Tabla1[[#This Row],[Estado]],Catalogos!$I$3:$J$35,2,0)</f>
        <v>Metropolitana</v>
      </c>
      <c r="G1373" s="53" t="s">
        <v>3544</v>
      </c>
      <c r="H1373" s="53" t="s">
        <v>3556</v>
      </c>
      <c r="I1373" s="53">
        <v>50</v>
      </c>
      <c r="J1373" s="53" t="s">
        <v>3557</v>
      </c>
      <c r="K1373" s="53" t="s">
        <v>3554</v>
      </c>
      <c r="L1373" s="53" t="s">
        <v>72</v>
      </c>
      <c r="M1373" s="5" t="s">
        <v>3558</v>
      </c>
    </row>
    <row r="1374" spans="1:13" x14ac:dyDescent="0.25">
      <c r="A1374" s="52" t="s">
        <v>31</v>
      </c>
      <c r="B1374" s="53" t="s">
        <v>79</v>
      </c>
      <c r="C1374" s="53" t="s">
        <v>3596</v>
      </c>
      <c r="D1374" s="53">
        <v>55120</v>
      </c>
      <c r="E1374" s="53" t="s">
        <v>36</v>
      </c>
      <c r="F1374" s="53" t="str">
        <f>+VLOOKUP(Tabla1[[#This Row],[Estado]],Catalogos!$I$3:$J$35,2,0)</f>
        <v>Metropolitana</v>
      </c>
      <c r="G1374" s="53" t="s">
        <v>3544</v>
      </c>
      <c r="H1374" s="53" t="s">
        <v>3556</v>
      </c>
      <c r="I1374" s="53">
        <v>50</v>
      </c>
      <c r="J1374" s="53" t="s">
        <v>3557</v>
      </c>
      <c r="K1374" s="53" t="s">
        <v>3554</v>
      </c>
      <c r="L1374" s="53" t="s">
        <v>72</v>
      </c>
      <c r="M1374" s="5" t="s">
        <v>3558</v>
      </c>
    </row>
    <row r="1375" spans="1:13" x14ac:dyDescent="0.25">
      <c r="A1375" s="52" t="s">
        <v>31</v>
      </c>
      <c r="B1375" s="53" t="s">
        <v>79</v>
      </c>
      <c r="C1375" s="53" t="s">
        <v>3597</v>
      </c>
      <c r="D1375" s="53">
        <v>55120</v>
      </c>
      <c r="E1375" s="53" t="s">
        <v>36</v>
      </c>
      <c r="F1375" s="53" t="str">
        <f>+VLOOKUP(Tabla1[[#This Row],[Estado]],Catalogos!$I$3:$J$35,2,0)</f>
        <v>Metropolitana</v>
      </c>
      <c r="G1375" s="53" t="s">
        <v>3544</v>
      </c>
      <c r="H1375" s="53" t="s">
        <v>3556</v>
      </c>
      <c r="I1375" s="53">
        <v>50</v>
      </c>
      <c r="J1375" s="53" t="s">
        <v>3557</v>
      </c>
      <c r="K1375" s="53" t="s">
        <v>3554</v>
      </c>
      <c r="L1375" s="53" t="s">
        <v>72</v>
      </c>
      <c r="M1375" s="5" t="s">
        <v>3558</v>
      </c>
    </row>
    <row r="1376" spans="1:13" x14ac:dyDescent="0.25">
      <c r="A1376" s="52" t="s">
        <v>31</v>
      </c>
      <c r="B1376" s="53" t="s">
        <v>108</v>
      </c>
      <c r="C1376" s="53" t="s">
        <v>3598</v>
      </c>
      <c r="D1376" s="53">
        <v>55120</v>
      </c>
      <c r="E1376" s="53" t="s">
        <v>36</v>
      </c>
      <c r="F1376" s="53" t="str">
        <f>+VLOOKUP(Tabla1[[#This Row],[Estado]],Catalogos!$I$3:$J$35,2,0)</f>
        <v>Metropolitana</v>
      </c>
      <c r="G1376" s="53" t="s">
        <v>3544</v>
      </c>
      <c r="H1376" s="53" t="s">
        <v>3556</v>
      </c>
      <c r="I1376" s="53">
        <v>50</v>
      </c>
      <c r="J1376" s="53" t="s">
        <v>3557</v>
      </c>
      <c r="K1376" s="53" t="s">
        <v>3554</v>
      </c>
      <c r="L1376" s="53" t="s">
        <v>72</v>
      </c>
      <c r="M1376" s="5" t="s">
        <v>3558</v>
      </c>
    </row>
    <row r="1377" spans="1:13" x14ac:dyDescent="0.25">
      <c r="A1377" s="52" t="s">
        <v>31</v>
      </c>
      <c r="B1377" s="61" t="s">
        <v>137</v>
      </c>
      <c r="C1377" s="53" t="s">
        <v>3599</v>
      </c>
      <c r="D1377" s="53">
        <v>55120</v>
      </c>
      <c r="E1377" s="53" t="s">
        <v>36</v>
      </c>
      <c r="F1377" s="53" t="str">
        <f>+VLOOKUP(Tabla1[[#This Row],[Estado]],Catalogos!$I$3:$J$35,2,0)</f>
        <v>Metropolitana</v>
      </c>
      <c r="G1377" s="53" t="s">
        <v>3544</v>
      </c>
      <c r="H1377" s="53" t="s">
        <v>3556</v>
      </c>
      <c r="I1377" s="53">
        <v>50</v>
      </c>
      <c r="J1377" s="53" t="s">
        <v>3557</v>
      </c>
      <c r="K1377" s="53" t="s">
        <v>3554</v>
      </c>
      <c r="L1377" s="53" t="s">
        <v>72</v>
      </c>
      <c r="M1377" s="5" t="s">
        <v>3558</v>
      </c>
    </row>
    <row r="1378" spans="1:13" x14ac:dyDescent="0.25">
      <c r="A1378" s="52" t="s">
        <v>31</v>
      </c>
      <c r="B1378" s="53" t="s">
        <v>139</v>
      </c>
      <c r="C1378" s="53" t="s">
        <v>3600</v>
      </c>
      <c r="D1378" s="53">
        <v>55120</v>
      </c>
      <c r="E1378" s="53" t="s">
        <v>36</v>
      </c>
      <c r="F1378" s="53" t="str">
        <f>+VLOOKUP(Tabla1[[#This Row],[Estado]],Catalogos!$I$3:$J$35,2,0)</f>
        <v>Metropolitana</v>
      </c>
      <c r="G1378" s="53" t="s">
        <v>3544</v>
      </c>
      <c r="H1378" s="53" t="s">
        <v>3556</v>
      </c>
      <c r="I1378" s="53">
        <v>50</v>
      </c>
      <c r="J1378" s="53" t="s">
        <v>3557</v>
      </c>
      <c r="K1378" s="53" t="s">
        <v>3554</v>
      </c>
      <c r="L1378" s="53" t="s">
        <v>72</v>
      </c>
      <c r="M1378" s="5" t="s">
        <v>3558</v>
      </c>
    </row>
    <row r="1379" spans="1:13" x14ac:dyDescent="0.25">
      <c r="A1379" s="52" t="s">
        <v>31</v>
      </c>
      <c r="B1379" s="53" t="s">
        <v>1645</v>
      </c>
      <c r="C1379" s="53" t="s">
        <v>3601</v>
      </c>
      <c r="D1379" s="53">
        <v>55120</v>
      </c>
      <c r="E1379" s="53" t="s">
        <v>36</v>
      </c>
      <c r="F1379" s="53" t="str">
        <f>+VLOOKUP(Tabla1[[#This Row],[Estado]],Catalogos!$I$3:$J$35,2,0)</f>
        <v>Metropolitana</v>
      </c>
      <c r="G1379" s="53" t="s">
        <v>3544</v>
      </c>
      <c r="H1379" s="53" t="s">
        <v>3556</v>
      </c>
      <c r="I1379" s="53">
        <v>50</v>
      </c>
      <c r="J1379" s="53" t="s">
        <v>3557</v>
      </c>
      <c r="K1379" s="53" t="s">
        <v>3554</v>
      </c>
      <c r="L1379" s="53" t="s">
        <v>72</v>
      </c>
      <c r="M1379" s="5" t="s">
        <v>3558</v>
      </c>
    </row>
    <row r="1380" spans="1:13" x14ac:dyDescent="0.25">
      <c r="A1380" s="52" t="s">
        <v>29</v>
      </c>
      <c r="B1380" s="53" t="s">
        <v>29</v>
      </c>
      <c r="C1380" s="53" t="s">
        <v>3602</v>
      </c>
      <c r="D1380" s="53">
        <v>55140</v>
      </c>
      <c r="E1380" s="53" t="s">
        <v>36</v>
      </c>
      <c r="F1380" s="53" t="str">
        <f>+VLOOKUP(Tabla1[[#This Row],[Estado]],Catalogos!$I$3:$J$35,2,0)</f>
        <v>Metropolitana</v>
      </c>
      <c r="G1380" s="53" t="s">
        <v>3603</v>
      </c>
      <c r="H1380" s="53" t="s">
        <v>3604</v>
      </c>
      <c r="I1380" s="53" t="s">
        <v>3605</v>
      </c>
      <c r="J1380" s="53" t="s">
        <v>3606</v>
      </c>
      <c r="K1380" s="53" t="s">
        <v>150</v>
      </c>
      <c r="L1380" s="53" t="s">
        <v>72</v>
      </c>
      <c r="M1380" s="5"/>
    </row>
    <row r="1381" spans="1:13" x14ac:dyDescent="0.25">
      <c r="A1381" s="52" t="s">
        <v>29</v>
      </c>
      <c r="B1381" s="53" t="s">
        <v>29</v>
      </c>
      <c r="C1381" s="53" t="s">
        <v>3607</v>
      </c>
      <c r="D1381" s="53">
        <v>55280</v>
      </c>
      <c r="E1381" s="53" t="s">
        <v>36</v>
      </c>
      <c r="F1381" s="53" t="str">
        <f>+VLOOKUP(Tabla1[[#This Row],[Estado]],Catalogos!$I$3:$J$35,2,0)</f>
        <v>Metropolitana</v>
      </c>
      <c r="G1381" s="53" t="s">
        <v>3603</v>
      </c>
      <c r="H1381" s="53" t="s">
        <v>3608</v>
      </c>
      <c r="I1381" s="53" t="s">
        <v>3609</v>
      </c>
      <c r="J1381" s="53" t="s">
        <v>3610</v>
      </c>
      <c r="K1381" s="53" t="s">
        <v>150</v>
      </c>
      <c r="L1381" s="53" t="s">
        <v>72</v>
      </c>
      <c r="M1381" s="5"/>
    </row>
    <row r="1382" spans="1:13" x14ac:dyDescent="0.25">
      <c r="A1382" s="52" t="s">
        <v>29</v>
      </c>
      <c r="B1382" s="53" t="s">
        <v>29</v>
      </c>
      <c r="C1382" s="53" t="s">
        <v>3611</v>
      </c>
      <c r="D1382" s="53">
        <v>55000</v>
      </c>
      <c r="E1382" s="53" t="s">
        <v>36</v>
      </c>
      <c r="F1382" s="53" t="str">
        <f>+VLOOKUP(Tabla1[[#This Row],[Estado]],Catalogos!$I$3:$J$35,2,0)</f>
        <v>Metropolitana</v>
      </c>
      <c r="G1382" s="53" t="s">
        <v>3603</v>
      </c>
      <c r="H1382" s="53" t="s">
        <v>3612</v>
      </c>
      <c r="I1382" s="53" t="s">
        <v>3613</v>
      </c>
      <c r="J1382" s="53" t="s">
        <v>3614</v>
      </c>
      <c r="K1382" s="53" t="s">
        <v>150</v>
      </c>
      <c r="L1382" s="53" t="s">
        <v>72</v>
      </c>
      <c r="M1382" s="5"/>
    </row>
    <row r="1383" spans="1:13" x14ac:dyDescent="0.25">
      <c r="A1383" s="52" t="s">
        <v>29</v>
      </c>
      <c r="B1383" s="53" t="s">
        <v>29</v>
      </c>
      <c r="C1383" s="53" t="s">
        <v>3615</v>
      </c>
      <c r="D1383" s="53">
        <v>55065</v>
      </c>
      <c r="E1383" s="53" t="s">
        <v>36</v>
      </c>
      <c r="F1383" s="53" t="str">
        <f>+VLOOKUP(Tabla1[[#This Row],[Estado]],Catalogos!$I$3:$J$35,2,0)</f>
        <v>Metropolitana</v>
      </c>
      <c r="G1383" s="53" t="s">
        <v>3603</v>
      </c>
      <c r="H1383" s="53" t="s">
        <v>3616</v>
      </c>
      <c r="I1383" s="53" t="s">
        <v>3617</v>
      </c>
      <c r="J1383" s="53" t="s">
        <v>3618</v>
      </c>
      <c r="K1383" s="53" t="s">
        <v>150</v>
      </c>
      <c r="L1383" s="53" t="s">
        <v>72</v>
      </c>
      <c r="M1383" s="5"/>
    </row>
    <row r="1384" spans="1:13" x14ac:dyDescent="0.25">
      <c r="A1384" s="52" t="s">
        <v>29</v>
      </c>
      <c r="B1384" s="53" t="s">
        <v>29</v>
      </c>
      <c r="C1384" s="53" t="s">
        <v>3619</v>
      </c>
      <c r="D1384" s="53">
        <v>55075</v>
      </c>
      <c r="E1384" s="53" t="s">
        <v>36</v>
      </c>
      <c r="F1384" s="53" t="str">
        <f>+VLOOKUP(Tabla1[[#This Row],[Estado]],Catalogos!$I$3:$J$35,2,0)</f>
        <v>Metropolitana</v>
      </c>
      <c r="G1384" s="53" t="s">
        <v>3603</v>
      </c>
      <c r="H1384" s="53" t="s">
        <v>3620</v>
      </c>
      <c r="I1384" s="53" t="s">
        <v>353</v>
      </c>
      <c r="J1384" s="53" t="s">
        <v>3621</v>
      </c>
      <c r="K1384" s="53" t="s">
        <v>150</v>
      </c>
      <c r="L1384" s="53" t="s">
        <v>72</v>
      </c>
      <c r="M1384" s="5"/>
    </row>
    <row r="1385" spans="1:13" x14ac:dyDescent="0.25">
      <c r="A1385" s="52" t="s">
        <v>29</v>
      </c>
      <c r="B1385" s="53" t="s">
        <v>29</v>
      </c>
      <c r="C1385" s="53" t="s">
        <v>3622</v>
      </c>
      <c r="D1385" s="53">
        <v>55074</v>
      </c>
      <c r="E1385" s="53" t="s">
        <v>36</v>
      </c>
      <c r="F1385" s="53" t="str">
        <f>+VLOOKUP(Tabla1[[#This Row],[Estado]],Catalogos!$I$3:$J$35,2,0)</f>
        <v>Metropolitana</v>
      </c>
      <c r="G1385" s="53" t="s">
        <v>3603</v>
      </c>
      <c r="H1385" s="53" t="s">
        <v>3623</v>
      </c>
      <c r="I1385" s="53" t="s">
        <v>353</v>
      </c>
      <c r="J1385" s="53" t="s">
        <v>3624</v>
      </c>
      <c r="K1385" s="53" t="s">
        <v>150</v>
      </c>
      <c r="L1385" s="53" t="s">
        <v>72</v>
      </c>
      <c r="M1385" s="5"/>
    </row>
    <row r="1386" spans="1:13" x14ac:dyDescent="0.25">
      <c r="A1386" s="52" t="s">
        <v>29</v>
      </c>
      <c r="B1386" s="53" t="s">
        <v>29</v>
      </c>
      <c r="C1386" s="53" t="s">
        <v>3625</v>
      </c>
      <c r="D1386" s="53">
        <v>55130</v>
      </c>
      <c r="E1386" s="53" t="s">
        <v>36</v>
      </c>
      <c r="F1386" s="53" t="str">
        <f>+VLOOKUP(Tabla1[[#This Row],[Estado]],Catalogos!$I$3:$J$35,2,0)</f>
        <v>Metropolitana</v>
      </c>
      <c r="G1386" s="53" t="s">
        <v>3603</v>
      </c>
      <c r="H1386" s="53" t="s">
        <v>3626</v>
      </c>
      <c r="I1386" s="53" t="s">
        <v>3627</v>
      </c>
      <c r="J1386" s="53" t="s">
        <v>3628</v>
      </c>
      <c r="K1386" s="53" t="s">
        <v>150</v>
      </c>
      <c r="L1386" s="53" t="s">
        <v>72</v>
      </c>
      <c r="M1386" s="5"/>
    </row>
    <row r="1387" spans="1:13" x14ac:dyDescent="0.25">
      <c r="A1387" s="52" t="s">
        <v>26</v>
      </c>
      <c r="B1387" s="53" t="s">
        <v>4</v>
      </c>
      <c r="C1387" s="57" t="s">
        <v>3629</v>
      </c>
      <c r="D1387" s="58">
        <v>55210</v>
      </c>
      <c r="E1387" s="57" t="s">
        <v>3630</v>
      </c>
      <c r="F1387" s="53" t="str">
        <f>+VLOOKUP(Tabla1[[#This Row],[Estado]],Catalogos!$I$3:$J$35,2,0)</f>
        <v>Metropolitana</v>
      </c>
      <c r="G1387" s="57" t="s">
        <v>3544</v>
      </c>
      <c r="H1387" s="57" t="s">
        <v>3631</v>
      </c>
      <c r="I1387" s="58">
        <v>70</v>
      </c>
      <c r="J1387" s="57" t="s">
        <v>3632</v>
      </c>
      <c r="K1387" s="53"/>
      <c r="L1387" s="53" t="s">
        <v>72</v>
      </c>
      <c r="M1387" s="5"/>
    </row>
    <row r="1388" spans="1:13" x14ac:dyDescent="0.25">
      <c r="A1388" s="52" t="s">
        <v>31</v>
      </c>
      <c r="B1388" s="53" t="s">
        <v>112</v>
      </c>
      <c r="C1388" s="53" t="s">
        <v>3633</v>
      </c>
      <c r="D1388" s="53">
        <v>52787</v>
      </c>
      <c r="E1388" s="53" t="s">
        <v>36</v>
      </c>
      <c r="F1388" s="53" t="str">
        <f>+VLOOKUP(Tabla1[[#This Row],[Estado]],Catalogos!$I$3:$J$35,2,0)</f>
        <v>Metropolitana</v>
      </c>
      <c r="G1388" s="53" t="s">
        <v>3634</v>
      </c>
      <c r="H1388" s="53" t="s">
        <v>3635</v>
      </c>
      <c r="I1388" s="53" t="s">
        <v>2309</v>
      </c>
      <c r="J1388" s="53" t="s">
        <v>3636</v>
      </c>
      <c r="K1388" s="53">
        <v>5552469484</v>
      </c>
      <c r="L1388" s="53" t="s">
        <v>72</v>
      </c>
      <c r="M1388" s="5"/>
    </row>
    <row r="1389" spans="1:13" x14ac:dyDescent="0.25">
      <c r="A1389" s="52" t="s">
        <v>31</v>
      </c>
      <c r="B1389" s="53" t="s">
        <v>99</v>
      </c>
      <c r="C1389" s="53" t="s">
        <v>3637</v>
      </c>
      <c r="D1389" s="53">
        <v>52787</v>
      </c>
      <c r="E1389" s="53" t="s">
        <v>36</v>
      </c>
      <c r="F1389" s="53" t="str">
        <f>+VLOOKUP(Tabla1[[#This Row],[Estado]],Catalogos!$I$3:$J$35,2,0)</f>
        <v>Metropolitana</v>
      </c>
      <c r="G1389" s="53" t="s">
        <v>3634</v>
      </c>
      <c r="H1389" s="53" t="s">
        <v>3638</v>
      </c>
      <c r="I1389" s="53" t="s">
        <v>3639</v>
      </c>
      <c r="J1389" s="53" t="s">
        <v>3640</v>
      </c>
      <c r="K1389" s="53">
        <v>5552469637</v>
      </c>
      <c r="L1389" s="53" t="s">
        <v>72</v>
      </c>
      <c r="M1389" s="5"/>
    </row>
    <row r="1390" spans="1:13" x14ac:dyDescent="0.25">
      <c r="A1390" s="52" t="s">
        <v>31</v>
      </c>
      <c r="B1390" s="61" t="s">
        <v>117</v>
      </c>
      <c r="C1390" s="53" t="s">
        <v>3641</v>
      </c>
      <c r="D1390" s="53">
        <v>52763</v>
      </c>
      <c r="E1390" s="53" t="s">
        <v>36</v>
      </c>
      <c r="F1390" s="53" t="str">
        <f>+VLOOKUP(Tabla1[[#This Row],[Estado]],Catalogos!$I$3:$J$35,2,0)</f>
        <v>Metropolitana</v>
      </c>
      <c r="G1390" s="53" t="s">
        <v>3634</v>
      </c>
      <c r="H1390" s="53" t="s">
        <v>3642</v>
      </c>
      <c r="I1390" s="53" t="s">
        <v>2309</v>
      </c>
      <c r="J1390" s="53" t="s">
        <v>3640</v>
      </c>
      <c r="K1390" s="53">
        <v>5563959200</v>
      </c>
      <c r="L1390" s="53" t="s">
        <v>72</v>
      </c>
      <c r="M1390" s="5"/>
    </row>
    <row r="1391" spans="1:13" x14ac:dyDescent="0.25">
      <c r="A1391" s="52" t="s">
        <v>31</v>
      </c>
      <c r="B1391" s="53" t="s">
        <v>261</v>
      </c>
      <c r="C1391" s="53" t="s">
        <v>3643</v>
      </c>
      <c r="D1391" s="53">
        <v>52763</v>
      </c>
      <c r="E1391" s="53" t="s">
        <v>36</v>
      </c>
      <c r="F1391" s="53" t="str">
        <f>+VLOOKUP(Tabla1[[#This Row],[Estado]],Catalogos!$I$3:$J$35,2,0)</f>
        <v>Metropolitana</v>
      </c>
      <c r="G1391" s="53" t="s">
        <v>3634</v>
      </c>
      <c r="H1391" s="53" t="s">
        <v>3635</v>
      </c>
      <c r="I1391" s="53" t="s">
        <v>3644</v>
      </c>
      <c r="J1391" s="53" t="s">
        <v>3645</v>
      </c>
      <c r="K1391" s="53">
        <v>5552474951</v>
      </c>
      <c r="L1391" s="53" t="s">
        <v>72</v>
      </c>
      <c r="M1391" s="5"/>
    </row>
    <row r="1392" spans="1:13" x14ac:dyDescent="0.25">
      <c r="A1392" s="52" t="s">
        <v>31</v>
      </c>
      <c r="B1392" s="53" t="s">
        <v>108</v>
      </c>
      <c r="C1392" s="53" t="s">
        <v>3646</v>
      </c>
      <c r="D1392" s="53">
        <v>52763</v>
      </c>
      <c r="E1392" s="53" t="s">
        <v>36</v>
      </c>
      <c r="F1392" s="53" t="str">
        <f>+VLOOKUP(Tabla1[[#This Row],[Estado]],Catalogos!$I$3:$J$35,2,0)</f>
        <v>Metropolitana</v>
      </c>
      <c r="G1392" s="53" t="s">
        <v>3634</v>
      </c>
      <c r="H1392" s="53" t="s">
        <v>3638</v>
      </c>
      <c r="I1392" s="53" t="s">
        <v>2309</v>
      </c>
      <c r="J1392" s="53" t="s">
        <v>3640</v>
      </c>
      <c r="K1392" s="53">
        <v>5552475684</v>
      </c>
      <c r="L1392" s="53" t="s">
        <v>72</v>
      </c>
      <c r="M1392" s="5"/>
    </row>
    <row r="1393" spans="1:13" x14ac:dyDescent="0.25">
      <c r="A1393" s="52" t="s">
        <v>29</v>
      </c>
      <c r="B1393" s="53" t="s">
        <v>29</v>
      </c>
      <c r="C1393" s="53" t="s">
        <v>3647</v>
      </c>
      <c r="D1393" s="53">
        <v>52785</v>
      </c>
      <c r="E1393" s="53" t="s">
        <v>36</v>
      </c>
      <c r="F1393" s="53" t="str">
        <f>+VLOOKUP(Tabla1[[#This Row],[Estado]],Catalogos!$I$3:$J$35,2,0)</f>
        <v>Metropolitana</v>
      </c>
      <c r="G1393" s="53" t="s">
        <v>3634</v>
      </c>
      <c r="H1393" s="53" t="s">
        <v>3648</v>
      </c>
      <c r="I1393" s="53" t="s">
        <v>3649</v>
      </c>
      <c r="J1393" s="53" t="s">
        <v>3650</v>
      </c>
      <c r="K1393" s="53" t="s">
        <v>150</v>
      </c>
      <c r="L1393" s="53" t="s">
        <v>72</v>
      </c>
      <c r="M1393" s="5"/>
    </row>
    <row r="1394" spans="1:13" x14ac:dyDescent="0.25">
      <c r="A1394" s="52" t="s">
        <v>29</v>
      </c>
      <c r="B1394" s="53" t="s">
        <v>29</v>
      </c>
      <c r="C1394" s="53" t="s">
        <v>3651</v>
      </c>
      <c r="D1394" s="53" t="s">
        <v>3652</v>
      </c>
      <c r="E1394" s="53" t="s">
        <v>36</v>
      </c>
      <c r="F1394" s="53" t="str">
        <f>+VLOOKUP(Tabla1[[#This Row],[Estado]],Catalogos!$I$3:$J$35,2,0)</f>
        <v>Metropolitana</v>
      </c>
      <c r="G1394" s="53" t="s">
        <v>3634</v>
      </c>
      <c r="H1394" s="53" t="s">
        <v>3653</v>
      </c>
      <c r="I1394" s="53" t="s">
        <v>3654</v>
      </c>
      <c r="J1394" s="53" t="s">
        <v>3655</v>
      </c>
      <c r="K1394" s="53" t="s">
        <v>150</v>
      </c>
      <c r="L1394" s="53" t="s">
        <v>72</v>
      </c>
      <c r="M1394" s="5"/>
    </row>
    <row r="1395" spans="1:13" x14ac:dyDescent="0.25">
      <c r="A1395" s="52" t="s">
        <v>29</v>
      </c>
      <c r="B1395" s="53" t="s">
        <v>29</v>
      </c>
      <c r="C1395" s="53" t="s">
        <v>3656</v>
      </c>
      <c r="D1395" s="53">
        <v>52764</v>
      </c>
      <c r="E1395" s="53" t="s">
        <v>36</v>
      </c>
      <c r="F1395" s="53" t="str">
        <f>+VLOOKUP(Tabla1[[#This Row],[Estado]],Catalogos!$I$3:$J$35,2,0)</f>
        <v>Metropolitana</v>
      </c>
      <c r="G1395" s="53" t="s">
        <v>3634</v>
      </c>
      <c r="H1395" s="53" t="s">
        <v>3657</v>
      </c>
      <c r="I1395" s="53" t="s">
        <v>3658</v>
      </c>
      <c r="J1395" s="53" t="s">
        <v>3659</v>
      </c>
      <c r="K1395" s="53" t="s">
        <v>150</v>
      </c>
      <c r="L1395" s="53" t="s">
        <v>72</v>
      </c>
      <c r="M1395" s="5"/>
    </row>
    <row r="1396" spans="1:13" x14ac:dyDescent="0.25">
      <c r="A1396" s="52" t="s">
        <v>29</v>
      </c>
      <c r="B1396" s="53" t="s">
        <v>29</v>
      </c>
      <c r="C1396" s="53" t="s">
        <v>3660</v>
      </c>
      <c r="D1396" s="53">
        <v>52778</v>
      </c>
      <c r="E1396" s="53" t="s">
        <v>36</v>
      </c>
      <c r="F1396" s="53" t="str">
        <f>+VLOOKUP(Tabla1[[#This Row],[Estado]],Catalogos!$I$3:$J$35,2,0)</f>
        <v>Metropolitana</v>
      </c>
      <c r="G1396" s="53" t="s">
        <v>3634</v>
      </c>
      <c r="H1396" s="53" t="s">
        <v>3661</v>
      </c>
      <c r="I1396" s="53" t="s">
        <v>3662</v>
      </c>
      <c r="J1396" s="53" t="s">
        <v>3663</v>
      </c>
      <c r="K1396" s="53" t="s">
        <v>150</v>
      </c>
      <c r="L1396" s="53" t="s">
        <v>72</v>
      </c>
      <c r="M1396" s="5"/>
    </row>
    <row r="1397" spans="1:13" x14ac:dyDescent="0.25">
      <c r="A1397" s="52" t="s">
        <v>14</v>
      </c>
      <c r="B1397" s="53" t="s">
        <v>4</v>
      </c>
      <c r="C1397" s="57" t="s">
        <v>3664</v>
      </c>
      <c r="D1397" s="58">
        <v>52786</v>
      </c>
      <c r="E1397" s="57" t="s">
        <v>3630</v>
      </c>
      <c r="F1397" s="53" t="str">
        <f>+VLOOKUP(Tabla1[[#This Row],[Estado]],Catalogos!$I$3:$J$35,2,0)</f>
        <v>Metropolitana</v>
      </c>
      <c r="G1397" s="57" t="s">
        <v>3665</v>
      </c>
      <c r="H1397" s="57" t="s">
        <v>3666</v>
      </c>
      <c r="I1397" s="58">
        <v>6</v>
      </c>
      <c r="J1397" s="57" t="s">
        <v>3667</v>
      </c>
      <c r="K1397" s="53"/>
      <c r="L1397" s="53" t="s">
        <v>72</v>
      </c>
      <c r="M1397" s="5"/>
    </row>
    <row r="1398" spans="1:13" x14ac:dyDescent="0.25">
      <c r="A1398" s="52" t="s">
        <v>26</v>
      </c>
      <c r="B1398" s="53" t="s">
        <v>4</v>
      </c>
      <c r="C1398" s="53" t="s">
        <v>3668</v>
      </c>
      <c r="D1398" s="53">
        <v>56535</v>
      </c>
      <c r="E1398" s="53" t="s">
        <v>36</v>
      </c>
      <c r="F1398" s="53" t="str">
        <f>+VLOOKUP(Tabla1[[#This Row],[Estado]],Catalogos!$I$3:$J$35,2,0)</f>
        <v>Metropolitana</v>
      </c>
      <c r="G1398" s="53" t="s">
        <v>3669</v>
      </c>
      <c r="H1398" s="53" t="s">
        <v>3670</v>
      </c>
      <c r="I1398" s="53">
        <v>16</v>
      </c>
      <c r="J1398" s="53" t="s">
        <v>3671</v>
      </c>
      <c r="K1398" s="53">
        <v>5517228311</v>
      </c>
      <c r="L1398" s="53" t="s">
        <v>72</v>
      </c>
      <c r="M1398" s="5"/>
    </row>
    <row r="1399" spans="1:13" x14ac:dyDescent="0.25">
      <c r="A1399" s="52" t="s">
        <v>31</v>
      </c>
      <c r="B1399" s="53" t="s">
        <v>1373</v>
      </c>
      <c r="C1399" s="53" t="s">
        <v>3672</v>
      </c>
      <c r="D1399" s="53">
        <v>56535</v>
      </c>
      <c r="E1399" s="53" t="s">
        <v>36</v>
      </c>
      <c r="F1399" s="53" t="str">
        <f>+VLOOKUP(Tabla1[[#This Row],[Estado]],Catalogos!$I$3:$J$35,2,0)</f>
        <v>Metropolitana</v>
      </c>
      <c r="G1399" s="53" t="s">
        <v>3669</v>
      </c>
      <c r="H1399" s="53" t="s">
        <v>3673</v>
      </c>
      <c r="I1399" s="53" t="s">
        <v>3674</v>
      </c>
      <c r="J1399" s="53" t="s">
        <v>3675</v>
      </c>
      <c r="K1399" s="53" t="s">
        <v>3676</v>
      </c>
      <c r="L1399" s="53" t="s">
        <v>72</v>
      </c>
      <c r="M1399" s="5" t="s">
        <v>3668</v>
      </c>
    </row>
    <row r="1400" spans="1:13" x14ac:dyDescent="0.25">
      <c r="A1400" s="52" t="s">
        <v>31</v>
      </c>
      <c r="B1400" s="53" t="s">
        <v>112</v>
      </c>
      <c r="C1400" s="53" t="s">
        <v>3677</v>
      </c>
      <c r="D1400" s="53">
        <v>56535</v>
      </c>
      <c r="E1400" s="53" t="s">
        <v>36</v>
      </c>
      <c r="F1400" s="53" t="str">
        <f>+VLOOKUP(Tabla1[[#This Row],[Estado]],Catalogos!$I$3:$J$35,2,0)</f>
        <v>Metropolitana</v>
      </c>
      <c r="G1400" s="53" t="s">
        <v>3669</v>
      </c>
      <c r="H1400" s="53" t="s">
        <v>3673</v>
      </c>
      <c r="I1400" s="53" t="s">
        <v>3674</v>
      </c>
      <c r="J1400" s="53" t="s">
        <v>3675</v>
      </c>
      <c r="K1400" s="53" t="s">
        <v>3678</v>
      </c>
      <c r="L1400" s="53" t="s">
        <v>72</v>
      </c>
      <c r="M1400" s="5" t="s">
        <v>3679</v>
      </c>
    </row>
    <row r="1401" spans="1:13" x14ac:dyDescent="0.25">
      <c r="A1401" s="52" t="s">
        <v>31</v>
      </c>
      <c r="B1401" s="53" t="s">
        <v>99</v>
      </c>
      <c r="C1401" s="53" t="s">
        <v>3680</v>
      </c>
      <c r="D1401" s="53">
        <v>56535</v>
      </c>
      <c r="E1401" s="53" t="s">
        <v>36</v>
      </c>
      <c r="F1401" s="53" t="str">
        <f>+VLOOKUP(Tabla1[[#This Row],[Estado]],Catalogos!$I$3:$J$35,2,0)</f>
        <v>Metropolitana</v>
      </c>
      <c r="G1401" s="53" t="s">
        <v>3669</v>
      </c>
      <c r="H1401" s="53" t="s">
        <v>3673</v>
      </c>
      <c r="I1401" s="53" t="s">
        <v>3674</v>
      </c>
      <c r="J1401" s="53" t="s">
        <v>3675</v>
      </c>
      <c r="K1401" s="53" t="s">
        <v>3681</v>
      </c>
      <c r="L1401" s="53" t="s">
        <v>72</v>
      </c>
      <c r="M1401" s="5" t="s">
        <v>3668</v>
      </c>
    </row>
    <row r="1402" spans="1:13" x14ac:dyDescent="0.25">
      <c r="A1402" s="52" t="s">
        <v>31</v>
      </c>
      <c r="B1402" s="53" t="s">
        <v>99</v>
      </c>
      <c r="C1402" s="53" t="s">
        <v>3682</v>
      </c>
      <c r="D1402" s="53">
        <v>56535</v>
      </c>
      <c r="E1402" s="53" t="s">
        <v>36</v>
      </c>
      <c r="F1402" s="53" t="str">
        <f>+VLOOKUP(Tabla1[[#This Row],[Estado]],Catalogos!$I$3:$J$35,2,0)</f>
        <v>Metropolitana</v>
      </c>
      <c r="G1402" s="53" t="s">
        <v>3669</v>
      </c>
      <c r="H1402" s="53" t="s">
        <v>3673</v>
      </c>
      <c r="I1402" s="53" t="s">
        <v>3674</v>
      </c>
      <c r="J1402" s="53" t="s">
        <v>3675</v>
      </c>
      <c r="K1402" s="53" t="s">
        <v>3683</v>
      </c>
      <c r="L1402" s="53" t="s">
        <v>72</v>
      </c>
      <c r="M1402" s="5" t="s">
        <v>3668</v>
      </c>
    </row>
    <row r="1403" spans="1:13" x14ac:dyDescent="0.25">
      <c r="A1403" s="52" t="s">
        <v>31</v>
      </c>
      <c r="B1403" s="53" t="s">
        <v>112</v>
      </c>
      <c r="C1403" s="53" t="s">
        <v>3684</v>
      </c>
      <c r="D1403" s="53">
        <v>56535</v>
      </c>
      <c r="E1403" s="53" t="s">
        <v>36</v>
      </c>
      <c r="F1403" s="53" t="str">
        <f>+VLOOKUP(Tabla1[[#This Row],[Estado]],Catalogos!$I$3:$J$35,2,0)</f>
        <v>Metropolitana</v>
      </c>
      <c r="G1403" s="53" t="s">
        <v>3669</v>
      </c>
      <c r="H1403" s="53" t="s">
        <v>3673</v>
      </c>
      <c r="I1403" s="53" t="s">
        <v>3674</v>
      </c>
      <c r="J1403" s="53" t="s">
        <v>3675</v>
      </c>
      <c r="K1403" s="53" t="s">
        <v>3685</v>
      </c>
      <c r="L1403" s="53" t="s">
        <v>72</v>
      </c>
      <c r="M1403" s="5" t="s">
        <v>3668</v>
      </c>
    </row>
    <row r="1404" spans="1:13" x14ac:dyDescent="0.25">
      <c r="A1404" s="52" t="s">
        <v>29</v>
      </c>
      <c r="B1404" s="53" t="s">
        <v>29</v>
      </c>
      <c r="C1404" s="53" t="s">
        <v>3686</v>
      </c>
      <c r="D1404" s="53">
        <v>56538</v>
      </c>
      <c r="E1404" s="53" t="s">
        <v>36</v>
      </c>
      <c r="F1404" s="53" t="str">
        <f>+VLOOKUP(Tabla1[[#This Row],[Estado]],Catalogos!$I$3:$J$35,2,0)</f>
        <v>Metropolitana</v>
      </c>
      <c r="G1404" s="53" t="s">
        <v>3669</v>
      </c>
      <c r="H1404" s="53" t="s">
        <v>3687</v>
      </c>
      <c r="I1404" s="53" t="s">
        <v>3688</v>
      </c>
      <c r="J1404" s="53" t="s">
        <v>3689</v>
      </c>
      <c r="K1404" s="53" t="s">
        <v>150</v>
      </c>
      <c r="L1404" s="53" t="s">
        <v>72</v>
      </c>
      <c r="M1404" s="5"/>
    </row>
    <row r="1405" spans="1:13" x14ac:dyDescent="0.25">
      <c r="A1405" s="52" t="s">
        <v>26</v>
      </c>
      <c r="B1405" s="53" t="s">
        <v>4</v>
      </c>
      <c r="C1405" s="53" t="s">
        <v>3690</v>
      </c>
      <c r="D1405" s="53">
        <v>50740</v>
      </c>
      <c r="E1405" s="53" t="s">
        <v>36</v>
      </c>
      <c r="F1405" s="53" t="str">
        <f>+VLOOKUP(Tabla1[[#This Row],[Estado]],Catalogos!$I$3:$J$35,2,0)</f>
        <v>Metropolitana</v>
      </c>
      <c r="G1405" s="53" t="s">
        <v>3691</v>
      </c>
      <c r="H1405" s="53" t="s">
        <v>787</v>
      </c>
      <c r="I1405" s="53" t="s">
        <v>3692</v>
      </c>
      <c r="J1405" s="53" t="s">
        <v>401</v>
      </c>
      <c r="K1405" s="53">
        <v>7122830651</v>
      </c>
      <c r="L1405" s="53" t="s">
        <v>72</v>
      </c>
      <c r="M1405" s="5"/>
    </row>
    <row r="1406" spans="1:13" x14ac:dyDescent="0.25">
      <c r="A1406" s="52" t="s">
        <v>26</v>
      </c>
      <c r="B1406" s="53" t="s">
        <v>4</v>
      </c>
      <c r="C1406" s="53" t="s">
        <v>3693</v>
      </c>
      <c r="D1406" s="53">
        <v>50783</v>
      </c>
      <c r="E1406" s="53" t="s">
        <v>36</v>
      </c>
      <c r="F1406" s="53" t="str">
        <f>+VLOOKUP(Tabla1[[#This Row],[Estado]],Catalogos!$I$3:$J$35,2,0)</f>
        <v>Metropolitana</v>
      </c>
      <c r="G1406" s="53" t="s">
        <v>3691</v>
      </c>
      <c r="H1406" s="53" t="s">
        <v>3694</v>
      </c>
      <c r="I1406" s="53" t="s">
        <v>3695</v>
      </c>
      <c r="J1406" s="53" t="s">
        <v>401</v>
      </c>
      <c r="K1406" s="53">
        <v>7122830428</v>
      </c>
      <c r="L1406" s="53" t="s">
        <v>72</v>
      </c>
      <c r="M1406" s="5"/>
    </row>
    <row r="1407" spans="1:13" x14ac:dyDescent="0.25">
      <c r="A1407" s="52" t="s">
        <v>29</v>
      </c>
      <c r="B1407" s="53" t="s">
        <v>29</v>
      </c>
      <c r="C1407" s="53" t="s">
        <v>3696</v>
      </c>
      <c r="D1407" s="53">
        <v>50740</v>
      </c>
      <c r="E1407" s="53" t="s">
        <v>36</v>
      </c>
      <c r="F1407" s="53" t="str">
        <f>+VLOOKUP(Tabla1[[#This Row],[Estado]],Catalogos!$I$3:$J$35,2,0)</f>
        <v>Metropolitana</v>
      </c>
      <c r="G1407" s="53" t="s">
        <v>3697</v>
      </c>
      <c r="H1407" s="53" t="s">
        <v>3698</v>
      </c>
      <c r="I1407" s="53" t="s">
        <v>3699</v>
      </c>
      <c r="J1407" s="53" t="s">
        <v>251</v>
      </c>
      <c r="K1407" s="53" t="s">
        <v>150</v>
      </c>
      <c r="L1407" s="53" t="s">
        <v>72</v>
      </c>
      <c r="M1407" s="5"/>
    </row>
    <row r="1408" spans="1:13" x14ac:dyDescent="0.25">
      <c r="A1408" s="52" t="s">
        <v>26</v>
      </c>
      <c r="B1408" s="53" t="s">
        <v>4</v>
      </c>
      <c r="C1408" s="53" t="s">
        <v>3700</v>
      </c>
      <c r="D1408" s="53">
        <v>52000</v>
      </c>
      <c r="E1408" s="53" t="s">
        <v>36</v>
      </c>
      <c r="F1408" s="53" t="str">
        <f>+VLOOKUP(Tabla1[[#This Row],[Estado]],Catalogos!$I$3:$J$35,2,0)</f>
        <v>Metropolitana</v>
      </c>
      <c r="G1408" s="53" t="s">
        <v>3701</v>
      </c>
      <c r="H1408" s="53" t="s">
        <v>3702</v>
      </c>
      <c r="I1408" s="53" t="s">
        <v>3703</v>
      </c>
      <c r="J1408" s="53" t="s">
        <v>3704</v>
      </c>
      <c r="K1408" s="53">
        <v>7223859800</v>
      </c>
      <c r="L1408" s="53" t="s">
        <v>72</v>
      </c>
      <c r="M1408" s="5"/>
    </row>
    <row r="1409" spans="1:13" x14ac:dyDescent="0.25">
      <c r="A1409" s="52" t="s">
        <v>31</v>
      </c>
      <c r="B1409" s="53" t="s">
        <v>99</v>
      </c>
      <c r="C1409" s="53" t="s">
        <v>3705</v>
      </c>
      <c r="D1409" s="53">
        <v>52000</v>
      </c>
      <c r="E1409" s="53" t="s">
        <v>36</v>
      </c>
      <c r="F1409" s="53" t="str">
        <f>+VLOOKUP(Tabla1[[#This Row],[Estado]],Catalogos!$I$3:$J$35,2,0)</f>
        <v>Metropolitana</v>
      </c>
      <c r="G1409" s="53" t="s">
        <v>3701</v>
      </c>
      <c r="H1409" s="53" t="s">
        <v>3706</v>
      </c>
      <c r="I1409" s="53" t="s">
        <v>3707</v>
      </c>
      <c r="J1409" s="53" t="s">
        <v>3708</v>
      </c>
      <c r="K1409" s="53">
        <v>7221345742</v>
      </c>
      <c r="L1409" s="53" t="s">
        <v>72</v>
      </c>
      <c r="M1409" s="5"/>
    </row>
    <row r="1410" spans="1:13" x14ac:dyDescent="0.25">
      <c r="A1410" s="52" t="s">
        <v>31</v>
      </c>
      <c r="B1410" s="53" t="s">
        <v>3709</v>
      </c>
      <c r="C1410" s="53" t="s">
        <v>3710</v>
      </c>
      <c r="D1410" s="53">
        <v>52000</v>
      </c>
      <c r="E1410" s="53" t="s">
        <v>36</v>
      </c>
      <c r="F1410" s="53" t="str">
        <f>+VLOOKUP(Tabla1[[#This Row],[Estado]],Catalogos!$I$3:$J$35,2,0)</f>
        <v>Metropolitana</v>
      </c>
      <c r="G1410" s="53" t="s">
        <v>3701</v>
      </c>
      <c r="H1410" s="53" t="s">
        <v>3711</v>
      </c>
      <c r="I1410" s="53" t="s">
        <v>3712</v>
      </c>
      <c r="J1410" s="53" t="s">
        <v>3708</v>
      </c>
      <c r="K1410" s="53">
        <v>7227734540</v>
      </c>
      <c r="L1410" s="53" t="s">
        <v>72</v>
      </c>
      <c r="M1410" s="5"/>
    </row>
    <row r="1411" spans="1:13" x14ac:dyDescent="0.25">
      <c r="A1411" s="52" t="s">
        <v>31</v>
      </c>
      <c r="B1411" s="53" t="s">
        <v>108</v>
      </c>
      <c r="C1411" s="53" t="s">
        <v>3713</v>
      </c>
      <c r="D1411" s="53">
        <v>52004</v>
      </c>
      <c r="E1411" s="53" t="s">
        <v>36</v>
      </c>
      <c r="F1411" s="53" t="str">
        <f>+VLOOKUP(Tabla1[[#This Row],[Estado]],Catalogos!$I$3:$J$35,2,0)</f>
        <v>Metropolitana</v>
      </c>
      <c r="G1411" s="53" t="s">
        <v>3701</v>
      </c>
      <c r="H1411" s="53" t="s">
        <v>3714</v>
      </c>
      <c r="I1411" s="53" t="s">
        <v>3715</v>
      </c>
      <c r="J1411" s="53" t="s">
        <v>2354</v>
      </c>
      <c r="K1411" s="53">
        <v>7227734015</v>
      </c>
      <c r="L1411" s="53" t="s">
        <v>72</v>
      </c>
      <c r="M1411" s="5"/>
    </row>
    <row r="1412" spans="1:13" x14ac:dyDescent="0.25">
      <c r="A1412" s="52" t="s">
        <v>31</v>
      </c>
      <c r="B1412" s="53" t="s">
        <v>85</v>
      </c>
      <c r="C1412" s="53" t="s">
        <v>3716</v>
      </c>
      <c r="D1412" s="53">
        <v>52000</v>
      </c>
      <c r="E1412" s="53" t="s">
        <v>36</v>
      </c>
      <c r="F1412" s="53" t="str">
        <f>+VLOOKUP(Tabla1[[#This Row],[Estado]],Catalogos!$I$3:$J$35,2,0)</f>
        <v>Metropolitana</v>
      </c>
      <c r="G1412" s="53" t="s">
        <v>3701</v>
      </c>
      <c r="H1412" s="53" t="s">
        <v>3717</v>
      </c>
      <c r="I1412" s="53" t="s">
        <v>3712</v>
      </c>
      <c r="J1412" s="53" t="s">
        <v>3718</v>
      </c>
      <c r="K1412" s="53">
        <v>5539013755</v>
      </c>
      <c r="L1412" s="53" t="s">
        <v>72</v>
      </c>
      <c r="M1412" s="5"/>
    </row>
    <row r="1413" spans="1:13" x14ac:dyDescent="0.25">
      <c r="A1413" s="52" t="s">
        <v>29</v>
      </c>
      <c r="B1413" s="53" t="s">
        <v>29</v>
      </c>
      <c r="C1413" s="53" t="s">
        <v>3719</v>
      </c>
      <c r="D1413" s="53">
        <v>56400</v>
      </c>
      <c r="E1413" s="53" t="s">
        <v>36</v>
      </c>
      <c r="F1413" s="53" t="str">
        <f>+VLOOKUP(Tabla1[[#This Row],[Estado]],Catalogos!$I$3:$J$35,2,0)</f>
        <v>Metropolitana</v>
      </c>
      <c r="G1413" s="53" t="s">
        <v>3720</v>
      </c>
      <c r="H1413" s="53" t="s">
        <v>3721</v>
      </c>
      <c r="I1413" s="53" t="s">
        <v>2870</v>
      </c>
      <c r="J1413" s="53" t="s">
        <v>3722</v>
      </c>
      <c r="K1413" s="53" t="s">
        <v>150</v>
      </c>
      <c r="L1413" s="53" t="s">
        <v>72</v>
      </c>
      <c r="M1413" s="5"/>
    </row>
    <row r="1414" spans="1:13" x14ac:dyDescent="0.25">
      <c r="A1414" s="52" t="s">
        <v>26</v>
      </c>
      <c r="B1414" s="53" t="s">
        <v>4</v>
      </c>
      <c r="C1414" s="53" t="s">
        <v>3723</v>
      </c>
      <c r="D1414" s="53">
        <v>52140</v>
      </c>
      <c r="E1414" s="53" t="s">
        <v>36</v>
      </c>
      <c r="F1414" s="53" t="str">
        <f>+VLOOKUP(Tabla1[[#This Row],[Estado]],Catalogos!$I$3:$J$35,2,0)</f>
        <v>Metropolitana</v>
      </c>
      <c r="G1414" s="53" t="s">
        <v>3724</v>
      </c>
      <c r="H1414" s="53" t="s">
        <v>3725</v>
      </c>
      <c r="I1414" s="53" t="s">
        <v>3726</v>
      </c>
      <c r="J1414" s="53" t="s">
        <v>477</v>
      </c>
      <c r="K1414" s="53">
        <v>7222322222</v>
      </c>
      <c r="L1414" s="53" t="s">
        <v>72</v>
      </c>
      <c r="M1414" s="5"/>
    </row>
    <row r="1415" spans="1:13" x14ac:dyDescent="0.25">
      <c r="A1415" s="52" t="s">
        <v>31</v>
      </c>
      <c r="B1415" s="53" t="s">
        <v>112</v>
      </c>
      <c r="C1415" s="53" t="s">
        <v>3727</v>
      </c>
      <c r="D1415" s="53">
        <v>52140</v>
      </c>
      <c r="E1415" s="53" t="s">
        <v>36</v>
      </c>
      <c r="F1415" s="53" t="str">
        <f>+VLOOKUP(Tabla1[[#This Row],[Estado]],Catalogos!$I$3:$J$35,2,0)</f>
        <v>Metropolitana</v>
      </c>
      <c r="G1415" s="53" t="s">
        <v>3724</v>
      </c>
      <c r="H1415" s="53" t="s">
        <v>3728</v>
      </c>
      <c r="I1415" s="53" t="s">
        <v>3729</v>
      </c>
      <c r="J1415" s="53" t="s">
        <v>3730</v>
      </c>
      <c r="K1415" s="53">
        <v>7222326797</v>
      </c>
      <c r="L1415" s="53" t="s">
        <v>72</v>
      </c>
      <c r="M1415" s="5"/>
    </row>
    <row r="1416" spans="1:13" x14ac:dyDescent="0.25">
      <c r="A1416" s="52" t="s">
        <v>31</v>
      </c>
      <c r="B1416" s="53" t="s">
        <v>112</v>
      </c>
      <c r="C1416" s="53" t="s">
        <v>3731</v>
      </c>
      <c r="D1416" s="53">
        <v>52140</v>
      </c>
      <c r="E1416" s="53" t="s">
        <v>36</v>
      </c>
      <c r="F1416" s="53" t="str">
        <f>+VLOOKUP(Tabla1[[#This Row],[Estado]],Catalogos!$I$3:$J$35,2,0)</f>
        <v>Metropolitana</v>
      </c>
      <c r="G1416" s="53" t="s">
        <v>3724</v>
      </c>
      <c r="H1416" s="53" t="s">
        <v>3732</v>
      </c>
      <c r="I1416" s="53" t="s">
        <v>3733</v>
      </c>
      <c r="J1416" s="53" t="s">
        <v>3730</v>
      </c>
      <c r="K1416" s="53">
        <v>7222323994</v>
      </c>
      <c r="L1416" s="53" t="s">
        <v>72</v>
      </c>
      <c r="M1416" s="5"/>
    </row>
    <row r="1417" spans="1:13" x14ac:dyDescent="0.25">
      <c r="A1417" s="52" t="s">
        <v>31</v>
      </c>
      <c r="B1417" s="53" t="s">
        <v>99</v>
      </c>
      <c r="C1417" s="53" t="s">
        <v>3734</v>
      </c>
      <c r="D1417" s="53">
        <v>52140</v>
      </c>
      <c r="E1417" s="53" t="s">
        <v>36</v>
      </c>
      <c r="F1417" s="53" t="str">
        <f>+VLOOKUP(Tabla1[[#This Row],[Estado]],Catalogos!$I$3:$J$35,2,0)</f>
        <v>Metropolitana</v>
      </c>
      <c r="G1417" s="53" t="s">
        <v>3724</v>
      </c>
      <c r="H1417" s="53" t="s">
        <v>3735</v>
      </c>
      <c r="I1417" s="53" t="s">
        <v>3736</v>
      </c>
      <c r="J1417" s="53" t="s">
        <v>3730</v>
      </c>
      <c r="K1417" s="53">
        <v>7222382108</v>
      </c>
      <c r="L1417" s="53" t="s">
        <v>72</v>
      </c>
      <c r="M1417" s="5"/>
    </row>
    <row r="1418" spans="1:13" x14ac:dyDescent="0.25">
      <c r="A1418" s="52" t="s">
        <v>31</v>
      </c>
      <c r="B1418" s="53" t="s">
        <v>112</v>
      </c>
      <c r="C1418" s="53" t="s">
        <v>3737</v>
      </c>
      <c r="D1418" s="53">
        <v>52140</v>
      </c>
      <c r="E1418" s="53" t="s">
        <v>36</v>
      </c>
      <c r="F1418" s="53" t="str">
        <f>+VLOOKUP(Tabla1[[#This Row],[Estado]],Catalogos!$I$3:$J$35,2,0)</f>
        <v>Metropolitana</v>
      </c>
      <c r="G1418" s="53" t="s">
        <v>3724</v>
      </c>
      <c r="H1418" s="53" t="s">
        <v>3738</v>
      </c>
      <c r="I1418" s="53" t="s">
        <v>3739</v>
      </c>
      <c r="J1418" s="53" t="s">
        <v>3740</v>
      </c>
      <c r="K1418" s="53">
        <v>7222125016</v>
      </c>
      <c r="L1418" s="53" t="s">
        <v>72</v>
      </c>
      <c r="M1418" s="5"/>
    </row>
    <row r="1419" spans="1:13" x14ac:dyDescent="0.25">
      <c r="A1419" s="52" t="s">
        <v>22</v>
      </c>
      <c r="B1419" s="53" t="s">
        <v>583</v>
      </c>
      <c r="C1419" s="53" t="s">
        <v>3741</v>
      </c>
      <c r="D1419" s="53">
        <v>52172</v>
      </c>
      <c r="E1419" s="53" t="s">
        <v>36</v>
      </c>
      <c r="F1419" s="53" t="str">
        <f>+VLOOKUP(Tabla1[[#This Row],[Estado]],Catalogos!$I$3:$J$35,2,0)</f>
        <v>Metropolitana</v>
      </c>
      <c r="G1419" s="53" t="s">
        <v>3724</v>
      </c>
      <c r="H1419" s="53" t="s">
        <v>3742</v>
      </c>
      <c r="I1419" s="53" t="s">
        <v>3743</v>
      </c>
      <c r="J1419" s="53" t="s">
        <v>3744</v>
      </c>
      <c r="K1419" s="53">
        <v>7222714504</v>
      </c>
      <c r="L1419" s="53" t="s">
        <v>72</v>
      </c>
      <c r="M1419" s="5"/>
    </row>
    <row r="1420" spans="1:13" x14ac:dyDescent="0.25">
      <c r="A1420" s="52" t="s">
        <v>19</v>
      </c>
      <c r="B1420" s="53" t="s">
        <v>104</v>
      </c>
      <c r="C1420" s="53" t="s">
        <v>3745</v>
      </c>
      <c r="D1420" s="53">
        <v>52140</v>
      </c>
      <c r="E1420" s="53" t="s">
        <v>36</v>
      </c>
      <c r="F1420" s="53" t="str">
        <f>+VLOOKUP(Tabla1[[#This Row],[Estado]],Catalogos!$I$3:$J$35,2,0)</f>
        <v>Metropolitana</v>
      </c>
      <c r="G1420" s="53" t="s">
        <v>3724</v>
      </c>
      <c r="H1420" s="53" t="s">
        <v>3746</v>
      </c>
      <c r="I1420" s="53" t="s">
        <v>3747</v>
      </c>
      <c r="J1420" s="53" t="s">
        <v>3748</v>
      </c>
      <c r="K1420" s="53">
        <v>7222709100</v>
      </c>
      <c r="L1420" s="53" t="s">
        <v>72</v>
      </c>
      <c r="M1420" s="5"/>
    </row>
    <row r="1421" spans="1:13" x14ac:dyDescent="0.25">
      <c r="A1421" s="52" t="s">
        <v>29</v>
      </c>
      <c r="B1421" s="53" t="s">
        <v>29</v>
      </c>
      <c r="C1421" s="53" t="s">
        <v>3749</v>
      </c>
      <c r="D1421" s="53">
        <v>52140</v>
      </c>
      <c r="E1421" s="53" t="s">
        <v>36</v>
      </c>
      <c r="F1421" s="53" t="str">
        <f>+VLOOKUP(Tabla1[[#This Row],[Estado]],Catalogos!$I$3:$J$35,2,0)</f>
        <v>Metropolitana</v>
      </c>
      <c r="G1421" s="53" t="s">
        <v>3724</v>
      </c>
      <c r="H1421" s="53" t="s">
        <v>3750</v>
      </c>
      <c r="I1421" s="53" t="s">
        <v>3751</v>
      </c>
      <c r="J1421" s="53" t="s">
        <v>3752</v>
      </c>
      <c r="K1421" s="53" t="s">
        <v>150</v>
      </c>
      <c r="L1421" s="53" t="s">
        <v>72</v>
      </c>
      <c r="M1421" s="5"/>
    </row>
    <row r="1422" spans="1:13" x14ac:dyDescent="0.25">
      <c r="A1422" s="52" t="s">
        <v>29</v>
      </c>
      <c r="B1422" s="53" t="s">
        <v>29</v>
      </c>
      <c r="C1422" s="53" t="s">
        <v>3753</v>
      </c>
      <c r="D1422" s="53">
        <v>52176</v>
      </c>
      <c r="E1422" s="53" t="s">
        <v>36</v>
      </c>
      <c r="F1422" s="53" t="str">
        <f>+VLOOKUP(Tabla1[[#This Row],[Estado]],Catalogos!$I$3:$J$35,2,0)</f>
        <v>Metropolitana</v>
      </c>
      <c r="G1422" s="53" t="s">
        <v>3724</v>
      </c>
      <c r="H1422" s="53" t="s">
        <v>3754</v>
      </c>
      <c r="I1422" s="53" t="s">
        <v>3755</v>
      </c>
      <c r="J1422" s="53" t="s">
        <v>3756</v>
      </c>
      <c r="K1422" s="53" t="s">
        <v>150</v>
      </c>
      <c r="L1422" s="53" t="s">
        <v>72</v>
      </c>
      <c r="M1422" s="5"/>
    </row>
    <row r="1423" spans="1:13" x14ac:dyDescent="0.25">
      <c r="A1423" s="52" t="s">
        <v>29</v>
      </c>
      <c r="B1423" s="53" t="s">
        <v>29</v>
      </c>
      <c r="C1423" s="53" t="s">
        <v>3757</v>
      </c>
      <c r="D1423" s="53">
        <v>52166</v>
      </c>
      <c r="E1423" s="53" t="s">
        <v>36</v>
      </c>
      <c r="F1423" s="53" t="str">
        <f>+VLOOKUP(Tabla1[[#This Row],[Estado]],Catalogos!$I$3:$J$35,2,0)</f>
        <v>Metropolitana</v>
      </c>
      <c r="G1423" s="53" t="s">
        <v>3724</v>
      </c>
      <c r="H1423" s="53" t="s">
        <v>3758</v>
      </c>
      <c r="I1423" s="53" t="s">
        <v>3759</v>
      </c>
      <c r="J1423" s="53" t="s">
        <v>3760</v>
      </c>
      <c r="K1423" s="53" t="s">
        <v>150</v>
      </c>
      <c r="L1423" s="53" t="s">
        <v>72</v>
      </c>
      <c r="M1423" s="5"/>
    </row>
    <row r="1424" spans="1:13" x14ac:dyDescent="0.25">
      <c r="A1424" s="52" t="s">
        <v>29</v>
      </c>
      <c r="B1424" s="53" t="s">
        <v>29</v>
      </c>
      <c r="C1424" s="53" t="s">
        <v>3761</v>
      </c>
      <c r="D1424" s="53">
        <v>52172</v>
      </c>
      <c r="E1424" s="53" t="s">
        <v>36</v>
      </c>
      <c r="F1424" s="53" t="str">
        <f>+VLOOKUP(Tabla1[[#This Row],[Estado]],Catalogos!$I$3:$J$35,2,0)</f>
        <v>Metropolitana</v>
      </c>
      <c r="G1424" s="53" t="s">
        <v>3724</v>
      </c>
      <c r="H1424" s="53" t="s">
        <v>3762</v>
      </c>
      <c r="I1424" s="53" t="s">
        <v>3763</v>
      </c>
      <c r="J1424" s="53" t="s">
        <v>3764</v>
      </c>
      <c r="K1424" s="53" t="s">
        <v>150</v>
      </c>
      <c r="L1424" s="53" t="s">
        <v>72</v>
      </c>
      <c r="M1424" s="5"/>
    </row>
    <row r="1425" spans="1:13" x14ac:dyDescent="0.25">
      <c r="A1425" s="52" t="s">
        <v>29</v>
      </c>
      <c r="B1425" s="53" t="s">
        <v>29</v>
      </c>
      <c r="C1425" s="53" t="s">
        <v>3765</v>
      </c>
      <c r="D1425" s="53">
        <v>52172</v>
      </c>
      <c r="E1425" s="53" t="s">
        <v>36</v>
      </c>
      <c r="F1425" s="53" t="str">
        <f>+VLOOKUP(Tabla1[[#This Row],[Estado]],Catalogos!$I$3:$J$35,2,0)</f>
        <v>Metropolitana</v>
      </c>
      <c r="G1425" s="53" t="s">
        <v>3724</v>
      </c>
      <c r="H1425" s="53" t="s">
        <v>3766</v>
      </c>
      <c r="I1425" s="53">
        <v>1601</v>
      </c>
      <c r="J1425" s="53" t="s">
        <v>3767</v>
      </c>
      <c r="K1425" s="53">
        <v>7224023720</v>
      </c>
      <c r="L1425" s="53" t="s">
        <v>72</v>
      </c>
      <c r="M1425" s="5"/>
    </row>
    <row r="1426" spans="1:13" x14ac:dyDescent="0.25">
      <c r="A1426" s="52" t="s">
        <v>14</v>
      </c>
      <c r="B1426" s="53" t="s">
        <v>4</v>
      </c>
      <c r="C1426" s="53" t="s">
        <v>3768</v>
      </c>
      <c r="D1426" s="53">
        <v>52140</v>
      </c>
      <c r="E1426" s="56" t="s">
        <v>36</v>
      </c>
      <c r="F1426" s="53" t="str">
        <f>+VLOOKUP(Tabla1[[#This Row],[Estado]],Catalogos!$I$3:$J$35,2,0)</f>
        <v>Metropolitana</v>
      </c>
      <c r="G1426" s="53" t="s">
        <v>3724</v>
      </c>
      <c r="H1426" s="53" t="s">
        <v>3769</v>
      </c>
      <c r="I1426" s="53">
        <v>444</v>
      </c>
      <c r="J1426" s="53" t="s">
        <v>3724</v>
      </c>
      <c r="K1426" s="53">
        <v>5528906095</v>
      </c>
      <c r="L1426" s="68" t="s">
        <v>3</v>
      </c>
      <c r="M1426" s="5"/>
    </row>
    <row r="1427" spans="1:13" x14ac:dyDescent="0.25">
      <c r="A1427" s="52" t="s">
        <v>31</v>
      </c>
      <c r="B1427" s="53" t="s">
        <v>108</v>
      </c>
      <c r="C1427" s="53" t="s">
        <v>3770</v>
      </c>
      <c r="D1427" s="53">
        <v>52140</v>
      </c>
      <c r="E1427" s="56" t="s">
        <v>36</v>
      </c>
      <c r="F1427" s="53" t="str">
        <f>+VLOOKUP(Tabla1[[#This Row],[Estado]],Catalogos!$I$3:$J$35,2,0)</f>
        <v>Metropolitana</v>
      </c>
      <c r="G1427" s="53" t="s">
        <v>3724</v>
      </c>
      <c r="H1427" s="53" t="s">
        <v>3769</v>
      </c>
      <c r="I1427" s="53">
        <v>444</v>
      </c>
      <c r="J1427" s="53" t="s">
        <v>3724</v>
      </c>
      <c r="K1427" s="53">
        <v>2225187743</v>
      </c>
      <c r="L1427" s="53" t="s">
        <v>72</v>
      </c>
      <c r="M1427" s="5" t="s">
        <v>3768</v>
      </c>
    </row>
    <row r="1428" spans="1:13" x14ac:dyDescent="0.25">
      <c r="A1428" s="52" t="s">
        <v>31</v>
      </c>
      <c r="B1428" s="53" t="s">
        <v>108</v>
      </c>
      <c r="C1428" s="53" t="s">
        <v>3771</v>
      </c>
      <c r="D1428" s="53">
        <v>52140</v>
      </c>
      <c r="E1428" s="56" t="s">
        <v>36</v>
      </c>
      <c r="F1428" s="53" t="str">
        <f>+VLOOKUP(Tabla1[[#This Row],[Estado]],Catalogos!$I$3:$J$35,2,0)</f>
        <v>Metropolitana</v>
      </c>
      <c r="G1428" s="53" t="s">
        <v>3724</v>
      </c>
      <c r="H1428" s="53" t="s">
        <v>3769</v>
      </c>
      <c r="I1428" s="53">
        <v>444</v>
      </c>
      <c r="J1428" s="53" t="s">
        <v>3724</v>
      </c>
      <c r="K1428" s="53">
        <v>7224073287</v>
      </c>
      <c r="L1428" s="53" t="s">
        <v>72</v>
      </c>
      <c r="M1428" s="5" t="s">
        <v>3768</v>
      </c>
    </row>
    <row r="1429" spans="1:13" x14ac:dyDescent="0.25">
      <c r="A1429" s="52" t="s">
        <v>31</v>
      </c>
      <c r="B1429" s="53" t="s">
        <v>108</v>
      </c>
      <c r="C1429" s="53" t="s">
        <v>3772</v>
      </c>
      <c r="D1429" s="53">
        <v>52140</v>
      </c>
      <c r="E1429" s="56" t="s">
        <v>36</v>
      </c>
      <c r="F1429" s="53" t="str">
        <f>+VLOOKUP(Tabla1[[#This Row],[Estado]],Catalogos!$I$3:$J$35,2,0)</f>
        <v>Metropolitana</v>
      </c>
      <c r="G1429" s="53" t="s">
        <v>3724</v>
      </c>
      <c r="H1429" s="53" t="s">
        <v>3769</v>
      </c>
      <c r="I1429" s="53">
        <v>444</v>
      </c>
      <c r="J1429" s="53" t="s">
        <v>3724</v>
      </c>
      <c r="K1429" s="53">
        <v>7222548073</v>
      </c>
      <c r="L1429" s="53" t="s">
        <v>72</v>
      </c>
      <c r="M1429" s="5" t="s">
        <v>3768</v>
      </c>
    </row>
    <row r="1430" spans="1:13" x14ac:dyDescent="0.25">
      <c r="A1430" s="52" t="s">
        <v>31</v>
      </c>
      <c r="B1430" s="53" t="s">
        <v>108</v>
      </c>
      <c r="C1430" s="53" t="s">
        <v>3773</v>
      </c>
      <c r="D1430" s="53">
        <v>52140</v>
      </c>
      <c r="E1430" s="56" t="s">
        <v>36</v>
      </c>
      <c r="F1430" s="53" t="str">
        <f>+VLOOKUP(Tabla1[[#This Row],[Estado]],Catalogos!$I$3:$J$35,2,0)</f>
        <v>Metropolitana</v>
      </c>
      <c r="G1430" s="53" t="s">
        <v>3724</v>
      </c>
      <c r="H1430" s="53" t="s">
        <v>3769</v>
      </c>
      <c r="I1430" s="53">
        <v>444</v>
      </c>
      <c r="J1430" s="53" t="s">
        <v>3724</v>
      </c>
      <c r="K1430" s="53">
        <v>5525632802</v>
      </c>
      <c r="L1430" s="53" t="s">
        <v>72</v>
      </c>
      <c r="M1430" s="5" t="s">
        <v>3768</v>
      </c>
    </row>
    <row r="1431" spans="1:13" x14ac:dyDescent="0.25">
      <c r="A1431" s="52" t="s">
        <v>31</v>
      </c>
      <c r="B1431" s="53" t="s">
        <v>108</v>
      </c>
      <c r="C1431" s="53" t="s">
        <v>3774</v>
      </c>
      <c r="D1431" s="53">
        <v>52140</v>
      </c>
      <c r="E1431" s="56" t="s">
        <v>36</v>
      </c>
      <c r="F1431" s="53" t="str">
        <f>+VLOOKUP(Tabla1[[#This Row],[Estado]],Catalogos!$I$3:$J$35,2,0)</f>
        <v>Metropolitana</v>
      </c>
      <c r="G1431" s="53" t="s">
        <v>3724</v>
      </c>
      <c r="H1431" s="53" t="s">
        <v>3769</v>
      </c>
      <c r="I1431" s="53">
        <v>444</v>
      </c>
      <c r="J1431" s="53" t="s">
        <v>3724</v>
      </c>
      <c r="K1431" s="53">
        <v>7222641723</v>
      </c>
      <c r="L1431" s="53" t="s">
        <v>72</v>
      </c>
      <c r="M1431" s="5" t="s">
        <v>3768</v>
      </c>
    </row>
    <row r="1432" spans="1:13" x14ac:dyDescent="0.25">
      <c r="A1432" s="52" t="s">
        <v>31</v>
      </c>
      <c r="B1432" s="53" t="s">
        <v>108</v>
      </c>
      <c r="C1432" s="53" t="s">
        <v>3775</v>
      </c>
      <c r="D1432" s="53">
        <v>52140</v>
      </c>
      <c r="E1432" s="56" t="s">
        <v>36</v>
      </c>
      <c r="F1432" s="53" t="str">
        <f>+VLOOKUP(Tabla1[[#This Row],[Estado]],Catalogos!$I$3:$J$35,2,0)</f>
        <v>Metropolitana</v>
      </c>
      <c r="G1432" s="53" t="s">
        <v>3724</v>
      </c>
      <c r="H1432" s="53" t="s">
        <v>3769</v>
      </c>
      <c r="I1432" s="53">
        <v>444</v>
      </c>
      <c r="J1432" s="53" t="s">
        <v>3724</v>
      </c>
      <c r="K1432" s="53">
        <v>7225856288</v>
      </c>
      <c r="L1432" s="53" t="s">
        <v>72</v>
      </c>
      <c r="M1432" s="5" t="s">
        <v>3768</v>
      </c>
    </row>
    <row r="1433" spans="1:13" x14ac:dyDescent="0.25">
      <c r="A1433" s="52" t="s">
        <v>31</v>
      </c>
      <c r="B1433" s="53" t="s">
        <v>108</v>
      </c>
      <c r="C1433" s="53" t="s">
        <v>3776</v>
      </c>
      <c r="D1433" s="53">
        <v>52140</v>
      </c>
      <c r="E1433" s="56" t="s">
        <v>36</v>
      </c>
      <c r="F1433" s="53" t="str">
        <f>+VLOOKUP(Tabla1[[#This Row],[Estado]],Catalogos!$I$3:$J$35,2,0)</f>
        <v>Metropolitana</v>
      </c>
      <c r="G1433" s="53" t="s">
        <v>3724</v>
      </c>
      <c r="H1433" s="53" t="s">
        <v>3769</v>
      </c>
      <c r="I1433" s="53">
        <v>444</v>
      </c>
      <c r="J1433" s="53" t="s">
        <v>3724</v>
      </c>
      <c r="K1433" s="53">
        <v>7222451461</v>
      </c>
      <c r="L1433" s="53" t="s">
        <v>72</v>
      </c>
      <c r="M1433" s="5" t="s">
        <v>3768</v>
      </c>
    </row>
    <row r="1434" spans="1:13" x14ac:dyDescent="0.25">
      <c r="A1434" s="52" t="s">
        <v>31</v>
      </c>
      <c r="B1434" s="53" t="s">
        <v>139</v>
      </c>
      <c r="C1434" s="53" t="s">
        <v>3774</v>
      </c>
      <c r="D1434" s="53">
        <v>52140</v>
      </c>
      <c r="E1434" s="56" t="s">
        <v>36</v>
      </c>
      <c r="F1434" s="53" t="str">
        <f>+VLOOKUP(Tabla1[[#This Row],[Estado]],Catalogos!$I$3:$J$35,2,0)</f>
        <v>Metropolitana</v>
      </c>
      <c r="G1434" s="53" t="s">
        <v>3724</v>
      </c>
      <c r="H1434" s="53" t="s">
        <v>3769</v>
      </c>
      <c r="I1434" s="53">
        <v>444</v>
      </c>
      <c r="J1434" s="53" t="s">
        <v>3724</v>
      </c>
      <c r="K1434" s="53">
        <v>7222641723</v>
      </c>
      <c r="L1434" s="53" t="s">
        <v>72</v>
      </c>
      <c r="M1434" s="5" t="s">
        <v>3768</v>
      </c>
    </row>
    <row r="1435" spans="1:13" x14ac:dyDescent="0.25">
      <c r="A1435" s="52" t="s">
        <v>31</v>
      </c>
      <c r="B1435" s="53" t="s">
        <v>139</v>
      </c>
      <c r="C1435" s="53" t="s">
        <v>3777</v>
      </c>
      <c r="D1435" s="53">
        <v>52140</v>
      </c>
      <c r="E1435" s="56" t="s">
        <v>36</v>
      </c>
      <c r="F1435" s="53" t="str">
        <f>+VLOOKUP(Tabla1[[#This Row],[Estado]],Catalogos!$I$3:$J$35,2,0)</f>
        <v>Metropolitana</v>
      </c>
      <c r="G1435" s="53" t="s">
        <v>3724</v>
      </c>
      <c r="H1435" s="53" t="s">
        <v>3769</v>
      </c>
      <c r="I1435" s="53">
        <v>444</v>
      </c>
      <c r="J1435" s="53" t="s">
        <v>3724</v>
      </c>
      <c r="K1435" s="53">
        <v>7222641105</v>
      </c>
      <c r="L1435" s="53" t="s">
        <v>72</v>
      </c>
      <c r="M1435" s="5" t="s">
        <v>3768</v>
      </c>
    </row>
    <row r="1436" spans="1:13" x14ac:dyDescent="0.25">
      <c r="A1436" s="52" t="s">
        <v>31</v>
      </c>
      <c r="B1436" s="53" t="s">
        <v>125</v>
      </c>
      <c r="C1436" s="53" t="s">
        <v>3778</v>
      </c>
      <c r="D1436" s="53">
        <v>52140</v>
      </c>
      <c r="E1436" s="56" t="s">
        <v>36</v>
      </c>
      <c r="F1436" s="53" t="str">
        <f>+VLOOKUP(Tabla1[[#This Row],[Estado]],Catalogos!$I$3:$J$35,2,0)</f>
        <v>Metropolitana</v>
      </c>
      <c r="G1436" s="53" t="s">
        <v>3724</v>
      </c>
      <c r="H1436" s="53" t="s">
        <v>3769</v>
      </c>
      <c r="I1436" s="53">
        <v>444</v>
      </c>
      <c r="J1436" s="53" t="s">
        <v>3724</v>
      </c>
      <c r="K1436" s="53">
        <v>7222640332</v>
      </c>
      <c r="L1436" s="53" t="s">
        <v>72</v>
      </c>
      <c r="M1436" s="5" t="s">
        <v>3768</v>
      </c>
    </row>
    <row r="1437" spans="1:13" x14ac:dyDescent="0.25">
      <c r="A1437" s="52" t="s">
        <v>31</v>
      </c>
      <c r="B1437" s="53" t="s">
        <v>125</v>
      </c>
      <c r="C1437" s="53" t="s">
        <v>3779</v>
      </c>
      <c r="D1437" s="53">
        <v>52140</v>
      </c>
      <c r="E1437" s="56" t="s">
        <v>36</v>
      </c>
      <c r="F1437" s="53" t="str">
        <f>+VLOOKUP(Tabla1[[#This Row],[Estado]],Catalogos!$I$3:$J$35,2,0)</f>
        <v>Metropolitana</v>
      </c>
      <c r="G1437" s="53" t="s">
        <v>3724</v>
      </c>
      <c r="H1437" s="53" t="s">
        <v>3769</v>
      </c>
      <c r="I1437" s="53">
        <v>444</v>
      </c>
      <c r="J1437" s="53" t="s">
        <v>3724</v>
      </c>
      <c r="K1437" s="53">
        <v>7226480990</v>
      </c>
      <c r="L1437" s="53" t="s">
        <v>72</v>
      </c>
      <c r="M1437" s="5" t="s">
        <v>3768</v>
      </c>
    </row>
    <row r="1438" spans="1:13" x14ac:dyDescent="0.25">
      <c r="A1438" s="52" t="s">
        <v>31</v>
      </c>
      <c r="B1438" s="53" t="s">
        <v>125</v>
      </c>
      <c r="C1438" s="53" t="s">
        <v>3780</v>
      </c>
      <c r="D1438" s="53">
        <v>52140</v>
      </c>
      <c r="E1438" s="56" t="s">
        <v>36</v>
      </c>
      <c r="F1438" s="53" t="str">
        <f>+VLOOKUP(Tabla1[[#This Row],[Estado]],Catalogos!$I$3:$J$35,2,0)</f>
        <v>Metropolitana</v>
      </c>
      <c r="G1438" s="53" t="s">
        <v>3724</v>
      </c>
      <c r="H1438" s="53" t="s">
        <v>3769</v>
      </c>
      <c r="I1438" s="53">
        <v>444</v>
      </c>
      <c r="J1438" s="53" t="s">
        <v>3724</v>
      </c>
      <c r="K1438" s="53">
        <v>7223690010</v>
      </c>
      <c r="L1438" s="53" t="s">
        <v>72</v>
      </c>
      <c r="M1438" s="5" t="s">
        <v>3768</v>
      </c>
    </row>
    <row r="1439" spans="1:13" x14ac:dyDescent="0.25">
      <c r="A1439" s="52" t="s">
        <v>31</v>
      </c>
      <c r="B1439" s="53" t="s">
        <v>112</v>
      </c>
      <c r="C1439" s="53" t="s">
        <v>3781</v>
      </c>
      <c r="D1439" s="53">
        <v>52140</v>
      </c>
      <c r="E1439" s="56" t="s">
        <v>36</v>
      </c>
      <c r="F1439" s="53" t="str">
        <f>+VLOOKUP(Tabla1[[#This Row],[Estado]],Catalogos!$I$3:$J$35,2,0)</f>
        <v>Metropolitana</v>
      </c>
      <c r="G1439" s="53" t="s">
        <v>3724</v>
      </c>
      <c r="H1439" s="53" t="s">
        <v>3769</v>
      </c>
      <c r="I1439" s="53">
        <v>444</v>
      </c>
      <c r="J1439" s="53" t="s">
        <v>3724</v>
      </c>
      <c r="K1439" s="53">
        <v>7223501558</v>
      </c>
      <c r="L1439" s="53" t="s">
        <v>72</v>
      </c>
      <c r="M1439" s="5" t="s">
        <v>3768</v>
      </c>
    </row>
    <row r="1440" spans="1:13" x14ac:dyDescent="0.25">
      <c r="A1440" s="52" t="s">
        <v>31</v>
      </c>
      <c r="B1440" s="53" t="s">
        <v>112</v>
      </c>
      <c r="C1440" s="53" t="s">
        <v>3782</v>
      </c>
      <c r="D1440" s="53">
        <v>52140</v>
      </c>
      <c r="E1440" s="56" t="s">
        <v>36</v>
      </c>
      <c r="F1440" s="53" t="str">
        <f>+VLOOKUP(Tabla1[[#This Row],[Estado]],Catalogos!$I$3:$J$35,2,0)</f>
        <v>Metropolitana</v>
      </c>
      <c r="G1440" s="53" t="s">
        <v>3724</v>
      </c>
      <c r="H1440" s="53" t="s">
        <v>3769</v>
      </c>
      <c r="I1440" s="53">
        <v>444</v>
      </c>
      <c r="J1440" s="53" t="s">
        <v>3724</v>
      </c>
      <c r="K1440" s="53">
        <v>7222990027</v>
      </c>
      <c r="L1440" s="53" t="s">
        <v>72</v>
      </c>
      <c r="M1440" s="5" t="s">
        <v>3768</v>
      </c>
    </row>
    <row r="1441" spans="1:13" x14ac:dyDescent="0.25">
      <c r="A1441" s="52" t="s">
        <v>31</v>
      </c>
      <c r="B1441" s="53" t="s">
        <v>112</v>
      </c>
      <c r="C1441" s="53" t="s">
        <v>3783</v>
      </c>
      <c r="D1441" s="53">
        <v>52140</v>
      </c>
      <c r="E1441" s="56" t="s">
        <v>36</v>
      </c>
      <c r="F1441" s="53" t="str">
        <f>+VLOOKUP(Tabla1[[#This Row],[Estado]],Catalogos!$I$3:$J$35,2,0)</f>
        <v>Metropolitana</v>
      </c>
      <c r="G1441" s="53" t="s">
        <v>3724</v>
      </c>
      <c r="H1441" s="53" t="s">
        <v>3769</v>
      </c>
      <c r="I1441" s="53">
        <v>444</v>
      </c>
      <c r="J1441" s="53" t="s">
        <v>3724</v>
      </c>
      <c r="K1441" s="53">
        <v>7225025425</v>
      </c>
      <c r="L1441" s="53" t="s">
        <v>72</v>
      </c>
      <c r="M1441" s="5" t="s">
        <v>3768</v>
      </c>
    </row>
    <row r="1442" spans="1:13" x14ac:dyDescent="0.25">
      <c r="A1442" s="52" t="s">
        <v>31</v>
      </c>
      <c r="B1442" s="53" t="s">
        <v>112</v>
      </c>
      <c r="C1442" s="53" t="s">
        <v>3784</v>
      </c>
      <c r="D1442" s="53">
        <v>52140</v>
      </c>
      <c r="E1442" s="56" t="s">
        <v>36</v>
      </c>
      <c r="F1442" s="53" t="str">
        <f>+VLOOKUP(Tabla1[[#This Row],[Estado]],Catalogos!$I$3:$J$35,2,0)</f>
        <v>Metropolitana</v>
      </c>
      <c r="G1442" s="53" t="s">
        <v>3724</v>
      </c>
      <c r="H1442" s="53" t="s">
        <v>3769</v>
      </c>
      <c r="I1442" s="53">
        <v>444</v>
      </c>
      <c r="J1442" s="53" t="s">
        <v>3724</v>
      </c>
      <c r="K1442" s="53">
        <v>7223743029</v>
      </c>
      <c r="L1442" s="53" t="s">
        <v>72</v>
      </c>
      <c r="M1442" s="5" t="s">
        <v>3768</v>
      </c>
    </row>
    <row r="1443" spans="1:13" x14ac:dyDescent="0.25">
      <c r="A1443" s="52" t="s">
        <v>31</v>
      </c>
      <c r="B1443" s="53" t="s">
        <v>112</v>
      </c>
      <c r="C1443" s="53" t="s">
        <v>3785</v>
      </c>
      <c r="D1443" s="53">
        <v>52140</v>
      </c>
      <c r="E1443" s="56" t="s">
        <v>36</v>
      </c>
      <c r="F1443" s="53" t="str">
        <f>+VLOOKUP(Tabla1[[#This Row],[Estado]],Catalogos!$I$3:$J$35,2,0)</f>
        <v>Metropolitana</v>
      </c>
      <c r="G1443" s="53" t="s">
        <v>3724</v>
      </c>
      <c r="H1443" s="53" t="s">
        <v>3769</v>
      </c>
      <c r="I1443" s="53">
        <v>444</v>
      </c>
      <c r="J1443" s="53" t="s">
        <v>3724</v>
      </c>
      <c r="K1443" s="53">
        <v>7222644963</v>
      </c>
      <c r="L1443" s="53" t="s">
        <v>72</v>
      </c>
      <c r="M1443" s="5" t="s">
        <v>3768</v>
      </c>
    </row>
    <row r="1444" spans="1:13" x14ac:dyDescent="0.25">
      <c r="A1444" s="52" t="s">
        <v>31</v>
      </c>
      <c r="B1444" s="53" t="s">
        <v>112</v>
      </c>
      <c r="C1444" s="53" t="s">
        <v>3786</v>
      </c>
      <c r="D1444" s="53">
        <v>52140</v>
      </c>
      <c r="E1444" s="56" t="s">
        <v>36</v>
      </c>
      <c r="F1444" s="53" t="str">
        <f>+VLOOKUP(Tabla1[[#This Row],[Estado]],Catalogos!$I$3:$J$35,2,0)</f>
        <v>Metropolitana</v>
      </c>
      <c r="G1444" s="53" t="s">
        <v>3724</v>
      </c>
      <c r="H1444" s="53" t="s">
        <v>3769</v>
      </c>
      <c r="I1444" s="53">
        <v>444</v>
      </c>
      <c r="J1444" s="53" t="s">
        <v>3724</v>
      </c>
      <c r="K1444" s="53">
        <v>7224943592</v>
      </c>
      <c r="L1444" s="53" t="s">
        <v>72</v>
      </c>
      <c r="M1444" s="5" t="s">
        <v>3768</v>
      </c>
    </row>
    <row r="1445" spans="1:13" x14ac:dyDescent="0.25">
      <c r="A1445" s="52" t="s">
        <v>31</v>
      </c>
      <c r="B1445" s="53" t="s">
        <v>1382</v>
      </c>
      <c r="C1445" s="53" t="s">
        <v>3787</v>
      </c>
      <c r="D1445" s="53">
        <v>52140</v>
      </c>
      <c r="E1445" s="56" t="s">
        <v>36</v>
      </c>
      <c r="F1445" s="53" t="str">
        <f>+VLOOKUP(Tabla1[[#This Row],[Estado]],Catalogos!$I$3:$J$35,2,0)</f>
        <v>Metropolitana</v>
      </c>
      <c r="G1445" s="53" t="s">
        <v>3724</v>
      </c>
      <c r="H1445" s="53" t="s">
        <v>3769</v>
      </c>
      <c r="I1445" s="53">
        <v>444</v>
      </c>
      <c r="J1445" s="53" t="s">
        <v>3724</v>
      </c>
      <c r="K1445" s="53">
        <v>7222040037</v>
      </c>
      <c r="L1445" s="53" t="s">
        <v>72</v>
      </c>
      <c r="M1445" s="5" t="s">
        <v>3768</v>
      </c>
    </row>
    <row r="1446" spans="1:13" x14ac:dyDescent="0.25">
      <c r="A1446" s="52" t="s">
        <v>31</v>
      </c>
      <c r="B1446" s="53" t="s">
        <v>261</v>
      </c>
      <c r="C1446" s="53" t="s">
        <v>3788</v>
      </c>
      <c r="D1446" s="53">
        <v>52140</v>
      </c>
      <c r="E1446" s="56" t="s">
        <v>36</v>
      </c>
      <c r="F1446" s="53" t="str">
        <f>+VLOOKUP(Tabla1[[#This Row],[Estado]],Catalogos!$I$3:$J$35,2,0)</f>
        <v>Metropolitana</v>
      </c>
      <c r="G1446" s="53" t="s">
        <v>3724</v>
      </c>
      <c r="H1446" s="53" t="s">
        <v>3769</v>
      </c>
      <c r="I1446" s="53">
        <v>444</v>
      </c>
      <c r="J1446" s="53" t="s">
        <v>3724</v>
      </c>
      <c r="K1446" s="53">
        <v>5551061033</v>
      </c>
      <c r="L1446" s="53" t="s">
        <v>72</v>
      </c>
      <c r="M1446" s="5" t="s">
        <v>3768</v>
      </c>
    </row>
    <row r="1447" spans="1:13" x14ac:dyDescent="0.25">
      <c r="A1447" s="52" t="s">
        <v>31</v>
      </c>
      <c r="B1447" s="53" t="s">
        <v>261</v>
      </c>
      <c r="C1447" s="53" t="s">
        <v>3789</v>
      </c>
      <c r="D1447" s="53">
        <v>52140</v>
      </c>
      <c r="E1447" s="56" t="s">
        <v>36</v>
      </c>
      <c r="F1447" s="53" t="str">
        <f>+VLOOKUP(Tabla1[[#This Row],[Estado]],Catalogos!$I$3:$J$35,2,0)</f>
        <v>Metropolitana</v>
      </c>
      <c r="G1447" s="53" t="s">
        <v>3724</v>
      </c>
      <c r="H1447" s="53" t="s">
        <v>3769</v>
      </c>
      <c r="I1447" s="53">
        <v>444</v>
      </c>
      <c r="J1447" s="53" t="s">
        <v>3724</v>
      </c>
      <c r="K1447" s="53">
        <v>5585759589</v>
      </c>
      <c r="L1447" s="53" t="s">
        <v>72</v>
      </c>
      <c r="M1447" s="5" t="s">
        <v>3768</v>
      </c>
    </row>
    <row r="1448" spans="1:13" x14ac:dyDescent="0.25">
      <c r="A1448" s="52" t="s">
        <v>31</v>
      </c>
      <c r="B1448" s="53" t="s">
        <v>261</v>
      </c>
      <c r="C1448" s="53" t="s">
        <v>3790</v>
      </c>
      <c r="D1448" s="53">
        <v>52140</v>
      </c>
      <c r="E1448" s="56" t="s">
        <v>36</v>
      </c>
      <c r="F1448" s="53" t="str">
        <f>+VLOOKUP(Tabla1[[#This Row],[Estado]],Catalogos!$I$3:$J$35,2,0)</f>
        <v>Metropolitana</v>
      </c>
      <c r="G1448" s="53" t="s">
        <v>3724</v>
      </c>
      <c r="H1448" s="53" t="s">
        <v>3769</v>
      </c>
      <c r="I1448" s="53">
        <v>444</v>
      </c>
      <c r="J1448" s="53" t="s">
        <v>3724</v>
      </c>
      <c r="K1448" s="53">
        <v>7226207399</v>
      </c>
      <c r="L1448" s="53" t="s">
        <v>72</v>
      </c>
      <c r="M1448" s="5" t="s">
        <v>3768</v>
      </c>
    </row>
    <row r="1449" spans="1:13" x14ac:dyDescent="0.25">
      <c r="A1449" s="52" t="s">
        <v>31</v>
      </c>
      <c r="B1449" s="53" t="s">
        <v>261</v>
      </c>
      <c r="C1449" s="53" t="s">
        <v>3791</v>
      </c>
      <c r="D1449" s="53">
        <v>52140</v>
      </c>
      <c r="E1449" s="56" t="s">
        <v>36</v>
      </c>
      <c r="F1449" s="53" t="str">
        <f>+VLOOKUP(Tabla1[[#This Row],[Estado]],Catalogos!$I$3:$J$35,2,0)</f>
        <v>Metropolitana</v>
      </c>
      <c r="G1449" s="53" t="s">
        <v>3724</v>
      </c>
      <c r="H1449" s="53" t="s">
        <v>3769</v>
      </c>
      <c r="I1449" s="53">
        <v>444</v>
      </c>
      <c r="J1449" s="53" t="s">
        <v>3724</v>
      </c>
      <c r="K1449" s="53">
        <v>5526998108</v>
      </c>
      <c r="L1449" s="53" t="s">
        <v>72</v>
      </c>
      <c r="M1449" s="5" t="s">
        <v>3768</v>
      </c>
    </row>
    <row r="1450" spans="1:13" x14ac:dyDescent="0.25">
      <c r="A1450" s="52" t="s">
        <v>31</v>
      </c>
      <c r="B1450" s="53" t="s">
        <v>99</v>
      </c>
      <c r="C1450" s="53" t="s">
        <v>3792</v>
      </c>
      <c r="D1450" s="53">
        <v>52140</v>
      </c>
      <c r="E1450" s="56" t="s">
        <v>36</v>
      </c>
      <c r="F1450" s="53" t="str">
        <f>+VLOOKUP(Tabla1[[#This Row],[Estado]],Catalogos!$I$3:$J$35,2,0)</f>
        <v>Metropolitana</v>
      </c>
      <c r="G1450" s="53" t="s">
        <v>3724</v>
      </c>
      <c r="H1450" s="53" t="s">
        <v>3769</v>
      </c>
      <c r="I1450" s="53">
        <v>444</v>
      </c>
      <c r="J1450" s="53" t="s">
        <v>3724</v>
      </c>
      <c r="K1450" s="53">
        <v>7221009111</v>
      </c>
      <c r="L1450" s="53" t="s">
        <v>72</v>
      </c>
      <c r="M1450" s="5" t="s">
        <v>3768</v>
      </c>
    </row>
    <row r="1451" spans="1:13" x14ac:dyDescent="0.25">
      <c r="A1451" s="52" t="s">
        <v>31</v>
      </c>
      <c r="B1451" s="53" t="s">
        <v>79</v>
      </c>
      <c r="C1451" s="53" t="s">
        <v>3793</v>
      </c>
      <c r="D1451" s="53">
        <v>52140</v>
      </c>
      <c r="E1451" s="56" t="s">
        <v>36</v>
      </c>
      <c r="F1451" s="53" t="str">
        <f>+VLOOKUP(Tabla1[[#This Row],[Estado]],Catalogos!$I$3:$J$35,2,0)</f>
        <v>Metropolitana</v>
      </c>
      <c r="G1451" s="53" t="s">
        <v>3724</v>
      </c>
      <c r="H1451" s="53" t="s">
        <v>3769</v>
      </c>
      <c r="I1451" s="53">
        <v>444</v>
      </c>
      <c r="J1451" s="53" t="s">
        <v>3724</v>
      </c>
      <c r="K1451" s="53">
        <v>5554021979</v>
      </c>
      <c r="L1451" s="53" t="s">
        <v>72</v>
      </c>
      <c r="M1451" s="5" t="s">
        <v>3768</v>
      </c>
    </row>
    <row r="1452" spans="1:13" x14ac:dyDescent="0.25">
      <c r="A1452" s="52" t="s">
        <v>31</v>
      </c>
      <c r="B1452" s="53" t="s">
        <v>79</v>
      </c>
      <c r="C1452" s="53" t="s">
        <v>3794</v>
      </c>
      <c r="D1452" s="53">
        <v>52140</v>
      </c>
      <c r="E1452" s="56" t="s">
        <v>36</v>
      </c>
      <c r="F1452" s="53" t="str">
        <f>+VLOOKUP(Tabla1[[#This Row],[Estado]],Catalogos!$I$3:$J$35,2,0)</f>
        <v>Metropolitana</v>
      </c>
      <c r="G1452" s="53" t="s">
        <v>3724</v>
      </c>
      <c r="H1452" s="53" t="s">
        <v>3769</v>
      </c>
      <c r="I1452" s="53">
        <v>444</v>
      </c>
      <c r="J1452" s="53" t="s">
        <v>3724</v>
      </c>
      <c r="K1452" s="53">
        <v>7221681999</v>
      </c>
      <c r="L1452" s="53" t="s">
        <v>72</v>
      </c>
      <c r="M1452" s="5" t="s">
        <v>3768</v>
      </c>
    </row>
    <row r="1453" spans="1:13" x14ac:dyDescent="0.25">
      <c r="A1453" s="52" t="s">
        <v>31</v>
      </c>
      <c r="B1453" s="53" t="s">
        <v>79</v>
      </c>
      <c r="C1453" s="53" t="s">
        <v>3795</v>
      </c>
      <c r="D1453" s="53">
        <v>52140</v>
      </c>
      <c r="E1453" s="56" t="s">
        <v>36</v>
      </c>
      <c r="F1453" s="53" t="str">
        <f>+VLOOKUP(Tabla1[[#This Row],[Estado]],Catalogos!$I$3:$J$35,2,0)</f>
        <v>Metropolitana</v>
      </c>
      <c r="G1453" s="53" t="s">
        <v>3724</v>
      </c>
      <c r="H1453" s="53" t="s">
        <v>3769</v>
      </c>
      <c r="I1453" s="53">
        <v>444</v>
      </c>
      <c r="J1453" s="53" t="s">
        <v>3724</v>
      </c>
      <c r="K1453" s="53">
        <v>7224433513</v>
      </c>
      <c r="L1453" s="53" t="s">
        <v>72</v>
      </c>
      <c r="M1453" s="5" t="s">
        <v>3768</v>
      </c>
    </row>
    <row r="1454" spans="1:13" x14ac:dyDescent="0.25">
      <c r="A1454" s="52" t="s">
        <v>31</v>
      </c>
      <c r="B1454" s="53" t="s">
        <v>79</v>
      </c>
      <c r="C1454" s="53" t="s">
        <v>3796</v>
      </c>
      <c r="D1454" s="53">
        <v>52140</v>
      </c>
      <c r="E1454" s="56" t="s">
        <v>36</v>
      </c>
      <c r="F1454" s="53" t="str">
        <f>+VLOOKUP(Tabla1[[#This Row],[Estado]],Catalogos!$I$3:$J$35,2,0)</f>
        <v>Metropolitana</v>
      </c>
      <c r="G1454" s="53" t="s">
        <v>3724</v>
      </c>
      <c r="H1454" s="53" t="s">
        <v>3769</v>
      </c>
      <c r="I1454" s="53">
        <v>444</v>
      </c>
      <c r="J1454" s="53" t="s">
        <v>3724</v>
      </c>
      <c r="K1454" s="53">
        <v>5555987210</v>
      </c>
      <c r="L1454" s="53" t="s">
        <v>72</v>
      </c>
      <c r="M1454" s="5" t="s">
        <v>3768</v>
      </c>
    </row>
    <row r="1455" spans="1:13" x14ac:dyDescent="0.25">
      <c r="A1455" s="52" t="s">
        <v>31</v>
      </c>
      <c r="B1455" s="53" t="s">
        <v>85</v>
      </c>
      <c r="C1455" s="53" t="s">
        <v>3797</v>
      </c>
      <c r="D1455" s="53">
        <v>52140</v>
      </c>
      <c r="E1455" s="56" t="s">
        <v>36</v>
      </c>
      <c r="F1455" s="53" t="str">
        <f>+VLOOKUP(Tabla1[[#This Row],[Estado]],Catalogos!$I$3:$J$35,2,0)</f>
        <v>Metropolitana</v>
      </c>
      <c r="G1455" s="53" t="s">
        <v>3724</v>
      </c>
      <c r="H1455" s="53" t="s">
        <v>3769</v>
      </c>
      <c r="I1455" s="53">
        <v>444</v>
      </c>
      <c r="J1455" s="53" t="s">
        <v>3724</v>
      </c>
      <c r="K1455" s="53">
        <v>7221596602</v>
      </c>
      <c r="L1455" s="53" t="s">
        <v>72</v>
      </c>
      <c r="M1455" s="5" t="s">
        <v>3768</v>
      </c>
    </row>
    <row r="1456" spans="1:13" x14ac:dyDescent="0.25">
      <c r="A1456" s="52" t="s">
        <v>31</v>
      </c>
      <c r="B1456" s="53" t="s">
        <v>85</v>
      </c>
      <c r="C1456" s="53" t="s">
        <v>3798</v>
      </c>
      <c r="D1456" s="53">
        <v>52140</v>
      </c>
      <c r="E1456" s="56" t="s">
        <v>36</v>
      </c>
      <c r="F1456" s="53" t="str">
        <f>+VLOOKUP(Tabla1[[#This Row],[Estado]],Catalogos!$I$3:$J$35,2,0)</f>
        <v>Metropolitana</v>
      </c>
      <c r="G1456" s="53" t="s">
        <v>3724</v>
      </c>
      <c r="H1456" s="53" t="s">
        <v>3769</v>
      </c>
      <c r="I1456" s="53">
        <v>444</v>
      </c>
      <c r="J1456" s="53" t="s">
        <v>3724</v>
      </c>
      <c r="K1456" s="53">
        <v>7225237265</v>
      </c>
      <c r="L1456" s="53" t="s">
        <v>72</v>
      </c>
      <c r="M1456" s="5" t="s">
        <v>3768</v>
      </c>
    </row>
    <row r="1457" spans="1:13" x14ac:dyDescent="0.25">
      <c r="A1457" s="52" t="s">
        <v>31</v>
      </c>
      <c r="B1457" s="53" t="s">
        <v>85</v>
      </c>
      <c r="C1457" s="53" t="s">
        <v>3799</v>
      </c>
      <c r="D1457" s="53">
        <v>52140</v>
      </c>
      <c r="E1457" s="56" t="s">
        <v>36</v>
      </c>
      <c r="F1457" s="53" t="str">
        <f>+VLOOKUP(Tabla1[[#This Row],[Estado]],Catalogos!$I$3:$J$35,2,0)</f>
        <v>Metropolitana</v>
      </c>
      <c r="G1457" s="53" t="s">
        <v>3724</v>
      </c>
      <c r="H1457" s="53" t="s">
        <v>3769</v>
      </c>
      <c r="I1457" s="53">
        <v>444</v>
      </c>
      <c r="J1457" s="53" t="s">
        <v>3724</v>
      </c>
      <c r="K1457" s="53">
        <v>7223485564</v>
      </c>
      <c r="L1457" s="53" t="s">
        <v>72</v>
      </c>
      <c r="M1457" s="5" t="s">
        <v>3768</v>
      </c>
    </row>
    <row r="1458" spans="1:13" x14ac:dyDescent="0.25">
      <c r="A1458" s="52" t="s">
        <v>31</v>
      </c>
      <c r="B1458" s="53" t="s">
        <v>85</v>
      </c>
      <c r="C1458" s="53" t="s">
        <v>3800</v>
      </c>
      <c r="D1458" s="53">
        <v>52140</v>
      </c>
      <c r="E1458" s="56" t="s">
        <v>36</v>
      </c>
      <c r="F1458" s="53" t="str">
        <f>+VLOOKUP(Tabla1[[#This Row],[Estado]],Catalogos!$I$3:$J$35,2,0)</f>
        <v>Metropolitana</v>
      </c>
      <c r="G1458" s="53" t="s">
        <v>3724</v>
      </c>
      <c r="H1458" s="53" t="s">
        <v>3769</v>
      </c>
      <c r="I1458" s="53">
        <v>444</v>
      </c>
      <c r="J1458" s="53" t="s">
        <v>3724</v>
      </c>
      <c r="K1458" s="53">
        <v>7222090114</v>
      </c>
      <c r="L1458" s="53" t="s">
        <v>72</v>
      </c>
      <c r="M1458" s="5" t="s">
        <v>3768</v>
      </c>
    </row>
    <row r="1459" spans="1:13" x14ac:dyDescent="0.25">
      <c r="A1459" s="52" t="s">
        <v>31</v>
      </c>
      <c r="B1459" s="53" t="s">
        <v>1645</v>
      </c>
      <c r="C1459" s="53" t="s">
        <v>3801</v>
      </c>
      <c r="D1459" s="53">
        <v>52140</v>
      </c>
      <c r="E1459" s="56" t="s">
        <v>36</v>
      </c>
      <c r="F1459" s="53" t="str">
        <f>+VLOOKUP(Tabla1[[#This Row],[Estado]],Catalogos!$I$3:$J$35,2,0)</f>
        <v>Metropolitana</v>
      </c>
      <c r="G1459" s="53" t="s">
        <v>3724</v>
      </c>
      <c r="H1459" s="53" t="s">
        <v>3769</v>
      </c>
      <c r="I1459" s="53">
        <v>444</v>
      </c>
      <c r="J1459" s="53" t="s">
        <v>3724</v>
      </c>
      <c r="K1459" s="53">
        <v>7221861320</v>
      </c>
      <c r="L1459" s="53" t="s">
        <v>72</v>
      </c>
      <c r="M1459" s="5" t="s">
        <v>3768</v>
      </c>
    </row>
    <row r="1460" spans="1:13" x14ac:dyDescent="0.25">
      <c r="A1460" s="52" t="s">
        <v>31</v>
      </c>
      <c r="B1460" s="53" t="s">
        <v>1645</v>
      </c>
      <c r="C1460" s="53" t="s">
        <v>3802</v>
      </c>
      <c r="D1460" s="53">
        <v>52140</v>
      </c>
      <c r="E1460" s="56" t="s">
        <v>36</v>
      </c>
      <c r="F1460" s="53" t="str">
        <f>+VLOOKUP(Tabla1[[#This Row],[Estado]],Catalogos!$I$3:$J$35,2,0)</f>
        <v>Metropolitana</v>
      </c>
      <c r="G1460" s="53" t="s">
        <v>3724</v>
      </c>
      <c r="H1460" s="53" t="s">
        <v>3769</v>
      </c>
      <c r="I1460" s="53">
        <v>444</v>
      </c>
      <c r="J1460" s="53" t="s">
        <v>3724</v>
      </c>
      <c r="K1460" s="53">
        <v>7712669434</v>
      </c>
      <c r="L1460" s="53" t="s">
        <v>72</v>
      </c>
      <c r="M1460" s="5" t="s">
        <v>3768</v>
      </c>
    </row>
    <row r="1461" spans="1:13" x14ac:dyDescent="0.25">
      <c r="A1461" s="52" t="s">
        <v>31</v>
      </c>
      <c r="B1461" s="53" t="s">
        <v>1645</v>
      </c>
      <c r="C1461" s="53" t="s">
        <v>3803</v>
      </c>
      <c r="D1461" s="53">
        <v>52140</v>
      </c>
      <c r="E1461" s="56" t="s">
        <v>36</v>
      </c>
      <c r="F1461" s="53" t="str">
        <f>+VLOOKUP(Tabla1[[#This Row],[Estado]],Catalogos!$I$3:$J$35,2,0)</f>
        <v>Metropolitana</v>
      </c>
      <c r="G1461" s="53" t="s">
        <v>3724</v>
      </c>
      <c r="H1461" s="53" t="s">
        <v>3769</v>
      </c>
      <c r="I1461" s="53">
        <v>444</v>
      </c>
      <c r="J1461" s="53" t="s">
        <v>3724</v>
      </c>
      <c r="K1461" s="53">
        <v>5543400579</v>
      </c>
      <c r="L1461" s="53" t="s">
        <v>72</v>
      </c>
      <c r="M1461" s="5" t="s">
        <v>3768</v>
      </c>
    </row>
    <row r="1462" spans="1:13" x14ac:dyDescent="0.25">
      <c r="A1462" s="52" t="s">
        <v>31</v>
      </c>
      <c r="B1462" s="53" t="s">
        <v>119</v>
      </c>
      <c r="C1462" s="53" t="s">
        <v>3804</v>
      </c>
      <c r="D1462" s="53">
        <v>52140</v>
      </c>
      <c r="E1462" s="56" t="s">
        <v>36</v>
      </c>
      <c r="F1462" s="53" t="str">
        <f>+VLOOKUP(Tabla1[[#This Row],[Estado]],Catalogos!$I$3:$J$35,2,0)</f>
        <v>Metropolitana</v>
      </c>
      <c r="G1462" s="53" t="s">
        <v>3724</v>
      </c>
      <c r="H1462" s="53" t="s">
        <v>3769</v>
      </c>
      <c r="I1462" s="53">
        <v>444</v>
      </c>
      <c r="J1462" s="53" t="s">
        <v>3724</v>
      </c>
      <c r="K1462" s="53">
        <v>5538884378</v>
      </c>
      <c r="L1462" s="53" t="s">
        <v>72</v>
      </c>
      <c r="M1462" s="5" t="s">
        <v>3768</v>
      </c>
    </row>
    <row r="1463" spans="1:13" x14ac:dyDescent="0.25">
      <c r="A1463" s="52" t="s">
        <v>31</v>
      </c>
      <c r="B1463" s="53" t="s">
        <v>119</v>
      </c>
      <c r="C1463" s="53" t="s">
        <v>3805</v>
      </c>
      <c r="D1463" s="53">
        <v>52140</v>
      </c>
      <c r="E1463" s="56" t="s">
        <v>36</v>
      </c>
      <c r="F1463" s="53" t="str">
        <f>+VLOOKUP(Tabla1[[#This Row],[Estado]],Catalogos!$I$3:$J$35,2,0)</f>
        <v>Metropolitana</v>
      </c>
      <c r="G1463" s="53" t="s">
        <v>3724</v>
      </c>
      <c r="H1463" s="53" t="s">
        <v>3769</v>
      </c>
      <c r="I1463" s="53">
        <v>444</v>
      </c>
      <c r="J1463" s="53" t="s">
        <v>3724</v>
      </c>
      <c r="K1463" s="53">
        <v>5544995290</v>
      </c>
      <c r="L1463" s="53" t="s">
        <v>72</v>
      </c>
      <c r="M1463" s="5" t="s">
        <v>3768</v>
      </c>
    </row>
    <row r="1464" spans="1:13" x14ac:dyDescent="0.25">
      <c r="A1464" s="52" t="s">
        <v>31</v>
      </c>
      <c r="B1464" s="53" t="s">
        <v>119</v>
      </c>
      <c r="C1464" s="53" t="s">
        <v>3806</v>
      </c>
      <c r="D1464" s="53">
        <v>52140</v>
      </c>
      <c r="E1464" s="56" t="s">
        <v>36</v>
      </c>
      <c r="F1464" s="53" t="str">
        <f>+VLOOKUP(Tabla1[[#This Row],[Estado]],Catalogos!$I$3:$J$35,2,0)</f>
        <v>Metropolitana</v>
      </c>
      <c r="G1464" s="53" t="s">
        <v>3724</v>
      </c>
      <c r="H1464" s="53" t="s">
        <v>3769</v>
      </c>
      <c r="I1464" s="53">
        <v>444</v>
      </c>
      <c r="J1464" s="53" t="s">
        <v>3724</v>
      </c>
      <c r="K1464" s="53">
        <v>7222478495</v>
      </c>
      <c r="L1464" s="53" t="s">
        <v>72</v>
      </c>
      <c r="M1464" s="5" t="s">
        <v>3768</v>
      </c>
    </row>
    <row r="1465" spans="1:13" x14ac:dyDescent="0.25">
      <c r="A1465" s="52" t="s">
        <v>31</v>
      </c>
      <c r="B1465" s="56" t="s">
        <v>3254</v>
      </c>
      <c r="C1465" s="53" t="s">
        <v>3807</v>
      </c>
      <c r="D1465" s="53">
        <v>52140</v>
      </c>
      <c r="E1465" s="56" t="s">
        <v>36</v>
      </c>
      <c r="F1465" s="53" t="str">
        <f>+VLOOKUP(Tabla1[[#This Row],[Estado]],Catalogos!$I$3:$J$35,2,0)</f>
        <v>Metropolitana</v>
      </c>
      <c r="G1465" s="53" t="s">
        <v>3724</v>
      </c>
      <c r="H1465" s="53" t="s">
        <v>3769</v>
      </c>
      <c r="I1465" s="53">
        <v>444</v>
      </c>
      <c r="J1465" s="53" t="s">
        <v>3724</v>
      </c>
      <c r="K1465" s="53">
        <v>7226208923</v>
      </c>
      <c r="L1465" s="53" t="s">
        <v>72</v>
      </c>
      <c r="M1465" s="5" t="s">
        <v>3768</v>
      </c>
    </row>
    <row r="1466" spans="1:13" x14ac:dyDescent="0.25">
      <c r="A1466" s="52" t="s">
        <v>31</v>
      </c>
      <c r="B1466" s="69" t="s">
        <v>3254</v>
      </c>
      <c r="C1466" s="53" t="s">
        <v>3808</v>
      </c>
      <c r="D1466" s="53">
        <v>52140</v>
      </c>
      <c r="E1466" s="56" t="s">
        <v>36</v>
      </c>
      <c r="F1466" s="53" t="str">
        <f>+VLOOKUP(Tabla1[[#This Row],[Estado]],Catalogos!$I$3:$J$35,2,0)</f>
        <v>Metropolitana</v>
      </c>
      <c r="G1466" s="53" t="s">
        <v>3724</v>
      </c>
      <c r="H1466" s="53" t="s">
        <v>3769</v>
      </c>
      <c r="I1466" s="53">
        <v>444</v>
      </c>
      <c r="J1466" s="53" t="s">
        <v>3724</v>
      </c>
      <c r="K1466" s="53">
        <v>5554137570</v>
      </c>
      <c r="L1466" s="53" t="s">
        <v>72</v>
      </c>
      <c r="M1466" s="5" t="s">
        <v>3768</v>
      </c>
    </row>
    <row r="1467" spans="1:13" x14ac:dyDescent="0.25">
      <c r="A1467" s="52" t="s">
        <v>31</v>
      </c>
      <c r="B1467" s="56" t="s">
        <v>3254</v>
      </c>
      <c r="C1467" s="53" t="s">
        <v>3809</v>
      </c>
      <c r="D1467" s="53">
        <v>52140</v>
      </c>
      <c r="E1467" s="56" t="s">
        <v>36</v>
      </c>
      <c r="F1467" s="53" t="str">
        <f>+VLOOKUP(Tabla1[[#This Row],[Estado]],Catalogos!$I$3:$J$35,2,0)</f>
        <v>Metropolitana</v>
      </c>
      <c r="G1467" s="53" t="s">
        <v>3724</v>
      </c>
      <c r="H1467" s="53" t="s">
        <v>3769</v>
      </c>
      <c r="I1467" s="53">
        <v>444</v>
      </c>
      <c r="J1467" s="53" t="s">
        <v>3724</v>
      </c>
      <c r="K1467" s="53">
        <v>7222899324</v>
      </c>
      <c r="L1467" s="53" t="s">
        <v>72</v>
      </c>
      <c r="M1467" s="5" t="s">
        <v>3768</v>
      </c>
    </row>
    <row r="1468" spans="1:13" x14ac:dyDescent="0.25">
      <c r="A1468" s="52" t="s">
        <v>31</v>
      </c>
      <c r="B1468" s="61" t="s">
        <v>117</v>
      </c>
      <c r="C1468" s="53" t="s">
        <v>3810</v>
      </c>
      <c r="D1468" s="53">
        <v>52140</v>
      </c>
      <c r="E1468" s="56" t="s">
        <v>36</v>
      </c>
      <c r="F1468" s="53" t="str">
        <f>+VLOOKUP(Tabla1[[#This Row],[Estado]],Catalogos!$I$3:$J$35,2,0)</f>
        <v>Metropolitana</v>
      </c>
      <c r="G1468" s="53" t="s">
        <v>3724</v>
      </c>
      <c r="H1468" s="53" t="s">
        <v>3769</v>
      </c>
      <c r="I1468" s="53">
        <v>444</v>
      </c>
      <c r="J1468" s="53" t="s">
        <v>3724</v>
      </c>
      <c r="K1468" s="53">
        <v>5528557945</v>
      </c>
      <c r="L1468" s="53" t="s">
        <v>72</v>
      </c>
      <c r="M1468" s="5" t="s">
        <v>3768</v>
      </c>
    </row>
    <row r="1469" spans="1:13" x14ac:dyDescent="0.25">
      <c r="A1469" s="52" t="s">
        <v>31</v>
      </c>
      <c r="B1469" s="61" t="s">
        <v>117</v>
      </c>
      <c r="C1469" s="53" t="s">
        <v>3811</v>
      </c>
      <c r="D1469" s="53">
        <v>52140</v>
      </c>
      <c r="E1469" s="56" t="s">
        <v>36</v>
      </c>
      <c r="F1469" s="53" t="str">
        <f>+VLOOKUP(Tabla1[[#This Row],[Estado]],Catalogos!$I$3:$J$35,2,0)</f>
        <v>Metropolitana</v>
      </c>
      <c r="G1469" s="53" t="s">
        <v>3724</v>
      </c>
      <c r="H1469" s="53" t="s">
        <v>3769</v>
      </c>
      <c r="I1469" s="53">
        <v>444</v>
      </c>
      <c r="J1469" s="53" t="s">
        <v>3724</v>
      </c>
      <c r="K1469" s="53">
        <v>7227110283</v>
      </c>
      <c r="L1469" s="53" t="s">
        <v>72</v>
      </c>
      <c r="M1469" s="5" t="s">
        <v>3768</v>
      </c>
    </row>
    <row r="1470" spans="1:13" x14ac:dyDescent="0.25">
      <c r="A1470" s="52" t="s">
        <v>31</v>
      </c>
      <c r="B1470" s="53" t="s">
        <v>1785</v>
      </c>
      <c r="C1470" s="53" t="s">
        <v>3812</v>
      </c>
      <c r="D1470" s="53">
        <v>52140</v>
      </c>
      <c r="E1470" s="56" t="s">
        <v>36</v>
      </c>
      <c r="F1470" s="53" t="str">
        <f>+VLOOKUP(Tabla1[[#This Row],[Estado]],Catalogos!$I$3:$J$35,2,0)</f>
        <v>Metropolitana</v>
      </c>
      <c r="G1470" s="53" t="s">
        <v>3724</v>
      </c>
      <c r="H1470" s="53" t="s">
        <v>3769</v>
      </c>
      <c r="I1470" s="53">
        <v>444</v>
      </c>
      <c r="J1470" s="53" t="s">
        <v>3724</v>
      </c>
      <c r="K1470" s="53">
        <v>7222644414</v>
      </c>
      <c r="L1470" s="53" t="s">
        <v>72</v>
      </c>
      <c r="M1470" s="5" t="s">
        <v>3768</v>
      </c>
    </row>
    <row r="1471" spans="1:13" x14ac:dyDescent="0.25">
      <c r="A1471" s="52" t="s">
        <v>31</v>
      </c>
      <c r="B1471" s="53" t="s">
        <v>1522</v>
      </c>
      <c r="C1471" s="53" t="s">
        <v>3813</v>
      </c>
      <c r="D1471" s="53">
        <v>52140</v>
      </c>
      <c r="E1471" s="56" t="s">
        <v>36</v>
      </c>
      <c r="F1471" s="53" t="str">
        <f>+VLOOKUP(Tabla1[[#This Row],[Estado]],Catalogos!$I$3:$J$35,2,0)</f>
        <v>Metropolitana</v>
      </c>
      <c r="G1471" s="53" t="s">
        <v>3724</v>
      </c>
      <c r="H1471" s="53" t="s">
        <v>3769</v>
      </c>
      <c r="I1471" s="53">
        <v>444</v>
      </c>
      <c r="J1471" s="53" t="s">
        <v>3724</v>
      </c>
      <c r="K1471" s="53">
        <v>5518197080</v>
      </c>
      <c r="L1471" s="53" t="s">
        <v>72</v>
      </c>
      <c r="M1471" s="5" t="s">
        <v>3768</v>
      </c>
    </row>
    <row r="1472" spans="1:13" x14ac:dyDescent="0.25">
      <c r="A1472" s="52" t="s">
        <v>31</v>
      </c>
      <c r="B1472" s="53" t="s">
        <v>1522</v>
      </c>
      <c r="C1472" s="53" t="s">
        <v>3814</v>
      </c>
      <c r="D1472" s="53">
        <v>52140</v>
      </c>
      <c r="E1472" s="56" t="s">
        <v>36</v>
      </c>
      <c r="F1472" s="53" t="str">
        <f>+VLOOKUP(Tabla1[[#This Row],[Estado]],Catalogos!$I$3:$J$35,2,0)</f>
        <v>Metropolitana</v>
      </c>
      <c r="G1472" s="53" t="s">
        <v>3724</v>
      </c>
      <c r="H1472" s="53" t="s">
        <v>3769</v>
      </c>
      <c r="I1472" s="53">
        <v>444</v>
      </c>
      <c r="J1472" s="53" t="s">
        <v>3724</v>
      </c>
      <c r="K1472" s="53">
        <v>7224569019</v>
      </c>
      <c r="L1472" s="53" t="s">
        <v>72</v>
      </c>
      <c r="M1472" s="5" t="s">
        <v>3768</v>
      </c>
    </row>
    <row r="1473" spans="1:13" x14ac:dyDescent="0.25">
      <c r="A1473" s="52" t="s">
        <v>31</v>
      </c>
      <c r="B1473" s="53" t="s">
        <v>1522</v>
      </c>
      <c r="C1473" s="53" t="s">
        <v>3815</v>
      </c>
      <c r="D1473" s="53">
        <v>52140</v>
      </c>
      <c r="E1473" s="56" t="s">
        <v>36</v>
      </c>
      <c r="F1473" s="53" t="str">
        <f>+VLOOKUP(Tabla1[[#This Row],[Estado]],Catalogos!$I$3:$J$35,2,0)</f>
        <v>Metropolitana</v>
      </c>
      <c r="G1473" s="53" t="s">
        <v>3724</v>
      </c>
      <c r="H1473" s="53" t="s">
        <v>3769</v>
      </c>
      <c r="I1473" s="53">
        <v>444</v>
      </c>
      <c r="J1473" s="53" t="s">
        <v>3724</v>
      </c>
      <c r="K1473" s="53">
        <v>7225105811</v>
      </c>
      <c r="L1473" s="53" t="s">
        <v>72</v>
      </c>
      <c r="M1473" s="5" t="s">
        <v>3768</v>
      </c>
    </row>
    <row r="1474" spans="1:13" x14ac:dyDescent="0.25">
      <c r="A1474" s="52" t="s">
        <v>31</v>
      </c>
      <c r="B1474" s="53" t="s">
        <v>2747</v>
      </c>
      <c r="C1474" s="53" t="s">
        <v>3816</v>
      </c>
      <c r="D1474" s="53">
        <v>52140</v>
      </c>
      <c r="E1474" s="56" t="s">
        <v>36</v>
      </c>
      <c r="F1474" s="53" t="str">
        <f>+VLOOKUP(Tabla1[[#This Row],[Estado]],Catalogos!$I$3:$J$35,2,0)</f>
        <v>Metropolitana</v>
      </c>
      <c r="G1474" s="53" t="s">
        <v>3724</v>
      </c>
      <c r="H1474" s="53" t="s">
        <v>3769</v>
      </c>
      <c r="I1474" s="53">
        <v>444</v>
      </c>
      <c r="J1474" s="53" t="s">
        <v>3724</v>
      </c>
      <c r="K1474" s="53">
        <v>7222613172</v>
      </c>
      <c r="L1474" s="53" t="s">
        <v>72</v>
      </c>
      <c r="M1474" s="5" t="s">
        <v>3768</v>
      </c>
    </row>
    <row r="1475" spans="1:13" x14ac:dyDescent="0.25">
      <c r="A1475" s="52" t="s">
        <v>31</v>
      </c>
      <c r="B1475" s="53" t="s">
        <v>2747</v>
      </c>
      <c r="C1475" s="53" t="s">
        <v>3817</v>
      </c>
      <c r="D1475" s="53">
        <v>52140</v>
      </c>
      <c r="E1475" s="56" t="s">
        <v>36</v>
      </c>
      <c r="F1475" s="53" t="str">
        <f>+VLOOKUP(Tabla1[[#This Row],[Estado]],Catalogos!$I$3:$J$35,2,0)</f>
        <v>Metropolitana</v>
      </c>
      <c r="G1475" s="53" t="s">
        <v>3724</v>
      </c>
      <c r="H1475" s="53" t="s">
        <v>3769</v>
      </c>
      <c r="I1475" s="53">
        <v>444</v>
      </c>
      <c r="J1475" s="53" t="s">
        <v>3724</v>
      </c>
      <c r="K1475" s="53">
        <v>7221818477</v>
      </c>
      <c r="L1475" s="53" t="s">
        <v>72</v>
      </c>
      <c r="M1475" s="5" t="s">
        <v>3768</v>
      </c>
    </row>
    <row r="1476" spans="1:13" x14ac:dyDescent="0.25">
      <c r="A1476" s="52" t="s">
        <v>31</v>
      </c>
      <c r="B1476" s="53" t="s">
        <v>1993</v>
      </c>
      <c r="C1476" s="53" t="s">
        <v>3818</v>
      </c>
      <c r="D1476" s="53">
        <v>52140</v>
      </c>
      <c r="E1476" s="56" t="s">
        <v>36</v>
      </c>
      <c r="F1476" s="53" t="str">
        <f>+VLOOKUP(Tabla1[[#This Row],[Estado]],Catalogos!$I$3:$J$35,2,0)</f>
        <v>Metropolitana</v>
      </c>
      <c r="G1476" s="53" t="s">
        <v>3724</v>
      </c>
      <c r="H1476" s="53" t="s">
        <v>3769</v>
      </c>
      <c r="I1476" s="53">
        <v>444</v>
      </c>
      <c r="J1476" s="53" t="s">
        <v>3724</v>
      </c>
      <c r="K1476" s="53">
        <v>8118022806</v>
      </c>
      <c r="L1476" s="53" t="s">
        <v>72</v>
      </c>
      <c r="M1476" s="5" t="s">
        <v>3768</v>
      </c>
    </row>
    <row r="1477" spans="1:13" x14ac:dyDescent="0.25">
      <c r="A1477" s="52" t="s">
        <v>31</v>
      </c>
      <c r="B1477" s="53" t="s">
        <v>135</v>
      </c>
      <c r="C1477" s="53" t="s">
        <v>3819</v>
      </c>
      <c r="D1477" s="53">
        <v>52140</v>
      </c>
      <c r="E1477" s="56" t="s">
        <v>36</v>
      </c>
      <c r="F1477" s="53" t="str">
        <f>+VLOOKUP(Tabla1[[#This Row],[Estado]],Catalogos!$I$3:$J$35,2,0)</f>
        <v>Metropolitana</v>
      </c>
      <c r="G1477" s="53" t="s">
        <v>3724</v>
      </c>
      <c r="H1477" s="53" t="s">
        <v>3769</v>
      </c>
      <c r="I1477" s="53">
        <v>444</v>
      </c>
      <c r="J1477" s="53" t="s">
        <v>3724</v>
      </c>
      <c r="K1477" s="53">
        <v>7226474901</v>
      </c>
      <c r="L1477" s="53" t="s">
        <v>72</v>
      </c>
      <c r="M1477" s="5" t="s">
        <v>3768</v>
      </c>
    </row>
    <row r="1478" spans="1:13" x14ac:dyDescent="0.25">
      <c r="A1478" s="52" t="s">
        <v>31</v>
      </c>
      <c r="B1478" s="53" t="s">
        <v>135</v>
      </c>
      <c r="C1478" s="53" t="s">
        <v>3820</v>
      </c>
      <c r="D1478" s="53">
        <v>52140</v>
      </c>
      <c r="E1478" s="56" t="s">
        <v>36</v>
      </c>
      <c r="F1478" s="53" t="str">
        <f>+VLOOKUP(Tabla1[[#This Row],[Estado]],Catalogos!$I$3:$J$35,2,0)</f>
        <v>Metropolitana</v>
      </c>
      <c r="G1478" s="53" t="s">
        <v>3724</v>
      </c>
      <c r="H1478" s="53" t="s">
        <v>3769</v>
      </c>
      <c r="I1478" s="53">
        <v>444</v>
      </c>
      <c r="J1478" s="53" t="s">
        <v>3724</v>
      </c>
      <c r="K1478" s="53">
        <v>7223897569</v>
      </c>
      <c r="L1478" s="53" t="s">
        <v>72</v>
      </c>
      <c r="M1478" s="5" t="s">
        <v>3768</v>
      </c>
    </row>
    <row r="1479" spans="1:13" x14ac:dyDescent="0.25">
      <c r="A1479" s="52" t="s">
        <v>31</v>
      </c>
      <c r="B1479" s="53" t="s">
        <v>196</v>
      </c>
      <c r="C1479" s="53" t="s">
        <v>3821</v>
      </c>
      <c r="D1479" s="53">
        <v>52140</v>
      </c>
      <c r="E1479" s="56" t="s">
        <v>36</v>
      </c>
      <c r="F1479" s="53" t="str">
        <f>+VLOOKUP(Tabla1[[#This Row],[Estado]],Catalogos!$I$3:$J$35,2,0)</f>
        <v>Metropolitana</v>
      </c>
      <c r="G1479" s="53" t="s">
        <v>3724</v>
      </c>
      <c r="H1479" s="53" t="s">
        <v>3769</v>
      </c>
      <c r="I1479" s="53">
        <v>444</v>
      </c>
      <c r="J1479" s="53" t="s">
        <v>3724</v>
      </c>
      <c r="K1479" s="53">
        <v>5511131670</v>
      </c>
      <c r="L1479" s="53" t="s">
        <v>72</v>
      </c>
      <c r="M1479" s="5" t="s">
        <v>3768</v>
      </c>
    </row>
    <row r="1480" spans="1:13" x14ac:dyDescent="0.25">
      <c r="A1480" s="52" t="s">
        <v>31</v>
      </c>
      <c r="B1480" s="53" t="s">
        <v>196</v>
      </c>
      <c r="C1480" s="53" t="s">
        <v>3822</v>
      </c>
      <c r="D1480" s="53">
        <v>52140</v>
      </c>
      <c r="E1480" s="56" t="s">
        <v>36</v>
      </c>
      <c r="F1480" s="53" t="str">
        <f>+VLOOKUP(Tabla1[[#This Row],[Estado]],Catalogos!$I$3:$J$35,2,0)</f>
        <v>Metropolitana</v>
      </c>
      <c r="G1480" s="53" t="s">
        <v>3724</v>
      </c>
      <c r="H1480" s="53" t="s">
        <v>3769</v>
      </c>
      <c r="I1480" s="53">
        <v>444</v>
      </c>
      <c r="J1480" s="53" t="s">
        <v>3724</v>
      </c>
      <c r="K1480" s="53">
        <v>9717280149</v>
      </c>
      <c r="L1480" s="53" t="s">
        <v>72</v>
      </c>
      <c r="M1480" s="5" t="s">
        <v>3768</v>
      </c>
    </row>
    <row r="1481" spans="1:13" x14ac:dyDescent="0.25">
      <c r="A1481" s="52" t="s">
        <v>31</v>
      </c>
      <c r="B1481" s="53" t="s">
        <v>196</v>
      </c>
      <c r="C1481" s="53" t="s">
        <v>3823</v>
      </c>
      <c r="D1481" s="53">
        <v>52140</v>
      </c>
      <c r="E1481" s="56" t="s">
        <v>36</v>
      </c>
      <c r="F1481" s="53" t="str">
        <f>+VLOOKUP(Tabla1[[#This Row],[Estado]],Catalogos!$I$3:$J$35,2,0)</f>
        <v>Metropolitana</v>
      </c>
      <c r="G1481" s="53" t="s">
        <v>3724</v>
      </c>
      <c r="H1481" s="53" t="s">
        <v>3769</v>
      </c>
      <c r="I1481" s="53">
        <v>444</v>
      </c>
      <c r="J1481" s="53" t="s">
        <v>3724</v>
      </c>
      <c r="K1481" s="53">
        <v>7229801329</v>
      </c>
      <c r="L1481" s="53" t="s">
        <v>72</v>
      </c>
      <c r="M1481" s="5" t="s">
        <v>3768</v>
      </c>
    </row>
    <row r="1482" spans="1:13" x14ac:dyDescent="0.25">
      <c r="A1482" s="52" t="s">
        <v>31</v>
      </c>
      <c r="B1482" s="53" t="s">
        <v>196</v>
      </c>
      <c r="C1482" s="53" t="s">
        <v>3824</v>
      </c>
      <c r="D1482" s="53">
        <v>52140</v>
      </c>
      <c r="E1482" s="56" t="s">
        <v>36</v>
      </c>
      <c r="F1482" s="53" t="str">
        <f>+VLOOKUP(Tabla1[[#This Row],[Estado]],Catalogos!$I$3:$J$35,2,0)</f>
        <v>Metropolitana</v>
      </c>
      <c r="G1482" s="53" t="s">
        <v>3724</v>
      </c>
      <c r="H1482" s="53" t="s">
        <v>3769</v>
      </c>
      <c r="I1482" s="53">
        <v>444</v>
      </c>
      <c r="J1482" s="53" t="s">
        <v>3724</v>
      </c>
      <c r="K1482" s="53">
        <v>5544908035</v>
      </c>
      <c r="L1482" s="53" t="s">
        <v>72</v>
      </c>
      <c r="M1482" s="5" t="s">
        <v>3768</v>
      </c>
    </row>
    <row r="1483" spans="1:13" x14ac:dyDescent="0.25">
      <c r="A1483" s="52" t="s">
        <v>31</v>
      </c>
      <c r="B1483" s="53" t="s">
        <v>196</v>
      </c>
      <c r="C1483" s="53" t="s">
        <v>3825</v>
      </c>
      <c r="D1483" s="53">
        <v>52140</v>
      </c>
      <c r="E1483" s="56" t="s">
        <v>36</v>
      </c>
      <c r="F1483" s="53" t="str">
        <f>+VLOOKUP(Tabla1[[#This Row],[Estado]],Catalogos!$I$3:$J$35,2,0)</f>
        <v>Metropolitana</v>
      </c>
      <c r="G1483" s="53" t="s">
        <v>3724</v>
      </c>
      <c r="H1483" s="53" t="s">
        <v>3769</v>
      </c>
      <c r="I1483" s="53">
        <v>444</v>
      </c>
      <c r="J1483" s="53" t="s">
        <v>3724</v>
      </c>
      <c r="K1483" s="53">
        <v>5571951629</v>
      </c>
      <c r="L1483" s="53" t="s">
        <v>72</v>
      </c>
      <c r="M1483" s="5" t="s">
        <v>3768</v>
      </c>
    </row>
    <row r="1484" spans="1:13" x14ac:dyDescent="0.25">
      <c r="A1484" s="52" t="s">
        <v>31</v>
      </c>
      <c r="B1484" s="53" t="s">
        <v>2914</v>
      </c>
      <c r="C1484" s="53" t="s">
        <v>3826</v>
      </c>
      <c r="D1484" s="53">
        <v>52140</v>
      </c>
      <c r="E1484" s="56" t="s">
        <v>36</v>
      </c>
      <c r="F1484" s="53" t="str">
        <f>+VLOOKUP(Tabla1[[#This Row],[Estado]],Catalogos!$I$3:$J$35,2,0)</f>
        <v>Metropolitana</v>
      </c>
      <c r="G1484" s="53" t="s">
        <v>3724</v>
      </c>
      <c r="H1484" s="53" t="s">
        <v>3769</v>
      </c>
      <c r="I1484" s="53">
        <v>444</v>
      </c>
      <c r="J1484" s="53" t="s">
        <v>3724</v>
      </c>
      <c r="K1484" s="53">
        <v>7224082561</v>
      </c>
      <c r="L1484" s="53" t="s">
        <v>72</v>
      </c>
      <c r="M1484" s="5" t="s">
        <v>3768</v>
      </c>
    </row>
    <row r="1485" spans="1:13" x14ac:dyDescent="0.25">
      <c r="A1485" s="52" t="s">
        <v>31</v>
      </c>
      <c r="B1485" s="53" t="s">
        <v>2914</v>
      </c>
      <c r="C1485" s="53" t="s">
        <v>3827</v>
      </c>
      <c r="D1485" s="53">
        <v>52140</v>
      </c>
      <c r="E1485" s="56" t="s">
        <v>36</v>
      </c>
      <c r="F1485" s="53" t="str">
        <f>+VLOOKUP(Tabla1[[#This Row],[Estado]],Catalogos!$I$3:$J$35,2,0)</f>
        <v>Metropolitana</v>
      </c>
      <c r="G1485" s="53" t="s">
        <v>3724</v>
      </c>
      <c r="H1485" s="53" t="s">
        <v>3769</v>
      </c>
      <c r="I1485" s="53">
        <v>444</v>
      </c>
      <c r="J1485" s="53" t="s">
        <v>3724</v>
      </c>
      <c r="K1485" s="53">
        <v>7228227473</v>
      </c>
      <c r="L1485" s="53" t="s">
        <v>72</v>
      </c>
      <c r="M1485" s="5" t="s">
        <v>3768</v>
      </c>
    </row>
    <row r="1486" spans="1:13" x14ac:dyDescent="0.25">
      <c r="A1486" s="52" t="s">
        <v>31</v>
      </c>
      <c r="B1486" s="53" t="s">
        <v>123</v>
      </c>
      <c r="C1486" s="53" t="s">
        <v>3828</v>
      </c>
      <c r="D1486" s="53">
        <v>52140</v>
      </c>
      <c r="E1486" s="56" t="s">
        <v>36</v>
      </c>
      <c r="F1486" s="53" t="str">
        <f>+VLOOKUP(Tabla1[[#This Row],[Estado]],Catalogos!$I$3:$J$35,2,0)</f>
        <v>Metropolitana</v>
      </c>
      <c r="G1486" s="53" t="s">
        <v>3724</v>
      </c>
      <c r="H1486" s="53" t="s">
        <v>3769</v>
      </c>
      <c r="I1486" s="53">
        <v>444</v>
      </c>
      <c r="J1486" s="53" t="s">
        <v>3724</v>
      </c>
      <c r="K1486" s="53">
        <v>7223502776</v>
      </c>
      <c r="L1486" s="53" t="s">
        <v>72</v>
      </c>
      <c r="M1486" s="5" t="s">
        <v>3768</v>
      </c>
    </row>
    <row r="1487" spans="1:13" x14ac:dyDescent="0.25">
      <c r="A1487" s="52" t="s">
        <v>31</v>
      </c>
      <c r="B1487" s="53" t="s">
        <v>123</v>
      </c>
      <c r="C1487" s="53" t="s">
        <v>3829</v>
      </c>
      <c r="D1487" s="53">
        <v>52140</v>
      </c>
      <c r="E1487" s="56" t="s">
        <v>36</v>
      </c>
      <c r="F1487" s="53" t="str">
        <f>+VLOOKUP(Tabla1[[#This Row],[Estado]],Catalogos!$I$3:$J$35,2,0)</f>
        <v>Metropolitana</v>
      </c>
      <c r="G1487" s="53" t="s">
        <v>3724</v>
      </c>
      <c r="H1487" s="53" t="s">
        <v>3769</v>
      </c>
      <c r="I1487" s="53">
        <v>444</v>
      </c>
      <c r="J1487" s="53" t="s">
        <v>3724</v>
      </c>
      <c r="K1487" s="53">
        <v>7226473234</v>
      </c>
      <c r="L1487" s="53" t="s">
        <v>72</v>
      </c>
      <c r="M1487" s="5" t="s">
        <v>3768</v>
      </c>
    </row>
    <row r="1488" spans="1:13" x14ac:dyDescent="0.25">
      <c r="A1488" s="52" t="s">
        <v>31</v>
      </c>
      <c r="B1488" s="53" t="s">
        <v>123</v>
      </c>
      <c r="C1488" s="53" t="s">
        <v>3830</v>
      </c>
      <c r="D1488" s="53">
        <v>52140</v>
      </c>
      <c r="E1488" s="56" t="s">
        <v>36</v>
      </c>
      <c r="F1488" s="53" t="str">
        <f>+VLOOKUP(Tabla1[[#This Row],[Estado]],Catalogos!$I$3:$J$35,2,0)</f>
        <v>Metropolitana</v>
      </c>
      <c r="G1488" s="53" t="s">
        <v>3724</v>
      </c>
      <c r="H1488" s="53" t="s">
        <v>3769</v>
      </c>
      <c r="I1488" s="53">
        <v>444</v>
      </c>
      <c r="J1488" s="53" t="s">
        <v>3724</v>
      </c>
      <c r="K1488" s="53">
        <v>7221602443</v>
      </c>
      <c r="L1488" s="53" t="s">
        <v>72</v>
      </c>
      <c r="M1488" s="5" t="s">
        <v>3768</v>
      </c>
    </row>
    <row r="1489" spans="1:13" x14ac:dyDescent="0.25">
      <c r="A1489" s="52" t="s">
        <v>31</v>
      </c>
      <c r="B1489" s="53" t="s">
        <v>115</v>
      </c>
      <c r="C1489" s="53" t="s">
        <v>3831</v>
      </c>
      <c r="D1489" s="53">
        <v>52140</v>
      </c>
      <c r="E1489" s="56" t="s">
        <v>36</v>
      </c>
      <c r="F1489" s="53" t="str">
        <f>+VLOOKUP(Tabla1[[#This Row],[Estado]],Catalogos!$I$3:$J$35,2,0)</f>
        <v>Metropolitana</v>
      </c>
      <c r="G1489" s="53" t="s">
        <v>3724</v>
      </c>
      <c r="H1489" s="53" t="s">
        <v>3769</v>
      </c>
      <c r="I1489" s="53">
        <v>444</v>
      </c>
      <c r="J1489" s="53" t="s">
        <v>3724</v>
      </c>
      <c r="K1489" s="53">
        <v>5530818670</v>
      </c>
      <c r="L1489" s="53" t="s">
        <v>72</v>
      </c>
      <c r="M1489" s="5" t="s">
        <v>3768</v>
      </c>
    </row>
    <row r="1490" spans="1:13" x14ac:dyDescent="0.25">
      <c r="A1490" s="52" t="s">
        <v>26</v>
      </c>
      <c r="B1490" s="53" t="s">
        <v>4</v>
      </c>
      <c r="C1490" s="53" t="s">
        <v>3832</v>
      </c>
      <c r="D1490" s="53">
        <v>53120</v>
      </c>
      <c r="E1490" s="53" t="s">
        <v>36</v>
      </c>
      <c r="F1490" s="53" t="str">
        <f>+VLOOKUP(Tabla1[[#This Row],[Estado]],Catalogos!$I$3:$J$35,2,0)</f>
        <v>Metropolitana</v>
      </c>
      <c r="G1490" s="53" t="s">
        <v>3833</v>
      </c>
      <c r="H1490" s="53" t="s">
        <v>3834</v>
      </c>
      <c r="I1490" s="53">
        <v>88</v>
      </c>
      <c r="J1490" s="53" t="s">
        <v>3835</v>
      </c>
      <c r="K1490" s="53" t="s">
        <v>3836</v>
      </c>
      <c r="L1490" s="53" t="s">
        <v>72</v>
      </c>
      <c r="M1490" s="5"/>
    </row>
    <row r="1491" spans="1:13" x14ac:dyDescent="0.25">
      <c r="A1491" s="52" t="s">
        <v>26</v>
      </c>
      <c r="B1491" s="53" t="s">
        <v>4</v>
      </c>
      <c r="C1491" s="53" t="s">
        <v>3837</v>
      </c>
      <c r="D1491" s="53">
        <v>53100</v>
      </c>
      <c r="E1491" s="53" t="s">
        <v>36</v>
      </c>
      <c r="F1491" s="53" t="str">
        <f>+VLOOKUP(Tabla1[[#This Row],[Estado]],Catalogos!$I$3:$J$35,2,0)</f>
        <v>Metropolitana</v>
      </c>
      <c r="G1491" s="53" t="s">
        <v>3833</v>
      </c>
      <c r="H1491" s="53" t="s">
        <v>3838</v>
      </c>
      <c r="I1491" s="53">
        <v>53</v>
      </c>
      <c r="J1491" s="53" t="s">
        <v>3839</v>
      </c>
      <c r="K1491" s="53">
        <v>5555721599</v>
      </c>
      <c r="L1491" s="53" t="s">
        <v>72</v>
      </c>
      <c r="M1491" s="5"/>
    </row>
    <row r="1492" spans="1:13" x14ac:dyDescent="0.25">
      <c r="A1492" s="52" t="s">
        <v>26</v>
      </c>
      <c r="B1492" s="53" t="s">
        <v>4</v>
      </c>
      <c r="C1492" s="53" t="s">
        <v>3840</v>
      </c>
      <c r="D1492" s="53">
        <v>53250</v>
      </c>
      <c r="E1492" s="53" t="s">
        <v>36</v>
      </c>
      <c r="F1492" s="53" t="str">
        <f>+VLOOKUP(Tabla1[[#This Row],[Estado]],Catalogos!$I$3:$J$35,2,0)</f>
        <v>Metropolitana</v>
      </c>
      <c r="G1492" s="53" t="s">
        <v>3833</v>
      </c>
      <c r="H1492" s="53" t="s">
        <v>3841</v>
      </c>
      <c r="I1492" s="53">
        <v>2165</v>
      </c>
      <c r="J1492" s="53" t="s">
        <v>3842</v>
      </c>
      <c r="K1492" s="53">
        <v>5526251700</v>
      </c>
      <c r="L1492" s="53" t="s">
        <v>72</v>
      </c>
      <c r="M1492" s="5"/>
    </row>
    <row r="1493" spans="1:13" x14ac:dyDescent="0.25">
      <c r="A1493" s="52" t="s">
        <v>26</v>
      </c>
      <c r="B1493" s="53" t="s">
        <v>4</v>
      </c>
      <c r="C1493" s="53" t="s">
        <v>3843</v>
      </c>
      <c r="D1493" s="53">
        <v>53100</v>
      </c>
      <c r="E1493" s="53" t="s">
        <v>36</v>
      </c>
      <c r="F1493" s="53" t="str">
        <f>+VLOOKUP(Tabla1[[#This Row],[Estado]],Catalogos!$I$3:$J$35,2,0)</f>
        <v>Metropolitana</v>
      </c>
      <c r="G1493" s="53" t="s">
        <v>3833</v>
      </c>
      <c r="H1493" s="53" t="s">
        <v>3844</v>
      </c>
      <c r="I1493" s="53" t="s">
        <v>3845</v>
      </c>
      <c r="J1493" s="53" t="s">
        <v>3846</v>
      </c>
      <c r="K1493" s="53">
        <v>5550891410</v>
      </c>
      <c r="L1493" s="53" t="s">
        <v>72</v>
      </c>
      <c r="M1493" s="5"/>
    </row>
    <row r="1494" spans="1:13" x14ac:dyDescent="0.25">
      <c r="A1494" s="52" t="s">
        <v>26</v>
      </c>
      <c r="B1494" s="62" t="s">
        <v>4</v>
      </c>
      <c r="C1494" s="53" t="s">
        <v>3847</v>
      </c>
      <c r="D1494" s="53">
        <v>53100</v>
      </c>
      <c r="E1494" s="53" t="s">
        <v>36</v>
      </c>
      <c r="F1494" s="53" t="str">
        <f>+VLOOKUP(Tabla1[[#This Row],[Estado]],Catalogos!$I$3:$J$35,2,0)</f>
        <v>Metropolitana</v>
      </c>
      <c r="G1494" s="53" t="s">
        <v>3833</v>
      </c>
      <c r="H1494" s="53" t="s">
        <v>3848</v>
      </c>
      <c r="I1494" s="53" t="s">
        <v>3849</v>
      </c>
      <c r="J1494" s="53" t="s">
        <v>3839</v>
      </c>
      <c r="K1494" s="53">
        <v>5553935570</v>
      </c>
      <c r="L1494" s="53" t="s">
        <v>72</v>
      </c>
      <c r="M1494" s="5"/>
    </row>
    <row r="1495" spans="1:13" x14ac:dyDescent="0.25">
      <c r="A1495" s="52" t="s">
        <v>31</v>
      </c>
      <c r="B1495" s="62" t="s">
        <v>104</v>
      </c>
      <c r="C1495" s="53" t="s">
        <v>3850</v>
      </c>
      <c r="D1495" s="53">
        <v>53100</v>
      </c>
      <c r="E1495" s="53" t="s">
        <v>36</v>
      </c>
      <c r="F1495" s="53" t="str">
        <f>+VLOOKUP(Tabla1[[#This Row],[Estado]],Catalogos!$I$3:$J$35,2,0)</f>
        <v>Metropolitana</v>
      </c>
      <c r="G1495" s="53" t="s">
        <v>3833</v>
      </c>
      <c r="H1495" s="53" t="s">
        <v>3851</v>
      </c>
      <c r="I1495" s="53" t="s">
        <v>895</v>
      </c>
      <c r="J1495" s="53" t="s">
        <v>3839</v>
      </c>
      <c r="K1495" s="53">
        <v>5555725441</v>
      </c>
      <c r="L1495" s="53" t="s">
        <v>72</v>
      </c>
      <c r="M1495" s="5"/>
    </row>
    <row r="1496" spans="1:13" x14ac:dyDescent="0.25">
      <c r="A1496" s="52" t="s">
        <v>31</v>
      </c>
      <c r="B1496" s="62" t="s">
        <v>261</v>
      </c>
      <c r="C1496" s="53" t="s">
        <v>3852</v>
      </c>
      <c r="D1496" s="53">
        <v>53125</v>
      </c>
      <c r="E1496" s="53" t="s">
        <v>36</v>
      </c>
      <c r="F1496" s="53" t="str">
        <f>+VLOOKUP(Tabla1[[#This Row],[Estado]],Catalogos!$I$3:$J$35,2,0)</f>
        <v>Metropolitana</v>
      </c>
      <c r="G1496" s="53" t="s">
        <v>3833</v>
      </c>
      <c r="H1496" s="53" t="s">
        <v>3841</v>
      </c>
      <c r="I1496" s="53" t="s">
        <v>3853</v>
      </c>
      <c r="J1496" s="53" t="s">
        <v>3854</v>
      </c>
      <c r="K1496" s="53">
        <v>5552206124</v>
      </c>
      <c r="L1496" s="53" t="s">
        <v>72</v>
      </c>
      <c r="M1496" s="5"/>
    </row>
    <row r="1497" spans="1:13" x14ac:dyDescent="0.25">
      <c r="A1497" s="52" t="s">
        <v>31</v>
      </c>
      <c r="B1497" s="53" t="s">
        <v>104</v>
      </c>
      <c r="C1497" s="53" t="s">
        <v>3855</v>
      </c>
      <c r="D1497" s="53">
        <v>53100</v>
      </c>
      <c r="E1497" s="53" t="s">
        <v>36</v>
      </c>
      <c r="F1497" s="53" t="str">
        <f>+VLOOKUP(Tabla1[[#This Row],[Estado]],Catalogos!$I$3:$J$35,2,0)</f>
        <v>Metropolitana</v>
      </c>
      <c r="G1497" s="53" t="s">
        <v>3833</v>
      </c>
      <c r="H1497" s="53" t="s">
        <v>3856</v>
      </c>
      <c r="I1497" s="53" t="s">
        <v>1211</v>
      </c>
      <c r="J1497" s="53" t="s">
        <v>3857</v>
      </c>
      <c r="K1497" s="53">
        <v>5552395318</v>
      </c>
      <c r="L1497" s="53" t="s">
        <v>72</v>
      </c>
      <c r="M1497" s="5"/>
    </row>
    <row r="1498" spans="1:13" x14ac:dyDescent="0.25">
      <c r="A1498" s="52" t="s">
        <v>31</v>
      </c>
      <c r="B1498" s="53" t="s">
        <v>123</v>
      </c>
      <c r="C1498" s="53" t="s">
        <v>3858</v>
      </c>
      <c r="D1498" s="53">
        <v>53250</v>
      </c>
      <c r="E1498" s="53" t="s">
        <v>36</v>
      </c>
      <c r="F1498" s="53" t="str">
        <f>+VLOOKUP(Tabla1[[#This Row],[Estado]],Catalogos!$I$3:$J$35,2,0)</f>
        <v>Metropolitana</v>
      </c>
      <c r="G1498" s="53" t="s">
        <v>3833</v>
      </c>
      <c r="H1498" s="53" t="s">
        <v>3841</v>
      </c>
      <c r="I1498" s="53" t="s">
        <v>3853</v>
      </c>
      <c r="J1498" s="53" t="s">
        <v>3854</v>
      </c>
      <c r="K1498" s="53">
        <v>5253441133</v>
      </c>
      <c r="L1498" s="53" t="s">
        <v>72</v>
      </c>
      <c r="M1498" s="5"/>
    </row>
    <row r="1499" spans="1:13" x14ac:dyDescent="0.25">
      <c r="A1499" s="52" t="s">
        <v>31</v>
      </c>
      <c r="B1499" s="53" t="s">
        <v>261</v>
      </c>
      <c r="C1499" s="53" t="s">
        <v>3859</v>
      </c>
      <c r="D1499" s="53">
        <v>53100</v>
      </c>
      <c r="E1499" s="53" t="s">
        <v>36</v>
      </c>
      <c r="F1499" s="53" t="str">
        <f>+VLOOKUP(Tabla1[[#This Row],[Estado]],Catalogos!$I$3:$J$35,2,0)</f>
        <v>Metropolitana</v>
      </c>
      <c r="G1499" s="53" t="s">
        <v>3833</v>
      </c>
      <c r="H1499" s="53" t="s">
        <v>3860</v>
      </c>
      <c r="I1499" s="53" t="s">
        <v>3861</v>
      </c>
      <c r="J1499" s="53" t="s">
        <v>3862</v>
      </c>
      <c r="K1499" s="53">
        <v>5555721599</v>
      </c>
      <c r="L1499" s="53" t="s">
        <v>72</v>
      </c>
      <c r="M1499" s="5"/>
    </row>
    <row r="1500" spans="1:13" x14ac:dyDescent="0.25">
      <c r="A1500" s="52" t="s">
        <v>31</v>
      </c>
      <c r="B1500" s="53" t="s">
        <v>99</v>
      </c>
      <c r="C1500" s="53" t="s">
        <v>3863</v>
      </c>
      <c r="D1500" s="53">
        <v>53100</v>
      </c>
      <c r="E1500" s="53" t="s">
        <v>36</v>
      </c>
      <c r="F1500" s="53" t="str">
        <f>+VLOOKUP(Tabla1[[#This Row],[Estado]],Catalogos!$I$3:$J$35,2,0)</f>
        <v>Metropolitana</v>
      </c>
      <c r="G1500" s="53" t="s">
        <v>3833</v>
      </c>
      <c r="H1500" s="53" t="s">
        <v>3864</v>
      </c>
      <c r="I1500" s="53" t="s">
        <v>3865</v>
      </c>
      <c r="J1500" s="53" t="s">
        <v>3866</v>
      </c>
      <c r="K1500" s="53">
        <v>5555721599</v>
      </c>
      <c r="L1500" s="53" t="s">
        <v>72</v>
      </c>
      <c r="M1500" s="5"/>
    </row>
    <row r="1501" spans="1:13" x14ac:dyDescent="0.25">
      <c r="A1501" s="52" t="s">
        <v>31</v>
      </c>
      <c r="B1501" s="53" t="s">
        <v>99</v>
      </c>
      <c r="C1501" s="53" t="s">
        <v>3867</v>
      </c>
      <c r="D1501" s="53">
        <v>53520</v>
      </c>
      <c r="E1501" s="53" t="s">
        <v>36</v>
      </c>
      <c r="F1501" s="53" t="str">
        <f>+VLOOKUP(Tabla1[[#This Row],[Estado]],Catalogos!$I$3:$J$35,2,0)</f>
        <v>Metropolitana</v>
      </c>
      <c r="G1501" s="53" t="s">
        <v>3833</v>
      </c>
      <c r="H1501" s="53" t="s">
        <v>3841</v>
      </c>
      <c r="I1501" s="53" t="s">
        <v>3853</v>
      </c>
      <c r="J1501" s="53" t="s">
        <v>3854</v>
      </c>
      <c r="K1501" s="53">
        <v>5553448594</v>
      </c>
      <c r="L1501" s="53" t="s">
        <v>72</v>
      </c>
      <c r="M1501" s="5"/>
    </row>
    <row r="1502" spans="1:13" x14ac:dyDescent="0.25">
      <c r="A1502" s="52" t="s">
        <v>31</v>
      </c>
      <c r="B1502" s="53" t="s">
        <v>99</v>
      </c>
      <c r="C1502" s="53" t="s">
        <v>3868</v>
      </c>
      <c r="D1502" s="53">
        <v>53100</v>
      </c>
      <c r="E1502" s="53" t="s">
        <v>36</v>
      </c>
      <c r="F1502" s="53" t="str">
        <f>+VLOOKUP(Tabla1[[#This Row],[Estado]],Catalogos!$I$3:$J$35,2,0)</f>
        <v>Metropolitana</v>
      </c>
      <c r="G1502" s="53" t="s">
        <v>3833</v>
      </c>
      <c r="H1502" s="53" t="s">
        <v>3848</v>
      </c>
      <c r="I1502" s="53" t="s">
        <v>2793</v>
      </c>
      <c r="J1502" s="53" t="s">
        <v>3839</v>
      </c>
      <c r="K1502" s="53">
        <v>5555622625</v>
      </c>
      <c r="L1502" s="53" t="s">
        <v>72</v>
      </c>
      <c r="M1502" s="5"/>
    </row>
    <row r="1503" spans="1:13" x14ac:dyDescent="0.25">
      <c r="A1503" s="52" t="s">
        <v>31</v>
      </c>
      <c r="B1503" s="53" t="s">
        <v>99</v>
      </c>
      <c r="C1503" s="53" t="s">
        <v>3869</v>
      </c>
      <c r="D1503" s="53">
        <v>53230</v>
      </c>
      <c r="E1503" s="53" t="s">
        <v>36</v>
      </c>
      <c r="F1503" s="53" t="str">
        <f>+VLOOKUP(Tabla1[[#This Row],[Estado]],Catalogos!$I$3:$J$35,2,0)</f>
        <v>Metropolitana</v>
      </c>
      <c r="G1503" s="53" t="s">
        <v>3833</v>
      </c>
      <c r="H1503" s="53" t="s">
        <v>3841</v>
      </c>
      <c r="I1503" s="53" t="s">
        <v>3870</v>
      </c>
      <c r="J1503" s="53" t="s">
        <v>3871</v>
      </c>
      <c r="K1503" s="53">
        <v>5553445096</v>
      </c>
      <c r="L1503" s="53" t="s">
        <v>72</v>
      </c>
      <c r="M1503" s="5"/>
    </row>
    <row r="1504" spans="1:13" x14ac:dyDescent="0.25">
      <c r="A1504" s="52" t="s">
        <v>31</v>
      </c>
      <c r="B1504" s="53" t="s">
        <v>3872</v>
      </c>
      <c r="C1504" s="53" t="s">
        <v>3873</v>
      </c>
      <c r="D1504" s="53">
        <v>53100</v>
      </c>
      <c r="E1504" s="53" t="s">
        <v>36</v>
      </c>
      <c r="F1504" s="53" t="str">
        <f>+VLOOKUP(Tabla1[[#This Row],[Estado]],Catalogos!$I$3:$J$35,2,0)</f>
        <v>Metropolitana</v>
      </c>
      <c r="G1504" s="53" t="s">
        <v>3833</v>
      </c>
      <c r="H1504" s="53" t="s">
        <v>3874</v>
      </c>
      <c r="I1504" s="53" t="s">
        <v>3861</v>
      </c>
      <c r="J1504" s="53" t="s">
        <v>3862</v>
      </c>
      <c r="K1504" s="53">
        <v>5555721599</v>
      </c>
      <c r="L1504" s="53" t="s">
        <v>72</v>
      </c>
      <c r="M1504" s="5"/>
    </row>
    <row r="1505" spans="1:13" x14ac:dyDescent="0.25">
      <c r="A1505" s="52" t="s">
        <v>31</v>
      </c>
      <c r="B1505" s="53" t="s">
        <v>99</v>
      </c>
      <c r="C1505" s="53" t="s">
        <v>3875</v>
      </c>
      <c r="D1505" s="53">
        <v>53125</v>
      </c>
      <c r="E1505" s="53" t="s">
        <v>36</v>
      </c>
      <c r="F1505" s="53" t="str">
        <f>+VLOOKUP(Tabla1[[#This Row],[Estado]],Catalogos!$I$3:$J$35,2,0)</f>
        <v>Metropolitana</v>
      </c>
      <c r="G1505" s="53" t="s">
        <v>3833</v>
      </c>
      <c r="H1505" s="53" t="s">
        <v>3835</v>
      </c>
      <c r="I1505" s="53" t="s">
        <v>3876</v>
      </c>
      <c r="J1505" s="53" t="s">
        <v>3877</v>
      </c>
      <c r="K1505" s="53">
        <v>5530943814</v>
      </c>
      <c r="L1505" s="53" t="s">
        <v>72</v>
      </c>
      <c r="M1505" s="5"/>
    </row>
    <row r="1506" spans="1:13" x14ac:dyDescent="0.25">
      <c r="A1506" s="52" t="s">
        <v>31</v>
      </c>
      <c r="B1506" s="53" t="s">
        <v>108</v>
      </c>
      <c r="C1506" s="53" t="s">
        <v>3878</v>
      </c>
      <c r="D1506" s="53">
        <v>53250</v>
      </c>
      <c r="E1506" s="53" t="s">
        <v>36</v>
      </c>
      <c r="F1506" s="53" t="str">
        <f>+VLOOKUP(Tabla1[[#This Row],[Estado]],Catalogos!$I$3:$J$35,2,0)</f>
        <v>Metropolitana</v>
      </c>
      <c r="G1506" s="53" t="s">
        <v>3833</v>
      </c>
      <c r="H1506" s="53" t="s">
        <v>3841</v>
      </c>
      <c r="I1506" s="53" t="s">
        <v>3853</v>
      </c>
      <c r="J1506" s="53" t="s">
        <v>3854</v>
      </c>
      <c r="K1506" s="53">
        <v>5553434295</v>
      </c>
      <c r="L1506" s="53" t="s">
        <v>72</v>
      </c>
      <c r="M1506" s="5"/>
    </row>
    <row r="1507" spans="1:13" x14ac:dyDescent="0.25">
      <c r="A1507" s="52" t="s">
        <v>31</v>
      </c>
      <c r="B1507" s="53" t="s">
        <v>79</v>
      </c>
      <c r="C1507" s="53" t="s">
        <v>3879</v>
      </c>
      <c r="D1507" s="53">
        <v>53230</v>
      </c>
      <c r="E1507" s="53" t="s">
        <v>36</v>
      </c>
      <c r="F1507" s="53" t="str">
        <f>+VLOOKUP(Tabla1[[#This Row],[Estado]],Catalogos!$I$3:$J$35,2,0)</f>
        <v>Metropolitana</v>
      </c>
      <c r="G1507" s="53" t="s">
        <v>3833</v>
      </c>
      <c r="H1507" s="53" t="s">
        <v>3841</v>
      </c>
      <c r="I1507" s="53" t="s">
        <v>3853</v>
      </c>
      <c r="J1507" s="53" t="s">
        <v>3842</v>
      </c>
      <c r="K1507" s="53">
        <v>5526253204</v>
      </c>
      <c r="L1507" s="53" t="s">
        <v>72</v>
      </c>
      <c r="M1507" s="5"/>
    </row>
    <row r="1508" spans="1:13" x14ac:dyDescent="0.25">
      <c r="A1508" s="52" t="s">
        <v>31</v>
      </c>
      <c r="B1508" s="53" t="s">
        <v>112</v>
      </c>
      <c r="C1508" s="53" t="s">
        <v>3880</v>
      </c>
      <c r="D1508" s="53">
        <v>53100</v>
      </c>
      <c r="E1508" s="53" t="s">
        <v>36</v>
      </c>
      <c r="F1508" s="53" t="str">
        <f>+VLOOKUP(Tabla1[[#This Row],[Estado]],Catalogos!$I$3:$J$35,2,0)</f>
        <v>Metropolitana</v>
      </c>
      <c r="G1508" s="53" t="s">
        <v>3833</v>
      </c>
      <c r="H1508" s="53" t="s">
        <v>3881</v>
      </c>
      <c r="I1508" s="53" t="s">
        <v>3845</v>
      </c>
      <c r="J1508" s="53" t="s">
        <v>3882</v>
      </c>
      <c r="K1508" s="53">
        <v>5550891410</v>
      </c>
      <c r="L1508" s="53" t="s">
        <v>72</v>
      </c>
      <c r="M1508" s="5"/>
    </row>
    <row r="1509" spans="1:13" x14ac:dyDescent="0.25">
      <c r="A1509" s="52" t="s">
        <v>31</v>
      </c>
      <c r="B1509" s="53" t="s">
        <v>2196</v>
      </c>
      <c r="C1509" s="53" t="s">
        <v>3883</v>
      </c>
      <c r="D1509" s="53">
        <v>53250</v>
      </c>
      <c r="E1509" s="53" t="s">
        <v>36</v>
      </c>
      <c r="F1509" s="53" t="str">
        <f>+VLOOKUP(Tabla1[[#This Row],[Estado]],Catalogos!$I$3:$J$35,2,0)</f>
        <v>Metropolitana</v>
      </c>
      <c r="G1509" s="53" t="s">
        <v>3833</v>
      </c>
      <c r="H1509" s="53" t="s">
        <v>3841</v>
      </c>
      <c r="I1509" s="53" t="s">
        <v>3884</v>
      </c>
      <c r="J1509" s="53" t="s">
        <v>3854</v>
      </c>
      <c r="K1509" s="53">
        <v>5553448101</v>
      </c>
      <c r="L1509" s="53" t="s">
        <v>72</v>
      </c>
      <c r="M1509" s="5"/>
    </row>
    <row r="1510" spans="1:13" x14ac:dyDescent="0.25">
      <c r="A1510" s="52" t="s">
        <v>17</v>
      </c>
      <c r="B1510" s="53" t="s">
        <v>280</v>
      </c>
      <c r="C1510" s="53" t="s">
        <v>3885</v>
      </c>
      <c r="D1510" s="53">
        <v>53100</v>
      </c>
      <c r="E1510" s="53" t="s">
        <v>36</v>
      </c>
      <c r="F1510" s="53" t="str">
        <f>+VLOOKUP(Tabla1[[#This Row],[Estado]],Catalogos!$I$3:$J$35,2,0)</f>
        <v>Metropolitana</v>
      </c>
      <c r="G1510" s="53" t="s">
        <v>3833</v>
      </c>
      <c r="H1510" s="53" t="s">
        <v>3886</v>
      </c>
      <c r="I1510" s="53" t="s">
        <v>3887</v>
      </c>
      <c r="J1510" s="53" t="s">
        <v>3862</v>
      </c>
      <c r="K1510" s="53" t="s">
        <v>3888</v>
      </c>
      <c r="L1510" s="53" t="s">
        <v>72</v>
      </c>
      <c r="M1510" s="5"/>
    </row>
    <row r="1511" spans="1:13" x14ac:dyDescent="0.25">
      <c r="A1511" s="52" t="s">
        <v>19</v>
      </c>
      <c r="B1511" s="53" t="s">
        <v>104</v>
      </c>
      <c r="C1511" s="53" t="s">
        <v>3889</v>
      </c>
      <c r="D1511" s="53">
        <v>53140</v>
      </c>
      <c r="E1511" s="53" t="s">
        <v>36</v>
      </c>
      <c r="F1511" s="53" t="str">
        <f>+VLOOKUP(Tabla1[[#This Row],[Estado]],Catalogos!$I$3:$J$35,2,0)</f>
        <v>Metropolitana</v>
      </c>
      <c r="G1511" s="53" t="s">
        <v>3833</v>
      </c>
      <c r="H1511" s="53" t="s">
        <v>3890</v>
      </c>
      <c r="I1511" s="53" t="s">
        <v>3891</v>
      </c>
      <c r="J1511" s="53" t="s">
        <v>3892</v>
      </c>
      <c r="K1511" s="53">
        <v>7222709121</v>
      </c>
      <c r="L1511" s="53" t="s">
        <v>72</v>
      </c>
      <c r="M1511" s="5"/>
    </row>
    <row r="1512" spans="1:13" x14ac:dyDescent="0.25">
      <c r="A1512" s="52" t="s">
        <v>29</v>
      </c>
      <c r="B1512" s="53" t="s">
        <v>29</v>
      </c>
      <c r="C1512" s="53" t="s">
        <v>3893</v>
      </c>
      <c r="D1512" s="53">
        <v>53100</v>
      </c>
      <c r="E1512" s="53" t="s">
        <v>36</v>
      </c>
      <c r="F1512" s="53" t="str">
        <f>+VLOOKUP(Tabla1[[#This Row],[Estado]],Catalogos!$I$3:$J$35,2,0)</f>
        <v>Metropolitana</v>
      </c>
      <c r="G1512" s="53" t="s">
        <v>3833</v>
      </c>
      <c r="H1512" s="53" t="s">
        <v>3894</v>
      </c>
      <c r="I1512" s="53" t="s">
        <v>3895</v>
      </c>
      <c r="J1512" s="53" t="s">
        <v>3896</v>
      </c>
      <c r="K1512" s="53" t="s">
        <v>150</v>
      </c>
      <c r="L1512" s="53" t="s">
        <v>72</v>
      </c>
      <c r="M1512" s="5"/>
    </row>
    <row r="1513" spans="1:13" x14ac:dyDescent="0.25">
      <c r="A1513" s="52" t="s">
        <v>29</v>
      </c>
      <c r="B1513" s="53" t="s">
        <v>29</v>
      </c>
      <c r="C1513" s="53" t="s">
        <v>3897</v>
      </c>
      <c r="D1513" s="53">
        <v>53300</v>
      </c>
      <c r="E1513" s="53" t="s">
        <v>36</v>
      </c>
      <c r="F1513" s="53" t="str">
        <f>+VLOOKUP(Tabla1[[#This Row],[Estado]],Catalogos!$I$3:$J$35,2,0)</f>
        <v>Metropolitana</v>
      </c>
      <c r="G1513" s="53" t="s">
        <v>3833</v>
      </c>
      <c r="H1513" s="53" t="s">
        <v>3898</v>
      </c>
      <c r="I1513" s="53" t="s">
        <v>3899</v>
      </c>
      <c r="J1513" s="53" t="s">
        <v>3900</v>
      </c>
      <c r="K1513" s="53" t="s">
        <v>150</v>
      </c>
      <c r="L1513" s="53" t="s">
        <v>72</v>
      </c>
      <c r="M1513" s="5"/>
    </row>
    <row r="1514" spans="1:13" x14ac:dyDescent="0.25">
      <c r="A1514" s="52" t="s">
        <v>29</v>
      </c>
      <c r="B1514" s="53" t="s">
        <v>29</v>
      </c>
      <c r="C1514" s="53" t="s">
        <v>3901</v>
      </c>
      <c r="D1514" s="53">
        <v>53120</v>
      </c>
      <c r="E1514" s="53" t="s">
        <v>36</v>
      </c>
      <c r="F1514" s="53" t="str">
        <f>+VLOOKUP(Tabla1[[#This Row],[Estado]],Catalogos!$I$3:$J$35,2,0)</f>
        <v>Metropolitana</v>
      </c>
      <c r="G1514" s="53" t="s">
        <v>3833</v>
      </c>
      <c r="H1514" s="53" t="s">
        <v>3902</v>
      </c>
      <c r="I1514" s="53" t="s">
        <v>3903</v>
      </c>
      <c r="J1514" s="53" t="s">
        <v>3904</v>
      </c>
      <c r="K1514" s="53" t="s">
        <v>150</v>
      </c>
      <c r="L1514" s="53" t="s">
        <v>72</v>
      </c>
      <c r="M1514" s="5"/>
    </row>
    <row r="1515" spans="1:13" x14ac:dyDescent="0.25">
      <c r="A1515" s="52" t="s">
        <v>29</v>
      </c>
      <c r="B1515" s="53" t="s">
        <v>29</v>
      </c>
      <c r="C1515" s="53" t="s">
        <v>3905</v>
      </c>
      <c r="D1515" s="53">
        <v>53840</v>
      </c>
      <c r="E1515" s="53" t="s">
        <v>36</v>
      </c>
      <c r="F1515" s="53" t="str">
        <f>+VLOOKUP(Tabla1[[#This Row],[Estado]],Catalogos!$I$3:$J$35,2,0)</f>
        <v>Metropolitana</v>
      </c>
      <c r="G1515" s="53" t="s">
        <v>3833</v>
      </c>
      <c r="H1515" s="53" t="s">
        <v>3906</v>
      </c>
      <c r="I1515" s="53" t="s">
        <v>2682</v>
      </c>
      <c r="J1515" s="53" t="s">
        <v>3907</v>
      </c>
      <c r="K1515" s="53" t="s">
        <v>150</v>
      </c>
      <c r="L1515" s="53" t="s">
        <v>72</v>
      </c>
      <c r="M1515" s="5"/>
    </row>
    <row r="1516" spans="1:13" x14ac:dyDescent="0.25">
      <c r="A1516" s="52" t="s">
        <v>29</v>
      </c>
      <c r="B1516" s="62" t="s">
        <v>29</v>
      </c>
      <c r="C1516" s="53" t="s">
        <v>3908</v>
      </c>
      <c r="D1516" s="53">
        <v>53000</v>
      </c>
      <c r="E1516" s="53" t="s">
        <v>36</v>
      </c>
      <c r="F1516" s="53" t="str">
        <f>+VLOOKUP(Tabla1[[#This Row],[Estado]],Catalogos!$I$3:$J$35,2,0)</f>
        <v>Metropolitana</v>
      </c>
      <c r="G1516" s="53" t="s">
        <v>3833</v>
      </c>
      <c r="H1516" s="53" t="s">
        <v>3909</v>
      </c>
      <c r="I1516" s="53" t="s">
        <v>3910</v>
      </c>
      <c r="J1516" s="53" t="s">
        <v>3911</v>
      </c>
      <c r="K1516" s="53" t="s">
        <v>150</v>
      </c>
      <c r="L1516" s="53" t="s">
        <v>72</v>
      </c>
      <c r="M1516" s="5"/>
    </row>
    <row r="1517" spans="1:13" x14ac:dyDescent="0.25">
      <c r="A1517" s="52" t="s">
        <v>29</v>
      </c>
      <c r="B1517" s="53" t="s">
        <v>29</v>
      </c>
      <c r="C1517" s="53" t="s">
        <v>3912</v>
      </c>
      <c r="D1517" s="53">
        <v>53100</v>
      </c>
      <c r="E1517" s="53" t="s">
        <v>36</v>
      </c>
      <c r="F1517" s="53" t="str">
        <f>+VLOOKUP(Tabla1[[#This Row],[Estado]],Catalogos!$I$3:$J$35,2,0)</f>
        <v>Metropolitana</v>
      </c>
      <c r="G1517" s="53" t="s">
        <v>3833</v>
      </c>
      <c r="H1517" s="53" t="s">
        <v>3894</v>
      </c>
      <c r="I1517" s="53" t="s">
        <v>3913</v>
      </c>
      <c r="J1517" s="53" t="s">
        <v>3896</v>
      </c>
      <c r="K1517" s="53" t="s">
        <v>150</v>
      </c>
      <c r="L1517" s="53" t="s">
        <v>72</v>
      </c>
      <c r="M1517" s="5"/>
    </row>
    <row r="1518" spans="1:13" x14ac:dyDescent="0.25">
      <c r="A1518" s="52" t="s">
        <v>29</v>
      </c>
      <c r="B1518" s="53" t="s">
        <v>29</v>
      </c>
      <c r="C1518" s="53" t="s">
        <v>3914</v>
      </c>
      <c r="D1518" s="53">
        <v>53950</v>
      </c>
      <c r="E1518" s="53" t="s">
        <v>36</v>
      </c>
      <c r="F1518" s="53" t="str">
        <f>+VLOOKUP(Tabla1[[#This Row],[Estado]],Catalogos!$I$3:$J$35,2,0)</f>
        <v>Metropolitana</v>
      </c>
      <c r="G1518" s="53" t="s">
        <v>3833</v>
      </c>
      <c r="H1518" s="53" t="s">
        <v>3915</v>
      </c>
      <c r="I1518" s="53" t="s">
        <v>3916</v>
      </c>
      <c r="J1518" s="53" t="s">
        <v>3917</v>
      </c>
      <c r="K1518" s="53" t="s">
        <v>150</v>
      </c>
      <c r="L1518" s="53" t="s">
        <v>72</v>
      </c>
      <c r="M1518" s="5"/>
    </row>
    <row r="1519" spans="1:13" x14ac:dyDescent="0.25">
      <c r="A1519" s="52" t="s">
        <v>29</v>
      </c>
      <c r="B1519" s="53" t="s">
        <v>29</v>
      </c>
      <c r="C1519" s="53" t="s">
        <v>3918</v>
      </c>
      <c r="D1519" s="53">
        <v>53140</v>
      </c>
      <c r="E1519" s="53" t="s">
        <v>36</v>
      </c>
      <c r="F1519" s="53" t="str">
        <f>+VLOOKUP(Tabla1[[#This Row],[Estado]],Catalogos!$I$3:$J$35,2,0)</f>
        <v>Metropolitana</v>
      </c>
      <c r="G1519" s="53" t="s">
        <v>3833</v>
      </c>
      <c r="H1519" s="53" t="s">
        <v>3919</v>
      </c>
      <c r="I1519" s="53">
        <v>25</v>
      </c>
      <c r="J1519" s="53" t="s">
        <v>3920</v>
      </c>
      <c r="K1519" s="53" t="s">
        <v>3921</v>
      </c>
      <c r="L1519" s="53" t="s">
        <v>72</v>
      </c>
      <c r="M1519" s="5"/>
    </row>
    <row r="1520" spans="1:13" x14ac:dyDescent="0.25">
      <c r="A1520" s="52" t="s">
        <v>29</v>
      </c>
      <c r="B1520" s="53" t="s">
        <v>29</v>
      </c>
      <c r="C1520" s="53" t="s">
        <v>3922</v>
      </c>
      <c r="D1520" s="53">
        <v>53100</v>
      </c>
      <c r="E1520" s="53" t="s">
        <v>36</v>
      </c>
      <c r="F1520" s="53" t="str">
        <f>+VLOOKUP(Tabla1[[#This Row],[Estado]],Catalogos!$I$3:$J$35,2,0)</f>
        <v>Metropolitana</v>
      </c>
      <c r="G1520" s="53" t="s">
        <v>3833</v>
      </c>
      <c r="H1520" s="53" t="s">
        <v>3848</v>
      </c>
      <c r="I1520" s="53" t="s">
        <v>3923</v>
      </c>
      <c r="J1520" s="53" t="s">
        <v>3866</v>
      </c>
      <c r="K1520" s="53" t="s">
        <v>3924</v>
      </c>
      <c r="L1520" s="53" t="s">
        <v>72</v>
      </c>
      <c r="M1520" s="5"/>
    </row>
    <row r="1521" spans="1:13" x14ac:dyDescent="0.25">
      <c r="A1521" s="52" t="s">
        <v>26</v>
      </c>
      <c r="B1521" s="53" t="s">
        <v>4</v>
      </c>
      <c r="C1521" s="53" t="s">
        <v>3925</v>
      </c>
      <c r="D1521" s="53">
        <v>57205</v>
      </c>
      <c r="E1521" s="53" t="s">
        <v>36</v>
      </c>
      <c r="F1521" s="53" t="str">
        <f>+VLOOKUP(Tabla1[[#This Row],[Estado]],Catalogos!$I$3:$J$35,2,0)</f>
        <v>Metropolitana</v>
      </c>
      <c r="G1521" s="53" t="s">
        <v>3926</v>
      </c>
      <c r="H1521" s="53" t="s">
        <v>3927</v>
      </c>
      <c r="I1521" s="53" t="s">
        <v>3928</v>
      </c>
      <c r="J1521" s="53" t="s">
        <v>3929</v>
      </c>
      <c r="K1521" s="53">
        <v>5557169555</v>
      </c>
      <c r="L1521" s="53" t="s">
        <v>72</v>
      </c>
      <c r="M1521" s="5"/>
    </row>
    <row r="1522" spans="1:13" x14ac:dyDescent="0.25">
      <c r="A1522" s="52" t="s">
        <v>26</v>
      </c>
      <c r="B1522" s="53" t="s">
        <v>4</v>
      </c>
      <c r="C1522" s="53" t="s">
        <v>3930</v>
      </c>
      <c r="D1522" s="53">
        <v>57170</v>
      </c>
      <c r="E1522" s="53" t="s">
        <v>36</v>
      </c>
      <c r="F1522" s="53" t="str">
        <f>+VLOOKUP(Tabla1[[#This Row],[Estado]],Catalogos!$I$3:$J$35,2,0)</f>
        <v>Metropolitana</v>
      </c>
      <c r="G1522" s="53" t="s">
        <v>3926</v>
      </c>
      <c r="H1522" s="53" t="s">
        <v>3931</v>
      </c>
      <c r="I1522" s="53" t="s">
        <v>3932</v>
      </c>
      <c r="J1522" s="53" t="s">
        <v>3933</v>
      </c>
      <c r="K1522" s="53">
        <v>5557943900</v>
      </c>
      <c r="L1522" s="53" t="s">
        <v>72</v>
      </c>
      <c r="M1522" s="5"/>
    </row>
    <row r="1523" spans="1:13" x14ac:dyDescent="0.25">
      <c r="A1523" s="52" t="s">
        <v>26</v>
      </c>
      <c r="B1523" s="53" t="s">
        <v>4</v>
      </c>
      <c r="C1523" s="53" t="s">
        <v>3934</v>
      </c>
      <c r="D1523" s="53">
        <v>57460</v>
      </c>
      <c r="E1523" s="53" t="s">
        <v>36</v>
      </c>
      <c r="F1523" s="53" t="str">
        <f>+VLOOKUP(Tabla1[[#This Row],[Estado]],Catalogos!$I$3:$J$35,2,0)</f>
        <v>Metropolitana</v>
      </c>
      <c r="G1523" s="53" t="s">
        <v>3926</v>
      </c>
      <c r="H1523" s="53" t="s">
        <v>3935</v>
      </c>
      <c r="I1523" s="53" t="s">
        <v>3390</v>
      </c>
      <c r="J1523" s="53" t="s">
        <v>3936</v>
      </c>
      <c r="K1523" s="53">
        <v>5557633995</v>
      </c>
      <c r="L1523" s="53" t="s">
        <v>72</v>
      </c>
      <c r="M1523" s="5"/>
    </row>
    <row r="1524" spans="1:13" x14ac:dyDescent="0.25">
      <c r="A1524" s="52" t="s">
        <v>31</v>
      </c>
      <c r="B1524" s="53" t="s">
        <v>112</v>
      </c>
      <c r="C1524" s="53" t="s">
        <v>3937</v>
      </c>
      <c r="D1524" s="53">
        <v>57205</v>
      </c>
      <c r="E1524" s="53" t="s">
        <v>36</v>
      </c>
      <c r="F1524" s="53" t="str">
        <f>+VLOOKUP(Tabla1[[#This Row],[Estado]],Catalogos!$I$3:$J$35,2,0)</f>
        <v>Metropolitana</v>
      </c>
      <c r="G1524" s="53" t="s">
        <v>3926</v>
      </c>
      <c r="H1524" s="53" t="s">
        <v>3938</v>
      </c>
      <c r="I1524" s="53" t="s">
        <v>3939</v>
      </c>
      <c r="J1524" s="53" t="s">
        <v>3929</v>
      </c>
      <c r="K1524" s="53">
        <v>5557169555</v>
      </c>
      <c r="L1524" s="53" t="s">
        <v>72</v>
      </c>
      <c r="M1524" s="5"/>
    </row>
    <row r="1525" spans="1:13" x14ac:dyDescent="0.25">
      <c r="A1525" s="52" t="s">
        <v>31</v>
      </c>
      <c r="B1525" s="61" t="s">
        <v>117</v>
      </c>
      <c r="C1525" s="53" t="s">
        <v>3940</v>
      </c>
      <c r="D1525" s="53">
        <v>57205</v>
      </c>
      <c r="E1525" s="53" t="s">
        <v>36</v>
      </c>
      <c r="F1525" s="53" t="str">
        <f>+VLOOKUP(Tabla1[[#This Row],[Estado]],Catalogos!$I$3:$J$35,2,0)</f>
        <v>Metropolitana</v>
      </c>
      <c r="G1525" s="53" t="s">
        <v>3926</v>
      </c>
      <c r="H1525" s="53" t="s">
        <v>3938</v>
      </c>
      <c r="I1525" s="53" t="s">
        <v>3939</v>
      </c>
      <c r="J1525" s="53" t="s">
        <v>3929</v>
      </c>
      <c r="K1525" s="53">
        <v>5550353028</v>
      </c>
      <c r="L1525" s="53" t="s">
        <v>72</v>
      </c>
      <c r="M1525" s="5"/>
    </row>
    <row r="1526" spans="1:13" x14ac:dyDescent="0.25">
      <c r="A1526" s="52" t="s">
        <v>31</v>
      </c>
      <c r="B1526" s="53" t="s">
        <v>3941</v>
      </c>
      <c r="C1526" s="53" t="s">
        <v>3942</v>
      </c>
      <c r="D1526" s="53">
        <v>57205</v>
      </c>
      <c r="E1526" s="53" t="s">
        <v>36</v>
      </c>
      <c r="F1526" s="53" t="str">
        <f>+VLOOKUP(Tabla1[[#This Row],[Estado]],Catalogos!$I$3:$J$35,2,0)</f>
        <v>Metropolitana</v>
      </c>
      <c r="G1526" s="53" t="s">
        <v>3926</v>
      </c>
      <c r="H1526" s="53" t="s">
        <v>3938</v>
      </c>
      <c r="I1526" s="53" t="s">
        <v>3939</v>
      </c>
      <c r="J1526" s="53" t="s">
        <v>3929</v>
      </c>
      <c r="K1526" s="53">
        <v>5557169555</v>
      </c>
      <c r="L1526" s="53" t="s">
        <v>72</v>
      </c>
      <c r="M1526" s="5"/>
    </row>
    <row r="1527" spans="1:13" x14ac:dyDescent="0.25">
      <c r="A1527" s="52" t="s">
        <v>31</v>
      </c>
      <c r="B1527" s="53" t="s">
        <v>112</v>
      </c>
      <c r="C1527" s="53" t="s">
        <v>3943</v>
      </c>
      <c r="D1527" s="53">
        <v>57205</v>
      </c>
      <c r="E1527" s="53" t="s">
        <v>36</v>
      </c>
      <c r="F1527" s="53" t="str">
        <f>+VLOOKUP(Tabla1[[#This Row],[Estado]],Catalogos!$I$3:$J$35,2,0)</f>
        <v>Metropolitana</v>
      </c>
      <c r="G1527" s="53" t="s">
        <v>3926</v>
      </c>
      <c r="H1527" s="53" t="s">
        <v>3938</v>
      </c>
      <c r="I1527" s="53" t="s">
        <v>3939</v>
      </c>
      <c r="J1527" s="53" t="s">
        <v>3944</v>
      </c>
      <c r="K1527" s="53">
        <v>5557169555</v>
      </c>
      <c r="L1527" s="53" t="s">
        <v>72</v>
      </c>
      <c r="M1527" s="5"/>
    </row>
    <row r="1528" spans="1:13" x14ac:dyDescent="0.25">
      <c r="A1528" s="52" t="s">
        <v>31</v>
      </c>
      <c r="B1528" s="53" t="s">
        <v>99</v>
      </c>
      <c r="C1528" s="53" t="s">
        <v>3945</v>
      </c>
      <c r="D1528" s="53">
        <v>57205</v>
      </c>
      <c r="E1528" s="53" t="s">
        <v>36</v>
      </c>
      <c r="F1528" s="53" t="str">
        <f>+VLOOKUP(Tabla1[[#This Row],[Estado]],Catalogos!$I$3:$J$35,2,0)</f>
        <v>Metropolitana</v>
      </c>
      <c r="G1528" s="53" t="s">
        <v>3926</v>
      </c>
      <c r="H1528" s="53" t="s">
        <v>3927</v>
      </c>
      <c r="I1528" s="53" t="s">
        <v>3946</v>
      </c>
      <c r="J1528" s="53" t="s">
        <v>3929</v>
      </c>
      <c r="K1528" s="53">
        <v>5557169555</v>
      </c>
      <c r="L1528" s="53" t="s">
        <v>72</v>
      </c>
      <c r="M1528" s="5" t="s">
        <v>3947</v>
      </c>
    </row>
    <row r="1529" spans="1:13" x14ac:dyDescent="0.25">
      <c r="A1529" s="52" t="s">
        <v>31</v>
      </c>
      <c r="B1529" s="53" t="s">
        <v>1382</v>
      </c>
      <c r="C1529" s="53" t="s">
        <v>3948</v>
      </c>
      <c r="D1529" s="53">
        <v>57205</v>
      </c>
      <c r="E1529" s="53" t="s">
        <v>36</v>
      </c>
      <c r="F1529" s="53" t="str">
        <f>+VLOOKUP(Tabla1[[#This Row],[Estado]],Catalogos!$I$3:$J$35,2,0)</f>
        <v>Metropolitana</v>
      </c>
      <c r="G1529" s="53" t="s">
        <v>3926</v>
      </c>
      <c r="H1529" s="53" t="s">
        <v>3927</v>
      </c>
      <c r="I1529" s="53" t="s">
        <v>3946</v>
      </c>
      <c r="J1529" s="53" t="s">
        <v>3929</v>
      </c>
      <c r="K1529" s="53">
        <v>5557169555</v>
      </c>
      <c r="L1529" s="53" t="s">
        <v>72</v>
      </c>
      <c r="M1529" s="5" t="s">
        <v>3947</v>
      </c>
    </row>
    <row r="1530" spans="1:13" x14ac:dyDescent="0.25">
      <c r="A1530" s="52" t="s">
        <v>31</v>
      </c>
      <c r="B1530" s="53" t="s">
        <v>1373</v>
      </c>
      <c r="C1530" s="53" t="s">
        <v>3949</v>
      </c>
      <c r="D1530" s="53">
        <v>57205</v>
      </c>
      <c r="E1530" s="53" t="s">
        <v>36</v>
      </c>
      <c r="F1530" s="53" t="str">
        <f>+VLOOKUP(Tabla1[[#This Row],[Estado]],Catalogos!$I$3:$J$35,2,0)</f>
        <v>Metropolitana</v>
      </c>
      <c r="G1530" s="53" t="s">
        <v>3926</v>
      </c>
      <c r="H1530" s="53" t="s">
        <v>3927</v>
      </c>
      <c r="I1530" s="53" t="s">
        <v>3946</v>
      </c>
      <c r="J1530" s="53" t="s">
        <v>3929</v>
      </c>
      <c r="K1530" s="53">
        <v>5557169555</v>
      </c>
      <c r="L1530" s="53" t="s">
        <v>72</v>
      </c>
      <c r="M1530" s="5" t="s">
        <v>3947</v>
      </c>
    </row>
    <row r="1531" spans="1:13" x14ac:dyDescent="0.25">
      <c r="A1531" s="52" t="s">
        <v>31</v>
      </c>
      <c r="B1531" s="61" t="s">
        <v>141</v>
      </c>
      <c r="C1531" s="53" t="s">
        <v>3950</v>
      </c>
      <c r="D1531" s="53">
        <v>57205</v>
      </c>
      <c r="E1531" s="53" t="s">
        <v>36</v>
      </c>
      <c r="F1531" s="53" t="str">
        <f>+VLOOKUP(Tabla1[[#This Row],[Estado]],Catalogos!$I$3:$J$35,2,0)</f>
        <v>Metropolitana</v>
      </c>
      <c r="G1531" s="53" t="s">
        <v>3926</v>
      </c>
      <c r="H1531" s="53" t="s">
        <v>3927</v>
      </c>
      <c r="I1531" s="53" t="s">
        <v>3946</v>
      </c>
      <c r="J1531" s="53" t="s">
        <v>3929</v>
      </c>
      <c r="K1531" s="53">
        <v>5557169555</v>
      </c>
      <c r="L1531" s="53" t="s">
        <v>72</v>
      </c>
      <c r="M1531" s="5" t="s">
        <v>3947</v>
      </c>
    </row>
    <row r="1532" spans="1:13" x14ac:dyDescent="0.25">
      <c r="A1532" s="52" t="s">
        <v>31</v>
      </c>
      <c r="B1532" s="53" t="s">
        <v>1441</v>
      </c>
      <c r="C1532" s="53" t="s">
        <v>3951</v>
      </c>
      <c r="D1532" s="53">
        <v>57205</v>
      </c>
      <c r="E1532" s="53" t="s">
        <v>36</v>
      </c>
      <c r="F1532" s="53" t="str">
        <f>+VLOOKUP(Tabla1[[#This Row],[Estado]],Catalogos!$I$3:$J$35,2,0)</f>
        <v>Metropolitana</v>
      </c>
      <c r="G1532" s="53" t="s">
        <v>3926</v>
      </c>
      <c r="H1532" s="53" t="s">
        <v>3927</v>
      </c>
      <c r="I1532" s="53" t="s">
        <v>3946</v>
      </c>
      <c r="J1532" s="53" t="s">
        <v>3929</v>
      </c>
      <c r="K1532" s="53">
        <v>5557169555</v>
      </c>
      <c r="L1532" s="53" t="s">
        <v>72</v>
      </c>
      <c r="M1532" s="5" t="s">
        <v>3947</v>
      </c>
    </row>
    <row r="1533" spans="1:13" x14ac:dyDescent="0.25">
      <c r="A1533" s="52" t="s">
        <v>31</v>
      </c>
      <c r="B1533" s="53" t="s">
        <v>99</v>
      </c>
      <c r="C1533" s="53" t="s">
        <v>3952</v>
      </c>
      <c r="D1533" s="53">
        <v>57205</v>
      </c>
      <c r="E1533" s="53" t="s">
        <v>36</v>
      </c>
      <c r="F1533" s="53" t="str">
        <f>+VLOOKUP(Tabla1[[#This Row],[Estado]],Catalogos!$I$3:$J$35,2,0)</f>
        <v>Metropolitana</v>
      </c>
      <c r="G1533" s="53" t="s">
        <v>3926</v>
      </c>
      <c r="H1533" s="53" t="s">
        <v>3927</v>
      </c>
      <c r="I1533" s="53" t="s">
        <v>3946</v>
      </c>
      <c r="J1533" s="53" t="s">
        <v>3929</v>
      </c>
      <c r="K1533" s="53">
        <v>5557169555</v>
      </c>
      <c r="L1533" s="53" t="s">
        <v>72</v>
      </c>
      <c r="M1533" s="5" t="s">
        <v>3947</v>
      </c>
    </row>
    <row r="1534" spans="1:13" x14ac:dyDescent="0.25">
      <c r="A1534" s="52" t="s">
        <v>31</v>
      </c>
      <c r="B1534" s="53" t="s">
        <v>1424</v>
      </c>
      <c r="C1534" s="53" t="s">
        <v>3953</v>
      </c>
      <c r="D1534" s="53">
        <v>57205</v>
      </c>
      <c r="E1534" s="53" t="s">
        <v>36</v>
      </c>
      <c r="F1534" s="53" t="str">
        <f>+VLOOKUP(Tabla1[[#This Row],[Estado]],Catalogos!$I$3:$J$35,2,0)</f>
        <v>Metropolitana</v>
      </c>
      <c r="G1534" s="53" t="s">
        <v>3926</v>
      </c>
      <c r="H1534" s="53" t="s">
        <v>3927</v>
      </c>
      <c r="I1534" s="53" t="s">
        <v>3946</v>
      </c>
      <c r="J1534" s="53" t="s">
        <v>3929</v>
      </c>
      <c r="K1534" s="53">
        <v>5557169555</v>
      </c>
      <c r="L1534" s="53" t="s">
        <v>72</v>
      </c>
      <c r="M1534" s="5" t="s">
        <v>3947</v>
      </c>
    </row>
    <row r="1535" spans="1:13" x14ac:dyDescent="0.25">
      <c r="A1535" s="52" t="s">
        <v>31</v>
      </c>
      <c r="B1535" s="62" t="s">
        <v>135</v>
      </c>
      <c r="C1535" s="53" t="s">
        <v>3954</v>
      </c>
      <c r="D1535" s="53">
        <v>57205</v>
      </c>
      <c r="E1535" s="53" t="s">
        <v>36</v>
      </c>
      <c r="F1535" s="53" t="str">
        <f>+VLOOKUP(Tabla1[[#This Row],[Estado]],Catalogos!$I$3:$J$35,2,0)</f>
        <v>Metropolitana</v>
      </c>
      <c r="G1535" s="53" t="s">
        <v>3926</v>
      </c>
      <c r="H1535" s="53" t="s">
        <v>3927</v>
      </c>
      <c r="I1535" s="53" t="s">
        <v>3946</v>
      </c>
      <c r="J1535" s="53" t="s">
        <v>3929</v>
      </c>
      <c r="K1535" s="53">
        <v>5557169555</v>
      </c>
      <c r="L1535" s="53" t="s">
        <v>72</v>
      </c>
      <c r="M1535" s="5" t="s">
        <v>3947</v>
      </c>
    </row>
    <row r="1536" spans="1:13" x14ac:dyDescent="0.25">
      <c r="A1536" s="52" t="s">
        <v>31</v>
      </c>
      <c r="B1536" s="62" t="s">
        <v>1387</v>
      </c>
      <c r="C1536" s="53" t="s">
        <v>3955</v>
      </c>
      <c r="D1536" s="53">
        <v>57205</v>
      </c>
      <c r="E1536" s="53" t="s">
        <v>36</v>
      </c>
      <c r="F1536" s="53" t="str">
        <f>+VLOOKUP(Tabla1[[#This Row],[Estado]],Catalogos!$I$3:$J$35,2,0)</f>
        <v>Metropolitana</v>
      </c>
      <c r="G1536" s="53" t="s">
        <v>3926</v>
      </c>
      <c r="H1536" s="53" t="s">
        <v>3927</v>
      </c>
      <c r="I1536" s="53" t="s">
        <v>3946</v>
      </c>
      <c r="J1536" s="53" t="s">
        <v>3929</v>
      </c>
      <c r="K1536" s="53">
        <v>5557169555</v>
      </c>
      <c r="L1536" s="53" t="s">
        <v>72</v>
      </c>
      <c r="M1536" s="5" t="s">
        <v>3947</v>
      </c>
    </row>
    <row r="1537" spans="1:13" x14ac:dyDescent="0.25">
      <c r="A1537" s="52" t="s">
        <v>31</v>
      </c>
      <c r="B1537" s="62" t="s">
        <v>1373</v>
      </c>
      <c r="C1537" s="53" t="s">
        <v>3956</v>
      </c>
      <c r="D1537" s="53">
        <v>57205</v>
      </c>
      <c r="E1537" s="53" t="s">
        <v>36</v>
      </c>
      <c r="F1537" s="53" t="str">
        <f>+VLOOKUP(Tabla1[[#This Row],[Estado]],Catalogos!$I$3:$J$35,2,0)</f>
        <v>Metropolitana</v>
      </c>
      <c r="G1537" s="53" t="s">
        <v>3926</v>
      </c>
      <c r="H1537" s="53" t="s">
        <v>3927</v>
      </c>
      <c r="I1537" s="53" t="s">
        <v>3946</v>
      </c>
      <c r="J1537" s="53" t="s">
        <v>3929</v>
      </c>
      <c r="K1537" s="53">
        <v>5557169555</v>
      </c>
      <c r="L1537" s="53" t="s">
        <v>72</v>
      </c>
      <c r="M1537" s="5" t="s">
        <v>3947</v>
      </c>
    </row>
    <row r="1538" spans="1:13" x14ac:dyDescent="0.25">
      <c r="A1538" s="52" t="s">
        <v>31</v>
      </c>
      <c r="B1538" s="53" t="s">
        <v>3441</v>
      </c>
      <c r="C1538" s="53" t="s">
        <v>3957</v>
      </c>
      <c r="D1538" s="53">
        <v>57205</v>
      </c>
      <c r="E1538" s="53" t="s">
        <v>36</v>
      </c>
      <c r="F1538" s="53" t="str">
        <f>+VLOOKUP(Tabla1[[#This Row],[Estado]],Catalogos!$I$3:$J$35,2,0)</f>
        <v>Metropolitana</v>
      </c>
      <c r="G1538" s="53" t="s">
        <v>3926</v>
      </c>
      <c r="H1538" s="53" t="s">
        <v>3927</v>
      </c>
      <c r="I1538" s="53" t="s">
        <v>3946</v>
      </c>
      <c r="J1538" s="53" t="s">
        <v>3929</v>
      </c>
      <c r="K1538" s="53">
        <v>5557169555</v>
      </c>
      <c r="L1538" s="53" t="s">
        <v>72</v>
      </c>
      <c r="M1538" s="5" t="s">
        <v>3947</v>
      </c>
    </row>
    <row r="1539" spans="1:13" x14ac:dyDescent="0.25">
      <c r="A1539" s="52" t="s">
        <v>31</v>
      </c>
      <c r="B1539" s="53" t="s">
        <v>135</v>
      </c>
      <c r="C1539" s="53" t="s">
        <v>3958</v>
      </c>
      <c r="D1539" s="53">
        <v>57205</v>
      </c>
      <c r="E1539" s="53" t="s">
        <v>36</v>
      </c>
      <c r="F1539" s="53" t="str">
        <f>+VLOOKUP(Tabla1[[#This Row],[Estado]],Catalogos!$I$3:$J$35,2,0)</f>
        <v>Metropolitana</v>
      </c>
      <c r="G1539" s="53" t="s">
        <v>3926</v>
      </c>
      <c r="H1539" s="53" t="s">
        <v>3927</v>
      </c>
      <c r="I1539" s="53" t="s">
        <v>3946</v>
      </c>
      <c r="J1539" s="53" t="s">
        <v>3929</v>
      </c>
      <c r="K1539" s="53">
        <v>5557169555</v>
      </c>
      <c r="L1539" s="53" t="s">
        <v>72</v>
      </c>
      <c r="M1539" s="5" t="s">
        <v>3947</v>
      </c>
    </row>
    <row r="1540" spans="1:13" x14ac:dyDescent="0.25">
      <c r="A1540" s="52" t="s">
        <v>31</v>
      </c>
      <c r="B1540" s="53" t="s">
        <v>1645</v>
      </c>
      <c r="C1540" s="53" t="s">
        <v>3959</v>
      </c>
      <c r="D1540" s="53">
        <v>57205</v>
      </c>
      <c r="E1540" s="53" t="s">
        <v>36</v>
      </c>
      <c r="F1540" s="53" t="str">
        <f>+VLOOKUP(Tabla1[[#This Row],[Estado]],Catalogos!$I$3:$J$35,2,0)</f>
        <v>Metropolitana</v>
      </c>
      <c r="G1540" s="53" t="s">
        <v>3926</v>
      </c>
      <c r="H1540" s="53" t="s">
        <v>3927</v>
      </c>
      <c r="I1540" s="53" t="s">
        <v>3946</v>
      </c>
      <c r="J1540" s="53" t="s">
        <v>3929</v>
      </c>
      <c r="K1540" s="53">
        <v>5557169555</v>
      </c>
      <c r="L1540" s="53" t="s">
        <v>72</v>
      </c>
      <c r="M1540" s="5" t="s">
        <v>3947</v>
      </c>
    </row>
    <row r="1541" spans="1:13" x14ac:dyDescent="0.25">
      <c r="A1541" s="52" t="s">
        <v>31</v>
      </c>
      <c r="B1541" s="53" t="s">
        <v>3514</v>
      </c>
      <c r="C1541" s="53" t="s">
        <v>3960</v>
      </c>
      <c r="D1541" s="53">
        <v>57205</v>
      </c>
      <c r="E1541" s="53" t="s">
        <v>36</v>
      </c>
      <c r="F1541" s="53" t="str">
        <f>+VLOOKUP(Tabla1[[#This Row],[Estado]],Catalogos!$I$3:$J$35,2,0)</f>
        <v>Metropolitana</v>
      </c>
      <c r="G1541" s="53" t="s">
        <v>3926</v>
      </c>
      <c r="H1541" s="53" t="s">
        <v>3927</v>
      </c>
      <c r="I1541" s="53" t="s">
        <v>3946</v>
      </c>
      <c r="J1541" s="53" t="s">
        <v>3929</v>
      </c>
      <c r="K1541" s="53">
        <v>5557169555</v>
      </c>
      <c r="L1541" s="53" t="s">
        <v>72</v>
      </c>
      <c r="M1541" s="5" t="s">
        <v>3947</v>
      </c>
    </row>
    <row r="1542" spans="1:13" x14ac:dyDescent="0.25">
      <c r="A1542" s="52" t="s">
        <v>31</v>
      </c>
      <c r="B1542" s="53" t="s">
        <v>1805</v>
      </c>
      <c r="C1542" s="53" t="s">
        <v>3961</v>
      </c>
      <c r="D1542" s="53">
        <v>57205</v>
      </c>
      <c r="E1542" s="53" t="s">
        <v>36</v>
      </c>
      <c r="F1542" s="53" t="str">
        <f>+VLOOKUP(Tabla1[[#This Row],[Estado]],Catalogos!$I$3:$J$35,2,0)</f>
        <v>Metropolitana</v>
      </c>
      <c r="G1542" s="53" t="s">
        <v>3926</v>
      </c>
      <c r="H1542" s="53" t="s">
        <v>3927</v>
      </c>
      <c r="I1542" s="53" t="s">
        <v>3946</v>
      </c>
      <c r="J1542" s="53" t="s">
        <v>3929</v>
      </c>
      <c r="K1542" s="53">
        <v>5557169555</v>
      </c>
      <c r="L1542" s="53" t="s">
        <v>72</v>
      </c>
      <c r="M1542" s="5" t="s">
        <v>3947</v>
      </c>
    </row>
    <row r="1543" spans="1:13" x14ac:dyDescent="0.25">
      <c r="A1543" s="52" t="s">
        <v>31</v>
      </c>
      <c r="B1543" s="53" t="s">
        <v>112</v>
      </c>
      <c r="C1543" s="53" t="s">
        <v>3962</v>
      </c>
      <c r="D1543" s="53">
        <v>57205</v>
      </c>
      <c r="E1543" s="53" t="s">
        <v>36</v>
      </c>
      <c r="F1543" s="53" t="str">
        <f>+VLOOKUP(Tabla1[[#This Row],[Estado]],Catalogos!$I$3:$J$35,2,0)</f>
        <v>Metropolitana</v>
      </c>
      <c r="G1543" s="53" t="s">
        <v>3926</v>
      </c>
      <c r="H1543" s="53" t="s">
        <v>3927</v>
      </c>
      <c r="I1543" s="53" t="s">
        <v>3946</v>
      </c>
      <c r="J1543" s="53" t="s">
        <v>3929</v>
      </c>
      <c r="K1543" s="53">
        <v>5557169555</v>
      </c>
      <c r="L1543" s="53" t="s">
        <v>72</v>
      </c>
      <c r="M1543" s="5" t="s">
        <v>3947</v>
      </c>
    </row>
    <row r="1544" spans="1:13" x14ac:dyDescent="0.25">
      <c r="A1544" s="52" t="s">
        <v>31</v>
      </c>
      <c r="B1544" s="53" t="s">
        <v>1441</v>
      </c>
      <c r="C1544" s="53" t="s">
        <v>3963</v>
      </c>
      <c r="D1544" s="53">
        <v>57205</v>
      </c>
      <c r="E1544" s="53" t="s">
        <v>36</v>
      </c>
      <c r="F1544" s="53" t="str">
        <f>+VLOOKUP(Tabla1[[#This Row],[Estado]],Catalogos!$I$3:$J$35,2,0)</f>
        <v>Metropolitana</v>
      </c>
      <c r="G1544" s="53" t="s">
        <v>3926</v>
      </c>
      <c r="H1544" s="53" t="s">
        <v>3927</v>
      </c>
      <c r="I1544" s="53" t="s">
        <v>3946</v>
      </c>
      <c r="J1544" s="53" t="s">
        <v>3929</v>
      </c>
      <c r="K1544" s="53">
        <v>5557169555</v>
      </c>
      <c r="L1544" s="53" t="s">
        <v>72</v>
      </c>
      <c r="M1544" s="5" t="s">
        <v>3947</v>
      </c>
    </row>
    <row r="1545" spans="1:13" x14ac:dyDescent="0.25">
      <c r="A1545" s="52" t="s">
        <v>31</v>
      </c>
      <c r="B1545" s="53" t="s">
        <v>3514</v>
      </c>
      <c r="C1545" s="53" t="s">
        <v>3964</v>
      </c>
      <c r="D1545" s="53">
        <v>57205</v>
      </c>
      <c r="E1545" s="53" t="s">
        <v>36</v>
      </c>
      <c r="F1545" s="53" t="str">
        <f>+VLOOKUP(Tabla1[[#This Row],[Estado]],Catalogos!$I$3:$J$35,2,0)</f>
        <v>Metropolitana</v>
      </c>
      <c r="G1545" s="53" t="s">
        <v>3926</v>
      </c>
      <c r="H1545" s="53" t="s">
        <v>3927</v>
      </c>
      <c r="I1545" s="53" t="s">
        <v>3946</v>
      </c>
      <c r="J1545" s="53" t="s">
        <v>3929</v>
      </c>
      <c r="K1545" s="53">
        <v>5557169555</v>
      </c>
      <c r="L1545" s="53" t="s">
        <v>72</v>
      </c>
      <c r="M1545" s="5" t="s">
        <v>3947</v>
      </c>
    </row>
    <row r="1546" spans="1:13" x14ac:dyDescent="0.25">
      <c r="A1546" s="52" t="s">
        <v>31</v>
      </c>
      <c r="B1546" s="53" t="s">
        <v>3441</v>
      </c>
      <c r="C1546" s="53" t="s">
        <v>3965</v>
      </c>
      <c r="D1546" s="53">
        <v>57205</v>
      </c>
      <c r="E1546" s="53" t="s">
        <v>36</v>
      </c>
      <c r="F1546" s="53" t="str">
        <f>+VLOOKUP(Tabla1[[#This Row],[Estado]],Catalogos!$I$3:$J$35,2,0)</f>
        <v>Metropolitana</v>
      </c>
      <c r="G1546" s="53" t="s">
        <v>3926</v>
      </c>
      <c r="H1546" s="53" t="s">
        <v>3927</v>
      </c>
      <c r="I1546" s="53" t="s">
        <v>3946</v>
      </c>
      <c r="J1546" s="53" t="s">
        <v>3929</v>
      </c>
      <c r="K1546" s="53">
        <v>5557169555</v>
      </c>
      <c r="L1546" s="53" t="s">
        <v>72</v>
      </c>
      <c r="M1546" s="5" t="s">
        <v>3947</v>
      </c>
    </row>
    <row r="1547" spans="1:13" x14ac:dyDescent="0.25">
      <c r="A1547" s="52" t="s">
        <v>31</v>
      </c>
      <c r="B1547" s="53" t="s">
        <v>3514</v>
      </c>
      <c r="C1547" s="53" t="s">
        <v>3966</v>
      </c>
      <c r="D1547" s="53">
        <v>57205</v>
      </c>
      <c r="E1547" s="53" t="s">
        <v>36</v>
      </c>
      <c r="F1547" s="53" t="str">
        <f>+VLOOKUP(Tabla1[[#This Row],[Estado]],Catalogos!$I$3:$J$35,2,0)</f>
        <v>Metropolitana</v>
      </c>
      <c r="G1547" s="53" t="s">
        <v>3926</v>
      </c>
      <c r="H1547" s="53" t="s">
        <v>3927</v>
      </c>
      <c r="I1547" s="53" t="s">
        <v>3946</v>
      </c>
      <c r="J1547" s="53" t="s">
        <v>3929</v>
      </c>
      <c r="K1547" s="53">
        <v>5557169555</v>
      </c>
      <c r="L1547" s="53" t="s">
        <v>72</v>
      </c>
      <c r="M1547" s="5" t="s">
        <v>3947</v>
      </c>
    </row>
    <row r="1548" spans="1:13" x14ac:dyDescent="0.25">
      <c r="A1548" s="52" t="s">
        <v>31</v>
      </c>
      <c r="B1548" s="53" t="s">
        <v>104</v>
      </c>
      <c r="C1548" s="53" t="s">
        <v>3967</v>
      </c>
      <c r="D1548" s="53">
        <v>57205</v>
      </c>
      <c r="E1548" s="53" t="s">
        <v>36</v>
      </c>
      <c r="F1548" s="53" t="str">
        <f>+VLOOKUP(Tabla1[[#This Row],[Estado]],Catalogos!$I$3:$J$35,2,0)</f>
        <v>Metropolitana</v>
      </c>
      <c r="G1548" s="53" t="s">
        <v>3926</v>
      </c>
      <c r="H1548" s="53" t="s">
        <v>3927</v>
      </c>
      <c r="I1548" s="53" t="s">
        <v>3946</v>
      </c>
      <c r="J1548" s="53" t="s">
        <v>3929</v>
      </c>
      <c r="K1548" s="53">
        <v>5557169555</v>
      </c>
      <c r="L1548" s="53" t="s">
        <v>72</v>
      </c>
      <c r="M1548" s="5" t="s">
        <v>3947</v>
      </c>
    </row>
    <row r="1549" spans="1:13" x14ac:dyDescent="0.25">
      <c r="A1549" s="52" t="s">
        <v>29</v>
      </c>
      <c r="B1549" s="53" t="s">
        <v>29</v>
      </c>
      <c r="C1549" s="53" t="s">
        <v>3968</v>
      </c>
      <c r="D1549" s="53">
        <v>57730</v>
      </c>
      <c r="E1549" s="53" t="s">
        <v>36</v>
      </c>
      <c r="F1549" s="53" t="str">
        <f>+VLOOKUP(Tabla1[[#This Row],[Estado]],Catalogos!$I$3:$J$35,2,0)</f>
        <v>Metropolitana</v>
      </c>
      <c r="G1549" s="53" t="s">
        <v>3926</v>
      </c>
      <c r="H1549" s="53" t="s">
        <v>3376</v>
      </c>
      <c r="I1549" s="53" t="s">
        <v>3969</v>
      </c>
      <c r="J1549" s="53" t="s">
        <v>3970</v>
      </c>
      <c r="K1549" s="53" t="s">
        <v>150</v>
      </c>
      <c r="L1549" s="53" t="s">
        <v>72</v>
      </c>
      <c r="M1549" s="5"/>
    </row>
    <row r="1550" spans="1:13" x14ac:dyDescent="0.25">
      <c r="A1550" s="52" t="s">
        <v>29</v>
      </c>
      <c r="B1550" s="53" t="s">
        <v>29</v>
      </c>
      <c r="C1550" s="53" t="s">
        <v>3971</v>
      </c>
      <c r="D1550" s="53">
        <v>57000</v>
      </c>
      <c r="E1550" s="53" t="s">
        <v>36</v>
      </c>
      <c r="F1550" s="53" t="str">
        <f>+VLOOKUP(Tabla1[[#This Row],[Estado]],Catalogos!$I$3:$J$35,2,0)</f>
        <v>Metropolitana</v>
      </c>
      <c r="G1550" s="53" t="s">
        <v>3926</v>
      </c>
      <c r="H1550" s="53" t="s">
        <v>3972</v>
      </c>
      <c r="I1550" s="53" t="s">
        <v>3973</v>
      </c>
      <c r="J1550" s="53" t="s">
        <v>3974</v>
      </c>
      <c r="K1550" s="53" t="s">
        <v>150</v>
      </c>
      <c r="L1550" s="53" t="s">
        <v>72</v>
      </c>
      <c r="M1550" s="5"/>
    </row>
    <row r="1551" spans="1:13" x14ac:dyDescent="0.25">
      <c r="A1551" s="52" t="s">
        <v>29</v>
      </c>
      <c r="B1551" s="53" t="s">
        <v>29</v>
      </c>
      <c r="C1551" s="53" t="s">
        <v>3975</v>
      </c>
      <c r="D1551" s="53">
        <v>55120</v>
      </c>
      <c r="E1551" s="53" t="s">
        <v>36</v>
      </c>
      <c r="F1551" s="53" t="str">
        <f>+VLOOKUP(Tabla1[[#This Row],[Estado]],Catalogos!$I$3:$J$35,2,0)</f>
        <v>Metropolitana</v>
      </c>
      <c r="G1551" s="53" t="s">
        <v>3926</v>
      </c>
      <c r="H1551" s="53" t="s">
        <v>3608</v>
      </c>
      <c r="I1551" s="53" t="s">
        <v>3976</v>
      </c>
      <c r="J1551" s="53" t="s">
        <v>3977</v>
      </c>
      <c r="K1551" s="53" t="s">
        <v>150</v>
      </c>
      <c r="L1551" s="53" t="s">
        <v>72</v>
      </c>
      <c r="M1551" s="5"/>
    </row>
    <row r="1552" spans="1:13" x14ac:dyDescent="0.25">
      <c r="A1552" s="52" t="s">
        <v>14</v>
      </c>
      <c r="B1552" s="53" t="s">
        <v>4</v>
      </c>
      <c r="C1552" s="57" t="s">
        <v>3978</v>
      </c>
      <c r="D1552" s="58">
        <v>57740</v>
      </c>
      <c r="E1552" s="57" t="s">
        <v>3630</v>
      </c>
      <c r="F1552" s="53" t="str">
        <f>+VLOOKUP(Tabla1[[#This Row],[Estado]],Catalogos!$I$3:$J$35,2,0)</f>
        <v>Metropolitana</v>
      </c>
      <c r="G1552" s="57" t="s">
        <v>3926</v>
      </c>
      <c r="H1552" s="57" t="s">
        <v>3979</v>
      </c>
      <c r="I1552" s="58">
        <v>185</v>
      </c>
      <c r="J1552" s="57" t="s">
        <v>3980</v>
      </c>
      <c r="K1552" s="53"/>
      <c r="L1552" s="53" t="s">
        <v>72</v>
      </c>
      <c r="M1552" s="5"/>
    </row>
    <row r="1553" spans="1:13" x14ac:dyDescent="0.25">
      <c r="A1553" s="52" t="s">
        <v>29</v>
      </c>
      <c r="B1553" s="53" t="s">
        <v>29</v>
      </c>
      <c r="C1553" s="53" t="s">
        <v>3981</v>
      </c>
      <c r="D1553" s="53">
        <v>5105</v>
      </c>
      <c r="E1553" s="53" t="s">
        <v>36</v>
      </c>
      <c r="F1553" s="53" t="str">
        <f>+VLOOKUP(Tabla1[[#This Row],[Estado]],Catalogos!$I$3:$J$35,2,0)</f>
        <v>Metropolitana</v>
      </c>
      <c r="G1553" s="53" t="s">
        <v>3982</v>
      </c>
      <c r="H1553" s="53" t="s">
        <v>3983</v>
      </c>
      <c r="I1553" s="53" t="s">
        <v>3984</v>
      </c>
      <c r="J1553" s="53" t="s">
        <v>3985</v>
      </c>
      <c r="K1553" s="53" t="s">
        <v>150</v>
      </c>
      <c r="L1553" s="53" t="s">
        <v>72</v>
      </c>
      <c r="M1553" s="5"/>
    </row>
    <row r="1554" spans="1:13" x14ac:dyDescent="0.25">
      <c r="A1554" s="52" t="s">
        <v>26</v>
      </c>
      <c r="B1554" s="53" t="s">
        <v>4</v>
      </c>
      <c r="C1554" s="53" t="s">
        <v>3986</v>
      </c>
      <c r="D1554" s="53">
        <v>55740</v>
      </c>
      <c r="E1554" s="53" t="s">
        <v>36</v>
      </c>
      <c r="F1554" s="53" t="str">
        <f>+VLOOKUP(Tabla1[[#This Row],[Estado]],Catalogos!$I$3:$J$35,2,0)</f>
        <v>Metropolitana</v>
      </c>
      <c r="G1554" s="53" t="s">
        <v>3987</v>
      </c>
      <c r="H1554" s="53" t="s">
        <v>3988</v>
      </c>
      <c r="I1554" s="53" t="s">
        <v>172</v>
      </c>
      <c r="J1554" s="53" t="s">
        <v>891</v>
      </c>
      <c r="K1554" s="53">
        <v>5559250542</v>
      </c>
      <c r="L1554" s="53" t="s">
        <v>72</v>
      </c>
      <c r="M1554" s="5"/>
    </row>
    <row r="1555" spans="1:13" x14ac:dyDescent="0.25">
      <c r="A1555" s="52" t="s">
        <v>14</v>
      </c>
      <c r="B1555" s="53" t="s">
        <v>4</v>
      </c>
      <c r="C1555" s="53" t="s">
        <v>3989</v>
      </c>
      <c r="D1555" s="53">
        <v>55740</v>
      </c>
      <c r="E1555" s="53" t="s">
        <v>36</v>
      </c>
      <c r="F1555" s="53" t="str">
        <f>+VLOOKUP(Tabla1[[#This Row],[Estado]],Catalogos!$I$3:$J$35,2,0)</f>
        <v>Metropolitana</v>
      </c>
      <c r="G1555" s="53" t="s">
        <v>3987</v>
      </c>
      <c r="H1555" s="53" t="s">
        <v>3990</v>
      </c>
      <c r="I1555" s="53" t="s">
        <v>3991</v>
      </c>
      <c r="J1555" s="53" t="s">
        <v>401</v>
      </c>
      <c r="K1555" s="53">
        <v>5559347230</v>
      </c>
      <c r="L1555" s="53" t="s">
        <v>72</v>
      </c>
      <c r="M1555" s="5"/>
    </row>
    <row r="1556" spans="1:13" x14ac:dyDescent="0.25">
      <c r="A1556" s="52" t="s">
        <v>31</v>
      </c>
      <c r="B1556" s="53" t="s">
        <v>99</v>
      </c>
      <c r="C1556" s="53" t="s">
        <v>3992</v>
      </c>
      <c r="D1556" s="53">
        <v>55740</v>
      </c>
      <c r="E1556" s="53" t="s">
        <v>36</v>
      </c>
      <c r="F1556" s="53" t="str">
        <f>+VLOOKUP(Tabla1[[#This Row],[Estado]],Catalogos!$I$3:$J$35,2,0)</f>
        <v>Metropolitana</v>
      </c>
      <c r="G1556" s="53" t="s">
        <v>3987</v>
      </c>
      <c r="H1556" s="53" t="s">
        <v>3993</v>
      </c>
      <c r="I1556" s="53" t="s">
        <v>172</v>
      </c>
      <c r="J1556" s="53" t="s">
        <v>891</v>
      </c>
      <c r="K1556" s="53">
        <v>5527613413</v>
      </c>
      <c r="L1556" s="53" t="s">
        <v>72</v>
      </c>
      <c r="M1556" s="5"/>
    </row>
    <row r="1557" spans="1:13" x14ac:dyDescent="0.25">
      <c r="A1557" s="52" t="s">
        <v>31</v>
      </c>
      <c r="B1557" s="53" t="s">
        <v>1424</v>
      </c>
      <c r="C1557" s="53" t="s">
        <v>3994</v>
      </c>
      <c r="D1557" s="53">
        <v>55740</v>
      </c>
      <c r="E1557" s="53" t="s">
        <v>36</v>
      </c>
      <c r="F1557" s="53" t="str">
        <f>+VLOOKUP(Tabla1[[#This Row],[Estado]],Catalogos!$I$3:$J$35,2,0)</f>
        <v>Metropolitana</v>
      </c>
      <c r="G1557" s="53" t="s">
        <v>3987</v>
      </c>
      <c r="H1557" s="53" t="s">
        <v>3407</v>
      </c>
      <c r="I1557" s="53" t="s">
        <v>172</v>
      </c>
      <c r="J1557" s="53" t="s">
        <v>891</v>
      </c>
      <c r="K1557" s="53" t="s">
        <v>3995</v>
      </c>
      <c r="L1557" s="53" t="s">
        <v>72</v>
      </c>
      <c r="M1557" s="5" t="s">
        <v>3996</v>
      </c>
    </row>
    <row r="1558" spans="1:13" x14ac:dyDescent="0.25">
      <c r="A1558" s="52" t="s">
        <v>31</v>
      </c>
      <c r="B1558" s="53" t="s">
        <v>112</v>
      </c>
      <c r="C1558" s="53" t="s">
        <v>3997</v>
      </c>
      <c r="D1558" s="53">
        <v>55740</v>
      </c>
      <c r="E1558" s="53" t="s">
        <v>36</v>
      </c>
      <c r="F1558" s="53" t="str">
        <f>+VLOOKUP(Tabla1[[#This Row],[Estado]],Catalogos!$I$3:$J$35,2,0)</f>
        <v>Metropolitana</v>
      </c>
      <c r="G1558" s="53" t="s">
        <v>3987</v>
      </c>
      <c r="H1558" s="53" t="s">
        <v>3407</v>
      </c>
      <c r="I1558" s="53" t="s">
        <v>172</v>
      </c>
      <c r="J1558" s="53" t="s">
        <v>891</v>
      </c>
      <c r="K1558" s="53" t="s">
        <v>3998</v>
      </c>
      <c r="L1558" s="53" t="s">
        <v>72</v>
      </c>
      <c r="M1558" s="5" t="s">
        <v>3996</v>
      </c>
    </row>
    <row r="1559" spans="1:13" x14ac:dyDescent="0.25">
      <c r="A1559" s="52" t="s">
        <v>31</v>
      </c>
      <c r="B1559" s="53" t="s">
        <v>1441</v>
      </c>
      <c r="C1559" s="53" t="s">
        <v>3999</v>
      </c>
      <c r="D1559" s="53">
        <v>55740</v>
      </c>
      <c r="E1559" s="53" t="s">
        <v>36</v>
      </c>
      <c r="F1559" s="53" t="str">
        <f>+VLOOKUP(Tabla1[[#This Row],[Estado]],Catalogos!$I$3:$J$35,2,0)</f>
        <v>Metropolitana</v>
      </c>
      <c r="G1559" s="53" t="s">
        <v>3987</v>
      </c>
      <c r="H1559" s="53" t="s">
        <v>3993</v>
      </c>
      <c r="I1559" s="53" t="s">
        <v>172</v>
      </c>
      <c r="J1559" s="53" t="s">
        <v>891</v>
      </c>
      <c r="K1559" s="53">
        <v>5561936304</v>
      </c>
      <c r="L1559" s="53" t="s">
        <v>72</v>
      </c>
      <c r="M1559" s="5" t="s">
        <v>3996</v>
      </c>
    </row>
    <row r="1560" spans="1:13" x14ac:dyDescent="0.25">
      <c r="A1560" s="52" t="s">
        <v>31</v>
      </c>
      <c r="B1560" s="53" t="s">
        <v>1373</v>
      </c>
      <c r="C1560" s="53" t="s">
        <v>4000</v>
      </c>
      <c r="D1560" s="53">
        <v>55740</v>
      </c>
      <c r="E1560" s="53" t="s">
        <v>36</v>
      </c>
      <c r="F1560" s="53" t="str">
        <f>+VLOOKUP(Tabla1[[#This Row],[Estado]],Catalogos!$I$3:$J$35,2,0)</f>
        <v>Metropolitana</v>
      </c>
      <c r="G1560" s="53" t="s">
        <v>3987</v>
      </c>
      <c r="H1560" s="53" t="s">
        <v>3993</v>
      </c>
      <c r="I1560" s="53" t="s">
        <v>172</v>
      </c>
      <c r="J1560" s="53" t="s">
        <v>891</v>
      </c>
      <c r="K1560" s="53">
        <v>5527613413</v>
      </c>
      <c r="L1560" s="53" t="s">
        <v>72</v>
      </c>
      <c r="M1560" s="5" t="s">
        <v>3996</v>
      </c>
    </row>
    <row r="1561" spans="1:13" x14ac:dyDescent="0.25">
      <c r="A1561" s="52" t="s">
        <v>29</v>
      </c>
      <c r="B1561" s="53" t="s">
        <v>29</v>
      </c>
      <c r="C1561" s="53" t="s">
        <v>4001</v>
      </c>
      <c r="D1561" s="53">
        <v>55770</v>
      </c>
      <c r="E1561" s="53" t="s">
        <v>36</v>
      </c>
      <c r="F1561" s="53" t="str">
        <f>+VLOOKUP(Tabla1[[#This Row],[Estado]],Catalogos!$I$3:$J$35,2,0)</f>
        <v>Metropolitana</v>
      </c>
      <c r="G1561" s="53" t="s">
        <v>3987</v>
      </c>
      <c r="H1561" s="53" t="s">
        <v>4002</v>
      </c>
      <c r="I1561" s="53" t="s">
        <v>4003</v>
      </c>
      <c r="J1561" s="53" t="s">
        <v>4004</v>
      </c>
      <c r="K1561" s="53" t="s">
        <v>150</v>
      </c>
      <c r="L1561" s="53" t="s">
        <v>72</v>
      </c>
      <c r="M1561" s="5"/>
    </row>
    <row r="1562" spans="1:13" x14ac:dyDescent="0.25">
      <c r="A1562" s="52" t="s">
        <v>29</v>
      </c>
      <c r="B1562" s="53" t="s">
        <v>29</v>
      </c>
      <c r="C1562" s="53" t="s">
        <v>4005</v>
      </c>
      <c r="D1562" s="53">
        <v>55770</v>
      </c>
      <c r="E1562" s="53" t="s">
        <v>36</v>
      </c>
      <c r="F1562" s="53" t="str">
        <f>+VLOOKUP(Tabla1[[#This Row],[Estado]],Catalogos!$I$3:$J$35,2,0)</f>
        <v>Metropolitana</v>
      </c>
      <c r="G1562" s="53" t="s">
        <v>3987</v>
      </c>
      <c r="H1562" s="53" t="s">
        <v>4006</v>
      </c>
      <c r="I1562" s="53" t="s">
        <v>4007</v>
      </c>
      <c r="J1562" s="53" t="s">
        <v>4008</v>
      </c>
      <c r="K1562" s="53" t="s">
        <v>150</v>
      </c>
      <c r="L1562" s="53" t="s">
        <v>72</v>
      </c>
      <c r="M1562" s="5"/>
    </row>
    <row r="1563" spans="1:13" x14ac:dyDescent="0.25">
      <c r="A1563" s="52" t="s">
        <v>31</v>
      </c>
      <c r="B1563" s="53" t="s">
        <v>3872</v>
      </c>
      <c r="C1563" s="53" t="s">
        <v>4009</v>
      </c>
      <c r="D1563" s="53">
        <v>54600</v>
      </c>
      <c r="E1563" s="53" t="s">
        <v>36</v>
      </c>
      <c r="F1563" s="53" t="str">
        <f>+VLOOKUP(Tabla1[[#This Row],[Estado]],Catalogos!$I$3:$J$35,2,0)</f>
        <v>Metropolitana</v>
      </c>
      <c r="G1563" s="53" t="s">
        <v>4010</v>
      </c>
      <c r="H1563" s="53" t="s">
        <v>4011</v>
      </c>
      <c r="I1563" s="53" t="s">
        <v>4012</v>
      </c>
      <c r="J1563" s="53" t="s">
        <v>4013</v>
      </c>
      <c r="K1563" s="53" t="s">
        <v>4014</v>
      </c>
      <c r="L1563" s="53" t="s">
        <v>72</v>
      </c>
      <c r="M1563" s="5"/>
    </row>
    <row r="1564" spans="1:13" x14ac:dyDescent="0.25">
      <c r="A1564" s="52" t="s">
        <v>26</v>
      </c>
      <c r="B1564" s="53" t="s">
        <v>4</v>
      </c>
      <c r="C1564" s="53" t="s">
        <v>4015</v>
      </c>
      <c r="D1564" s="53">
        <v>56100</v>
      </c>
      <c r="E1564" s="53" t="s">
        <v>36</v>
      </c>
      <c r="F1564" s="53" t="str">
        <f>+VLOOKUP(Tabla1[[#This Row],[Estado]],Catalogos!$I$3:$J$35,2,0)</f>
        <v>Metropolitana</v>
      </c>
      <c r="G1564" s="53" t="s">
        <v>4016</v>
      </c>
      <c r="H1564" s="53" t="s">
        <v>4017</v>
      </c>
      <c r="I1564" s="53">
        <v>306</v>
      </c>
      <c r="J1564" s="53" t="s">
        <v>880</v>
      </c>
      <c r="K1564" s="53">
        <v>5959545401</v>
      </c>
      <c r="L1564" s="53" t="s">
        <v>72</v>
      </c>
      <c r="M1564" s="5"/>
    </row>
    <row r="1565" spans="1:13" x14ac:dyDescent="0.25">
      <c r="A1565" s="52" t="s">
        <v>26</v>
      </c>
      <c r="B1565" s="53" t="s">
        <v>4</v>
      </c>
      <c r="C1565" s="53" t="s">
        <v>4018</v>
      </c>
      <c r="D1565" s="53">
        <v>56199</v>
      </c>
      <c r="E1565" s="53" t="s">
        <v>36</v>
      </c>
      <c r="F1565" s="53" t="str">
        <f>+VLOOKUP(Tabla1[[#This Row],[Estado]],Catalogos!$I$3:$J$35,2,0)</f>
        <v>Metropolitana</v>
      </c>
      <c r="G1565" s="53" t="s">
        <v>4016</v>
      </c>
      <c r="H1565" s="53" t="s">
        <v>4019</v>
      </c>
      <c r="I1565" s="53" t="s">
        <v>1130</v>
      </c>
      <c r="J1565" s="53" t="s">
        <v>4020</v>
      </c>
      <c r="K1565" s="53">
        <v>5559548732</v>
      </c>
      <c r="L1565" s="53" t="s">
        <v>72</v>
      </c>
      <c r="M1565" s="5"/>
    </row>
    <row r="1566" spans="1:13" x14ac:dyDescent="0.25">
      <c r="A1566" s="52" t="s">
        <v>26</v>
      </c>
      <c r="B1566" s="53" t="s">
        <v>4</v>
      </c>
      <c r="C1566" s="53" t="s">
        <v>4021</v>
      </c>
      <c r="D1566" s="53">
        <v>56170</v>
      </c>
      <c r="E1566" s="53" t="s">
        <v>36</v>
      </c>
      <c r="F1566" s="53" t="str">
        <f>+VLOOKUP(Tabla1[[#This Row],[Estado]],Catalogos!$I$3:$J$35,2,0)</f>
        <v>Metropolitana</v>
      </c>
      <c r="G1566" s="53" t="s">
        <v>4016</v>
      </c>
      <c r="H1566" s="53" t="s">
        <v>4022</v>
      </c>
      <c r="I1566" s="53" t="s">
        <v>1312</v>
      </c>
      <c r="J1566" s="53" t="s">
        <v>4023</v>
      </c>
      <c r="K1566" s="53">
        <v>5959558229</v>
      </c>
      <c r="L1566" s="53" t="s">
        <v>72</v>
      </c>
      <c r="M1566" s="5"/>
    </row>
    <row r="1567" spans="1:13" x14ac:dyDescent="0.25">
      <c r="A1567" s="52" t="s">
        <v>31</v>
      </c>
      <c r="B1567" s="53" t="s">
        <v>99</v>
      </c>
      <c r="C1567" s="53" t="s">
        <v>4024</v>
      </c>
      <c r="D1567" s="53">
        <v>56118</v>
      </c>
      <c r="E1567" s="53" t="s">
        <v>36</v>
      </c>
      <c r="F1567" s="53" t="str">
        <f>+VLOOKUP(Tabla1[[#This Row],[Estado]],Catalogos!$I$3:$J$35,2,0)</f>
        <v>Metropolitana</v>
      </c>
      <c r="G1567" s="53" t="s">
        <v>4016</v>
      </c>
      <c r="H1567" s="53" t="s">
        <v>4025</v>
      </c>
      <c r="I1567" s="53" t="s">
        <v>1312</v>
      </c>
      <c r="J1567" s="53" t="s">
        <v>130</v>
      </c>
      <c r="K1567" s="53">
        <v>5959558229</v>
      </c>
      <c r="L1567" s="53" t="s">
        <v>72</v>
      </c>
      <c r="M1567" s="5"/>
    </row>
    <row r="1568" spans="1:13" x14ac:dyDescent="0.25">
      <c r="A1568" s="52" t="s">
        <v>31</v>
      </c>
      <c r="B1568" s="53" t="s">
        <v>99</v>
      </c>
      <c r="C1568" s="53" t="s">
        <v>4026</v>
      </c>
      <c r="D1568" s="53">
        <v>56100</v>
      </c>
      <c r="E1568" s="53" t="s">
        <v>36</v>
      </c>
      <c r="F1568" s="53" t="str">
        <f>+VLOOKUP(Tabla1[[#This Row],[Estado]],Catalogos!$I$3:$J$35,2,0)</f>
        <v>Metropolitana</v>
      </c>
      <c r="G1568" s="53" t="s">
        <v>4016</v>
      </c>
      <c r="H1568" s="53" t="s">
        <v>4017</v>
      </c>
      <c r="I1568" s="53" t="s">
        <v>4027</v>
      </c>
      <c r="J1568" s="53" t="s">
        <v>401</v>
      </c>
      <c r="K1568" s="53" t="s">
        <v>4028</v>
      </c>
      <c r="L1568" s="53" t="s">
        <v>72</v>
      </c>
      <c r="M1568" s="5"/>
    </row>
    <row r="1569" spans="1:13" x14ac:dyDescent="0.25">
      <c r="A1569" s="52" t="s">
        <v>31</v>
      </c>
      <c r="B1569" s="53" t="s">
        <v>112</v>
      </c>
      <c r="C1569" s="53" t="s">
        <v>4029</v>
      </c>
      <c r="D1569" s="53">
        <v>56100</v>
      </c>
      <c r="E1569" s="53" t="s">
        <v>36</v>
      </c>
      <c r="F1569" s="53" t="str">
        <f>+VLOOKUP(Tabla1[[#This Row],[Estado]],Catalogos!$I$3:$J$35,2,0)</f>
        <v>Metropolitana</v>
      </c>
      <c r="G1569" s="53" t="s">
        <v>4016</v>
      </c>
      <c r="H1569" s="53" t="s">
        <v>4017</v>
      </c>
      <c r="I1569" s="53" t="s">
        <v>4027</v>
      </c>
      <c r="J1569" s="53" t="s">
        <v>401</v>
      </c>
      <c r="K1569" s="53" t="s">
        <v>4030</v>
      </c>
      <c r="L1569" s="53" t="s">
        <v>72</v>
      </c>
      <c r="M1569" s="5" t="s">
        <v>4031</v>
      </c>
    </row>
    <row r="1570" spans="1:13" x14ac:dyDescent="0.25">
      <c r="A1570" s="52" t="s">
        <v>29</v>
      </c>
      <c r="B1570" s="53" t="s">
        <v>29</v>
      </c>
      <c r="C1570" s="53" t="s">
        <v>4032</v>
      </c>
      <c r="D1570" s="53">
        <v>56100</v>
      </c>
      <c r="E1570" s="53" t="s">
        <v>36</v>
      </c>
      <c r="F1570" s="53" t="str">
        <f>+VLOOKUP(Tabla1[[#This Row],[Estado]],Catalogos!$I$3:$J$35,2,0)</f>
        <v>Metropolitana</v>
      </c>
      <c r="G1570" s="53" t="s">
        <v>4016</v>
      </c>
      <c r="H1570" s="53" t="s">
        <v>1582</v>
      </c>
      <c r="I1570" s="53" t="s">
        <v>4033</v>
      </c>
      <c r="J1570" s="53" t="s">
        <v>4034</v>
      </c>
      <c r="K1570" s="53" t="s">
        <v>150</v>
      </c>
      <c r="L1570" s="53" t="s">
        <v>72</v>
      </c>
      <c r="M1570" s="5"/>
    </row>
    <row r="1571" spans="1:13" x14ac:dyDescent="0.25">
      <c r="A1571" s="52" t="s">
        <v>26</v>
      </c>
      <c r="B1571" s="53" t="s">
        <v>4</v>
      </c>
      <c r="C1571" s="57" t="s">
        <v>4035</v>
      </c>
      <c r="D1571" s="58">
        <v>56100</v>
      </c>
      <c r="E1571" s="57" t="s">
        <v>3630</v>
      </c>
      <c r="F1571" s="53" t="str">
        <f>+VLOOKUP(Tabla1[[#This Row],[Estado]],Catalogos!$I$3:$J$35,2,0)</f>
        <v>Metropolitana</v>
      </c>
      <c r="G1571" s="57" t="s">
        <v>4016</v>
      </c>
      <c r="H1571" s="57" t="s">
        <v>4036</v>
      </c>
      <c r="I1571" s="58">
        <v>308</v>
      </c>
      <c r="J1571" s="57" t="s">
        <v>401</v>
      </c>
      <c r="K1571" s="53"/>
      <c r="L1571" s="53" t="s">
        <v>72</v>
      </c>
      <c r="M1571" s="5"/>
    </row>
    <row r="1572" spans="1:13" x14ac:dyDescent="0.25">
      <c r="A1572" s="52" t="s">
        <v>26</v>
      </c>
      <c r="B1572" s="53" t="s">
        <v>4</v>
      </c>
      <c r="C1572" s="53" t="s">
        <v>4037</v>
      </c>
      <c r="D1572" s="53">
        <v>54070</v>
      </c>
      <c r="E1572" s="53" t="s">
        <v>36</v>
      </c>
      <c r="F1572" s="53" t="str">
        <f>+VLOOKUP(Tabla1[[#This Row],[Estado]],Catalogos!$I$3:$J$35,2,0)</f>
        <v>Metropolitana</v>
      </c>
      <c r="G1572" s="53" t="s">
        <v>4038</v>
      </c>
      <c r="H1572" s="53" t="s">
        <v>4039</v>
      </c>
      <c r="I1572" s="53">
        <v>37</v>
      </c>
      <c r="J1572" s="53" t="s">
        <v>4040</v>
      </c>
      <c r="K1572" s="53" t="s">
        <v>4041</v>
      </c>
      <c r="L1572" s="53" t="s">
        <v>72</v>
      </c>
      <c r="M1572" s="5"/>
    </row>
    <row r="1573" spans="1:13" x14ac:dyDescent="0.25">
      <c r="A1573" s="52" t="s">
        <v>26</v>
      </c>
      <c r="B1573" s="53" t="s">
        <v>4</v>
      </c>
      <c r="C1573" s="53" t="s">
        <v>4042</v>
      </c>
      <c r="D1573" s="53">
        <v>54060</v>
      </c>
      <c r="E1573" s="53" t="s">
        <v>36</v>
      </c>
      <c r="F1573" s="53" t="str">
        <f>+VLOOKUP(Tabla1[[#This Row],[Estado]],Catalogos!$I$3:$J$35,2,0)</f>
        <v>Metropolitana</v>
      </c>
      <c r="G1573" s="53" t="s">
        <v>4038</v>
      </c>
      <c r="H1573" s="53" t="s">
        <v>4043</v>
      </c>
      <c r="I1573" s="53" t="s">
        <v>4044</v>
      </c>
      <c r="J1573" s="53" t="s">
        <v>4045</v>
      </c>
      <c r="K1573" s="53">
        <v>5589775100</v>
      </c>
      <c r="L1573" s="53" t="s">
        <v>72</v>
      </c>
      <c r="M1573" s="5"/>
    </row>
    <row r="1574" spans="1:13" x14ac:dyDescent="0.25">
      <c r="A1574" s="52" t="s">
        <v>26</v>
      </c>
      <c r="B1574" s="53" t="s">
        <v>4</v>
      </c>
      <c r="C1574" s="53" t="s">
        <v>4046</v>
      </c>
      <c r="D1574" s="53">
        <v>54033</v>
      </c>
      <c r="E1574" s="53" t="s">
        <v>36</v>
      </c>
      <c r="F1574" s="53" t="str">
        <f>+VLOOKUP(Tabla1[[#This Row],[Estado]],Catalogos!$I$3:$J$35,2,0)</f>
        <v>Metropolitana</v>
      </c>
      <c r="G1574" s="53" t="s">
        <v>4038</v>
      </c>
      <c r="H1574" s="53" t="s">
        <v>4047</v>
      </c>
      <c r="I1574" s="53">
        <v>280</v>
      </c>
      <c r="J1574" s="53" t="s">
        <v>4048</v>
      </c>
      <c r="K1574" s="53">
        <v>5553217070</v>
      </c>
      <c r="L1574" s="53" t="s">
        <v>72</v>
      </c>
      <c r="M1574" s="5"/>
    </row>
    <row r="1575" spans="1:13" x14ac:dyDescent="0.25">
      <c r="A1575" s="52" t="s">
        <v>26</v>
      </c>
      <c r="B1575" s="53" t="s">
        <v>4</v>
      </c>
      <c r="C1575" s="53" t="s">
        <v>4049</v>
      </c>
      <c r="D1575" s="53">
        <v>54050</v>
      </c>
      <c r="E1575" s="53" t="s">
        <v>36</v>
      </c>
      <c r="F1575" s="53" t="str">
        <f>+VLOOKUP(Tabla1[[#This Row],[Estado]],Catalogos!$I$3:$J$35,2,0)</f>
        <v>Metropolitana</v>
      </c>
      <c r="G1575" s="53" t="s">
        <v>4038</v>
      </c>
      <c r="H1575" s="53" t="s">
        <v>4050</v>
      </c>
      <c r="I1575" s="53" t="s">
        <v>4051</v>
      </c>
      <c r="J1575" s="53" t="s">
        <v>4052</v>
      </c>
      <c r="K1575" s="53" t="s">
        <v>4053</v>
      </c>
      <c r="L1575" s="53" t="s">
        <v>72</v>
      </c>
      <c r="M1575" s="5"/>
    </row>
    <row r="1576" spans="1:13" x14ac:dyDescent="0.25">
      <c r="A1576" s="52" t="s">
        <v>31</v>
      </c>
      <c r="B1576" s="61" t="s">
        <v>117</v>
      </c>
      <c r="C1576" s="53" t="s">
        <v>4054</v>
      </c>
      <c r="D1576" s="53">
        <v>54050</v>
      </c>
      <c r="E1576" s="53" t="s">
        <v>36</v>
      </c>
      <c r="F1576" s="53" t="str">
        <f>+VLOOKUP(Tabla1[[#This Row],[Estado]],Catalogos!$I$3:$J$35,2,0)</f>
        <v>Metropolitana</v>
      </c>
      <c r="G1576" s="53" t="s">
        <v>4055</v>
      </c>
      <c r="H1576" s="53" t="s">
        <v>4056</v>
      </c>
      <c r="I1576" s="53" t="s">
        <v>4051</v>
      </c>
      <c r="J1576" s="53" t="s">
        <v>4057</v>
      </c>
      <c r="K1576" s="53">
        <v>5546256000</v>
      </c>
      <c r="L1576" s="53" t="s">
        <v>72</v>
      </c>
      <c r="M1576" s="5"/>
    </row>
    <row r="1577" spans="1:13" x14ac:dyDescent="0.25">
      <c r="A1577" s="52" t="s">
        <v>31</v>
      </c>
      <c r="B1577" s="53" t="s">
        <v>3439</v>
      </c>
      <c r="C1577" s="53" t="s">
        <v>4058</v>
      </c>
      <c r="D1577" s="53">
        <v>54070</v>
      </c>
      <c r="E1577" s="53" t="s">
        <v>36</v>
      </c>
      <c r="F1577" s="53" t="str">
        <f>+VLOOKUP(Tabla1[[#This Row],[Estado]],Catalogos!$I$3:$J$35,2,0)</f>
        <v>Metropolitana</v>
      </c>
      <c r="G1577" s="53" t="s">
        <v>4055</v>
      </c>
      <c r="H1577" s="53" t="s">
        <v>4059</v>
      </c>
      <c r="I1577" s="53" t="s">
        <v>4060</v>
      </c>
      <c r="J1577" s="53" t="s">
        <v>4061</v>
      </c>
      <c r="K1577" s="53">
        <v>5563630525</v>
      </c>
      <c r="L1577" s="53" t="s">
        <v>72</v>
      </c>
      <c r="M1577" s="5"/>
    </row>
    <row r="1578" spans="1:13" x14ac:dyDescent="0.25">
      <c r="A1578" s="52" t="s">
        <v>31</v>
      </c>
      <c r="B1578" s="53" t="s">
        <v>583</v>
      </c>
      <c r="C1578" s="53" t="s">
        <v>4062</v>
      </c>
      <c r="D1578" s="53">
        <v>54140</v>
      </c>
      <c r="E1578" s="53" t="s">
        <v>36</v>
      </c>
      <c r="F1578" s="53" t="str">
        <f>+VLOOKUP(Tabla1[[#This Row],[Estado]],Catalogos!$I$3:$J$35,2,0)</f>
        <v>Metropolitana</v>
      </c>
      <c r="G1578" s="53" t="s">
        <v>4055</v>
      </c>
      <c r="H1578" s="53" t="s">
        <v>4063</v>
      </c>
      <c r="I1578" s="53" t="s">
        <v>4064</v>
      </c>
      <c r="J1578" s="53" t="s">
        <v>4065</v>
      </c>
      <c r="K1578" s="53">
        <v>5557523016</v>
      </c>
      <c r="L1578" s="53" t="s">
        <v>72</v>
      </c>
      <c r="M1578" s="5"/>
    </row>
    <row r="1579" spans="1:13" x14ac:dyDescent="0.25">
      <c r="A1579" s="52" t="s">
        <v>31</v>
      </c>
      <c r="B1579" s="61" t="s">
        <v>1368</v>
      </c>
      <c r="C1579" s="53" t="s">
        <v>4066</v>
      </c>
      <c r="D1579" s="53">
        <v>54033</v>
      </c>
      <c r="E1579" s="53" t="s">
        <v>36</v>
      </c>
      <c r="F1579" s="53" t="str">
        <f>+VLOOKUP(Tabla1[[#This Row],[Estado]],Catalogos!$I$3:$J$35,2,0)</f>
        <v>Metropolitana</v>
      </c>
      <c r="G1579" s="53" t="s">
        <v>4038</v>
      </c>
      <c r="H1579" s="53" t="s">
        <v>4047</v>
      </c>
      <c r="I1579" s="53" t="s">
        <v>4067</v>
      </c>
      <c r="J1579" s="53" t="s">
        <v>4048</v>
      </c>
      <c r="K1579" s="53">
        <v>5528394200</v>
      </c>
      <c r="L1579" s="53" t="s">
        <v>72</v>
      </c>
      <c r="M1579" s="5" t="s">
        <v>4068</v>
      </c>
    </row>
    <row r="1580" spans="1:13" x14ac:dyDescent="0.25">
      <c r="A1580" s="52" t="s">
        <v>31</v>
      </c>
      <c r="B1580" s="53" t="s">
        <v>1373</v>
      </c>
      <c r="C1580" s="53" t="s">
        <v>4069</v>
      </c>
      <c r="D1580" s="53">
        <v>54033</v>
      </c>
      <c r="E1580" s="53" t="s">
        <v>36</v>
      </c>
      <c r="F1580" s="53" t="str">
        <f>+VLOOKUP(Tabla1[[#This Row],[Estado]],Catalogos!$I$3:$J$35,2,0)</f>
        <v>Metropolitana</v>
      </c>
      <c r="G1580" s="53" t="s">
        <v>4038</v>
      </c>
      <c r="H1580" s="53" t="s">
        <v>4047</v>
      </c>
      <c r="I1580" s="53" t="s">
        <v>4067</v>
      </c>
      <c r="J1580" s="53" t="s">
        <v>4048</v>
      </c>
      <c r="K1580" s="53">
        <v>5547818664</v>
      </c>
      <c r="L1580" s="53" t="s">
        <v>72</v>
      </c>
      <c r="M1580" s="5" t="s">
        <v>4068</v>
      </c>
    </row>
    <row r="1581" spans="1:13" x14ac:dyDescent="0.25">
      <c r="A1581" s="52" t="s">
        <v>31</v>
      </c>
      <c r="B1581" s="53" t="s">
        <v>1373</v>
      </c>
      <c r="C1581" s="53" t="s">
        <v>4070</v>
      </c>
      <c r="D1581" s="53">
        <v>54033</v>
      </c>
      <c r="E1581" s="53" t="s">
        <v>36</v>
      </c>
      <c r="F1581" s="53" t="str">
        <f>+VLOOKUP(Tabla1[[#This Row],[Estado]],Catalogos!$I$3:$J$35,2,0)</f>
        <v>Metropolitana</v>
      </c>
      <c r="G1581" s="53" t="s">
        <v>4038</v>
      </c>
      <c r="H1581" s="53" t="s">
        <v>4047</v>
      </c>
      <c r="I1581" s="53" t="s">
        <v>4067</v>
      </c>
      <c r="J1581" s="53" t="s">
        <v>4048</v>
      </c>
      <c r="K1581" s="53">
        <v>5551199143</v>
      </c>
      <c r="L1581" s="53" t="s">
        <v>72</v>
      </c>
      <c r="M1581" s="5" t="s">
        <v>4068</v>
      </c>
    </row>
    <row r="1582" spans="1:13" x14ac:dyDescent="0.25">
      <c r="A1582" s="52" t="s">
        <v>31</v>
      </c>
      <c r="B1582" s="53" t="s">
        <v>1373</v>
      </c>
      <c r="C1582" s="53" t="s">
        <v>4071</v>
      </c>
      <c r="D1582" s="53">
        <v>54033</v>
      </c>
      <c r="E1582" s="53" t="s">
        <v>36</v>
      </c>
      <c r="F1582" s="53" t="str">
        <f>+VLOOKUP(Tabla1[[#This Row],[Estado]],Catalogos!$I$3:$J$35,2,0)</f>
        <v>Metropolitana</v>
      </c>
      <c r="G1582" s="53" t="s">
        <v>4038</v>
      </c>
      <c r="H1582" s="53" t="s">
        <v>4047</v>
      </c>
      <c r="I1582" s="53" t="s">
        <v>4067</v>
      </c>
      <c r="J1582" s="53" t="s">
        <v>4048</v>
      </c>
      <c r="K1582" s="53" t="s">
        <v>4072</v>
      </c>
      <c r="L1582" s="53" t="s">
        <v>72</v>
      </c>
      <c r="M1582" s="5" t="s">
        <v>4068</v>
      </c>
    </row>
    <row r="1583" spans="1:13" x14ac:dyDescent="0.25">
      <c r="A1583" s="52" t="s">
        <v>31</v>
      </c>
      <c r="B1583" s="53" t="s">
        <v>1549</v>
      </c>
      <c r="C1583" s="53" t="s">
        <v>4073</v>
      </c>
      <c r="D1583" s="53">
        <v>54033</v>
      </c>
      <c r="E1583" s="53" t="s">
        <v>36</v>
      </c>
      <c r="F1583" s="53" t="str">
        <f>+VLOOKUP(Tabla1[[#This Row],[Estado]],Catalogos!$I$3:$J$35,2,0)</f>
        <v>Metropolitana</v>
      </c>
      <c r="G1583" s="53" t="s">
        <v>4038</v>
      </c>
      <c r="H1583" s="53" t="s">
        <v>4047</v>
      </c>
      <c r="I1583" s="53" t="s">
        <v>4067</v>
      </c>
      <c r="J1583" s="53" t="s">
        <v>4048</v>
      </c>
      <c r="K1583" s="53" t="s">
        <v>4074</v>
      </c>
      <c r="L1583" s="53" t="s">
        <v>72</v>
      </c>
      <c r="M1583" s="5" t="s">
        <v>4068</v>
      </c>
    </row>
    <row r="1584" spans="1:13" x14ac:dyDescent="0.25">
      <c r="A1584" s="52" t="s">
        <v>31</v>
      </c>
      <c r="B1584" s="53" t="s">
        <v>1387</v>
      </c>
      <c r="C1584" s="53" t="s">
        <v>4075</v>
      </c>
      <c r="D1584" s="53">
        <v>54033</v>
      </c>
      <c r="E1584" s="53" t="s">
        <v>36</v>
      </c>
      <c r="F1584" s="53" t="str">
        <f>+VLOOKUP(Tabla1[[#This Row],[Estado]],Catalogos!$I$3:$J$35,2,0)</f>
        <v>Metropolitana</v>
      </c>
      <c r="G1584" s="53" t="s">
        <v>4038</v>
      </c>
      <c r="H1584" s="53" t="s">
        <v>4047</v>
      </c>
      <c r="I1584" s="53" t="s">
        <v>4067</v>
      </c>
      <c r="J1584" s="53" t="s">
        <v>4048</v>
      </c>
      <c r="K1584" s="53">
        <v>5520474804</v>
      </c>
      <c r="L1584" s="53" t="s">
        <v>72</v>
      </c>
      <c r="M1584" s="5" t="s">
        <v>4068</v>
      </c>
    </row>
    <row r="1585" spans="1:13" x14ac:dyDescent="0.25">
      <c r="A1585" s="52" t="s">
        <v>31</v>
      </c>
      <c r="B1585" s="53" t="s">
        <v>1387</v>
      </c>
      <c r="C1585" s="53" t="s">
        <v>4076</v>
      </c>
      <c r="D1585" s="53">
        <v>54033</v>
      </c>
      <c r="E1585" s="53" t="s">
        <v>36</v>
      </c>
      <c r="F1585" s="53" t="str">
        <f>+VLOOKUP(Tabla1[[#This Row],[Estado]],Catalogos!$I$3:$J$35,2,0)</f>
        <v>Metropolitana</v>
      </c>
      <c r="G1585" s="53" t="s">
        <v>4038</v>
      </c>
      <c r="H1585" s="53" t="s">
        <v>4047</v>
      </c>
      <c r="I1585" s="53" t="s">
        <v>4067</v>
      </c>
      <c r="J1585" s="53" t="s">
        <v>4048</v>
      </c>
      <c r="K1585" s="53" t="s">
        <v>4077</v>
      </c>
      <c r="L1585" s="53" t="s">
        <v>72</v>
      </c>
      <c r="M1585" s="5" t="s">
        <v>4068</v>
      </c>
    </row>
    <row r="1586" spans="1:13" x14ac:dyDescent="0.25">
      <c r="A1586" s="52" t="s">
        <v>31</v>
      </c>
      <c r="B1586" s="53" t="s">
        <v>99</v>
      </c>
      <c r="C1586" s="53" t="s">
        <v>4078</v>
      </c>
      <c r="D1586" s="53">
        <v>54033</v>
      </c>
      <c r="E1586" s="53" t="s">
        <v>36</v>
      </c>
      <c r="F1586" s="53" t="str">
        <f>+VLOOKUP(Tabla1[[#This Row],[Estado]],Catalogos!$I$3:$J$35,2,0)</f>
        <v>Metropolitana</v>
      </c>
      <c r="G1586" s="53" t="s">
        <v>4038</v>
      </c>
      <c r="H1586" s="53" t="s">
        <v>4047</v>
      </c>
      <c r="I1586" s="53" t="s">
        <v>4067</v>
      </c>
      <c r="J1586" s="53" t="s">
        <v>4048</v>
      </c>
      <c r="K1586" s="53" t="s">
        <v>4079</v>
      </c>
      <c r="L1586" s="53" t="s">
        <v>72</v>
      </c>
      <c r="M1586" s="5" t="s">
        <v>4068</v>
      </c>
    </row>
    <row r="1587" spans="1:13" x14ac:dyDescent="0.25">
      <c r="A1587" s="52" t="s">
        <v>31</v>
      </c>
      <c r="B1587" s="53" t="s">
        <v>99</v>
      </c>
      <c r="C1587" s="53" t="s">
        <v>4080</v>
      </c>
      <c r="D1587" s="53">
        <v>54033</v>
      </c>
      <c r="E1587" s="53" t="s">
        <v>36</v>
      </c>
      <c r="F1587" s="53" t="str">
        <f>+VLOOKUP(Tabla1[[#This Row],[Estado]],Catalogos!$I$3:$J$35,2,0)</f>
        <v>Metropolitana</v>
      </c>
      <c r="G1587" s="53" t="s">
        <v>4038</v>
      </c>
      <c r="H1587" s="53" t="s">
        <v>4047</v>
      </c>
      <c r="I1587" s="53" t="s">
        <v>4067</v>
      </c>
      <c r="J1587" s="53" t="s">
        <v>4048</v>
      </c>
      <c r="K1587" s="53" t="s">
        <v>4072</v>
      </c>
      <c r="L1587" s="53" t="s">
        <v>72</v>
      </c>
      <c r="M1587" s="5" t="s">
        <v>4068</v>
      </c>
    </row>
    <row r="1588" spans="1:13" x14ac:dyDescent="0.25">
      <c r="A1588" s="52" t="s">
        <v>31</v>
      </c>
      <c r="B1588" s="53" t="s">
        <v>1796</v>
      </c>
      <c r="C1588" s="53" t="s">
        <v>4081</v>
      </c>
      <c r="D1588" s="53">
        <v>54033</v>
      </c>
      <c r="E1588" s="53" t="s">
        <v>36</v>
      </c>
      <c r="F1588" s="53" t="str">
        <f>+VLOOKUP(Tabla1[[#This Row],[Estado]],Catalogos!$I$3:$J$35,2,0)</f>
        <v>Metropolitana</v>
      </c>
      <c r="G1588" s="53" t="s">
        <v>4038</v>
      </c>
      <c r="H1588" s="53" t="s">
        <v>4047</v>
      </c>
      <c r="I1588" s="53" t="s">
        <v>4067</v>
      </c>
      <c r="J1588" s="53" t="s">
        <v>4048</v>
      </c>
      <c r="K1588" s="53">
        <v>5533314726</v>
      </c>
      <c r="L1588" s="53" t="s">
        <v>72</v>
      </c>
      <c r="M1588" s="5" t="s">
        <v>4068</v>
      </c>
    </row>
    <row r="1589" spans="1:13" x14ac:dyDescent="0.25">
      <c r="A1589" s="52" t="s">
        <v>31</v>
      </c>
      <c r="B1589" s="53" t="s">
        <v>135</v>
      </c>
      <c r="C1589" s="53" t="s">
        <v>4082</v>
      </c>
      <c r="D1589" s="53">
        <v>54033</v>
      </c>
      <c r="E1589" s="53" t="s">
        <v>36</v>
      </c>
      <c r="F1589" s="53" t="str">
        <f>+VLOOKUP(Tabla1[[#This Row],[Estado]],Catalogos!$I$3:$J$35,2,0)</f>
        <v>Metropolitana</v>
      </c>
      <c r="G1589" s="53" t="s">
        <v>4038</v>
      </c>
      <c r="H1589" s="53" t="s">
        <v>4047</v>
      </c>
      <c r="I1589" s="53" t="s">
        <v>4067</v>
      </c>
      <c r="J1589" s="53" t="s">
        <v>4048</v>
      </c>
      <c r="K1589" s="53">
        <v>5619987792</v>
      </c>
      <c r="L1589" s="53" t="s">
        <v>72</v>
      </c>
      <c r="M1589" s="5" t="s">
        <v>4068</v>
      </c>
    </row>
    <row r="1590" spans="1:13" x14ac:dyDescent="0.25">
      <c r="A1590" s="52" t="s">
        <v>31</v>
      </c>
      <c r="B1590" s="53" t="s">
        <v>135</v>
      </c>
      <c r="C1590" s="53" t="s">
        <v>4083</v>
      </c>
      <c r="D1590" s="53">
        <v>54033</v>
      </c>
      <c r="E1590" s="53" t="s">
        <v>36</v>
      </c>
      <c r="F1590" s="53" t="str">
        <f>+VLOOKUP(Tabla1[[#This Row],[Estado]],Catalogos!$I$3:$J$35,2,0)</f>
        <v>Metropolitana</v>
      </c>
      <c r="G1590" s="53" t="s">
        <v>4038</v>
      </c>
      <c r="H1590" s="53" t="s">
        <v>4047</v>
      </c>
      <c r="I1590" s="53" t="s">
        <v>4067</v>
      </c>
      <c r="J1590" s="53" t="s">
        <v>4048</v>
      </c>
      <c r="K1590" s="53" t="s">
        <v>4084</v>
      </c>
      <c r="L1590" s="53" t="s">
        <v>72</v>
      </c>
      <c r="M1590" s="5" t="s">
        <v>4068</v>
      </c>
    </row>
    <row r="1591" spans="1:13" x14ac:dyDescent="0.25">
      <c r="A1591" s="52" t="s">
        <v>31</v>
      </c>
      <c r="B1591" s="53" t="s">
        <v>112</v>
      </c>
      <c r="C1591" s="53" t="s">
        <v>4085</v>
      </c>
      <c r="D1591" s="53">
        <v>54033</v>
      </c>
      <c r="E1591" s="53" t="s">
        <v>36</v>
      </c>
      <c r="F1591" s="53" t="str">
        <f>+VLOOKUP(Tabla1[[#This Row],[Estado]],Catalogos!$I$3:$J$35,2,0)</f>
        <v>Metropolitana</v>
      </c>
      <c r="G1591" s="53" t="s">
        <v>4038</v>
      </c>
      <c r="H1591" s="53" t="s">
        <v>4047</v>
      </c>
      <c r="I1591" s="53" t="s">
        <v>4067</v>
      </c>
      <c r="J1591" s="53" t="s">
        <v>4048</v>
      </c>
      <c r="K1591" s="53" t="s">
        <v>4086</v>
      </c>
      <c r="L1591" s="53" t="s">
        <v>72</v>
      </c>
      <c r="M1591" s="5" t="s">
        <v>4068</v>
      </c>
    </row>
    <row r="1592" spans="1:13" x14ac:dyDescent="0.25">
      <c r="A1592" s="52" t="s">
        <v>31</v>
      </c>
      <c r="B1592" s="53" t="s">
        <v>112</v>
      </c>
      <c r="C1592" s="53" t="s">
        <v>4087</v>
      </c>
      <c r="D1592" s="53">
        <v>54033</v>
      </c>
      <c r="E1592" s="53" t="s">
        <v>36</v>
      </c>
      <c r="F1592" s="53" t="str">
        <f>+VLOOKUP(Tabla1[[#This Row],[Estado]],Catalogos!$I$3:$J$35,2,0)</f>
        <v>Metropolitana</v>
      </c>
      <c r="G1592" s="53" t="s">
        <v>4038</v>
      </c>
      <c r="H1592" s="53" t="s">
        <v>4047</v>
      </c>
      <c r="I1592" s="53" t="s">
        <v>4067</v>
      </c>
      <c r="J1592" s="53" t="s">
        <v>4048</v>
      </c>
      <c r="K1592" s="53" t="s">
        <v>4088</v>
      </c>
      <c r="L1592" s="53" t="s">
        <v>72</v>
      </c>
      <c r="M1592" s="5" t="s">
        <v>4068</v>
      </c>
    </row>
    <row r="1593" spans="1:13" x14ac:dyDescent="0.25">
      <c r="A1593" s="52" t="s">
        <v>31</v>
      </c>
      <c r="B1593" s="53" t="s">
        <v>1441</v>
      </c>
      <c r="C1593" s="53" t="s">
        <v>4089</v>
      </c>
      <c r="D1593" s="53">
        <v>54033</v>
      </c>
      <c r="E1593" s="53" t="s">
        <v>36</v>
      </c>
      <c r="F1593" s="53" t="str">
        <f>+VLOOKUP(Tabla1[[#This Row],[Estado]],Catalogos!$I$3:$J$35,2,0)</f>
        <v>Metropolitana</v>
      </c>
      <c r="G1593" s="53" t="s">
        <v>4038</v>
      </c>
      <c r="H1593" s="53" t="s">
        <v>4047</v>
      </c>
      <c r="I1593" s="53" t="s">
        <v>4067</v>
      </c>
      <c r="J1593" s="53" t="s">
        <v>4048</v>
      </c>
      <c r="K1593" s="53" t="s">
        <v>4074</v>
      </c>
      <c r="L1593" s="53" t="s">
        <v>72</v>
      </c>
      <c r="M1593" s="5" t="s">
        <v>4068</v>
      </c>
    </row>
    <row r="1594" spans="1:13" x14ac:dyDescent="0.25">
      <c r="A1594" s="52" t="s">
        <v>31</v>
      </c>
      <c r="B1594" s="53" t="s">
        <v>1441</v>
      </c>
      <c r="C1594" s="53" t="s">
        <v>4090</v>
      </c>
      <c r="D1594" s="53">
        <v>54033</v>
      </c>
      <c r="E1594" s="53" t="s">
        <v>36</v>
      </c>
      <c r="F1594" s="53" t="str">
        <f>+VLOOKUP(Tabla1[[#This Row],[Estado]],Catalogos!$I$3:$J$35,2,0)</f>
        <v>Metropolitana</v>
      </c>
      <c r="G1594" s="53" t="s">
        <v>4038</v>
      </c>
      <c r="H1594" s="53" t="s">
        <v>4047</v>
      </c>
      <c r="I1594" s="53" t="s">
        <v>4067</v>
      </c>
      <c r="J1594" s="53" t="s">
        <v>4048</v>
      </c>
      <c r="K1594" s="53" t="s">
        <v>4091</v>
      </c>
      <c r="L1594" s="53" t="s">
        <v>72</v>
      </c>
      <c r="M1594" s="5" t="s">
        <v>4068</v>
      </c>
    </row>
    <row r="1595" spans="1:13" x14ac:dyDescent="0.25">
      <c r="A1595" s="52" t="s">
        <v>31</v>
      </c>
      <c r="B1595" s="53" t="s">
        <v>1441</v>
      </c>
      <c r="C1595" s="53" t="s">
        <v>4092</v>
      </c>
      <c r="D1595" s="53">
        <v>54033</v>
      </c>
      <c r="E1595" s="53" t="s">
        <v>36</v>
      </c>
      <c r="F1595" s="53" t="str">
        <f>+VLOOKUP(Tabla1[[#This Row],[Estado]],Catalogos!$I$3:$J$35,2,0)</f>
        <v>Metropolitana</v>
      </c>
      <c r="G1595" s="53" t="s">
        <v>4038</v>
      </c>
      <c r="H1595" s="53" t="s">
        <v>4047</v>
      </c>
      <c r="I1595" s="53" t="s">
        <v>4067</v>
      </c>
      <c r="J1595" s="53" t="s">
        <v>4048</v>
      </c>
      <c r="K1595" s="53" t="s">
        <v>4093</v>
      </c>
      <c r="L1595" s="53" t="s">
        <v>72</v>
      </c>
      <c r="M1595" s="5" t="s">
        <v>4068</v>
      </c>
    </row>
    <row r="1596" spans="1:13" x14ac:dyDescent="0.25">
      <c r="A1596" s="52" t="s">
        <v>31</v>
      </c>
      <c r="B1596" s="53" t="s">
        <v>1805</v>
      </c>
      <c r="C1596" s="53" t="s">
        <v>4094</v>
      </c>
      <c r="D1596" s="53">
        <v>54033</v>
      </c>
      <c r="E1596" s="53" t="s">
        <v>36</v>
      </c>
      <c r="F1596" s="53" t="str">
        <f>+VLOOKUP(Tabla1[[#This Row],[Estado]],Catalogos!$I$3:$J$35,2,0)</f>
        <v>Metropolitana</v>
      </c>
      <c r="G1596" s="53" t="s">
        <v>4038</v>
      </c>
      <c r="H1596" s="53" t="s">
        <v>4047</v>
      </c>
      <c r="I1596" s="53" t="s">
        <v>4067</v>
      </c>
      <c r="J1596" s="53" t="s">
        <v>4048</v>
      </c>
      <c r="K1596" s="53" t="s">
        <v>4095</v>
      </c>
      <c r="L1596" s="53" t="s">
        <v>72</v>
      </c>
      <c r="M1596" s="5" t="s">
        <v>4068</v>
      </c>
    </row>
    <row r="1597" spans="1:13" x14ac:dyDescent="0.25">
      <c r="A1597" s="52" t="s">
        <v>31</v>
      </c>
      <c r="B1597" s="53" t="s">
        <v>1552</v>
      </c>
      <c r="C1597" s="53" t="s">
        <v>4096</v>
      </c>
      <c r="D1597" s="53">
        <v>54033</v>
      </c>
      <c r="E1597" s="53" t="s">
        <v>36</v>
      </c>
      <c r="F1597" s="53" t="str">
        <f>+VLOOKUP(Tabla1[[#This Row],[Estado]],Catalogos!$I$3:$J$35,2,0)</f>
        <v>Metropolitana</v>
      </c>
      <c r="G1597" s="53" t="s">
        <v>4038</v>
      </c>
      <c r="H1597" s="53" t="s">
        <v>4047</v>
      </c>
      <c r="I1597" s="53" t="s">
        <v>4067</v>
      </c>
      <c r="J1597" s="53" t="s">
        <v>4048</v>
      </c>
      <c r="K1597" s="53" t="s">
        <v>4093</v>
      </c>
      <c r="L1597" s="53" t="s">
        <v>72</v>
      </c>
      <c r="M1597" s="5" t="s">
        <v>4068</v>
      </c>
    </row>
    <row r="1598" spans="1:13" x14ac:dyDescent="0.25">
      <c r="A1598" s="52" t="s">
        <v>31</v>
      </c>
      <c r="B1598" s="53" t="s">
        <v>1479</v>
      </c>
      <c r="C1598" s="53" t="s">
        <v>4097</v>
      </c>
      <c r="D1598" s="53">
        <v>54033</v>
      </c>
      <c r="E1598" s="53" t="s">
        <v>36</v>
      </c>
      <c r="F1598" s="53" t="str">
        <f>+VLOOKUP(Tabla1[[#This Row],[Estado]],Catalogos!$I$3:$J$35,2,0)</f>
        <v>Metropolitana</v>
      </c>
      <c r="G1598" s="53" t="s">
        <v>4038</v>
      </c>
      <c r="H1598" s="53" t="s">
        <v>4047</v>
      </c>
      <c r="I1598" s="53" t="s">
        <v>4067</v>
      </c>
      <c r="J1598" s="53" t="s">
        <v>4048</v>
      </c>
      <c r="K1598" s="53" t="s">
        <v>4098</v>
      </c>
      <c r="L1598" s="53" t="s">
        <v>72</v>
      </c>
      <c r="M1598" s="5" t="s">
        <v>4068</v>
      </c>
    </row>
    <row r="1599" spans="1:13" x14ac:dyDescent="0.25">
      <c r="A1599" s="52" t="s">
        <v>31</v>
      </c>
      <c r="B1599" s="53" t="s">
        <v>1479</v>
      </c>
      <c r="C1599" s="53" t="s">
        <v>4099</v>
      </c>
      <c r="D1599" s="53">
        <v>54033</v>
      </c>
      <c r="E1599" s="53" t="s">
        <v>36</v>
      </c>
      <c r="F1599" s="53" t="str">
        <f>+VLOOKUP(Tabla1[[#This Row],[Estado]],Catalogos!$I$3:$J$35,2,0)</f>
        <v>Metropolitana</v>
      </c>
      <c r="G1599" s="53" t="s">
        <v>4038</v>
      </c>
      <c r="H1599" s="53" t="s">
        <v>4047</v>
      </c>
      <c r="I1599" s="53" t="s">
        <v>4067</v>
      </c>
      <c r="J1599" s="53" t="s">
        <v>4048</v>
      </c>
      <c r="K1599" s="53" t="s">
        <v>4100</v>
      </c>
      <c r="L1599" s="53" t="s">
        <v>72</v>
      </c>
      <c r="M1599" s="5" t="s">
        <v>4068</v>
      </c>
    </row>
    <row r="1600" spans="1:13" x14ac:dyDescent="0.25">
      <c r="A1600" s="52" t="s">
        <v>31</v>
      </c>
      <c r="B1600" s="61" t="s">
        <v>117</v>
      </c>
      <c r="C1600" s="53" t="s">
        <v>4101</v>
      </c>
      <c r="D1600" s="53">
        <v>54033</v>
      </c>
      <c r="E1600" s="53" t="s">
        <v>36</v>
      </c>
      <c r="F1600" s="53" t="str">
        <f>+VLOOKUP(Tabla1[[#This Row],[Estado]],Catalogos!$I$3:$J$35,2,0)</f>
        <v>Metropolitana</v>
      </c>
      <c r="G1600" s="53" t="s">
        <v>4038</v>
      </c>
      <c r="H1600" s="53" t="s">
        <v>4047</v>
      </c>
      <c r="I1600" s="53">
        <v>280</v>
      </c>
      <c r="J1600" s="53" t="s">
        <v>4048</v>
      </c>
      <c r="K1600" s="53">
        <v>5553217070</v>
      </c>
      <c r="L1600" s="53" t="s">
        <v>72</v>
      </c>
      <c r="M1600" s="5" t="s">
        <v>4068</v>
      </c>
    </row>
    <row r="1601" spans="1:13" x14ac:dyDescent="0.25">
      <c r="A1601" s="52" t="s">
        <v>31</v>
      </c>
      <c r="B1601" s="53" t="s">
        <v>1522</v>
      </c>
      <c r="C1601" s="53" t="s">
        <v>4102</v>
      </c>
      <c r="D1601" s="53">
        <v>54033</v>
      </c>
      <c r="E1601" s="53" t="s">
        <v>36</v>
      </c>
      <c r="F1601" s="53" t="str">
        <f>+VLOOKUP(Tabla1[[#This Row],[Estado]],Catalogos!$I$3:$J$35,2,0)</f>
        <v>Metropolitana</v>
      </c>
      <c r="G1601" s="53" t="s">
        <v>4038</v>
      </c>
      <c r="H1601" s="53" t="s">
        <v>4047</v>
      </c>
      <c r="I1601" s="53">
        <v>280</v>
      </c>
      <c r="J1601" s="53" t="s">
        <v>4048</v>
      </c>
      <c r="K1601" s="53">
        <v>5553217070</v>
      </c>
      <c r="L1601" s="53" t="s">
        <v>72</v>
      </c>
      <c r="M1601" s="5" t="s">
        <v>4068</v>
      </c>
    </row>
    <row r="1602" spans="1:13" x14ac:dyDescent="0.25">
      <c r="A1602" s="52" t="s">
        <v>31</v>
      </c>
      <c r="B1602" s="53" t="s">
        <v>2196</v>
      </c>
      <c r="C1602" s="53" t="s">
        <v>4103</v>
      </c>
      <c r="D1602" s="53">
        <v>54033</v>
      </c>
      <c r="E1602" s="53" t="s">
        <v>36</v>
      </c>
      <c r="F1602" s="53" t="str">
        <f>+VLOOKUP(Tabla1[[#This Row],[Estado]],Catalogos!$I$3:$J$35,2,0)</f>
        <v>Metropolitana</v>
      </c>
      <c r="G1602" s="53" t="s">
        <v>4038</v>
      </c>
      <c r="H1602" s="53" t="s">
        <v>4047</v>
      </c>
      <c r="I1602" s="53">
        <v>280</v>
      </c>
      <c r="J1602" s="53" t="s">
        <v>4048</v>
      </c>
      <c r="K1602" s="53">
        <v>5553217070</v>
      </c>
      <c r="L1602" s="53" t="s">
        <v>72</v>
      </c>
      <c r="M1602" s="5" t="s">
        <v>4068</v>
      </c>
    </row>
    <row r="1603" spans="1:13" x14ac:dyDescent="0.25">
      <c r="A1603" s="52" t="s">
        <v>31</v>
      </c>
      <c r="B1603" s="53" t="s">
        <v>1382</v>
      </c>
      <c r="C1603" s="53" t="s">
        <v>4104</v>
      </c>
      <c r="D1603" s="53">
        <v>54033</v>
      </c>
      <c r="E1603" s="53" t="s">
        <v>36</v>
      </c>
      <c r="F1603" s="53" t="str">
        <f>+VLOOKUP(Tabla1[[#This Row],[Estado]],Catalogos!$I$3:$J$35,2,0)</f>
        <v>Metropolitana</v>
      </c>
      <c r="G1603" s="53" t="s">
        <v>4038</v>
      </c>
      <c r="H1603" s="53" t="s">
        <v>4047</v>
      </c>
      <c r="I1603" s="53">
        <v>280</v>
      </c>
      <c r="J1603" s="53" t="s">
        <v>4048</v>
      </c>
      <c r="K1603" s="53">
        <v>5553217070</v>
      </c>
      <c r="L1603" s="53" t="s">
        <v>72</v>
      </c>
      <c r="M1603" s="5" t="s">
        <v>4068</v>
      </c>
    </row>
    <row r="1604" spans="1:13" x14ac:dyDescent="0.25">
      <c r="A1604" s="52" t="s">
        <v>31</v>
      </c>
      <c r="B1604" s="53" t="s">
        <v>1382</v>
      </c>
      <c r="C1604" s="53" t="s">
        <v>4105</v>
      </c>
      <c r="D1604" s="53">
        <v>54033</v>
      </c>
      <c r="E1604" s="53" t="s">
        <v>36</v>
      </c>
      <c r="F1604" s="53" t="str">
        <f>+VLOOKUP(Tabla1[[#This Row],[Estado]],Catalogos!$I$3:$J$35,2,0)</f>
        <v>Metropolitana</v>
      </c>
      <c r="G1604" s="53" t="s">
        <v>4038</v>
      </c>
      <c r="H1604" s="53" t="s">
        <v>4047</v>
      </c>
      <c r="I1604" s="53">
        <v>280</v>
      </c>
      <c r="J1604" s="53" t="s">
        <v>4048</v>
      </c>
      <c r="K1604" s="53">
        <v>5553217070</v>
      </c>
      <c r="L1604" s="53" t="s">
        <v>72</v>
      </c>
      <c r="M1604" s="5" t="s">
        <v>4068</v>
      </c>
    </row>
    <row r="1605" spans="1:13" x14ac:dyDescent="0.25">
      <c r="A1605" s="52" t="s">
        <v>31</v>
      </c>
      <c r="B1605" s="53" t="s">
        <v>3514</v>
      </c>
      <c r="C1605" s="53" t="s">
        <v>4106</v>
      </c>
      <c r="D1605" s="53">
        <v>54033</v>
      </c>
      <c r="E1605" s="53" t="s">
        <v>36</v>
      </c>
      <c r="F1605" s="53" t="str">
        <f>+VLOOKUP(Tabla1[[#This Row],[Estado]],Catalogos!$I$3:$J$35,2,0)</f>
        <v>Metropolitana</v>
      </c>
      <c r="G1605" s="53" t="s">
        <v>4038</v>
      </c>
      <c r="H1605" s="53" t="s">
        <v>4047</v>
      </c>
      <c r="I1605" s="53">
        <v>280</v>
      </c>
      <c r="J1605" s="53" t="s">
        <v>4048</v>
      </c>
      <c r="K1605" s="53">
        <v>5553217070</v>
      </c>
      <c r="L1605" s="53" t="s">
        <v>72</v>
      </c>
      <c r="M1605" s="5" t="s">
        <v>4068</v>
      </c>
    </row>
    <row r="1606" spans="1:13" x14ac:dyDescent="0.25">
      <c r="A1606" s="52" t="s">
        <v>31</v>
      </c>
      <c r="B1606" s="53" t="s">
        <v>1785</v>
      </c>
      <c r="C1606" s="53" t="s">
        <v>4107</v>
      </c>
      <c r="D1606" s="53">
        <v>54033</v>
      </c>
      <c r="E1606" s="53" t="s">
        <v>36</v>
      </c>
      <c r="F1606" s="53" t="str">
        <f>+VLOOKUP(Tabla1[[#This Row],[Estado]],Catalogos!$I$3:$J$35,2,0)</f>
        <v>Metropolitana</v>
      </c>
      <c r="G1606" s="53" t="s">
        <v>4038</v>
      </c>
      <c r="H1606" s="53" t="s">
        <v>4047</v>
      </c>
      <c r="I1606" s="53">
        <v>280</v>
      </c>
      <c r="J1606" s="53" t="s">
        <v>4048</v>
      </c>
      <c r="K1606" s="53">
        <v>5553217070</v>
      </c>
      <c r="L1606" s="53" t="s">
        <v>72</v>
      </c>
      <c r="M1606" s="5" t="s">
        <v>4068</v>
      </c>
    </row>
    <row r="1607" spans="1:13" x14ac:dyDescent="0.25">
      <c r="A1607" s="52" t="s">
        <v>31</v>
      </c>
      <c r="B1607" s="53" t="s">
        <v>1507</v>
      </c>
      <c r="C1607" s="53" t="s">
        <v>4108</v>
      </c>
      <c r="D1607" s="53">
        <v>54033</v>
      </c>
      <c r="E1607" s="53" t="s">
        <v>36</v>
      </c>
      <c r="F1607" s="53" t="str">
        <f>+VLOOKUP(Tabla1[[#This Row],[Estado]],Catalogos!$I$3:$J$35,2,0)</f>
        <v>Metropolitana</v>
      </c>
      <c r="G1607" s="53" t="s">
        <v>4038</v>
      </c>
      <c r="H1607" s="53" t="s">
        <v>4047</v>
      </c>
      <c r="I1607" s="53">
        <v>280</v>
      </c>
      <c r="J1607" s="53" t="s">
        <v>4048</v>
      </c>
      <c r="K1607" s="53">
        <v>5553217070</v>
      </c>
      <c r="L1607" s="53" t="s">
        <v>72</v>
      </c>
      <c r="M1607" s="5" t="s">
        <v>4068</v>
      </c>
    </row>
    <row r="1608" spans="1:13" x14ac:dyDescent="0.25">
      <c r="A1608" s="52" t="s">
        <v>31</v>
      </c>
      <c r="B1608" s="53" t="s">
        <v>1507</v>
      </c>
      <c r="C1608" s="53" t="s">
        <v>4109</v>
      </c>
      <c r="D1608" s="53">
        <v>54033</v>
      </c>
      <c r="E1608" s="53" t="s">
        <v>36</v>
      </c>
      <c r="F1608" s="53" t="str">
        <f>+VLOOKUP(Tabla1[[#This Row],[Estado]],Catalogos!$I$3:$J$35,2,0)</f>
        <v>Metropolitana</v>
      </c>
      <c r="G1608" s="53" t="s">
        <v>4038</v>
      </c>
      <c r="H1608" s="53" t="s">
        <v>4047</v>
      </c>
      <c r="I1608" s="53">
        <v>280</v>
      </c>
      <c r="J1608" s="53" t="s">
        <v>4048</v>
      </c>
      <c r="K1608" s="53">
        <v>5553217070</v>
      </c>
      <c r="L1608" s="53" t="s">
        <v>72</v>
      </c>
      <c r="M1608" s="5" t="s">
        <v>4068</v>
      </c>
    </row>
    <row r="1609" spans="1:13" x14ac:dyDescent="0.25">
      <c r="A1609" s="52" t="s">
        <v>31</v>
      </c>
      <c r="B1609" s="53" t="s">
        <v>1424</v>
      </c>
      <c r="C1609" s="53" t="s">
        <v>4110</v>
      </c>
      <c r="D1609" s="53">
        <v>54033</v>
      </c>
      <c r="E1609" s="53" t="s">
        <v>36</v>
      </c>
      <c r="F1609" s="53" t="str">
        <f>+VLOOKUP(Tabla1[[#This Row],[Estado]],Catalogos!$I$3:$J$35,2,0)</f>
        <v>Metropolitana</v>
      </c>
      <c r="G1609" s="53" t="s">
        <v>4038</v>
      </c>
      <c r="H1609" s="53" t="s">
        <v>4047</v>
      </c>
      <c r="I1609" s="53">
        <v>280</v>
      </c>
      <c r="J1609" s="53" t="s">
        <v>4048</v>
      </c>
      <c r="K1609" s="53">
        <v>5553217070</v>
      </c>
      <c r="L1609" s="53" t="s">
        <v>72</v>
      </c>
      <c r="M1609" s="5" t="s">
        <v>4068</v>
      </c>
    </row>
    <row r="1610" spans="1:13" x14ac:dyDescent="0.25">
      <c r="A1610" s="52" t="s">
        <v>31</v>
      </c>
      <c r="B1610" s="53" t="s">
        <v>1479</v>
      </c>
      <c r="C1610" s="53" t="s">
        <v>4111</v>
      </c>
      <c r="D1610" s="53">
        <v>54033</v>
      </c>
      <c r="E1610" s="53" t="s">
        <v>36</v>
      </c>
      <c r="F1610" s="53" t="str">
        <f>+VLOOKUP(Tabla1[[#This Row],[Estado]],Catalogos!$I$3:$J$35,2,0)</f>
        <v>Metropolitana</v>
      </c>
      <c r="G1610" s="53" t="s">
        <v>4038</v>
      </c>
      <c r="H1610" s="53" t="s">
        <v>4047</v>
      </c>
      <c r="I1610" s="53">
        <v>280</v>
      </c>
      <c r="J1610" s="53" t="s">
        <v>4048</v>
      </c>
      <c r="K1610" s="53">
        <v>5553217070</v>
      </c>
      <c r="L1610" s="53" t="s">
        <v>72</v>
      </c>
      <c r="M1610" s="5" t="s">
        <v>4068</v>
      </c>
    </row>
    <row r="1611" spans="1:13" x14ac:dyDescent="0.25">
      <c r="A1611" s="52" t="s">
        <v>31</v>
      </c>
      <c r="B1611" s="53" t="s">
        <v>1479</v>
      </c>
      <c r="C1611" s="53" t="s">
        <v>4112</v>
      </c>
      <c r="D1611" s="53">
        <v>54033</v>
      </c>
      <c r="E1611" s="53" t="s">
        <v>36</v>
      </c>
      <c r="F1611" s="53" t="str">
        <f>+VLOOKUP(Tabla1[[#This Row],[Estado]],Catalogos!$I$3:$J$35,2,0)</f>
        <v>Metropolitana</v>
      </c>
      <c r="G1611" s="53" t="s">
        <v>4038</v>
      </c>
      <c r="H1611" s="53" t="s">
        <v>4047</v>
      </c>
      <c r="I1611" s="53">
        <v>280</v>
      </c>
      <c r="J1611" s="53" t="s">
        <v>4048</v>
      </c>
      <c r="K1611" s="53">
        <v>5553217070</v>
      </c>
      <c r="L1611" s="53" t="s">
        <v>72</v>
      </c>
      <c r="M1611" s="5" t="s">
        <v>4068</v>
      </c>
    </row>
    <row r="1612" spans="1:13" x14ac:dyDescent="0.25">
      <c r="A1612" s="52" t="s">
        <v>31</v>
      </c>
      <c r="B1612" s="53" t="s">
        <v>280</v>
      </c>
      <c r="C1612" s="53" t="s">
        <v>4113</v>
      </c>
      <c r="D1612" s="53">
        <v>54033</v>
      </c>
      <c r="E1612" s="53" t="s">
        <v>36</v>
      </c>
      <c r="F1612" s="53" t="str">
        <f>+VLOOKUP(Tabla1[[#This Row],[Estado]],Catalogos!$I$3:$J$35,2,0)</f>
        <v>Metropolitana</v>
      </c>
      <c r="G1612" s="53" t="s">
        <v>4038</v>
      </c>
      <c r="H1612" s="53" t="s">
        <v>4047</v>
      </c>
      <c r="I1612" s="53">
        <v>280</v>
      </c>
      <c r="J1612" s="53" t="s">
        <v>4048</v>
      </c>
      <c r="K1612" s="53">
        <v>5553217070</v>
      </c>
      <c r="L1612" s="53" t="s">
        <v>72</v>
      </c>
      <c r="M1612" s="5" t="s">
        <v>4068</v>
      </c>
    </row>
    <row r="1613" spans="1:13" x14ac:dyDescent="0.25">
      <c r="A1613" s="52" t="s">
        <v>31</v>
      </c>
      <c r="B1613" s="53" t="s">
        <v>112</v>
      </c>
      <c r="C1613" s="53" t="s">
        <v>4114</v>
      </c>
      <c r="D1613" s="53">
        <v>54033</v>
      </c>
      <c r="E1613" s="53" t="s">
        <v>36</v>
      </c>
      <c r="F1613" s="53" t="str">
        <f>+VLOOKUP(Tabla1[[#This Row],[Estado]],Catalogos!$I$3:$J$35,2,0)</f>
        <v>Metropolitana</v>
      </c>
      <c r="G1613" s="53" t="s">
        <v>4038</v>
      </c>
      <c r="H1613" s="53" t="s">
        <v>4047</v>
      </c>
      <c r="I1613" s="53">
        <v>280</v>
      </c>
      <c r="J1613" s="53" t="s">
        <v>4048</v>
      </c>
      <c r="K1613" s="53">
        <v>5553217070</v>
      </c>
      <c r="L1613" s="53" t="s">
        <v>72</v>
      </c>
      <c r="M1613" s="5" t="s">
        <v>4068</v>
      </c>
    </row>
    <row r="1614" spans="1:13" x14ac:dyDescent="0.25">
      <c r="A1614" s="52" t="s">
        <v>31</v>
      </c>
      <c r="B1614" s="53" t="s">
        <v>112</v>
      </c>
      <c r="C1614" s="53" t="s">
        <v>4115</v>
      </c>
      <c r="D1614" s="53">
        <v>54033</v>
      </c>
      <c r="E1614" s="53" t="s">
        <v>36</v>
      </c>
      <c r="F1614" s="53" t="str">
        <f>+VLOOKUP(Tabla1[[#This Row],[Estado]],Catalogos!$I$3:$J$35,2,0)</f>
        <v>Metropolitana</v>
      </c>
      <c r="G1614" s="53" t="s">
        <v>4038</v>
      </c>
      <c r="H1614" s="53" t="s">
        <v>4047</v>
      </c>
      <c r="I1614" s="53">
        <v>280</v>
      </c>
      <c r="J1614" s="53" t="s">
        <v>4048</v>
      </c>
      <c r="K1614" s="53">
        <v>5553217070</v>
      </c>
      <c r="L1614" s="53" t="s">
        <v>72</v>
      </c>
      <c r="M1614" s="5" t="s">
        <v>4068</v>
      </c>
    </row>
    <row r="1615" spans="1:13" x14ac:dyDescent="0.25">
      <c r="A1615" s="52" t="s">
        <v>31</v>
      </c>
      <c r="B1615" s="53" t="s">
        <v>1441</v>
      </c>
      <c r="C1615" s="53" t="s">
        <v>4116</v>
      </c>
      <c r="D1615" s="53">
        <v>54033</v>
      </c>
      <c r="E1615" s="53" t="s">
        <v>36</v>
      </c>
      <c r="F1615" s="53" t="str">
        <f>+VLOOKUP(Tabla1[[#This Row],[Estado]],Catalogos!$I$3:$J$35,2,0)</f>
        <v>Metropolitana</v>
      </c>
      <c r="G1615" s="53" t="s">
        <v>4038</v>
      </c>
      <c r="H1615" s="53" t="s">
        <v>4047</v>
      </c>
      <c r="I1615" s="53">
        <v>280</v>
      </c>
      <c r="J1615" s="53" t="s">
        <v>4048</v>
      </c>
      <c r="K1615" s="53">
        <v>5553217070</v>
      </c>
      <c r="L1615" s="53" t="s">
        <v>72</v>
      </c>
      <c r="M1615" s="5" t="s">
        <v>4068</v>
      </c>
    </row>
    <row r="1616" spans="1:13" x14ac:dyDescent="0.25">
      <c r="A1616" s="52" t="s">
        <v>31</v>
      </c>
      <c r="B1616" s="53" t="s">
        <v>112</v>
      </c>
      <c r="C1616" s="53" t="s">
        <v>4117</v>
      </c>
      <c r="D1616" s="53">
        <v>54060</v>
      </c>
      <c r="E1616" s="53" t="s">
        <v>36</v>
      </c>
      <c r="F1616" s="53" t="str">
        <f>+VLOOKUP(Tabla1[[#This Row],[Estado]],Catalogos!$I$3:$J$35,2,0)</f>
        <v>Metropolitana</v>
      </c>
      <c r="G1616" s="53" t="s">
        <v>4038</v>
      </c>
      <c r="H1616" s="53" t="s">
        <v>4118</v>
      </c>
      <c r="I1616" s="53">
        <v>309</v>
      </c>
      <c r="J1616" s="53" t="s">
        <v>4045</v>
      </c>
      <c r="K1616" s="53" t="s">
        <v>4119</v>
      </c>
      <c r="L1616" s="53" t="s">
        <v>72</v>
      </c>
      <c r="M1616" s="5" t="s">
        <v>4120</v>
      </c>
    </row>
    <row r="1617" spans="1:13" x14ac:dyDescent="0.25">
      <c r="A1617" s="52" t="s">
        <v>31</v>
      </c>
      <c r="B1617" s="53" t="s">
        <v>112</v>
      </c>
      <c r="C1617" s="53" t="s">
        <v>4121</v>
      </c>
      <c r="D1617" s="53">
        <v>54060</v>
      </c>
      <c r="E1617" s="53" t="s">
        <v>36</v>
      </c>
      <c r="F1617" s="53" t="str">
        <f>+VLOOKUP(Tabla1[[#This Row],[Estado]],Catalogos!$I$3:$J$35,2,0)</f>
        <v>Metropolitana</v>
      </c>
      <c r="G1617" s="53" t="s">
        <v>4038</v>
      </c>
      <c r="H1617" s="53" t="s">
        <v>4118</v>
      </c>
      <c r="I1617" s="53">
        <v>309</v>
      </c>
      <c r="J1617" s="53" t="s">
        <v>4045</v>
      </c>
      <c r="K1617" s="53" t="s">
        <v>4122</v>
      </c>
      <c r="L1617" s="53" t="s">
        <v>72</v>
      </c>
      <c r="M1617" s="5" t="s">
        <v>4120</v>
      </c>
    </row>
    <row r="1618" spans="1:13" x14ac:dyDescent="0.25">
      <c r="A1618" s="52" t="s">
        <v>31</v>
      </c>
      <c r="B1618" s="53" t="s">
        <v>108</v>
      </c>
      <c r="C1618" s="53" t="s">
        <v>4123</v>
      </c>
      <c r="D1618" s="53">
        <v>54060</v>
      </c>
      <c r="E1618" s="53" t="s">
        <v>36</v>
      </c>
      <c r="F1618" s="53" t="str">
        <f>+VLOOKUP(Tabla1[[#This Row],[Estado]],Catalogos!$I$3:$J$35,2,0)</f>
        <v>Metropolitana</v>
      </c>
      <c r="G1618" s="53" t="s">
        <v>4038</v>
      </c>
      <c r="H1618" s="53" t="s">
        <v>4118</v>
      </c>
      <c r="I1618" s="53">
        <v>309</v>
      </c>
      <c r="J1618" s="53" t="s">
        <v>4045</v>
      </c>
      <c r="K1618" s="53">
        <v>5528924426</v>
      </c>
      <c r="L1618" s="53" t="s">
        <v>72</v>
      </c>
      <c r="M1618" s="5" t="s">
        <v>4120</v>
      </c>
    </row>
    <row r="1619" spans="1:13" x14ac:dyDescent="0.25">
      <c r="A1619" s="52" t="s">
        <v>31</v>
      </c>
      <c r="B1619" s="53" t="s">
        <v>2196</v>
      </c>
      <c r="C1619" s="53" t="s">
        <v>4124</v>
      </c>
      <c r="D1619" s="53">
        <v>54060</v>
      </c>
      <c r="E1619" s="53" t="s">
        <v>36</v>
      </c>
      <c r="F1619" s="53" t="str">
        <f>+VLOOKUP(Tabla1[[#This Row],[Estado]],Catalogos!$I$3:$J$35,2,0)</f>
        <v>Metropolitana</v>
      </c>
      <c r="G1619" s="53" t="s">
        <v>4038</v>
      </c>
      <c r="H1619" s="53" t="s">
        <v>4118</v>
      </c>
      <c r="I1619" s="53">
        <v>309</v>
      </c>
      <c r="J1619" s="53" t="s">
        <v>4045</v>
      </c>
      <c r="K1619" s="53">
        <v>5535334149</v>
      </c>
      <c r="L1619" s="53" t="s">
        <v>72</v>
      </c>
      <c r="M1619" s="5" t="s">
        <v>4120</v>
      </c>
    </row>
    <row r="1620" spans="1:13" x14ac:dyDescent="0.25">
      <c r="A1620" s="52" t="s">
        <v>31</v>
      </c>
      <c r="B1620" s="61" t="s">
        <v>137</v>
      </c>
      <c r="C1620" s="53" t="s">
        <v>4125</v>
      </c>
      <c r="D1620" s="53">
        <v>54060</v>
      </c>
      <c r="E1620" s="53" t="s">
        <v>36</v>
      </c>
      <c r="F1620" s="53" t="str">
        <f>+VLOOKUP(Tabla1[[#This Row],[Estado]],Catalogos!$I$3:$J$35,2,0)</f>
        <v>Metropolitana</v>
      </c>
      <c r="G1620" s="53" t="s">
        <v>4038</v>
      </c>
      <c r="H1620" s="53" t="s">
        <v>4118</v>
      </c>
      <c r="I1620" s="53">
        <v>309</v>
      </c>
      <c r="J1620" s="53" t="s">
        <v>4045</v>
      </c>
      <c r="K1620" s="53" t="s">
        <v>4126</v>
      </c>
      <c r="L1620" s="53" t="s">
        <v>72</v>
      </c>
      <c r="M1620" s="5" t="s">
        <v>4120</v>
      </c>
    </row>
    <row r="1621" spans="1:13" x14ac:dyDescent="0.25">
      <c r="A1621" s="52" t="s">
        <v>31</v>
      </c>
      <c r="B1621" s="53" t="s">
        <v>99</v>
      </c>
      <c r="C1621" s="53" t="s">
        <v>4127</v>
      </c>
      <c r="D1621" s="53">
        <v>54060</v>
      </c>
      <c r="E1621" s="53" t="s">
        <v>36</v>
      </c>
      <c r="F1621" s="53" t="str">
        <f>+VLOOKUP(Tabla1[[#This Row],[Estado]],Catalogos!$I$3:$J$35,2,0)</f>
        <v>Metropolitana</v>
      </c>
      <c r="G1621" s="53" t="s">
        <v>4038</v>
      </c>
      <c r="H1621" s="53" t="s">
        <v>4118</v>
      </c>
      <c r="I1621" s="53">
        <v>309</v>
      </c>
      <c r="J1621" s="53" t="s">
        <v>4045</v>
      </c>
      <c r="K1621" s="53" t="s">
        <v>4126</v>
      </c>
      <c r="L1621" s="53" t="s">
        <v>72</v>
      </c>
      <c r="M1621" s="5" t="s">
        <v>4120</v>
      </c>
    </row>
    <row r="1622" spans="1:13" x14ac:dyDescent="0.25">
      <c r="A1622" s="52" t="s">
        <v>31</v>
      </c>
      <c r="B1622" s="53" t="s">
        <v>112</v>
      </c>
      <c r="C1622" s="53" t="s">
        <v>4128</v>
      </c>
      <c r="D1622" s="53">
        <v>54060</v>
      </c>
      <c r="E1622" s="53" t="s">
        <v>36</v>
      </c>
      <c r="F1622" s="53" t="str">
        <f>+VLOOKUP(Tabla1[[#This Row],[Estado]],Catalogos!$I$3:$J$35,2,0)</f>
        <v>Metropolitana</v>
      </c>
      <c r="G1622" s="53" t="s">
        <v>4038</v>
      </c>
      <c r="H1622" s="53" t="s">
        <v>4118</v>
      </c>
      <c r="I1622" s="53">
        <v>309</v>
      </c>
      <c r="J1622" s="53" t="s">
        <v>4045</v>
      </c>
      <c r="K1622" s="53" t="s">
        <v>4129</v>
      </c>
      <c r="L1622" s="53" t="s">
        <v>72</v>
      </c>
      <c r="M1622" s="5" t="s">
        <v>4120</v>
      </c>
    </row>
    <row r="1623" spans="1:13" x14ac:dyDescent="0.25">
      <c r="A1623" s="52" t="s">
        <v>29</v>
      </c>
      <c r="B1623" s="53" t="s">
        <v>29</v>
      </c>
      <c r="C1623" s="53" t="s">
        <v>4130</v>
      </c>
      <c r="D1623" s="53">
        <v>54060</v>
      </c>
      <c r="E1623" s="53" t="s">
        <v>36</v>
      </c>
      <c r="F1623" s="53" t="str">
        <f>+VLOOKUP(Tabla1[[#This Row],[Estado]],Catalogos!$I$3:$J$35,2,0)</f>
        <v>Metropolitana</v>
      </c>
      <c r="G1623" s="53" t="s">
        <v>4038</v>
      </c>
      <c r="H1623" s="53" t="s">
        <v>4131</v>
      </c>
      <c r="I1623" s="53" t="s">
        <v>4132</v>
      </c>
      <c r="J1623" s="53" t="s">
        <v>4133</v>
      </c>
      <c r="K1623" s="53" t="s">
        <v>150</v>
      </c>
      <c r="L1623" s="53" t="s">
        <v>72</v>
      </c>
      <c r="M1623" s="5"/>
    </row>
    <row r="1624" spans="1:13" x14ac:dyDescent="0.25">
      <c r="A1624" s="52" t="s">
        <v>29</v>
      </c>
      <c r="B1624" s="53" t="s">
        <v>29</v>
      </c>
      <c r="C1624" s="53" t="s">
        <v>4134</v>
      </c>
      <c r="D1624" s="53">
        <v>54054</v>
      </c>
      <c r="E1624" s="53" t="s">
        <v>36</v>
      </c>
      <c r="F1624" s="53" t="str">
        <f>+VLOOKUP(Tabla1[[#This Row],[Estado]],Catalogos!$I$3:$J$35,2,0)</f>
        <v>Metropolitana</v>
      </c>
      <c r="G1624" s="53" t="s">
        <v>4038</v>
      </c>
      <c r="H1624" s="53" t="s">
        <v>4135</v>
      </c>
      <c r="I1624" s="53" t="s">
        <v>4136</v>
      </c>
      <c r="J1624" s="53" t="s">
        <v>4137</v>
      </c>
      <c r="K1624" s="53" t="s">
        <v>150</v>
      </c>
      <c r="L1624" s="53" t="s">
        <v>72</v>
      </c>
      <c r="M1624" s="5"/>
    </row>
    <row r="1625" spans="1:13" x14ac:dyDescent="0.25">
      <c r="A1625" s="52" t="s">
        <v>29</v>
      </c>
      <c r="B1625" s="53" t="s">
        <v>29</v>
      </c>
      <c r="C1625" s="53" t="s">
        <v>4138</v>
      </c>
      <c r="D1625" s="53">
        <v>54140</v>
      </c>
      <c r="E1625" s="53" t="s">
        <v>36</v>
      </c>
      <c r="F1625" s="53" t="str">
        <f>+VLOOKUP(Tabla1[[#This Row],[Estado]],Catalogos!$I$3:$J$35,2,0)</f>
        <v>Metropolitana</v>
      </c>
      <c r="G1625" s="53" t="s">
        <v>4038</v>
      </c>
      <c r="H1625" s="53" t="s">
        <v>4139</v>
      </c>
      <c r="I1625" s="53" t="s">
        <v>4140</v>
      </c>
      <c r="J1625" s="53" t="s">
        <v>4141</v>
      </c>
      <c r="K1625" s="53" t="s">
        <v>150</v>
      </c>
      <c r="L1625" s="53" t="s">
        <v>72</v>
      </c>
      <c r="M1625" s="5"/>
    </row>
    <row r="1626" spans="1:13" x14ac:dyDescent="0.25">
      <c r="A1626" s="52" t="s">
        <v>29</v>
      </c>
      <c r="B1626" s="53" t="s">
        <v>29</v>
      </c>
      <c r="C1626" s="53" t="s">
        <v>4142</v>
      </c>
      <c r="D1626" s="53">
        <v>54055</v>
      </c>
      <c r="E1626" s="53" t="s">
        <v>36</v>
      </c>
      <c r="F1626" s="53" t="str">
        <f>+VLOOKUP(Tabla1[[#This Row],[Estado]],Catalogos!$I$3:$J$35,2,0)</f>
        <v>Metropolitana</v>
      </c>
      <c r="G1626" s="53" t="s">
        <v>4038</v>
      </c>
      <c r="H1626" s="53" t="s">
        <v>4143</v>
      </c>
      <c r="I1626" s="53" t="s">
        <v>4144</v>
      </c>
      <c r="J1626" s="53" t="s">
        <v>4145</v>
      </c>
      <c r="K1626" s="53" t="s">
        <v>150</v>
      </c>
      <c r="L1626" s="53" t="s">
        <v>72</v>
      </c>
      <c r="M1626" s="5"/>
    </row>
    <row r="1627" spans="1:13" x14ac:dyDescent="0.25">
      <c r="A1627" s="52" t="s">
        <v>29</v>
      </c>
      <c r="B1627" s="53" t="s">
        <v>29</v>
      </c>
      <c r="C1627" s="53" t="s">
        <v>4146</v>
      </c>
      <c r="D1627" s="53" t="s">
        <v>4147</v>
      </c>
      <c r="E1627" s="53" t="s">
        <v>36</v>
      </c>
      <c r="F1627" s="53" t="str">
        <f>+VLOOKUP(Tabla1[[#This Row],[Estado]],Catalogos!$I$3:$J$35,2,0)</f>
        <v>Metropolitana</v>
      </c>
      <c r="G1627" s="53" t="s">
        <v>4038</v>
      </c>
      <c r="H1627" s="53" t="s">
        <v>4148</v>
      </c>
      <c r="I1627" s="53" t="s">
        <v>4149</v>
      </c>
      <c r="J1627" s="53" t="s">
        <v>4150</v>
      </c>
      <c r="K1627" s="53" t="s">
        <v>150</v>
      </c>
      <c r="L1627" s="53" t="s">
        <v>72</v>
      </c>
      <c r="M1627" s="5"/>
    </row>
    <row r="1628" spans="1:13" x14ac:dyDescent="0.25">
      <c r="A1628" s="52" t="s">
        <v>29</v>
      </c>
      <c r="B1628" s="53" t="s">
        <v>29</v>
      </c>
      <c r="C1628" s="53" t="s">
        <v>4151</v>
      </c>
      <c r="D1628" s="53">
        <v>54030</v>
      </c>
      <c r="E1628" s="53" t="s">
        <v>36</v>
      </c>
      <c r="F1628" s="53" t="str">
        <f>+VLOOKUP(Tabla1[[#This Row],[Estado]],Catalogos!$I$3:$J$35,2,0)</f>
        <v>Metropolitana</v>
      </c>
      <c r="G1628" s="53" t="s">
        <v>4038</v>
      </c>
      <c r="H1628" s="53" t="s">
        <v>3394</v>
      </c>
      <c r="I1628" s="53" t="s">
        <v>353</v>
      </c>
      <c r="J1628" s="53" t="s">
        <v>4152</v>
      </c>
      <c r="K1628" s="53" t="s">
        <v>150</v>
      </c>
      <c r="L1628" s="53" t="s">
        <v>72</v>
      </c>
      <c r="M1628" s="5"/>
    </row>
    <row r="1629" spans="1:13" x14ac:dyDescent="0.25">
      <c r="A1629" s="52" t="s">
        <v>29</v>
      </c>
      <c r="B1629" s="53" t="s">
        <v>29</v>
      </c>
      <c r="C1629" s="53" t="s">
        <v>4153</v>
      </c>
      <c r="D1629" s="53">
        <v>54170</v>
      </c>
      <c r="E1629" s="53" t="s">
        <v>36</v>
      </c>
      <c r="F1629" s="53" t="str">
        <f>+VLOOKUP(Tabla1[[#This Row],[Estado]],Catalogos!$I$3:$J$35,2,0)</f>
        <v>Metropolitana</v>
      </c>
      <c r="G1629" s="53" t="s">
        <v>4038</v>
      </c>
      <c r="H1629" s="53" t="s">
        <v>4154</v>
      </c>
      <c r="I1629" s="53" t="s">
        <v>4155</v>
      </c>
      <c r="J1629" s="53" t="s">
        <v>4156</v>
      </c>
      <c r="K1629" s="53" t="s">
        <v>150</v>
      </c>
      <c r="L1629" s="53" t="s">
        <v>72</v>
      </c>
      <c r="M1629" s="5"/>
    </row>
    <row r="1630" spans="1:13" x14ac:dyDescent="0.25">
      <c r="A1630" s="52" t="s">
        <v>29</v>
      </c>
      <c r="B1630" s="53" t="s">
        <v>29</v>
      </c>
      <c r="C1630" s="53" t="s">
        <v>4157</v>
      </c>
      <c r="D1630" s="53" t="s">
        <v>4147</v>
      </c>
      <c r="E1630" s="53" t="s">
        <v>36</v>
      </c>
      <c r="F1630" s="53" t="str">
        <f>+VLOOKUP(Tabla1[[#This Row],[Estado]],Catalogos!$I$3:$J$35,2,0)</f>
        <v>Metropolitana</v>
      </c>
      <c r="G1630" s="53" t="s">
        <v>4038</v>
      </c>
      <c r="H1630" s="53" t="s">
        <v>4158</v>
      </c>
      <c r="I1630" s="53" t="s">
        <v>4159</v>
      </c>
      <c r="J1630" s="53" t="s">
        <v>4160</v>
      </c>
      <c r="K1630" s="53" t="s">
        <v>150</v>
      </c>
      <c r="L1630" s="53" t="s">
        <v>72</v>
      </c>
      <c r="M1630" s="5"/>
    </row>
    <row r="1631" spans="1:13" x14ac:dyDescent="0.25">
      <c r="A1631" s="52" t="s">
        <v>29</v>
      </c>
      <c r="B1631" s="53" t="s">
        <v>29</v>
      </c>
      <c r="C1631" s="53" t="s">
        <v>4161</v>
      </c>
      <c r="D1631" s="53" t="s">
        <v>4162</v>
      </c>
      <c r="E1631" s="53" t="s">
        <v>36</v>
      </c>
      <c r="F1631" s="53" t="str">
        <f>+VLOOKUP(Tabla1[[#This Row],[Estado]],Catalogos!$I$3:$J$35,2,0)</f>
        <v>Metropolitana</v>
      </c>
      <c r="G1631" s="53" t="s">
        <v>4038</v>
      </c>
      <c r="H1631" s="53" t="s">
        <v>4163</v>
      </c>
      <c r="I1631" s="53" t="s">
        <v>4164</v>
      </c>
      <c r="J1631" s="53" t="s">
        <v>4165</v>
      </c>
      <c r="K1631" s="53" t="s">
        <v>150</v>
      </c>
      <c r="L1631" s="53" t="s">
        <v>72</v>
      </c>
      <c r="M1631" s="5"/>
    </row>
    <row r="1632" spans="1:13" x14ac:dyDescent="0.25">
      <c r="A1632" s="52" t="s">
        <v>29</v>
      </c>
      <c r="B1632" s="53" t="s">
        <v>29</v>
      </c>
      <c r="C1632" s="53" t="s">
        <v>4166</v>
      </c>
      <c r="D1632" s="53">
        <v>54080</v>
      </c>
      <c r="E1632" s="53" t="s">
        <v>36</v>
      </c>
      <c r="F1632" s="53" t="str">
        <f>+VLOOKUP(Tabla1[[#This Row],[Estado]],Catalogos!$I$3:$J$35,2,0)</f>
        <v>Metropolitana</v>
      </c>
      <c r="G1632" s="53" t="s">
        <v>4038</v>
      </c>
      <c r="H1632" s="53" t="s">
        <v>4167</v>
      </c>
      <c r="I1632" s="53" t="s">
        <v>4168</v>
      </c>
      <c r="J1632" s="53" t="s">
        <v>4169</v>
      </c>
      <c r="K1632" s="53" t="s">
        <v>150</v>
      </c>
      <c r="L1632" s="53" t="s">
        <v>72</v>
      </c>
      <c r="M1632" s="5"/>
    </row>
    <row r="1633" spans="1:13" x14ac:dyDescent="0.25">
      <c r="A1633" s="52" t="s">
        <v>26</v>
      </c>
      <c r="B1633" s="53" t="s">
        <v>4</v>
      </c>
      <c r="C1633" s="53" t="s">
        <v>4170</v>
      </c>
      <c r="D1633" s="53">
        <v>50120</v>
      </c>
      <c r="E1633" s="53" t="s">
        <v>36</v>
      </c>
      <c r="F1633" s="53" t="str">
        <f>+VLOOKUP(Tabla1[[#This Row],[Estado]],Catalogos!$I$3:$J$35,2,0)</f>
        <v>Metropolitana</v>
      </c>
      <c r="G1633" s="53" t="s">
        <v>4171</v>
      </c>
      <c r="H1633" s="53" t="s">
        <v>4172</v>
      </c>
      <c r="I1633" s="53" t="s">
        <v>4173</v>
      </c>
      <c r="J1633" s="53" t="s">
        <v>4174</v>
      </c>
      <c r="K1633" s="53">
        <v>7222140013</v>
      </c>
      <c r="L1633" s="53" t="s">
        <v>72</v>
      </c>
      <c r="M1633" s="5"/>
    </row>
    <row r="1634" spans="1:13" x14ac:dyDescent="0.25">
      <c r="A1634" s="52" t="s">
        <v>26</v>
      </c>
      <c r="B1634" s="53" t="s">
        <v>4</v>
      </c>
      <c r="C1634" s="53" t="s">
        <v>4175</v>
      </c>
      <c r="D1634" s="53">
        <v>50120</v>
      </c>
      <c r="E1634" s="53" t="s">
        <v>36</v>
      </c>
      <c r="F1634" s="53" t="str">
        <f>+VLOOKUP(Tabla1[[#This Row],[Estado]],Catalogos!$I$3:$J$35,2,0)</f>
        <v>Metropolitana</v>
      </c>
      <c r="G1634" s="53" t="s">
        <v>4171</v>
      </c>
      <c r="H1634" s="53" t="s">
        <v>4176</v>
      </c>
      <c r="I1634" s="53" t="s">
        <v>4177</v>
      </c>
      <c r="J1634" s="53" t="s">
        <v>4178</v>
      </c>
      <c r="K1634" s="53">
        <v>7222177800</v>
      </c>
      <c r="L1634" s="53" t="s">
        <v>72</v>
      </c>
      <c r="M1634" s="5"/>
    </row>
    <row r="1635" spans="1:13" x14ac:dyDescent="0.25">
      <c r="A1635" s="52" t="s">
        <v>26</v>
      </c>
      <c r="B1635" s="53" t="s">
        <v>4</v>
      </c>
      <c r="C1635" s="53" t="s">
        <v>4179</v>
      </c>
      <c r="D1635" s="53">
        <v>50130</v>
      </c>
      <c r="E1635" s="53" t="s">
        <v>36</v>
      </c>
      <c r="F1635" s="53" t="str">
        <f>+VLOOKUP(Tabla1[[#This Row],[Estado]],Catalogos!$I$3:$J$35,2,0)</f>
        <v>Metropolitana</v>
      </c>
      <c r="G1635" s="53" t="s">
        <v>4171</v>
      </c>
      <c r="H1635" s="53" t="s">
        <v>4180</v>
      </c>
      <c r="I1635" s="53" t="s">
        <v>4181</v>
      </c>
      <c r="J1635" s="53" t="s">
        <v>4182</v>
      </c>
      <c r="K1635" s="53">
        <v>7222805672</v>
      </c>
      <c r="L1635" s="53" t="s">
        <v>72</v>
      </c>
      <c r="M1635" s="5"/>
    </row>
    <row r="1636" spans="1:13" x14ac:dyDescent="0.25">
      <c r="A1636" s="52" t="s">
        <v>26</v>
      </c>
      <c r="B1636" s="53" t="s">
        <v>4</v>
      </c>
      <c r="C1636" s="53" t="s">
        <v>4183</v>
      </c>
      <c r="D1636" s="53">
        <v>5000</v>
      </c>
      <c r="E1636" s="53" t="s">
        <v>36</v>
      </c>
      <c r="F1636" s="53" t="str">
        <f>+VLOOKUP(Tabla1[[#This Row],[Estado]],Catalogos!$I$3:$J$35,2,0)</f>
        <v>Metropolitana</v>
      </c>
      <c r="G1636" s="53" t="s">
        <v>4171</v>
      </c>
      <c r="H1636" s="53" t="s">
        <v>4184</v>
      </c>
      <c r="I1636" s="53" t="s">
        <v>4185</v>
      </c>
      <c r="J1636" s="53" t="s">
        <v>401</v>
      </c>
      <c r="K1636" s="53">
        <v>7222134214</v>
      </c>
      <c r="L1636" s="53" t="s">
        <v>72</v>
      </c>
      <c r="M1636" s="5"/>
    </row>
    <row r="1637" spans="1:13" x14ac:dyDescent="0.25">
      <c r="A1637" s="52" t="s">
        <v>26</v>
      </c>
      <c r="B1637" s="53" t="s">
        <v>4</v>
      </c>
      <c r="C1637" s="53" t="s">
        <v>4186</v>
      </c>
      <c r="D1637" s="53">
        <v>50190</v>
      </c>
      <c r="E1637" s="53" t="s">
        <v>36</v>
      </c>
      <c r="F1637" s="53" t="str">
        <f>+VLOOKUP(Tabla1[[#This Row],[Estado]],Catalogos!$I$3:$J$35,2,0)</f>
        <v>Metropolitana</v>
      </c>
      <c r="G1637" s="53" t="s">
        <v>4171</v>
      </c>
      <c r="H1637" s="53" t="s">
        <v>4187</v>
      </c>
      <c r="I1637" s="53">
        <v>100</v>
      </c>
      <c r="J1637" s="53" t="s">
        <v>403</v>
      </c>
      <c r="K1637" s="53">
        <v>7222702014</v>
      </c>
      <c r="L1637" s="53" t="s">
        <v>72</v>
      </c>
      <c r="M1637" s="5"/>
    </row>
    <row r="1638" spans="1:13" x14ac:dyDescent="0.25">
      <c r="A1638" s="52" t="s">
        <v>31</v>
      </c>
      <c r="B1638" s="53" t="s">
        <v>3514</v>
      </c>
      <c r="C1638" s="53" t="s">
        <v>4188</v>
      </c>
      <c r="D1638" s="53">
        <v>5000</v>
      </c>
      <c r="E1638" s="53" t="s">
        <v>36</v>
      </c>
      <c r="F1638" s="53" t="str">
        <f>+VLOOKUP(Tabla1[[#This Row],[Estado]],Catalogos!$I$3:$J$35,2,0)</f>
        <v>Metropolitana</v>
      </c>
      <c r="G1638" s="53" t="s">
        <v>4171</v>
      </c>
      <c r="H1638" s="53" t="s">
        <v>4184</v>
      </c>
      <c r="I1638" s="53" t="s">
        <v>4185</v>
      </c>
      <c r="J1638" s="53" t="s">
        <v>401</v>
      </c>
      <c r="K1638" s="53">
        <v>7222134214</v>
      </c>
      <c r="L1638" s="53" t="s">
        <v>72</v>
      </c>
      <c r="M1638" s="5" t="s">
        <v>4183</v>
      </c>
    </row>
    <row r="1639" spans="1:13" x14ac:dyDescent="0.25">
      <c r="A1639" s="52" t="s">
        <v>31</v>
      </c>
      <c r="B1639" s="53" t="s">
        <v>3514</v>
      </c>
      <c r="C1639" s="53" t="s">
        <v>4189</v>
      </c>
      <c r="D1639" s="53">
        <v>5000</v>
      </c>
      <c r="E1639" s="53" t="s">
        <v>36</v>
      </c>
      <c r="F1639" s="53" t="str">
        <f>+VLOOKUP(Tabla1[[#This Row],[Estado]],Catalogos!$I$3:$J$35,2,0)</f>
        <v>Metropolitana</v>
      </c>
      <c r="G1639" s="53" t="s">
        <v>4171</v>
      </c>
      <c r="H1639" s="53" t="s">
        <v>4184</v>
      </c>
      <c r="I1639" s="53" t="s">
        <v>4185</v>
      </c>
      <c r="J1639" s="53" t="s">
        <v>401</v>
      </c>
      <c r="K1639" s="53">
        <v>7222134214</v>
      </c>
      <c r="L1639" s="53" t="s">
        <v>72</v>
      </c>
      <c r="M1639" s="5" t="s">
        <v>4183</v>
      </c>
    </row>
    <row r="1640" spans="1:13" x14ac:dyDescent="0.25">
      <c r="A1640" s="52" t="s">
        <v>31</v>
      </c>
      <c r="B1640" s="53" t="s">
        <v>3514</v>
      </c>
      <c r="C1640" s="53" t="s">
        <v>4190</v>
      </c>
      <c r="D1640" s="53">
        <v>5000</v>
      </c>
      <c r="E1640" s="53" t="s">
        <v>36</v>
      </c>
      <c r="F1640" s="53" t="str">
        <f>+VLOOKUP(Tabla1[[#This Row],[Estado]],Catalogos!$I$3:$J$35,2,0)</f>
        <v>Metropolitana</v>
      </c>
      <c r="G1640" s="53" t="s">
        <v>4171</v>
      </c>
      <c r="H1640" s="53" t="s">
        <v>4184</v>
      </c>
      <c r="I1640" s="53" t="s">
        <v>4185</v>
      </c>
      <c r="J1640" s="53" t="s">
        <v>401</v>
      </c>
      <c r="K1640" s="53">
        <v>7222134214</v>
      </c>
      <c r="L1640" s="53" t="s">
        <v>72</v>
      </c>
      <c r="M1640" s="5" t="s">
        <v>4183</v>
      </c>
    </row>
    <row r="1641" spans="1:13" x14ac:dyDescent="0.25">
      <c r="A1641" s="52" t="s">
        <v>31</v>
      </c>
      <c r="B1641" s="53" t="s">
        <v>3514</v>
      </c>
      <c r="C1641" s="53" t="s">
        <v>4191</v>
      </c>
      <c r="D1641" s="53">
        <v>5000</v>
      </c>
      <c r="E1641" s="53" t="s">
        <v>36</v>
      </c>
      <c r="F1641" s="53" t="str">
        <f>+VLOOKUP(Tabla1[[#This Row],[Estado]],Catalogos!$I$3:$J$35,2,0)</f>
        <v>Metropolitana</v>
      </c>
      <c r="G1641" s="53" t="s">
        <v>4171</v>
      </c>
      <c r="H1641" s="53" t="s">
        <v>4184</v>
      </c>
      <c r="I1641" s="53" t="s">
        <v>4185</v>
      </c>
      <c r="J1641" s="53" t="s">
        <v>401</v>
      </c>
      <c r="K1641" s="53">
        <v>7222134214</v>
      </c>
      <c r="L1641" s="53" t="s">
        <v>72</v>
      </c>
      <c r="M1641" s="5" t="s">
        <v>4183</v>
      </c>
    </row>
    <row r="1642" spans="1:13" x14ac:dyDescent="0.25">
      <c r="A1642" s="52" t="s">
        <v>31</v>
      </c>
      <c r="B1642" s="53" t="s">
        <v>3514</v>
      </c>
      <c r="C1642" s="53" t="s">
        <v>4192</v>
      </c>
      <c r="D1642" s="53">
        <v>5000</v>
      </c>
      <c r="E1642" s="53" t="s">
        <v>36</v>
      </c>
      <c r="F1642" s="53" t="str">
        <f>+VLOOKUP(Tabla1[[#This Row],[Estado]],Catalogos!$I$3:$J$35,2,0)</f>
        <v>Metropolitana</v>
      </c>
      <c r="G1642" s="53" t="s">
        <v>4171</v>
      </c>
      <c r="H1642" s="53" t="s">
        <v>4184</v>
      </c>
      <c r="I1642" s="53" t="s">
        <v>4185</v>
      </c>
      <c r="J1642" s="53" t="s">
        <v>401</v>
      </c>
      <c r="K1642" s="53">
        <v>7222134214</v>
      </c>
      <c r="L1642" s="53" t="s">
        <v>72</v>
      </c>
      <c r="M1642" s="5" t="s">
        <v>4183</v>
      </c>
    </row>
    <row r="1643" spans="1:13" x14ac:dyDescent="0.25">
      <c r="A1643" s="52" t="s">
        <v>31</v>
      </c>
      <c r="B1643" s="53" t="s">
        <v>1373</v>
      </c>
      <c r="C1643" s="53" t="s">
        <v>4193</v>
      </c>
      <c r="D1643" s="53">
        <v>5000</v>
      </c>
      <c r="E1643" s="53" t="s">
        <v>36</v>
      </c>
      <c r="F1643" s="53" t="str">
        <f>+VLOOKUP(Tabla1[[#This Row],[Estado]],Catalogos!$I$3:$J$35,2,0)</f>
        <v>Metropolitana</v>
      </c>
      <c r="G1643" s="53" t="s">
        <v>4171</v>
      </c>
      <c r="H1643" s="53" t="s">
        <v>4184</v>
      </c>
      <c r="I1643" s="53" t="s">
        <v>4185</v>
      </c>
      <c r="J1643" s="53" t="s">
        <v>401</v>
      </c>
      <c r="K1643" s="53">
        <v>7222134214</v>
      </c>
      <c r="L1643" s="53" t="s">
        <v>72</v>
      </c>
      <c r="M1643" s="5" t="s">
        <v>4183</v>
      </c>
    </row>
    <row r="1644" spans="1:13" x14ac:dyDescent="0.25">
      <c r="A1644" s="52" t="s">
        <v>31</v>
      </c>
      <c r="B1644" s="53" t="s">
        <v>1373</v>
      </c>
      <c r="C1644" s="53" t="s">
        <v>4194</v>
      </c>
      <c r="D1644" s="53">
        <v>5000</v>
      </c>
      <c r="E1644" s="53" t="s">
        <v>36</v>
      </c>
      <c r="F1644" s="53" t="str">
        <f>+VLOOKUP(Tabla1[[#This Row],[Estado]],Catalogos!$I$3:$J$35,2,0)</f>
        <v>Metropolitana</v>
      </c>
      <c r="G1644" s="53" t="s">
        <v>4171</v>
      </c>
      <c r="H1644" s="53" t="s">
        <v>4184</v>
      </c>
      <c r="I1644" s="53" t="s">
        <v>4185</v>
      </c>
      <c r="J1644" s="53" t="s">
        <v>401</v>
      </c>
      <c r="K1644" s="53">
        <v>7222134214</v>
      </c>
      <c r="L1644" s="53" t="s">
        <v>72</v>
      </c>
      <c r="M1644" s="5" t="s">
        <v>4183</v>
      </c>
    </row>
    <row r="1645" spans="1:13" x14ac:dyDescent="0.25">
      <c r="A1645" s="52" t="s">
        <v>31</v>
      </c>
      <c r="B1645" s="53" t="s">
        <v>1373</v>
      </c>
      <c r="C1645" s="53" t="s">
        <v>4195</v>
      </c>
      <c r="D1645" s="53">
        <v>5000</v>
      </c>
      <c r="E1645" s="53" t="s">
        <v>36</v>
      </c>
      <c r="F1645" s="53" t="str">
        <f>+VLOOKUP(Tabla1[[#This Row],[Estado]],Catalogos!$I$3:$J$35,2,0)</f>
        <v>Metropolitana</v>
      </c>
      <c r="G1645" s="53" t="s">
        <v>4171</v>
      </c>
      <c r="H1645" s="53" t="s">
        <v>4184</v>
      </c>
      <c r="I1645" s="53" t="s">
        <v>4185</v>
      </c>
      <c r="J1645" s="53" t="s">
        <v>401</v>
      </c>
      <c r="K1645" s="53">
        <v>7222134214</v>
      </c>
      <c r="L1645" s="53" t="s">
        <v>72</v>
      </c>
      <c r="M1645" s="5" t="s">
        <v>4183</v>
      </c>
    </row>
    <row r="1646" spans="1:13" x14ac:dyDescent="0.25">
      <c r="A1646" s="52" t="s">
        <v>31</v>
      </c>
      <c r="B1646" s="53" t="s">
        <v>1520</v>
      </c>
      <c r="C1646" s="53" t="s">
        <v>4196</v>
      </c>
      <c r="D1646" s="53">
        <v>5000</v>
      </c>
      <c r="E1646" s="53" t="s">
        <v>36</v>
      </c>
      <c r="F1646" s="53" t="str">
        <f>+VLOOKUP(Tabla1[[#This Row],[Estado]],Catalogos!$I$3:$J$35,2,0)</f>
        <v>Metropolitana</v>
      </c>
      <c r="G1646" s="53" t="s">
        <v>4171</v>
      </c>
      <c r="H1646" s="53" t="s">
        <v>4184</v>
      </c>
      <c r="I1646" s="53" t="s">
        <v>4185</v>
      </c>
      <c r="J1646" s="53" t="s">
        <v>401</v>
      </c>
      <c r="K1646" s="53">
        <v>7222134214</v>
      </c>
      <c r="L1646" s="53" t="s">
        <v>72</v>
      </c>
      <c r="M1646" s="5" t="s">
        <v>4183</v>
      </c>
    </row>
    <row r="1647" spans="1:13" x14ac:dyDescent="0.25">
      <c r="A1647" s="52" t="s">
        <v>31</v>
      </c>
      <c r="B1647" s="61" t="s">
        <v>117</v>
      </c>
      <c r="C1647" s="53" t="s">
        <v>4197</v>
      </c>
      <c r="D1647" s="53">
        <v>5000</v>
      </c>
      <c r="E1647" s="53" t="s">
        <v>36</v>
      </c>
      <c r="F1647" s="53" t="str">
        <f>+VLOOKUP(Tabla1[[#This Row],[Estado]],Catalogos!$I$3:$J$35,2,0)</f>
        <v>Metropolitana</v>
      </c>
      <c r="G1647" s="53" t="s">
        <v>4171</v>
      </c>
      <c r="H1647" s="53" t="s">
        <v>4184</v>
      </c>
      <c r="I1647" s="53" t="s">
        <v>4185</v>
      </c>
      <c r="J1647" s="53" t="s">
        <v>401</v>
      </c>
      <c r="K1647" s="53">
        <v>7222134214</v>
      </c>
      <c r="L1647" s="53" t="s">
        <v>72</v>
      </c>
      <c r="M1647" s="5" t="s">
        <v>4183</v>
      </c>
    </row>
    <row r="1648" spans="1:13" x14ac:dyDescent="0.25">
      <c r="A1648" s="52" t="s">
        <v>31</v>
      </c>
      <c r="B1648" s="61" t="s">
        <v>1368</v>
      </c>
      <c r="C1648" s="53" t="s">
        <v>4198</v>
      </c>
      <c r="D1648" s="53">
        <v>5000</v>
      </c>
      <c r="E1648" s="53" t="s">
        <v>36</v>
      </c>
      <c r="F1648" s="53" t="str">
        <f>+VLOOKUP(Tabla1[[#This Row],[Estado]],Catalogos!$I$3:$J$35,2,0)</f>
        <v>Metropolitana</v>
      </c>
      <c r="G1648" s="53" t="s">
        <v>4171</v>
      </c>
      <c r="H1648" s="53" t="s">
        <v>4184</v>
      </c>
      <c r="I1648" s="53" t="s">
        <v>4185</v>
      </c>
      <c r="J1648" s="53" t="s">
        <v>401</v>
      </c>
      <c r="K1648" s="53">
        <v>7222134214</v>
      </c>
      <c r="L1648" s="53" t="s">
        <v>72</v>
      </c>
      <c r="M1648" s="5" t="s">
        <v>4183</v>
      </c>
    </row>
    <row r="1649" spans="1:13" x14ac:dyDescent="0.25">
      <c r="A1649" s="52" t="s">
        <v>31</v>
      </c>
      <c r="B1649" s="61" t="s">
        <v>1368</v>
      </c>
      <c r="C1649" s="53" t="s">
        <v>4199</v>
      </c>
      <c r="D1649" s="53">
        <v>5000</v>
      </c>
      <c r="E1649" s="53" t="s">
        <v>36</v>
      </c>
      <c r="F1649" s="53" t="str">
        <f>+VLOOKUP(Tabla1[[#This Row],[Estado]],Catalogos!$I$3:$J$35,2,0)</f>
        <v>Metropolitana</v>
      </c>
      <c r="G1649" s="53" t="s">
        <v>4171</v>
      </c>
      <c r="H1649" s="53" t="s">
        <v>4184</v>
      </c>
      <c r="I1649" s="53" t="s">
        <v>4185</v>
      </c>
      <c r="J1649" s="53" t="s">
        <v>401</v>
      </c>
      <c r="K1649" s="53">
        <v>7222134214</v>
      </c>
      <c r="L1649" s="53" t="s">
        <v>72</v>
      </c>
      <c r="M1649" s="5" t="s">
        <v>4183</v>
      </c>
    </row>
    <row r="1650" spans="1:13" x14ac:dyDescent="0.25">
      <c r="A1650" s="52" t="s">
        <v>31</v>
      </c>
      <c r="B1650" s="61" t="s">
        <v>1368</v>
      </c>
      <c r="C1650" s="53" t="s">
        <v>4200</v>
      </c>
      <c r="D1650" s="53">
        <v>5000</v>
      </c>
      <c r="E1650" s="53" t="s">
        <v>36</v>
      </c>
      <c r="F1650" s="53" t="str">
        <f>+VLOOKUP(Tabla1[[#This Row],[Estado]],Catalogos!$I$3:$J$35,2,0)</f>
        <v>Metropolitana</v>
      </c>
      <c r="G1650" s="53" t="s">
        <v>4171</v>
      </c>
      <c r="H1650" s="53" t="s">
        <v>4184</v>
      </c>
      <c r="I1650" s="53" t="s">
        <v>4185</v>
      </c>
      <c r="J1650" s="53" t="s">
        <v>401</v>
      </c>
      <c r="K1650" s="53">
        <v>7222134214</v>
      </c>
      <c r="L1650" s="53" t="s">
        <v>72</v>
      </c>
      <c r="M1650" s="5" t="s">
        <v>4183</v>
      </c>
    </row>
    <row r="1651" spans="1:13" x14ac:dyDescent="0.25">
      <c r="A1651" s="52" t="s">
        <v>31</v>
      </c>
      <c r="B1651" s="53" t="s">
        <v>1460</v>
      </c>
      <c r="C1651" s="53" t="s">
        <v>4201</v>
      </c>
      <c r="D1651" s="53">
        <v>5000</v>
      </c>
      <c r="E1651" s="53" t="s">
        <v>36</v>
      </c>
      <c r="F1651" s="53" t="str">
        <f>+VLOOKUP(Tabla1[[#This Row],[Estado]],Catalogos!$I$3:$J$35,2,0)</f>
        <v>Metropolitana</v>
      </c>
      <c r="G1651" s="53" t="s">
        <v>4171</v>
      </c>
      <c r="H1651" s="53" t="s">
        <v>4184</v>
      </c>
      <c r="I1651" s="53" t="s">
        <v>4185</v>
      </c>
      <c r="J1651" s="53" t="s">
        <v>401</v>
      </c>
      <c r="K1651" s="53">
        <v>7222134214</v>
      </c>
      <c r="L1651" s="53" t="s">
        <v>72</v>
      </c>
      <c r="M1651" s="5" t="s">
        <v>4183</v>
      </c>
    </row>
    <row r="1652" spans="1:13" x14ac:dyDescent="0.25">
      <c r="A1652" s="52" t="s">
        <v>31</v>
      </c>
      <c r="B1652" s="53" t="s">
        <v>1785</v>
      </c>
      <c r="C1652" s="53" t="s">
        <v>4202</v>
      </c>
      <c r="D1652" s="53">
        <v>5000</v>
      </c>
      <c r="E1652" s="53" t="s">
        <v>36</v>
      </c>
      <c r="F1652" s="53" t="str">
        <f>+VLOOKUP(Tabla1[[#This Row],[Estado]],Catalogos!$I$3:$J$35,2,0)</f>
        <v>Metropolitana</v>
      </c>
      <c r="G1652" s="53" t="s">
        <v>4171</v>
      </c>
      <c r="H1652" s="53" t="s">
        <v>4184</v>
      </c>
      <c r="I1652" s="53" t="s">
        <v>4185</v>
      </c>
      <c r="J1652" s="53" t="s">
        <v>401</v>
      </c>
      <c r="K1652" s="53">
        <v>7222134214</v>
      </c>
      <c r="L1652" s="53" t="s">
        <v>72</v>
      </c>
      <c r="M1652" s="5" t="s">
        <v>4183</v>
      </c>
    </row>
    <row r="1653" spans="1:13" x14ac:dyDescent="0.25">
      <c r="A1653" s="52" t="s">
        <v>31</v>
      </c>
      <c r="B1653" s="53" t="s">
        <v>2196</v>
      </c>
      <c r="C1653" s="53" t="s">
        <v>4203</v>
      </c>
      <c r="D1653" s="53">
        <v>5000</v>
      </c>
      <c r="E1653" s="53" t="s">
        <v>36</v>
      </c>
      <c r="F1653" s="53" t="str">
        <f>+VLOOKUP(Tabla1[[#This Row],[Estado]],Catalogos!$I$3:$J$35,2,0)</f>
        <v>Metropolitana</v>
      </c>
      <c r="G1653" s="53" t="s">
        <v>4171</v>
      </c>
      <c r="H1653" s="53" t="s">
        <v>4184</v>
      </c>
      <c r="I1653" s="53" t="s">
        <v>4185</v>
      </c>
      <c r="J1653" s="53" t="s">
        <v>401</v>
      </c>
      <c r="K1653" s="53">
        <v>7222134214</v>
      </c>
      <c r="L1653" s="53" t="s">
        <v>72</v>
      </c>
      <c r="M1653" s="5" t="s">
        <v>4183</v>
      </c>
    </row>
    <row r="1654" spans="1:13" x14ac:dyDescent="0.25">
      <c r="A1654" s="52" t="s">
        <v>31</v>
      </c>
      <c r="B1654" s="53" t="s">
        <v>1645</v>
      </c>
      <c r="C1654" s="53" t="s">
        <v>4204</v>
      </c>
      <c r="D1654" s="53">
        <v>5000</v>
      </c>
      <c r="E1654" s="53" t="s">
        <v>36</v>
      </c>
      <c r="F1654" s="53" t="str">
        <f>+VLOOKUP(Tabla1[[#This Row],[Estado]],Catalogos!$I$3:$J$35,2,0)</f>
        <v>Metropolitana</v>
      </c>
      <c r="G1654" s="53" t="s">
        <v>4171</v>
      </c>
      <c r="H1654" s="53" t="s">
        <v>4184</v>
      </c>
      <c r="I1654" s="53" t="s">
        <v>4185</v>
      </c>
      <c r="J1654" s="53" t="s">
        <v>401</v>
      </c>
      <c r="K1654" s="53">
        <v>7222134214</v>
      </c>
      <c r="L1654" s="53" t="s">
        <v>72</v>
      </c>
      <c r="M1654" s="5" t="s">
        <v>4183</v>
      </c>
    </row>
    <row r="1655" spans="1:13" x14ac:dyDescent="0.25">
      <c r="A1655" s="52" t="s">
        <v>31</v>
      </c>
      <c r="B1655" s="53" t="s">
        <v>2731</v>
      </c>
      <c r="C1655" s="53" t="s">
        <v>4205</v>
      </c>
      <c r="D1655" s="53">
        <v>5000</v>
      </c>
      <c r="E1655" s="53" t="s">
        <v>36</v>
      </c>
      <c r="F1655" s="53" t="str">
        <f>+VLOOKUP(Tabla1[[#This Row],[Estado]],Catalogos!$I$3:$J$35,2,0)</f>
        <v>Metropolitana</v>
      </c>
      <c r="G1655" s="53" t="s">
        <v>4171</v>
      </c>
      <c r="H1655" s="53" t="s">
        <v>4184</v>
      </c>
      <c r="I1655" s="53" t="s">
        <v>4185</v>
      </c>
      <c r="J1655" s="53" t="s">
        <v>401</v>
      </c>
      <c r="K1655" s="53">
        <v>7222134214</v>
      </c>
      <c r="L1655" s="53" t="s">
        <v>72</v>
      </c>
      <c r="M1655" s="5" t="s">
        <v>4183</v>
      </c>
    </row>
    <row r="1656" spans="1:13" x14ac:dyDescent="0.25">
      <c r="A1656" s="52" t="s">
        <v>31</v>
      </c>
      <c r="B1656" s="53" t="s">
        <v>2999</v>
      </c>
      <c r="C1656" s="53" t="s">
        <v>4206</v>
      </c>
      <c r="D1656" s="53">
        <v>5000</v>
      </c>
      <c r="E1656" s="53" t="s">
        <v>36</v>
      </c>
      <c r="F1656" s="53" t="str">
        <f>+VLOOKUP(Tabla1[[#This Row],[Estado]],Catalogos!$I$3:$J$35,2,0)</f>
        <v>Metropolitana</v>
      </c>
      <c r="G1656" s="53" t="s">
        <v>4171</v>
      </c>
      <c r="H1656" s="53" t="s">
        <v>4184</v>
      </c>
      <c r="I1656" s="53" t="s">
        <v>4185</v>
      </c>
      <c r="J1656" s="53" t="s">
        <v>401</v>
      </c>
      <c r="K1656" s="53">
        <v>7222134214</v>
      </c>
      <c r="L1656" s="53" t="s">
        <v>72</v>
      </c>
      <c r="M1656" s="5" t="s">
        <v>4183</v>
      </c>
    </row>
    <row r="1657" spans="1:13" x14ac:dyDescent="0.25">
      <c r="A1657" s="52" t="s">
        <v>31</v>
      </c>
      <c r="B1657" s="53" t="s">
        <v>1387</v>
      </c>
      <c r="C1657" s="53" t="s">
        <v>4207</v>
      </c>
      <c r="D1657" s="53">
        <v>5000</v>
      </c>
      <c r="E1657" s="53" t="s">
        <v>36</v>
      </c>
      <c r="F1657" s="53" t="str">
        <f>+VLOOKUP(Tabla1[[#This Row],[Estado]],Catalogos!$I$3:$J$35,2,0)</f>
        <v>Metropolitana</v>
      </c>
      <c r="G1657" s="53" t="s">
        <v>4171</v>
      </c>
      <c r="H1657" s="53" t="s">
        <v>4184</v>
      </c>
      <c r="I1657" s="53" t="s">
        <v>4185</v>
      </c>
      <c r="J1657" s="53" t="s">
        <v>401</v>
      </c>
      <c r="K1657" s="53">
        <v>7222134214</v>
      </c>
      <c r="L1657" s="53" t="s">
        <v>72</v>
      </c>
      <c r="M1657" s="5" t="s">
        <v>4183</v>
      </c>
    </row>
    <row r="1658" spans="1:13" x14ac:dyDescent="0.25">
      <c r="A1658" s="52" t="s">
        <v>31</v>
      </c>
      <c r="B1658" s="53" t="s">
        <v>1387</v>
      </c>
      <c r="C1658" s="53" t="s">
        <v>4208</v>
      </c>
      <c r="D1658" s="53">
        <v>5000</v>
      </c>
      <c r="E1658" s="53" t="s">
        <v>36</v>
      </c>
      <c r="F1658" s="53" t="str">
        <f>+VLOOKUP(Tabla1[[#This Row],[Estado]],Catalogos!$I$3:$J$35,2,0)</f>
        <v>Metropolitana</v>
      </c>
      <c r="G1658" s="53" t="s">
        <v>4171</v>
      </c>
      <c r="H1658" s="53" t="s">
        <v>4184</v>
      </c>
      <c r="I1658" s="53" t="s">
        <v>4185</v>
      </c>
      <c r="J1658" s="53" t="s">
        <v>401</v>
      </c>
      <c r="K1658" s="53">
        <v>7222134214</v>
      </c>
      <c r="L1658" s="53" t="s">
        <v>72</v>
      </c>
      <c r="M1658" s="5" t="s">
        <v>4183</v>
      </c>
    </row>
    <row r="1659" spans="1:13" x14ac:dyDescent="0.25">
      <c r="A1659" s="52" t="s">
        <v>31</v>
      </c>
      <c r="B1659" s="53" t="s">
        <v>1387</v>
      </c>
      <c r="C1659" s="53" t="s">
        <v>4209</v>
      </c>
      <c r="D1659" s="53">
        <v>5000</v>
      </c>
      <c r="E1659" s="53" t="s">
        <v>36</v>
      </c>
      <c r="F1659" s="53" t="str">
        <f>+VLOOKUP(Tabla1[[#This Row],[Estado]],Catalogos!$I$3:$J$35,2,0)</f>
        <v>Metropolitana</v>
      </c>
      <c r="G1659" s="53" t="s">
        <v>4171</v>
      </c>
      <c r="H1659" s="53" t="s">
        <v>4184</v>
      </c>
      <c r="I1659" s="53" t="s">
        <v>4185</v>
      </c>
      <c r="J1659" s="53" t="s">
        <v>401</v>
      </c>
      <c r="K1659" s="53">
        <v>7222134214</v>
      </c>
      <c r="L1659" s="53" t="s">
        <v>72</v>
      </c>
      <c r="M1659" s="5" t="s">
        <v>4183</v>
      </c>
    </row>
    <row r="1660" spans="1:13" x14ac:dyDescent="0.25">
      <c r="A1660" s="52" t="s">
        <v>31</v>
      </c>
      <c r="B1660" s="53" t="s">
        <v>99</v>
      </c>
      <c r="C1660" s="53" t="s">
        <v>4210</v>
      </c>
      <c r="D1660" s="53">
        <v>5000</v>
      </c>
      <c r="E1660" s="53" t="s">
        <v>36</v>
      </c>
      <c r="F1660" s="53" t="str">
        <f>+VLOOKUP(Tabla1[[#This Row],[Estado]],Catalogos!$I$3:$J$35,2,0)</f>
        <v>Metropolitana</v>
      </c>
      <c r="G1660" s="53" t="s">
        <v>4171</v>
      </c>
      <c r="H1660" s="53" t="s">
        <v>4184</v>
      </c>
      <c r="I1660" s="53" t="s">
        <v>4185</v>
      </c>
      <c r="J1660" s="53" t="s">
        <v>401</v>
      </c>
      <c r="K1660" s="53">
        <v>7222134214</v>
      </c>
      <c r="L1660" s="53" t="s">
        <v>72</v>
      </c>
      <c r="M1660" s="5" t="s">
        <v>4183</v>
      </c>
    </row>
    <row r="1661" spans="1:13" x14ac:dyDescent="0.25">
      <c r="A1661" s="52" t="s">
        <v>31</v>
      </c>
      <c r="B1661" s="53" t="s">
        <v>99</v>
      </c>
      <c r="C1661" s="53" t="s">
        <v>4211</v>
      </c>
      <c r="D1661" s="53">
        <v>5000</v>
      </c>
      <c r="E1661" s="53" t="s">
        <v>36</v>
      </c>
      <c r="F1661" s="53" t="str">
        <f>+VLOOKUP(Tabla1[[#This Row],[Estado]],Catalogos!$I$3:$J$35,2,0)</f>
        <v>Metropolitana</v>
      </c>
      <c r="G1661" s="53" t="s">
        <v>4171</v>
      </c>
      <c r="H1661" s="53" t="s">
        <v>4184</v>
      </c>
      <c r="I1661" s="53" t="s">
        <v>4185</v>
      </c>
      <c r="J1661" s="53" t="s">
        <v>401</v>
      </c>
      <c r="K1661" s="53">
        <v>7222134214</v>
      </c>
      <c r="L1661" s="53" t="s">
        <v>72</v>
      </c>
      <c r="M1661" s="5" t="s">
        <v>4183</v>
      </c>
    </row>
    <row r="1662" spans="1:13" x14ac:dyDescent="0.25">
      <c r="A1662" s="52" t="s">
        <v>31</v>
      </c>
      <c r="B1662" s="53" t="s">
        <v>115</v>
      </c>
      <c r="C1662" s="53" t="s">
        <v>4212</v>
      </c>
      <c r="D1662" s="53">
        <v>5000</v>
      </c>
      <c r="E1662" s="53" t="s">
        <v>36</v>
      </c>
      <c r="F1662" s="53" t="str">
        <f>+VLOOKUP(Tabla1[[#This Row],[Estado]],Catalogos!$I$3:$J$35,2,0)</f>
        <v>Metropolitana</v>
      </c>
      <c r="G1662" s="53" t="s">
        <v>4171</v>
      </c>
      <c r="H1662" s="53" t="s">
        <v>4184</v>
      </c>
      <c r="I1662" s="53" t="s">
        <v>4185</v>
      </c>
      <c r="J1662" s="53" t="s">
        <v>401</v>
      </c>
      <c r="K1662" s="53">
        <v>7222134214</v>
      </c>
      <c r="L1662" s="53" t="s">
        <v>72</v>
      </c>
      <c r="M1662" s="5" t="s">
        <v>4183</v>
      </c>
    </row>
    <row r="1663" spans="1:13" x14ac:dyDescent="0.25">
      <c r="A1663" s="52" t="s">
        <v>31</v>
      </c>
      <c r="B1663" s="53" t="s">
        <v>135</v>
      </c>
      <c r="C1663" s="53" t="s">
        <v>4213</v>
      </c>
      <c r="D1663" s="53">
        <v>5000</v>
      </c>
      <c r="E1663" s="53" t="s">
        <v>36</v>
      </c>
      <c r="F1663" s="53" t="str">
        <f>+VLOOKUP(Tabla1[[#This Row],[Estado]],Catalogos!$I$3:$J$35,2,0)</f>
        <v>Metropolitana</v>
      </c>
      <c r="G1663" s="53" t="s">
        <v>4171</v>
      </c>
      <c r="H1663" s="53" t="s">
        <v>4184</v>
      </c>
      <c r="I1663" s="53" t="s">
        <v>4185</v>
      </c>
      <c r="J1663" s="53" t="s">
        <v>401</v>
      </c>
      <c r="K1663" s="53">
        <v>7222134214</v>
      </c>
      <c r="L1663" s="53" t="s">
        <v>72</v>
      </c>
      <c r="M1663" s="5" t="s">
        <v>4183</v>
      </c>
    </row>
    <row r="1664" spans="1:13" x14ac:dyDescent="0.25">
      <c r="A1664" s="52" t="s">
        <v>31</v>
      </c>
      <c r="B1664" s="53" t="s">
        <v>1517</v>
      </c>
      <c r="C1664" s="53" t="s">
        <v>4214</v>
      </c>
      <c r="D1664" s="53">
        <v>5000</v>
      </c>
      <c r="E1664" s="53" t="s">
        <v>36</v>
      </c>
      <c r="F1664" s="53" t="str">
        <f>+VLOOKUP(Tabla1[[#This Row],[Estado]],Catalogos!$I$3:$J$35,2,0)</f>
        <v>Metropolitana</v>
      </c>
      <c r="G1664" s="53" t="s">
        <v>4171</v>
      </c>
      <c r="H1664" s="53" t="s">
        <v>4184</v>
      </c>
      <c r="I1664" s="53" t="s">
        <v>4185</v>
      </c>
      <c r="J1664" s="53" t="s">
        <v>401</v>
      </c>
      <c r="K1664" s="53">
        <v>7222134214</v>
      </c>
      <c r="L1664" s="53" t="s">
        <v>72</v>
      </c>
      <c r="M1664" s="5" t="s">
        <v>4183</v>
      </c>
    </row>
    <row r="1665" spans="1:13" x14ac:dyDescent="0.25">
      <c r="A1665" s="52" t="s">
        <v>31</v>
      </c>
      <c r="B1665" s="53" t="s">
        <v>1517</v>
      </c>
      <c r="C1665" s="53" t="s">
        <v>4215</v>
      </c>
      <c r="D1665" s="53">
        <v>5000</v>
      </c>
      <c r="E1665" s="53" t="s">
        <v>36</v>
      </c>
      <c r="F1665" s="53" t="str">
        <f>+VLOOKUP(Tabla1[[#This Row],[Estado]],Catalogos!$I$3:$J$35,2,0)</f>
        <v>Metropolitana</v>
      </c>
      <c r="G1665" s="53" t="s">
        <v>4171</v>
      </c>
      <c r="H1665" s="53" t="s">
        <v>4184</v>
      </c>
      <c r="I1665" s="53" t="s">
        <v>4185</v>
      </c>
      <c r="J1665" s="53" t="s">
        <v>401</v>
      </c>
      <c r="K1665" s="53">
        <v>7222134214</v>
      </c>
      <c r="L1665" s="53" t="s">
        <v>72</v>
      </c>
      <c r="M1665" s="5" t="s">
        <v>4183</v>
      </c>
    </row>
    <row r="1666" spans="1:13" x14ac:dyDescent="0.25">
      <c r="A1666" s="52" t="s">
        <v>31</v>
      </c>
      <c r="B1666" s="53" t="s">
        <v>1467</v>
      </c>
      <c r="C1666" s="53" t="s">
        <v>4216</v>
      </c>
      <c r="D1666" s="53">
        <v>5000</v>
      </c>
      <c r="E1666" s="53" t="s">
        <v>36</v>
      </c>
      <c r="F1666" s="53" t="str">
        <f>+VLOOKUP(Tabla1[[#This Row],[Estado]],Catalogos!$I$3:$J$35,2,0)</f>
        <v>Metropolitana</v>
      </c>
      <c r="G1666" s="53" t="s">
        <v>4171</v>
      </c>
      <c r="H1666" s="53" t="s">
        <v>4184</v>
      </c>
      <c r="I1666" s="53" t="s">
        <v>4185</v>
      </c>
      <c r="J1666" s="53" t="s">
        <v>401</v>
      </c>
      <c r="K1666" s="53">
        <v>7222134214</v>
      </c>
      <c r="L1666" s="53" t="s">
        <v>72</v>
      </c>
      <c r="M1666" s="5" t="s">
        <v>4183</v>
      </c>
    </row>
    <row r="1667" spans="1:13" x14ac:dyDescent="0.25">
      <c r="A1667" s="52" t="s">
        <v>31</v>
      </c>
      <c r="B1667" s="53" t="s">
        <v>1467</v>
      </c>
      <c r="C1667" s="53" t="s">
        <v>4217</v>
      </c>
      <c r="D1667" s="53">
        <v>5000</v>
      </c>
      <c r="E1667" s="53" t="s">
        <v>36</v>
      </c>
      <c r="F1667" s="53" t="str">
        <f>+VLOOKUP(Tabla1[[#This Row],[Estado]],Catalogos!$I$3:$J$35,2,0)</f>
        <v>Metropolitana</v>
      </c>
      <c r="G1667" s="53" t="s">
        <v>4171</v>
      </c>
      <c r="H1667" s="53" t="s">
        <v>4184</v>
      </c>
      <c r="I1667" s="53" t="s">
        <v>4185</v>
      </c>
      <c r="J1667" s="53" t="s">
        <v>401</v>
      </c>
      <c r="K1667" s="53">
        <v>7222134214</v>
      </c>
      <c r="L1667" s="53" t="s">
        <v>72</v>
      </c>
      <c r="M1667" s="5" t="s">
        <v>4183</v>
      </c>
    </row>
    <row r="1668" spans="1:13" x14ac:dyDescent="0.25">
      <c r="A1668" s="52" t="s">
        <v>31</v>
      </c>
      <c r="B1668" s="53" t="s">
        <v>1507</v>
      </c>
      <c r="C1668" s="53" t="s">
        <v>4218</v>
      </c>
      <c r="D1668" s="53">
        <v>5000</v>
      </c>
      <c r="E1668" s="53" t="s">
        <v>36</v>
      </c>
      <c r="F1668" s="53" t="str">
        <f>+VLOOKUP(Tabla1[[#This Row],[Estado]],Catalogos!$I$3:$J$35,2,0)</f>
        <v>Metropolitana</v>
      </c>
      <c r="G1668" s="53" t="s">
        <v>4171</v>
      </c>
      <c r="H1668" s="53" t="s">
        <v>4184</v>
      </c>
      <c r="I1668" s="53" t="s">
        <v>4185</v>
      </c>
      <c r="J1668" s="53" t="s">
        <v>401</v>
      </c>
      <c r="K1668" s="53">
        <v>7222134214</v>
      </c>
      <c r="L1668" s="53" t="s">
        <v>72</v>
      </c>
      <c r="M1668" s="5" t="s">
        <v>4183</v>
      </c>
    </row>
    <row r="1669" spans="1:13" x14ac:dyDescent="0.25">
      <c r="A1669" s="52" t="s">
        <v>31</v>
      </c>
      <c r="B1669" s="53" t="s">
        <v>1507</v>
      </c>
      <c r="C1669" s="53" t="s">
        <v>4219</v>
      </c>
      <c r="D1669" s="53">
        <v>5000</v>
      </c>
      <c r="E1669" s="53" t="s">
        <v>36</v>
      </c>
      <c r="F1669" s="53" t="str">
        <f>+VLOOKUP(Tabla1[[#This Row],[Estado]],Catalogos!$I$3:$J$35,2,0)</f>
        <v>Metropolitana</v>
      </c>
      <c r="G1669" s="53" t="s">
        <v>4171</v>
      </c>
      <c r="H1669" s="53" t="s">
        <v>4184</v>
      </c>
      <c r="I1669" s="53" t="s">
        <v>4185</v>
      </c>
      <c r="J1669" s="53" t="s">
        <v>401</v>
      </c>
      <c r="K1669" s="53">
        <v>7222134214</v>
      </c>
      <c r="L1669" s="53" t="s">
        <v>72</v>
      </c>
      <c r="M1669" s="5" t="s">
        <v>4183</v>
      </c>
    </row>
    <row r="1670" spans="1:13" x14ac:dyDescent="0.25">
      <c r="A1670" s="52" t="s">
        <v>31</v>
      </c>
      <c r="B1670" s="53" t="s">
        <v>1507</v>
      </c>
      <c r="C1670" s="53" t="s">
        <v>4220</v>
      </c>
      <c r="D1670" s="53">
        <v>5000</v>
      </c>
      <c r="E1670" s="53" t="s">
        <v>36</v>
      </c>
      <c r="F1670" s="53" t="str">
        <f>+VLOOKUP(Tabla1[[#This Row],[Estado]],Catalogos!$I$3:$J$35,2,0)</f>
        <v>Metropolitana</v>
      </c>
      <c r="G1670" s="53" t="s">
        <v>4171</v>
      </c>
      <c r="H1670" s="53" t="s">
        <v>4184</v>
      </c>
      <c r="I1670" s="53" t="s">
        <v>4185</v>
      </c>
      <c r="J1670" s="53" t="s">
        <v>401</v>
      </c>
      <c r="K1670" s="53">
        <v>7222134214</v>
      </c>
      <c r="L1670" s="53" t="s">
        <v>72</v>
      </c>
      <c r="M1670" s="5" t="s">
        <v>4183</v>
      </c>
    </row>
    <row r="1671" spans="1:13" x14ac:dyDescent="0.25">
      <c r="A1671" s="52" t="s">
        <v>31</v>
      </c>
      <c r="B1671" s="53" t="s">
        <v>1507</v>
      </c>
      <c r="C1671" s="53" t="s">
        <v>4221</v>
      </c>
      <c r="D1671" s="53">
        <v>5000</v>
      </c>
      <c r="E1671" s="53" t="s">
        <v>36</v>
      </c>
      <c r="F1671" s="53" t="str">
        <f>+VLOOKUP(Tabla1[[#This Row],[Estado]],Catalogos!$I$3:$J$35,2,0)</f>
        <v>Metropolitana</v>
      </c>
      <c r="G1671" s="53" t="s">
        <v>4171</v>
      </c>
      <c r="H1671" s="53" t="s">
        <v>4184</v>
      </c>
      <c r="I1671" s="53" t="s">
        <v>4185</v>
      </c>
      <c r="J1671" s="53" t="s">
        <v>401</v>
      </c>
      <c r="K1671" s="53">
        <v>7222134214</v>
      </c>
      <c r="L1671" s="53" t="s">
        <v>72</v>
      </c>
      <c r="M1671" s="5" t="s">
        <v>4183</v>
      </c>
    </row>
    <row r="1672" spans="1:13" x14ac:dyDescent="0.25">
      <c r="A1672" s="52" t="s">
        <v>31</v>
      </c>
      <c r="B1672" s="53" t="s">
        <v>3441</v>
      </c>
      <c r="C1672" s="53" t="s">
        <v>4222</v>
      </c>
      <c r="D1672" s="53">
        <v>5000</v>
      </c>
      <c r="E1672" s="53" t="s">
        <v>36</v>
      </c>
      <c r="F1672" s="53" t="str">
        <f>+VLOOKUP(Tabla1[[#This Row],[Estado]],Catalogos!$I$3:$J$35,2,0)</f>
        <v>Metropolitana</v>
      </c>
      <c r="G1672" s="53" t="s">
        <v>4171</v>
      </c>
      <c r="H1672" s="53" t="s">
        <v>4184</v>
      </c>
      <c r="I1672" s="53" t="s">
        <v>4185</v>
      </c>
      <c r="J1672" s="53" t="s">
        <v>401</v>
      </c>
      <c r="K1672" s="53">
        <v>7222134214</v>
      </c>
      <c r="L1672" s="53" t="s">
        <v>72</v>
      </c>
      <c r="M1672" s="5" t="s">
        <v>4183</v>
      </c>
    </row>
    <row r="1673" spans="1:13" x14ac:dyDescent="0.25">
      <c r="A1673" s="52" t="s">
        <v>31</v>
      </c>
      <c r="B1673" s="53" t="s">
        <v>1805</v>
      </c>
      <c r="C1673" s="53" t="s">
        <v>4223</v>
      </c>
      <c r="D1673" s="53">
        <v>5000</v>
      </c>
      <c r="E1673" s="53" t="s">
        <v>36</v>
      </c>
      <c r="F1673" s="53" t="str">
        <f>+VLOOKUP(Tabla1[[#This Row],[Estado]],Catalogos!$I$3:$J$35,2,0)</f>
        <v>Metropolitana</v>
      </c>
      <c r="G1673" s="53" t="s">
        <v>4171</v>
      </c>
      <c r="H1673" s="53" t="s">
        <v>4184</v>
      </c>
      <c r="I1673" s="53" t="s">
        <v>4185</v>
      </c>
      <c r="J1673" s="53" t="s">
        <v>401</v>
      </c>
      <c r="K1673" s="53">
        <v>7222134214</v>
      </c>
      <c r="L1673" s="53" t="s">
        <v>72</v>
      </c>
      <c r="M1673" s="5" t="s">
        <v>4183</v>
      </c>
    </row>
    <row r="1674" spans="1:13" x14ac:dyDescent="0.25">
      <c r="A1674" s="52" t="s">
        <v>31</v>
      </c>
      <c r="B1674" s="53" t="s">
        <v>583</v>
      </c>
      <c r="C1674" s="53" t="s">
        <v>4224</v>
      </c>
      <c r="D1674" s="53">
        <v>5000</v>
      </c>
      <c r="E1674" s="53" t="s">
        <v>36</v>
      </c>
      <c r="F1674" s="53" t="str">
        <f>+VLOOKUP(Tabla1[[#This Row],[Estado]],Catalogos!$I$3:$J$35,2,0)</f>
        <v>Metropolitana</v>
      </c>
      <c r="G1674" s="53" t="s">
        <v>4171</v>
      </c>
      <c r="H1674" s="53" t="s">
        <v>4184</v>
      </c>
      <c r="I1674" s="53" t="s">
        <v>4185</v>
      </c>
      <c r="J1674" s="53" t="s">
        <v>401</v>
      </c>
      <c r="K1674" s="53">
        <v>7222134214</v>
      </c>
      <c r="L1674" s="53" t="s">
        <v>72</v>
      </c>
      <c r="M1674" s="5" t="s">
        <v>4183</v>
      </c>
    </row>
    <row r="1675" spans="1:13" x14ac:dyDescent="0.25">
      <c r="A1675" s="52" t="s">
        <v>31</v>
      </c>
      <c r="B1675" s="53" t="s">
        <v>4225</v>
      </c>
      <c r="C1675" s="53" t="s">
        <v>4226</v>
      </c>
      <c r="D1675" s="53">
        <v>5000</v>
      </c>
      <c r="E1675" s="53" t="s">
        <v>36</v>
      </c>
      <c r="F1675" s="53" t="str">
        <f>+VLOOKUP(Tabla1[[#This Row],[Estado]],Catalogos!$I$3:$J$35,2,0)</f>
        <v>Metropolitana</v>
      </c>
      <c r="G1675" s="53" t="s">
        <v>4171</v>
      </c>
      <c r="H1675" s="53" t="s">
        <v>4184</v>
      </c>
      <c r="I1675" s="53" t="s">
        <v>4185</v>
      </c>
      <c r="J1675" s="53" t="s">
        <v>401</v>
      </c>
      <c r="K1675" s="53">
        <v>7222134214</v>
      </c>
      <c r="L1675" s="53" t="s">
        <v>72</v>
      </c>
      <c r="M1675" s="5" t="s">
        <v>4183</v>
      </c>
    </row>
    <row r="1676" spans="1:13" x14ac:dyDescent="0.25">
      <c r="A1676" s="52" t="s">
        <v>31</v>
      </c>
      <c r="B1676" s="62" t="s">
        <v>1479</v>
      </c>
      <c r="C1676" s="53" t="s">
        <v>4227</v>
      </c>
      <c r="D1676" s="53">
        <v>5000</v>
      </c>
      <c r="E1676" s="53" t="s">
        <v>36</v>
      </c>
      <c r="F1676" s="53" t="str">
        <f>+VLOOKUP(Tabla1[[#This Row],[Estado]],Catalogos!$I$3:$J$35,2,0)</f>
        <v>Metropolitana</v>
      </c>
      <c r="G1676" s="53" t="s">
        <v>4171</v>
      </c>
      <c r="H1676" s="53" t="s">
        <v>4184</v>
      </c>
      <c r="I1676" s="53" t="s">
        <v>4185</v>
      </c>
      <c r="J1676" s="53" t="s">
        <v>401</v>
      </c>
      <c r="K1676" s="53">
        <v>7222134214</v>
      </c>
      <c r="L1676" s="53" t="s">
        <v>72</v>
      </c>
      <c r="M1676" s="5" t="s">
        <v>4183</v>
      </c>
    </row>
    <row r="1677" spans="1:13" x14ac:dyDescent="0.25">
      <c r="A1677" s="52" t="s">
        <v>31</v>
      </c>
      <c r="B1677" s="53" t="s">
        <v>123</v>
      </c>
      <c r="C1677" s="53" t="s">
        <v>4228</v>
      </c>
      <c r="D1677" s="53">
        <v>5000</v>
      </c>
      <c r="E1677" s="53" t="s">
        <v>36</v>
      </c>
      <c r="F1677" s="53" t="str">
        <f>+VLOOKUP(Tabla1[[#This Row],[Estado]],Catalogos!$I$3:$J$35,2,0)</f>
        <v>Metropolitana</v>
      </c>
      <c r="G1677" s="53" t="s">
        <v>4171</v>
      </c>
      <c r="H1677" s="53" t="s">
        <v>4184</v>
      </c>
      <c r="I1677" s="53" t="s">
        <v>4185</v>
      </c>
      <c r="J1677" s="53" t="s">
        <v>401</v>
      </c>
      <c r="K1677" s="53">
        <v>7222134214</v>
      </c>
      <c r="L1677" s="53" t="s">
        <v>72</v>
      </c>
      <c r="M1677" s="5" t="s">
        <v>4183</v>
      </c>
    </row>
    <row r="1678" spans="1:13" x14ac:dyDescent="0.25">
      <c r="A1678" s="52" t="s">
        <v>31</v>
      </c>
      <c r="B1678" s="53" t="s">
        <v>603</v>
      </c>
      <c r="C1678" s="53" t="s">
        <v>4229</v>
      </c>
      <c r="D1678" s="53">
        <v>5000</v>
      </c>
      <c r="E1678" s="53" t="s">
        <v>36</v>
      </c>
      <c r="F1678" s="53" t="str">
        <f>+VLOOKUP(Tabla1[[#This Row],[Estado]],Catalogos!$I$3:$J$35,2,0)</f>
        <v>Metropolitana</v>
      </c>
      <c r="G1678" s="53" t="s">
        <v>4171</v>
      </c>
      <c r="H1678" s="53" t="s">
        <v>4184</v>
      </c>
      <c r="I1678" s="53" t="s">
        <v>4185</v>
      </c>
      <c r="J1678" s="53" t="s">
        <v>401</v>
      </c>
      <c r="K1678" s="53">
        <v>7222134214</v>
      </c>
      <c r="L1678" s="53" t="s">
        <v>72</v>
      </c>
      <c r="M1678" s="5" t="s">
        <v>4183</v>
      </c>
    </row>
    <row r="1679" spans="1:13" x14ac:dyDescent="0.25">
      <c r="A1679" s="52" t="s">
        <v>31</v>
      </c>
      <c r="B1679" s="56" t="s">
        <v>2923</v>
      </c>
      <c r="C1679" s="53" t="s">
        <v>4230</v>
      </c>
      <c r="D1679" s="53">
        <v>5000</v>
      </c>
      <c r="E1679" s="53" t="s">
        <v>36</v>
      </c>
      <c r="F1679" s="53" t="str">
        <f>+VLOOKUP(Tabla1[[#This Row],[Estado]],Catalogos!$I$3:$J$35,2,0)</f>
        <v>Metropolitana</v>
      </c>
      <c r="G1679" s="53" t="s">
        <v>4171</v>
      </c>
      <c r="H1679" s="53" t="s">
        <v>4184</v>
      </c>
      <c r="I1679" s="53" t="s">
        <v>4185</v>
      </c>
      <c r="J1679" s="53" t="s">
        <v>401</v>
      </c>
      <c r="K1679" s="53">
        <v>7222134214</v>
      </c>
      <c r="L1679" s="53" t="s">
        <v>72</v>
      </c>
      <c r="M1679" s="5" t="s">
        <v>4183</v>
      </c>
    </row>
    <row r="1680" spans="1:13" x14ac:dyDescent="0.25">
      <c r="A1680" s="52" t="s">
        <v>31</v>
      </c>
      <c r="B1680" s="53" t="s">
        <v>4231</v>
      </c>
      <c r="C1680" s="53" t="s">
        <v>4232</v>
      </c>
      <c r="D1680" s="53">
        <v>5000</v>
      </c>
      <c r="E1680" s="53" t="s">
        <v>36</v>
      </c>
      <c r="F1680" s="53" t="str">
        <f>+VLOOKUP(Tabla1[[#This Row],[Estado]],Catalogos!$I$3:$J$35,2,0)</f>
        <v>Metropolitana</v>
      </c>
      <c r="G1680" s="53" t="s">
        <v>4171</v>
      </c>
      <c r="H1680" s="53" t="s">
        <v>4184</v>
      </c>
      <c r="I1680" s="53" t="s">
        <v>4185</v>
      </c>
      <c r="J1680" s="53" t="s">
        <v>401</v>
      </c>
      <c r="K1680" s="53">
        <v>7222134214</v>
      </c>
      <c r="L1680" s="53" t="s">
        <v>72</v>
      </c>
      <c r="M1680" s="5" t="s">
        <v>4183</v>
      </c>
    </row>
    <row r="1681" spans="1:13" x14ac:dyDescent="0.25">
      <c r="A1681" s="52" t="s">
        <v>31</v>
      </c>
      <c r="B1681" s="53" t="s">
        <v>280</v>
      </c>
      <c r="C1681" s="53" t="s">
        <v>4233</v>
      </c>
      <c r="D1681" s="53">
        <v>5000</v>
      </c>
      <c r="E1681" s="53" t="s">
        <v>36</v>
      </c>
      <c r="F1681" s="53" t="str">
        <f>+VLOOKUP(Tabla1[[#This Row],[Estado]],Catalogos!$I$3:$J$35,2,0)</f>
        <v>Metropolitana</v>
      </c>
      <c r="G1681" s="53" t="s">
        <v>4171</v>
      </c>
      <c r="H1681" s="53" t="s">
        <v>4184</v>
      </c>
      <c r="I1681" s="53" t="s">
        <v>4185</v>
      </c>
      <c r="J1681" s="53" t="s">
        <v>401</v>
      </c>
      <c r="K1681" s="53">
        <v>7222134214</v>
      </c>
      <c r="L1681" s="53" t="s">
        <v>72</v>
      </c>
      <c r="M1681" s="5" t="s">
        <v>4183</v>
      </c>
    </row>
    <row r="1682" spans="1:13" x14ac:dyDescent="0.25">
      <c r="A1682" s="52" t="s">
        <v>31</v>
      </c>
      <c r="B1682" s="53" t="s">
        <v>112</v>
      </c>
      <c r="C1682" s="53" t="s">
        <v>4234</v>
      </c>
      <c r="D1682" s="53">
        <v>5000</v>
      </c>
      <c r="E1682" s="53" t="s">
        <v>36</v>
      </c>
      <c r="F1682" s="53" t="str">
        <f>+VLOOKUP(Tabla1[[#This Row],[Estado]],Catalogos!$I$3:$J$35,2,0)</f>
        <v>Metropolitana</v>
      </c>
      <c r="G1682" s="53" t="s">
        <v>4171</v>
      </c>
      <c r="H1682" s="53" t="s">
        <v>4184</v>
      </c>
      <c r="I1682" s="53" t="s">
        <v>4185</v>
      </c>
      <c r="J1682" s="53" t="s">
        <v>401</v>
      </c>
      <c r="K1682" s="53">
        <v>7222134214</v>
      </c>
      <c r="L1682" s="53" t="s">
        <v>72</v>
      </c>
      <c r="M1682" s="5" t="s">
        <v>4183</v>
      </c>
    </row>
    <row r="1683" spans="1:13" x14ac:dyDescent="0.25">
      <c r="A1683" s="52" t="s">
        <v>31</v>
      </c>
      <c r="B1683" s="62" t="s">
        <v>112</v>
      </c>
      <c r="C1683" s="53" t="s">
        <v>4235</v>
      </c>
      <c r="D1683" s="53">
        <v>5000</v>
      </c>
      <c r="E1683" s="53" t="s">
        <v>36</v>
      </c>
      <c r="F1683" s="53" t="str">
        <f>+VLOOKUP(Tabla1[[#This Row],[Estado]],Catalogos!$I$3:$J$35,2,0)</f>
        <v>Metropolitana</v>
      </c>
      <c r="G1683" s="53" t="s">
        <v>4171</v>
      </c>
      <c r="H1683" s="53" t="s">
        <v>4184</v>
      </c>
      <c r="I1683" s="53" t="s">
        <v>4185</v>
      </c>
      <c r="J1683" s="53" t="s">
        <v>401</v>
      </c>
      <c r="K1683" s="53">
        <v>7222134214</v>
      </c>
      <c r="L1683" s="53" t="s">
        <v>72</v>
      </c>
      <c r="M1683" s="5" t="s">
        <v>4183</v>
      </c>
    </row>
    <row r="1684" spans="1:13" x14ac:dyDescent="0.25">
      <c r="A1684" s="52" t="s">
        <v>31</v>
      </c>
      <c r="B1684" s="53" t="s">
        <v>112</v>
      </c>
      <c r="C1684" s="53" t="s">
        <v>4236</v>
      </c>
      <c r="D1684" s="53">
        <v>5000</v>
      </c>
      <c r="E1684" s="53" t="s">
        <v>36</v>
      </c>
      <c r="F1684" s="53" t="str">
        <f>+VLOOKUP(Tabla1[[#This Row],[Estado]],Catalogos!$I$3:$J$35,2,0)</f>
        <v>Metropolitana</v>
      </c>
      <c r="G1684" s="53" t="s">
        <v>4171</v>
      </c>
      <c r="H1684" s="53" t="s">
        <v>4184</v>
      </c>
      <c r="I1684" s="53" t="s">
        <v>4185</v>
      </c>
      <c r="J1684" s="53" t="s">
        <v>401</v>
      </c>
      <c r="K1684" s="53">
        <v>7222134214</v>
      </c>
      <c r="L1684" s="53" t="s">
        <v>72</v>
      </c>
      <c r="M1684" s="5" t="s">
        <v>4183</v>
      </c>
    </row>
    <row r="1685" spans="1:13" x14ac:dyDescent="0.25">
      <c r="A1685" s="52" t="s">
        <v>31</v>
      </c>
      <c r="B1685" s="53" t="s">
        <v>90</v>
      </c>
      <c r="C1685" s="53" t="s">
        <v>4237</v>
      </c>
      <c r="D1685" s="53">
        <v>5000</v>
      </c>
      <c r="E1685" s="53" t="s">
        <v>36</v>
      </c>
      <c r="F1685" s="53" t="str">
        <f>+VLOOKUP(Tabla1[[#This Row],[Estado]],Catalogos!$I$3:$J$35,2,0)</f>
        <v>Metropolitana</v>
      </c>
      <c r="G1685" s="53" t="s">
        <v>4171</v>
      </c>
      <c r="H1685" s="53" t="s">
        <v>4184</v>
      </c>
      <c r="I1685" s="53" t="s">
        <v>4185</v>
      </c>
      <c r="J1685" s="53" t="s">
        <v>401</v>
      </c>
      <c r="K1685" s="53">
        <v>7222134214</v>
      </c>
      <c r="L1685" s="53" t="s">
        <v>72</v>
      </c>
      <c r="M1685" s="5" t="s">
        <v>4183</v>
      </c>
    </row>
    <row r="1686" spans="1:13" x14ac:dyDescent="0.25">
      <c r="A1686" s="52" t="s">
        <v>31</v>
      </c>
      <c r="B1686" s="53" t="s">
        <v>1441</v>
      </c>
      <c r="C1686" s="53" t="s">
        <v>4238</v>
      </c>
      <c r="D1686" s="53">
        <v>5000</v>
      </c>
      <c r="E1686" s="53" t="s">
        <v>36</v>
      </c>
      <c r="F1686" s="53" t="str">
        <f>+VLOOKUP(Tabla1[[#This Row],[Estado]],Catalogos!$I$3:$J$35,2,0)</f>
        <v>Metropolitana</v>
      </c>
      <c r="G1686" s="53" t="s">
        <v>4171</v>
      </c>
      <c r="H1686" s="53" t="s">
        <v>4184</v>
      </c>
      <c r="I1686" s="53" t="s">
        <v>4185</v>
      </c>
      <c r="J1686" s="53" t="s">
        <v>401</v>
      </c>
      <c r="K1686" s="53">
        <v>7222134214</v>
      </c>
      <c r="L1686" s="53" t="s">
        <v>72</v>
      </c>
      <c r="M1686" s="5" t="s">
        <v>4183</v>
      </c>
    </row>
    <row r="1687" spans="1:13" x14ac:dyDescent="0.25">
      <c r="A1687" s="52" t="s">
        <v>31</v>
      </c>
      <c r="B1687" s="61" t="s">
        <v>117</v>
      </c>
      <c r="C1687" s="53" t="s">
        <v>4239</v>
      </c>
      <c r="D1687" s="53" t="s">
        <v>4240</v>
      </c>
      <c r="E1687" s="53" t="s">
        <v>36</v>
      </c>
      <c r="F1687" s="53" t="str">
        <f>+VLOOKUP(Tabla1[[#This Row],[Estado]],Catalogos!$I$3:$J$35,2,0)</f>
        <v>Metropolitana</v>
      </c>
      <c r="G1687" s="53" t="s">
        <v>4171</v>
      </c>
      <c r="H1687" s="53" t="s">
        <v>4241</v>
      </c>
      <c r="I1687" s="53" t="s">
        <v>4242</v>
      </c>
      <c r="J1687" s="53" t="s">
        <v>4243</v>
      </c>
      <c r="K1687" s="53" t="s">
        <v>4244</v>
      </c>
      <c r="L1687" s="53" t="s">
        <v>72</v>
      </c>
      <c r="M1687" s="5" t="s">
        <v>3700</v>
      </c>
    </row>
    <row r="1688" spans="1:13" x14ac:dyDescent="0.25">
      <c r="A1688" s="52" t="s">
        <v>31</v>
      </c>
      <c r="B1688" s="61" t="s">
        <v>117</v>
      </c>
      <c r="C1688" s="53" t="s">
        <v>4245</v>
      </c>
      <c r="D1688" s="53" t="s">
        <v>4240</v>
      </c>
      <c r="E1688" s="53" t="s">
        <v>36</v>
      </c>
      <c r="F1688" s="53" t="str">
        <f>+VLOOKUP(Tabla1[[#This Row],[Estado]],Catalogos!$I$3:$J$35,2,0)</f>
        <v>Metropolitana</v>
      </c>
      <c r="G1688" s="53" t="s">
        <v>4171</v>
      </c>
      <c r="H1688" s="53" t="s">
        <v>4241</v>
      </c>
      <c r="I1688" s="53" t="s">
        <v>4242</v>
      </c>
      <c r="J1688" s="53" t="s">
        <v>4243</v>
      </c>
      <c r="K1688" s="53" t="s">
        <v>4246</v>
      </c>
      <c r="L1688" s="53" t="s">
        <v>72</v>
      </c>
      <c r="M1688" s="5" t="s">
        <v>3700</v>
      </c>
    </row>
    <row r="1689" spans="1:13" x14ac:dyDescent="0.25">
      <c r="A1689" s="52" t="s">
        <v>31</v>
      </c>
      <c r="B1689" s="61" t="s">
        <v>137</v>
      </c>
      <c r="C1689" s="53" t="s">
        <v>4247</v>
      </c>
      <c r="D1689" s="53" t="s">
        <v>4240</v>
      </c>
      <c r="E1689" s="53" t="s">
        <v>36</v>
      </c>
      <c r="F1689" s="53" t="str">
        <f>+VLOOKUP(Tabla1[[#This Row],[Estado]],Catalogos!$I$3:$J$35,2,0)</f>
        <v>Metropolitana</v>
      </c>
      <c r="G1689" s="53" t="s">
        <v>4171</v>
      </c>
      <c r="H1689" s="53" t="s">
        <v>4241</v>
      </c>
      <c r="I1689" s="53" t="s">
        <v>4242</v>
      </c>
      <c r="J1689" s="53" t="s">
        <v>4243</v>
      </c>
      <c r="K1689" s="53" t="s">
        <v>4248</v>
      </c>
      <c r="L1689" s="53" t="s">
        <v>72</v>
      </c>
      <c r="M1689" s="5" t="s">
        <v>3700</v>
      </c>
    </row>
    <row r="1690" spans="1:13" x14ac:dyDescent="0.25">
      <c r="A1690" s="52" t="s">
        <v>31</v>
      </c>
      <c r="B1690" s="61" t="s">
        <v>137</v>
      </c>
      <c r="C1690" s="53" t="s">
        <v>4249</v>
      </c>
      <c r="D1690" s="53" t="s">
        <v>4240</v>
      </c>
      <c r="E1690" s="53" t="s">
        <v>36</v>
      </c>
      <c r="F1690" s="53" t="str">
        <f>+VLOOKUP(Tabla1[[#This Row],[Estado]],Catalogos!$I$3:$J$35,2,0)</f>
        <v>Metropolitana</v>
      </c>
      <c r="G1690" s="53" t="s">
        <v>4171</v>
      </c>
      <c r="H1690" s="53" t="s">
        <v>4241</v>
      </c>
      <c r="I1690" s="53" t="s">
        <v>4242</v>
      </c>
      <c r="J1690" s="53" t="s">
        <v>4243</v>
      </c>
      <c r="K1690" s="53" t="s">
        <v>4250</v>
      </c>
      <c r="L1690" s="53" t="s">
        <v>72</v>
      </c>
      <c r="M1690" s="5" t="s">
        <v>3700</v>
      </c>
    </row>
    <row r="1691" spans="1:13" x14ac:dyDescent="0.25">
      <c r="A1691" s="52" t="s">
        <v>31</v>
      </c>
      <c r="B1691" s="61" t="s">
        <v>137</v>
      </c>
      <c r="C1691" s="53" t="s">
        <v>4251</v>
      </c>
      <c r="D1691" s="53" t="s">
        <v>4240</v>
      </c>
      <c r="E1691" s="53" t="s">
        <v>36</v>
      </c>
      <c r="F1691" s="53" t="str">
        <f>+VLOOKUP(Tabla1[[#This Row],[Estado]],Catalogos!$I$3:$J$35,2,0)</f>
        <v>Metropolitana</v>
      </c>
      <c r="G1691" s="53" t="s">
        <v>4171</v>
      </c>
      <c r="H1691" s="53" t="s">
        <v>4241</v>
      </c>
      <c r="I1691" s="53" t="s">
        <v>4242</v>
      </c>
      <c r="J1691" s="53" t="s">
        <v>4243</v>
      </c>
      <c r="K1691" s="53" t="s">
        <v>4252</v>
      </c>
      <c r="L1691" s="53" t="s">
        <v>72</v>
      </c>
      <c r="M1691" s="5" t="s">
        <v>3700</v>
      </c>
    </row>
    <row r="1692" spans="1:13" x14ac:dyDescent="0.25">
      <c r="A1692" s="52" t="s">
        <v>31</v>
      </c>
      <c r="B1692" s="53" t="s">
        <v>108</v>
      </c>
      <c r="C1692" s="53" t="s">
        <v>4253</v>
      </c>
      <c r="D1692" s="53" t="s">
        <v>4240</v>
      </c>
      <c r="E1692" s="53" t="s">
        <v>36</v>
      </c>
      <c r="F1692" s="53" t="str">
        <f>+VLOOKUP(Tabla1[[#This Row],[Estado]],Catalogos!$I$3:$J$35,2,0)</f>
        <v>Metropolitana</v>
      </c>
      <c r="G1692" s="53" t="s">
        <v>4171</v>
      </c>
      <c r="H1692" s="53" t="s">
        <v>4241</v>
      </c>
      <c r="I1692" s="53" t="s">
        <v>4242</v>
      </c>
      <c r="J1692" s="53" t="s">
        <v>4243</v>
      </c>
      <c r="K1692" s="53" t="s">
        <v>4254</v>
      </c>
      <c r="L1692" s="53" t="s">
        <v>72</v>
      </c>
      <c r="M1692" s="5" t="s">
        <v>3700</v>
      </c>
    </row>
    <row r="1693" spans="1:13" x14ac:dyDescent="0.25">
      <c r="A1693" s="52" t="s">
        <v>31</v>
      </c>
      <c r="B1693" s="53" t="s">
        <v>108</v>
      </c>
      <c r="C1693" s="53" t="s">
        <v>4255</v>
      </c>
      <c r="D1693" s="53" t="s">
        <v>4240</v>
      </c>
      <c r="E1693" s="53" t="s">
        <v>36</v>
      </c>
      <c r="F1693" s="53" t="str">
        <f>+VLOOKUP(Tabla1[[#This Row],[Estado]],Catalogos!$I$3:$J$35,2,0)</f>
        <v>Metropolitana</v>
      </c>
      <c r="G1693" s="53" t="s">
        <v>4171</v>
      </c>
      <c r="H1693" s="53" t="s">
        <v>4241</v>
      </c>
      <c r="I1693" s="53" t="s">
        <v>4242</v>
      </c>
      <c r="J1693" s="53" t="s">
        <v>4243</v>
      </c>
      <c r="K1693" s="53" t="s">
        <v>4256</v>
      </c>
      <c r="L1693" s="53" t="s">
        <v>72</v>
      </c>
      <c r="M1693" s="5" t="s">
        <v>3700</v>
      </c>
    </row>
    <row r="1694" spans="1:13" x14ac:dyDescent="0.25">
      <c r="A1694" s="52" t="s">
        <v>31</v>
      </c>
      <c r="B1694" s="53" t="s">
        <v>108</v>
      </c>
      <c r="C1694" s="53" t="s">
        <v>4257</v>
      </c>
      <c r="D1694" s="53" t="s">
        <v>4240</v>
      </c>
      <c r="E1694" s="53" t="s">
        <v>36</v>
      </c>
      <c r="F1694" s="53" t="str">
        <f>+VLOOKUP(Tabla1[[#This Row],[Estado]],Catalogos!$I$3:$J$35,2,0)</f>
        <v>Metropolitana</v>
      </c>
      <c r="G1694" s="53" t="s">
        <v>4171</v>
      </c>
      <c r="H1694" s="53" t="s">
        <v>4241</v>
      </c>
      <c r="I1694" s="53" t="s">
        <v>4242</v>
      </c>
      <c r="J1694" s="53" t="s">
        <v>4243</v>
      </c>
      <c r="K1694" s="53" t="s">
        <v>4258</v>
      </c>
      <c r="L1694" s="53" t="s">
        <v>72</v>
      </c>
      <c r="M1694" s="5" t="s">
        <v>3700</v>
      </c>
    </row>
    <row r="1695" spans="1:13" x14ac:dyDescent="0.25">
      <c r="A1695" s="52" t="s">
        <v>31</v>
      </c>
      <c r="B1695" s="53" t="s">
        <v>108</v>
      </c>
      <c r="C1695" s="53" t="s">
        <v>4259</v>
      </c>
      <c r="D1695" s="53" t="s">
        <v>4240</v>
      </c>
      <c r="E1695" s="53" t="s">
        <v>36</v>
      </c>
      <c r="F1695" s="53" t="str">
        <f>+VLOOKUP(Tabla1[[#This Row],[Estado]],Catalogos!$I$3:$J$35,2,0)</f>
        <v>Metropolitana</v>
      </c>
      <c r="G1695" s="53" t="s">
        <v>4171</v>
      </c>
      <c r="H1695" s="53" t="s">
        <v>4241</v>
      </c>
      <c r="I1695" s="53" t="s">
        <v>4242</v>
      </c>
      <c r="J1695" s="53" t="s">
        <v>4243</v>
      </c>
      <c r="K1695" s="53" t="s">
        <v>4260</v>
      </c>
      <c r="L1695" s="53" t="s">
        <v>72</v>
      </c>
      <c r="M1695" s="5" t="s">
        <v>3700</v>
      </c>
    </row>
    <row r="1696" spans="1:13" x14ac:dyDescent="0.25">
      <c r="A1696" s="52" t="s">
        <v>31</v>
      </c>
      <c r="B1696" s="53" t="s">
        <v>1785</v>
      </c>
      <c r="C1696" s="53" t="s">
        <v>4261</v>
      </c>
      <c r="D1696" s="53" t="s">
        <v>4240</v>
      </c>
      <c r="E1696" s="53" t="s">
        <v>36</v>
      </c>
      <c r="F1696" s="53" t="str">
        <f>+VLOOKUP(Tabla1[[#This Row],[Estado]],Catalogos!$I$3:$J$35,2,0)</f>
        <v>Metropolitana</v>
      </c>
      <c r="G1696" s="53" t="s">
        <v>4171</v>
      </c>
      <c r="H1696" s="53" t="s">
        <v>4241</v>
      </c>
      <c r="I1696" s="53" t="s">
        <v>4242</v>
      </c>
      <c r="J1696" s="53" t="s">
        <v>4243</v>
      </c>
      <c r="K1696" s="53" t="s">
        <v>4262</v>
      </c>
      <c r="L1696" s="53" t="s">
        <v>72</v>
      </c>
      <c r="M1696" s="5" t="s">
        <v>3700</v>
      </c>
    </row>
    <row r="1697" spans="1:13" x14ac:dyDescent="0.25">
      <c r="A1697" s="52" t="s">
        <v>31</v>
      </c>
      <c r="B1697" s="53" t="s">
        <v>1382</v>
      </c>
      <c r="C1697" s="53" t="s">
        <v>4263</v>
      </c>
      <c r="D1697" s="53" t="s">
        <v>4240</v>
      </c>
      <c r="E1697" s="53" t="s">
        <v>36</v>
      </c>
      <c r="F1697" s="53" t="str">
        <f>+VLOOKUP(Tabla1[[#This Row],[Estado]],Catalogos!$I$3:$J$35,2,0)</f>
        <v>Metropolitana</v>
      </c>
      <c r="G1697" s="53" t="s">
        <v>4171</v>
      </c>
      <c r="H1697" s="53" t="s">
        <v>4241</v>
      </c>
      <c r="I1697" s="53" t="s">
        <v>4242</v>
      </c>
      <c r="J1697" s="53" t="s">
        <v>4243</v>
      </c>
      <c r="K1697" s="53" t="s">
        <v>4264</v>
      </c>
      <c r="L1697" s="53" t="s">
        <v>72</v>
      </c>
      <c r="M1697" s="5" t="s">
        <v>3700</v>
      </c>
    </row>
    <row r="1698" spans="1:13" x14ac:dyDescent="0.25">
      <c r="A1698" s="52" t="s">
        <v>31</v>
      </c>
      <c r="B1698" s="53" t="s">
        <v>1382</v>
      </c>
      <c r="C1698" s="53" t="s">
        <v>4265</v>
      </c>
      <c r="D1698" s="53" t="s">
        <v>4240</v>
      </c>
      <c r="E1698" s="53" t="s">
        <v>36</v>
      </c>
      <c r="F1698" s="53" t="str">
        <f>+VLOOKUP(Tabla1[[#This Row],[Estado]],Catalogos!$I$3:$J$35,2,0)</f>
        <v>Metropolitana</v>
      </c>
      <c r="G1698" s="53" t="s">
        <v>4171</v>
      </c>
      <c r="H1698" s="53" t="s">
        <v>4241</v>
      </c>
      <c r="I1698" s="53" t="s">
        <v>4242</v>
      </c>
      <c r="J1698" s="53" t="s">
        <v>4243</v>
      </c>
      <c r="K1698" s="53" t="s">
        <v>4266</v>
      </c>
      <c r="L1698" s="53" t="s">
        <v>72</v>
      </c>
      <c r="M1698" s="5" t="s">
        <v>3700</v>
      </c>
    </row>
    <row r="1699" spans="1:13" x14ac:dyDescent="0.25">
      <c r="A1699" s="52" t="s">
        <v>31</v>
      </c>
      <c r="B1699" s="53" t="s">
        <v>1382</v>
      </c>
      <c r="C1699" s="53" t="s">
        <v>4267</v>
      </c>
      <c r="D1699" s="53" t="s">
        <v>4240</v>
      </c>
      <c r="E1699" s="53" t="s">
        <v>36</v>
      </c>
      <c r="F1699" s="53" t="str">
        <f>+VLOOKUP(Tabla1[[#This Row],[Estado]],Catalogos!$I$3:$J$35,2,0)</f>
        <v>Metropolitana</v>
      </c>
      <c r="G1699" s="53" t="s">
        <v>4171</v>
      </c>
      <c r="H1699" s="53" t="s">
        <v>4241</v>
      </c>
      <c r="I1699" s="53" t="s">
        <v>4242</v>
      </c>
      <c r="J1699" s="53" t="s">
        <v>4243</v>
      </c>
      <c r="K1699" s="53" t="s">
        <v>4268</v>
      </c>
      <c r="L1699" s="53" t="s">
        <v>72</v>
      </c>
      <c r="M1699" s="5" t="s">
        <v>3700</v>
      </c>
    </row>
    <row r="1700" spans="1:13" x14ac:dyDescent="0.25">
      <c r="A1700" s="52" t="s">
        <v>31</v>
      </c>
      <c r="B1700" s="53" t="s">
        <v>1645</v>
      </c>
      <c r="C1700" s="53" t="s">
        <v>4269</v>
      </c>
      <c r="D1700" s="53" t="s">
        <v>4240</v>
      </c>
      <c r="E1700" s="53" t="s">
        <v>36</v>
      </c>
      <c r="F1700" s="53" t="str">
        <f>+VLOOKUP(Tabla1[[#This Row],[Estado]],Catalogos!$I$3:$J$35,2,0)</f>
        <v>Metropolitana</v>
      </c>
      <c r="G1700" s="53" t="s">
        <v>4171</v>
      </c>
      <c r="H1700" s="53" t="s">
        <v>4241</v>
      </c>
      <c r="I1700" s="53" t="s">
        <v>4242</v>
      </c>
      <c r="J1700" s="53" t="s">
        <v>4243</v>
      </c>
      <c r="K1700" s="53" t="s">
        <v>4270</v>
      </c>
      <c r="L1700" s="53" t="s">
        <v>72</v>
      </c>
      <c r="M1700" s="5" t="s">
        <v>3700</v>
      </c>
    </row>
    <row r="1701" spans="1:13" x14ac:dyDescent="0.25">
      <c r="A1701" s="52" t="s">
        <v>31</v>
      </c>
      <c r="B1701" s="53" t="s">
        <v>125</v>
      </c>
      <c r="C1701" s="53" t="s">
        <v>4271</v>
      </c>
      <c r="D1701" s="53" t="s">
        <v>4240</v>
      </c>
      <c r="E1701" s="53" t="s">
        <v>36</v>
      </c>
      <c r="F1701" s="53" t="str">
        <f>+VLOOKUP(Tabla1[[#This Row],[Estado]],Catalogos!$I$3:$J$35,2,0)</f>
        <v>Metropolitana</v>
      </c>
      <c r="G1701" s="53" t="s">
        <v>4171</v>
      </c>
      <c r="H1701" s="53" t="s">
        <v>4241</v>
      </c>
      <c r="I1701" s="53" t="s">
        <v>4242</v>
      </c>
      <c r="J1701" s="53" t="s">
        <v>4243</v>
      </c>
      <c r="K1701" s="53" t="s">
        <v>4272</v>
      </c>
      <c r="L1701" s="53" t="s">
        <v>72</v>
      </c>
      <c r="M1701" s="5" t="s">
        <v>3700</v>
      </c>
    </row>
    <row r="1702" spans="1:13" x14ac:dyDescent="0.25">
      <c r="A1702" s="52" t="s">
        <v>31</v>
      </c>
      <c r="B1702" s="53" t="s">
        <v>2731</v>
      </c>
      <c r="C1702" s="53" t="s">
        <v>4273</v>
      </c>
      <c r="D1702" s="53" t="s">
        <v>4240</v>
      </c>
      <c r="E1702" s="53" t="s">
        <v>36</v>
      </c>
      <c r="F1702" s="53" t="str">
        <f>+VLOOKUP(Tabla1[[#This Row],[Estado]],Catalogos!$I$3:$J$35,2,0)</f>
        <v>Metropolitana</v>
      </c>
      <c r="G1702" s="53" t="s">
        <v>4171</v>
      </c>
      <c r="H1702" s="53" t="s">
        <v>4241</v>
      </c>
      <c r="I1702" s="53" t="s">
        <v>4242</v>
      </c>
      <c r="J1702" s="53" t="s">
        <v>4243</v>
      </c>
      <c r="K1702" s="53" t="s">
        <v>4256</v>
      </c>
      <c r="L1702" s="53" t="s">
        <v>72</v>
      </c>
      <c r="M1702" s="5" t="s">
        <v>3700</v>
      </c>
    </row>
    <row r="1703" spans="1:13" x14ac:dyDescent="0.25">
      <c r="A1703" s="52" t="s">
        <v>31</v>
      </c>
      <c r="B1703" s="53" t="s">
        <v>2731</v>
      </c>
      <c r="C1703" s="53" t="s">
        <v>4274</v>
      </c>
      <c r="D1703" s="53" t="s">
        <v>4240</v>
      </c>
      <c r="E1703" s="53" t="s">
        <v>36</v>
      </c>
      <c r="F1703" s="53" t="str">
        <f>+VLOOKUP(Tabla1[[#This Row],[Estado]],Catalogos!$I$3:$J$35,2,0)</f>
        <v>Metropolitana</v>
      </c>
      <c r="G1703" s="53" t="s">
        <v>4171</v>
      </c>
      <c r="H1703" s="53" t="s">
        <v>4241</v>
      </c>
      <c r="I1703" s="53" t="s">
        <v>4242</v>
      </c>
      <c r="J1703" s="53" t="s">
        <v>4243</v>
      </c>
      <c r="K1703" s="53" t="s">
        <v>4275</v>
      </c>
      <c r="L1703" s="53" t="s">
        <v>72</v>
      </c>
      <c r="M1703" s="5" t="s">
        <v>3700</v>
      </c>
    </row>
    <row r="1704" spans="1:13" x14ac:dyDescent="0.25">
      <c r="A1704" s="52" t="s">
        <v>31</v>
      </c>
      <c r="B1704" s="53" t="s">
        <v>4276</v>
      </c>
      <c r="C1704" s="53" t="s">
        <v>4277</v>
      </c>
      <c r="D1704" s="53" t="s">
        <v>4240</v>
      </c>
      <c r="E1704" s="53" t="s">
        <v>36</v>
      </c>
      <c r="F1704" s="53" t="str">
        <f>+VLOOKUP(Tabla1[[#This Row],[Estado]],Catalogos!$I$3:$J$35,2,0)</f>
        <v>Metropolitana</v>
      </c>
      <c r="G1704" s="53" t="s">
        <v>4171</v>
      </c>
      <c r="H1704" s="53" t="s">
        <v>4241</v>
      </c>
      <c r="I1704" s="53" t="s">
        <v>4242</v>
      </c>
      <c r="J1704" s="53" t="s">
        <v>4243</v>
      </c>
      <c r="K1704" s="53" t="s">
        <v>4278</v>
      </c>
      <c r="L1704" s="53" t="s">
        <v>72</v>
      </c>
      <c r="M1704" s="5" t="s">
        <v>3700</v>
      </c>
    </row>
    <row r="1705" spans="1:13" x14ac:dyDescent="0.25">
      <c r="A1705" s="52" t="s">
        <v>31</v>
      </c>
      <c r="B1705" s="53" t="s">
        <v>2999</v>
      </c>
      <c r="C1705" s="53" t="s">
        <v>4279</v>
      </c>
      <c r="D1705" s="53" t="s">
        <v>4240</v>
      </c>
      <c r="E1705" s="53" t="s">
        <v>36</v>
      </c>
      <c r="F1705" s="53" t="str">
        <f>+VLOOKUP(Tabla1[[#This Row],[Estado]],Catalogos!$I$3:$J$35,2,0)</f>
        <v>Metropolitana</v>
      </c>
      <c r="G1705" s="53" t="s">
        <v>4171</v>
      </c>
      <c r="H1705" s="53" t="s">
        <v>4241</v>
      </c>
      <c r="I1705" s="53" t="s">
        <v>4242</v>
      </c>
      <c r="J1705" s="53" t="s">
        <v>4243</v>
      </c>
      <c r="K1705" s="53" t="s">
        <v>4280</v>
      </c>
      <c r="L1705" s="53" t="s">
        <v>72</v>
      </c>
      <c r="M1705" s="5" t="s">
        <v>3700</v>
      </c>
    </row>
    <row r="1706" spans="1:13" x14ac:dyDescent="0.25">
      <c r="A1706" s="52" t="s">
        <v>31</v>
      </c>
      <c r="B1706" s="53" t="s">
        <v>139</v>
      </c>
      <c r="C1706" s="53" t="s">
        <v>4281</v>
      </c>
      <c r="D1706" s="53" t="s">
        <v>4240</v>
      </c>
      <c r="E1706" s="53" t="s">
        <v>36</v>
      </c>
      <c r="F1706" s="53" t="str">
        <f>+VLOOKUP(Tabla1[[#This Row],[Estado]],Catalogos!$I$3:$J$35,2,0)</f>
        <v>Metropolitana</v>
      </c>
      <c r="G1706" s="53" t="s">
        <v>4171</v>
      </c>
      <c r="H1706" s="53" t="s">
        <v>4241</v>
      </c>
      <c r="I1706" s="53" t="s">
        <v>4242</v>
      </c>
      <c r="J1706" s="53" t="s">
        <v>4243</v>
      </c>
      <c r="K1706" s="53" t="s">
        <v>4282</v>
      </c>
      <c r="L1706" s="53" t="s">
        <v>72</v>
      </c>
      <c r="M1706" s="5" t="s">
        <v>3700</v>
      </c>
    </row>
    <row r="1707" spans="1:13" x14ac:dyDescent="0.25">
      <c r="A1707" s="52" t="s">
        <v>31</v>
      </c>
      <c r="B1707" s="53" t="s">
        <v>139</v>
      </c>
      <c r="C1707" s="53" t="s">
        <v>4283</v>
      </c>
      <c r="D1707" s="53" t="s">
        <v>4240</v>
      </c>
      <c r="E1707" s="53" t="s">
        <v>36</v>
      </c>
      <c r="F1707" s="53" t="str">
        <f>+VLOOKUP(Tabla1[[#This Row],[Estado]],Catalogos!$I$3:$J$35,2,0)</f>
        <v>Metropolitana</v>
      </c>
      <c r="G1707" s="53" t="s">
        <v>4171</v>
      </c>
      <c r="H1707" s="53" t="s">
        <v>4241</v>
      </c>
      <c r="I1707" s="53" t="s">
        <v>4242</v>
      </c>
      <c r="J1707" s="53" t="s">
        <v>4243</v>
      </c>
      <c r="K1707" s="53" t="s">
        <v>4284</v>
      </c>
      <c r="L1707" s="53" t="s">
        <v>72</v>
      </c>
      <c r="M1707" s="5" t="s">
        <v>3700</v>
      </c>
    </row>
    <row r="1708" spans="1:13" x14ac:dyDescent="0.25">
      <c r="A1708" s="52" t="s">
        <v>31</v>
      </c>
      <c r="B1708" s="53" t="s">
        <v>139</v>
      </c>
      <c r="C1708" s="53" t="s">
        <v>4285</v>
      </c>
      <c r="D1708" s="53" t="s">
        <v>4240</v>
      </c>
      <c r="E1708" s="53" t="s">
        <v>36</v>
      </c>
      <c r="F1708" s="53" t="str">
        <f>+VLOOKUP(Tabla1[[#This Row],[Estado]],Catalogos!$I$3:$J$35,2,0)</f>
        <v>Metropolitana</v>
      </c>
      <c r="G1708" s="53" t="s">
        <v>4171</v>
      </c>
      <c r="H1708" s="53" t="s">
        <v>4241</v>
      </c>
      <c r="I1708" s="53" t="s">
        <v>4242</v>
      </c>
      <c r="J1708" s="53" t="s">
        <v>4243</v>
      </c>
      <c r="K1708" s="53" t="s">
        <v>4286</v>
      </c>
      <c r="L1708" s="53" t="s">
        <v>72</v>
      </c>
      <c r="M1708" s="5" t="s">
        <v>3700</v>
      </c>
    </row>
    <row r="1709" spans="1:13" x14ac:dyDescent="0.25">
      <c r="A1709" s="52" t="s">
        <v>31</v>
      </c>
      <c r="B1709" s="53" t="s">
        <v>1993</v>
      </c>
      <c r="C1709" s="53" t="s">
        <v>4287</v>
      </c>
      <c r="D1709" s="53" t="s">
        <v>4240</v>
      </c>
      <c r="E1709" s="53" t="s">
        <v>36</v>
      </c>
      <c r="F1709" s="53" t="str">
        <f>+VLOOKUP(Tabla1[[#This Row],[Estado]],Catalogos!$I$3:$J$35,2,0)</f>
        <v>Metropolitana</v>
      </c>
      <c r="G1709" s="53" t="s">
        <v>4171</v>
      </c>
      <c r="H1709" s="53" t="s">
        <v>4241</v>
      </c>
      <c r="I1709" s="53" t="s">
        <v>4242</v>
      </c>
      <c r="J1709" s="53" t="s">
        <v>4243</v>
      </c>
      <c r="K1709" s="53" t="s">
        <v>4256</v>
      </c>
      <c r="L1709" s="53" t="s">
        <v>72</v>
      </c>
      <c r="M1709" s="5" t="s">
        <v>3700</v>
      </c>
    </row>
    <row r="1710" spans="1:13" x14ac:dyDescent="0.25">
      <c r="A1710" s="52" t="s">
        <v>31</v>
      </c>
      <c r="B1710" s="53" t="s">
        <v>2914</v>
      </c>
      <c r="C1710" s="53" t="s">
        <v>4288</v>
      </c>
      <c r="D1710" s="53" t="s">
        <v>4240</v>
      </c>
      <c r="E1710" s="53" t="s">
        <v>36</v>
      </c>
      <c r="F1710" s="53" t="str">
        <f>+VLOOKUP(Tabla1[[#This Row],[Estado]],Catalogos!$I$3:$J$35,2,0)</f>
        <v>Metropolitana</v>
      </c>
      <c r="G1710" s="53" t="s">
        <v>4171</v>
      </c>
      <c r="H1710" s="53" t="s">
        <v>4241</v>
      </c>
      <c r="I1710" s="53" t="s">
        <v>4242</v>
      </c>
      <c r="J1710" s="53" t="s">
        <v>4243</v>
      </c>
      <c r="K1710" s="53" t="s">
        <v>4289</v>
      </c>
      <c r="L1710" s="53" t="s">
        <v>72</v>
      </c>
      <c r="M1710" s="5" t="s">
        <v>3700</v>
      </c>
    </row>
    <row r="1711" spans="1:13" x14ac:dyDescent="0.25">
      <c r="A1711" s="52" t="s">
        <v>31</v>
      </c>
      <c r="B1711" s="53" t="s">
        <v>99</v>
      </c>
      <c r="C1711" s="53" t="s">
        <v>4290</v>
      </c>
      <c r="D1711" s="53" t="s">
        <v>4240</v>
      </c>
      <c r="E1711" s="53" t="s">
        <v>36</v>
      </c>
      <c r="F1711" s="53" t="str">
        <f>+VLOOKUP(Tabla1[[#This Row],[Estado]],Catalogos!$I$3:$J$35,2,0)</f>
        <v>Metropolitana</v>
      </c>
      <c r="G1711" s="53" t="s">
        <v>4171</v>
      </c>
      <c r="H1711" s="53" t="s">
        <v>4241</v>
      </c>
      <c r="I1711" s="53" t="s">
        <v>4242</v>
      </c>
      <c r="J1711" s="53" t="s">
        <v>4243</v>
      </c>
      <c r="K1711" s="53" t="s">
        <v>4291</v>
      </c>
      <c r="L1711" s="53" t="s">
        <v>72</v>
      </c>
      <c r="M1711" s="5" t="s">
        <v>3700</v>
      </c>
    </row>
    <row r="1712" spans="1:13" x14ac:dyDescent="0.25">
      <c r="A1712" s="52" t="s">
        <v>31</v>
      </c>
      <c r="B1712" s="53" t="s">
        <v>99</v>
      </c>
      <c r="C1712" s="53" t="s">
        <v>4292</v>
      </c>
      <c r="D1712" s="53" t="s">
        <v>4240</v>
      </c>
      <c r="E1712" s="53" t="s">
        <v>36</v>
      </c>
      <c r="F1712" s="53" t="str">
        <f>+VLOOKUP(Tabla1[[#This Row],[Estado]],Catalogos!$I$3:$J$35,2,0)</f>
        <v>Metropolitana</v>
      </c>
      <c r="G1712" s="53" t="s">
        <v>4171</v>
      </c>
      <c r="H1712" s="53" t="s">
        <v>4241</v>
      </c>
      <c r="I1712" s="53" t="s">
        <v>4242</v>
      </c>
      <c r="J1712" s="53" t="s">
        <v>4243</v>
      </c>
      <c r="K1712" s="53" t="s">
        <v>4293</v>
      </c>
      <c r="L1712" s="53" t="s">
        <v>72</v>
      </c>
      <c r="M1712" s="5" t="s">
        <v>3700</v>
      </c>
    </row>
    <row r="1713" spans="1:13" x14ac:dyDescent="0.25">
      <c r="A1713" s="52" t="s">
        <v>31</v>
      </c>
      <c r="B1713" s="53" t="s">
        <v>99</v>
      </c>
      <c r="C1713" s="53" t="s">
        <v>4294</v>
      </c>
      <c r="D1713" s="53" t="s">
        <v>4240</v>
      </c>
      <c r="E1713" s="53" t="s">
        <v>36</v>
      </c>
      <c r="F1713" s="53" t="str">
        <f>+VLOOKUP(Tabla1[[#This Row],[Estado]],Catalogos!$I$3:$J$35,2,0)</f>
        <v>Metropolitana</v>
      </c>
      <c r="G1713" s="53" t="s">
        <v>4171</v>
      </c>
      <c r="H1713" s="53" t="s">
        <v>4241</v>
      </c>
      <c r="I1713" s="53" t="s">
        <v>4242</v>
      </c>
      <c r="J1713" s="53" t="s">
        <v>4243</v>
      </c>
      <c r="K1713" s="53" t="s">
        <v>4295</v>
      </c>
      <c r="L1713" s="53" t="s">
        <v>72</v>
      </c>
      <c r="M1713" s="5" t="s">
        <v>3700</v>
      </c>
    </row>
    <row r="1714" spans="1:13" x14ac:dyDescent="0.25">
      <c r="A1714" s="52" t="s">
        <v>31</v>
      </c>
      <c r="B1714" s="53" t="s">
        <v>99</v>
      </c>
      <c r="C1714" s="53" t="s">
        <v>4296</v>
      </c>
      <c r="D1714" s="53" t="s">
        <v>4240</v>
      </c>
      <c r="E1714" s="53" t="s">
        <v>36</v>
      </c>
      <c r="F1714" s="53" t="str">
        <f>+VLOOKUP(Tabla1[[#This Row],[Estado]],Catalogos!$I$3:$J$35,2,0)</f>
        <v>Metropolitana</v>
      </c>
      <c r="G1714" s="53" t="s">
        <v>4171</v>
      </c>
      <c r="H1714" s="53" t="s">
        <v>4241</v>
      </c>
      <c r="I1714" s="53" t="s">
        <v>4242</v>
      </c>
      <c r="J1714" s="53" t="s">
        <v>4243</v>
      </c>
      <c r="K1714" s="53" t="s">
        <v>4297</v>
      </c>
      <c r="L1714" s="53" t="s">
        <v>72</v>
      </c>
      <c r="M1714" s="5" t="s">
        <v>3700</v>
      </c>
    </row>
    <row r="1715" spans="1:13" x14ac:dyDescent="0.25">
      <c r="A1715" s="52" t="s">
        <v>31</v>
      </c>
      <c r="B1715" s="53" t="s">
        <v>135</v>
      </c>
      <c r="C1715" s="53" t="s">
        <v>4298</v>
      </c>
      <c r="D1715" s="53" t="s">
        <v>4240</v>
      </c>
      <c r="E1715" s="53" t="s">
        <v>36</v>
      </c>
      <c r="F1715" s="53" t="str">
        <f>+VLOOKUP(Tabla1[[#This Row],[Estado]],Catalogos!$I$3:$J$35,2,0)</f>
        <v>Metropolitana</v>
      </c>
      <c r="G1715" s="53" t="s">
        <v>4171</v>
      </c>
      <c r="H1715" s="53" t="s">
        <v>4241</v>
      </c>
      <c r="I1715" s="53" t="s">
        <v>4242</v>
      </c>
      <c r="J1715" s="53" t="s">
        <v>4243</v>
      </c>
      <c r="K1715" s="53" t="s">
        <v>4299</v>
      </c>
      <c r="L1715" s="53" t="s">
        <v>72</v>
      </c>
      <c r="M1715" s="5" t="s">
        <v>3700</v>
      </c>
    </row>
    <row r="1716" spans="1:13" x14ac:dyDescent="0.25">
      <c r="A1716" s="52" t="s">
        <v>31</v>
      </c>
      <c r="B1716" s="53" t="s">
        <v>135</v>
      </c>
      <c r="C1716" s="53" t="s">
        <v>4300</v>
      </c>
      <c r="D1716" s="53" t="s">
        <v>4240</v>
      </c>
      <c r="E1716" s="53" t="s">
        <v>36</v>
      </c>
      <c r="F1716" s="53" t="str">
        <f>+VLOOKUP(Tabla1[[#This Row],[Estado]],Catalogos!$I$3:$J$35,2,0)</f>
        <v>Metropolitana</v>
      </c>
      <c r="G1716" s="53" t="s">
        <v>4171</v>
      </c>
      <c r="H1716" s="53" t="s">
        <v>4241</v>
      </c>
      <c r="I1716" s="53" t="s">
        <v>4242</v>
      </c>
      <c r="J1716" s="53" t="s">
        <v>4243</v>
      </c>
      <c r="K1716" s="53" t="s">
        <v>4301</v>
      </c>
      <c r="L1716" s="53" t="s">
        <v>72</v>
      </c>
      <c r="M1716" s="5" t="s">
        <v>3700</v>
      </c>
    </row>
    <row r="1717" spans="1:13" x14ac:dyDescent="0.25">
      <c r="A1717" s="52" t="s">
        <v>31</v>
      </c>
      <c r="B1717" s="53" t="s">
        <v>135</v>
      </c>
      <c r="C1717" s="53" t="s">
        <v>4302</v>
      </c>
      <c r="D1717" s="53" t="s">
        <v>4240</v>
      </c>
      <c r="E1717" s="53" t="s">
        <v>36</v>
      </c>
      <c r="F1717" s="53" t="str">
        <f>+VLOOKUP(Tabla1[[#This Row],[Estado]],Catalogos!$I$3:$J$35,2,0)</f>
        <v>Metropolitana</v>
      </c>
      <c r="G1717" s="53" t="s">
        <v>4171</v>
      </c>
      <c r="H1717" s="53" t="s">
        <v>4241</v>
      </c>
      <c r="I1717" s="53" t="s">
        <v>4242</v>
      </c>
      <c r="J1717" s="53" t="s">
        <v>4243</v>
      </c>
      <c r="K1717" s="53" t="s">
        <v>4303</v>
      </c>
      <c r="L1717" s="53" t="s">
        <v>72</v>
      </c>
      <c r="M1717" s="5" t="s">
        <v>3700</v>
      </c>
    </row>
    <row r="1718" spans="1:13" x14ac:dyDescent="0.25">
      <c r="A1718" s="52" t="s">
        <v>31</v>
      </c>
      <c r="B1718" s="53" t="s">
        <v>119</v>
      </c>
      <c r="C1718" s="53" t="s">
        <v>4304</v>
      </c>
      <c r="D1718" s="53" t="s">
        <v>4240</v>
      </c>
      <c r="E1718" s="53" t="s">
        <v>36</v>
      </c>
      <c r="F1718" s="53" t="str">
        <f>+VLOOKUP(Tabla1[[#This Row],[Estado]],Catalogos!$I$3:$J$35,2,0)</f>
        <v>Metropolitana</v>
      </c>
      <c r="G1718" s="53" t="s">
        <v>4171</v>
      </c>
      <c r="H1718" s="53" t="s">
        <v>4241</v>
      </c>
      <c r="I1718" s="53" t="s">
        <v>4242</v>
      </c>
      <c r="J1718" s="53" t="s">
        <v>4243</v>
      </c>
      <c r="K1718" s="53" t="s">
        <v>4305</v>
      </c>
      <c r="L1718" s="53" t="s">
        <v>72</v>
      </c>
      <c r="M1718" s="5" t="s">
        <v>3700</v>
      </c>
    </row>
    <row r="1719" spans="1:13" x14ac:dyDescent="0.25">
      <c r="A1719" s="52" t="s">
        <v>31</v>
      </c>
      <c r="B1719" s="53" t="s">
        <v>119</v>
      </c>
      <c r="C1719" s="53" t="s">
        <v>4306</v>
      </c>
      <c r="D1719" s="53" t="s">
        <v>4240</v>
      </c>
      <c r="E1719" s="53" t="s">
        <v>36</v>
      </c>
      <c r="F1719" s="53" t="str">
        <f>+VLOOKUP(Tabla1[[#This Row],[Estado]],Catalogos!$I$3:$J$35,2,0)</f>
        <v>Metropolitana</v>
      </c>
      <c r="G1719" s="53" t="s">
        <v>4171</v>
      </c>
      <c r="H1719" s="53" t="s">
        <v>4241</v>
      </c>
      <c r="I1719" s="53" t="s">
        <v>4242</v>
      </c>
      <c r="J1719" s="53" t="s">
        <v>4243</v>
      </c>
      <c r="K1719" s="53" t="s">
        <v>4307</v>
      </c>
      <c r="L1719" s="53" t="s">
        <v>72</v>
      </c>
      <c r="M1719" s="5" t="s">
        <v>3700</v>
      </c>
    </row>
    <row r="1720" spans="1:13" x14ac:dyDescent="0.25">
      <c r="A1720" s="52" t="s">
        <v>31</v>
      </c>
      <c r="B1720" s="53" t="s">
        <v>2747</v>
      </c>
      <c r="C1720" s="53" t="s">
        <v>4308</v>
      </c>
      <c r="D1720" s="53" t="s">
        <v>4240</v>
      </c>
      <c r="E1720" s="53" t="s">
        <v>36</v>
      </c>
      <c r="F1720" s="53" t="str">
        <f>+VLOOKUP(Tabla1[[#This Row],[Estado]],Catalogos!$I$3:$J$35,2,0)</f>
        <v>Metropolitana</v>
      </c>
      <c r="G1720" s="53" t="s">
        <v>4171</v>
      </c>
      <c r="H1720" s="53" t="s">
        <v>4241</v>
      </c>
      <c r="I1720" s="53" t="s">
        <v>4242</v>
      </c>
      <c r="J1720" s="53" t="s">
        <v>4243</v>
      </c>
      <c r="K1720" s="53" t="s">
        <v>4309</v>
      </c>
      <c r="L1720" s="53" t="s">
        <v>72</v>
      </c>
      <c r="M1720" s="5" t="s">
        <v>3700</v>
      </c>
    </row>
    <row r="1721" spans="1:13" x14ac:dyDescent="0.25">
      <c r="A1721" s="52" t="s">
        <v>31</v>
      </c>
      <c r="B1721" s="53" t="s">
        <v>2747</v>
      </c>
      <c r="C1721" s="53" t="s">
        <v>4310</v>
      </c>
      <c r="D1721" s="53" t="s">
        <v>4240</v>
      </c>
      <c r="E1721" s="53" t="s">
        <v>36</v>
      </c>
      <c r="F1721" s="53" t="str">
        <f>+VLOOKUP(Tabla1[[#This Row],[Estado]],Catalogos!$I$3:$J$35,2,0)</f>
        <v>Metropolitana</v>
      </c>
      <c r="G1721" s="53" t="s">
        <v>4171</v>
      </c>
      <c r="H1721" s="53" t="s">
        <v>4241</v>
      </c>
      <c r="I1721" s="53" t="s">
        <v>4242</v>
      </c>
      <c r="J1721" s="53" t="s">
        <v>4243</v>
      </c>
      <c r="K1721" s="53" t="s">
        <v>4311</v>
      </c>
      <c r="L1721" s="53" t="s">
        <v>72</v>
      </c>
      <c r="M1721" s="5" t="s">
        <v>3700</v>
      </c>
    </row>
    <row r="1722" spans="1:13" x14ac:dyDescent="0.25">
      <c r="A1722" s="52" t="s">
        <v>31</v>
      </c>
      <c r="B1722" s="53" t="s">
        <v>85</v>
      </c>
      <c r="C1722" s="53" t="s">
        <v>4312</v>
      </c>
      <c r="D1722" s="53" t="s">
        <v>4240</v>
      </c>
      <c r="E1722" s="53" t="s">
        <v>36</v>
      </c>
      <c r="F1722" s="53" t="str">
        <f>+VLOOKUP(Tabla1[[#This Row],[Estado]],Catalogos!$I$3:$J$35,2,0)</f>
        <v>Metropolitana</v>
      </c>
      <c r="G1722" s="53" t="s">
        <v>4171</v>
      </c>
      <c r="H1722" s="53" t="s">
        <v>4241</v>
      </c>
      <c r="I1722" s="53" t="s">
        <v>4242</v>
      </c>
      <c r="J1722" s="53" t="s">
        <v>4243</v>
      </c>
      <c r="K1722" s="53" t="s">
        <v>4313</v>
      </c>
      <c r="L1722" s="53" t="s">
        <v>72</v>
      </c>
      <c r="M1722" s="5" t="s">
        <v>3700</v>
      </c>
    </row>
    <row r="1723" spans="1:13" x14ac:dyDescent="0.25">
      <c r="A1723" s="52" t="s">
        <v>31</v>
      </c>
      <c r="B1723" s="53" t="s">
        <v>85</v>
      </c>
      <c r="C1723" s="53" t="s">
        <v>4314</v>
      </c>
      <c r="D1723" s="53" t="s">
        <v>4240</v>
      </c>
      <c r="E1723" s="53" t="s">
        <v>36</v>
      </c>
      <c r="F1723" s="53" t="str">
        <f>+VLOOKUP(Tabla1[[#This Row],[Estado]],Catalogos!$I$3:$J$35,2,0)</f>
        <v>Metropolitana</v>
      </c>
      <c r="G1723" s="53" t="s">
        <v>4171</v>
      </c>
      <c r="H1723" s="53" t="s">
        <v>4241</v>
      </c>
      <c r="I1723" s="53" t="s">
        <v>4242</v>
      </c>
      <c r="J1723" s="53" t="s">
        <v>4243</v>
      </c>
      <c r="K1723" s="53" t="s">
        <v>4315</v>
      </c>
      <c r="L1723" s="53" t="s">
        <v>72</v>
      </c>
      <c r="M1723" s="5" t="s">
        <v>3700</v>
      </c>
    </row>
    <row r="1724" spans="1:13" x14ac:dyDescent="0.25">
      <c r="A1724" s="52" t="s">
        <v>31</v>
      </c>
      <c r="B1724" s="53" t="s">
        <v>85</v>
      </c>
      <c r="C1724" s="53" t="s">
        <v>4316</v>
      </c>
      <c r="D1724" s="53" t="s">
        <v>4240</v>
      </c>
      <c r="E1724" s="53" t="s">
        <v>36</v>
      </c>
      <c r="F1724" s="53" t="str">
        <f>+VLOOKUP(Tabla1[[#This Row],[Estado]],Catalogos!$I$3:$J$35,2,0)</f>
        <v>Metropolitana</v>
      </c>
      <c r="G1724" s="53" t="s">
        <v>4171</v>
      </c>
      <c r="H1724" s="53" t="s">
        <v>4241</v>
      </c>
      <c r="I1724" s="53" t="s">
        <v>4242</v>
      </c>
      <c r="J1724" s="53" t="s">
        <v>4243</v>
      </c>
      <c r="K1724" s="53" t="s">
        <v>4317</v>
      </c>
      <c r="L1724" s="53" t="s">
        <v>72</v>
      </c>
      <c r="M1724" s="5" t="s">
        <v>3700</v>
      </c>
    </row>
    <row r="1725" spans="1:13" x14ac:dyDescent="0.25">
      <c r="A1725" s="52" t="s">
        <v>31</v>
      </c>
      <c r="B1725" s="53" t="s">
        <v>121</v>
      </c>
      <c r="C1725" s="53" t="s">
        <v>4318</v>
      </c>
      <c r="D1725" s="53" t="s">
        <v>4240</v>
      </c>
      <c r="E1725" s="53" t="s">
        <v>36</v>
      </c>
      <c r="F1725" s="53" t="str">
        <f>+VLOOKUP(Tabla1[[#This Row],[Estado]],Catalogos!$I$3:$J$35,2,0)</f>
        <v>Metropolitana</v>
      </c>
      <c r="G1725" s="53" t="s">
        <v>4171</v>
      </c>
      <c r="H1725" s="53" t="s">
        <v>4241</v>
      </c>
      <c r="I1725" s="53" t="s">
        <v>4242</v>
      </c>
      <c r="J1725" s="53" t="s">
        <v>4243</v>
      </c>
      <c r="K1725" s="53" t="s">
        <v>4319</v>
      </c>
      <c r="L1725" s="53" t="s">
        <v>72</v>
      </c>
      <c r="M1725" s="5" t="s">
        <v>3700</v>
      </c>
    </row>
    <row r="1726" spans="1:13" x14ac:dyDescent="0.25">
      <c r="A1726" s="52" t="s">
        <v>31</v>
      </c>
      <c r="B1726" s="53" t="s">
        <v>121</v>
      </c>
      <c r="C1726" s="53" t="s">
        <v>4320</v>
      </c>
      <c r="D1726" s="53" t="s">
        <v>4240</v>
      </c>
      <c r="E1726" s="53" t="s">
        <v>36</v>
      </c>
      <c r="F1726" s="53" t="str">
        <f>+VLOOKUP(Tabla1[[#This Row],[Estado]],Catalogos!$I$3:$J$35,2,0)</f>
        <v>Metropolitana</v>
      </c>
      <c r="G1726" s="53" t="s">
        <v>4171</v>
      </c>
      <c r="H1726" s="53" t="s">
        <v>4241</v>
      </c>
      <c r="I1726" s="53" t="s">
        <v>4242</v>
      </c>
      <c r="J1726" s="53" t="s">
        <v>4243</v>
      </c>
      <c r="K1726" s="53" t="s">
        <v>4321</v>
      </c>
      <c r="L1726" s="53" t="s">
        <v>72</v>
      </c>
      <c r="M1726" s="5" t="s">
        <v>3700</v>
      </c>
    </row>
    <row r="1727" spans="1:13" x14ac:dyDescent="0.25">
      <c r="A1727" s="52" t="s">
        <v>31</v>
      </c>
      <c r="B1727" s="53" t="s">
        <v>3441</v>
      </c>
      <c r="C1727" s="53" t="s">
        <v>4322</v>
      </c>
      <c r="D1727" s="53" t="s">
        <v>4240</v>
      </c>
      <c r="E1727" s="53" t="s">
        <v>36</v>
      </c>
      <c r="F1727" s="53" t="str">
        <f>+VLOOKUP(Tabla1[[#This Row],[Estado]],Catalogos!$I$3:$J$35,2,0)</f>
        <v>Metropolitana</v>
      </c>
      <c r="G1727" s="53" t="s">
        <v>4171</v>
      </c>
      <c r="H1727" s="53" t="s">
        <v>4241</v>
      </c>
      <c r="I1727" s="53" t="s">
        <v>4242</v>
      </c>
      <c r="J1727" s="53" t="s">
        <v>4243</v>
      </c>
      <c r="K1727" s="53" t="s">
        <v>4323</v>
      </c>
      <c r="L1727" s="53" t="s">
        <v>72</v>
      </c>
      <c r="M1727" s="5" t="s">
        <v>3700</v>
      </c>
    </row>
    <row r="1728" spans="1:13" x14ac:dyDescent="0.25">
      <c r="A1728" s="52" t="s">
        <v>31</v>
      </c>
      <c r="B1728" s="53" t="s">
        <v>104</v>
      </c>
      <c r="C1728" s="53" t="s">
        <v>4324</v>
      </c>
      <c r="D1728" s="53" t="s">
        <v>4240</v>
      </c>
      <c r="E1728" s="53" t="s">
        <v>36</v>
      </c>
      <c r="F1728" s="53" t="str">
        <f>+VLOOKUP(Tabla1[[#This Row],[Estado]],Catalogos!$I$3:$J$35,2,0)</f>
        <v>Metropolitana</v>
      </c>
      <c r="G1728" s="53" t="s">
        <v>4171</v>
      </c>
      <c r="H1728" s="53" t="s">
        <v>4241</v>
      </c>
      <c r="I1728" s="53" t="s">
        <v>4242</v>
      </c>
      <c r="J1728" s="53" t="s">
        <v>4243</v>
      </c>
      <c r="K1728" s="53" t="s">
        <v>4325</v>
      </c>
      <c r="L1728" s="53" t="s">
        <v>72</v>
      </c>
      <c r="M1728" s="5" t="s">
        <v>3700</v>
      </c>
    </row>
    <row r="1729" spans="1:13" x14ac:dyDescent="0.25">
      <c r="A1729" s="52" t="s">
        <v>31</v>
      </c>
      <c r="B1729" s="53" t="s">
        <v>583</v>
      </c>
      <c r="C1729" s="53" t="s">
        <v>4326</v>
      </c>
      <c r="D1729" s="53" t="s">
        <v>4240</v>
      </c>
      <c r="E1729" s="53" t="s">
        <v>36</v>
      </c>
      <c r="F1729" s="53" t="str">
        <f>+VLOOKUP(Tabla1[[#This Row],[Estado]],Catalogos!$I$3:$J$35,2,0)</f>
        <v>Metropolitana</v>
      </c>
      <c r="G1729" s="53" t="s">
        <v>4171</v>
      </c>
      <c r="H1729" s="53" t="s">
        <v>4241</v>
      </c>
      <c r="I1729" s="53" t="s">
        <v>4242</v>
      </c>
      <c r="J1729" s="53" t="s">
        <v>4243</v>
      </c>
      <c r="K1729" s="53" t="s">
        <v>4327</v>
      </c>
      <c r="L1729" s="53" t="s">
        <v>72</v>
      </c>
      <c r="M1729" s="5" t="s">
        <v>3700</v>
      </c>
    </row>
    <row r="1730" spans="1:13" x14ac:dyDescent="0.25">
      <c r="A1730" s="52" t="s">
        <v>31</v>
      </c>
      <c r="B1730" s="53" t="s">
        <v>583</v>
      </c>
      <c r="C1730" s="53" t="s">
        <v>4328</v>
      </c>
      <c r="D1730" s="53" t="s">
        <v>4240</v>
      </c>
      <c r="E1730" s="53" t="s">
        <v>36</v>
      </c>
      <c r="F1730" s="53" t="str">
        <f>+VLOOKUP(Tabla1[[#This Row],[Estado]],Catalogos!$I$3:$J$35,2,0)</f>
        <v>Metropolitana</v>
      </c>
      <c r="G1730" s="53" t="s">
        <v>4171</v>
      </c>
      <c r="H1730" s="53" t="s">
        <v>4241</v>
      </c>
      <c r="I1730" s="53" t="s">
        <v>4242</v>
      </c>
      <c r="J1730" s="53" t="s">
        <v>4243</v>
      </c>
      <c r="K1730" s="53" t="s">
        <v>4329</v>
      </c>
      <c r="L1730" s="53" t="s">
        <v>72</v>
      </c>
      <c r="M1730" s="5" t="s">
        <v>3700</v>
      </c>
    </row>
    <row r="1731" spans="1:13" x14ac:dyDescent="0.25">
      <c r="A1731" s="52" t="s">
        <v>31</v>
      </c>
      <c r="B1731" s="53" t="s">
        <v>112</v>
      </c>
      <c r="C1731" s="53" t="s">
        <v>4330</v>
      </c>
      <c r="D1731" s="53" t="s">
        <v>4240</v>
      </c>
      <c r="E1731" s="53" t="s">
        <v>36</v>
      </c>
      <c r="F1731" s="53" t="str">
        <f>+VLOOKUP(Tabla1[[#This Row],[Estado]],Catalogos!$I$3:$J$35,2,0)</f>
        <v>Metropolitana</v>
      </c>
      <c r="G1731" s="53" t="s">
        <v>4171</v>
      </c>
      <c r="H1731" s="53" t="s">
        <v>4241</v>
      </c>
      <c r="I1731" s="53" t="s">
        <v>4242</v>
      </c>
      <c r="J1731" s="53" t="s">
        <v>4243</v>
      </c>
      <c r="K1731" s="53" t="s">
        <v>4331</v>
      </c>
      <c r="L1731" s="53" t="s">
        <v>72</v>
      </c>
      <c r="M1731" s="5" t="s">
        <v>3700</v>
      </c>
    </row>
    <row r="1732" spans="1:13" x14ac:dyDescent="0.25">
      <c r="A1732" s="52" t="s">
        <v>31</v>
      </c>
      <c r="B1732" s="53" t="s">
        <v>112</v>
      </c>
      <c r="C1732" s="53" t="s">
        <v>4332</v>
      </c>
      <c r="D1732" s="53" t="s">
        <v>4240</v>
      </c>
      <c r="E1732" s="53" t="s">
        <v>36</v>
      </c>
      <c r="F1732" s="53" t="str">
        <f>+VLOOKUP(Tabla1[[#This Row],[Estado]],Catalogos!$I$3:$J$35,2,0)</f>
        <v>Metropolitana</v>
      </c>
      <c r="G1732" s="53" t="s">
        <v>4171</v>
      </c>
      <c r="H1732" s="53" t="s">
        <v>4241</v>
      </c>
      <c r="I1732" s="53" t="s">
        <v>4242</v>
      </c>
      <c r="J1732" s="53" t="s">
        <v>4243</v>
      </c>
      <c r="K1732" s="53" t="s">
        <v>4333</v>
      </c>
      <c r="L1732" s="53" t="s">
        <v>72</v>
      </c>
      <c r="M1732" s="5" t="s">
        <v>3700</v>
      </c>
    </row>
    <row r="1733" spans="1:13" x14ac:dyDescent="0.25">
      <c r="A1733" s="52" t="s">
        <v>31</v>
      </c>
      <c r="B1733" s="53" t="s">
        <v>112</v>
      </c>
      <c r="C1733" s="53" t="s">
        <v>4334</v>
      </c>
      <c r="D1733" s="53" t="s">
        <v>4240</v>
      </c>
      <c r="E1733" s="53" t="s">
        <v>36</v>
      </c>
      <c r="F1733" s="53" t="str">
        <f>+VLOOKUP(Tabla1[[#This Row],[Estado]],Catalogos!$I$3:$J$35,2,0)</f>
        <v>Metropolitana</v>
      </c>
      <c r="G1733" s="53" t="s">
        <v>4171</v>
      </c>
      <c r="H1733" s="53" t="s">
        <v>4241</v>
      </c>
      <c r="I1733" s="53" t="s">
        <v>4242</v>
      </c>
      <c r="J1733" s="53" t="s">
        <v>4243</v>
      </c>
      <c r="K1733" s="53" t="s">
        <v>4335</v>
      </c>
      <c r="L1733" s="53" t="s">
        <v>72</v>
      </c>
      <c r="M1733" s="5" t="s">
        <v>3700</v>
      </c>
    </row>
    <row r="1734" spans="1:13" x14ac:dyDescent="0.25">
      <c r="A1734" s="52" t="s">
        <v>31</v>
      </c>
      <c r="B1734" s="53" t="s">
        <v>79</v>
      </c>
      <c r="C1734" s="53" t="s">
        <v>4336</v>
      </c>
      <c r="D1734" s="53" t="s">
        <v>4240</v>
      </c>
      <c r="E1734" s="53" t="s">
        <v>36</v>
      </c>
      <c r="F1734" s="53" t="str">
        <f>+VLOOKUP(Tabla1[[#This Row],[Estado]],Catalogos!$I$3:$J$35,2,0)</f>
        <v>Metropolitana</v>
      </c>
      <c r="G1734" s="53" t="s">
        <v>4171</v>
      </c>
      <c r="H1734" s="53" t="s">
        <v>4241</v>
      </c>
      <c r="I1734" s="53" t="s">
        <v>4242</v>
      </c>
      <c r="J1734" s="53" t="s">
        <v>4243</v>
      </c>
      <c r="K1734" s="53" t="s">
        <v>4337</v>
      </c>
      <c r="L1734" s="53" t="s">
        <v>72</v>
      </c>
      <c r="M1734" s="5" t="s">
        <v>3700</v>
      </c>
    </row>
    <row r="1735" spans="1:13" x14ac:dyDescent="0.25">
      <c r="A1735" s="52" t="s">
        <v>31</v>
      </c>
      <c r="B1735" s="53" t="s">
        <v>79</v>
      </c>
      <c r="C1735" s="53" t="s">
        <v>4338</v>
      </c>
      <c r="D1735" s="53" t="s">
        <v>4240</v>
      </c>
      <c r="E1735" s="53" t="s">
        <v>36</v>
      </c>
      <c r="F1735" s="53" t="str">
        <f>+VLOOKUP(Tabla1[[#This Row],[Estado]],Catalogos!$I$3:$J$35,2,0)</f>
        <v>Metropolitana</v>
      </c>
      <c r="G1735" s="53" t="s">
        <v>4171</v>
      </c>
      <c r="H1735" s="53" t="s">
        <v>4241</v>
      </c>
      <c r="I1735" s="53" t="s">
        <v>4242</v>
      </c>
      <c r="J1735" s="53" t="s">
        <v>4243</v>
      </c>
      <c r="K1735" s="53" t="s">
        <v>4339</v>
      </c>
      <c r="L1735" s="53" t="s">
        <v>72</v>
      </c>
      <c r="M1735" s="5" t="s">
        <v>3700</v>
      </c>
    </row>
    <row r="1736" spans="1:13" x14ac:dyDescent="0.25">
      <c r="A1736" s="52" t="s">
        <v>31</v>
      </c>
      <c r="B1736" s="53" t="s">
        <v>123</v>
      </c>
      <c r="C1736" s="53" t="s">
        <v>4340</v>
      </c>
      <c r="D1736" s="53" t="s">
        <v>4240</v>
      </c>
      <c r="E1736" s="53" t="s">
        <v>36</v>
      </c>
      <c r="F1736" s="53" t="str">
        <f>+VLOOKUP(Tabla1[[#This Row],[Estado]],Catalogos!$I$3:$J$35,2,0)</f>
        <v>Metropolitana</v>
      </c>
      <c r="G1736" s="53" t="s">
        <v>4171</v>
      </c>
      <c r="H1736" s="53" t="s">
        <v>4241</v>
      </c>
      <c r="I1736" s="53" t="s">
        <v>4242</v>
      </c>
      <c r="J1736" s="53" t="s">
        <v>4243</v>
      </c>
      <c r="K1736" s="53" t="s">
        <v>4341</v>
      </c>
      <c r="L1736" s="53" t="s">
        <v>72</v>
      </c>
      <c r="M1736" s="5" t="s">
        <v>3700</v>
      </c>
    </row>
    <row r="1737" spans="1:13" x14ac:dyDescent="0.25">
      <c r="A1737" s="52" t="s">
        <v>31</v>
      </c>
      <c r="B1737" s="53" t="s">
        <v>123</v>
      </c>
      <c r="C1737" s="53" t="s">
        <v>4342</v>
      </c>
      <c r="D1737" s="53" t="s">
        <v>4240</v>
      </c>
      <c r="E1737" s="53" t="s">
        <v>36</v>
      </c>
      <c r="F1737" s="53" t="str">
        <f>+VLOOKUP(Tabla1[[#This Row],[Estado]],Catalogos!$I$3:$J$35,2,0)</f>
        <v>Metropolitana</v>
      </c>
      <c r="G1737" s="53" t="s">
        <v>4171</v>
      </c>
      <c r="H1737" s="53" t="s">
        <v>4241</v>
      </c>
      <c r="I1737" s="53" t="s">
        <v>4242</v>
      </c>
      <c r="J1737" s="53" t="s">
        <v>4243</v>
      </c>
      <c r="K1737" s="53" t="s">
        <v>4343</v>
      </c>
      <c r="L1737" s="53" t="s">
        <v>72</v>
      </c>
      <c r="M1737" s="5" t="s">
        <v>3700</v>
      </c>
    </row>
    <row r="1738" spans="1:13" x14ac:dyDescent="0.25">
      <c r="A1738" s="52" t="s">
        <v>31</v>
      </c>
      <c r="B1738" s="53" t="s">
        <v>123</v>
      </c>
      <c r="C1738" s="53" t="s">
        <v>4344</v>
      </c>
      <c r="D1738" s="53" t="s">
        <v>4240</v>
      </c>
      <c r="E1738" s="53" t="s">
        <v>36</v>
      </c>
      <c r="F1738" s="53" t="str">
        <f>+VLOOKUP(Tabla1[[#This Row],[Estado]],Catalogos!$I$3:$J$35,2,0)</f>
        <v>Metropolitana</v>
      </c>
      <c r="G1738" s="53" t="s">
        <v>4171</v>
      </c>
      <c r="H1738" s="53" t="s">
        <v>4241</v>
      </c>
      <c r="I1738" s="53" t="s">
        <v>4242</v>
      </c>
      <c r="J1738" s="53" t="s">
        <v>4243</v>
      </c>
      <c r="K1738" s="53" t="s">
        <v>4345</v>
      </c>
      <c r="L1738" s="53" t="s">
        <v>72</v>
      </c>
      <c r="M1738" s="5" t="s">
        <v>3700</v>
      </c>
    </row>
    <row r="1739" spans="1:13" x14ac:dyDescent="0.25">
      <c r="A1739" s="52" t="s">
        <v>31</v>
      </c>
      <c r="B1739" s="53" t="s">
        <v>603</v>
      </c>
      <c r="C1739" s="53" t="s">
        <v>4346</v>
      </c>
      <c r="D1739" s="53" t="s">
        <v>4240</v>
      </c>
      <c r="E1739" s="53" t="s">
        <v>36</v>
      </c>
      <c r="F1739" s="53" t="str">
        <f>+VLOOKUP(Tabla1[[#This Row],[Estado]],Catalogos!$I$3:$J$35,2,0)</f>
        <v>Metropolitana</v>
      </c>
      <c r="G1739" s="53" t="s">
        <v>4171</v>
      </c>
      <c r="H1739" s="53" t="s">
        <v>4241</v>
      </c>
      <c r="I1739" s="53" t="s">
        <v>4242</v>
      </c>
      <c r="J1739" s="53" t="s">
        <v>4243</v>
      </c>
      <c r="K1739" s="53" t="s">
        <v>4347</v>
      </c>
      <c r="L1739" s="53" t="s">
        <v>72</v>
      </c>
      <c r="M1739" s="5" t="s">
        <v>3700</v>
      </c>
    </row>
    <row r="1740" spans="1:13" x14ac:dyDescent="0.25">
      <c r="A1740" s="52" t="s">
        <v>31</v>
      </c>
      <c r="B1740" s="53" t="s">
        <v>603</v>
      </c>
      <c r="C1740" s="53" t="s">
        <v>4348</v>
      </c>
      <c r="D1740" s="53" t="s">
        <v>4240</v>
      </c>
      <c r="E1740" s="53" t="s">
        <v>36</v>
      </c>
      <c r="F1740" s="53" t="str">
        <f>+VLOOKUP(Tabla1[[#This Row],[Estado]],Catalogos!$I$3:$J$35,2,0)</f>
        <v>Metropolitana</v>
      </c>
      <c r="G1740" s="53" t="s">
        <v>4171</v>
      </c>
      <c r="H1740" s="53" t="s">
        <v>4241</v>
      </c>
      <c r="I1740" s="53" t="s">
        <v>4242</v>
      </c>
      <c r="J1740" s="53" t="s">
        <v>4243</v>
      </c>
      <c r="K1740" s="53" t="s">
        <v>4349</v>
      </c>
      <c r="L1740" s="53" t="s">
        <v>72</v>
      </c>
      <c r="M1740" s="5" t="s">
        <v>3700</v>
      </c>
    </row>
    <row r="1741" spans="1:13" x14ac:dyDescent="0.25">
      <c r="A1741" s="52" t="s">
        <v>31</v>
      </c>
      <c r="B1741" s="66" t="s">
        <v>3080</v>
      </c>
      <c r="C1741" s="53" t="s">
        <v>4350</v>
      </c>
      <c r="D1741" s="53" t="s">
        <v>4240</v>
      </c>
      <c r="E1741" s="53" t="s">
        <v>36</v>
      </c>
      <c r="F1741" s="53" t="str">
        <f>+VLOOKUP(Tabla1[[#This Row],[Estado]],Catalogos!$I$3:$J$35,2,0)</f>
        <v>Metropolitana</v>
      </c>
      <c r="G1741" s="53" t="s">
        <v>4171</v>
      </c>
      <c r="H1741" s="53" t="s">
        <v>4241</v>
      </c>
      <c r="I1741" s="53" t="s">
        <v>4242</v>
      </c>
      <c r="J1741" s="53" t="s">
        <v>4243</v>
      </c>
      <c r="K1741" s="53" t="s">
        <v>4351</v>
      </c>
      <c r="L1741" s="53" t="s">
        <v>72</v>
      </c>
      <c r="M1741" s="5" t="s">
        <v>3700</v>
      </c>
    </row>
    <row r="1742" spans="1:13" x14ac:dyDescent="0.25">
      <c r="A1742" s="52" t="s">
        <v>31</v>
      </c>
      <c r="B1742" s="53" t="s">
        <v>261</v>
      </c>
      <c r="C1742" s="53" t="s">
        <v>4352</v>
      </c>
      <c r="D1742" s="53" t="s">
        <v>4240</v>
      </c>
      <c r="E1742" s="53" t="s">
        <v>36</v>
      </c>
      <c r="F1742" s="53" t="str">
        <f>+VLOOKUP(Tabla1[[#This Row],[Estado]],Catalogos!$I$3:$J$35,2,0)</f>
        <v>Metropolitana</v>
      </c>
      <c r="G1742" s="53" t="s">
        <v>4171</v>
      </c>
      <c r="H1742" s="53" t="s">
        <v>4241</v>
      </c>
      <c r="I1742" s="53" t="s">
        <v>4242</v>
      </c>
      <c r="J1742" s="53" t="s">
        <v>4243</v>
      </c>
      <c r="K1742" s="53" t="s">
        <v>4353</v>
      </c>
      <c r="L1742" s="53" t="s">
        <v>72</v>
      </c>
      <c r="M1742" s="5" t="s">
        <v>3700</v>
      </c>
    </row>
    <row r="1743" spans="1:13" x14ac:dyDescent="0.25">
      <c r="A1743" s="52" t="s">
        <v>31</v>
      </c>
      <c r="B1743" s="53" t="s">
        <v>261</v>
      </c>
      <c r="C1743" s="53" t="s">
        <v>4354</v>
      </c>
      <c r="D1743" s="53" t="s">
        <v>4240</v>
      </c>
      <c r="E1743" s="53" t="s">
        <v>36</v>
      </c>
      <c r="F1743" s="53" t="str">
        <f>+VLOOKUP(Tabla1[[#This Row],[Estado]],Catalogos!$I$3:$J$35,2,0)</f>
        <v>Metropolitana</v>
      </c>
      <c r="G1743" s="53" t="s">
        <v>4171</v>
      </c>
      <c r="H1743" s="53" t="s">
        <v>4241</v>
      </c>
      <c r="I1743" s="53" t="s">
        <v>4242</v>
      </c>
      <c r="J1743" s="53" t="s">
        <v>4243</v>
      </c>
      <c r="K1743" s="53" t="s">
        <v>4355</v>
      </c>
      <c r="L1743" s="53" t="s">
        <v>72</v>
      </c>
      <c r="M1743" s="5" t="s">
        <v>3700</v>
      </c>
    </row>
    <row r="1744" spans="1:13" x14ac:dyDescent="0.25">
      <c r="A1744" s="52" t="s">
        <v>29</v>
      </c>
      <c r="B1744" s="53" t="s">
        <v>29</v>
      </c>
      <c r="C1744" s="53" t="s">
        <v>4356</v>
      </c>
      <c r="D1744" s="53">
        <v>50180</v>
      </c>
      <c r="E1744" s="53" t="s">
        <v>36</v>
      </c>
      <c r="F1744" s="53" t="str">
        <f>+VLOOKUP(Tabla1[[#This Row],[Estado]],Catalogos!$I$3:$J$35,2,0)</f>
        <v>Metropolitana</v>
      </c>
      <c r="G1744" s="53" t="s">
        <v>4171</v>
      </c>
      <c r="H1744" s="53" t="s">
        <v>4357</v>
      </c>
      <c r="I1744" s="53" t="s">
        <v>4358</v>
      </c>
      <c r="J1744" s="53" t="s">
        <v>4359</v>
      </c>
      <c r="K1744" s="53" t="s">
        <v>150</v>
      </c>
      <c r="L1744" s="53" t="s">
        <v>72</v>
      </c>
      <c r="M1744" s="5"/>
    </row>
    <row r="1745" spans="1:13" x14ac:dyDescent="0.25">
      <c r="A1745" s="52" t="s">
        <v>29</v>
      </c>
      <c r="B1745" s="53" t="s">
        <v>29</v>
      </c>
      <c r="C1745" s="53" t="s">
        <v>4360</v>
      </c>
      <c r="D1745" s="53" t="s">
        <v>4361</v>
      </c>
      <c r="E1745" s="53" t="s">
        <v>36</v>
      </c>
      <c r="F1745" s="53" t="str">
        <f>+VLOOKUP(Tabla1[[#This Row],[Estado]],Catalogos!$I$3:$J$35,2,0)</f>
        <v>Metropolitana</v>
      </c>
      <c r="G1745" s="53" t="s">
        <v>4171</v>
      </c>
      <c r="H1745" s="53" t="s">
        <v>4362</v>
      </c>
      <c r="I1745" s="53" t="s">
        <v>4363</v>
      </c>
      <c r="J1745" s="53" t="s">
        <v>4364</v>
      </c>
      <c r="K1745" s="53" t="s">
        <v>150</v>
      </c>
      <c r="L1745" s="53" t="s">
        <v>72</v>
      </c>
      <c r="M1745" s="5"/>
    </row>
    <row r="1746" spans="1:13" x14ac:dyDescent="0.25">
      <c r="A1746" s="52" t="s">
        <v>29</v>
      </c>
      <c r="B1746" s="53" t="s">
        <v>29</v>
      </c>
      <c r="C1746" s="53" t="s">
        <v>4365</v>
      </c>
      <c r="D1746" s="53" t="s">
        <v>4366</v>
      </c>
      <c r="E1746" s="53" t="s">
        <v>36</v>
      </c>
      <c r="F1746" s="53" t="str">
        <f>+VLOOKUP(Tabla1[[#This Row],[Estado]],Catalogos!$I$3:$J$35,2,0)</f>
        <v>Metropolitana</v>
      </c>
      <c r="G1746" s="53" t="s">
        <v>4171</v>
      </c>
      <c r="H1746" s="53" t="s">
        <v>4367</v>
      </c>
      <c r="I1746" s="53" t="s">
        <v>4368</v>
      </c>
      <c r="J1746" s="53" t="s">
        <v>4369</v>
      </c>
      <c r="K1746" s="53" t="s">
        <v>150</v>
      </c>
      <c r="L1746" s="53" t="s">
        <v>72</v>
      </c>
      <c r="M1746" s="5"/>
    </row>
    <row r="1747" spans="1:13" x14ac:dyDescent="0.25">
      <c r="A1747" s="52" t="s">
        <v>29</v>
      </c>
      <c r="B1747" s="53" t="s">
        <v>29</v>
      </c>
      <c r="C1747" s="53" t="s">
        <v>4370</v>
      </c>
      <c r="D1747" s="53">
        <v>50070</v>
      </c>
      <c r="E1747" s="53" t="s">
        <v>36</v>
      </c>
      <c r="F1747" s="53" t="str">
        <f>+VLOOKUP(Tabla1[[#This Row],[Estado]],Catalogos!$I$3:$J$35,2,0)</f>
        <v>Metropolitana</v>
      </c>
      <c r="G1747" s="53" t="s">
        <v>4171</v>
      </c>
      <c r="H1747" s="53" t="s">
        <v>4371</v>
      </c>
      <c r="I1747" s="53" t="s">
        <v>4372</v>
      </c>
      <c r="J1747" s="53" t="s">
        <v>4373</v>
      </c>
      <c r="K1747" s="53" t="s">
        <v>150</v>
      </c>
      <c r="L1747" s="53" t="s">
        <v>72</v>
      </c>
      <c r="M1747" s="5"/>
    </row>
    <row r="1748" spans="1:13" x14ac:dyDescent="0.25">
      <c r="A1748" s="52" t="s">
        <v>29</v>
      </c>
      <c r="B1748" s="53" t="s">
        <v>29</v>
      </c>
      <c r="C1748" s="53" t="s">
        <v>4374</v>
      </c>
      <c r="D1748" s="53">
        <v>50100</v>
      </c>
      <c r="E1748" s="53" t="s">
        <v>36</v>
      </c>
      <c r="F1748" s="53" t="str">
        <f>+VLOOKUP(Tabla1[[#This Row],[Estado]],Catalogos!$I$3:$J$35,2,0)</f>
        <v>Metropolitana</v>
      </c>
      <c r="G1748" s="53" t="s">
        <v>4171</v>
      </c>
      <c r="H1748" s="53" t="s">
        <v>3367</v>
      </c>
      <c r="I1748" s="53" t="s">
        <v>4375</v>
      </c>
      <c r="J1748" s="53" t="s">
        <v>4376</v>
      </c>
      <c r="K1748" s="53" t="s">
        <v>150</v>
      </c>
      <c r="L1748" s="53" t="s">
        <v>72</v>
      </c>
      <c r="M1748" s="5"/>
    </row>
    <row r="1749" spans="1:13" x14ac:dyDescent="0.25">
      <c r="A1749" s="52" t="s">
        <v>29</v>
      </c>
      <c r="B1749" s="53" t="s">
        <v>29</v>
      </c>
      <c r="C1749" s="53" t="s">
        <v>4377</v>
      </c>
      <c r="D1749" s="53" t="s">
        <v>4378</v>
      </c>
      <c r="E1749" s="53" t="s">
        <v>36</v>
      </c>
      <c r="F1749" s="53" t="str">
        <f>+VLOOKUP(Tabla1[[#This Row],[Estado]],Catalogos!$I$3:$J$35,2,0)</f>
        <v>Metropolitana</v>
      </c>
      <c r="G1749" s="53" t="s">
        <v>4171</v>
      </c>
      <c r="H1749" s="53" t="s">
        <v>4379</v>
      </c>
      <c r="I1749" s="53" t="s">
        <v>4380</v>
      </c>
      <c r="J1749" s="53" t="s">
        <v>4381</v>
      </c>
      <c r="K1749" s="53" t="s">
        <v>150</v>
      </c>
      <c r="L1749" s="53" t="s">
        <v>72</v>
      </c>
      <c r="M1749" s="5"/>
    </row>
    <row r="1750" spans="1:13" x14ac:dyDescent="0.25">
      <c r="A1750" s="52" t="s">
        <v>29</v>
      </c>
      <c r="B1750" s="53" t="s">
        <v>29</v>
      </c>
      <c r="C1750" s="53" t="s">
        <v>4382</v>
      </c>
      <c r="D1750" s="53">
        <v>52000</v>
      </c>
      <c r="E1750" s="53" t="s">
        <v>36</v>
      </c>
      <c r="F1750" s="53" t="str">
        <f>+VLOOKUP(Tabla1[[#This Row],[Estado]],Catalogos!$I$3:$J$35,2,0)</f>
        <v>Metropolitana</v>
      </c>
      <c r="G1750" s="53" t="s">
        <v>4171</v>
      </c>
      <c r="H1750" s="53" t="s">
        <v>4383</v>
      </c>
      <c r="I1750" s="53" t="s">
        <v>4384</v>
      </c>
      <c r="J1750" s="53" t="s">
        <v>4385</v>
      </c>
      <c r="K1750" s="53" t="s">
        <v>150</v>
      </c>
      <c r="L1750" s="53" t="s">
        <v>72</v>
      </c>
      <c r="M1750" s="5"/>
    </row>
    <row r="1751" spans="1:13" x14ac:dyDescent="0.25">
      <c r="A1751" s="52" t="s">
        <v>29</v>
      </c>
      <c r="B1751" s="53" t="s">
        <v>29</v>
      </c>
      <c r="C1751" s="53" t="s">
        <v>4386</v>
      </c>
      <c r="D1751" s="53">
        <v>50000</v>
      </c>
      <c r="E1751" s="53" t="s">
        <v>36</v>
      </c>
      <c r="F1751" s="53" t="str">
        <f>+VLOOKUP(Tabla1[[#This Row],[Estado]],Catalogos!$I$3:$J$35,2,0)</f>
        <v>Metropolitana</v>
      </c>
      <c r="G1751" s="53" t="s">
        <v>4171</v>
      </c>
      <c r="H1751" s="53" t="s">
        <v>4387</v>
      </c>
      <c r="I1751" s="53" t="s">
        <v>4388</v>
      </c>
      <c r="J1751" s="53" t="s">
        <v>4389</v>
      </c>
      <c r="K1751" s="53" t="s">
        <v>150</v>
      </c>
      <c r="L1751" s="53" t="s">
        <v>72</v>
      </c>
      <c r="M1751" s="5"/>
    </row>
    <row r="1752" spans="1:13" x14ac:dyDescent="0.25">
      <c r="A1752" s="52" t="s">
        <v>29</v>
      </c>
      <c r="B1752" s="53" t="s">
        <v>29</v>
      </c>
      <c r="C1752" s="53" t="s">
        <v>4390</v>
      </c>
      <c r="D1752" s="53">
        <v>50110</v>
      </c>
      <c r="E1752" s="53" t="s">
        <v>36</v>
      </c>
      <c r="F1752" s="53" t="str">
        <f>+VLOOKUP(Tabla1[[#This Row],[Estado]],Catalogos!$I$3:$J$35,2,0)</f>
        <v>Metropolitana</v>
      </c>
      <c r="G1752" s="53" t="s">
        <v>4171</v>
      </c>
      <c r="H1752" s="53" t="s">
        <v>4391</v>
      </c>
      <c r="I1752" s="53" t="s">
        <v>268</v>
      </c>
      <c r="J1752" s="53" t="s">
        <v>4392</v>
      </c>
      <c r="K1752" s="53" t="s">
        <v>150</v>
      </c>
      <c r="L1752" s="53" t="s">
        <v>72</v>
      </c>
      <c r="M1752" s="5"/>
    </row>
    <row r="1753" spans="1:13" x14ac:dyDescent="0.25">
      <c r="A1753" s="52" t="s">
        <v>26</v>
      </c>
      <c r="B1753" s="53" t="s">
        <v>4</v>
      </c>
      <c r="C1753" s="57" t="s">
        <v>4393</v>
      </c>
      <c r="D1753" s="58">
        <v>50040</v>
      </c>
      <c r="E1753" s="57" t="s">
        <v>3630</v>
      </c>
      <c r="F1753" s="53" t="str">
        <f>+VLOOKUP(Tabla1[[#This Row],[Estado]],Catalogos!$I$3:$J$35,2,0)</f>
        <v>Metropolitana</v>
      </c>
      <c r="G1753" s="53" t="s">
        <v>4171</v>
      </c>
      <c r="H1753" s="57" t="s">
        <v>4394</v>
      </c>
      <c r="I1753" s="58">
        <v>100</v>
      </c>
      <c r="J1753" s="57" t="s">
        <v>4395</v>
      </c>
      <c r="K1753" s="53"/>
      <c r="L1753" s="53" t="s">
        <v>72</v>
      </c>
      <c r="M1753" s="5"/>
    </row>
    <row r="1754" spans="1:13" x14ac:dyDescent="0.25">
      <c r="A1754" s="52" t="s">
        <v>26</v>
      </c>
      <c r="B1754" s="53" t="s">
        <v>4</v>
      </c>
      <c r="C1754" s="57" t="s">
        <v>4396</v>
      </c>
      <c r="D1754" s="58">
        <v>50120</v>
      </c>
      <c r="E1754" s="57" t="s">
        <v>3630</v>
      </c>
      <c r="F1754" s="53" t="str">
        <f>+VLOOKUP(Tabla1[[#This Row],[Estado]],Catalogos!$I$3:$J$35,2,0)</f>
        <v>Metropolitana</v>
      </c>
      <c r="G1754" s="53" t="s">
        <v>4171</v>
      </c>
      <c r="H1754" s="57" t="s">
        <v>4397</v>
      </c>
      <c r="I1754" s="58">
        <v>105</v>
      </c>
      <c r="J1754" s="57" t="s">
        <v>4398</v>
      </c>
      <c r="K1754" s="53"/>
      <c r="L1754" s="53" t="s">
        <v>72</v>
      </c>
      <c r="M1754" s="5"/>
    </row>
    <row r="1755" spans="1:13" x14ac:dyDescent="0.25">
      <c r="A1755" s="52" t="s">
        <v>26</v>
      </c>
      <c r="B1755" s="53" t="s">
        <v>4</v>
      </c>
      <c r="C1755" s="53" t="s">
        <v>4399</v>
      </c>
      <c r="D1755" s="53">
        <v>54944</v>
      </c>
      <c r="E1755" s="53" t="s">
        <v>36</v>
      </c>
      <c r="F1755" s="53" t="str">
        <f>+VLOOKUP(Tabla1[[#This Row],[Estado]],Catalogos!$I$3:$J$35,2,0)</f>
        <v>Metropolitana</v>
      </c>
      <c r="G1755" s="53" t="s">
        <v>4400</v>
      </c>
      <c r="H1755" s="53" t="s">
        <v>4401</v>
      </c>
      <c r="I1755" s="53">
        <v>86</v>
      </c>
      <c r="J1755" s="53" t="s">
        <v>4402</v>
      </c>
      <c r="K1755" s="53">
        <v>5526052049</v>
      </c>
      <c r="L1755" s="53" t="s">
        <v>72</v>
      </c>
      <c r="M1755" s="5"/>
    </row>
    <row r="1756" spans="1:13" x14ac:dyDescent="0.25">
      <c r="A1756" s="52" t="s">
        <v>29</v>
      </c>
      <c r="B1756" s="53" t="s">
        <v>29</v>
      </c>
      <c r="C1756" s="53" t="s">
        <v>4403</v>
      </c>
      <c r="D1756" s="53">
        <v>54945</v>
      </c>
      <c r="E1756" s="53" t="s">
        <v>36</v>
      </c>
      <c r="F1756" s="53" t="str">
        <f>+VLOOKUP(Tabla1[[#This Row],[Estado]],Catalogos!$I$3:$J$35,2,0)</f>
        <v>Metropolitana</v>
      </c>
      <c r="G1756" s="53" t="s">
        <v>4400</v>
      </c>
      <c r="H1756" s="53" t="s">
        <v>4404</v>
      </c>
      <c r="I1756" s="53" t="s">
        <v>4405</v>
      </c>
      <c r="J1756" s="53" t="s">
        <v>4406</v>
      </c>
      <c r="K1756" s="53" t="s">
        <v>150</v>
      </c>
      <c r="L1756" s="53" t="s">
        <v>72</v>
      </c>
      <c r="M1756" s="5"/>
    </row>
    <row r="1757" spans="1:13" x14ac:dyDescent="0.25">
      <c r="A1757" s="52" t="s">
        <v>29</v>
      </c>
      <c r="B1757" s="53" t="s">
        <v>29</v>
      </c>
      <c r="C1757" s="53" t="s">
        <v>4407</v>
      </c>
      <c r="D1757" s="53">
        <v>54400</v>
      </c>
      <c r="E1757" s="53" t="s">
        <v>36</v>
      </c>
      <c r="F1757" s="53" t="str">
        <f>+VLOOKUP(Tabla1[[#This Row],[Estado]],Catalogos!$I$3:$J$35,2,0)</f>
        <v>Metropolitana</v>
      </c>
      <c r="G1757" s="53" t="s">
        <v>4408</v>
      </c>
      <c r="H1757" s="53" t="s">
        <v>4409</v>
      </c>
      <c r="I1757" s="53" t="s">
        <v>4410</v>
      </c>
      <c r="J1757" s="53" t="s">
        <v>4411</v>
      </c>
      <c r="K1757" s="53" t="s">
        <v>150</v>
      </c>
      <c r="L1757" s="53" t="s">
        <v>72</v>
      </c>
      <c r="M1757" s="5"/>
    </row>
    <row r="1758" spans="1:13" x14ac:dyDescent="0.25">
      <c r="A1758" s="55" t="s">
        <v>26</v>
      </c>
      <c r="B1758" s="56" t="s">
        <v>165</v>
      </c>
      <c r="C1758" s="56" t="s">
        <v>4412</v>
      </c>
      <c r="D1758" s="56">
        <v>55600</v>
      </c>
      <c r="E1758" s="56" t="s">
        <v>36</v>
      </c>
      <c r="F1758" s="56" t="str">
        <f>+VLOOKUP(E1758,Catalogos!$I$3:$J$35,2,0)</f>
        <v>Metropolitana</v>
      </c>
      <c r="G1758" s="56" t="s">
        <v>4413</v>
      </c>
      <c r="H1758" s="56" t="s">
        <v>4414</v>
      </c>
      <c r="I1758" s="56">
        <v>233</v>
      </c>
      <c r="J1758" s="56" t="s">
        <v>4415</v>
      </c>
      <c r="K1758" s="56" t="s">
        <v>4416</v>
      </c>
      <c r="L1758" s="56" t="s">
        <v>3</v>
      </c>
      <c r="M1758" s="12"/>
    </row>
    <row r="1759" spans="1:13" x14ac:dyDescent="0.25">
      <c r="A1759" s="52" t="s">
        <v>26</v>
      </c>
      <c r="B1759" s="53" t="s">
        <v>4</v>
      </c>
      <c r="C1759" s="53" t="s">
        <v>4417</v>
      </c>
      <c r="D1759" s="53">
        <v>37745</v>
      </c>
      <c r="E1759" s="53" t="s">
        <v>37</v>
      </c>
      <c r="F1759" s="53" t="str">
        <f>+VLOOKUP(Tabla1[[#This Row],[Estado]],Catalogos!$I$3:$J$35,2,0)</f>
        <v>Bajío</v>
      </c>
      <c r="G1759" s="53" t="s">
        <v>750</v>
      </c>
      <c r="H1759" s="53" t="s">
        <v>4418</v>
      </c>
      <c r="I1759" s="53">
        <v>12</v>
      </c>
      <c r="J1759" s="53" t="s">
        <v>4419</v>
      </c>
      <c r="K1759" s="53">
        <v>4611920900</v>
      </c>
      <c r="L1759" s="53" t="s">
        <v>72</v>
      </c>
      <c r="M1759" s="5"/>
    </row>
    <row r="1760" spans="1:13" x14ac:dyDescent="0.25">
      <c r="A1760" s="52" t="s">
        <v>14</v>
      </c>
      <c r="B1760" s="53" t="s">
        <v>4</v>
      </c>
      <c r="C1760" s="53" t="s">
        <v>4420</v>
      </c>
      <c r="D1760" s="53">
        <v>38000</v>
      </c>
      <c r="E1760" s="53" t="s">
        <v>37</v>
      </c>
      <c r="F1760" s="53" t="str">
        <f>+VLOOKUP(Tabla1[[#This Row],[Estado]],Catalogos!$I$3:$J$35,2,0)</f>
        <v>Bajío</v>
      </c>
      <c r="G1760" s="53" t="s">
        <v>4421</v>
      </c>
      <c r="H1760" s="53" t="s">
        <v>4422</v>
      </c>
      <c r="I1760" s="53" t="s">
        <v>3939</v>
      </c>
      <c r="J1760" s="53" t="s">
        <v>401</v>
      </c>
      <c r="K1760" s="53">
        <v>4171720430</v>
      </c>
      <c r="L1760" s="53" t="s">
        <v>72</v>
      </c>
      <c r="M1760" s="5"/>
    </row>
    <row r="1761" spans="1:13" x14ac:dyDescent="0.25">
      <c r="A1761" s="52" t="s">
        <v>26</v>
      </c>
      <c r="B1761" s="53" t="s">
        <v>4</v>
      </c>
      <c r="C1761" s="53" t="s">
        <v>4423</v>
      </c>
      <c r="D1761" s="53">
        <v>38020</v>
      </c>
      <c r="E1761" s="53" t="s">
        <v>37</v>
      </c>
      <c r="F1761" s="53" t="str">
        <f>+VLOOKUP(Tabla1[[#This Row],[Estado]],Catalogos!$I$3:$J$35,2,0)</f>
        <v>Bajío</v>
      </c>
      <c r="G1761" s="53" t="s">
        <v>4421</v>
      </c>
      <c r="H1761" s="53" t="s">
        <v>4424</v>
      </c>
      <c r="I1761" s="53">
        <v>709</v>
      </c>
      <c r="J1761" s="53" t="s">
        <v>4425</v>
      </c>
      <c r="K1761" s="53">
        <v>4611920900</v>
      </c>
      <c r="L1761" s="53" t="s">
        <v>72</v>
      </c>
      <c r="M1761" s="5"/>
    </row>
    <row r="1762" spans="1:13" x14ac:dyDescent="0.25">
      <c r="A1762" s="52" t="s">
        <v>26</v>
      </c>
      <c r="B1762" s="53" t="s">
        <v>4</v>
      </c>
      <c r="C1762" s="53" t="s">
        <v>4426</v>
      </c>
      <c r="D1762" s="53">
        <v>38000</v>
      </c>
      <c r="E1762" s="53" t="s">
        <v>37</v>
      </c>
      <c r="F1762" s="53" t="str">
        <f>+VLOOKUP(Tabla1[[#This Row],[Estado]],Catalogos!$I$3:$J$35,2,0)</f>
        <v>Bajío</v>
      </c>
      <c r="G1762" s="53" t="s">
        <v>4421</v>
      </c>
      <c r="H1762" s="53" t="s">
        <v>1210</v>
      </c>
      <c r="I1762" s="53" t="s">
        <v>4427</v>
      </c>
      <c r="J1762" s="53" t="s">
        <v>4428</v>
      </c>
      <c r="K1762" s="53">
        <v>4616121822</v>
      </c>
      <c r="L1762" s="53" t="s">
        <v>72</v>
      </c>
      <c r="M1762" s="5"/>
    </row>
    <row r="1763" spans="1:13" x14ac:dyDescent="0.25">
      <c r="A1763" s="52" t="s">
        <v>31</v>
      </c>
      <c r="B1763" s="53" t="s">
        <v>96</v>
      </c>
      <c r="C1763" s="53" t="s">
        <v>4429</v>
      </c>
      <c r="D1763" s="53">
        <v>38060</v>
      </c>
      <c r="E1763" s="53" t="s">
        <v>37</v>
      </c>
      <c r="F1763" s="53" t="str">
        <f>+VLOOKUP(Tabla1[[#This Row],[Estado]],Catalogos!$I$3:$J$35,2,0)</f>
        <v>Bajío</v>
      </c>
      <c r="G1763" s="53" t="s">
        <v>4421</v>
      </c>
      <c r="H1763" s="53" t="s">
        <v>4430</v>
      </c>
      <c r="I1763" s="53" t="s">
        <v>4431</v>
      </c>
      <c r="J1763" s="53" t="s">
        <v>4432</v>
      </c>
      <c r="K1763" s="53">
        <v>4616133379</v>
      </c>
      <c r="L1763" s="53" t="s">
        <v>72</v>
      </c>
      <c r="M1763" s="5"/>
    </row>
    <row r="1764" spans="1:13" x14ac:dyDescent="0.25">
      <c r="A1764" s="52" t="s">
        <v>31</v>
      </c>
      <c r="B1764" s="53" t="s">
        <v>112</v>
      </c>
      <c r="C1764" s="53" t="s">
        <v>4433</v>
      </c>
      <c r="D1764" s="53">
        <v>38020</v>
      </c>
      <c r="E1764" s="53" t="s">
        <v>37</v>
      </c>
      <c r="F1764" s="53" t="str">
        <f>+VLOOKUP(Tabla1[[#This Row],[Estado]],Catalogos!$I$3:$J$35,2,0)</f>
        <v>Bajío</v>
      </c>
      <c r="G1764" s="53" t="s">
        <v>4421</v>
      </c>
      <c r="H1764" s="53" t="s">
        <v>4434</v>
      </c>
      <c r="I1764" s="53" t="s">
        <v>4435</v>
      </c>
      <c r="J1764" s="53" t="s">
        <v>4436</v>
      </c>
      <c r="K1764" s="53">
        <v>4611577446</v>
      </c>
      <c r="L1764" s="53" t="s">
        <v>72</v>
      </c>
      <c r="M1764" s="5"/>
    </row>
    <row r="1765" spans="1:13" x14ac:dyDescent="0.25">
      <c r="A1765" s="52" t="s">
        <v>29</v>
      </c>
      <c r="B1765" s="53" t="s">
        <v>29</v>
      </c>
      <c r="C1765" s="53" t="s">
        <v>4437</v>
      </c>
      <c r="D1765" s="53">
        <v>38046</v>
      </c>
      <c r="E1765" s="53" t="s">
        <v>37</v>
      </c>
      <c r="F1765" s="53" t="str">
        <f>+VLOOKUP(Tabla1[[#This Row],[Estado]],Catalogos!$I$3:$J$35,2,0)</f>
        <v>Bajío</v>
      </c>
      <c r="G1765" s="53" t="s">
        <v>4421</v>
      </c>
      <c r="H1765" s="53" t="s">
        <v>4438</v>
      </c>
      <c r="I1765" s="53">
        <v>913</v>
      </c>
      <c r="J1765" s="53" t="s">
        <v>4439</v>
      </c>
      <c r="K1765" s="53" t="s">
        <v>150</v>
      </c>
      <c r="L1765" s="53" t="s">
        <v>72</v>
      </c>
      <c r="M1765" s="5"/>
    </row>
    <row r="1766" spans="1:13" x14ac:dyDescent="0.25">
      <c r="A1766" s="52" t="s">
        <v>31</v>
      </c>
      <c r="B1766" s="53" t="s">
        <v>112</v>
      </c>
      <c r="C1766" s="64" t="s">
        <v>4440</v>
      </c>
      <c r="D1766" s="64">
        <v>38020</v>
      </c>
      <c r="E1766" s="64" t="s">
        <v>37</v>
      </c>
      <c r="F1766" s="53" t="str">
        <f>+VLOOKUP(Tabla1[[#This Row],[Estado]],Catalogos!$I$3:$J$35,2,0)</f>
        <v>Bajío</v>
      </c>
      <c r="G1766" s="64" t="s">
        <v>4421</v>
      </c>
      <c r="H1766" s="64" t="s">
        <v>4441</v>
      </c>
      <c r="I1766" s="64">
        <v>709</v>
      </c>
      <c r="J1766" s="64" t="s">
        <v>4442</v>
      </c>
      <c r="K1766" s="64" t="s">
        <v>4443</v>
      </c>
      <c r="L1766" s="64" t="s">
        <v>72</v>
      </c>
      <c r="M1766" s="6" t="s">
        <v>4444</v>
      </c>
    </row>
    <row r="1767" spans="1:13" x14ac:dyDescent="0.25">
      <c r="A1767" s="52" t="s">
        <v>31</v>
      </c>
      <c r="B1767" s="53" t="s">
        <v>90</v>
      </c>
      <c r="C1767" s="64" t="s">
        <v>4445</v>
      </c>
      <c r="D1767" s="64">
        <v>38020</v>
      </c>
      <c r="E1767" s="64" t="s">
        <v>37</v>
      </c>
      <c r="F1767" s="53" t="str">
        <f>+VLOOKUP(Tabla1[[#This Row],[Estado]],Catalogos!$I$3:$J$35,2,0)</f>
        <v>Bajío</v>
      </c>
      <c r="G1767" s="64" t="s">
        <v>4421</v>
      </c>
      <c r="H1767" s="64" t="s">
        <v>4441</v>
      </c>
      <c r="I1767" s="64">
        <v>709</v>
      </c>
      <c r="J1767" s="64" t="s">
        <v>4442</v>
      </c>
      <c r="K1767" s="64" t="s">
        <v>4443</v>
      </c>
      <c r="L1767" s="64" t="s">
        <v>72</v>
      </c>
      <c r="M1767" s="6" t="s">
        <v>4444</v>
      </c>
    </row>
    <row r="1768" spans="1:13" x14ac:dyDescent="0.25">
      <c r="A1768" s="52" t="s">
        <v>31</v>
      </c>
      <c r="B1768" s="53" t="s">
        <v>99</v>
      </c>
      <c r="C1768" s="64" t="s">
        <v>4446</v>
      </c>
      <c r="D1768" s="64">
        <v>38020</v>
      </c>
      <c r="E1768" s="64" t="s">
        <v>37</v>
      </c>
      <c r="F1768" s="53" t="str">
        <f>+VLOOKUP(Tabla1[[#This Row],[Estado]],Catalogos!$I$3:$J$35,2,0)</f>
        <v>Bajío</v>
      </c>
      <c r="G1768" s="64" t="s">
        <v>4421</v>
      </c>
      <c r="H1768" s="64" t="s">
        <v>4441</v>
      </c>
      <c r="I1768" s="64">
        <v>709</v>
      </c>
      <c r="J1768" s="64" t="s">
        <v>4442</v>
      </c>
      <c r="K1768" s="64" t="s">
        <v>4443</v>
      </c>
      <c r="L1768" s="64" t="s">
        <v>72</v>
      </c>
      <c r="M1768" s="6" t="s">
        <v>4444</v>
      </c>
    </row>
    <row r="1769" spans="1:13" x14ac:dyDescent="0.25">
      <c r="A1769" s="52" t="s">
        <v>31</v>
      </c>
      <c r="B1769" s="64" t="s">
        <v>4447</v>
      </c>
      <c r="C1769" s="64" t="s">
        <v>4448</v>
      </c>
      <c r="D1769" s="64">
        <v>38020</v>
      </c>
      <c r="E1769" s="64" t="s">
        <v>37</v>
      </c>
      <c r="F1769" s="53" t="str">
        <f>+VLOOKUP(Tabla1[[#This Row],[Estado]],Catalogos!$I$3:$J$35,2,0)</f>
        <v>Bajío</v>
      </c>
      <c r="G1769" s="64" t="s">
        <v>4421</v>
      </c>
      <c r="H1769" s="64" t="s">
        <v>4441</v>
      </c>
      <c r="I1769" s="64">
        <v>709</v>
      </c>
      <c r="J1769" s="64" t="s">
        <v>4442</v>
      </c>
      <c r="K1769" s="64" t="s">
        <v>4443</v>
      </c>
      <c r="L1769" s="64" t="s">
        <v>72</v>
      </c>
      <c r="M1769" s="6" t="s">
        <v>4444</v>
      </c>
    </row>
    <row r="1770" spans="1:13" x14ac:dyDescent="0.25">
      <c r="A1770" s="52" t="s">
        <v>31</v>
      </c>
      <c r="B1770" s="53" t="s">
        <v>1373</v>
      </c>
      <c r="C1770" s="64" t="s">
        <v>4449</v>
      </c>
      <c r="D1770" s="64">
        <v>38020</v>
      </c>
      <c r="E1770" s="64" t="s">
        <v>37</v>
      </c>
      <c r="F1770" s="53" t="str">
        <f>+VLOOKUP(Tabla1[[#This Row],[Estado]],Catalogos!$I$3:$J$35,2,0)</f>
        <v>Bajío</v>
      </c>
      <c r="G1770" s="64" t="s">
        <v>4421</v>
      </c>
      <c r="H1770" s="64" t="s">
        <v>4441</v>
      </c>
      <c r="I1770" s="64">
        <v>709</v>
      </c>
      <c r="J1770" s="64" t="s">
        <v>4442</v>
      </c>
      <c r="K1770" s="64" t="s">
        <v>4443</v>
      </c>
      <c r="L1770" s="64" t="s">
        <v>72</v>
      </c>
      <c r="M1770" s="6" t="s">
        <v>4444</v>
      </c>
    </row>
    <row r="1771" spans="1:13" x14ac:dyDescent="0.25">
      <c r="A1771" s="52" t="s">
        <v>31</v>
      </c>
      <c r="B1771" s="53" t="s">
        <v>119</v>
      </c>
      <c r="C1771" s="64" t="s">
        <v>4450</v>
      </c>
      <c r="D1771" s="64">
        <v>38020</v>
      </c>
      <c r="E1771" s="64" t="s">
        <v>37</v>
      </c>
      <c r="F1771" s="53" t="str">
        <f>+VLOOKUP(Tabla1[[#This Row],[Estado]],Catalogos!$I$3:$J$35,2,0)</f>
        <v>Bajío</v>
      </c>
      <c r="G1771" s="64" t="s">
        <v>4421</v>
      </c>
      <c r="H1771" s="64" t="s">
        <v>4441</v>
      </c>
      <c r="I1771" s="64">
        <v>709</v>
      </c>
      <c r="J1771" s="64" t="s">
        <v>4442</v>
      </c>
      <c r="K1771" s="64" t="s">
        <v>4443</v>
      </c>
      <c r="L1771" s="64" t="s">
        <v>72</v>
      </c>
      <c r="M1771" s="6" t="s">
        <v>4444</v>
      </c>
    </row>
    <row r="1772" spans="1:13" x14ac:dyDescent="0.25">
      <c r="A1772" s="52" t="s">
        <v>31</v>
      </c>
      <c r="B1772" s="53" t="s">
        <v>99</v>
      </c>
      <c r="C1772" s="64" t="s">
        <v>4451</v>
      </c>
      <c r="D1772" s="64">
        <v>38020</v>
      </c>
      <c r="E1772" s="64" t="s">
        <v>37</v>
      </c>
      <c r="F1772" s="53" t="str">
        <f>+VLOOKUP(Tabla1[[#This Row],[Estado]],Catalogos!$I$3:$J$35,2,0)</f>
        <v>Bajío</v>
      </c>
      <c r="G1772" s="64" t="s">
        <v>4421</v>
      </c>
      <c r="H1772" s="64" t="s">
        <v>4441</v>
      </c>
      <c r="I1772" s="64">
        <v>709</v>
      </c>
      <c r="J1772" s="64" t="s">
        <v>4442</v>
      </c>
      <c r="K1772" s="64" t="s">
        <v>4443</v>
      </c>
      <c r="L1772" s="64" t="s">
        <v>72</v>
      </c>
      <c r="M1772" s="6" t="s">
        <v>4444</v>
      </c>
    </row>
    <row r="1773" spans="1:13" x14ac:dyDescent="0.25">
      <c r="A1773" s="52" t="s">
        <v>31</v>
      </c>
      <c r="B1773" s="64" t="s">
        <v>3563</v>
      </c>
      <c r="C1773" s="64" t="s">
        <v>4452</v>
      </c>
      <c r="D1773" s="64">
        <v>38020</v>
      </c>
      <c r="E1773" s="64" t="s">
        <v>37</v>
      </c>
      <c r="F1773" s="53" t="str">
        <f>+VLOOKUP(Tabla1[[#This Row],[Estado]],Catalogos!$I$3:$J$35,2,0)</f>
        <v>Bajío</v>
      </c>
      <c r="G1773" s="64" t="s">
        <v>4421</v>
      </c>
      <c r="H1773" s="64" t="s">
        <v>4441</v>
      </c>
      <c r="I1773" s="64">
        <v>709</v>
      </c>
      <c r="J1773" s="64" t="s">
        <v>4442</v>
      </c>
      <c r="K1773" s="64" t="s">
        <v>4443</v>
      </c>
      <c r="L1773" s="64" t="s">
        <v>72</v>
      </c>
      <c r="M1773" s="6" t="s">
        <v>4444</v>
      </c>
    </row>
    <row r="1774" spans="1:13" x14ac:dyDescent="0.25">
      <c r="A1774" s="52" t="s">
        <v>31</v>
      </c>
      <c r="B1774" s="53" t="s">
        <v>1373</v>
      </c>
      <c r="C1774" s="64" t="s">
        <v>4453</v>
      </c>
      <c r="D1774" s="64">
        <v>38020</v>
      </c>
      <c r="E1774" s="64" t="s">
        <v>37</v>
      </c>
      <c r="F1774" s="53" t="str">
        <f>+VLOOKUP(Tabla1[[#This Row],[Estado]],Catalogos!$I$3:$J$35,2,0)</f>
        <v>Bajío</v>
      </c>
      <c r="G1774" s="64" t="s">
        <v>4421</v>
      </c>
      <c r="H1774" s="64" t="s">
        <v>4441</v>
      </c>
      <c r="I1774" s="64">
        <v>709</v>
      </c>
      <c r="J1774" s="64" t="s">
        <v>4442</v>
      </c>
      <c r="K1774" s="64" t="s">
        <v>4443</v>
      </c>
      <c r="L1774" s="64" t="s">
        <v>72</v>
      </c>
      <c r="M1774" s="6" t="s">
        <v>4444</v>
      </c>
    </row>
    <row r="1775" spans="1:13" x14ac:dyDescent="0.25">
      <c r="A1775" s="52" t="s">
        <v>31</v>
      </c>
      <c r="B1775" s="53" t="s">
        <v>123</v>
      </c>
      <c r="C1775" s="64" t="s">
        <v>4454</v>
      </c>
      <c r="D1775" s="64">
        <v>38020</v>
      </c>
      <c r="E1775" s="64" t="s">
        <v>37</v>
      </c>
      <c r="F1775" s="53" t="str">
        <f>+VLOOKUP(Tabla1[[#This Row],[Estado]],Catalogos!$I$3:$J$35,2,0)</f>
        <v>Bajío</v>
      </c>
      <c r="G1775" s="64" t="s">
        <v>4421</v>
      </c>
      <c r="H1775" s="64" t="s">
        <v>4441</v>
      </c>
      <c r="I1775" s="64">
        <v>709</v>
      </c>
      <c r="J1775" s="64" t="s">
        <v>4442</v>
      </c>
      <c r="K1775" s="64" t="s">
        <v>4443</v>
      </c>
      <c r="L1775" s="64" t="s">
        <v>72</v>
      </c>
      <c r="M1775" s="6" t="s">
        <v>4444</v>
      </c>
    </row>
    <row r="1776" spans="1:13" x14ac:dyDescent="0.25">
      <c r="A1776" s="52" t="s">
        <v>31</v>
      </c>
      <c r="B1776" s="61" t="s">
        <v>117</v>
      </c>
      <c r="C1776" s="64" t="s">
        <v>4455</v>
      </c>
      <c r="D1776" s="64">
        <v>38020</v>
      </c>
      <c r="E1776" s="64" t="s">
        <v>37</v>
      </c>
      <c r="F1776" s="53" t="str">
        <f>+VLOOKUP(Tabla1[[#This Row],[Estado]],Catalogos!$I$3:$J$35,2,0)</f>
        <v>Bajío</v>
      </c>
      <c r="G1776" s="64" t="s">
        <v>4421</v>
      </c>
      <c r="H1776" s="64" t="s">
        <v>4441</v>
      </c>
      <c r="I1776" s="64">
        <v>709</v>
      </c>
      <c r="J1776" s="64" t="s">
        <v>4442</v>
      </c>
      <c r="K1776" s="64" t="s">
        <v>4443</v>
      </c>
      <c r="L1776" s="64" t="s">
        <v>72</v>
      </c>
      <c r="M1776" s="6" t="s">
        <v>4444</v>
      </c>
    </row>
    <row r="1777" spans="1:13" x14ac:dyDescent="0.25">
      <c r="A1777" s="52" t="s">
        <v>31</v>
      </c>
      <c r="B1777" s="53" t="s">
        <v>90</v>
      </c>
      <c r="C1777" s="64" t="s">
        <v>4456</v>
      </c>
      <c r="D1777" s="64">
        <v>38020</v>
      </c>
      <c r="E1777" s="64" t="s">
        <v>37</v>
      </c>
      <c r="F1777" s="53" t="str">
        <f>+VLOOKUP(Tabla1[[#This Row],[Estado]],Catalogos!$I$3:$J$35,2,0)</f>
        <v>Bajío</v>
      </c>
      <c r="G1777" s="64" t="s">
        <v>4421</v>
      </c>
      <c r="H1777" s="64" t="s">
        <v>4441</v>
      </c>
      <c r="I1777" s="64">
        <v>709</v>
      </c>
      <c r="J1777" s="64" t="s">
        <v>4442</v>
      </c>
      <c r="K1777" s="64" t="s">
        <v>4443</v>
      </c>
      <c r="L1777" s="64" t="s">
        <v>72</v>
      </c>
      <c r="M1777" s="6" t="s">
        <v>4444</v>
      </c>
    </row>
    <row r="1778" spans="1:13" x14ac:dyDescent="0.25">
      <c r="A1778" s="52" t="s">
        <v>14</v>
      </c>
      <c r="B1778" s="53" t="s">
        <v>4</v>
      </c>
      <c r="C1778" s="57" t="s">
        <v>4457</v>
      </c>
      <c r="D1778" s="58">
        <v>38000</v>
      </c>
      <c r="E1778" s="57" t="s">
        <v>37</v>
      </c>
      <c r="F1778" s="53" t="str">
        <f>+VLOOKUP(Tabla1[[#This Row],[Estado]],Catalogos!$I$3:$J$35,2,0)</f>
        <v>Bajío</v>
      </c>
      <c r="G1778" s="57" t="s">
        <v>4421</v>
      </c>
      <c r="H1778" s="57" t="s">
        <v>1679</v>
      </c>
      <c r="I1778" s="58">
        <v>1000</v>
      </c>
      <c r="J1778" s="57" t="s">
        <v>401</v>
      </c>
      <c r="K1778" s="53"/>
      <c r="L1778" s="53" t="s">
        <v>72</v>
      </c>
      <c r="M1778" s="5"/>
    </row>
    <row r="1779" spans="1:13" x14ac:dyDescent="0.25">
      <c r="A1779" s="52" t="s">
        <v>26</v>
      </c>
      <c r="B1779" s="53" t="s">
        <v>4</v>
      </c>
      <c r="C1779" s="53" t="s">
        <v>4458</v>
      </c>
      <c r="D1779" s="53">
        <v>36000</v>
      </c>
      <c r="E1779" s="53" t="s">
        <v>37</v>
      </c>
      <c r="F1779" s="53" t="str">
        <f>+VLOOKUP(Tabla1[[#This Row],[Estado]],Catalogos!$I$3:$J$35,2,0)</f>
        <v>Bajío</v>
      </c>
      <c r="G1779" s="53" t="s">
        <v>37</v>
      </c>
      <c r="H1779" s="53" t="s">
        <v>4459</v>
      </c>
      <c r="I1779" s="53" t="s">
        <v>4460</v>
      </c>
      <c r="J1779" s="53" t="s">
        <v>4461</v>
      </c>
      <c r="K1779" s="53">
        <v>4731023100</v>
      </c>
      <c r="L1779" s="53" t="s">
        <v>72</v>
      </c>
      <c r="M1779" s="5"/>
    </row>
    <row r="1780" spans="1:13" x14ac:dyDescent="0.25">
      <c r="A1780" s="52" t="s">
        <v>26</v>
      </c>
      <c r="B1780" s="53" t="s">
        <v>4</v>
      </c>
      <c r="C1780" s="53" t="s">
        <v>4462</v>
      </c>
      <c r="D1780" s="53">
        <v>36259</v>
      </c>
      <c r="E1780" s="53" t="s">
        <v>37</v>
      </c>
      <c r="F1780" s="53" t="str">
        <f>+VLOOKUP(Tabla1[[#This Row],[Estado]],Catalogos!$I$3:$J$35,2,0)</f>
        <v>Bajío</v>
      </c>
      <c r="G1780" s="53" t="s">
        <v>37</v>
      </c>
      <c r="H1780" s="53" t="s">
        <v>4463</v>
      </c>
      <c r="I1780" s="53" t="s">
        <v>4464</v>
      </c>
      <c r="J1780" s="53" t="s">
        <v>4465</v>
      </c>
      <c r="K1780" s="53">
        <v>4731760100</v>
      </c>
      <c r="L1780" s="53" t="s">
        <v>72</v>
      </c>
      <c r="M1780" s="5"/>
    </row>
    <row r="1781" spans="1:13" x14ac:dyDescent="0.25">
      <c r="A1781" s="52" t="s">
        <v>29</v>
      </c>
      <c r="B1781" s="53" t="s">
        <v>29</v>
      </c>
      <c r="C1781" s="53" t="s">
        <v>4466</v>
      </c>
      <c r="D1781" s="53">
        <v>37160</v>
      </c>
      <c r="E1781" s="53" t="s">
        <v>37</v>
      </c>
      <c r="F1781" s="53" t="str">
        <f>+VLOOKUP(Tabla1[[#This Row],[Estado]],Catalogos!$I$3:$J$35,2,0)</f>
        <v>Bajío</v>
      </c>
      <c r="G1781" s="53" t="s">
        <v>37</v>
      </c>
      <c r="H1781" s="53" t="s">
        <v>4467</v>
      </c>
      <c r="I1781" s="53" t="s">
        <v>4468</v>
      </c>
      <c r="J1781" s="53" t="s">
        <v>251</v>
      </c>
      <c r="K1781" s="53" t="s">
        <v>150</v>
      </c>
      <c r="L1781" s="53" t="s">
        <v>72</v>
      </c>
      <c r="M1781" s="5"/>
    </row>
    <row r="1782" spans="1:13" x14ac:dyDescent="0.25">
      <c r="A1782" s="52" t="s">
        <v>17</v>
      </c>
      <c r="B1782" s="53" t="s">
        <v>280</v>
      </c>
      <c r="C1782" s="53" t="s">
        <v>4469</v>
      </c>
      <c r="D1782" s="53">
        <v>36251</v>
      </c>
      <c r="E1782" s="53" t="s">
        <v>37</v>
      </c>
      <c r="F1782" s="53" t="str">
        <f>+VLOOKUP(Tabla1[[#This Row],[Estado]],Catalogos!$I$3:$J$35,2,0)</f>
        <v>Bajío</v>
      </c>
      <c r="G1782" s="53" t="s">
        <v>37</v>
      </c>
      <c r="H1782" s="53" t="s">
        <v>4470</v>
      </c>
      <c r="I1782" s="53" t="s">
        <v>4471</v>
      </c>
      <c r="J1782" s="53" t="s">
        <v>4465</v>
      </c>
      <c r="K1782" s="53">
        <v>4771190275</v>
      </c>
      <c r="L1782" s="64" t="s">
        <v>72</v>
      </c>
      <c r="M1782" s="5"/>
    </row>
    <row r="1783" spans="1:13" x14ac:dyDescent="0.25">
      <c r="A1783" s="52" t="s">
        <v>26</v>
      </c>
      <c r="B1783" s="53" t="s">
        <v>4</v>
      </c>
      <c r="C1783" s="53" t="s">
        <v>4472</v>
      </c>
      <c r="D1783" s="53">
        <v>36520</v>
      </c>
      <c r="E1783" s="53" t="s">
        <v>37</v>
      </c>
      <c r="F1783" s="53" t="str">
        <f>+VLOOKUP(Tabla1[[#This Row],[Estado]],Catalogos!$I$3:$J$35,2,0)</f>
        <v>Bajío</v>
      </c>
      <c r="G1783" s="53" t="s">
        <v>4473</v>
      </c>
      <c r="H1783" s="53" t="s">
        <v>4474</v>
      </c>
      <c r="I1783" s="53">
        <v>516</v>
      </c>
      <c r="J1783" s="53" t="s">
        <v>2929</v>
      </c>
      <c r="K1783" s="53">
        <v>4611920900</v>
      </c>
      <c r="L1783" s="53" t="s">
        <v>72</v>
      </c>
      <c r="M1783" s="5"/>
    </row>
    <row r="1784" spans="1:13" x14ac:dyDescent="0.25">
      <c r="A1784" s="52" t="s">
        <v>26</v>
      </c>
      <c r="B1784" s="53" t="s">
        <v>4</v>
      </c>
      <c r="C1784" s="53" t="s">
        <v>4475</v>
      </c>
      <c r="D1784" s="53">
        <v>36560</v>
      </c>
      <c r="E1784" s="53" t="s">
        <v>37</v>
      </c>
      <c r="F1784" s="53" t="str">
        <f>+VLOOKUP(Tabla1[[#This Row],[Estado]],Catalogos!$I$3:$J$35,2,0)</f>
        <v>Bajío</v>
      </c>
      <c r="G1784" s="53" t="s">
        <v>4473</v>
      </c>
      <c r="H1784" s="53" t="s">
        <v>4476</v>
      </c>
      <c r="I1784" s="53" t="s">
        <v>4477</v>
      </c>
      <c r="J1784" s="53" t="s">
        <v>4478</v>
      </c>
      <c r="K1784" s="53">
        <v>4621351100</v>
      </c>
      <c r="L1784" s="53" t="s">
        <v>72</v>
      </c>
      <c r="M1784" s="5"/>
    </row>
    <row r="1785" spans="1:13" x14ac:dyDescent="0.25">
      <c r="A1785" s="52" t="s">
        <v>26</v>
      </c>
      <c r="B1785" s="53" t="s">
        <v>4</v>
      </c>
      <c r="C1785" s="53" t="s">
        <v>4479</v>
      </c>
      <c r="D1785" s="53">
        <v>36500</v>
      </c>
      <c r="E1785" s="53" t="s">
        <v>37</v>
      </c>
      <c r="F1785" s="53" t="str">
        <f>+VLOOKUP(Tabla1[[#This Row],[Estado]],Catalogos!$I$3:$J$35,2,0)</f>
        <v>Bajío</v>
      </c>
      <c r="G1785" s="53" t="s">
        <v>4473</v>
      </c>
      <c r="H1785" s="53" t="s">
        <v>750</v>
      </c>
      <c r="I1785" s="53" t="s">
        <v>4480</v>
      </c>
      <c r="J1785" s="53" t="s">
        <v>477</v>
      </c>
      <c r="K1785" s="53">
        <v>4626264010</v>
      </c>
      <c r="L1785" s="53" t="s">
        <v>72</v>
      </c>
      <c r="M1785" s="5"/>
    </row>
    <row r="1786" spans="1:13" x14ac:dyDescent="0.25">
      <c r="A1786" s="52" t="s">
        <v>14</v>
      </c>
      <c r="B1786" s="53" t="s">
        <v>4</v>
      </c>
      <c r="C1786" s="53" t="s">
        <v>4481</v>
      </c>
      <c r="D1786" s="53">
        <v>36640</v>
      </c>
      <c r="E1786" s="53" t="s">
        <v>37</v>
      </c>
      <c r="F1786" s="53" t="str">
        <f>+VLOOKUP(Tabla1[[#This Row],[Estado]],Catalogos!$I$3:$J$35,2,0)</f>
        <v>Bajío</v>
      </c>
      <c r="G1786" s="53" t="s">
        <v>4473</v>
      </c>
      <c r="H1786" s="53" t="s">
        <v>4482</v>
      </c>
      <c r="I1786" s="53" t="s">
        <v>4483</v>
      </c>
      <c r="J1786" s="53" t="s">
        <v>4484</v>
      </c>
      <c r="K1786" s="53" t="s">
        <v>4485</v>
      </c>
      <c r="L1786" s="53" t="s">
        <v>72</v>
      </c>
      <c r="M1786" s="5"/>
    </row>
    <row r="1787" spans="1:13" x14ac:dyDescent="0.25">
      <c r="A1787" s="52" t="s">
        <v>31</v>
      </c>
      <c r="B1787" s="53" t="s">
        <v>261</v>
      </c>
      <c r="C1787" s="53" t="s">
        <v>4486</v>
      </c>
      <c r="D1787" s="53">
        <v>36520</v>
      </c>
      <c r="E1787" s="53" t="s">
        <v>37</v>
      </c>
      <c r="F1787" s="53" t="str">
        <f>+VLOOKUP(Tabla1[[#This Row],[Estado]],Catalogos!$I$3:$J$35,2,0)</f>
        <v>Bajío</v>
      </c>
      <c r="G1787" s="53" t="s">
        <v>4473</v>
      </c>
      <c r="H1787" s="53" t="s">
        <v>4487</v>
      </c>
      <c r="I1787" s="53" t="s">
        <v>4488</v>
      </c>
      <c r="J1787" s="53" t="s">
        <v>2929</v>
      </c>
      <c r="K1787" s="53">
        <v>4626248835</v>
      </c>
      <c r="L1787" s="53" t="s">
        <v>72</v>
      </c>
      <c r="M1787" s="5"/>
    </row>
    <row r="1788" spans="1:13" x14ac:dyDescent="0.25">
      <c r="A1788" s="52" t="s">
        <v>31</v>
      </c>
      <c r="B1788" s="53" t="s">
        <v>112</v>
      </c>
      <c r="C1788" s="53" t="s">
        <v>4489</v>
      </c>
      <c r="D1788" s="53">
        <v>36520</v>
      </c>
      <c r="E1788" s="53" t="s">
        <v>37</v>
      </c>
      <c r="F1788" s="53" t="str">
        <f>+VLOOKUP(Tabla1[[#This Row],[Estado]],Catalogos!$I$3:$J$35,2,0)</f>
        <v>Bajío</v>
      </c>
      <c r="G1788" s="53" t="s">
        <v>4473</v>
      </c>
      <c r="H1788" s="53" t="s">
        <v>4490</v>
      </c>
      <c r="I1788" s="53" t="s">
        <v>4491</v>
      </c>
      <c r="J1788" s="53" t="s">
        <v>2929</v>
      </c>
      <c r="K1788" s="53">
        <v>4626236987</v>
      </c>
      <c r="L1788" s="53" t="s">
        <v>72</v>
      </c>
      <c r="M1788" s="5"/>
    </row>
    <row r="1789" spans="1:13" x14ac:dyDescent="0.25">
      <c r="A1789" s="52" t="s">
        <v>31</v>
      </c>
      <c r="B1789" s="62" t="s">
        <v>108</v>
      </c>
      <c r="C1789" s="53" t="s">
        <v>4492</v>
      </c>
      <c r="D1789" s="53">
        <v>36650</v>
      </c>
      <c r="E1789" s="53" t="s">
        <v>37</v>
      </c>
      <c r="F1789" s="53" t="str">
        <f>+VLOOKUP(Tabla1[[#This Row],[Estado]],Catalogos!$I$3:$J$35,2,0)</f>
        <v>Bajío</v>
      </c>
      <c r="G1789" s="53" t="s">
        <v>4473</v>
      </c>
      <c r="H1789" s="53" t="s">
        <v>4493</v>
      </c>
      <c r="I1789" s="53" t="s">
        <v>2432</v>
      </c>
      <c r="J1789" s="53" t="s">
        <v>4494</v>
      </c>
      <c r="K1789" s="53">
        <v>4626240728</v>
      </c>
      <c r="L1789" s="53" t="s">
        <v>72</v>
      </c>
      <c r="M1789" s="5"/>
    </row>
    <row r="1790" spans="1:13" x14ac:dyDescent="0.25">
      <c r="A1790" s="52" t="s">
        <v>31</v>
      </c>
      <c r="B1790" s="53" t="s">
        <v>112</v>
      </c>
      <c r="C1790" s="53" t="s">
        <v>4495</v>
      </c>
      <c r="D1790" s="53">
        <v>36620</v>
      </c>
      <c r="E1790" s="53" t="s">
        <v>37</v>
      </c>
      <c r="F1790" s="53" t="str">
        <f>+VLOOKUP(Tabla1[[#This Row],[Estado]],Catalogos!$I$3:$J$35,2,0)</f>
        <v>Bajío</v>
      </c>
      <c r="G1790" s="53" t="s">
        <v>4473</v>
      </c>
      <c r="H1790" s="53" t="s">
        <v>750</v>
      </c>
      <c r="I1790" s="53" t="s">
        <v>3712</v>
      </c>
      <c r="J1790" s="53" t="s">
        <v>880</v>
      </c>
      <c r="K1790" s="53">
        <v>4646267966</v>
      </c>
      <c r="L1790" s="53" t="s">
        <v>72</v>
      </c>
      <c r="M1790" s="5"/>
    </row>
    <row r="1791" spans="1:13" x14ac:dyDescent="0.25">
      <c r="A1791" s="52" t="s">
        <v>31</v>
      </c>
      <c r="B1791" s="53" t="s">
        <v>112</v>
      </c>
      <c r="C1791" s="53" t="s">
        <v>4496</v>
      </c>
      <c r="D1791" s="53">
        <v>36520</v>
      </c>
      <c r="E1791" s="53" t="s">
        <v>37</v>
      </c>
      <c r="F1791" s="53" t="str">
        <f>+VLOOKUP(Tabla1[[#This Row],[Estado]],Catalogos!$I$3:$J$35,2,0)</f>
        <v>Bajío</v>
      </c>
      <c r="G1791" s="53" t="s">
        <v>4473</v>
      </c>
      <c r="H1791" s="53" t="s">
        <v>4497</v>
      </c>
      <c r="I1791" s="53">
        <v>516</v>
      </c>
      <c r="J1791" s="53" t="s">
        <v>2929</v>
      </c>
      <c r="K1791" s="53" t="s">
        <v>4498</v>
      </c>
      <c r="L1791" s="53" t="s">
        <v>72</v>
      </c>
      <c r="M1791" s="5" t="s">
        <v>4499</v>
      </c>
    </row>
    <row r="1792" spans="1:13" x14ac:dyDescent="0.25">
      <c r="A1792" s="52" t="s">
        <v>31</v>
      </c>
      <c r="B1792" s="62" t="s">
        <v>1373</v>
      </c>
      <c r="C1792" s="53" t="s">
        <v>4500</v>
      </c>
      <c r="D1792" s="53">
        <v>36520</v>
      </c>
      <c r="E1792" s="53" t="s">
        <v>37</v>
      </c>
      <c r="F1792" s="53" t="str">
        <f>+VLOOKUP(Tabla1[[#This Row],[Estado]],Catalogos!$I$3:$J$35,2,0)</f>
        <v>Bajío</v>
      </c>
      <c r="G1792" s="53" t="s">
        <v>4473</v>
      </c>
      <c r="H1792" s="53" t="s">
        <v>4497</v>
      </c>
      <c r="I1792" s="53">
        <v>516</v>
      </c>
      <c r="J1792" s="53" t="s">
        <v>2929</v>
      </c>
      <c r="K1792" s="53">
        <v>4622514190</v>
      </c>
      <c r="L1792" s="53" t="s">
        <v>72</v>
      </c>
      <c r="M1792" s="5" t="s">
        <v>4499</v>
      </c>
    </row>
    <row r="1793" spans="1:13" x14ac:dyDescent="0.25">
      <c r="A1793" s="52" t="s">
        <v>31</v>
      </c>
      <c r="B1793" s="53" t="s">
        <v>99</v>
      </c>
      <c r="C1793" s="53" t="s">
        <v>4501</v>
      </c>
      <c r="D1793" s="53">
        <v>36520</v>
      </c>
      <c r="E1793" s="53" t="s">
        <v>37</v>
      </c>
      <c r="F1793" s="53" t="str">
        <f>+VLOOKUP(Tabla1[[#This Row],[Estado]],Catalogos!$I$3:$J$35,2,0)</f>
        <v>Bajío</v>
      </c>
      <c r="G1793" s="53" t="s">
        <v>4473</v>
      </c>
      <c r="H1793" s="53" t="s">
        <v>4497</v>
      </c>
      <c r="I1793" s="53">
        <v>516</v>
      </c>
      <c r="J1793" s="53" t="s">
        <v>2929</v>
      </c>
      <c r="K1793" s="53">
        <v>4626245993</v>
      </c>
      <c r="L1793" s="53" t="s">
        <v>72</v>
      </c>
      <c r="M1793" s="5" t="s">
        <v>4499</v>
      </c>
    </row>
    <row r="1794" spans="1:13" x14ac:dyDescent="0.25">
      <c r="A1794" s="52" t="s">
        <v>31</v>
      </c>
      <c r="B1794" s="53" t="s">
        <v>99</v>
      </c>
      <c r="C1794" s="53" t="s">
        <v>4502</v>
      </c>
      <c r="D1794" s="53">
        <v>36520</v>
      </c>
      <c r="E1794" s="53" t="s">
        <v>37</v>
      </c>
      <c r="F1794" s="53" t="str">
        <f>+VLOOKUP(Tabla1[[#This Row],[Estado]],Catalogos!$I$3:$J$35,2,0)</f>
        <v>Bajío</v>
      </c>
      <c r="G1794" s="53" t="s">
        <v>4473</v>
      </c>
      <c r="H1794" s="53" t="s">
        <v>4497</v>
      </c>
      <c r="I1794" s="53">
        <v>516</v>
      </c>
      <c r="J1794" s="53" t="s">
        <v>2929</v>
      </c>
      <c r="K1794" s="53">
        <v>4622990510</v>
      </c>
      <c r="L1794" s="53" t="s">
        <v>72</v>
      </c>
      <c r="M1794" s="5" t="s">
        <v>4499</v>
      </c>
    </row>
    <row r="1795" spans="1:13" x14ac:dyDescent="0.25">
      <c r="A1795" s="52" t="s">
        <v>31</v>
      </c>
      <c r="B1795" s="53" t="s">
        <v>4503</v>
      </c>
      <c r="C1795" s="53" t="s">
        <v>4504</v>
      </c>
      <c r="D1795" s="53">
        <v>36520</v>
      </c>
      <c r="E1795" s="53" t="s">
        <v>37</v>
      </c>
      <c r="F1795" s="53" t="str">
        <f>+VLOOKUP(Tabla1[[#This Row],[Estado]],Catalogos!$I$3:$J$35,2,0)</f>
        <v>Bajío</v>
      </c>
      <c r="G1795" s="53" t="s">
        <v>4473</v>
      </c>
      <c r="H1795" s="53" t="s">
        <v>4497</v>
      </c>
      <c r="I1795" s="53">
        <v>516</v>
      </c>
      <c r="J1795" s="53" t="s">
        <v>2929</v>
      </c>
      <c r="K1795" s="53">
        <v>4622519375</v>
      </c>
      <c r="L1795" s="53" t="s">
        <v>72</v>
      </c>
      <c r="M1795" s="5" t="s">
        <v>4499</v>
      </c>
    </row>
    <row r="1796" spans="1:13" x14ac:dyDescent="0.25">
      <c r="A1796" s="52" t="s">
        <v>31</v>
      </c>
      <c r="B1796" s="53" t="s">
        <v>1373</v>
      </c>
      <c r="C1796" s="53" t="s">
        <v>4505</v>
      </c>
      <c r="D1796" s="53">
        <v>36520</v>
      </c>
      <c r="E1796" s="53" t="s">
        <v>37</v>
      </c>
      <c r="F1796" s="53" t="str">
        <f>+VLOOKUP(Tabla1[[#This Row],[Estado]],Catalogos!$I$3:$J$35,2,0)</f>
        <v>Bajío</v>
      </c>
      <c r="G1796" s="53" t="s">
        <v>4473</v>
      </c>
      <c r="H1796" s="53" t="s">
        <v>4497</v>
      </c>
      <c r="I1796" s="53">
        <v>516</v>
      </c>
      <c r="J1796" s="53" t="s">
        <v>2929</v>
      </c>
      <c r="K1796" s="53">
        <v>4622101114</v>
      </c>
      <c r="L1796" s="53" t="s">
        <v>72</v>
      </c>
      <c r="M1796" s="5" t="s">
        <v>4499</v>
      </c>
    </row>
    <row r="1797" spans="1:13" x14ac:dyDescent="0.25">
      <c r="A1797" s="52" t="s">
        <v>31</v>
      </c>
      <c r="B1797" s="53" t="s">
        <v>583</v>
      </c>
      <c r="C1797" s="53" t="s">
        <v>4506</v>
      </c>
      <c r="D1797" s="53">
        <v>36520</v>
      </c>
      <c r="E1797" s="53" t="s">
        <v>37</v>
      </c>
      <c r="F1797" s="53" t="str">
        <f>+VLOOKUP(Tabla1[[#This Row],[Estado]],Catalogos!$I$3:$J$35,2,0)</f>
        <v>Bajío</v>
      </c>
      <c r="G1797" s="53" t="s">
        <v>4473</v>
      </c>
      <c r="H1797" s="53" t="s">
        <v>4497</v>
      </c>
      <c r="I1797" s="53">
        <v>516</v>
      </c>
      <c r="J1797" s="53" t="s">
        <v>2929</v>
      </c>
      <c r="K1797" s="53">
        <v>4621704957</v>
      </c>
      <c r="L1797" s="53" t="s">
        <v>72</v>
      </c>
      <c r="M1797" s="5" t="s">
        <v>4499</v>
      </c>
    </row>
    <row r="1798" spans="1:13" x14ac:dyDescent="0.25">
      <c r="A1798" s="52" t="s">
        <v>24</v>
      </c>
      <c r="B1798" s="53" t="s">
        <v>165</v>
      </c>
      <c r="C1798" s="53" t="s">
        <v>4507</v>
      </c>
      <c r="D1798" s="53">
        <v>36687</v>
      </c>
      <c r="E1798" s="53" t="s">
        <v>37</v>
      </c>
      <c r="F1798" s="53" t="str">
        <f>+VLOOKUP(Tabla1[[#This Row],[Estado]],Catalogos!$I$3:$J$35,2,0)</f>
        <v>Bajío</v>
      </c>
      <c r="G1798" s="53" t="s">
        <v>4473</v>
      </c>
      <c r="H1798" s="53" t="s">
        <v>4508</v>
      </c>
      <c r="I1798" s="53">
        <v>683</v>
      </c>
      <c r="J1798" s="53" t="s">
        <v>4509</v>
      </c>
      <c r="K1798" s="53" t="s">
        <v>257</v>
      </c>
      <c r="L1798" s="53" t="s">
        <v>72</v>
      </c>
      <c r="M1798" s="5"/>
    </row>
    <row r="1799" spans="1:13" x14ac:dyDescent="0.25">
      <c r="A1799" s="52" t="s">
        <v>24</v>
      </c>
      <c r="B1799" s="53" t="s">
        <v>165</v>
      </c>
      <c r="C1799" s="53" t="s">
        <v>4510</v>
      </c>
      <c r="D1799" s="53">
        <v>36515</v>
      </c>
      <c r="E1799" s="53" t="s">
        <v>37</v>
      </c>
      <c r="F1799" s="53" t="str">
        <f>+VLOOKUP(Tabla1[[#This Row],[Estado]],Catalogos!$I$3:$J$35,2,0)</f>
        <v>Bajío</v>
      </c>
      <c r="G1799" s="53" t="s">
        <v>4473</v>
      </c>
      <c r="H1799" s="53" t="s">
        <v>4511</v>
      </c>
      <c r="I1799" s="53">
        <v>591</v>
      </c>
      <c r="J1799" s="53" t="s">
        <v>4512</v>
      </c>
      <c r="K1799" s="53" t="s">
        <v>257</v>
      </c>
      <c r="L1799" s="53" t="s">
        <v>72</v>
      </c>
      <c r="M1799" s="5"/>
    </row>
    <row r="1800" spans="1:13" x14ac:dyDescent="0.25">
      <c r="A1800" s="52" t="s">
        <v>24</v>
      </c>
      <c r="B1800" s="53" t="s">
        <v>165</v>
      </c>
      <c r="C1800" s="53" t="s">
        <v>4513</v>
      </c>
      <c r="D1800" s="53">
        <v>36614</v>
      </c>
      <c r="E1800" s="53" t="s">
        <v>37</v>
      </c>
      <c r="F1800" s="53" t="str">
        <f>+VLOOKUP(Tabla1[[#This Row],[Estado]],Catalogos!$I$3:$J$35,2,0)</f>
        <v>Bajío</v>
      </c>
      <c r="G1800" s="53" t="s">
        <v>4473</v>
      </c>
      <c r="H1800" s="53" t="s">
        <v>4514</v>
      </c>
      <c r="I1800" s="53" t="s">
        <v>172</v>
      </c>
      <c r="J1800" s="53" t="s">
        <v>4515</v>
      </c>
      <c r="K1800" s="53" t="s">
        <v>257</v>
      </c>
      <c r="L1800" s="53" t="s">
        <v>72</v>
      </c>
      <c r="M1800" s="5"/>
    </row>
    <row r="1801" spans="1:13" x14ac:dyDescent="0.25">
      <c r="A1801" s="52" t="s">
        <v>19</v>
      </c>
      <c r="B1801" s="53" t="s">
        <v>104</v>
      </c>
      <c r="C1801" s="53" t="s">
        <v>4516</v>
      </c>
      <c r="D1801" s="53">
        <v>36640</v>
      </c>
      <c r="E1801" s="53" t="s">
        <v>37</v>
      </c>
      <c r="F1801" s="53" t="str">
        <f>+VLOOKUP(Tabla1[[#This Row],[Estado]],Catalogos!$I$3:$J$35,2,0)</f>
        <v>Bajío</v>
      </c>
      <c r="G1801" s="53" t="s">
        <v>4473</v>
      </c>
      <c r="H1801" s="53" t="s">
        <v>4482</v>
      </c>
      <c r="I1801" s="53" t="s">
        <v>4517</v>
      </c>
      <c r="J1801" s="53" t="s">
        <v>4518</v>
      </c>
      <c r="K1801" s="53" t="s">
        <v>4519</v>
      </c>
      <c r="L1801" s="53" t="s">
        <v>72</v>
      </c>
      <c r="M1801" s="5"/>
    </row>
    <row r="1802" spans="1:13" x14ac:dyDescent="0.25">
      <c r="A1802" s="52" t="s">
        <v>29</v>
      </c>
      <c r="B1802" s="53" t="s">
        <v>29</v>
      </c>
      <c r="C1802" s="53" t="s">
        <v>4520</v>
      </c>
      <c r="D1802" s="53">
        <v>36560</v>
      </c>
      <c r="E1802" s="53" t="s">
        <v>37</v>
      </c>
      <c r="F1802" s="53" t="str">
        <f>+VLOOKUP(Tabla1[[#This Row],[Estado]],Catalogos!$I$3:$J$35,2,0)</f>
        <v>Bajío</v>
      </c>
      <c r="G1802" s="53" t="s">
        <v>4473</v>
      </c>
      <c r="H1802" s="53" t="s">
        <v>4521</v>
      </c>
      <c r="I1802" s="53" t="s">
        <v>4522</v>
      </c>
      <c r="J1802" s="53" t="s">
        <v>4523</v>
      </c>
      <c r="K1802" s="53" t="s">
        <v>150</v>
      </c>
      <c r="L1802" s="53" t="s">
        <v>72</v>
      </c>
      <c r="M1802" s="5"/>
    </row>
    <row r="1803" spans="1:13" x14ac:dyDescent="0.25">
      <c r="A1803" s="52" t="s">
        <v>29</v>
      </c>
      <c r="B1803" s="53" t="s">
        <v>29</v>
      </c>
      <c r="C1803" s="53" t="s">
        <v>4524</v>
      </c>
      <c r="D1803" s="53">
        <v>36660</v>
      </c>
      <c r="E1803" s="53" t="s">
        <v>37</v>
      </c>
      <c r="F1803" s="53" t="str">
        <f>+VLOOKUP(Tabla1[[#This Row],[Estado]],Catalogos!$I$3:$J$35,2,0)</f>
        <v>Bajío</v>
      </c>
      <c r="G1803" s="53" t="s">
        <v>4473</v>
      </c>
      <c r="H1803" s="53" t="s">
        <v>4525</v>
      </c>
      <c r="I1803" s="53" t="s">
        <v>4526</v>
      </c>
      <c r="J1803" s="53" t="s">
        <v>4527</v>
      </c>
      <c r="K1803" s="53" t="s">
        <v>150</v>
      </c>
      <c r="L1803" s="53" t="s">
        <v>72</v>
      </c>
      <c r="M1803" s="5"/>
    </row>
    <row r="1804" spans="1:13" x14ac:dyDescent="0.25">
      <c r="A1804" s="52" t="s">
        <v>26</v>
      </c>
      <c r="B1804" s="53" t="s">
        <v>4</v>
      </c>
      <c r="C1804" s="53" t="s">
        <v>4528</v>
      </c>
      <c r="D1804" s="53">
        <v>37180</v>
      </c>
      <c r="E1804" s="53" t="s">
        <v>37</v>
      </c>
      <c r="F1804" s="53" t="str">
        <f>+VLOOKUP(Tabla1[[#This Row],[Estado]],Catalogos!$I$3:$J$35,2,0)</f>
        <v>Bajío</v>
      </c>
      <c r="G1804" s="53" t="s">
        <v>4529</v>
      </c>
      <c r="H1804" s="53" t="s">
        <v>4530</v>
      </c>
      <c r="I1804" s="53">
        <v>106</v>
      </c>
      <c r="J1804" s="53" t="s">
        <v>4531</v>
      </c>
      <c r="K1804" s="53">
        <v>4777790505</v>
      </c>
      <c r="L1804" s="53" t="s">
        <v>72</v>
      </c>
      <c r="M1804" s="5"/>
    </row>
    <row r="1805" spans="1:13" x14ac:dyDescent="0.25">
      <c r="A1805" s="52" t="s">
        <v>26</v>
      </c>
      <c r="B1805" s="53" t="s">
        <v>4</v>
      </c>
      <c r="C1805" s="53" t="s">
        <v>4532</v>
      </c>
      <c r="D1805" s="53">
        <v>37670</v>
      </c>
      <c r="E1805" s="53" t="s">
        <v>37</v>
      </c>
      <c r="F1805" s="53" t="str">
        <f>+VLOOKUP(Tabla1[[#This Row],[Estado]],Catalogos!$I$3:$J$35,2,0)</f>
        <v>Bajío</v>
      </c>
      <c r="G1805" s="53" t="s">
        <v>4529</v>
      </c>
      <c r="H1805" s="53" t="s">
        <v>4533</v>
      </c>
      <c r="I1805" s="53">
        <v>5235</v>
      </c>
      <c r="J1805" s="53" t="s">
        <v>4534</v>
      </c>
      <c r="K1805" s="53">
        <v>4771673023</v>
      </c>
      <c r="L1805" s="53" t="s">
        <v>72</v>
      </c>
      <c r="M1805" s="5"/>
    </row>
    <row r="1806" spans="1:13" x14ac:dyDescent="0.25">
      <c r="A1806" s="52" t="s">
        <v>26</v>
      </c>
      <c r="B1806" s="53" t="s">
        <v>4</v>
      </c>
      <c r="C1806" s="53" t="s">
        <v>4535</v>
      </c>
      <c r="D1806" s="53">
        <v>37000</v>
      </c>
      <c r="E1806" s="53" t="s">
        <v>37</v>
      </c>
      <c r="F1806" s="53" t="str">
        <f>+VLOOKUP(Tabla1[[#This Row],[Estado]],Catalogos!$I$3:$J$35,2,0)</f>
        <v>Bajío</v>
      </c>
      <c r="G1806" s="53" t="s">
        <v>4529</v>
      </c>
      <c r="H1806" s="53" t="s">
        <v>4536</v>
      </c>
      <c r="I1806" s="53">
        <v>329</v>
      </c>
      <c r="J1806" s="53" t="s">
        <v>401</v>
      </c>
      <c r="K1806" s="53">
        <v>47777197100</v>
      </c>
      <c r="L1806" s="53" t="s">
        <v>72</v>
      </c>
      <c r="M1806" s="5"/>
    </row>
    <row r="1807" spans="1:13" x14ac:dyDescent="0.25">
      <c r="A1807" s="52" t="s">
        <v>26</v>
      </c>
      <c r="B1807" s="53" t="s">
        <v>4</v>
      </c>
      <c r="C1807" s="53" t="s">
        <v>4537</v>
      </c>
      <c r="D1807" s="53">
        <v>37160</v>
      </c>
      <c r="E1807" s="53" t="s">
        <v>37</v>
      </c>
      <c r="F1807" s="53" t="str">
        <f>+VLOOKUP(Tabla1[[#This Row],[Estado]],Catalogos!$I$3:$J$35,2,0)</f>
        <v>Bajío</v>
      </c>
      <c r="G1807" s="53" t="s">
        <v>4529</v>
      </c>
      <c r="H1807" s="53" t="s">
        <v>4538</v>
      </c>
      <c r="I1807" s="53" t="s">
        <v>4539</v>
      </c>
      <c r="J1807" s="53" t="s">
        <v>4540</v>
      </c>
      <c r="K1807" s="53" t="s">
        <v>4541</v>
      </c>
      <c r="L1807" s="53" t="s">
        <v>72</v>
      </c>
      <c r="M1807" s="5"/>
    </row>
    <row r="1808" spans="1:13" x14ac:dyDescent="0.25">
      <c r="A1808" s="52" t="s">
        <v>31</v>
      </c>
      <c r="B1808" s="53" t="s">
        <v>4542</v>
      </c>
      <c r="C1808" s="53" t="s">
        <v>4543</v>
      </c>
      <c r="D1808" s="53">
        <v>37530</v>
      </c>
      <c r="E1808" s="53" t="s">
        <v>37</v>
      </c>
      <c r="F1808" s="53" t="str">
        <f>+VLOOKUP(Tabla1[[#This Row],[Estado]],Catalogos!$I$3:$J$35,2,0)</f>
        <v>Bajío</v>
      </c>
      <c r="G1808" s="53" t="s">
        <v>4529</v>
      </c>
      <c r="H1808" s="53" t="s">
        <v>4544</v>
      </c>
      <c r="I1808" s="53">
        <v>101</v>
      </c>
      <c r="J1808" s="53" t="s">
        <v>4545</v>
      </c>
      <c r="K1808" s="53" t="s">
        <v>4546</v>
      </c>
      <c r="L1808" s="53" t="s">
        <v>72</v>
      </c>
      <c r="M1808" s="5" t="s">
        <v>4547</v>
      </c>
    </row>
    <row r="1809" spans="1:13" x14ac:dyDescent="0.25">
      <c r="A1809" s="52" t="s">
        <v>31</v>
      </c>
      <c r="B1809" s="53" t="s">
        <v>99</v>
      </c>
      <c r="C1809" s="53" t="s">
        <v>4548</v>
      </c>
      <c r="D1809" s="53">
        <v>37530</v>
      </c>
      <c r="E1809" s="53" t="s">
        <v>37</v>
      </c>
      <c r="F1809" s="53" t="str">
        <f>+VLOOKUP(Tabla1[[#This Row],[Estado]],Catalogos!$I$3:$J$35,2,0)</f>
        <v>Bajío</v>
      </c>
      <c r="G1809" s="53" t="s">
        <v>4529</v>
      </c>
      <c r="H1809" s="53" t="s">
        <v>4544</v>
      </c>
      <c r="I1809" s="53">
        <v>101</v>
      </c>
      <c r="J1809" s="53" t="s">
        <v>4545</v>
      </c>
      <c r="K1809" s="53" t="s">
        <v>4546</v>
      </c>
      <c r="L1809" s="53" t="s">
        <v>72</v>
      </c>
      <c r="M1809" s="5" t="s">
        <v>4547</v>
      </c>
    </row>
    <row r="1810" spans="1:13" x14ac:dyDescent="0.25">
      <c r="A1810" s="52" t="s">
        <v>31</v>
      </c>
      <c r="B1810" s="53" t="s">
        <v>99</v>
      </c>
      <c r="C1810" s="53" t="s">
        <v>4549</v>
      </c>
      <c r="D1810" s="53">
        <v>37530</v>
      </c>
      <c r="E1810" s="53" t="s">
        <v>37</v>
      </c>
      <c r="F1810" s="53" t="str">
        <f>+VLOOKUP(Tabla1[[#This Row],[Estado]],Catalogos!$I$3:$J$35,2,0)</f>
        <v>Bajío</v>
      </c>
      <c r="G1810" s="53" t="s">
        <v>4529</v>
      </c>
      <c r="H1810" s="53" t="s">
        <v>4544</v>
      </c>
      <c r="I1810" s="53">
        <v>101</v>
      </c>
      <c r="J1810" s="53" t="s">
        <v>4545</v>
      </c>
      <c r="K1810" s="53" t="s">
        <v>4546</v>
      </c>
      <c r="L1810" s="53" t="s">
        <v>72</v>
      </c>
      <c r="M1810" s="5" t="s">
        <v>4547</v>
      </c>
    </row>
    <row r="1811" spans="1:13" x14ac:dyDescent="0.25">
      <c r="A1811" s="52" t="s">
        <v>31</v>
      </c>
      <c r="B1811" s="53" t="s">
        <v>99</v>
      </c>
      <c r="C1811" s="53" t="s">
        <v>4550</v>
      </c>
      <c r="D1811" s="53">
        <v>37530</v>
      </c>
      <c r="E1811" s="53" t="s">
        <v>37</v>
      </c>
      <c r="F1811" s="53" t="str">
        <f>+VLOOKUP(Tabla1[[#This Row],[Estado]],Catalogos!$I$3:$J$35,2,0)</f>
        <v>Bajío</v>
      </c>
      <c r="G1811" s="53" t="s">
        <v>4529</v>
      </c>
      <c r="H1811" s="53" t="s">
        <v>4544</v>
      </c>
      <c r="I1811" s="53">
        <v>101</v>
      </c>
      <c r="J1811" s="53" t="s">
        <v>4545</v>
      </c>
      <c r="K1811" s="53" t="s">
        <v>4546</v>
      </c>
      <c r="L1811" s="53" t="s">
        <v>72</v>
      </c>
      <c r="M1811" s="5" t="s">
        <v>4547</v>
      </c>
    </row>
    <row r="1812" spans="1:13" x14ac:dyDescent="0.25">
      <c r="A1812" s="52" t="s">
        <v>31</v>
      </c>
      <c r="B1812" s="53" t="s">
        <v>99</v>
      </c>
      <c r="C1812" s="53" t="s">
        <v>4551</v>
      </c>
      <c r="D1812" s="53">
        <v>37530</v>
      </c>
      <c r="E1812" s="53" t="s">
        <v>37</v>
      </c>
      <c r="F1812" s="53" t="str">
        <f>+VLOOKUP(Tabla1[[#This Row],[Estado]],Catalogos!$I$3:$J$35,2,0)</f>
        <v>Bajío</v>
      </c>
      <c r="G1812" s="53" t="s">
        <v>4529</v>
      </c>
      <c r="H1812" s="53" t="s">
        <v>4544</v>
      </c>
      <c r="I1812" s="53">
        <v>101</v>
      </c>
      <c r="J1812" s="53" t="s">
        <v>4545</v>
      </c>
      <c r="K1812" s="53" t="s">
        <v>4546</v>
      </c>
      <c r="L1812" s="53" t="s">
        <v>72</v>
      </c>
      <c r="M1812" s="5" t="s">
        <v>4547</v>
      </c>
    </row>
    <row r="1813" spans="1:13" x14ac:dyDescent="0.25">
      <c r="A1813" s="52" t="s">
        <v>31</v>
      </c>
      <c r="B1813" s="53" t="s">
        <v>123</v>
      </c>
      <c r="C1813" s="53" t="s">
        <v>4552</v>
      </c>
      <c r="D1813" s="53">
        <v>37530</v>
      </c>
      <c r="E1813" s="53" t="s">
        <v>37</v>
      </c>
      <c r="F1813" s="53" t="str">
        <f>+VLOOKUP(Tabla1[[#This Row],[Estado]],Catalogos!$I$3:$J$35,2,0)</f>
        <v>Bajío</v>
      </c>
      <c r="G1813" s="53" t="s">
        <v>4529</v>
      </c>
      <c r="H1813" s="53" t="s">
        <v>4544</v>
      </c>
      <c r="I1813" s="53">
        <v>101</v>
      </c>
      <c r="J1813" s="53" t="s">
        <v>4545</v>
      </c>
      <c r="K1813" s="53" t="s">
        <v>4546</v>
      </c>
      <c r="L1813" s="53" t="s">
        <v>72</v>
      </c>
      <c r="M1813" s="5" t="s">
        <v>4547</v>
      </c>
    </row>
    <row r="1814" spans="1:13" x14ac:dyDescent="0.25">
      <c r="A1814" s="52" t="s">
        <v>31</v>
      </c>
      <c r="B1814" s="53" t="s">
        <v>123</v>
      </c>
      <c r="C1814" s="53" t="s">
        <v>4553</v>
      </c>
      <c r="D1814" s="53">
        <v>37530</v>
      </c>
      <c r="E1814" s="53" t="s">
        <v>37</v>
      </c>
      <c r="F1814" s="53" t="str">
        <f>+VLOOKUP(Tabla1[[#This Row],[Estado]],Catalogos!$I$3:$J$35,2,0)</f>
        <v>Bajío</v>
      </c>
      <c r="G1814" s="53" t="s">
        <v>4529</v>
      </c>
      <c r="H1814" s="53" t="s">
        <v>4544</v>
      </c>
      <c r="I1814" s="53">
        <v>101</v>
      </c>
      <c r="J1814" s="53" t="s">
        <v>4545</v>
      </c>
      <c r="K1814" s="53" t="s">
        <v>4546</v>
      </c>
      <c r="L1814" s="53" t="s">
        <v>72</v>
      </c>
      <c r="M1814" s="5" t="s">
        <v>4547</v>
      </c>
    </row>
    <row r="1815" spans="1:13" x14ac:dyDescent="0.25">
      <c r="A1815" s="52" t="s">
        <v>31</v>
      </c>
      <c r="B1815" s="53" t="s">
        <v>123</v>
      </c>
      <c r="C1815" s="53" t="s">
        <v>4554</v>
      </c>
      <c r="D1815" s="53">
        <v>37530</v>
      </c>
      <c r="E1815" s="53" t="s">
        <v>37</v>
      </c>
      <c r="F1815" s="53" t="str">
        <f>+VLOOKUP(Tabla1[[#This Row],[Estado]],Catalogos!$I$3:$J$35,2,0)</f>
        <v>Bajío</v>
      </c>
      <c r="G1815" s="53" t="s">
        <v>4529</v>
      </c>
      <c r="H1815" s="53" t="s">
        <v>4544</v>
      </c>
      <c r="I1815" s="53">
        <v>101</v>
      </c>
      <c r="J1815" s="53" t="s">
        <v>4545</v>
      </c>
      <c r="K1815" s="53" t="s">
        <v>4546</v>
      </c>
      <c r="L1815" s="53" t="s">
        <v>72</v>
      </c>
      <c r="M1815" s="5" t="s">
        <v>4547</v>
      </c>
    </row>
    <row r="1816" spans="1:13" x14ac:dyDescent="0.25">
      <c r="A1816" s="52" t="s">
        <v>31</v>
      </c>
      <c r="B1816" s="53" t="s">
        <v>135</v>
      </c>
      <c r="C1816" s="53" t="s">
        <v>4555</v>
      </c>
      <c r="D1816" s="53">
        <v>37530</v>
      </c>
      <c r="E1816" s="53" t="s">
        <v>37</v>
      </c>
      <c r="F1816" s="53" t="str">
        <f>+VLOOKUP(Tabla1[[#This Row],[Estado]],Catalogos!$I$3:$J$35,2,0)</f>
        <v>Bajío</v>
      </c>
      <c r="G1816" s="53" t="s">
        <v>4529</v>
      </c>
      <c r="H1816" s="53" t="s">
        <v>4544</v>
      </c>
      <c r="I1816" s="53">
        <v>101</v>
      </c>
      <c r="J1816" s="53" t="s">
        <v>4545</v>
      </c>
      <c r="K1816" s="53" t="s">
        <v>4546</v>
      </c>
      <c r="L1816" s="53" t="s">
        <v>72</v>
      </c>
      <c r="M1816" s="5" t="s">
        <v>4547</v>
      </c>
    </row>
    <row r="1817" spans="1:13" x14ac:dyDescent="0.25">
      <c r="A1817" s="52" t="s">
        <v>31</v>
      </c>
      <c r="B1817" s="53" t="s">
        <v>112</v>
      </c>
      <c r="C1817" s="53" t="s">
        <v>4556</v>
      </c>
      <c r="D1817" s="53">
        <v>37530</v>
      </c>
      <c r="E1817" s="53" t="s">
        <v>37</v>
      </c>
      <c r="F1817" s="53" t="str">
        <f>+VLOOKUP(Tabla1[[#This Row],[Estado]],Catalogos!$I$3:$J$35,2,0)</f>
        <v>Bajío</v>
      </c>
      <c r="G1817" s="53" t="s">
        <v>4529</v>
      </c>
      <c r="H1817" s="53" t="s">
        <v>4544</v>
      </c>
      <c r="I1817" s="53">
        <v>101</v>
      </c>
      <c r="J1817" s="53" t="s">
        <v>4545</v>
      </c>
      <c r="K1817" s="53" t="s">
        <v>4546</v>
      </c>
      <c r="L1817" s="53" t="s">
        <v>72</v>
      </c>
      <c r="M1817" s="5" t="s">
        <v>4547</v>
      </c>
    </row>
    <row r="1818" spans="1:13" x14ac:dyDescent="0.25">
      <c r="A1818" s="52" t="s">
        <v>31</v>
      </c>
      <c r="B1818" s="53" t="s">
        <v>112</v>
      </c>
      <c r="C1818" s="53" t="s">
        <v>4557</v>
      </c>
      <c r="D1818" s="53">
        <v>37530</v>
      </c>
      <c r="E1818" s="53" t="s">
        <v>37</v>
      </c>
      <c r="F1818" s="53" t="str">
        <f>+VLOOKUP(Tabla1[[#This Row],[Estado]],Catalogos!$I$3:$J$35,2,0)</f>
        <v>Bajío</v>
      </c>
      <c r="G1818" s="53" t="s">
        <v>4529</v>
      </c>
      <c r="H1818" s="53" t="s">
        <v>4544</v>
      </c>
      <c r="I1818" s="53">
        <v>101</v>
      </c>
      <c r="J1818" s="53" t="s">
        <v>4545</v>
      </c>
      <c r="K1818" s="53" t="s">
        <v>4546</v>
      </c>
      <c r="L1818" s="53" t="s">
        <v>72</v>
      </c>
      <c r="M1818" s="5" t="s">
        <v>4547</v>
      </c>
    </row>
    <row r="1819" spans="1:13" x14ac:dyDescent="0.25">
      <c r="A1819" s="52" t="s">
        <v>31</v>
      </c>
      <c r="B1819" s="53" t="s">
        <v>112</v>
      </c>
      <c r="C1819" s="53" t="s">
        <v>4558</v>
      </c>
      <c r="D1819" s="53">
        <v>37530</v>
      </c>
      <c r="E1819" s="53" t="s">
        <v>37</v>
      </c>
      <c r="F1819" s="53" t="str">
        <f>+VLOOKUP(Tabla1[[#This Row],[Estado]],Catalogos!$I$3:$J$35,2,0)</f>
        <v>Bajío</v>
      </c>
      <c r="G1819" s="53" t="s">
        <v>4529</v>
      </c>
      <c r="H1819" s="53" t="s">
        <v>4544</v>
      </c>
      <c r="I1819" s="53">
        <v>101</v>
      </c>
      <c r="J1819" s="53" t="s">
        <v>4545</v>
      </c>
      <c r="K1819" s="53" t="s">
        <v>4546</v>
      </c>
      <c r="L1819" s="53" t="s">
        <v>72</v>
      </c>
      <c r="M1819" s="5" t="s">
        <v>4547</v>
      </c>
    </row>
    <row r="1820" spans="1:13" x14ac:dyDescent="0.25">
      <c r="A1820" s="52" t="s">
        <v>31</v>
      </c>
      <c r="B1820" s="53" t="s">
        <v>104</v>
      </c>
      <c r="C1820" s="53" t="s">
        <v>4559</v>
      </c>
      <c r="D1820" s="53">
        <v>37530</v>
      </c>
      <c r="E1820" s="53" t="s">
        <v>37</v>
      </c>
      <c r="F1820" s="53" t="str">
        <f>+VLOOKUP(Tabla1[[#This Row],[Estado]],Catalogos!$I$3:$J$35,2,0)</f>
        <v>Bajío</v>
      </c>
      <c r="G1820" s="53" t="s">
        <v>4529</v>
      </c>
      <c r="H1820" s="53" t="s">
        <v>4544</v>
      </c>
      <c r="I1820" s="53">
        <v>101</v>
      </c>
      <c r="J1820" s="53" t="s">
        <v>4545</v>
      </c>
      <c r="K1820" s="53" t="s">
        <v>4546</v>
      </c>
      <c r="L1820" s="53" t="s">
        <v>72</v>
      </c>
      <c r="M1820" s="5" t="s">
        <v>4547</v>
      </c>
    </row>
    <row r="1821" spans="1:13" x14ac:dyDescent="0.25">
      <c r="A1821" s="52" t="s">
        <v>31</v>
      </c>
      <c r="B1821" s="53" t="s">
        <v>104</v>
      </c>
      <c r="C1821" s="53" t="s">
        <v>4560</v>
      </c>
      <c r="D1821" s="53">
        <v>37530</v>
      </c>
      <c r="E1821" s="53" t="s">
        <v>37</v>
      </c>
      <c r="F1821" s="53" t="str">
        <f>+VLOOKUP(Tabla1[[#This Row],[Estado]],Catalogos!$I$3:$J$35,2,0)</f>
        <v>Bajío</v>
      </c>
      <c r="G1821" s="53" t="s">
        <v>4529</v>
      </c>
      <c r="H1821" s="53" t="s">
        <v>4544</v>
      </c>
      <c r="I1821" s="53">
        <v>101</v>
      </c>
      <c r="J1821" s="53" t="s">
        <v>4545</v>
      </c>
      <c r="K1821" s="53" t="s">
        <v>4546</v>
      </c>
      <c r="L1821" s="53" t="s">
        <v>72</v>
      </c>
      <c r="M1821" s="5" t="s">
        <v>4547</v>
      </c>
    </row>
    <row r="1822" spans="1:13" x14ac:dyDescent="0.25">
      <c r="A1822" s="52" t="s">
        <v>31</v>
      </c>
      <c r="B1822" s="53" t="s">
        <v>104</v>
      </c>
      <c r="C1822" s="53" t="s">
        <v>4561</v>
      </c>
      <c r="D1822" s="53">
        <v>37530</v>
      </c>
      <c r="E1822" s="53" t="s">
        <v>37</v>
      </c>
      <c r="F1822" s="53" t="str">
        <f>+VLOOKUP(Tabla1[[#This Row],[Estado]],Catalogos!$I$3:$J$35,2,0)</f>
        <v>Bajío</v>
      </c>
      <c r="G1822" s="53" t="s">
        <v>4529</v>
      </c>
      <c r="H1822" s="53" t="s">
        <v>4544</v>
      </c>
      <c r="I1822" s="53">
        <v>101</v>
      </c>
      <c r="J1822" s="53" t="s">
        <v>4545</v>
      </c>
      <c r="K1822" s="53" t="s">
        <v>4546</v>
      </c>
      <c r="L1822" s="53" t="s">
        <v>72</v>
      </c>
      <c r="M1822" s="5" t="s">
        <v>4547</v>
      </c>
    </row>
    <row r="1823" spans="1:13" x14ac:dyDescent="0.25">
      <c r="A1823" s="52" t="s">
        <v>31</v>
      </c>
      <c r="B1823" s="53" t="s">
        <v>108</v>
      </c>
      <c r="C1823" s="53" t="s">
        <v>4562</v>
      </c>
      <c r="D1823" s="53">
        <v>37530</v>
      </c>
      <c r="E1823" s="53" t="s">
        <v>37</v>
      </c>
      <c r="F1823" s="53" t="str">
        <f>+VLOOKUP(Tabla1[[#This Row],[Estado]],Catalogos!$I$3:$J$35,2,0)</f>
        <v>Bajío</v>
      </c>
      <c r="G1823" s="53" t="s">
        <v>4529</v>
      </c>
      <c r="H1823" s="53" t="s">
        <v>4544</v>
      </c>
      <c r="I1823" s="53">
        <v>101</v>
      </c>
      <c r="J1823" s="53" t="s">
        <v>4545</v>
      </c>
      <c r="K1823" s="53" t="s">
        <v>4546</v>
      </c>
      <c r="L1823" s="53" t="s">
        <v>72</v>
      </c>
      <c r="M1823" s="5" t="s">
        <v>4547</v>
      </c>
    </row>
    <row r="1824" spans="1:13" x14ac:dyDescent="0.25">
      <c r="A1824" s="52" t="s">
        <v>31</v>
      </c>
      <c r="B1824" s="53" t="s">
        <v>108</v>
      </c>
      <c r="C1824" s="53" t="s">
        <v>4563</v>
      </c>
      <c r="D1824" s="53">
        <v>37530</v>
      </c>
      <c r="E1824" s="53" t="s">
        <v>37</v>
      </c>
      <c r="F1824" s="53" t="str">
        <f>+VLOOKUP(Tabla1[[#This Row],[Estado]],Catalogos!$I$3:$J$35,2,0)</f>
        <v>Bajío</v>
      </c>
      <c r="G1824" s="53" t="s">
        <v>4529</v>
      </c>
      <c r="H1824" s="53" t="s">
        <v>4544</v>
      </c>
      <c r="I1824" s="53">
        <v>101</v>
      </c>
      <c r="J1824" s="53" t="s">
        <v>4545</v>
      </c>
      <c r="K1824" s="53" t="s">
        <v>4546</v>
      </c>
      <c r="L1824" s="53" t="s">
        <v>72</v>
      </c>
      <c r="M1824" s="5" t="s">
        <v>4547</v>
      </c>
    </row>
    <row r="1825" spans="1:13" x14ac:dyDescent="0.25">
      <c r="A1825" s="52" t="s">
        <v>31</v>
      </c>
      <c r="B1825" s="61" t="s">
        <v>137</v>
      </c>
      <c r="C1825" s="53" t="s">
        <v>4564</v>
      </c>
      <c r="D1825" s="53">
        <v>37530</v>
      </c>
      <c r="E1825" s="53" t="s">
        <v>37</v>
      </c>
      <c r="F1825" s="53" t="str">
        <f>+VLOOKUP(Tabla1[[#This Row],[Estado]],Catalogos!$I$3:$J$35,2,0)</f>
        <v>Bajío</v>
      </c>
      <c r="G1825" s="53" t="s">
        <v>4529</v>
      </c>
      <c r="H1825" s="53" t="s">
        <v>4544</v>
      </c>
      <c r="I1825" s="53">
        <v>101</v>
      </c>
      <c r="J1825" s="53" t="s">
        <v>4545</v>
      </c>
      <c r="K1825" s="53" t="s">
        <v>4546</v>
      </c>
      <c r="L1825" s="53" t="s">
        <v>72</v>
      </c>
      <c r="M1825" s="5" t="s">
        <v>4547</v>
      </c>
    </row>
    <row r="1826" spans="1:13" x14ac:dyDescent="0.25">
      <c r="A1826" s="52" t="s">
        <v>31</v>
      </c>
      <c r="B1826" s="61" t="s">
        <v>137</v>
      </c>
      <c r="C1826" s="53" t="s">
        <v>4565</v>
      </c>
      <c r="D1826" s="53">
        <v>37530</v>
      </c>
      <c r="E1826" s="53" t="s">
        <v>37</v>
      </c>
      <c r="F1826" s="53" t="str">
        <f>+VLOOKUP(Tabla1[[#This Row],[Estado]],Catalogos!$I$3:$J$35,2,0)</f>
        <v>Bajío</v>
      </c>
      <c r="G1826" s="53" t="s">
        <v>4529</v>
      </c>
      <c r="H1826" s="53" t="s">
        <v>4544</v>
      </c>
      <c r="I1826" s="53">
        <v>101</v>
      </c>
      <c r="J1826" s="53" t="s">
        <v>4545</v>
      </c>
      <c r="K1826" s="53" t="s">
        <v>4546</v>
      </c>
      <c r="L1826" s="53" t="s">
        <v>72</v>
      </c>
      <c r="M1826" s="5" t="s">
        <v>4547</v>
      </c>
    </row>
    <row r="1827" spans="1:13" x14ac:dyDescent="0.25">
      <c r="A1827" s="52" t="s">
        <v>31</v>
      </c>
      <c r="B1827" s="61" t="s">
        <v>137</v>
      </c>
      <c r="C1827" s="53" t="s">
        <v>4566</v>
      </c>
      <c r="D1827" s="53">
        <v>37530</v>
      </c>
      <c r="E1827" s="53" t="s">
        <v>37</v>
      </c>
      <c r="F1827" s="53" t="str">
        <f>+VLOOKUP(Tabla1[[#This Row],[Estado]],Catalogos!$I$3:$J$35,2,0)</f>
        <v>Bajío</v>
      </c>
      <c r="G1827" s="53" t="s">
        <v>4529</v>
      </c>
      <c r="H1827" s="53" t="s">
        <v>4544</v>
      </c>
      <c r="I1827" s="53">
        <v>101</v>
      </c>
      <c r="J1827" s="53" t="s">
        <v>4545</v>
      </c>
      <c r="K1827" s="53" t="s">
        <v>4546</v>
      </c>
      <c r="L1827" s="53" t="s">
        <v>72</v>
      </c>
      <c r="M1827" s="5" t="s">
        <v>4547</v>
      </c>
    </row>
    <row r="1828" spans="1:13" x14ac:dyDescent="0.25">
      <c r="A1828" s="52" t="s">
        <v>31</v>
      </c>
      <c r="B1828" s="53" t="s">
        <v>1993</v>
      </c>
      <c r="C1828" s="53" t="s">
        <v>4567</v>
      </c>
      <c r="D1828" s="53">
        <v>37530</v>
      </c>
      <c r="E1828" s="53" t="s">
        <v>37</v>
      </c>
      <c r="F1828" s="53" t="str">
        <f>+VLOOKUP(Tabla1[[#This Row],[Estado]],Catalogos!$I$3:$J$35,2,0)</f>
        <v>Bajío</v>
      </c>
      <c r="G1828" s="53" t="s">
        <v>4529</v>
      </c>
      <c r="H1828" s="53" t="s">
        <v>4544</v>
      </c>
      <c r="I1828" s="53">
        <v>101</v>
      </c>
      <c r="J1828" s="53" t="s">
        <v>4545</v>
      </c>
      <c r="K1828" s="53" t="s">
        <v>4546</v>
      </c>
      <c r="L1828" s="53" t="s">
        <v>72</v>
      </c>
      <c r="M1828" s="5" t="s">
        <v>4547</v>
      </c>
    </row>
    <row r="1829" spans="1:13" x14ac:dyDescent="0.25">
      <c r="A1829" s="52" t="s">
        <v>31</v>
      </c>
      <c r="B1829" s="53" t="s">
        <v>261</v>
      </c>
      <c r="C1829" s="53" t="s">
        <v>4568</v>
      </c>
      <c r="D1829" s="53">
        <v>37530</v>
      </c>
      <c r="E1829" s="53" t="s">
        <v>37</v>
      </c>
      <c r="F1829" s="53" t="str">
        <f>+VLOOKUP(Tabla1[[#This Row],[Estado]],Catalogos!$I$3:$J$35,2,0)</f>
        <v>Bajío</v>
      </c>
      <c r="G1829" s="53" t="s">
        <v>4529</v>
      </c>
      <c r="H1829" s="53" t="s">
        <v>4544</v>
      </c>
      <c r="I1829" s="53">
        <v>101</v>
      </c>
      <c r="J1829" s="53" t="s">
        <v>4545</v>
      </c>
      <c r="K1829" s="53" t="s">
        <v>4546</v>
      </c>
      <c r="L1829" s="53" t="s">
        <v>72</v>
      </c>
      <c r="M1829" s="5" t="s">
        <v>4547</v>
      </c>
    </row>
    <row r="1830" spans="1:13" x14ac:dyDescent="0.25">
      <c r="A1830" s="52" t="s">
        <v>31</v>
      </c>
      <c r="B1830" s="53" t="s">
        <v>79</v>
      </c>
      <c r="C1830" s="53" t="s">
        <v>4569</v>
      </c>
      <c r="D1830" s="53">
        <v>37530</v>
      </c>
      <c r="E1830" s="53" t="s">
        <v>37</v>
      </c>
      <c r="F1830" s="53" t="str">
        <f>+VLOOKUP(Tabla1[[#This Row],[Estado]],Catalogos!$I$3:$J$35,2,0)</f>
        <v>Bajío</v>
      </c>
      <c r="G1830" s="53" t="s">
        <v>4529</v>
      </c>
      <c r="H1830" s="53" t="s">
        <v>4544</v>
      </c>
      <c r="I1830" s="53">
        <v>101</v>
      </c>
      <c r="J1830" s="53" t="s">
        <v>4545</v>
      </c>
      <c r="K1830" s="53" t="s">
        <v>4546</v>
      </c>
      <c r="L1830" s="53" t="s">
        <v>72</v>
      </c>
      <c r="M1830" s="5" t="s">
        <v>4547</v>
      </c>
    </row>
    <row r="1831" spans="1:13" x14ac:dyDescent="0.25">
      <c r="A1831" s="52" t="s">
        <v>31</v>
      </c>
      <c r="B1831" s="53" t="s">
        <v>79</v>
      </c>
      <c r="C1831" s="53" t="s">
        <v>4570</v>
      </c>
      <c r="D1831" s="53">
        <v>37530</v>
      </c>
      <c r="E1831" s="53" t="s">
        <v>37</v>
      </c>
      <c r="F1831" s="53" t="str">
        <f>+VLOOKUP(Tabla1[[#This Row],[Estado]],Catalogos!$I$3:$J$35,2,0)</f>
        <v>Bajío</v>
      </c>
      <c r="G1831" s="53" t="s">
        <v>4529</v>
      </c>
      <c r="H1831" s="53" t="s">
        <v>4544</v>
      </c>
      <c r="I1831" s="53">
        <v>101</v>
      </c>
      <c r="J1831" s="53" t="s">
        <v>4545</v>
      </c>
      <c r="K1831" s="53" t="s">
        <v>4546</v>
      </c>
      <c r="L1831" s="53" t="s">
        <v>72</v>
      </c>
      <c r="M1831" s="5" t="s">
        <v>4547</v>
      </c>
    </row>
    <row r="1832" spans="1:13" x14ac:dyDescent="0.25">
      <c r="A1832" s="52" t="s">
        <v>31</v>
      </c>
      <c r="B1832" s="61" t="s">
        <v>117</v>
      </c>
      <c r="C1832" s="53" t="s">
        <v>4571</v>
      </c>
      <c r="D1832" s="53">
        <v>37530</v>
      </c>
      <c r="E1832" s="53" t="s">
        <v>37</v>
      </c>
      <c r="F1832" s="53" t="str">
        <f>+VLOOKUP(Tabla1[[#This Row],[Estado]],Catalogos!$I$3:$J$35,2,0)</f>
        <v>Bajío</v>
      </c>
      <c r="G1832" s="53" t="s">
        <v>4529</v>
      </c>
      <c r="H1832" s="53" t="s">
        <v>4544</v>
      </c>
      <c r="I1832" s="53">
        <v>101</v>
      </c>
      <c r="J1832" s="53" t="s">
        <v>4545</v>
      </c>
      <c r="K1832" s="53" t="s">
        <v>4546</v>
      </c>
      <c r="L1832" s="53" t="s">
        <v>72</v>
      </c>
      <c r="M1832" s="5" t="s">
        <v>4547</v>
      </c>
    </row>
    <row r="1833" spans="1:13" x14ac:dyDescent="0.25">
      <c r="A1833" s="52" t="s">
        <v>31</v>
      </c>
      <c r="B1833" s="61" t="s">
        <v>117</v>
      </c>
      <c r="C1833" s="53" t="s">
        <v>4572</v>
      </c>
      <c r="D1833" s="53">
        <v>37530</v>
      </c>
      <c r="E1833" s="53" t="s">
        <v>37</v>
      </c>
      <c r="F1833" s="53" t="str">
        <f>+VLOOKUP(Tabla1[[#This Row],[Estado]],Catalogos!$I$3:$J$35,2,0)</f>
        <v>Bajío</v>
      </c>
      <c r="G1833" s="53" t="s">
        <v>4529</v>
      </c>
      <c r="H1833" s="53" t="s">
        <v>4544</v>
      </c>
      <c r="I1833" s="53">
        <v>101</v>
      </c>
      <c r="J1833" s="53" t="s">
        <v>4545</v>
      </c>
      <c r="K1833" s="53" t="s">
        <v>4546</v>
      </c>
      <c r="L1833" s="53" t="s">
        <v>72</v>
      </c>
      <c r="M1833" s="5" t="s">
        <v>4547</v>
      </c>
    </row>
    <row r="1834" spans="1:13" x14ac:dyDescent="0.25">
      <c r="A1834" s="52" t="s">
        <v>31</v>
      </c>
      <c r="B1834" s="53" t="s">
        <v>2914</v>
      </c>
      <c r="C1834" s="53" t="s">
        <v>4573</v>
      </c>
      <c r="D1834" s="53">
        <v>37530</v>
      </c>
      <c r="E1834" s="53" t="s">
        <v>37</v>
      </c>
      <c r="F1834" s="53" t="str">
        <f>+VLOOKUP(Tabla1[[#This Row],[Estado]],Catalogos!$I$3:$J$35,2,0)</f>
        <v>Bajío</v>
      </c>
      <c r="G1834" s="53" t="s">
        <v>4529</v>
      </c>
      <c r="H1834" s="53" t="s">
        <v>4544</v>
      </c>
      <c r="I1834" s="53">
        <v>101</v>
      </c>
      <c r="J1834" s="53" t="s">
        <v>4545</v>
      </c>
      <c r="K1834" s="53" t="s">
        <v>4546</v>
      </c>
      <c r="L1834" s="53" t="s">
        <v>72</v>
      </c>
      <c r="M1834" s="5" t="s">
        <v>4547</v>
      </c>
    </row>
    <row r="1835" spans="1:13" x14ac:dyDescent="0.25">
      <c r="A1835" s="52" t="s">
        <v>31</v>
      </c>
      <c r="B1835" s="53" t="s">
        <v>2914</v>
      </c>
      <c r="C1835" s="53" t="s">
        <v>4574</v>
      </c>
      <c r="D1835" s="53">
        <v>37530</v>
      </c>
      <c r="E1835" s="53" t="s">
        <v>37</v>
      </c>
      <c r="F1835" s="53" t="str">
        <f>+VLOOKUP(Tabla1[[#This Row],[Estado]],Catalogos!$I$3:$J$35,2,0)</f>
        <v>Bajío</v>
      </c>
      <c r="G1835" s="53" t="s">
        <v>4529</v>
      </c>
      <c r="H1835" s="53" t="s">
        <v>4544</v>
      </c>
      <c r="I1835" s="53">
        <v>101</v>
      </c>
      <c r="J1835" s="53" t="s">
        <v>4545</v>
      </c>
      <c r="K1835" s="53" t="s">
        <v>4546</v>
      </c>
      <c r="L1835" s="53" t="s">
        <v>72</v>
      </c>
      <c r="M1835" s="5" t="s">
        <v>4547</v>
      </c>
    </row>
    <row r="1836" spans="1:13" x14ac:dyDescent="0.25">
      <c r="A1836" s="52" t="s">
        <v>31</v>
      </c>
      <c r="B1836" s="53" t="s">
        <v>119</v>
      </c>
      <c r="C1836" s="53" t="s">
        <v>4575</v>
      </c>
      <c r="D1836" s="53">
        <v>37530</v>
      </c>
      <c r="E1836" s="53" t="s">
        <v>37</v>
      </c>
      <c r="F1836" s="53" t="str">
        <f>+VLOOKUP(Tabla1[[#This Row],[Estado]],Catalogos!$I$3:$J$35,2,0)</f>
        <v>Bajío</v>
      </c>
      <c r="G1836" s="53" t="s">
        <v>4529</v>
      </c>
      <c r="H1836" s="53" t="s">
        <v>4544</v>
      </c>
      <c r="I1836" s="53">
        <v>101</v>
      </c>
      <c r="J1836" s="53" t="s">
        <v>4545</v>
      </c>
      <c r="K1836" s="53" t="s">
        <v>4546</v>
      </c>
      <c r="L1836" s="53" t="s">
        <v>72</v>
      </c>
      <c r="M1836" s="5" t="s">
        <v>4547</v>
      </c>
    </row>
    <row r="1837" spans="1:13" x14ac:dyDescent="0.25">
      <c r="A1837" s="52" t="s">
        <v>31</v>
      </c>
      <c r="B1837" s="53" t="s">
        <v>119</v>
      </c>
      <c r="C1837" s="53" t="s">
        <v>4576</v>
      </c>
      <c r="D1837" s="53">
        <v>37530</v>
      </c>
      <c r="E1837" s="53" t="s">
        <v>37</v>
      </c>
      <c r="F1837" s="53" t="str">
        <f>+VLOOKUP(Tabla1[[#This Row],[Estado]],Catalogos!$I$3:$J$35,2,0)</f>
        <v>Bajío</v>
      </c>
      <c r="G1837" s="53" t="s">
        <v>4529</v>
      </c>
      <c r="H1837" s="53" t="s">
        <v>4544</v>
      </c>
      <c r="I1837" s="53">
        <v>101</v>
      </c>
      <c r="J1837" s="53" t="s">
        <v>4545</v>
      </c>
      <c r="K1837" s="53" t="s">
        <v>4546</v>
      </c>
      <c r="L1837" s="53" t="s">
        <v>72</v>
      </c>
      <c r="M1837" s="5" t="s">
        <v>4547</v>
      </c>
    </row>
    <row r="1838" spans="1:13" x14ac:dyDescent="0.25">
      <c r="A1838" s="52" t="s">
        <v>31</v>
      </c>
      <c r="B1838" s="53" t="s">
        <v>119</v>
      </c>
      <c r="C1838" s="53" t="s">
        <v>4577</v>
      </c>
      <c r="D1838" s="53">
        <v>37530</v>
      </c>
      <c r="E1838" s="53" t="s">
        <v>37</v>
      </c>
      <c r="F1838" s="53" t="str">
        <f>+VLOOKUP(Tabla1[[#This Row],[Estado]],Catalogos!$I$3:$J$35,2,0)</f>
        <v>Bajío</v>
      </c>
      <c r="G1838" s="53" t="s">
        <v>4529</v>
      </c>
      <c r="H1838" s="53" t="s">
        <v>4544</v>
      </c>
      <c r="I1838" s="53">
        <v>101</v>
      </c>
      <c r="J1838" s="53" t="s">
        <v>4545</v>
      </c>
      <c r="K1838" s="53" t="s">
        <v>4546</v>
      </c>
      <c r="L1838" s="53" t="s">
        <v>72</v>
      </c>
      <c r="M1838" s="5" t="s">
        <v>4547</v>
      </c>
    </row>
    <row r="1839" spans="1:13" x14ac:dyDescent="0.25">
      <c r="A1839" s="52" t="s">
        <v>31</v>
      </c>
      <c r="B1839" s="53" t="s">
        <v>1645</v>
      </c>
      <c r="C1839" s="53" t="s">
        <v>4578</v>
      </c>
      <c r="D1839" s="53">
        <v>37530</v>
      </c>
      <c r="E1839" s="53" t="s">
        <v>37</v>
      </c>
      <c r="F1839" s="53" t="str">
        <f>+VLOOKUP(Tabla1[[#This Row],[Estado]],Catalogos!$I$3:$J$35,2,0)</f>
        <v>Bajío</v>
      </c>
      <c r="G1839" s="53" t="s">
        <v>4529</v>
      </c>
      <c r="H1839" s="53" t="s">
        <v>4544</v>
      </c>
      <c r="I1839" s="53">
        <v>101</v>
      </c>
      <c r="J1839" s="53" t="s">
        <v>4545</v>
      </c>
      <c r="K1839" s="53" t="s">
        <v>4546</v>
      </c>
      <c r="L1839" s="53" t="s">
        <v>72</v>
      </c>
      <c r="M1839" s="5" t="s">
        <v>4547</v>
      </c>
    </row>
    <row r="1840" spans="1:13" x14ac:dyDescent="0.25">
      <c r="A1840" s="52" t="s">
        <v>31</v>
      </c>
      <c r="B1840" s="53" t="s">
        <v>1645</v>
      </c>
      <c r="C1840" s="53" t="s">
        <v>4579</v>
      </c>
      <c r="D1840" s="53">
        <v>37530</v>
      </c>
      <c r="E1840" s="53" t="s">
        <v>37</v>
      </c>
      <c r="F1840" s="53" t="str">
        <f>+VLOOKUP(Tabla1[[#This Row],[Estado]],Catalogos!$I$3:$J$35,2,0)</f>
        <v>Bajío</v>
      </c>
      <c r="G1840" s="53" t="s">
        <v>4529</v>
      </c>
      <c r="H1840" s="53" t="s">
        <v>4544</v>
      </c>
      <c r="I1840" s="53">
        <v>101</v>
      </c>
      <c r="J1840" s="53" t="s">
        <v>4545</v>
      </c>
      <c r="K1840" s="53" t="s">
        <v>4546</v>
      </c>
      <c r="L1840" s="53" t="s">
        <v>72</v>
      </c>
      <c r="M1840" s="5" t="s">
        <v>4547</v>
      </c>
    </row>
    <row r="1841" spans="1:13" x14ac:dyDescent="0.25">
      <c r="A1841" s="52" t="s">
        <v>31</v>
      </c>
      <c r="B1841" s="53" t="s">
        <v>1645</v>
      </c>
      <c r="C1841" s="53" t="s">
        <v>4580</v>
      </c>
      <c r="D1841" s="53">
        <v>37530</v>
      </c>
      <c r="E1841" s="53" t="s">
        <v>37</v>
      </c>
      <c r="F1841" s="53" t="str">
        <f>+VLOOKUP(Tabla1[[#This Row],[Estado]],Catalogos!$I$3:$J$35,2,0)</f>
        <v>Bajío</v>
      </c>
      <c r="G1841" s="53" t="s">
        <v>4529</v>
      </c>
      <c r="H1841" s="53" t="s">
        <v>4544</v>
      </c>
      <c r="I1841" s="53">
        <v>101</v>
      </c>
      <c r="J1841" s="53" t="s">
        <v>4545</v>
      </c>
      <c r="K1841" s="53" t="s">
        <v>4546</v>
      </c>
      <c r="L1841" s="53" t="s">
        <v>72</v>
      </c>
      <c r="M1841" s="5" t="s">
        <v>4547</v>
      </c>
    </row>
    <row r="1842" spans="1:13" x14ac:dyDescent="0.25">
      <c r="A1842" s="52" t="s">
        <v>31</v>
      </c>
      <c r="B1842" s="53" t="s">
        <v>2999</v>
      </c>
      <c r="C1842" s="53" t="s">
        <v>4581</v>
      </c>
      <c r="D1842" s="53">
        <v>37530</v>
      </c>
      <c r="E1842" s="53" t="s">
        <v>37</v>
      </c>
      <c r="F1842" s="53" t="str">
        <f>+VLOOKUP(Tabla1[[#This Row],[Estado]],Catalogos!$I$3:$J$35,2,0)</f>
        <v>Bajío</v>
      </c>
      <c r="G1842" s="53" t="s">
        <v>4529</v>
      </c>
      <c r="H1842" s="53" t="s">
        <v>4544</v>
      </c>
      <c r="I1842" s="53">
        <v>101</v>
      </c>
      <c r="J1842" s="53" t="s">
        <v>4545</v>
      </c>
      <c r="K1842" s="53" t="s">
        <v>4546</v>
      </c>
      <c r="L1842" s="53" t="s">
        <v>72</v>
      </c>
      <c r="M1842" s="5" t="s">
        <v>4547</v>
      </c>
    </row>
    <row r="1843" spans="1:13" x14ac:dyDescent="0.25">
      <c r="A1843" s="52" t="s">
        <v>31</v>
      </c>
      <c r="B1843" s="53" t="s">
        <v>2999</v>
      </c>
      <c r="C1843" s="53" t="s">
        <v>4582</v>
      </c>
      <c r="D1843" s="53">
        <v>37530</v>
      </c>
      <c r="E1843" s="53" t="s">
        <v>37</v>
      </c>
      <c r="F1843" s="53" t="str">
        <f>+VLOOKUP(Tabla1[[#This Row],[Estado]],Catalogos!$I$3:$J$35,2,0)</f>
        <v>Bajío</v>
      </c>
      <c r="G1843" s="53" t="s">
        <v>4529</v>
      </c>
      <c r="H1843" s="53" t="s">
        <v>4544</v>
      </c>
      <c r="I1843" s="53">
        <v>101</v>
      </c>
      <c r="J1843" s="53" t="s">
        <v>4545</v>
      </c>
      <c r="K1843" s="53" t="s">
        <v>4546</v>
      </c>
      <c r="L1843" s="53" t="s">
        <v>72</v>
      </c>
      <c r="M1843" s="5" t="s">
        <v>4547</v>
      </c>
    </row>
    <row r="1844" spans="1:13" x14ac:dyDescent="0.25">
      <c r="A1844" s="52" t="s">
        <v>31</v>
      </c>
      <c r="B1844" s="53" t="s">
        <v>2999</v>
      </c>
      <c r="C1844" s="53" t="s">
        <v>4583</v>
      </c>
      <c r="D1844" s="53">
        <v>37530</v>
      </c>
      <c r="E1844" s="53" t="s">
        <v>37</v>
      </c>
      <c r="F1844" s="53" t="str">
        <f>+VLOOKUP(Tabla1[[#This Row],[Estado]],Catalogos!$I$3:$J$35,2,0)</f>
        <v>Bajío</v>
      </c>
      <c r="G1844" s="53" t="s">
        <v>4529</v>
      </c>
      <c r="H1844" s="53" t="s">
        <v>4544</v>
      </c>
      <c r="I1844" s="53">
        <v>101</v>
      </c>
      <c r="J1844" s="53" t="s">
        <v>4545</v>
      </c>
      <c r="K1844" s="53" t="s">
        <v>4546</v>
      </c>
      <c r="L1844" s="53" t="s">
        <v>72</v>
      </c>
      <c r="M1844" s="5" t="s">
        <v>4547</v>
      </c>
    </row>
    <row r="1845" spans="1:13" x14ac:dyDescent="0.25">
      <c r="A1845" s="52" t="s">
        <v>31</v>
      </c>
      <c r="B1845" s="53" t="s">
        <v>121</v>
      </c>
      <c r="C1845" s="53" t="s">
        <v>4584</v>
      </c>
      <c r="D1845" s="53">
        <v>37530</v>
      </c>
      <c r="E1845" s="53" t="s">
        <v>37</v>
      </c>
      <c r="F1845" s="53" t="str">
        <f>+VLOOKUP(Tabla1[[#This Row],[Estado]],Catalogos!$I$3:$J$35,2,0)</f>
        <v>Bajío</v>
      </c>
      <c r="G1845" s="53" t="s">
        <v>4529</v>
      </c>
      <c r="H1845" s="53" t="s">
        <v>4544</v>
      </c>
      <c r="I1845" s="53">
        <v>101</v>
      </c>
      <c r="J1845" s="53" t="s">
        <v>4545</v>
      </c>
      <c r="K1845" s="53" t="s">
        <v>4546</v>
      </c>
      <c r="L1845" s="53" t="s">
        <v>72</v>
      </c>
      <c r="M1845" s="5" t="s">
        <v>4547</v>
      </c>
    </row>
    <row r="1846" spans="1:13" x14ac:dyDescent="0.25">
      <c r="A1846" s="52" t="s">
        <v>31</v>
      </c>
      <c r="B1846" s="53" t="s">
        <v>121</v>
      </c>
      <c r="C1846" s="53" t="s">
        <v>4585</v>
      </c>
      <c r="D1846" s="53">
        <v>37530</v>
      </c>
      <c r="E1846" s="53" t="s">
        <v>37</v>
      </c>
      <c r="F1846" s="53" t="str">
        <f>+VLOOKUP(Tabla1[[#This Row],[Estado]],Catalogos!$I$3:$J$35,2,0)</f>
        <v>Bajío</v>
      </c>
      <c r="G1846" s="53" t="s">
        <v>4529</v>
      </c>
      <c r="H1846" s="53" t="s">
        <v>4544</v>
      </c>
      <c r="I1846" s="53">
        <v>101</v>
      </c>
      <c r="J1846" s="53" t="s">
        <v>4545</v>
      </c>
      <c r="K1846" s="53" t="s">
        <v>4546</v>
      </c>
      <c r="L1846" s="53" t="s">
        <v>72</v>
      </c>
      <c r="M1846" s="5" t="s">
        <v>4547</v>
      </c>
    </row>
    <row r="1847" spans="1:13" x14ac:dyDescent="0.25">
      <c r="A1847" s="52" t="s">
        <v>31</v>
      </c>
      <c r="B1847" s="53" t="s">
        <v>121</v>
      </c>
      <c r="C1847" s="53" t="s">
        <v>4586</v>
      </c>
      <c r="D1847" s="53">
        <v>37530</v>
      </c>
      <c r="E1847" s="53" t="s">
        <v>37</v>
      </c>
      <c r="F1847" s="53" t="str">
        <f>+VLOOKUP(Tabla1[[#This Row],[Estado]],Catalogos!$I$3:$J$35,2,0)</f>
        <v>Bajío</v>
      </c>
      <c r="G1847" s="53" t="s">
        <v>4529</v>
      </c>
      <c r="H1847" s="53" t="s">
        <v>4544</v>
      </c>
      <c r="I1847" s="53">
        <v>101</v>
      </c>
      <c r="J1847" s="53" t="s">
        <v>4545</v>
      </c>
      <c r="K1847" s="53" t="s">
        <v>4546</v>
      </c>
      <c r="L1847" s="53" t="s">
        <v>72</v>
      </c>
      <c r="M1847" s="5" t="s">
        <v>4547</v>
      </c>
    </row>
    <row r="1848" spans="1:13" x14ac:dyDescent="0.25">
      <c r="A1848" s="52" t="s">
        <v>31</v>
      </c>
      <c r="B1848" s="53" t="s">
        <v>85</v>
      </c>
      <c r="C1848" s="53" t="s">
        <v>4587</v>
      </c>
      <c r="D1848" s="53">
        <v>37530</v>
      </c>
      <c r="E1848" s="53" t="s">
        <v>37</v>
      </c>
      <c r="F1848" s="53" t="str">
        <f>+VLOOKUP(Tabla1[[#This Row],[Estado]],Catalogos!$I$3:$J$35,2,0)</f>
        <v>Bajío</v>
      </c>
      <c r="G1848" s="53" t="s">
        <v>4529</v>
      </c>
      <c r="H1848" s="53" t="s">
        <v>4544</v>
      </c>
      <c r="I1848" s="53">
        <v>101</v>
      </c>
      <c r="J1848" s="53" t="s">
        <v>4545</v>
      </c>
      <c r="K1848" s="53" t="s">
        <v>4546</v>
      </c>
      <c r="L1848" s="53" t="s">
        <v>72</v>
      </c>
      <c r="M1848" s="5" t="s">
        <v>4547</v>
      </c>
    </row>
    <row r="1849" spans="1:13" x14ac:dyDescent="0.25">
      <c r="A1849" s="52" t="s">
        <v>31</v>
      </c>
      <c r="B1849" s="53" t="s">
        <v>85</v>
      </c>
      <c r="C1849" s="53" t="s">
        <v>4588</v>
      </c>
      <c r="D1849" s="53">
        <v>37530</v>
      </c>
      <c r="E1849" s="53" t="s">
        <v>37</v>
      </c>
      <c r="F1849" s="53" t="str">
        <f>+VLOOKUP(Tabla1[[#This Row],[Estado]],Catalogos!$I$3:$J$35,2,0)</f>
        <v>Bajío</v>
      </c>
      <c r="G1849" s="53" t="s">
        <v>4529</v>
      </c>
      <c r="H1849" s="53" t="s">
        <v>4544</v>
      </c>
      <c r="I1849" s="53">
        <v>101</v>
      </c>
      <c r="J1849" s="53" t="s">
        <v>4545</v>
      </c>
      <c r="K1849" s="53" t="s">
        <v>4546</v>
      </c>
      <c r="L1849" s="53" t="s">
        <v>72</v>
      </c>
      <c r="M1849" s="5" t="s">
        <v>4547</v>
      </c>
    </row>
    <row r="1850" spans="1:13" x14ac:dyDescent="0.25">
      <c r="A1850" s="52" t="s">
        <v>31</v>
      </c>
      <c r="B1850" s="53" t="s">
        <v>85</v>
      </c>
      <c r="C1850" s="53" t="s">
        <v>4589</v>
      </c>
      <c r="D1850" s="53">
        <v>37530</v>
      </c>
      <c r="E1850" s="53" t="s">
        <v>37</v>
      </c>
      <c r="F1850" s="53" t="str">
        <f>+VLOOKUP(Tabla1[[#This Row],[Estado]],Catalogos!$I$3:$J$35,2,0)</f>
        <v>Bajío</v>
      </c>
      <c r="G1850" s="53" t="s">
        <v>4529</v>
      </c>
      <c r="H1850" s="53" t="s">
        <v>4544</v>
      </c>
      <c r="I1850" s="53">
        <v>101</v>
      </c>
      <c r="J1850" s="53" t="s">
        <v>4545</v>
      </c>
      <c r="K1850" s="53" t="s">
        <v>4546</v>
      </c>
      <c r="L1850" s="53" t="s">
        <v>72</v>
      </c>
      <c r="M1850" s="5" t="s">
        <v>4547</v>
      </c>
    </row>
    <row r="1851" spans="1:13" x14ac:dyDescent="0.25">
      <c r="A1851" s="52" t="s">
        <v>31</v>
      </c>
      <c r="B1851" s="53" t="s">
        <v>2747</v>
      </c>
      <c r="C1851" s="53" t="s">
        <v>4590</v>
      </c>
      <c r="D1851" s="53">
        <v>37530</v>
      </c>
      <c r="E1851" s="53" t="s">
        <v>37</v>
      </c>
      <c r="F1851" s="53" t="str">
        <f>+VLOOKUP(Tabla1[[#This Row],[Estado]],Catalogos!$I$3:$J$35,2,0)</f>
        <v>Bajío</v>
      </c>
      <c r="G1851" s="53" t="s">
        <v>4529</v>
      </c>
      <c r="H1851" s="53" t="s">
        <v>4544</v>
      </c>
      <c r="I1851" s="53">
        <v>101</v>
      </c>
      <c r="J1851" s="53" t="s">
        <v>4545</v>
      </c>
      <c r="K1851" s="53" t="s">
        <v>4546</v>
      </c>
      <c r="L1851" s="53" t="s">
        <v>72</v>
      </c>
      <c r="M1851" s="5" t="s">
        <v>4547</v>
      </c>
    </row>
    <row r="1852" spans="1:13" x14ac:dyDescent="0.25">
      <c r="A1852" s="52" t="s">
        <v>31</v>
      </c>
      <c r="B1852" s="53" t="s">
        <v>2747</v>
      </c>
      <c r="C1852" s="53" t="s">
        <v>4591</v>
      </c>
      <c r="D1852" s="53">
        <v>37530</v>
      </c>
      <c r="E1852" s="53" t="s">
        <v>37</v>
      </c>
      <c r="F1852" s="53" t="str">
        <f>+VLOOKUP(Tabla1[[#This Row],[Estado]],Catalogos!$I$3:$J$35,2,0)</f>
        <v>Bajío</v>
      </c>
      <c r="G1852" s="53" t="s">
        <v>4529</v>
      </c>
      <c r="H1852" s="53" t="s">
        <v>4544</v>
      </c>
      <c r="I1852" s="53">
        <v>101</v>
      </c>
      <c r="J1852" s="53" t="s">
        <v>4545</v>
      </c>
      <c r="K1852" s="53" t="s">
        <v>4546</v>
      </c>
      <c r="L1852" s="53" t="s">
        <v>72</v>
      </c>
      <c r="M1852" s="5" t="s">
        <v>4547</v>
      </c>
    </row>
    <row r="1853" spans="1:13" x14ac:dyDescent="0.25">
      <c r="A1853" s="52" t="s">
        <v>31</v>
      </c>
      <c r="B1853" s="53" t="s">
        <v>125</v>
      </c>
      <c r="C1853" s="53" t="s">
        <v>4592</v>
      </c>
      <c r="D1853" s="53">
        <v>37530</v>
      </c>
      <c r="E1853" s="53" t="s">
        <v>37</v>
      </c>
      <c r="F1853" s="53" t="str">
        <f>+VLOOKUP(Tabla1[[#This Row],[Estado]],Catalogos!$I$3:$J$35,2,0)</f>
        <v>Bajío</v>
      </c>
      <c r="G1853" s="53" t="s">
        <v>4529</v>
      </c>
      <c r="H1853" s="53" t="s">
        <v>4544</v>
      </c>
      <c r="I1853" s="53">
        <v>101</v>
      </c>
      <c r="J1853" s="53" t="s">
        <v>4545</v>
      </c>
      <c r="K1853" s="53" t="s">
        <v>4546</v>
      </c>
      <c r="L1853" s="53" t="s">
        <v>72</v>
      </c>
      <c r="M1853" s="5" t="s">
        <v>4547</v>
      </c>
    </row>
    <row r="1854" spans="1:13" x14ac:dyDescent="0.25">
      <c r="A1854" s="52" t="s">
        <v>31</v>
      </c>
      <c r="B1854" s="53" t="s">
        <v>125</v>
      </c>
      <c r="C1854" s="53" t="s">
        <v>4593</v>
      </c>
      <c r="D1854" s="53">
        <v>37530</v>
      </c>
      <c r="E1854" s="53" t="s">
        <v>37</v>
      </c>
      <c r="F1854" s="53" t="str">
        <f>+VLOOKUP(Tabla1[[#This Row],[Estado]],Catalogos!$I$3:$J$35,2,0)</f>
        <v>Bajío</v>
      </c>
      <c r="G1854" s="53" t="s">
        <v>4529</v>
      </c>
      <c r="H1854" s="53" t="s">
        <v>4544</v>
      </c>
      <c r="I1854" s="53">
        <v>101</v>
      </c>
      <c r="J1854" s="53" t="s">
        <v>4545</v>
      </c>
      <c r="K1854" s="53" t="s">
        <v>4546</v>
      </c>
      <c r="L1854" s="53" t="s">
        <v>72</v>
      </c>
      <c r="M1854" s="5" t="s">
        <v>4547</v>
      </c>
    </row>
    <row r="1855" spans="1:13" x14ac:dyDescent="0.25">
      <c r="A1855" s="52" t="s">
        <v>31</v>
      </c>
      <c r="B1855" s="53" t="s">
        <v>125</v>
      </c>
      <c r="C1855" s="53" t="s">
        <v>4594</v>
      </c>
      <c r="D1855" s="53">
        <v>37530</v>
      </c>
      <c r="E1855" s="53" t="s">
        <v>37</v>
      </c>
      <c r="F1855" s="53" t="str">
        <f>+VLOOKUP(Tabla1[[#This Row],[Estado]],Catalogos!$I$3:$J$35,2,0)</f>
        <v>Bajío</v>
      </c>
      <c r="G1855" s="53" t="s">
        <v>4529</v>
      </c>
      <c r="H1855" s="53" t="s">
        <v>4544</v>
      </c>
      <c r="I1855" s="53">
        <v>101</v>
      </c>
      <c r="J1855" s="53" t="s">
        <v>4545</v>
      </c>
      <c r="K1855" s="53" t="s">
        <v>4546</v>
      </c>
      <c r="L1855" s="53" t="s">
        <v>72</v>
      </c>
      <c r="M1855" s="5" t="s">
        <v>4547</v>
      </c>
    </row>
    <row r="1856" spans="1:13" x14ac:dyDescent="0.25">
      <c r="A1856" s="52" t="s">
        <v>31</v>
      </c>
      <c r="B1856" s="53" t="s">
        <v>139</v>
      </c>
      <c r="C1856" s="53" t="s">
        <v>4595</v>
      </c>
      <c r="D1856" s="53">
        <v>37530</v>
      </c>
      <c r="E1856" s="53" t="s">
        <v>37</v>
      </c>
      <c r="F1856" s="53" t="str">
        <f>+VLOOKUP(Tabla1[[#This Row],[Estado]],Catalogos!$I$3:$J$35,2,0)</f>
        <v>Bajío</v>
      </c>
      <c r="G1856" s="53" t="s">
        <v>4529</v>
      </c>
      <c r="H1856" s="53" t="s">
        <v>4544</v>
      </c>
      <c r="I1856" s="53">
        <v>101</v>
      </c>
      <c r="J1856" s="53" t="s">
        <v>4545</v>
      </c>
      <c r="K1856" s="53" t="s">
        <v>4546</v>
      </c>
      <c r="L1856" s="53" t="s">
        <v>72</v>
      </c>
      <c r="M1856" s="5" t="s">
        <v>4547</v>
      </c>
    </row>
    <row r="1857" spans="1:13" x14ac:dyDescent="0.25">
      <c r="A1857" s="52" t="s">
        <v>31</v>
      </c>
      <c r="B1857" s="53" t="s">
        <v>139</v>
      </c>
      <c r="C1857" s="53" t="s">
        <v>4596</v>
      </c>
      <c r="D1857" s="53">
        <v>37530</v>
      </c>
      <c r="E1857" s="53" t="s">
        <v>37</v>
      </c>
      <c r="F1857" s="53" t="str">
        <f>+VLOOKUP(Tabla1[[#This Row],[Estado]],Catalogos!$I$3:$J$35,2,0)</f>
        <v>Bajío</v>
      </c>
      <c r="G1857" s="53" t="s">
        <v>4529</v>
      </c>
      <c r="H1857" s="53" t="s">
        <v>4544</v>
      </c>
      <c r="I1857" s="53">
        <v>101</v>
      </c>
      <c r="J1857" s="53" t="s">
        <v>4545</v>
      </c>
      <c r="K1857" s="53" t="s">
        <v>4546</v>
      </c>
      <c r="L1857" s="53" t="s">
        <v>72</v>
      </c>
      <c r="M1857" s="5" t="s">
        <v>4547</v>
      </c>
    </row>
    <row r="1858" spans="1:13" x14ac:dyDescent="0.25">
      <c r="A1858" s="52" t="s">
        <v>31</v>
      </c>
      <c r="B1858" s="66" t="s">
        <v>3080</v>
      </c>
      <c r="C1858" s="53" t="s">
        <v>4597</v>
      </c>
      <c r="D1858" s="53">
        <v>37530</v>
      </c>
      <c r="E1858" s="53" t="s">
        <v>37</v>
      </c>
      <c r="F1858" s="53" t="str">
        <f>+VLOOKUP(Tabla1[[#This Row],[Estado]],Catalogos!$I$3:$J$35,2,0)</f>
        <v>Bajío</v>
      </c>
      <c r="G1858" s="53" t="s">
        <v>4529</v>
      </c>
      <c r="H1858" s="53" t="s">
        <v>4544</v>
      </c>
      <c r="I1858" s="53">
        <v>101</v>
      </c>
      <c r="J1858" s="53" t="s">
        <v>4545</v>
      </c>
      <c r="K1858" s="53" t="s">
        <v>4546</v>
      </c>
      <c r="L1858" s="53" t="s">
        <v>72</v>
      </c>
      <c r="M1858" s="5" t="s">
        <v>4547</v>
      </c>
    </row>
    <row r="1859" spans="1:13" x14ac:dyDescent="0.25">
      <c r="A1859" s="52" t="s">
        <v>31</v>
      </c>
      <c r="B1859" s="53" t="s">
        <v>583</v>
      </c>
      <c r="C1859" s="53" t="s">
        <v>4598</v>
      </c>
      <c r="D1859" s="53">
        <v>37530</v>
      </c>
      <c r="E1859" s="53" t="s">
        <v>37</v>
      </c>
      <c r="F1859" s="53" t="str">
        <f>+VLOOKUP(Tabla1[[#This Row],[Estado]],Catalogos!$I$3:$J$35,2,0)</f>
        <v>Bajío</v>
      </c>
      <c r="G1859" s="53" t="s">
        <v>4529</v>
      </c>
      <c r="H1859" s="53" t="s">
        <v>4544</v>
      </c>
      <c r="I1859" s="53">
        <v>101</v>
      </c>
      <c r="J1859" s="53" t="s">
        <v>4545</v>
      </c>
      <c r="K1859" s="53" t="s">
        <v>4546</v>
      </c>
      <c r="L1859" s="53" t="s">
        <v>72</v>
      </c>
      <c r="M1859" s="5" t="s">
        <v>4547</v>
      </c>
    </row>
    <row r="1860" spans="1:13" x14ac:dyDescent="0.25">
      <c r="A1860" s="52" t="s">
        <v>31</v>
      </c>
      <c r="B1860" s="53" t="s">
        <v>583</v>
      </c>
      <c r="C1860" s="53" t="s">
        <v>4599</v>
      </c>
      <c r="D1860" s="53">
        <v>37530</v>
      </c>
      <c r="E1860" s="53" t="s">
        <v>37</v>
      </c>
      <c r="F1860" s="53" t="str">
        <f>+VLOOKUP(Tabla1[[#This Row],[Estado]],Catalogos!$I$3:$J$35,2,0)</f>
        <v>Bajío</v>
      </c>
      <c r="G1860" s="53" t="s">
        <v>4529</v>
      </c>
      <c r="H1860" s="53" t="s">
        <v>4544</v>
      </c>
      <c r="I1860" s="53">
        <v>101</v>
      </c>
      <c r="J1860" s="53" t="s">
        <v>4545</v>
      </c>
      <c r="K1860" s="53" t="s">
        <v>4546</v>
      </c>
      <c r="L1860" s="53" t="s">
        <v>72</v>
      </c>
      <c r="M1860" s="5" t="s">
        <v>4547</v>
      </c>
    </row>
    <row r="1861" spans="1:13" x14ac:dyDescent="0.25">
      <c r="A1861" s="52" t="s">
        <v>31</v>
      </c>
      <c r="B1861" s="53" t="s">
        <v>115</v>
      </c>
      <c r="C1861" s="53" t="s">
        <v>4600</v>
      </c>
      <c r="D1861" s="53">
        <v>37530</v>
      </c>
      <c r="E1861" s="53" t="s">
        <v>37</v>
      </c>
      <c r="F1861" s="53" t="str">
        <f>+VLOOKUP(Tabla1[[#This Row],[Estado]],Catalogos!$I$3:$J$35,2,0)</f>
        <v>Bajío</v>
      </c>
      <c r="G1861" s="53" t="s">
        <v>4529</v>
      </c>
      <c r="H1861" s="53" t="s">
        <v>4544</v>
      </c>
      <c r="I1861" s="53">
        <v>101</v>
      </c>
      <c r="J1861" s="53" t="s">
        <v>4545</v>
      </c>
      <c r="K1861" s="53" t="s">
        <v>4546</v>
      </c>
      <c r="L1861" s="53" t="s">
        <v>72</v>
      </c>
      <c r="M1861" s="5" t="s">
        <v>4547</v>
      </c>
    </row>
    <row r="1862" spans="1:13" x14ac:dyDescent="0.25">
      <c r="A1862" s="52" t="s">
        <v>31</v>
      </c>
      <c r="B1862" s="53" t="s">
        <v>115</v>
      </c>
      <c r="C1862" s="53" t="s">
        <v>4601</v>
      </c>
      <c r="D1862" s="53">
        <v>37530</v>
      </c>
      <c r="E1862" s="53" t="s">
        <v>37</v>
      </c>
      <c r="F1862" s="53" t="str">
        <f>+VLOOKUP(Tabla1[[#This Row],[Estado]],Catalogos!$I$3:$J$35,2,0)</f>
        <v>Bajío</v>
      </c>
      <c r="G1862" s="53" t="s">
        <v>4529</v>
      </c>
      <c r="H1862" s="53" t="s">
        <v>4544</v>
      </c>
      <c r="I1862" s="53">
        <v>101</v>
      </c>
      <c r="J1862" s="53" t="s">
        <v>4545</v>
      </c>
      <c r="K1862" s="53" t="s">
        <v>4546</v>
      </c>
      <c r="L1862" s="53" t="s">
        <v>72</v>
      </c>
      <c r="M1862" s="5" t="s">
        <v>4547</v>
      </c>
    </row>
    <row r="1863" spans="1:13" x14ac:dyDescent="0.25">
      <c r="A1863" s="52" t="s">
        <v>31</v>
      </c>
      <c r="B1863" s="53" t="s">
        <v>4602</v>
      </c>
      <c r="C1863" s="53" t="s">
        <v>4603</v>
      </c>
      <c r="D1863" s="53">
        <v>37530</v>
      </c>
      <c r="E1863" s="53" t="s">
        <v>37</v>
      </c>
      <c r="F1863" s="53" t="str">
        <f>+VLOOKUP(Tabla1[[#This Row],[Estado]],Catalogos!$I$3:$J$35,2,0)</f>
        <v>Bajío</v>
      </c>
      <c r="G1863" s="53" t="s">
        <v>4529</v>
      </c>
      <c r="H1863" s="53" t="s">
        <v>4544</v>
      </c>
      <c r="I1863" s="53">
        <v>101</v>
      </c>
      <c r="J1863" s="53" t="s">
        <v>4545</v>
      </c>
      <c r="K1863" s="53" t="s">
        <v>4546</v>
      </c>
      <c r="L1863" s="53" t="s">
        <v>72</v>
      </c>
      <c r="M1863" s="5" t="s">
        <v>4547</v>
      </c>
    </row>
    <row r="1864" spans="1:13" x14ac:dyDescent="0.25">
      <c r="A1864" s="52" t="s">
        <v>31</v>
      </c>
      <c r="B1864" s="53" t="s">
        <v>4602</v>
      </c>
      <c r="C1864" s="53" t="s">
        <v>4604</v>
      </c>
      <c r="D1864" s="53">
        <v>37530</v>
      </c>
      <c r="E1864" s="53" t="s">
        <v>37</v>
      </c>
      <c r="F1864" s="53" t="str">
        <f>+VLOOKUP(Tabla1[[#This Row],[Estado]],Catalogos!$I$3:$J$35,2,0)</f>
        <v>Bajío</v>
      </c>
      <c r="G1864" s="53" t="s">
        <v>4529</v>
      </c>
      <c r="H1864" s="53" t="s">
        <v>4544</v>
      </c>
      <c r="I1864" s="53">
        <v>101</v>
      </c>
      <c r="J1864" s="53" t="s">
        <v>4545</v>
      </c>
      <c r="K1864" s="53" t="s">
        <v>4546</v>
      </c>
      <c r="L1864" s="53" t="s">
        <v>72</v>
      </c>
      <c r="M1864" s="5" t="s">
        <v>4547</v>
      </c>
    </row>
    <row r="1865" spans="1:13" x14ac:dyDescent="0.25">
      <c r="A1865" s="52" t="s">
        <v>31</v>
      </c>
      <c r="B1865" s="53" t="s">
        <v>4605</v>
      </c>
      <c r="C1865" s="53" t="s">
        <v>4606</v>
      </c>
      <c r="D1865" s="53">
        <v>37530</v>
      </c>
      <c r="E1865" s="53" t="s">
        <v>37</v>
      </c>
      <c r="F1865" s="53" t="str">
        <f>+VLOOKUP(Tabla1[[#This Row],[Estado]],Catalogos!$I$3:$J$35,2,0)</f>
        <v>Bajío</v>
      </c>
      <c r="G1865" s="53" t="s">
        <v>4529</v>
      </c>
      <c r="H1865" s="53" t="s">
        <v>4544</v>
      </c>
      <c r="I1865" s="53">
        <v>101</v>
      </c>
      <c r="J1865" s="53" t="s">
        <v>4545</v>
      </c>
      <c r="K1865" s="53" t="s">
        <v>4546</v>
      </c>
      <c r="L1865" s="53" t="s">
        <v>72</v>
      </c>
      <c r="M1865" s="5" t="s">
        <v>4547</v>
      </c>
    </row>
    <row r="1866" spans="1:13" x14ac:dyDescent="0.25">
      <c r="A1866" s="52" t="s">
        <v>31</v>
      </c>
      <c r="B1866" s="53" t="s">
        <v>4605</v>
      </c>
      <c r="C1866" s="53" t="s">
        <v>4607</v>
      </c>
      <c r="D1866" s="53">
        <v>37530</v>
      </c>
      <c r="E1866" s="53" t="s">
        <v>37</v>
      </c>
      <c r="F1866" s="53" t="str">
        <f>+VLOOKUP(Tabla1[[#This Row],[Estado]],Catalogos!$I$3:$J$35,2,0)</f>
        <v>Bajío</v>
      </c>
      <c r="G1866" s="53" t="s">
        <v>4529</v>
      </c>
      <c r="H1866" s="53" t="s">
        <v>4544</v>
      </c>
      <c r="I1866" s="53">
        <v>101</v>
      </c>
      <c r="J1866" s="53" t="s">
        <v>4545</v>
      </c>
      <c r="K1866" s="53" t="s">
        <v>4546</v>
      </c>
      <c r="L1866" s="53" t="s">
        <v>72</v>
      </c>
      <c r="M1866" s="5" t="s">
        <v>4547</v>
      </c>
    </row>
    <row r="1867" spans="1:13" x14ac:dyDescent="0.25">
      <c r="A1867" s="52" t="s">
        <v>31</v>
      </c>
      <c r="B1867" s="53" t="s">
        <v>4608</v>
      </c>
      <c r="C1867" s="53" t="s">
        <v>4609</v>
      </c>
      <c r="D1867" s="53">
        <v>37530</v>
      </c>
      <c r="E1867" s="53" t="s">
        <v>37</v>
      </c>
      <c r="F1867" s="53" t="str">
        <f>+VLOOKUP(Tabla1[[#This Row],[Estado]],Catalogos!$I$3:$J$35,2,0)</f>
        <v>Bajío</v>
      </c>
      <c r="G1867" s="53" t="s">
        <v>4529</v>
      </c>
      <c r="H1867" s="53" t="s">
        <v>4544</v>
      </c>
      <c r="I1867" s="53">
        <v>101</v>
      </c>
      <c r="J1867" s="53" t="s">
        <v>4545</v>
      </c>
      <c r="K1867" s="53" t="s">
        <v>4546</v>
      </c>
      <c r="L1867" s="53" t="s">
        <v>72</v>
      </c>
      <c r="M1867" s="5" t="s">
        <v>4547</v>
      </c>
    </row>
    <row r="1868" spans="1:13" x14ac:dyDescent="0.25">
      <c r="A1868" s="52" t="s">
        <v>31</v>
      </c>
      <c r="B1868" s="53" t="s">
        <v>2179</v>
      </c>
      <c r="C1868" s="53" t="s">
        <v>4610</v>
      </c>
      <c r="D1868" s="53">
        <v>37530</v>
      </c>
      <c r="E1868" s="53" t="s">
        <v>37</v>
      </c>
      <c r="F1868" s="53" t="str">
        <f>+VLOOKUP(Tabla1[[#This Row],[Estado]],Catalogos!$I$3:$J$35,2,0)</f>
        <v>Bajío</v>
      </c>
      <c r="G1868" s="53" t="s">
        <v>4529</v>
      </c>
      <c r="H1868" s="53" t="s">
        <v>4544</v>
      </c>
      <c r="I1868" s="53">
        <v>101</v>
      </c>
      <c r="J1868" s="53" t="s">
        <v>4545</v>
      </c>
      <c r="K1868" s="53" t="s">
        <v>4546</v>
      </c>
      <c r="L1868" s="53" t="s">
        <v>72</v>
      </c>
      <c r="M1868" s="5" t="s">
        <v>4547</v>
      </c>
    </row>
    <row r="1869" spans="1:13" x14ac:dyDescent="0.25">
      <c r="A1869" s="52" t="s">
        <v>31</v>
      </c>
      <c r="B1869" s="62" t="s">
        <v>1373</v>
      </c>
      <c r="C1869" s="53" t="s">
        <v>4611</v>
      </c>
      <c r="D1869" s="53">
        <v>37000</v>
      </c>
      <c r="E1869" s="53" t="s">
        <v>37</v>
      </c>
      <c r="F1869" s="53" t="str">
        <f>+VLOOKUP(Tabla1[[#This Row],[Estado]],Catalogos!$I$3:$J$35,2,0)</f>
        <v>Bajío</v>
      </c>
      <c r="G1869" s="53" t="s">
        <v>4529</v>
      </c>
      <c r="H1869" s="53" t="s">
        <v>39</v>
      </c>
      <c r="I1869" s="53">
        <v>329</v>
      </c>
      <c r="J1869" s="53" t="s">
        <v>401</v>
      </c>
      <c r="K1869" s="53" t="s">
        <v>4612</v>
      </c>
      <c r="L1869" s="53" t="s">
        <v>72</v>
      </c>
      <c r="M1869" s="5" t="s">
        <v>4613</v>
      </c>
    </row>
    <row r="1870" spans="1:13" x14ac:dyDescent="0.25">
      <c r="A1870" s="52" t="s">
        <v>31</v>
      </c>
      <c r="B1870" s="53" t="s">
        <v>2999</v>
      </c>
      <c r="C1870" s="53" t="s">
        <v>4614</v>
      </c>
      <c r="D1870" s="53">
        <v>37000</v>
      </c>
      <c r="E1870" s="53" t="s">
        <v>37</v>
      </c>
      <c r="F1870" s="53" t="str">
        <f>+VLOOKUP(Tabla1[[#This Row],[Estado]],Catalogos!$I$3:$J$35,2,0)</f>
        <v>Bajío</v>
      </c>
      <c r="G1870" s="53" t="s">
        <v>4529</v>
      </c>
      <c r="H1870" s="53" t="s">
        <v>39</v>
      </c>
      <c r="I1870" s="53">
        <v>329</v>
      </c>
      <c r="J1870" s="53" t="s">
        <v>401</v>
      </c>
      <c r="K1870" s="53" t="s">
        <v>4615</v>
      </c>
      <c r="L1870" s="53" t="s">
        <v>72</v>
      </c>
      <c r="M1870" s="5" t="s">
        <v>4613</v>
      </c>
    </row>
    <row r="1871" spans="1:13" x14ac:dyDescent="0.25">
      <c r="A1871" s="52" t="s">
        <v>31</v>
      </c>
      <c r="B1871" s="53" t="s">
        <v>99</v>
      </c>
      <c r="C1871" s="53" t="s">
        <v>4616</v>
      </c>
      <c r="D1871" s="53">
        <v>37000</v>
      </c>
      <c r="E1871" s="53" t="s">
        <v>37</v>
      </c>
      <c r="F1871" s="53" t="str">
        <f>+VLOOKUP(Tabla1[[#This Row],[Estado]],Catalogos!$I$3:$J$35,2,0)</f>
        <v>Bajío</v>
      </c>
      <c r="G1871" s="53" t="s">
        <v>4529</v>
      </c>
      <c r="H1871" s="53" t="s">
        <v>39</v>
      </c>
      <c r="I1871" s="53">
        <v>329</v>
      </c>
      <c r="J1871" s="53" t="s">
        <v>401</v>
      </c>
      <c r="K1871" s="53" t="s">
        <v>4617</v>
      </c>
      <c r="L1871" s="53" t="s">
        <v>72</v>
      </c>
      <c r="M1871" s="5" t="s">
        <v>4613</v>
      </c>
    </row>
    <row r="1872" spans="1:13" x14ac:dyDescent="0.25">
      <c r="A1872" s="52" t="s">
        <v>31</v>
      </c>
      <c r="B1872" s="53" t="s">
        <v>104</v>
      </c>
      <c r="C1872" s="53" t="s">
        <v>4618</v>
      </c>
      <c r="D1872" s="53">
        <v>37000</v>
      </c>
      <c r="E1872" s="53" t="s">
        <v>37</v>
      </c>
      <c r="F1872" s="53" t="str">
        <f>+VLOOKUP(Tabla1[[#This Row],[Estado]],Catalogos!$I$3:$J$35,2,0)</f>
        <v>Bajío</v>
      </c>
      <c r="G1872" s="53" t="s">
        <v>4529</v>
      </c>
      <c r="H1872" s="53" t="s">
        <v>39</v>
      </c>
      <c r="I1872" s="53">
        <v>329</v>
      </c>
      <c r="J1872" s="53" t="s">
        <v>401</v>
      </c>
      <c r="K1872" s="53" t="s">
        <v>4619</v>
      </c>
      <c r="L1872" s="53" t="s">
        <v>72</v>
      </c>
      <c r="M1872" s="5" t="s">
        <v>4613</v>
      </c>
    </row>
    <row r="1873" spans="1:13" x14ac:dyDescent="0.25">
      <c r="A1873" s="52" t="s">
        <v>31</v>
      </c>
      <c r="B1873" s="53" t="s">
        <v>119</v>
      </c>
      <c r="C1873" s="53" t="s">
        <v>4620</v>
      </c>
      <c r="D1873" s="53">
        <v>37000</v>
      </c>
      <c r="E1873" s="53" t="s">
        <v>37</v>
      </c>
      <c r="F1873" s="53" t="str">
        <f>+VLOOKUP(Tabla1[[#This Row],[Estado]],Catalogos!$I$3:$J$35,2,0)</f>
        <v>Bajío</v>
      </c>
      <c r="G1873" s="53" t="s">
        <v>4529</v>
      </c>
      <c r="H1873" s="53" t="s">
        <v>39</v>
      </c>
      <c r="I1873" s="53">
        <v>329</v>
      </c>
      <c r="J1873" s="53" t="s">
        <v>401</v>
      </c>
      <c r="K1873" s="53" t="s">
        <v>4621</v>
      </c>
      <c r="L1873" s="53" t="s">
        <v>72</v>
      </c>
      <c r="M1873" s="5" t="s">
        <v>4613</v>
      </c>
    </row>
    <row r="1874" spans="1:13" x14ac:dyDescent="0.25">
      <c r="A1874" s="52" t="s">
        <v>31</v>
      </c>
      <c r="B1874" s="53" t="s">
        <v>99</v>
      </c>
      <c r="C1874" s="53" t="s">
        <v>4622</v>
      </c>
      <c r="D1874" s="53">
        <v>37000</v>
      </c>
      <c r="E1874" s="53" t="s">
        <v>37</v>
      </c>
      <c r="F1874" s="53" t="str">
        <f>+VLOOKUP(Tabla1[[#This Row],[Estado]],Catalogos!$I$3:$J$35,2,0)</f>
        <v>Bajío</v>
      </c>
      <c r="G1874" s="53" t="s">
        <v>4529</v>
      </c>
      <c r="H1874" s="53" t="s">
        <v>39</v>
      </c>
      <c r="I1874" s="53">
        <v>329</v>
      </c>
      <c r="J1874" s="53" t="s">
        <v>401</v>
      </c>
      <c r="K1874" s="53" t="s">
        <v>4623</v>
      </c>
      <c r="L1874" s="53" t="s">
        <v>72</v>
      </c>
      <c r="M1874" s="5" t="s">
        <v>4613</v>
      </c>
    </row>
    <row r="1875" spans="1:13" x14ac:dyDescent="0.25">
      <c r="A1875" s="52" t="s">
        <v>31</v>
      </c>
      <c r="B1875" s="53" t="s">
        <v>4624</v>
      </c>
      <c r="C1875" s="53" t="s">
        <v>4625</v>
      </c>
      <c r="D1875" s="53">
        <v>37000</v>
      </c>
      <c r="E1875" s="53" t="s">
        <v>37</v>
      </c>
      <c r="F1875" s="53" t="str">
        <f>+VLOOKUP(Tabla1[[#This Row],[Estado]],Catalogos!$I$3:$J$35,2,0)</f>
        <v>Bajío</v>
      </c>
      <c r="G1875" s="53" t="s">
        <v>4529</v>
      </c>
      <c r="H1875" s="53" t="s">
        <v>39</v>
      </c>
      <c r="I1875" s="53">
        <v>329</v>
      </c>
      <c r="J1875" s="53" t="s">
        <v>401</v>
      </c>
      <c r="K1875" s="53" t="s">
        <v>4626</v>
      </c>
      <c r="L1875" s="53" t="s">
        <v>72</v>
      </c>
      <c r="M1875" s="5" t="s">
        <v>4613</v>
      </c>
    </row>
    <row r="1876" spans="1:13" x14ac:dyDescent="0.25">
      <c r="A1876" s="52" t="s">
        <v>31</v>
      </c>
      <c r="B1876" s="53" t="s">
        <v>99</v>
      </c>
      <c r="C1876" s="53" t="s">
        <v>4627</v>
      </c>
      <c r="D1876" s="53">
        <v>37000</v>
      </c>
      <c r="E1876" s="53" t="s">
        <v>37</v>
      </c>
      <c r="F1876" s="53" t="str">
        <f>+VLOOKUP(Tabla1[[#This Row],[Estado]],Catalogos!$I$3:$J$35,2,0)</f>
        <v>Bajío</v>
      </c>
      <c r="G1876" s="53" t="s">
        <v>4529</v>
      </c>
      <c r="H1876" s="53" t="s">
        <v>39</v>
      </c>
      <c r="I1876" s="53">
        <v>329</v>
      </c>
      <c r="J1876" s="53" t="s">
        <v>401</v>
      </c>
      <c r="K1876" s="53" t="s">
        <v>4628</v>
      </c>
      <c r="L1876" s="53" t="s">
        <v>72</v>
      </c>
      <c r="M1876" s="5" t="s">
        <v>4613</v>
      </c>
    </row>
    <row r="1877" spans="1:13" x14ac:dyDescent="0.25">
      <c r="A1877" s="52" t="s">
        <v>31</v>
      </c>
      <c r="B1877" s="62" t="s">
        <v>2179</v>
      </c>
      <c r="C1877" s="53" t="s">
        <v>4629</v>
      </c>
      <c r="D1877" s="53">
        <v>37000</v>
      </c>
      <c r="E1877" s="53" t="s">
        <v>37</v>
      </c>
      <c r="F1877" s="53" t="str">
        <f>+VLOOKUP(Tabla1[[#This Row],[Estado]],Catalogos!$I$3:$J$35,2,0)</f>
        <v>Bajío</v>
      </c>
      <c r="G1877" s="53" t="s">
        <v>4529</v>
      </c>
      <c r="H1877" s="53" t="s">
        <v>39</v>
      </c>
      <c r="I1877" s="53">
        <v>329</v>
      </c>
      <c r="J1877" s="53" t="s">
        <v>401</v>
      </c>
      <c r="K1877" s="53" t="s">
        <v>4630</v>
      </c>
      <c r="L1877" s="53" t="s">
        <v>72</v>
      </c>
      <c r="M1877" s="5" t="s">
        <v>4613</v>
      </c>
    </row>
    <row r="1878" spans="1:13" x14ac:dyDescent="0.25">
      <c r="A1878" s="52" t="s">
        <v>31</v>
      </c>
      <c r="B1878" s="62" t="s">
        <v>108</v>
      </c>
      <c r="C1878" s="53" t="s">
        <v>4631</v>
      </c>
      <c r="D1878" s="53">
        <v>37000</v>
      </c>
      <c r="E1878" s="53" t="s">
        <v>37</v>
      </c>
      <c r="F1878" s="53" t="str">
        <f>+VLOOKUP(Tabla1[[#This Row],[Estado]],Catalogos!$I$3:$J$35,2,0)</f>
        <v>Bajío</v>
      </c>
      <c r="G1878" s="53" t="s">
        <v>4529</v>
      </c>
      <c r="H1878" s="53" t="s">
        <v>39</v>
      </c>
      <c r="I1878" s="53">
        <v>329</v>
      </c>
      <c r="J1878" s="53" t="s">
        <v>401</v>
      </c>
      <c r="K1878" s="53" t="s">
        <v>4632</v>
      </c>
      <c r="L1878" s="53" t="s">
        <v>72</v>
      </c>
      <c r="M1878" s="5" t="s">
        <v>4613</v>
      </c>
    </row>
    <row r="1879" spans="1:13" x14ac:dyDescent="0.25">
      <c r="A1879" s="52" t="s">
        <v>31</v>
      </c>
      <c r="B1879" s="61" t="s">
        <v>117</v>
      </c>
      <c r="C1879" s="53" t="s">
        <v>4633</v>
      </c>
      <c r="D1879" s="53">
        <v>37000</v>
      </c>
      <c r="E1879" s="53" t="s">
        <v>37</v>
      </c>
      <c r="F1879" s="53" t="str">
        <f>+VLOOKUP(Tabla1[[#This Row],[Estado]],Catalogos!$I$3:$J$35,2,0)</f>
        <v>Bajío</v>
      </c>
      <c r="G1879" s="53" t="s">
        <v>4529</v>
      </c>
      <c r="H1879" s="53" t="s">
        <v>39</v>
      </c>
      <c r="I1879" s="53">
        <v>329</v>
      </c>
      <c r="J1879" s="53" t="s">
        <v>401</v>
      </c>
      <c r="K1879" s="53" t="s">
        <v>4634</v>
      </c>
      <c r="L1879" s="53" t="s">
        <v>72</v>
      </c>
      <c r="M1879" s="5" t="s">
        <v>4613</v>
      </c>
    </row>
    <row r="1880" spans="1:13" x14ac:dyDescent="0.25">
      <c r="A1880" s="52" t="s">
        <v>31</v>
      </c>
      <c r="B1880" s="53" t="s">
        <v>261</v>
      </c>
      <c r="C1880" s="53" t="s">
        <v>4635</v>
      </c>
      <c r="D1880" s="53">
        <v>37000</v>
      </c>
      <c r="E1880" s="53" t="s">
        <v>37</v>
      </c>
      <c r="F1880" s="53" t="str">
        <f>+VLOOKUP(Tabla1[[#This Row],[Estado]],Catalogos!$I$3:$J$35,2,0)</f>
        <v>Bajío</v>
      </c>
      <c r="G1880" s="53" t="s">
        <v>4529</v>
      </c>
      <c r="H1880" s="53" t="s">
        <v>39</v>
      </c>
      <c r="I1880" s="53">
        <v>329</v>
      </c>
      <c r="J1880" s="53" t="s">
        <v>401</v>
      </c>
      <c r="K1880" s="53" t="s">
        <v>4636</v>
      </c>
      <c r="L1880" s="53" t="s">
        <v>72</v>
      </c>
      <c r="M1880" s="5" t="s">
        <v>4613</v>
      </c>
    </row>
    <row r="1881" spans="1:13" x14ac:dyDescent="0.25">
      <c r="A1881" s="52" t="s">
        <v>31</v>
      </c>
      <c r="B1881" s="53" t="s">
        <v>108</v>
      </c>
      <c r="C1881" s="53" t="s">
        <v>4637</v>
      </c>
      <c r="D1881" s="53">
        <v>37000</v>
      </c>
      <c r="E1881" s="53" t="s">
        <v>37</v>
      </c>
      <c r="F1881" s="53" t="str">
        <f>+VLOOKUP(Tabla1[[#This Row],[Estado]],Catalogos!$I$3:$J$35,2,0)</f>
        <v>Bajío</v>
      </c>
      <c r="G1881" s="53" t="s">
        <v>4529</v>
      </c>
      <c r="H1881" s="53" t="s">
        <v>39</v>
      </c>
      <c r="I1881" s="53">
        <v>329</v>
      </c>
      <c r="J1881" s="53" t="s">
        <v>401</v>
      </c>
      <c r="K1881" s="53" t="s">
        <v>4638</v>
      </c>
      <c r="L1881" s="53" t="s">
        <v>72</v>
      </c>
      <c r="M1881" s="5" t="s">
        <v>4613</v>
      </c>
    </row>
    <row r="1882" spans="1:13" x14ac:dyDescent="0.25">
      <c r="A1882" s="52" t="s">
        <v>31</v>
      </c>
      <c r="B1882" s="53" t="s">
        <v>1549</v>
      </c>
      <c r="C1882" s="53" t="s">
        <v>4639</v>
      </c>
      <c r="D1882" s="53">
        <v>37000</v>
      </c>
      <c r="E1882" s="53" t="s">
        <v>37</v>
      </c>
      <c r="F1882" s="53" t="str">
        <f>+VLOOKUP(Tabla1[[#This Row],[Estado]],Catalogos!$I$3:$J$35,2,0)</f>
        <v>Bajío</v>
      </c>
      <c r="G1882" s="53" t="s">
        <v>4529</v>
      </c>
      <c r="H1882" s="53" t="s">
        <v>39</v>
      </c>
      <c r="I1882" s="53">
        <v>329</v>
      </c>
      <c r="J1882" s="53" t="s">
        <v>401</v>
      </c>
      <c r="K1882" s="53" t="s">
        <v>4612</v>
      </c>
      <c r="L1882" s="53" t="s">
        <v>72</v>
      </c>
      <c r="M1882" s="5" t="s">
        <v>4613</v>
      </c>
    </row>
    <row r="1883" spans="1:13" x14ac:dyDescent="0.25">
      <c r="A1883" s="52" t="s">
        <v>31</v>
      </c>
      <c r="B1883" s="53" t="s">
        <v>1387</v>
      </c>
      <c r="C1883" s="53" t="s">
        <v>4640</v>
      </c>
      <c r="D1883" s="53">
        <v>37000</v>
      </c>
      <c r="E1883" s="53" t="s">
        <v>37</v>
      </c>
      <c r="F1883" s="53" t="str">
        <f>+VLOOKUP(Tabla1[[#This Row],[Estado]],Catalogos!$I$3:$J$35,2,0)</f>
        <v>Bajío</v>
      </c>
      <c r="G1883" s="53" t="s">
        <v>4529</v>
      </c>
      <c r="H1883" s="53" t="s">
        <v>39</v>
      </c>
      <c r="I1883" s="53">
        <v>329</v>
      </c>
      <c r="J1883" s="53" t="s">
        <v>401</v>
      </c>
      <c r="K1883" s="53" t="s">
        <v>4641</v>
      </c>
      <c r="L1883" s="53" t="s">
        <v>72</v>
      </c>
      <c r="M1883" s="5" t="s">
        <v>4613</v>
      </c>
    </row>
    <row r="1884" spans="1:13" x14ac:dyDescent="0.25">
      <c r="A1884" s="52" t="s">
        <v>31</v>
      </c>
      <c r="B1884" s="53" t="s">
        <v>436</v>
      </c>
      <c r="C1884" s="53" t="s">
        <v>4642</v>
      </c>
      <c r="D1884" s="53">
        <v>37000</v>
      </c>
      <c r="E1884" s="53" t="s">
        <v>37</v>
      </c>
      <c r="F1884" s="53" t="str">
        <f>+VLOOKUP(Tabla1[[#This Row],[Estado]],Catalogos!$I$3:$J$35,2,0)</f>
        <v>Bajío</v>
      </c>
      <c r="G1884" s="53" t="s">
        <v>4529</v>
      </c>
      <c r="H1884" s="53" t="s">
        <v>39</v>
      </c>
      <c r="I1884" s="53">
        <v>329</v>
      </c>
      <c r="J1884" s="53" t="s">
        <v>401</v>
      </c>
      <c r="K1884" s="53" t="s">
        <v>4643</v>
      </c>
      <c r="L1884" s="53" t="s">
        <v>72</v>
      </c>
      <c r="M1884" s="5" t="s">
        <v>4613</v>
      </c>
    </row>
    <row r="1885" spans="1:13" x14ac:dyDescent="0.25">
      <c r="A1885" s="52" t="s">
        <v>31</v>
      </c>
      <c r="B1885" s="53" t="s">
        <v>79</v>
      </c>
      <c r="C1885" s="53" t="s">
        <v>4644</v>
      </c>
      <c r="D1885" s="53">
        <v>37000</v>
      </c>
      <c r="E1885" s="53" t="s">
        <v>37</v>
      </c>
      <c r="F1885" s="53" t="str">
        <f>+VLOOKUP(Tabla1[[#This Row],[Estado]],Catalogos!$I$3:$J$35,2,0)</f>
        <v>Bajío</v>
      </c>
      <c r="G1885" s="53" t="s">
        <v>4529</v>
      </c>
      <c r="H1885" s="53" t="s">
        <v>39</v>
      </c>
      <c r="I1885" s="53">
        <v>329</v>
      </c>
      <c r="J1885" s="53" t="s">
        <v>401</v>
      </c>
      <c r="K1885" s="53" t="s">
        <v>4645</v>
      </c>
      <c r="L1885" s="53" t="s">
        <v>72</v>
      </c>
      <c r="M1885" s="5" t="s">
        <v>4613</v>
      </c>
    </row>
    <row r="1886" spans="1:13" x14ac:dyDescent="0.25">
      <c r="A1886" s="52" t="s">
        <v>31</v>
      </c>
      <c r="B1886" s="53" t="s">
        <v>112</v>
      </c>
      <c r="C1886" s="53" t="s">
        <v>4646</v>
      </c>
      <c r="D1886" s="53">
        <v>37000</v>
      </c>
      <c r="E1886" s="53" t="s">
        <v>37</v>
      </c>
      <c r="F1886" s="53" t="str">
        <f>+VLOOKUP(Tabla1[[#This Row],[Estado]],Catalogos!$I$3:$J$35,2,0)</f>
        <v>Bajío</v>
      </c>
      <c r="G1886" s="53" t="s">
        <v>4529</v>
      </c>
      <c r="H1886" s="53" t="s">
        <v>39</v>
      </c>
      <c r="I1886" s="53">
        <v>329</v>
      </c>
      <c r="J1886" s="53" t="s">
        <v>401</v>
      </c>
      <c r="K1886" s="53" t="s">
        <v>4647</v>
      </c>
      <c r="L1886" s="53" t="s">
        <v>72</v>
      </c>
      <c r="M1886" s="5" t="s">
        <v>4613</v>
      </c>
    </row>
    <row r="1887" spans="1:13" x14ac:dyDescent="0.25">
      <c r="A1887" s="52" t="s">
        <v>31</v>
      </c>
      <c r="B1887" s="53" t="s">
        <v>2747</v>
      </c>
      <c r="C1887" s="53" t="s">
        <v>4648</v>
      </c>
      <c r="D1887" s="53">
        <v>37000</v>
      </c>
      <c r="E1887" s="53" t="s">
        <v>37</v>
      </c>
      <c r="F1887" s="53" t="str">
        <f>+VLOOKUP(Tabla1[[#This Row],[Estado]],Catalogos!$I$3:$J$35,2,0)</f>
        <v>Bajío</v>
      </c>
      <c r="G1887" s="53" t="s">
        <v>4529</v>
      </c>
      <c r="H1887" s="53" t="s">
        <v>39</v>
      </c>
      <c r="I1887" s="53">
        <v>329</v>
      </c>
      <c r="J1887" s="53" t="s">
        <v>401</v>
      </c>
      <c r="K1887" s="53" t="s">
        <v>4649</v>
      </c>
      <c r="L1887" s="53" t="s">
        <v>72</v>
      </c>
      <c r="M1887" s="5" t="s">
        <v>4613</v>
      </c>
    </row>
    <row r="1888" spans="1:13" x14ac:dyDescent="0.25">
      <c r="A1888" s="52" t="s">
        <v>31</v>
      </c>
      <c r="B1888" s="53" t="s">
        <v>99</v>
      </c>
      <c r="C1888" s="53" t="s">
        <v>4650</v>
      </c>
      <c r="D1888" s="53">
        <v>37000</v>
      </c>
      <c r="E1888" s="53" t="s">
        <v>37</v>
      </c>
      <c r="F1888" s="53" t="str">
        <f>+VLOOKUP(Tabla1[[#This Row],[Estado]],Catalogos!$I$3:$J$35,2,0)</f>
        <v>Bajío</v>
      </c>
      <c r="G1888" s="53" t="s">
        <v>4529</v>
      </c>
      <c r="H1888" s="53" t="s">
        <v>39</v>
      </c>
      <c r="I1888" s="53">
        <v>329</v>
      </c>
      <c r="J1888" s="53" t="s">
        <v>401</v>
      </c>
      <c r="K1888" s="53" t="s">
        <v>4651</v>
      </c>
      <c r="L1888" s="53" t="s">
        <v>72</v>
      </c>
      <c r="M1888" s="5" t="s">
        <v>4613</v>
      </c>
    </row>
    <row r="1889" spans="1:13" x14ac:dyDescent="0.25">
      <c r="A1889" s="52" t="s">
        <v>31</v>
      </c>
      <c r="B1889" s="53" t="s">
        <v>1507</v>
      </c>
      <c r="C1889" s="53" t="s">
        <v>4652</v>
      </c>
      <c r="D1889" s="53">
        <v>37000</v>
      </c>
      <c r="E1889" s="53" t="s">
        <v>37</v>
      </c>
      <c r="F1889" s="53" t="str">
        <f>+VLOOKUP(Tabla1[[#This Row],[Estado]],Catalogos!$I$3:$J$35,2,0)</f>
        <v>Bajío</v>
      </c>
      <c r="G1889" s="53" t="s">
        <v>4529</v>
      </c>
      <c r="H1889" s="53" t="s">
        <v>39</v>
      </c>
      <c r="I1889" s="53">
        <v>329</v>
      </c>
      <c r="J1889" s="53" t="s">
        <v>401</v>
      </c>
      <c r="K1889" s="53" t="s">
        <v>4653</v>
      </c>
      <c r="L1889" s="53" t="s">
        <v>72</v>
      </c>
      <c r="M1889" s="5" t="s">
        <v>4613</v>
      </c>
    </row>
    <row r="1890" spans="1:13" x14ac:dyDescent="0.25">
      <c r="A1890" s="52" t="s">
        <v>31</v>
      </c>
      <c r="B1890" s="53" t="s">
        <v>112</v>
      </c>
      <c r="C1890" s="53" t="s">
        <v>4654</v>
      </c>
      <c r="D1890" s="53">
        <v>37000</v>
      </c>
      <c r="E1890" s="53" t="s">
        <v>37</v>
      </c>
      <c r="F1890" s="53" t="str">
        <f>+VLOOKUP(Tabla1[[#This Row],[Estado]],Catalogos!$I$3:$J$35,2,0)</f>
        <v>Bajío</v>
      </c>
      <c r="G1890" s="53" t="s">
        <v>4529</v>
      </c>
      <c r="H1890" s="53" t="s">
        <v>39</v>
      </c>
      <c r="I1890" s="53">
        <v>329</v>
      </c>
      <c r="J1890" s="53" t="s">
        <v>401</v>
      </c>
      <c r="K1890" s="53" t="s">
        <v>4655</v>
      </c>
      <c r="L1890" s="53" t="s">
        <v>72</v>
      </c>
      <c r="M1890" s="5" t="s">
        <v>4613</v>
      </c>
    </row>
    <row r="1891" spans="1:13" x14ac:dyDescent="0.25">
      <c r="A1891" s="52" t="s">
        <v>31</v>
      </c>
      <c r="B1891" s="53" t="s">
        <v>1522</v>
      </c>
      <c r="C1891" s="53" t="s">
        <v>4656</v>
      </c>
      <c r="D1891" s="53">
        <v>37000</v>
      </c>
      <c r="E1891" s="53" t="s">
        <v>37</v>
      </c>
      <c r="F1891" s="53" t="str">
        <f>+VLOOKUP(Tabla1[[#This Row],[Estado]],Catalogos!$I$3:$J$35,2,0)</f>
        <v>Bajío</v>
      </c>
      <c r="G1891" s="53" t="s">
        <v>4529</v>
      </c>
      <c r="H1891" s="53" t="s">
        <v>39</v>
      </c>
      <c r="I1891" s="53">
        <v>329</v>
      </c>
      <c r="J1891" s="53" t="s">
        <v>401</v>
      </c>
      <c r="K1891" s="53" t="s">
        <v>4657</v>
      </c>
      <c r="L1891" s="53" t="s">
        <v>72</v>
      </c>
      <c r="M1891" s="5" t="s">
        <v>4613</v>
      </c>
    </row>
    <row r="1892" spans="1:13" x14ac:dyDescent="0.25">
      <c r="A1892" s="52" t="s">
        <v>31</v>
      </c>
      <c r="B1892" s="53" t="s">
        <v>85</v>
      </c>
      <c r="C1892" s="53" t="s">
        <v>4658</v>
      </c>
      <c r="D1892" s="53">
        <v>37000</v>
      </c>
      <c r="E1892" s="53" t="s">
        <v>37</v>
      </c>
      <c r="F1892" s="53" t="str">
        <f>+VLOOKUP(Tabla1[[#This Row],[Estado]],Catalogos!$I$3:$J$35,2,0)</f>
        <v>Bajío</v>
      </c>
      <c r="G1892" s="53" t="s">
        <v>4529</v>
      </c>
      <c r="H1892" s="53" t="s">
        <v>39</v>
      </c>
      <c r="I1892" s="53">
        <v>329</v>
      </c>
      <c r="J1892" s="53" t="s">
        <v>401</v>
      </c>
      <c r="K1892" s="53" t="s">
        <v>4659</v>
      </c>
      <c r="L1892" s="53" t="s">
        <v>72</v>
      </c>
      <c r="M1892" s="5" t="s">
        <v>4613</v>
      </c>
    </row>
    <row r="1893" spans="1:13" x14ac:dyDescent="0.25">
      <c r="A1893" s="52" t="s">
        <v>31</v>
      </c>
      <c r="B1893" s="53" t="s">
        <v>1505</v>
      </c>
      <c r="C1893" s="53" t="s">
        <v>4660</v>
      </c>
      <c r="D1893" s="53">
        <v>37000</v>
      </c>
      <c r="E1893" s="53" t="s">
        <v>37</v>
      </c>
      <c r="F1893" s="53" t="str">
        <f>+VLOOKUP(Tabla1[[#This Row],[Estado]],Catalogos!$I$3:$J$35,2,0)</f>
        <v>Bajío</v>
      </c>
      <c r="G1893" s="53" t="s">
        <v>4529</v>
      </c>
      <c r="H1893" s="53" t="s">
        <v>39</v>
      </c>
      <c r="I1893" s="53">
        <v>329</v>
      </c>
      <c r="J1893" s="53" t="s">
        <v>401</v>
      </c>
      <c r="K1893" s="53" t="s">
        <v>4661</v>
      </c>
      <c r="L1893" s="53" t="s">
        <v>72</v>
      </c>
      <c r="M1893" s="5" t="s">
        <v>4613</v>
      </c>
    </row>
    <row r="1894" spans="1:13" x14ac:dyDescent="0.25">
      <c r="A1894" s="52" t="s">
        <v>31</v>
      </c>
      <c r="B1894" s="53" t="s">
        <v>112</v>
      </c>
      <c r="C1894" s="53" t="s">
        <v>4662</v>
      </c>
      <c r="D1894" s="53">
        <v>37000</v>
      </c>
      <c r="E1894" s="53" t="s">
        <v>37</v>
      </c>
      <c r="F1894" s="53" t="str">
        <f>+VLOOKUP(Tabla1[[#This Row],[Estado]],Catalogos!$I$3:$J$35,2,0)</f>
        <v>Bajío</v>
      </c>
      <c r="G1894" s="53" t="s">
        <v>4529</v>
      </c>
      <c r="H1894" s="53" t="s">
        <v>39</v>
      </c>
      <c r="I1894" s="53">
        <v>329</v>
      </c>
      <c r="J1894" s="53" t="s">
        <v>401</v>
      </c>
      <c r="K1894" s="53" t="s">
        <v>4663</v>
      </c>
      <c r="L1894" s="53" t="s">
        <v>72</v>
      </c>
      <c r="M1894" s="5" t="s">
        <v>4613</v>
      </c>
    </row>
    <row r="1895" spans="1:13" x14ac:dyDescent="0.25">
      <c r="A1895" s="52" t="s">
        <v>31</v>
      </c>
      <c r="B1895" s="53" t="s">
        <v>4664</v>
      </c>
      <c r="C1895" s="53" t="s">
        <v>4665</v>
      </c>
      <c r="D1895" s="53">
        <v>37000</v>
      </c>
      <c r="E1895" s="53" t="s">
        <v>37</v>
      </c>
      <c r="F1895" s="53" t="str">
        <f>+VLOOKUP(Tabla1[[#This Row],[Estado]],Catalogos!$I$3:$J$35,2,0)</f>
        <v>Bajío</v>
      </c>
      <c r="G1895" s="53" t="s">
        <v>4529</v>
      </c>
      <c r="H1895" s="53" t="s">
        <v>39</v>
      </c>
      <c r="I1895" s="53">
        <v>329</v>
      </c>
      <c r="J1895" s="53" t="s">
        <v>401</v>
      </c>
      <c r="K1895" s="53" t="s">
        <v>4666</v>
      </c>
      <c r="L1895" s="53" t="s">
        <v>72</v>
      </c>
      <c r="M1895" s="5" t="s">
        <v>4613</v>
      </c>
    </row>
    <row r="1896" spans="1:13" x14ac:dyDescent="0.25">
      <c r="A1896" s="52" t="s">
        <v>31</v>
      </c>
      <c r="B1896" s="53" t="s">
        <v>99</v>
      </c>
      <c r="C1896" s="53" t="s">
        <v>4667</v>
      </c>
      <c r="D1896" s="53">
        <v>37000</v>
      </c>
      <c r="E1896" s="53" t="s">
        <v>37</v>
      </c>
      <c r="F1896" s="53" t="str">
        <f>+VLOOKUP(Tabla1[[#This Row],[Estado]],Catalogos!$I$3:$J$35,2,0)</f>
        <v>Bajío</v>
      </c>
      <c r="G1896" s="53" t="s">
        <v>4529</v>
      </c>
      <c r="H1896" s="53" t="s">
        <v>39</v>
      </c>
      <c r="I1896" s="53">
        <v>329</v>
      </c>
      <c r="J1896" s="53" t="s">
        <v>401</v>
      </c>
      <c r="K1896" s="53" t="s">
        <v>4668</v>
      </c>
      <c r="L1896" s="53" t="s">
        <v>72</v>
      </c>
      <c r="M1896" s="5" t="s">
        <v>4613</v>
      </c>
    </row>
    <row r="1897" spans="1:13" x14ac:dyDescent="0.25">
      <c r="A1897" s="52" t="s">
        <v>31</v>
      </c>
      <c r="B1897" s="53" t="s">
        <v>99</v>
      </c>
      <c r="C1897" s="53" t="s">
        <v>4669</v>
      </c>
      <c r="D1897" s="53">
        <v>37000</v>
      </c>
      <c r="E1897" s="53" t="s">
        <v>37</v>
      </c>
      <c r="F1897" s="53" t="str">
        <f>+VLOOKUP(Tabla1[[#This Row],[Estado]],Catalogos!$I$3:$J$35,2,0)</f>
        <v>Bajío</v>
      </c>
      <c r="G1897" s="53" t="s">
        <v>4529</v>
      </c>
      <c r="H1897" s="53" t="s">
        <v>39</v>
      </c>
      <c r="I1897" s="53">
        <v>329</v>
      </c>
      <c r="J1897" s="53" t="s">
        <v>401</v>
      </c>
      <c r="K1897" s="53" t="s">
        <v>4670</v>
      </c>
      <c r="L1897" s="53" t="s">
        <v>72</v>
      </c>
      <c r="M1897" s="5" t="s">
        <v>4613</v>
      </c>
    </row>
    <row r="1898" spans="1:13" x14ac:dyDescent="0.25">
      <c r="A1898" s="52" t="s">
        <v>31</v>
      </c>
      <c r="B1898" s="53" t="s">
        <v>99</v>
      </c>
      <c r="C1898" s="53" t="s">
        <v>4671</v>
      </c>
      <c r="D1898" s="53">
        <v>37000</v>
      </c>
      <c r="E1898" s="53" t="s">
        <v>37</v>
      </c>
      <c r="F1898" s="53" t="str">
        <f>+VLOOKUP(Tabla1[[#This Row],[Estado]],Catalogos!$I$3:$J$35,2,0)</f>
        <v>Bajío</v>
      </c>
      <c r="G1898" s="53" t="s">
        <v>4529</v>
      </c>
      <c r="H1898" s="53" t="s">
        <v>39</v>
      </c>
      <c r="I1898" s="53">
        <v>329</v>
      </c>
      <c r="J1898" s="53" t="s">
        <v>401</v>
      </c>
      <c r="K1898" s="53" t="s">
        <v>4670</v>
      </c>
      <c r="L1898" s="53" t="s">
        <v>72</v>
      </c>
      <c r="M1898" s="5" t="s">
        <v>4613</v>
      </c>
    </row>
    <row r="1899" spans="1:13" x14ac:dyDescent="0.25">
      <c r="A1899" s="52" t="s">
        <v>31</v>
      </c>
      <c r="B1899" s="53" t="s">
        <v>112</v>
      </c>
      <c r="C1899" s="53" t="s">
        <v>4672</v>
      </c>
      <c r="D1899" s="53">
        <v>37000</v>
      </c>
      <c r="E1899" s="53" t="s">
        <v>37</v>
      </c>
      <c r="F1899" s="53" t="str">
        <f>+VLOOKUP(Tabla1[[#This Row],[Estado]],Catalogos!$I$3:$J$35,2,0)</f>
        <v>Bajío</v>
      </c>
      <c r="G1899" s="53" t="s">
        <v>4529</v>
      </c>
      <c r="H1899" s="53" t="s">
        <v>39</v>
      </c>
      <c r="I1899" s="53">
        <v>329</v>
      </c>
      <c r="J1899" s="53" t="s">
        <v>401</v>
      </c>
      <c r="K1899" s="53" t="s">
        <v>4663</v>
      </c>
      <c r="L1899" s="53" t="s">
        <v>72</v>
      </c>
      <c r="M1899" s="5" t="s">
        <v>4613</v>
      </c>
    </row>
    <row r="1900" spans="1:13" x14ac:dyDescent="0.25">
      <c r="A1900" s="52" t="s">
        <v>31</v>
      </c>
      <c r="B1900" s="53" t="s">
        <v>2196</v>
      </c>
      <c r="C1900" s="53" t="s">
        <v>4673</v>
      </c>
      <c r="D1900" s="53">
        <v>37000</v>
      </c>
      <c r="E1900" s="53" t="s">
        <v>37</v>
      </c>
      <c r="F1900" s="53" t="str">
        <f>+VLOOKUP(Tabla1[[#This Row],[Estado]],Catalogos!$I$3:$J$35,2,0)</f>
        <v>Bajío</v>
      </c>
      <c r="G1900" s="53" t="s">
        <v>4529</v>
      </c>
      <c r="H1900" s="53" t="s">
        <v>39</v>
      </c>
      <c r="I1900" s="53">
        <v>329</v>
      </c>
      <c r="J1900" s="53" t="s">
        <v>401</v>
      </c>
      <c r="K1900" s="53" t="s">
        <v>4674</v>
      </c>
      <c r="L1900" s="53" t="s">
        <v>72</v>
      </c>
      <c r="M1900" s="5" t="s">
        <v>4613</v>
      </c>
    </row>
    <row r="1901" spans="1:13" x14ac:dyDescent="0.25">
      <c r="A1901" s="52" t="s">
        <v>31</v>
      </c>
      <c r="B1901" s="53" t="s">
        <v>104</v>
      </c>
      <c r="C1901" s="53" t="s">
        <v>4675</v>
      </c>
      <c r="D1901" s="53">
        <v>37000</v>
      </c>
      <c r="E1901" s="53" t="s">
        <v>37</v>
      </c>
      <c r="F1901" s="53" t="str">
        <f>+VLOOKUP(Tabla1[[#This Row],[Estado]],Catalogos!$I$3:$J$35,2,0)</f>
        <v>Bajío</v>
      </c>
      <c r="G1901" s="53" t="s">
        <v>4529</v>
      </c>
      <c r="H1901" s="53" t="s">
        <v>39</v>
      </c>
      <c r="I1901" s="53">
        <v>329</v>
      </c>
      <c r="J1901" s="53" t="s">
        <v>401</v>
      </c>
      <c r="K1901" s="53" t="s">
        <v>4676</v>
      </c>
      <c r="L1901" s="53" t="s">
        <v>72</v>
      </c>
      <c r="M1901" s="5" t="s">
        <v>4613</v>
      </c>
    </row>
    <row r="1902" spans="1:13" x14ac:dyDescent="0.25">
      <c r="A1902" s="52" t="s">
        <v>19</v>
      </c>
      <c r="B1902" s="53" t="s">
        <v>104</v>
      </c>
      <c r="C1902" s="53" t="s">
        <v>4677</v>
      </c>
      <c r="D1902" s="53">
        <v>37150</v>
      </c>
      <c r="E1902" s="53" t="s">
        <v>37</v>
      </c>
      <c r="F1902" s="53" t="str">
        <f>+VLOOKUP(Tabla1[[#This Row],[Estado]],Catalogos!$I$3:$J$35,2,0)</f>
        <v>Bajío</v>
      </c>
      <c r="G1902" s="53" t="s">
        <v>4529</v>
      </c>
      <c r="H1902" s="53" t="s">
        <v>4678</v>
      </c>
      <c r="I1902" s="53" t="s">
        <v>4679</v>
      </c>
      <c r="J1902" s="53" t="s">
        <v>4680</v>
      </c>
      <c r="K1902" s="53">
        <v>4777795879</v>
      </c>
      <c r="L1902" s="53" t="s">
        <v>72</v>
      </c>
      <c r="M1902" s="5"/>
    </row>
    <row r="1903" spans="1:13" x14ac:dyDescent="0.25">
      <c r="A1903" s="52" t="s">
        <v>24</v>
      </c>
      <c r="B1903" s="53" t="s">
        <v>165</v>
      </c>
      <c r="C1903" s="53" t="s">
        <v>4681</v>
      </c>
      <c r="D1903" s="53">
        <v>37210</v>
      </c>
      <c r="E1903" s="53" t="s">
        <v>37</v>
      </c>
      <c r="F1903" s="53" t="str">
        <f>+VLOOKUP(Tabla1[[#This Row],[Estado]],Catalogos!$I$3:$J$35,2,0)</f>
        <v>Bajío</v>
      </c>
      <c r="G1903" s="53" t="s">
        <v>4529</v>
      </c>
      <c r="H1903" s="53" t="s">
        <v>4682</v>
      </c>
      <c r="I1903" s="53">
        <v>1627</v>
      </c>
      <c r="J1903" s="53" t="s">
        <v>4683</v>
      </c>
      <c r="K1903" s="53" t="s">
        <v>257</v>
      </c>
      <c r="L1903" s="53" t="s">
        <v>72</v>
      </c>
      <c r="M1903" s="5"/>
    </row>
    <row r="1904" spans="1:13" x14ac:dyDescent="0.25">
      <c r="A1904" s="52" t="s">
        <v>24</v>
      </c>
      <c r="B1904" s="53" t="s">
        <v>165</v>
      </c>
      <c r="C1904" s="53" t="s">
        <v>4684</v>
      </c>
      <c r="D1904" s="53">
        <v>37207</v>
      </c>
      <c r="E1904" s="53" t="s">
        <v>37</v>
      </c>
      <c r="F1904" s="53" t="str">
        <f>+VLOOKUP(Tabla1[[#This Row],[Estado]],Catalogos!$I$3:$J$35,2,0)</f>
        <v>Bajío</v>
      </c>
      <c r="G1904" s="53" t="s">
        <v>4529</v>
      </c>
      <c r="H1904" s="53" t="s">
        <v>4685</v>
      </c>
      <c r="I1904" s="53">
        <v>486</v>
      </c>
      <c r="J1904" s="53" t="s">
        <v>4686</v>
      </c>
      <c r="K1904" s="53" t="s">
        <v>257</v>
      </c>
      <c r="L1904" s="53" t="s">
        <v>72</v>
      </c>
      <c r="M1904" s="5"/>
    </row>
    <row r="1905" spans="1:13" x14ac:dyDescent="0.25">
      <c r="A1905" s="52" t="s">
        <v>24</v>
      </c>
      <c r="B1905" s="53" t="s">
        <v>165</v>
      </c>
      <c r="C1905" s="53" t="s">
        <v>4687</v>
      </c>
      <c r="D1905" s="53">
        <v>37353</v>
      </c>
      <c r="E1905" s="53" t="s">
        <v>37</v>
      </c>
      <c r="F1905" s="53" t="str">
        <f>+VLOOKUP(Tabla1[[#This Row],[Estado]],Catalogos!$I$3:$J$35,2,0)</f>
        <v>Bajío</v>
      </c>
      <c r="G1905" s="53" t="s">
        <v>4529</v>
      </c>
      <c r="H1905" s="53" t="s">
        <v>4688</v>
      </c>
      <c r="I1905" s="53">
        <v>1807</v>
      </c>
      <c r="J1905" s="53" t="s">
        <v>4689</v>
      </c>
      <c r="K1905" s="53" t="s">
        <v>257</v>
      </c>
      <c r="L1905" s="53" t="s">
        <v>72</v>
      </c>
      <c r="M1905" s="5"/>
    </row>
    <row r="1906" spans="1:13" x14ac:dyDescent="0.25">
      <c r="A1906" s="52" t="s">
        <v>24</v>
      </c>
      <c r="B1906" s="53" t="s">
        <v>165</v>
      </c>
      <c r="C1906" s="53" t="s">
        <v>4690</v>
      </c>
      <c r="D1906" s="53">
        <v>37544</v>
      </c>
      <c r="E1906" s="53" t="s">
        <v>37</v>
      </c>
      <c r="F1906" s="53" t="str">
        <f>+VLOOKUP(Tabla1[[#This Row],[Estado]],Catalogos!$I$3:$J$35,2,0)</f>
        <v>Bajío</v>
      </c>
      <c r="G1906" s="53" t="s">
        <v>4529</v>
      </c>
      <c r="H1906" s="53" t="s">
        <v>4691</v>
      </c>
      <c r="I1906" s="53">
        <v>106</v>
      </c>
      <c r="J1906" s="53" t="s">
        <v>4692</v>
      </c>
      <c r="K1906" s="53" t="s">
        <v>257</v>
      </c>
      <c r="L1906" s="53" t="s">
        <v>72</v>
      </c>
      <c r="M1906" s="5"/>
    </row>
    <row r="1907" spans="1:13" x14ac:dyDescent="0.25">
      <c r="A1907" s="52" t="s">
        <v>24</v>
      </c>
      <c r="B1907" s="53" t="s">
        <v>165</v>
      </c>
      <c r="C1907" s="53" t="s">
        <v>4693</v>
      </c>
      <c r="D1907" s="53">
        <v>37100</v>
      </c>
      <c r="E1907" s="53" t="s">
        <v>37</v>
      </c>
      <c r="F1907" s="53" t="str">
        <f>+VLOOKUP(Tabla1[[#This Row],[Estado]],Catalogos!$I$3:$J$35,2,0)</f>
        <v>Bajío</v>
      </c>
      <c r="G1907" s="53" t="s">
        <v>4529</v>
      </c>
      <c r="H1907" s="53" t="s">
        <v>4694</v>
      </c>
      <c r="I1907" s="53">
        <v>3901</v>
      </c>
      <c r="J1907" s="53" t="s">
        <v>4695</v>
      </c>
      <c r="K1907" s="53" t="s">
        <v>257</v>
      </c>
      <c r="L1907" s="53" t="s">
        <v>72</v>
      </c>
      <c r="M1907" s="5"/>
    </row>
    <row r="1908" spans="1:13" x14ac:dyDescent="0.25">
      <c r="A1908" s="52" t="s">
        <v>24</v>
      </c>
      <c r="B1908" s="53" t="s">
        <v>165</v>
      </c>
      <c r="C1908" s="53" t="s">
        <v>4696</v>
      </c>
      <c r="D1908" s="53">
        <v>37670</v>
      </c>
      <c r="E1908" s="53" t="s">
        <v>37</v>
      </c>
      <c r="F1908" s="53" t="str">
        <f>+VLOOKUP(Tabla1[[#This Row],[Estado]],Catalogos!$I$3:$J$35,2,0)</f>
        <v>Bajío</v>
      </c>
      <c r="G1908" s="53" t="s">
        <v>4529</v>
      </c>
      <c r="H1908" s="53" t="s">
        <v>4697</v>
      </c>
      <c r="I1908" s="53">
        <v>5508</v>
      </c>
      <c r="J1908" s="53" t="s">
        <v>4698</v>
      </c>
      <c r="K1908" s="53" t="s">
        <v>257</v>
      </c>
      <c r="L1908" s="53" t="s">
        <v>72</v>
      </c>
      <c r="M1908" s="5"/>
    </row>
    <row r="1909" spans="1:13" x14ac:dyDescent="0.25">
      <c r="A1909" s="52" t="s">
        <v>24</v>
      </c>
      <c r="B1909" s="53" t="s">
        <v>165</v>
      </c>
      <c r="C1909" s="53" t="s">
        <v>4699</v>
      </c>
      <c r="D1909" s="53">
        <v>37359</v>
      </c>
      <c r="E1909" s="53" t="s">
        <v>37</v>
      </c>
      <c r="F1909" s="53" t="str">
        <f>+VLOOKUP(Tabla1[[#This Row],[Estado]],Catalogos!$I$3:$J$35,2,0)</f>
        <v>Bajío</v>
      </c>
      <c r="G1909" s="53" t="s">
        <v>4529</v>
      </c>
      <c r="H1909" s="53" t="s">
        <v>4700</v>
      </c>
      <c r="I1909" s="53">
        <v>304</v>
      </c>
      <c r="J1909" s="53" t="s">
        <v>4701</v>
      </c>
      <c r="K1909" s="53" t="s">
        <v>257</v>
      </c>
      <c r="L1909" s="53" t="s">
        <v>72</v>
      </c>
      <c r="M1909" s="5"/>
    </row>
    <row r="1910" spans="1:13" x14ac:dyDescent="0.25">
      <c r="A1910" s="52" t="s">
        <v>24</v>
      </c>
      <c r="B1910" s="53" t="s">
        <v>165</v>
      </c>
      <c r="C1910" s="53" t="s">
        <v>4702</v>
      </c>
      <c r="D1910" s="53">
        <v>37408</v>
      </c>
      <c r="E1910" s="53" t="s">
        <v>37</v>
      </c>
      <c r="F1910" s="53" t="str">
        <f>+VLOOKUP(Tabla1[[#This Row],[Estado]],Catalogos!$I$3:$J$35,2,0)</f>
        <v>Bajío</v>
      </c>
      <c r="G1910" s="53" t="s">
        <v>4529</v>
      </c>
      <c r="H1910" s="53" t="s">
        <v>4703</v>
      </c>
      <c r="I1910" s="53">
        <v>2520</v>
      </c>
      <c r="J1910" s="53" t="s">
        <v>4704</v>
      </c>
      <c r="K1910" s="53" t="s">
        <v>257</v>
      </c>
      <c r="L1910" s="53" t="s">
        <v>72</v>
      </c>
      <c r="M1910" s="5"/>
    </row>
    <row r="1911" spans="1:13" x14ac:dyDescent="0.25">
      <c r="A1911" s="52" t="s">
        <v>24</v>
      </c>
      <c r="B1911" s="53" t="s">
        <v>165</v>
      </c>
      <c r="C1911" s="53" t="s">
        <v>4705</v>
      </c>
      <c r="D1911" s="53">
        <v>37433</v>
      </c>
      <c r="E1911" s="53" t="s">
        <v>37</v>
      </c>
      <c r="F1911" s="53" t="str">
        <f>+VLOOKUP(Tabla1[[#This Row],[Estado]],Catalogos!$I$3:$J$35,2,0)</f>
        <v>Bajío</v>
      </c>
      <c r="G1911" s="53" t="s">
        <v>4529</v>
      </c>
      <c r="H1911" s="53" t="s">
        <v>4706</v>
      </c>
      <c r="I1911" s="53">
        <v>118</v>
      </c>
      <c r="J1911" s="53" t="s">
        <v>4707</v>
      </c>
      <c r="K1911" s="53" t="s">
        <v>257</v>
      </c>
      <c r="L1911" s="53" t="s">
        <v>72</v>
      </c>
      <c r="M1911" s="5"/>
    </row>
    <row r="1912" spans="1:13" x14ac:dyDescent="0.25">
      <c r="A1912" s="52" t="s">
        <v>24</v>
      </c>
      <c r="B1912" s="53" t="s">
        <v>165</v>
      </c>
      <c r="C1912" s="53" t="s">
        <v>4708</v>
      </c>
      <c r="D1912" s="53">
        <v>37530</v>
      </c>
      <c r="E1912" s="53" t="s">
        <v>37</v>
      </c>
      <c r="F1912" s="53" t="str">
        <f>+VLOOKUP(Tabla1[[#This Row],[Estado]],Catalogos!$I$3:$J$35,2,0)</f>
        <v>Bajío</v>
      </c>
      <c r="G1912" s="53" t="s">
        <v>4529</v>
      </c>
      <c r="H1912" s="53" t="s">
        <v>4709</v>
      </c>
      <c r="I1912" s="53" t="s">
        <v>4710</v>
      </c>
      <c r="J1912" s="53" t="s">
        <v>4711</v>
      </c>
      <c r="K1912" s="53" t="s">
        <v>257</v>
      </c>
      <c r="L1912" s="53" t="s">
        <v>72</v>
      </c>
      <c r="M1912" s="5"/>
    </row>
    <row r="1913" spans="1:13" x14ac:dyDescent="0.25">
      <c r="A1913" s="52" t="s">
        <v>24</v>
      </c>
      <c r="B1913" s="53" t="s">
        <v>165</v>
      </c>
      <c r="C1913" s="53" t="s">
        <v>4712</v>
      </c>
      <c r="D1913" s="53">
        <v>37250</v>
      </c>
      <c r="E1913" s="53" t="s">
        <v>37</v>
      </c>
      <c r="F1913" s="53" t="str">
        <f>+VLOOKUP(Tabla1[[#This Row],[Estado]],Catalogos!$I$3:$J$35,2,0)</f>
        <v>Bajío</v>
      </c>
      <c r="G1913" s="53" t="s">
        <v>4529</v>
      </c>
      <c r="H1913" s="53" t="s">
        <v>4713</v>
      </c>
      <c r="I1913" s="53">
        <v>1801</v>
      </c>
      <c r="J1913" s="53" t="s">
        <v>2414</v>
      </c>
      <c r="K1913" s="53" t="s">
        <v>257</v>
      </c>
      <c r="L1913" s="53" t="s">
        <v>72</v>
      </c>
      <c r="M1913" s="5"/>
    </row>
    <row r="1914" spans="1:13" x14ac:dyDescent="0.25">
      <c r="A1914" s="52" t="s">
        <v>24</v>
      </c>
      <c r="B1914" s="53" t="s">
        <v>165</v>
      </c>
      <c r="C1914" s="53" t="s">
        <v>4714</v>
      </c>
      <c r="D1914" s="53">
        <v>37295</v>
      </c>
      <c r="E1914" s="53" t="s">
        <v>37</v>
      </c>
      <c r="F1914" s="53" t="str">
        <f>+VLOOKUP(Tabla1[[#This Row],[Estado]],Catalogos!$I$3:$J$35,2,0)</f>
        <v>Bajío</v>
      </c>
      <c r="G1914" s="53" t="s">
        <v>4529</v>
      </c>
      <c r="H1914" s="53" t="s">
        <v>4715</v>
      </c>
      <c r="I1914" s="53">
        <v>307</v>
      </c>
      <c r="J1914" s="53" t="s">
        <v>4716</v>
      </c>
      <c r="K1914" s="53" t="s">
        <v>257</v>
      </c>
      <c r="L1914" s="53" t="s">
        <v>72</v>
      </c>
      <c r="M1914" s="5"/>
    </row>
    <row r="1915" spans="1:13" x14ac:dyDescent="0.25">
      <c r="A1915" s="52" t="s">
        <v>24</v>
      </c>
      <c r="B1915" s="53" t="s">
        <v>165</v>
      </c>
      <c r="C1915" s="53" t="s">
        <v>4717</v>
      </c>
      <c r="D1915" s="53">
        <v>37670</v>
      </c>
      <c r="E1915" s="53" t="s">
        <v>37</v>
      </c>
      <c r="F1915" s="53" t="str">
        <f>+VLOOKUP(Tabla1[[#This Row],[Estado]],Catalogos!$I$3:$J$35,2,0)</f>
        <v>Bajío</v>
      </c>
      <c r="G1915" s="53" t="s">
        <v>4529</v>
      </c>
      <c r="H1915" s="53" t="s">
        <v>4718</v>
      </c>
      <c r="I1915" s="53">
        <v>240</v>
      </c>
      <c r="J1915" s="53" t="s">
        <v>4719</v>
      </c>
      <c r="K1915" s="53" t="s">
        <v>257</v>
      </c>
      <c r="L1915" s="53" t="s">
        <v>72</v>
      </c>
      <c r="M1915" s="5"/>
    </row>
    <row r="1916" spans="1:13" x14ac:dyDescent="0.25">
      <c r="A1916" s="52" t="s">
        <v>24</v>
      </c>
      <c r="B1916" s="53" t="s">
        <v>165</v>
      </c>
      <c r="C1916" s="53" t="s">
        <v>4720</v>
      </c>
      <c r="D1916" s="53">
        <v>37663</v>
      </c>
      <c r="E1916" s="53" t="s">
        <v>37</v>
      </c>
      <c r="F1916" s="53" t="str">
        <f>+VLOOKUP(Tabla1[[#This Row],[Estado]],Catalogos!$I$3:$J$35,2,0)</f>
        <v>Bajío</v>
      </c>
      <c r="G1916" s="53" t="s">
        <v>4529</v>
      </c>
      <c r="H1916" s="53" t="s">
        <v>4721</v>
      </c>
      <c r="I1916" s="53">
        <v>8406</v>
      </c>
      <c r="J1916" s="53" t="s">
        <v>4722</v>
      </c>
      <c r="K1916" s="53" t="s">
        <v>257</v>
      </c>
      <c r="L1916" s="53" t="s">
        <v>72</v>
      </c>
      <c r="M1916" s="5"/>
    </row>
    <row r="1917" spans="1:13" x14ac:dyDescent="0.25">
      <c r="A1917" s="52" t="s">
        <v>24</v>
      </c>
      <c r="B1917" s="53" t="s">
        <v>165</v>
      </c>
      <c r="C1917" s="53" t="s">
        <v>4723</v>
      </c>
      <c r="D1917" s="53">
        <v>37297</v>
      </c>
      <c r="E1917" s="53" t="s">
        <v>37</v>
      </c>
      <c r="F1917" s="53" t="str">
        <f>+VLOOKUP(Tabla1[[#This Row],[Estado]],Catalogos!$I$3:$J$35,2,0)</f>
        <v>Bajío</v>
      </c>
      <c r="G1917" s="53" t="s">
        <v>4529</v>
      </c>
      <c r="H1917" s="53" t="s">
        <v>4724</v>
      </c>
      <c r="I1917" s="53">
        <v>2408</v>
      </c>
      <c r="J1917" s="53" t="s">
        <v>4725</v>
      </c>
      <c r="K1917" s="53" t="s">
        <v>257</v>
      </c>
      <c r="L1917" s="53" t="s">
        <v>72</v>
      </c>
      <c r="M1917" s="5"/>
    </row>
    <row r="1918" spans="1:13" x14ac:dyDescent="0.25">
      <c r="A1918" s="52" t="s">
        <v>24</v>
      </c>
      <c r="B1918" s="53" t="s">
        <v>165</v>
      </c>
      <c r="C1918" s="53" t="s">
        <v>4726</v>
      </c>
      <c r="D1918" s="53">
        <v>37669</v>
      </c>
      <c r="E1918" s="53" t="s">
        <v>37</v>
      </c>
      <c r="F1918" s="53" t="str">
        <f>+VLOOKUP(Tabla1[[#This Row],[Estado]],Catalogos!$I$3:$J$35,2,0)</f>
        <v>Bajío</v>
      </c>
      <c r="G1918" s="53" t="s">
        <v>4529</v>
      </c>
      <c r="H1918" s="53" t="s">
        <v>4727</v>
      </c>
      <c r="I1918" s="53" t="s">
        <v>4728</v>
      </c>
      <c r="J1918" s="53" t="s">
        <v>4729</v>
      </c>
      <c r="K1918" s="53" t="s">
        <v>257</v>
      </c>
      <c r="L1918" s="53" t="s">
        <v>72</v>
      </c>
      <c r="M1918" s="5"/>
    </row>
    <row r="1919" spans="1:13" x14ac:dyDescent="0.25">
      <c r="A1919" s="52" t="s">
        <v>17</v>
      </c>
      <c r="B1919" s="53" t="s">
        <v>280</v>
      </c>
      <c r="C1919" s="53" t="s">
        <v>4730</v>
      </c>
      <c r="D1919" s="53">
        <v>37330</v>
      </c>
      <c r="E1919" s="53" t="s">
        <v>37</v>
      </c>
      <c r="F1919" s="53" t="str">
        <f>+VLOOKUP(Tabla1[[#This Row],[Estado]],Catalogos!$I$3:$J$35,2,0)</f>
        <v>Bajío</v>
      </c>
      <c r="G1919" s="53" t="s">
        <v>4529</v>
      </c>
      <c r="H1919" s="53" t="s">
        <v>4731</v>
      </c>
      <c r="I1919" s="53" t="s">
        <v>4732</v>
      </c>
      <c r="J1919" s="53" t="s">
        <v>4733</v>
      </c>
      <c r="K1919" s="53" t="s">
        <v>4734</v>
      </c>
      <c r="L1919" s="53" t="s">
        <v>72</v>
      </c>
      <c r="M1919" s="5"/>
    </row>
    <row r="1920" spans="1:13" x14ac:dyDescent="0.25">
      <c r="A1920" s="52" t="s">
        <v>29</v>
      </c>
      <c r="B1920" s="53" t="s">
        <v>29</v>
      </c>
      <c r="C1920" s="53" t="s">
        <v>4735</v>
      </c>
      <c r="D1920" s="53">
        <v>37210</v>
      </c>
      <c r="E1920" s="53" t="s">
        <v>37</v>
      </c>
      <c r="F1920" s="53" t="str">
        <f>+VLOOKUP(Tabla1[[#This Row],[Estado]],Catalogos!$I$3:$J$35,2,0)</f>
        <v>Bajío</v>
      </c>
      <c r="G1920" s="53" t="s">
        <v>4529</v>
      </c>
      <c r="H1920" s="53" t="s">
        <v>4736</v>
      </c>
      <c r="I1920" s="53" t="s">
        <v>4737</v>
      </c>
      <c r="J1920" s="53" t="s">
        <v>4738</v>
      </c>
      <c r="K1920" s="53" t="s">
        <v>150</v>
      </c>
      <c r="L1920" s="53" t="s">
        <v>72</v>
      </c>
      <c r="M1920" s="5"/>
    </row>
    <row r="1921" spans="1:13" x14ac:dyDescent="0.25">
      <c r="A1921" s="52" t="s">
        <v>29</v>
      </c>
      <c r="B1921" s="53" t="s">
        <v>29</v>
      </c>
      <c r="C1921" s="53" t="s">
        <v>4739</v>
      </c>
      <c r="D1921" s="53">
        <v>37160</v>
      </c>
      <c r="E1921" s="53" t="s">
        <v>37</v>
      </c>
      <c r="F1921" s="53" t="str">
        <f>+VLOOKUP(Tabla1[[#This Row],[Estado]],Catalogos!$I$3:$J$35,2,0)</f>
        <v>Bajío</v>
      </c>
      <c r="G1921" s="53" t="s">
        <v>4529</v>
      </c>
      <c r="H1921" s="53" t="s">
        <v>3367</v>
      </c>
      <c r="I1921" s="53" t="s">
        <v>4740</v>
      </c>
      <c r="J1921" s="53" t="s">
        <v>4741</v>
      </c>
      <c r="K1921" s="53" t="s">
        <v>150</v>
      </c>
      <c r="L1921" s="53" t="s">
        <v>72</v>
      </c>
      <c r="M1921" s="5"/>
    </row>
    <row r="1922" spans="1:13" x14ac:dyDescent="0.25">
      <c r="A1922" s="52" t="s">
        <v>29</v>
      </c>
      <c r="B1922" s="53" t="s">
        <v>29</v>
      </c>
      <c r="C1922" s="53" t="s">
        <v>4742</v>
      </c>
      <c r="D1922" s="53">
        <v>37257</v>
      </c>
      <c r="E1922" s="53" t="s">
        <v>37</v>
      </c>
      <c r="F1922" s="53" t="str">
        <f>+VLOOKUP(Tabla1[[#This Row],[Estado]],Catalogos!$I$3:$J$35,2,0)</f>
        <v>Bajío</v>
      </c>
      <c r="G1922" s="53" t="s">
        <v>4529</v>
      </c>
      <c r="H1922" s="53" t="s">
        <v>4743</v>
      </c>
      <c r="I1922" s="53" t="s">
        <v>4744</v>
      </c>
      <c r="J1922" s="53" t="s">
        <v>4745</v>
      </c>
      <c r="K1922" s="53" t="s">
        <v>150</v>
      </c>
      <c r="L1922" s="53" t="s">
        <v>72</v>
      </c>
      <c r="M1922" s="5"/>
    </row>
    <row r="1923" spans="1:13" x14ac:dyDescent="0.25">
      <c r="A1923" s="52" t="s">
        <v>29</v>
      </c>
      <c r="B1923" s="53" t="s">
        <v>29</v>
      </c>
      <c r="C1923" s="53" t="s">
        <v>4746</v>
      </c>
      <c r="D1923" s="53">
        <v>37530</v>
      </c>
      <c r="E1923" s="53" t="s">
        <v>37</v>
      </c>
      <c r="F1923" s="53" t="str">
        <f>+VLOOKUP(Tabla1[[#This Row],[Estado]],Catalogos!$I$3:$J$35,2,0)</f>
        <v>Bajío</v>
      </c>
      <c r="G1923" s="53" t="s">
        <v>4529</v>
      </c>
      <c r="H1923" s="53" t="s">
        <v>4747</v>
      </c>
      <c r="I1923" s="53" t="s">
        <v>4748</v>
      </c>
      <c r="J1923" s="53" t="s">
        <v>4749</v>
      </c>
      <c r="K1923" s="53" t="s">
        <v>150</v>
      </c>
      <c r="L1923" s="53" t="s">
        <v>72</v>
      </c>
      <c r="M1923" s="5"/>
    </row>
    <row r="1924" spans="1:13" x14ac:dyDescent="0.25">
      <c r="A1924" s="52" t="s">
        <v>29</v>
      </c>
      <c r="B1924" s="53" t="s">
        <v>29</v>
      </c>
      <c r="C1924" s="53" t="s">
        <v>4750</v>
      </c>
      <c r="D1924" s="53">
        <v>37425</v>
      </c>
      <c r="E1924" s="53" t="s">
        <v>37</v>
      </c>
      <c r="F1924" s="53" t="str">
        <f>+VLOOKUP(Tabla1[[#This Row],[Estado]],Catalogos!$I$3:$J$35,2,0)</f>
        <v>Bajío</v>
      </c>
      <c r="G1924" s="53" t="s">
        <v>4529</v>
      </c>
      <c r="H1924" s="53" t="s">
        <v>4751</v>
      </c>
      <c r="I1924" s="53" t="s">
        <v>4752</v>
      </c>
      <c r="J1924" s="53" t="s">
        <v>4753</v>
      </c>
      <c r="K1924" s="53" t="s">
        <v>150</v>
      </c>
      <c r="L1924" s="53" t="s">
        <v>72</v>
      </c>
      <c r="M1924" s="5"/>
    </row>
    <row r="1925" spans="1:13" x14ac:dyDescent="0.25">
      <c r="A1925" s="52" t="s">
        <v>29</v>
      </c>
      <c r="B1925" s="53" t="s">
        <v>29</v>
      </c>
      <c r="C1925" s="53" t="s">
        <v>4754</v>
      </c>
      <c r="D1925" s="53">
        <v>37480</v>
      </c>
      <c r="E1925" s="53" t="s">
        <v>37</v>
      </c>
      <c r="F1925" s="53" t="str">
        <f>+VLOOKUP(Tabla1[[#This Row],[Estado]],Catalogos!$I$3:$J$35,2,0)</f>
        <v>Bajío</v>
      </c>
      <c r="G1925" s="53" t="s">
        <v>4529</v>
      </c>
      <c r="H1925" s="53" t="s">
        <v>4755</v>
      </c>
      <c r="I1925" s="53" t="s">
        <v>4756</v>
      </c>
      <c r="J1925" s="53" t="s">
        <v>4757</v>
      </c>
      <c r="K1925" s="53" t="s">
        <v>150</v>
      </c>
      <c r="L1925" s="53" t="s">
        <v>72</v>
      </c>
      <c r="M1925" s="5"/>
    </row>
    <row r="1926" spans="1:13" x14ac:dyDescent="0.25">
      <c r="A1926" s="52" t="s">
        <v>29</v>
      </c>
      <c r="B1926" s="53" t="s">
        <v>29</v>
      </c>
      <c r="C1926" s="53" t="s">
        <v>4758</v>
      </c>
      <c r="D1926" s="53">
        <v>37160</v>
      </c>
      <c r="E1926" s="53" t="s">
        <v>37</v>
      </c>
      <c r="F1926" s="53" t="str">
        <f>+VLOOKUP(Tabla1[[#This Row],[Estado]],Catalogos!$I$3:$J$35,2,0)</f>
        <v>Bajío</v>
      </c>
      <c r="G1926" s="53" t="s">
        <v>4529</v>
      </c>
      <c r="H1926" s="53" t="s">
        <v>4759</v>
      </c>
      <c r="I1926" s="53" t="s">
        <v>4760</v>
      </c>
      <c r="J1926" s="53" t="s">
        <v>4761</v>
      </c>
      <c r="K1926" s="53" t="s">
        <v>150</v>
      </c>
      <c r="L1926" s="53" t="s">
        <v>72</v>
      </c>
      <c r="M1926" s="5"/>
    </row>
    <row r="1927" spans="1:13" x14ac:dyDescent="0.25">
      <c r="A1927" s="52" t="s">
        <v>29</v>
      </c>
      <c r="B1927" s="53" t="s">
        <v>29</v>
      </c>
      <c r="C1927" s="53" t="s">
        <v>4762</v>
      </c>
      <c r="D1927" s="53">
        <v>37178</v>
      </c>
      <c r="E1927" s="53" t="s">
        <v>37</v>
      </c>
      <c r="F1927" s="53" t="str">
        <f>+VLOOKUP(Tabla1[[#This Row],[Estado]],Catalogos!$I$3:$J$35,2,0)</f>
        <v>Bajío</v>
      </c>
      <c r="G1927" s="53" t="s">
        <v>4529</v>
      </c>
      <c r="H1927" s="53" t="s">
        <v>4763</v>
      </c>
      <c r="I1927" s="53" t="s">
        <v>4764</v>
      </c>
      <c r="J1927" s="53" t="s">
        <v>4765</v>
      </c>
      <c r="K1927" s="53" t="s">
        <v>150</v>
      </c>
      <c r="L1927" s="53" t="s">
        <v>72</v>
      </c>
      <c r="M1927" s="5"/>
    </row>
    <row r="1928" spans="1:13" x14ac:dyDescent="0.25">
      <c r="A1928" s="52" t="s">
        <v>29</v>
      </c>
      <c r="B1928" s="53" t="s">
        <v>29</v>
      </c>
      <c r="C1928" s="53" t="s">
        <v>4766</v>
      </c>
      <c r="D1928" s="53">
        <v>37479</v>
      </c>
      <c r="E1928" s="53" t="s">
        <v>37</v>
      </c>
      <c r="F1928" s="53" t="str">
        <f>+VLOOKUP(Tabla1[[#This Row],[Estado]],Catalogos!$I$3:$J$35,2,0)</f>
        <v>Bajío</v>
      </c>
      <c r="G1928" s="53" t="s">
        <v>4529</v>
      </c>
      <c r="H1928" s="53" t="s">
        <v>4767</v>
      </c>
      <c r="I1928" s="53" t="s">
        <v>4768</v>
      </c>
      <c r="J1928" s="53" t="s">
        <v>4769</v>
      </c>
      <c r="K1928" s="53" t="s">
        <v>150</v>
      </c>
      <c r="L1928" s="53" t="s">
        <v>72</v>
      </c>
      <c r="M1928" s="5"/>
    </row>
    <row r="1929" spans="1:13" x14ac:dyDescent="0.25">
      <c r="A1929" s="52" t="s">
        <v>29</v>
      </c>
      <c r="B1929" s="53" t="s">
        <v>29</v>
      </c>
      <c r="C1929" s="53" t="s">
        <v>4770</v>
      </c>
      <c r="D1929" s="53" t="s">
        <v>4771</v>
      </c>
      <c r="E1929" s="53" t="s">
        <v>37</v>
      </c>
      <c r="F1929" s="53" t="str">
        <f>+VLOOKUP(Tabla1[[#This Row],[Estado]],Catalogos!$I$3:$J$35,2,0)</f>
        <v>Bajío</v>
      </c>
      <c r="G1929" s="53" t="s">
        <v>4529</v>
      </c>
      <c r="H1929" s="53" t="s">
        <v>4772</v>
      </c>
      <c r="I1929" s="53" t="s">
        <v>4773</v>
      </c>
      <c r="J1929" s="53" t="s">
        <v>4774</v>
      </c>
      <c r="K1929" s="53" t="s">
        <v>150</v>
      </c>
      <c r="L1929" s="53" t="s">
        <v>72</v>
      </c>
      <c r="M1929" s="5"/>
    </row>
    <row r="1930" spans="1:13" x14ac:dyDescent="0.25">
      <c r="A1930" s="52" t="s">
        <v>17</v>
      </c>
      <c r="B1930" s="53" t="s">
        <v>280</v>
      </c>
      <c r="C1930" s="53" t="s">
        <v>4775</v>
      </c>
      <c r="D1930" s="53">
        <v>37408</v>
      </c>
      <c r="E1930" s="53" t="s">
        <v>37</v>
      </c>
      <c r="F1930" s="53" t="str">
        <f>+VLOOKUP(Tabla1[[#This Row],[Estado]],Catalogos!$I$3:$J$35,2,0)</f>
        <v>Bajío</v>
      </c>
      <c r="G1930" s="53" t="s">
        <v>4529</v>
      </c>
      <c r="H1930" s="53" t="s">
        <v>4776</v>
      </c>
      <c r="I1930" s="53" t="s">
        <v>4777</v>
      </c>
      <c r="J1930" s="53" t="s">
        <v>4778</v>
      </c>
      <c r="K1930" s="53">
        <v>4771133711</v>
      </c>
      <c r="L1930" s="64" t="s">
        <v>72</v>
      </c>
      <c r="M1930" s="5"/>
    </row>
    <row r="1931" spans="1:13" x14ac:dyDescent="0.25">
      <c r="A1931" s="55" t="s">
        <v>17</v>
      </c>
      <c r="B1931" s="53" t="s">
        <v>280</v>
      </c>
      <c r="C1931" s="53" t="s">
        <v>4779</v>
      </c>
      <c r="D1931" s="53">
        <v>37500</v>
      </c>
      <c r="E1931" s="53" t="s">
        <v>37</v>
      </c>
      <c r="F1931" s="53" t="str">
        <f>+VLOOKUP(Tabla1[[#This Row],[Estado]],Catalogos!$I$3:$J$35,2,0)</f>
        <v>Bajío</v>
      </c>
      <c r="G1931" s="53" t="s">
        <v>4529</v>
      </c>
      <c r="H1931" s="53" t="s">
        <v>4780</v>
      </c>
      <c r="I1931" s="53" t="s">
        <v>4781</v>
      </c>
      <c r="J1931" s="53" t="s">
        <v>4782</v>
      </c>
      <c r="K1931" s="53">
        <v>4777956548</v>
      </c>
      <c r="L1931" s="67" t="s">
        <v>72</v>
      </c>
      <c r="M1931" s="5"/>
    </row>
    <row r="1932" spans="1:13" x14ac:dyDescent="0.25">
      <c r="A1932" s="55" t="s">
        <v>17</v>
      </c>
      <c r="B1932" s="53" t="s">
        <v>280</v>
      </c>
      <c r="C1932" s="53" t="s">
        <v>4779</v>
      </c>
      <c r="D1932" s="53">
        <v>37179</v>
      </c>
      <c r="E1932" s="53" t="s">
        <v>37</v>
      </c>
      <c r="F1932" s="53" t="str">
        <f>+VLOOKUP(Tabla1[[#This Row],[Estado]],Catalogos!$I$3:$J$35,2,0)</f>
        <v>Bajío</v>
      </c>
      <c r="G1932" s="53" t="s">
        <v>4529</v>
      </c>
      <c r="H1932" s="53" t="s">
        <v>4783</v>
      </c>
      <c r="I1932" s="53" t="s">
        <v>4784</v>
      </c>
      <c r="J1932" s="53" t="s">
        <v>4785</v>
      </c>
      <c r="K1932" s="53">
        <v>4777956548</v>
      </c>
      <c r="L1932" s="67" t="s">
        <v>72</v>
      </c>
      <c r="M1932" s="5"/>
    </row>
    <row r="1933" spans="1:13" x14ac:dyDescent="0.25">
      <c r="A1933" s="52" t="s">
        <v>26</v>
      </c>
      <c r="B1933" s="53" t="s">
        <v>4</v>
      </c>
      <c r="C1933" s="53" t="s">
        <v>4786</v>
      </c>
      <c r="D1933" s="53">
        <v>36900</v>
      </c>
      <c r="E1933" s="53" t="s">
        <v>37</v>
      </c>
      <c r="F1933" s="53" t="str">
        <f>+VLOOKUP(Tabla1[[#This Row],[Estado]],Catalogos!$I$3:$J$35,2,0)</f>
        <v>Bajío</v>
      </c>
      <c r="G1933" s="53" t="s">
        <v>4787</v>
      </c>
      <c r="H1933" s="53" t="s">
        <v>4788</v>
      </c>
      <c r="I1933" s="53" t="s">
        <v>4789</v>
      </c>
      <c r="J1933" s="53" t="s">
        <v>4790</v>
      </c>
      <c r="K1933" s="53">
        <v>4696927176</v>
      </c>
      <c r="L1933" s="53" t="s">
        <v>72</v>
      </c>
      <c r="M1933" s="5"/>
    </row>
    <row r="1934" spans="1:13" x14ac:dyDescent="0.25">
      <c r="A1934" s="52" t="s">
        <v>14</v>
      </c>
      <c r="B1934" s="53" t="s">
        <v>4</v>
      </c>
      <c r="C1934" s="53" t="s">
        <v>4791</v>
      </c>
      <c r="D1934" s="53">
        <v>36730</v>
      </c>
      <c r="E1934" s="53" t="s">
        <v>37</v>
      </c>
      <c r="F1934" s="53" t="str">
        <f>+VLOOKUP(Tabla1[[#This Row],[Estado]],Catalogos!$I$3:$J$35,2,0)</f>
        <v>Bajío</v>
      </c>
      <c r="G1934" s="53" t="s">
        <v>4792</v>
      </c>
      <c r="H1934" s="53" t="s">
        <v>4793</v>
      </c>
      <c r="I1934" s="53" t="s">
        <v>1819</v>
      </c>
      <c r="J1934" s="53" t="s">
        <v>4794</v>
      </c>
      <c r="K1934" s="53">
        <v>4646473343</v>
      </c>
      <c r="L1934" s="53" t="s">
        <v>72</v>
      </c>
      <c r="M1934" s="5"/>
    </row>
    <row r="1935" spans="1:13" x14ac:dyDescent="0.25">
      <c r="A1935" s="52" t="s">
        <v>29</v>
      </c>
      <c r="B1935" s="53" t="s">
        <v>29</v>
      </c>
      <c r="C1935" s="53" t="s">
        <v>4795</v>
      </c>
      <c r="D1935" s="53">
        <v>36740</v>
      </c>
      <c r="E1935" s="53" t="s">
        <v>37</v>
      </c>
      <c r="F1935" s="53" t="str">
        <f>+VLOOKUP(Tabla1[[#This Row],[Estado]],Catalogos!$I$3:$J$35,2,0)</f>
        <v>Bajío</v>
      </c>
      <c r="G1935" s="53" t="s">
        <v>4792</v>
      </c>
      <c r="H1935" s="53" t="s">
        <v>4796</v>
      </c>
      <c r="I1935" s="53" t="s">
        <v>4797</v>
      </c>
      <c r="J1935" s="53" t="s">
        <v>4798</v>
      </c>
      <c r="K1935" s="53" t="s">
        <v>150</v>
      </c>
      <c r="L1935" s="53" t="s">
        <v>72</v>
      </c>
      <c r="M1935" s="5"/>
    </row>
    <row r="1936" spans="1:13" x14ac:dyDescent="0.25">
      <c r="A1936" s="52" t="s">
        <v>26</v>
      </c>
      <c r="B1936" s="53" t="s">
        <v>4</v>
      </c>
      <c r="C1936" s="53" t="s">
        <v>4799</v>
      </c>
      <c r="D1936" s="53">
        <v>36330</v>
      </c>
      <c r="E1936" s="53" t="s">
        <v>37</v>
      </c>
      <c r="F1936" s="53" t="str">
        <f>+VLOOKUP(Tabla1[[#This Row],[Estado]],Catalogos!$I$3:$J$35,2,0)</f>
        <v>Bajío</v>
      </c>
      <c r="G1936" s="53" t="s">
        <v>4800</v>
      </c>
      <c r="H1936" s="53" t="s">
        <v>4801</v>
      </c>
      <c r="I1936" s="53" t="s">
        <v>4802</v>
      </c>
      <c r="J1936" s="53" t="s">
        <v>4803</v>
      </c>
      <c r="K1936" s="53">
        <v>4767431920</v>
      </c>
      <c r="L1936" s="53" t="s">
        <v>72</v>
      </c>
      <c r="M1936" s="5"/>
    </row>
    <row r="1937" spans="1:13" x14ac:dyDescent="0.25">
      <c r="A1937" s="52" t="s">
        <v>31</v>
      </c>
      <c r="B1937" s="53" t="s">
        <v>108</v>
      </c>
      <c r="C1937" s="53" t="s">
        <v>4804</v>
      </c>
      <c r="D1937" s="53">
        <v>37745</v>
      </c>
      <c r="E1937" s="53" t="s">
        <v>37</v>
      </c>
      <c r="F1937" s="53" t="str">
        <f>+VLOOKUP(Tabla1[[#This Row],[Estado]],Catalogos!$I$3:$J$35,2,0)</f>
        <v>Bajío</v>
      </c>
      <c r="G1937" s="53" t="s">
        <v>4805</v>
      </c>
      <c r="H1937" s="53" t="s">
        <v>4806</v>
      </c>
      <c r="I1937" s="53">
        <v>12</v>
      </c>
      <c r="J1937" s="53" t="s">
        <v>4807</v>
      </c>
      <c r="K1937" s="53" t="s">
        <v>4808</v>
      </c>
      <c r="L1937" s="53" t="s">
        <v>72</v>
      </c>
      <c r="M1937" s="5" t="s">
        <v>4809</v>
      </c>
    </row>
    <row r="1938" spans="1:13" x14ac:dyDescent="0.25">
      <c r="A1938" s="52" t="s">
        <v>31</v>
      </c>
      <c r="B1938" s="53" t="s">
        <v>119</v>
      </c>
      <c r="C1938" s="53" t="s">
        <v>4810</v>
      </c>
      <c r="D1938" s="53">
        <v>37745</v>
      </c>
      <c r="E1938" s="53" t="s">
        <v>37</v>
      </c>
      <c r="F1938" s="53" t="str">
        <f>+VLOOKUP(Tabla1[[#This Row],[Estado]],Catalogos!$I$3:$J$35,2,0)</f>
        <v>Bajío</v>
      </c>
      <c r="G1938" s="53" t="s">
        <v>4805</v>
      </c>
      <c r="H1938" s="53" t="s">
        <v>4806</v>
      </c>
      <c r="I1938" s="53">
        <v>12</v>
      </c>
      <c r="J1938" s="53" t="s">
        <v>4807</v>
      </c>
      <c r="K1938" s="53" t="s">
        <v>4808</v>
      </c>
      <c r="L1938" s="53" t="s">
        <v>72</v>
      </c>
      <c r="M1938" s="5" t="s">
        <v>4809</v>
      </c>
    </row>
    <row r="1939" spans="1:13" x14ac:dyDescent="0.25">
      <c r="A1939" s="52" t="s">
        <v>31</v>
      </c>
      <c r="B1939" s="53" t="s">
        <v>112</v>
      </c>
      <c r="C1939" s="53" t="s">
        <v>4811</v>
      </c>
      <c r="D1939" s="53">
        <v>37745</v>
      </c>
      <c r="E1939" s="53" t="s">
        <v>37</v>
      </c>
      <c r="F1939" s="53" t="str">
        <f>+VLOOKUP(Tabla1[[#This Row],[Estado]],Catalogos!$I$3:$J$35,2,0)</f>
        <v>Bajío</v>
      </c>
      <c r="G1939" s="53" t="s">
        <v>4805</v>
      </c>
      <c r="H1939" s="53" t="s">
        <v>4806</v>
      </c>
      <c r="I1939" s="53">
        <v>12</v>
      </c>
      <c r="J1939" s="53" t="s">
        <v>4807</v>
      </c>
      <c r="K1939" s="53" t="s">
        <v>4808</v>
      </c>
      <c r="L1939" s="53" t="s">
        <v>72</v>
      </c>
      <c r="M1939" s="5" t="s">
        <v>4809</v>
      </c>
    </row>
    <row r="1940" spans="1:13" x14ac:dyDescent="0.25">
      <c r="A1940" s="52" t="s">
        <v>31</v>
      </c>
      <c r="B1940" s="53" t="s">
        <v>261</v>
      </c>
      <c r="C1940" s="53" t="s">
        <v>4812</v>
      </c>
      <c r="D1940" s="53">
        <v>37745</v>
      </c>
      <c r="E1940" s="53" t="s">
        <v>37</v>
      </c>
      <c r="F1940" s="53" t="str">
        <f>+VLOOKUP(Tabla1[[#This Row],[Estado]],Catalogos!$I$3:$J$35,2,0)</f>
        <v>Bajío</v>
      </c>
      <c r="G1940" s="53" t="s">
        <v>4805</v>
      </c>
      <c r="H1940" s="53" t="s">
        <v>4806</v>
      </c>
      <c r="I1940" s="53">
        <v>12</v>
      </c>
      <c r="J1940" s="53" t="s">
        <v>4807</v>
      </c>
      <c r="K1940" s="53" t="s">
        <v>4808</v>
      </c>
      <c r="L1940" s="53" t="s">
        <v>72</v>
      </c>
      <c r="M1940" s="5" t="s">
        <v>4809</v>
      </c>
    </row>
    <row r="1941" spans="1:13" x14ac:dyDescent="0.25">
      <c r="A1941" s="52" t="s">
        <v>31</v>
      </c>
      <c r="B1941" s="53" t="s">
        <v>112</v>
      </c>
      <c r="C1941" s="53" t="s">
        <v>4813</v>
      </c>
      <c r="D1941" s="53">
        <v>37745</v>
      </c>
      <c r="E1941" s="53" t="s">
        <v>37</v>
      </c>
      <c r="F1941" s="53" t="str">
        <f>+VLOOKUP(Tabla1[[#This Row],[Estado]],Catalogos!$I$3:$J$35,2,0)</f>
        <v>Bajío</v>
      </c>
      <c r="G1941" s="53" t="s">
        <v>4805</v>
      </c>
      <c r="H1941" s="53" t="s">
        <v>4806</v>
      </c>
      <c r="I1941" s="53">
        <v>12</v>
      </c>
      <c r="J1941" s="53" t="s">
        <v>4807</v>
      </c>
      <c r="K1941" s="53" t="s">
        <v>4808</v>
      </c>
      <c r="L1941" s="53" t="s">
        <v>72</v>
      </c>
      <c r="M1941" s="5" t="s">
        <v>4809</v>
      </c>
    </row>
    <row r="1942" spans="1:13" x14ac:dyDescent="0.25">
      <c r="A1942" s="52" t="s">
        <v>31</v>
      </c>
      <c r="B1942" s="53" t="s">
        <v>108</v>
      </c>
      <c r="C1942" s="53" t="s">
        <v>4814</v>
      </c>
      <c r="D1942" s="53">
        <v>37745</v>
      </c>
      <c r="E1942" s="53" t="s">
        <v>37</v>
      </c>
      <c r="F1942" s="53" t="str">
        <f>+VLOOKUP(Tabla1[[#This Row],[Estado]],Catalogos!$I$3:$J$35,2,0)</f>
        <v>Bajío</v>
      </c>
      <c r="G1942" s="53" t="s">
        <v>4805</v>
      </c>
      <c r="H1942" s="53" t="s">
        <v>4806</v>
      </c>
      <c r="I1942" s="53">
        <v>12</v>
      </c>
      <c r="J1942" s="53" t="s">
        <v>4807</v>
      </c>
      <c r="K1942" s="53" t="s">
        <v>4808</v>
      </c>
      <c r="L1942" s="53" t="s">
        <v>72</v>
      </c>
      <c r="M1942" s="5" t="s">
        <v>4809</v>
      </c>
    </row>
    <row r="1943" spans="1:13" x14ac:dyDescent="0.25">
      <c r="A1943" s="52" t="s">
        <v>29</v>
      </c>
      <c r="B1943" s="53" t="s">
        <v>29</v>
      </c>
      <c r="C1943" s="53" t="s">
        <v>4815</v>
      </c>
      <c r="D1943" s="53">
        <v>37745</v>
      </c>
      <c r="E1943" s="53" t="s">
        <v>37</v>
      </c>
      <c r="F1943" s="53" t="str">
        <f>+VLOOKUP(Tabla1[[#This Row],[Estado]],Catalogos!$I$3:$J$35,2,0)</f>
        <v>Bajío</v>
      </c>
      <c r="G1943" s="53" t="s">
        <v>4805</v>
      </c>
      <c r="H1943" s="53" t="s">
        <v>4816</v>
      </c>
      <c r="I1943" s="53" t="s">
        <v>4817</v>
      </c>
      <c r="J1943" s="53" t="s">
        <v>4818</v>
      </c>
      <c r="K1943" s="53" t="s">
        <v>150</v>
      </c>
      <c r="L1943" s="53" t="s">
        <v>72</v>
      </c>
      <c r="M1943" s="5"/>
    </row>
    <row r="1944" spans="1:13" x14ac:dyDescent="0.25">
      <c r="A1944" s="52" t="s">
        <v>29</v>
      </c>
      <c r="B1944" s="53" t="s">
        <v>29</v>
      </c>
      <c r="C1944" s="53" t="s">
        <v>4819</v>
      </c>
      <c r="D1944" s="53">
        <v>37765</v>
      </c>
      <c r="E1944" s="53" t="s">
        <v>37</v>
      </c>
      <c r="F1944" s="53" t="str">
        <f>+VLOOKUP(Tabla1[[#This Row],[Estado]],Catalogos!$I$3:$J$35,2,0)</f>
        <v>Bajío</v>
      </c>
      <c r="G1944" s="53" t="s">
        <v>4805</v>
      </c>
      <c r="H1944" s="53" t="s">
        <v>4820</v>
      </c>
      <c r="I1944" s="53" t="s">
        <v>3613</v>
      </c>
      <c r="J1944" s="53" t="s">
        <v>4821</v>
      </c>
      <c r="K1944" s="53" t="s">
        <v>150</v>
      </c>
      <c r="L1944" s="53" t="s">
        <v>72</v>
      </c>
      <c r="M1944" s="5"/>
    </row>
    <row r="1945" spans="1:13" x14ac:dyDescent="0.25">
      <c r="A1945" s="52" t="s">
        <v>31</v>
      </c>
      <c r="B1945" s="53" t="s">
        <v>261</v>
      </c>
      <c r="C1945" s="53" t="s">
        <v>4822</v>
      </c>
      <c r="D1945" s="53">
        <v>37000</v>
      </c>
      <c r="E1945" s="53" t="s">
        <v>37</v>
      </c>
      <c r="F1945" s="53" t="str">
        <f>+VLOOKUP(Tabla1[[#This Row],[Estado]],Catalogos!$I$3:$J$35,2,0)</f>
        <v>Bajío</v>
      </c>
      <c r="G1945" s="53" t="s">
        <v>4823</v>
      </c>
      <c r="H1945" s="53" t="s">
        <v>4824</v>
      </c>
      <c r="I1945" s="53" t="s">
        <v>4825</v>
      </c>
      <c r="J1945" s="53" t="s">
        <v>4826</v>
      </c>
      <c r="K1945" s="53">
        <v>4772706911</v>
      </c>
      <c r="L1945" s="53" t="s">
        <v>72</v>
      </c>
      <c r="M1945" s="5"/>
    </row>
    <row r="1946" spans="1:13" x14ac:dyDescent="0.25">
      <c r="A1946" s="52" t="s">
        <v>31</v>
      </c>
      <c r="B1946" s="61" t="s">
        <v>117</v>
      </c>
      <c r="C1946" s="53" t="s">
        <v>4827</v>
      </c>
      <c r="D1946" s="53" t="s">
        <v>4828</v>
      </c>
      <c r="E1946" s="53" t="s">
        <v>37</v>
      </c>
      <c r="F1946" s="53" t="str">
        <f>+VLOOKUP(Tabla1[[#This Row],[Estado]],Catalogos!$I$3:$J$35,2,0)</f>
        <v>Bajío</v>
      </c>
      <c r="G1946" s="53" t="s">
        <v>4823</v>
      </c>
      <c r="H1946" s="53" t="s">
        <v>4824</v>
      </c>
      <c r="I1946" s="53" t="s">
        <v>4829</v>
      </c>
      <c r="J1946" s="53" t="s">
        <v>4826</v>
      </c>
      <c r="K1946" s="53">
        <v>4778479423</v>
      </c>
      <c r="L1946" s="53" t="s">
        <v>72</v>
      </c>
      <c r="M1946" s="5"/>
    </row>
    <row r="1947" spans="1:13" x14ac:dyDescent="0.25">
      <c r="A1947" s="52" t="s">
        <v>29</v>
      </c>
      <c r="B1947" s="53" t="s">
        <v>29</v>
      </c>
      <c r="C1947" s="53" t="s">
        <v>4830</v>
      </c>
      <c r="D1947" s="53">
        <v>36100</v>
      </c>
      <c r="E1947" s="53" t="s">
        <v>37</v>
      </c>
      <c r="F1947" s="53" t="str">
        <f>+VLOOKUP(Tabla1[[#This Row],[Estado]],Catalogos!$I$3:$J$35,2,0)</f>
        <v>Bajío</v>
      </c>
      <c r="G1947" s="53" t="s">
        <v>4823</v>
      </c>
      <c r="H1947" s="53" t="s">
        <v>4831</v>
      </c>
      <c r="I1947" s="53" t="s">
        <v>4832</v>
      </c>
      <c r="J1947" s="53" t="s">
        <v>251</v>
      </c>
      <c r="K1947" s="53" t="s">
        <v>150</v>
      </c>
      <c r="L1947" s="53" t="s">
        <v>72</v>
      </c>
      <c r="M1947" s="5"/>
    </row>
    <row r="1948" spans="1:13" x14ac:dyDescent="0.25">
      <c r="A1948" s="52" t="s">
        <v>31</v>
      </c>
      <c r="B1948" s="53" t="s">
        <v>99</v>
      </c>
      <c r="C1948" s="53" t="s">
        <v>4833</v>
      </c>
      <c r="D1948" s="53">
        <v>36259</v>
      </c>
      <c r="E1948" s="53" t="s">
        <v>37</v>
      </c>
      <c r="F1948" s="53" t="str">
        <f>+VLOOKUP(Tabla1[[#This Row],[Estado]],Catalogos!$I$3:$J$35,2,0)</f>
        <v>Bajío</v>
      </c>
      <c r="G1948" s="53" t="s">
        <v>4465</v>
      </c>
      <c r="H1948" s="53" t="s">
        <v>4834</v>
      </c>
      <c r="I1948" s="53">
        <v>139</v>
      </c>
      <c r="J1948" s="53" t="s">
        <v>4835</v>
      </c>
      <c r="K1948" s="53">
        <v>4777301120</v>
      </c>
      <c r="L1948" s="53" t="s">
        <v>72</v>
      </c>
      <c r="M1948" s="5" t="s">
        <v>4462</v>
      </c>
    </row>
    <row r="1949" spans="1:13" x14ac:dyDescent="0.25">
      <c r="A1949" s="52" t="s">
        <v>31</v>
      </c>
      <c r="B1949" s="53" t="s">
        <v>99</v>
      </c>
      <c r="C1949" s="53" t="s">
        <v>4836</v>
      </c>
      <c r="D1949" s="53">
        <v>36259</v>
      </c>
      <c r="E1949" s="53" t="s">
        <v>37</v>
      </c>
      <c r="F1949" s="53" t="str">
        <f>+VLOOKUP(Tabla1[[#This Row],[Estado]],Catalogos!$I$3:$J$35,2,0)</f>
        <v>Bajío</v>
      </c>
      <c r="G1949" s="53" t="s">
        <v>4465</v>
      </c>
      <c r="H1949" s="53" t="s">
        <v>4834</v>
      </c>
      <c r="I1949" s="53">
        <v>139</v>
      </c>
      <c r="J1949" s="53" t="s">
        <v>4835</v>
      </c>
      <c r="K1949" s="53">
        <v>2225884547</v>
      </c>
      <c r="L1949" s="53" t="s">
        <v>72</v>
      </c>
      <c r="M1949" s="5" t="s">
        <v>4462</v>
      </c>
    </row>
    <row r="1950" spans="1:13" x14ac:dyDescent="0.25">
      <c r="A1950" s="52" t="s">
        <v>31</v>
      </c>
      <c r="B1950" s="53" t="s">
        <v>261</v>
      </c>
      <c r="C1950" s="53" t="s">
        <v>4837</v>
      </c>
      <c r="D1950" s="53">
        <v>37207</v>
      </c>
      <c r="E1950" s="53" t="s">
        <v>37</v>
      </c>
      <c r="F1950" s="53" t="str">
        <f>+VLOOKUP(Tabla1[[#This Row],[Estado]],Catalogos!$I$3:$J$35,2,0)</f>
        <v>Bajío</v>
      </c>
      <c r="G1950" s="53" t="s">
        <v>4465</v>
      </c>
      <c r="H1950" s="53" t="s">
        <v>4834</v>
      </c>
      <c r="I1950" s="53">
        <v>139</v>
      </c>
      <c r="J1950" s="53" t="s">
        <v>4835</v>
      </c>
      <c r="K1950" s="53">
        <v>3331498835</v>
      </c>
      <c r="L1950" s="53" t="s">
        <v>72</v>
      </c>
      <c r="M1950" s="5" t="s">
        <v>4462</v>
      </c>
    </row>
    <row r="1951" spans="1:13" x14ac:dyDescent="0.25">
      <c r="A1951" s="52" t="s">
        <v>31</v>
      </c>
      <c r="B1951" s="53" t="s">
        <v>108</v>
      </c>
      <c r="C1951" s="53" t="s">
        <v>4838</v>
      </c>
      <c r="D1951" s="53">
        <v>36258</v>
      </c>
      <c r="E1951" s="53" t="s">
        <v>37</v>
      </c>
      <c r="F1951" s="53" t="str">
        <f>+VLOOKUP(Tabla1[[#This Row],[Estado]],Catalogos!$I$3:$J$35,2,0)</f>
        <v>Bajío</v>
      </c>
      <c r="G1951" s="53" t="s">
        <v>4465</v>
      </c>
      <c r="H1951" s="53" t="s">
        <v>4834</v>
      </c>
      <c r="I1951" s="53">
        <v>139</v>
      </c>
      <c r="J1951" s="53" t="s">
        <v>4835</v>
      </c>
      <c r="K1951" s="53">
        <v>4771299315</v>
      </c>
      <c r="L1951" s="53" t="s">
        <v>72</v>
      </c>
      <c r="M1951" s="5" t="s">
        <v>4462</v>
      </c>
    </row>
    <row r="1952" spans="1:13" x14ac:dyDescent="0.25">
      <c r="A1952" s="52" t="s">
        <v>31</v>
      </c>
      <c r="B1952" s="53" t="s">
        <v>112</v>
      </c>
      <c r="C1952" s="53" t="s">
        <v>4839</v>
      </c>
      <c r="D1952" s="53">
        <v>36258</v>
      </c>
      <c r="E1952" s="53" t="s">
        <v>37</v>
      </c>
      <c r="F1952" s="53" t="str">
        <f>+VLOOKUP(Tabla1[[#This Row],[Estado]],Catalogos!$I$3:$J$35,2,0)</f>
        <v>Bajío</v>
      </c>
      <c r="G1952" s="53" t="s">
        <v>4465</v>
      </c>
      <c r="H1952" s="53" t="s">
        <v>4834</v>
      </c>
      <c r="I1952" s="53">
        <v>139</v>
      </c>
      <c r="J1952" s="53" t="s">
        <v>4835</v>
      </c>
      <c r="K1952" s="53">
        <v>4734590650</v>
      </c>
      <c r="L1952" s="53" t="s">
        <v>72</v>
      </c>
      <c r="M1952" s="5" t="s">
        <v>4462</v>
      </c>
    </row>
    <row r="1953" spans="1:13" x14ac:dyDescent="0.25">
      <c r="A1953" s="52" t="s">
        <v>31</v>
      </c>
      <c r="B1953" s="53" t="s">
        <v>85</v>
      </c>
      <c r="C1953" s="53" t="s">
        <v>4840</v>
      </c>
      <c r="D1953" s="53">
        <v>37299</v>
      </c>
      <c r="E1953" s="53" t="s">
        <v>37</v>
      </c>
      <c r="F1953" s="53" t="str">
        <f>+VLOOKUP(Tabla1[[#This Row],[Estado]],Catalogos!$I$3:$J$35,2,0)</f>
        <v>Bajío</v>
      </c>
      <c r="G1953" s="53" t="s">
        <v>4465</v>
      </c>
      <c r="H1953" s="53" t="s">
        <v>4834</v>
      </c>
      <c r="I1953" s="53">
        <v>139</v>
      </c>
      <c r="J1953" s="53" t="s">
        <v>4835</v>
      </c>
      <c r="K1953" s="53">
        <v>4776984356</v>
      </c>
      <c r="L1953" s="53" t="s">
        <v>72</v>
      </c>
      <c r="M1953" s="5" t="s">
        <v>4462</v>
      </c>
    </row>
    <row r="1954" spans="1:13" x14ac:dyDescent="0.25">
      <c r="A1954" s="52" t="s">
        <v>26</v>
      </c>
      <c r="B1954" s="53" t="s">
        <v>4</v>
      </c>
      <c r="C1954" s="53" t="s">
        <v>4841</v>
      </c>
      <c r="D1954" s="53">
        <v>39355</v>
      </c>
      <c r="E1954" s="53" t="s">
        <v>38</v>
      </c>
      <c r="F1954" s="53" t="str">
        <f>+VLOOKUP(Tabla1[[#This Row],[Estado]],Catalogos!$I$3:$J$35,2,0)</f>
        <v>Sureste</v>
      </c>
      <c r="G1954" s="53" t="s">
        <v>4842</v>
      </c>
      <c r="H1954" s="53" t="s">
        <v>4843</v>
      </c>
      <c r="I1954" s="53" t="s">
        <v>4844</v>
      </c>
      <c r="J1954" s="53" t="s">
        <v>4845</v>
      </c>
      <c r="K1954" s="53" t="s">
        <v>4846</v>
      </c>
      <c r="L1954" s="53" t="s">
        <v>72</v>
      </c>
      <c r="M1954" s="5"/>
    </row>
    <row r="1955" spans="1:13" x14ac:dyDescent="0.25">
      <c r="A1955" s="52" t="s">
        <v>26</v>
      </c>
      <c r="B1955" s="53" t="s">
        <v>4</v>
      </c>
      <c r="C1955" s="53" t="s">
        <v>4847</v>
      </c>
      <c r="D1955" s="53">
        <v>39670</v>
      </c>
      <c r="E1955" s="53" t="s">
        <v>38</v>
      </c>
      <c r="F1955" s="53" t="str">
        <f>+VLOOKUP(Tabla1[[#This Row],[Estado]],Catalogos!$I$3:$J$35,2,0)</f>
        <v>Sureste</v>
      </c>
      <c r="G1955" s="53" t="s">
        <v>4842</v>
      </c>
      <c r="H1955" s="53" t="s">
        <v>4848</v>
      </c>
      <c r="I1955" s="53" t="s">
        <v>2793</v>
      </c>
      <c r="J1955" s="53" t="s">
        <v>4849</v>
      </c>
      <c r="K1955" s="53">
        <v>7444690270</v>
      </c>
      <c r="L1955" s="53" t="s">
        <v>72</v>
      </c>
      <c r="M1955" s="5"/>
    </row>
    <row r="1956" spans="1:13" x14ac:dyDescent="0.25">
      <c r="A1956" s="52" t="s">
        <v>26</v>
      </c>
      <c r="B1956" s="62" t="s">
        <v>4</v>
      </c>
      <c r="C1956" s="53" t="s">
        <v>4850</v>
      </c>
      <c r="D1956" s="53">
        <v>39650</v>
      </c>
      <c r="E1956" s="53" t="s">
        <v>38</v>
      </c>
      <c r="F1956" s="53" t="str">
        <f>+VLOOKUP(Tabla1[[#This Row],[Estado]],Catalogos!$I$3:$J$35,2,0)</f>
        <v>Sureste</v>
      </c>
      <c r="G1956" s="53" t="s">
        <v>4842</v>
      </c>
      <c r="H1956" s="53" t="s">
        <v>4851</v>
      </c>
      <c r="I1956" s="53" t="s">
        <v>4852</v>
      </c>
      <c r="J1956" s="53" t="s">
        <v>4853</v>
      </c>
      <c r="K1956" s="53">
        <v>7444699060</v>
      </c>
      <c r="L1956" s="53" t="s">
        <v>72</v>
      </c>
      <c r="M1956" s="5"/>
    </row>
    <row r="1957" spans="1:13" x14ac:dyDescent="0.25">
      <c r="A1957" s="52" t="s">
        <v>26</v>
      </c>
      <c r="B1957" s="53" t="s">
        <v>4</v>
      </c>
      <c r="C1957" s="53" t="s">
        <v>4854</v>
      </c>
      <c r="D1957" s="53">
        <v>39690</v>
      </c>
      <c r="E1957" s="53" t="s">
        <v>38</v>
      </c>
      <c r="F1957" s="53" t="str">
        <f>+VLOOKUP(Tabla1[[#This Row],[Estado]],Catalogos!$I$3:$J$35,2,0)</f>
        <v>Sureste</v>
      </c>
      <c r="G1957" s="53" t="s">
        <v>4842</v>
      </c>
      <c r="H1957" s="53" t="s">
        <v>4855</v>
      </c>
      <c r="I1957" s="53" t="s">
        <v>4856</v>
      </c>
      <c r="J1957" s="53" t="s">
        <v>4857</v>
      </c>
      <c r="K1957" s="53">
        <v>7444840770</v>
      </c>
      <c r="L1957" s="53" t="s">
        <v>72</v>
      </c>
      <c r="M1957" s="5"/>
    </row>
    <row r="1958" spans="1:13" x14ac:dyDescent="0.25">
      <c r="A1958" s="52" t="s">
        <v>31</v>
      </c>
      <c r="B1958" s="53" t="s">
        <v>1387</v>
      </c>
      <c r="C1958" s="53" t="s">
        <v>4858</v>
      </c>
      <c r="D1958" s="53">
        <v>39690</v>
      </c>
      <c r="E1958" s="53" t="s">
        <v>38</v>
      </c>
      <c r="F1958" s="53" t="str">
        <f>+VLOOKUP(Tabla1[[#This Row],[Estado]],Catalogos!$I$3:$J$35,2,0)</f>
        <v>Sureste</v>
      </c>
      <c r="G1958" s="53" t="s">
        <v>4842</v>
      </c>
      <c r="H1958" s="53" t="s">
        <v>4859</v>
      </c>
      <c r="I1958" s="53" t="s">
        <v>4860</v>
      </c>
      <c r="J1958" s="53" t="s">
        <v>4861</v>
      </c>
      <c r="K1958" s="53">
        <v>7444810276</v>
      </c>
      <c r="L1958" s="53" t="s">
        <v>72</v>
      </c>
      <c r="M1958" s="5" t="s">
        <v>4862</v>
      </c>
    </row>
    <row r="1959" spans="1:13" x14ac:dyDescent="0.25">
      <c r="A1959" s="52" t="s">
        <v>31</v>
      </c>
      <c r="B1959" s="53" t="s">
        <v>1387</v>
      </c>
      <c r="C1959" s="53" t="s">
        <v>4863</v>
      </c>
      <c r="D1959" s="53">
        <v>39690</v>
      </c>
      <c r="E1959" s="53" t="s">
        <v>38</v>
      </c>
      <c r="F1959" s="53" t="str">
        <f>+VLOOKUP(Tabla1[[#This Row],[Estado]],Catalogos!$I$3:$J$35,2,0)</f>
        <v>Sureste</v>
      </c>
      <c r="G1959" s="53" t="s">
        <v>4842</v>
      </c>
      <c r="H1959" s="53" t="s">
        <v>4859</v>
      </c>
      <c r="I1959" s="53" t="s">
        <v>4860</v>
      </c>
      <c r="J1959" s="53" t="s">
        <v>4861</v>
      </c>
      <c r="K1959" s="53">
        <v>7444810276</v>
      </c>
      <c r="L1959" s="53" t="s">
        <v>72</v>
      </c>
      <c r="M1959" s="5" t="s">
        <v>4862</v>
      </c>
    </row>
    <row r="1960" spans="1:13" x14ac:dyDescent="0.25">
      <c r="A1960" s="52" t="s">
        <v>31</v>
      </c>
      <c r="B1960" s="53" t="s">
        <v>1645</v>
      </c>
      <c r="C1960" s="53" t="s">
        <v>4864</v>
      </c>
      <c r="D1960" s="53">
        <v>39690</v>
      </c>
      <c r="E1960" s="53" t="s">
        <v>38</v>
      </c>
      <c r="F1960" s="53" t="str">
        <f>+VLOOKUP(Tabla1[[#This Row],[Estado]],Catalogos!$I$3:$J$35,2,0)</f>
        <v>Sureste</v>
      </c>
      <c r="G1960" s="53" t="s">
        <v>4842</v>
      </c>
      <c r="H1960" s="53" t="s">
        <v>4859</v>
      </c>
      <c r="I1960" s="53" t="s">
        <v>4860</v>
      </c>
      <c r="J1960" s="53" t="s">
        <v>4861</v>
      </c>
      <c r="K1960" s="53">
        <v>7444810276</v>
      </c>
      <c r="L1960" s="53" t="s">
        <v>72</v>
      </c>
      <c r="M1960" s="5" t="s">
        <v>4862</v>
      </c>
    </row>
    <row r="1961" spans="1:13" x14ac:dyDescent="0.25">
      <c r="A1961" s="52" t="s">
        <v>31</v>
      </c>
      <c r="B1961" s="53" t="s">
        <v>1497</v>
      </c>
      <c r="C1961" s="53" t="s">
        <v>4865</v>
      </c>
      <c r="D1961" s="53">
        <v>39690</v>
      </c>
      <c r="E1961" s="53" t="s">
        <v>38</v>
      </c>
      <c r="F1961" s="53" t="str">
        <f>+VLOOKUP(Tabla1[[#This Row],[Estado]],Catalogos!$I$3:$J$35,2,0)</f>
        <v>Sureste</v>
      </c>
      <c r="G1961" s="53" t="s">
        <v>4842</v>
      </c>
      <c r="H1961" s="53" t="s">
        <v>4859</v>
      </c>
      <c r="I1961" s="53" t="s">
        <v>4860</v>
      </c>
      <c r="J1961" s="53" t="s">
        <v>4861</v>
      </c>
      <c r="K1961" s="53">
        <v>7444810276</v>
      </c>
      <c r="L1961" s="53" t="s">
        <v>72</v>
      </c>
      <c r="M1961" s="5" t="s">
        <v>4862</v>
      </c>
    </row>
    <row r="1962" spans="1:13" x14ac:dyDescent="0.25">
      <c r="A1962" s="52" t="s">
        <v>31</v>
      </c>
      <c r="B1962" s="53" t="s">
        <v>99</v>
      </c>
      <c r="C1962" s="53" t="s">
        <v>4866</v>
      </c>
      <c r="D1962" s="53">
        <v>39690</v>
      </c>
      <c r="E1962" s="53" t="s">
        <v>38</v>
      </c>
      <c r="F1962" s="53" t="str">
        <f>+VLOOKUP(Tabla1[[#This Row],[Estado]],Catalogos!$I$3:$J$35,2,0)</f>
        <v>Sureste</v>
      </c>
      <c r="G1962" s="53" t="s">
        <v>4842</v>
      </c>
      <c r="H1962" s="53" t="s">
        <v>4859</v>
      </c>
      <c r="I1962" s="53" t="s">
        <v>4860</v>
      </c>
      <c r="J1962" s="53" t="s">
        <v>4861</v>
      </c>
      <c r="K1962" s="53">
        <v>7444810276</v>
      </c>
      <c r="L1962" s="53" t="s">
        <v>72</v>
      </c>
      <c r="M1962" s="5" t="s">
        <v>4862</v>
      </c>
    </row>
    <row r="1963" spans="1:13" x14ac:dyDescent="0.25">
      <c r="A1963" s="52" t="s">
        <v>31</v>
      </c>
      <c r="B1963" s="53" t="s">
        <v>1424</v>
      </c>
      <c r="C1963" s="53" t="s">
        <v>4867</v>
      </c>
      <c r="D1963" s="53">
        <v>39690</v>
      </c>
      <c r="E1963" s="53" t="s">
        <v>38</v>
      </c>
      <c r="F1963" s="53" t="str">
        <f>+VLOOKUP(Tabla1[[#This Row],[Estado]],Catalogos!$I$3:$J$35,2,0)</f>
        <v>Sureste</v>
      </c>
      <c r="G1963" s="53" t="s">
        <v>4842</v>
      </c>
      <c r="H1963" s="53" t="s">
        <v>4859</v>
      </c>
      <c r="I1963" s="53" t="s">
        <v>4860</v>
      </c>
      <c r="J1963" s="53" t="s">
        <v>4861</v>
      </c>
      <c r="K1963" s="53">
        <v>7444810276</v>
      </c>
      <c r="L1963" s="53" t="s">
        <v>72</v>
      </c>
      <c r="M1963" s="5" t="s">
        <v>4862</v>
      </c>
    </row>
    <row r="1964" spans="1:13" x14ac:dyDescent="0.25">
      <c r="A1964" s="52" t="s">
        <v>31</v>
      </c>
      <c r="B1964" s="53" t="s">
        <v>112</v>
      </c>
      <c r="C1964" s="53" t="s">
        <v>4868</v>
      </c>
      <c r="D1964" s="53">
        <v>39690</v>
      </c>
      <c r="E1964" s="53" t="s">
        <v>38</v>
      </c>
      <c r="F1964" s="53" t="str">
        <f>+VLOOKUP(Tabla1[[#This Row],[Estado]],Catalogos!$I$3:$J$35,2,0)</f>
        <v>Sureste</v>
      </c>
      <c r="G1964" s="53" t="s">
        <v>4842</v>
      </c>
      <c r="H1964" s="53" t="s">
        <v>4859</v>
      </c>
      <c r="I1964" s="53" t="s">
        <v>4860</v>
      </c>
      <c r="J1964" s="53" t="s">
        <v>4861</v>
      </c>
      <c r="K1964" s="53">
        <v>7444810276</v>
      </c>
      <c r="L1964" s="53" t="s">
        <v>72</v>
      </c>
      <c r="M1964" s="5" t="s">
        <v>4862</v>
      </c>
    </row>
    <row r="1965" spans="1:13" x14ac:dyDescent="0.25">
      <c r="A1965" s="52" t="s">
        <v>31</v>
      </c>
      <c r="B1965" s="53" t="s">
        <v>1373</v>
      </c>
      <c r="C1965" s="53" t="s">
        <v>4869</v>
      </c>
      <c r="D1965" s="53">
        <v>39690</v>
      </c>
      <c r="E1965" s="53" t="s">
        <v>38</v>
      </c>
      <c r="F1965" s="53" t="str">
        <f>+VLOOKUP(Tabla1[[#This Row],[Estado]],Catalogos!$I$3:$J$35,2,0)</f>
        <v>Sureste</v>
      </c>
      <c r="G1965" s="53" t="s">
        <v>4842</v>
      </c>
      <c r="H1965" s="53" t="s">
        <v>4859</v>
      </c>
      <c r="I1965" s="53" t="s">
        <v>4860</v>
      </c>
      <c r="J1965" s="53" t="s">
        <v>4861</v>
      </c>
      <c r="K1965" s="53">
        <v>7444810276</v>
      </c>
      <c r="L1965" s="53" t="s">
        <v>72</v>
      </c>
      <c r="M1965" s="5" t="s">
        <v>4862</v>
      </c>
    </row>
    <row r="1966" spans="1:13" x14ac:dyDescent="0.25">
      <c r="A1966" s="52" t="s">
        <v>31</v>
      </c>
      <c r="B1966" s="61" t="s">
        <v>117</v>
      </c>
      <c r="C1966" s="53" t="s">
        <v>4870</v>
      </c>
      <c r="D1966" s="53">
        <v>39690</v>
      </c>
      <c r="E1966" s="53" t="s">
        <v>38</v>
      </c>
      <c r="F1966" s="53" t="str">
        <f>+VLOOKUP(Tabla1[[#This Row],[Estado]],Catalogos!$I$3:$J$35,2,0)</f>
        <v>Sureste</v>
      </c>
      <c r="G1966" s="53" t="s">
        <v>4842</v>
      </c>
      <c r="H1966" s="53" t="s">
        <v>4859</v>
      </c>
      <c r="I1966" s="53" t="s">
        <v>4860</v>
      </c>
      <c r="J1966" s="53" t="s">
        <v>4861</v>
      </c>
      <c r="K1966" s="53">
        <v>7444810276</v>
      </c>
      <c r="L1966" s="53" t="s">
        <v>72</v>
      </c>
      <c r="M1966" s="5" t="s">
        <v>4862</v>
      </c>
    </row>
    <row r="1967" spans="1:13" x14ac:dyDescent="0.25">
      <c r="A1967" s="52" t="s">
        <v>31</v>
      </c>
      <c r="B1967" s="53" t="s">
        <v>99</v>
      </c>
      <c r="C1967" s="53" t="s">
        <v>4871</v>
      </c>
      <c r="D1967" s="53">
        <v>39690</v>
      </c>
      <c r="E1967" s="53" t="s">
        <v>38</v>
      </c>
      <c r="F1967" s="53" t="str">
        <f>+VLOOKUP(Tabla1[[#This Row],[Estado]],Catalogos!$I$3:$J$35,2,0)</f>
        <v>Sureste</v>
      </c>
      <c r="G1967" s="53" t="s">
        <v>4842</v>
      </c>
      <c r="H1967" s="53" t="s">
        <v>4859</v>
      </c>
      <c r="I1967" s="53" t="s">
        <v>4860</v>
      </c>
      <c r="J1967" s="53" t="s">
        <v>4861</v>
      </c>
      <c r="K1967" s="53">
        <v>7444810276</v>
      </c>
      <c r="L1967" s="53" t="s">
        <v>72</v>
      </c>
      <c r="M1967" s="5" t="s">
        <v>4862</v>
      </c>
    </row>
    <row r="1968" spans="1:13" x14ac:dyDescent="0.25">
      <c r="A1968" s="52" t="s">
        <v>31</v>
      </c>
      <c r="B1968" s="53" t="s">
        <v>1457</v>
      </c>
      <c r="C1968" s="53" t="s">
        <v>4872</v>
      </c>
      <c r="D1968" s="53">
        <v>39690</v>
      </c>
      <c r="E1968" s="53" t="s">
        <v>38</v>
      </c>
      <c r="F1968" s="53" t="str">
        <f>+VLOOKUP(Tabla1[[#This Row],[Estado]],Catalogos!$I$3:$J$35,2,0)</f>
        <v>Sureste</v>
      </c>
      <c r="G1968" s="53" t="s">
        <v>4842</v>
      </c>
      <c r="H1968" s="53" t="s">
        <v>4859</v>
      </c>
      <c r="I1968" s="53" t="s">
        <v>4860</v>
      </c>
      <c r="J1968" s="53" t="s">
        <v>4861</v>
      </c>
      <c r="K1968" s="53">
        <v>7444810276</v>
      </c>
      <c r="L1968" s="53" t="s">
        <v>72</v>
      </c>
      <c r="M1968" s="5" t="s">
        <v>4862</v>
      </c>
    </row>
    <row r="1969" spans="1:13" x14ac:dyDescent="0.25">
      <c r="A1969" s="52" t="s">
        <v>31</v>
      </c>
      <c r="B1969" s="53" t="s">
        <v>4873</v>
      </c>
      <c r="C1969" s="53" t="s">
        <v>4874</v>
      </c>
      <c r="D1969" s="53">
        <v>39690</v>
      </c>
      <c r="E1969" s="53" t="s">
        <v>38</v>
      </c>
      <c r="F1969" s="53" t="str">
        <f>+VLOOKUP(Tabla1[[#This Row],[Estado]],Catalogos!$I$3:$J$35,2,0)</f>
        <v>Sureste</v>
      </c>
      <c r="G1969" s="53" t="s">
        <v>4842</v>
      </c>
      <c r="H1969" s="53" t="s">
        <v>4859</v>
      </c>
      <c r="I1969" s="53" t="s">
        <v>4860</v>
      </c>
      <c r="J1969" s="53" t="s">
        <v>4861</v>
      </c>
      <c r="K1969" s="53">
        <v>7444810276</v>
      </c>
      <c r="L1969" s="53" t="s">
        <v>72</v>
      </c>
      <c r="M1969" s="5" t="s">
        <v>4862</v>
      </c>
    </row>
    <row r="1970" spans="1:13" x14ac:dyDescent="0.25">
      <c r="A1970" s="52" t="s">
        <v>31</v>
      </c>
      <c r="B1970" s="53" t="s">
        <v>4875</v>
      </c>
      <c r="C1970" s="53" t="s">
        <v>4876</v>
      </c>
      <c r="D1970" s="53">
        <v>39690</v>
      </c>
      <c r="E1970" s="53" t="s">
        <v>38</v>
      </c>
      <c r="F1970" s="53" t="str">
        <f>+VLOOKUP(Tabla1[[#This Row],[Estado]],Catalogos!$I$3:$J$35,2,0)</f>
        <v>Sureste</v>
      </c>
      <c r="G1970" s="53" t="s">
        <v>4842</v>
      </c>
      <c r="H1970" s="53" t="s">
        <v>4859</v>
      </c>
      <c r="I1970" s="53" t="s">
        <v>4860</v>
      </c>
      <c r="J1970" s="53" t="s">
        <v>4861</v>
      </c>
      <c r="K1970" s="53">
        <v>7444810276</v>
      </c>
      <c r="L1970" s="53" t="s">
        <v>72</v>
      </c>
      <c r="M1970" s="5" t="s">
        <v>4862</v>
      </c>
    </row>
    <row r="1971" spans="1:13" x14ac:dyDescent="0.25">
      <c r="A1971" s="52" t="s">
        <v>31</v>
      </c>
      <c r="B1971" s="53" t="s">
        <v>1479</v>
      </c>
      <c r="C1971" s="53" t="s">
        <v>4877</v>
      </c>
      <c r="D1971" s="53">
        <v>39690</v>
      </c>
      <c r="E1971" s="53" t="s">
        <v>38</v>
      </c>
      <c r="F1971" s="53" t="str">
        <f>+VLOOKUP(Tabla1[[#This Row],[Estado]],Catalogos!$I$3:$J$35,2,0)</f>
        <v>Sureste</v>
      </c>
      <c r="G1971" s="53" t="s">
        <v>4842</v>
      </c>
      <c r="H1971" s="53" t="s">
        <v>4859</v>
      </c>
      <c r="I1971" s="53" t="s">
        <v>4860</v>
      </c>
      <c r="J1971" s="53" t="s">
        <v>4861</v>
      </c>
      <c r="K1971" s="53">
        <v>7444810276</v>
      </c>
      <c r="L1971" s="53" t="s">
        <v>72</v>
      </c>
      <c r="M1971" s="5" t="s">
        <v>4862</v>
      </c>
    </row>
    <row r="1972" spans="1:13" x14ac:dyDescent="0.25">
      <c r="A1972" s="52" t="s">
        <v>31</v>
      </c>
      <c r="B1972" s="53" t="s">
        <v>115</v>
      </c>
      <c r="C1972" s="53" t="s">
        <v>4878</v>
      </c>
      <c r="D1972" s="53">
        <v>39690</v>
      </c>
      <c r="E1972" s="53" t="s">
        <v>38</v>
      </c>
      <c r="F1972" s="53" t="str">
        <f>+VLOOKUP(Tabla1[[#This Row],[Estado]],Catalogos!$I$3:$J$35,2,0)</f>
        <v>Sureste</v>
      </c>
      <c r="G1972" s="53" t="s">
        <v>4842</v>
      </c>
      <c r="H1972" s="53" t="s">
        <v>4859</v>
      </c>
      <c r="I1972" s="53" t="s">
        <v>4860</v>
      </c>
      <c r="J1972" s="53" t="s">
        <v>4861</v>
      </c>
      <c r="K1972" s="53">
        <v>7444810276</v>
      </c>
      <c r="L1972" s="53" t="s">
        <v>72</v>
      </c>
      <c r="M1972" s="5" t="s">
        <v>4862</v>
      </c>
    </row>
    <row r="1973" spans="1:13" x14ac:dyDescent="0.25">
      <c r="A1973" s="52" t="s">
        <v>31</v>
      </c>
      <c r="B1973" s="53" t="s">
        <v>1460</v>
      </c>
      <c r="C1973" s="53" t="s">
        <v>4879</v>
      </c>
      <c r="D1973" s="53">
        <v>39690</v>
      </c>
      <c r="E1973" s="53" t="s">
        <v>38</v>
      </c>
      <c r="F1973" s="53" t="str">
        <f>+VLOOKUP(Tabla1[[#This Row],[Estado]],Catalogos!$I$3:$J$35,2,0)</f>
        <v>Sureste</v>
      </c>
      <c r="G1973" s="53" t="s">
        <v>4842</v>
      </c>
      <c r="H1973" s="53" t="s">
        <v>4859</v>
      </c>
      <c r="I1973" s="53" t="s">
        <v>4860</v>
      </c>
      <c r="J1973" s="53" t="s">
        <v>4861</v>
      </c>
      <c r="K1973" s="53">
        <v>7444810276</v>
      </c>
      <c r="L1973" s="53" t="s">
        <v>72</v>
      </c>
      <c r="M1973" s="5" t="s">
        <v>4862</v>
      </c>
    </row>
    <row r="1974" spans="1:13" x14ac:dyDescent="0.25">
      <c r="A1974" s="52" t="s">
        <v>31</v>
      </c>
      <c r="B1974" s="53" t="s">
        <v>1373</v>
      </c>
      <c r="C1974" s="53" t="s">
        <v>4880</v>
      </c>
      <c r="D1974" s="53">
        <v>39690</v>
      </c>
      <c r="E1974" s="53" t="s">
        <v>38</v>
      </c>
      <c r="F1974" s="53" t="str">
        <f>+VLOOKUP(Tabla1[[#This Row],[Estado]],Catalogos!$I$3:$J$35,2,0)</f>
        <v>Sureste</v>
      </c>
      <c r="G1974" s="53" t="s">
        <v>4842</v>
      </c>
      <c r="H1974" s="53" t="s">
        <v>4859</v>
      </c>
      <c r="I1974" s="53" t="s">
        <v>4860</v>
      </c>
      <c r="J1974" s="53" t="s">
        <v>4861</v>
      </c>
      <c r="K1974" s="53">
        <v>7444810276</v>
      </c>
      <c r="L1974" s="53" t="s">
        <v>72</v>
      </c>
      <c r="M1974" s="5" t="s">
        <v>4862</v>
      </c>
    </row>
    <row r="1975" spans="1:13" x14ac:dyDescent="0.25">
      <c r="A1975" s="52" t="s">
        <v>31</v>
      </c>
      <c r="B1975" s="53" t="s">
        <v>1966</v>
      </c>
      <c r="C1975" s="53" t="s">
        <v>4881</v>
      </c>
      <c r="D1975" s="53">
        <v>39690</v>
      </c>
      <c r="E1975" s="53" t="s">
        <v>38</v>
      </c>
      <c r="F1975" s="53" t="str">
        <f>+VLOOKUP(Tabla1[[#This Row],[Estado]],Catalogos!$I$3:$J$35,2,0)</f>
        <v>Sureste</v>
      </c>
      <c r="G1975" s="53" t="s">
        <v>4842</v>
      </c>
      <c r="H1975" s="53" t="s">
        <v>4859</v>
      </c>
      <c r="I1975" s="53" t="s">
        <v>4860</v>
      </c>
      <c r="J1975" s="53" t="s">
        <v>4861</v>
      </c>
      <c r="K1975" s="53">
        <v>7444810276</v>
      </c>
      <c r="L1975" s="53" t="s">
        <v>72</v>
      </c>
      <c r="M1975" s="5" t="s">
        <v>4862</v>
      </c>
    </row>
    <row r="1976" spans="1:13" x14ac:dyDescent="0.25">
      <c r="A1976" s="52" t="s">
        <v>31</v>
      </c>
      <c r="B1976" s="53" t="s">
        <v>1507</v>
      </c>
      <c r="C1976" s="53" t="s">
        <v>4882</v>
      </c>
      <c r="D1976" s="53">
        <v>39690</v>
      </c>
      <c r="E1976" s="53" t="s">
        <v>38</v>
      </c>
      <c r="F1976" s="53" t="str">
        <f>+VLOOKUP(Tabla1[[#This Row],[Estado]],Catalogos!$I$3:$J$35,2,0)</f>
        <v>Sureste</v>
      </c>
      <c r="G1976" s="53" t="s">
        <v>4842</v>
      </c>
      <c r="H1976" s="53" t="s">
        <v>4859</v>
      </c>
      <c r="I1976" s="53" t="s">
        <v>4860</v>
      </c>
      <c r="J1976" s="53" t="s">
        <v>4861</v>
      </c>
      <c r="K1976" s="53">
        <v>7444810276</v>
      </c>
      <c r="L1976" s="53" t="s">
        <v>72</v>
      </c>
      <c r="M1976" s="5" t="s">
        <v>4862</v>
      </c>
    </row>
    <row r="1977" spans="1:13" x14ac:dyDescent="0.25">
      <c r="A1977" s="52" t="s">
        <v>31</v>
      </c>
      <c r="B1977" s="53" t="s">
        <v>4883</v>
      </c>
      <c r="C1977" s="53" t="s">
        <v>4884</v>
      </c>
      <c r="D1977" s="53">
        <v>39690</v>
      </c>
      <c r="E1977" s="53" t="s">
        <v>38</v>
      </c>
      <c r="F1977" s="53" t="str">
        <f>+VLOOKUP(Tabla1[[#This Row],[Estado]],Catalogos!$I$3:$J$35,2,0)</f>
        <v>Sureste</v>
      </c>
      <c r="G1977" s="53" t="s">
        <v>4842</v>
      </c>
      <c r="H1977" s="53" t="s">
        <v>4859</v>
      </c>
      <c r="I1977" s="53" t="s">
        <v>4860</v>
      </c>
      <c r="J1977" s="53" t="s">
        <v>4861</v>
      </c>
      <c r="K1977" s="53">
        <v>7444810276</v>
      </c>
      <c r="L1977" s="53" t="s">
        <v>72</v>
      </c>
      <c r="M1977" s="5" t="s">
        <v>4862</v>
      </c>
    </row>
    <row r="1978" spans="1:13" x14ac:dyDescent="0.25">
      <c r="A1978" s="52" t="s">
        <v>31</v>
      </c>
      <c r="B1978" s="53" t="s">
        <v>4885</v>
      </c>
      <c r="C1978" s="53" t="s">
        <v>4886</v>
      </c>
      <c r="D1978" s="53">
        <v>39690</v>
      </c>
      <c r="E1978" s="53" t="s">
        <v>38</v>
      </c>
      <c r="F1978" s="53" t="str">
        <f>+VLOOKUP(Tabla1[[#This Row],[Estado]],Catalogos!$I$3:$J$35,2,0)</f>
        <v>Sureste</v>
      </c>
      <c r="G1978" s="53" t="s">
        <v>4842</v>
      </c>
      <c r="H1978" s="53" t="s">
        <v>4859</v>
      </c>
      <c r="I1978" s="53" t="s">
        <v>4860</v>
      </c>
      <c r="J1978" s="53" t="s">
        <v>4861</v>
      </c>
      <c r="K1978" s="53">
        <v>7444810276</v>
      </c>
      <c r="L1978" s="53" t="s">
        <v>72</v>
      </c>
      <c r="M1978" s="5" t="s">
        <v>4862</v>
      </c>
    </row>
    <row r="1979" spans="1:13" x14ac:dyDescent="0.25">
      <c r="A1979" s="52" t="s">
        <v>26</v>
      </c>
      <c r="B1979" s="53" t="s">
        <v>4</v>
      </c>
      <c r="C1979" s="53" t="s">
        <v>4887</v>
      </c>
      <c r="D1979" s="53">
        <v>39080</v>
      </c>
      <c r="E1979" s="53" t="s">
        <v>38</v>
      </c>
      <c r="F1979" s="53" t="str">
        <f>+VLOOKUP(Tabla1[[#This Row],[Estado]],Catalogos!$I$3:$J$35,2,0)</f>
        <v>Sureste</v>
      </c>
      <c r="G1979" s="53" t="s">
        <v>4888</v>
      </c>
      <c r="H1979" s="53" t="s">
        <v>4835</v>
      </c>
      <c r="I1979" s="53" t="s">
        <v>4889</v>
      </c>
      <c r="J1979" s="53" t="s">
        <v>4890</v>
      </c>
      <c r="K1979" s="53">
        <v>7474715451</v>
      </c>
      <c r="L1979" s="53" t="s">
        <v>72</v>
      </c>
      <c r="M1979" s="5"/>
    </row>
    <row r="1980" spans="1:13" x14ac:dyDescent="0.25">
      <c r="A1980" s="52" t="s">
        <v>26</v>
      </c>
      <c r="B1980" s="53" t="s">
        <v>4</v>
      </c>
      <c r="C1980" s="53" t="s">
        <v>4891</v>
      </c>
      <c r="D1980" s="53">
        <v>40000</v>
      </c>
      <c r="E1980" s="53" t="s">
        <v>38</v>
      </c>
      <c r="F1980" s="53" t="str">
        <f>+VLOOKUP(Tabla1[[#This Row],[Estado]],Catalogos!$I$3:$J$35,2,0)</f>
        <v>Sureste</v>
      </c>
      <c r="G1980" s="53" t="s">
        <v>4892</v>
      </c>
      <c r="H1980" s="53" t="s">
        <v>4893</v>
      </c>
      <c r="I1980" s="53">
        <v>39</v>
      </c>
      <c r="J1980" s="53" t="s">
        <v>401</v>
      </c>
      <c r="K1980" s="53">
        <v>7333324648</v>
      </c>
      <c r="L1980" s="53" t="s">
        <v>72</v>
      </c>
      <c r="M1980" s="5"/>
    </row>
    <row r="1981" spans="1:13" x14ac:dyDescent="0.25">
      <c r="A1981" s="52" t="s">
        <v>29</v>
      </c>
      <c r="B1981" s="53" t="s">
        <v>29</v>
      </c>
      <c r="C1981" s="53" t="s">
        <v>4894</v>
      </c>
      <c r="D1981" s="53">
        <v>42500</v>
      </c>
      <c r="E1981" s="53" t="s">
        <v>39</v>
      </c>
      <c r="F1981" s="53" t="str">
        <f>+VLOOKUP(Tabla1[[#This Row],[Estado]],Catalogos!$I$3:$J$35,2,0)</f>
        <v>Metropolitana</v>
      </c>
      <c r="G1981" s="53" t="s">
        <v>4895</v>
      </c>
      <c r="H1981" s="53" t="s">
        <v>4896</v>
      </c>
      <c r="I1981" s="53" t="s">
        <v>4897</v>
      </c>
      <c r="J1981" s="53" t="s">
        <v>4898</v>
      </c>
      <c r="K1981" s="53" t="s">
        <v>150</v>
      </c>
      <c r="L1981" s="53" t="s">
        <v>72</v>
      </c>
      <c r="M1981" s="5"/>
    </row>
    <row r="1982" spans="1:13" x14ac:dyDescent="0.25">
      <c r="A1982" s="52" t="s">
        <v>14</v>
      </c>
      <c r="B1982" s="53" t="s">
        <v>4</v>
      </c>
      <c r="C1982" s="53" t="s">
        <v>4899</v>
      </c>
      <c r="D1982" s="53">
        <v>42400</v>
      </c>
      <c r="E1982" s="53" t="s">
        <v>39</v>
      </c>
      <c r="F1982" s="53" t="str">
        <f>+VLOOKUP(Tabla1[[#This Row],[Estado]],Catalogos!$I$3:$J$35,2,0)</f>
        <v>Metropolitana</v>
      </c>
      <c r="G1982" s="53" t="s">
        <v>4900</v>
      </c>
      <c r="H1982" s="53" t="s">
        <v>4901</v>
      </c>
      <c r="I1982" s="53" t="s">
        <v>4902</v>
      </c>
      <c r="J1982" s="53" t="s">
        <v>4901</v>
      </c>
      <c r="K1982" s="53">
        <v>7731060819</v>
      </c>
      <c r="L1982" s="53" t="s">
        <v>72</v>
      </c>
      <c r="M1982" s="5"/>
    </row>
    <row r="1983" spans="1:13" x14ac:dyDescent="0.25">
      <c r="A1983" s="52" t="s">
        <v>29</v>
      </c>
      <c r="B1983" s="53" t="s">
        <v>29</v>
      </c>
      <c r="C1983" s="53" t="s">
        <v>4903</v>
      </c>
      <c r="D1983" s="53">
        <v>42300</v>
      </c>
      <c r="E1983" s="53" t="s">
        <v>39</v>
      </c>
      <c r="F1983" s="53" t="str">
        <f>+VLOOKUP(Tabla1[[#This Row],[Estado]],Catalogos!$I$3:$J$35,2,0)</f>
        <v>Metropolitana</v>
      </c>
      <c r="G1983" s="53" t="s">
        <v>4904</v>
      </c>
      <c r="H1983" s="53" t="s">
        <v>4905</v>
      </c>
      <c r="I1983" s="53" t="s">
        <v>4906</v>
      </c>
      <c r="J1983" s="53" t="s">
        <v>4907</v>
      </c>
      <c r="K1983" s="53" t="s">
        <v>150</v>
      </c>
      <c r="L1983" s="53" t="s">
        <v>72</v>
      </c>
      <c r="M1983" s="5"/>
    </row>
    <row r="1984" spans="1:13" x14ac:dyDescent="0.25">
      <c r="A1984" s="52" t="s">
        <v>29</v>
      </c>
      <c r="B1984" s="53" t="s">
        <v>29</v>
      </c>
      <c r="C1984" s="53" t="s">
        <v>4908</v>
      </c>
      <c r="D1984" s="53">
        <v>42186</v>
      </c>
      <c r="E1984" s="53" t="s">
        <v>39</v>
      </c>
      <c r="F1984" s="53" t="str">
        <f>+VLOOKUP(Tabla1[[#This Row],[Estado]],Catalogos!$I$3:$J$35,2,0)</f>
        <v>Metropolitana</v>
      </c>
      <c r="G1984" s="53" t="s">
        <v>4909</v>
      </c>
      <c r="H1984" s="53" t="s">
        <v>4910</v>
      </c>
      <c r="I1984" s="53" t="s">
        <v>4911</v>
      </c>
      <c r="J1984" s="53" t="s">
        <v>4912</v>
      </c>
      <c r="K1984" s="53" t="s">
        <v>150</v>
      </c>
      <c r="L1984" s="53" t="s">
        <v>72</v>
      </c>
      <c r="M1984" s="5"/>
    </row>
    <row r="1985" spans="1:13" x14ac:dyDescent="0.25">
      <c r="A1985" s="52" t="s">
        <v>29</v>
      </c>
      <c r="B1985" s="53" t="s">
        <v>29</v>
      </c>
      <c r="C1985" s="53" t="s">
        <v>4913</v>
      </c>
      <c r="D1985" s="53">
        <v>42184</v>
      </c>
      <c r="E1985" s="53" t="s">
        <v>39</v>
      </c>
      <c r="F1985" s="53" t="str">
        <f>+VLOOKUP(Tabla1[[#This Row],[Estado]],Catalogos!$I$3:$J$35,2,0)</f>
        <v>Metropolitana</v>
      </c>
      <c r="G1985" s="53" t="s">
        <v>4909</v>
      </c>
      <c r="H1985" s="53" t="s">
        <v>4914</v>
      </c>
      <c r="I1985" s="53" t="s">
        <v>4915</v>
      </c>
      <c r="J1985" s="53" t="s">
        <v>4916</v>
      </c>
      <c r="K1985" s="53" t="s">
        <v>150</v>
      </c>
      <c r="L1985" s="53" t="s">
        <v>72</v>
      </c>
      <c r="M1985" s="5"/>
    </row>
    <row r="1986" spans="1:13" x14ac:dyDescent="0.25">
      <c r="A1986" s="52" t="s">
        <v>31</v>
      </c>
      <c r="B1986" s="53" t="s">
        <v>96</v>
      </c>
      <c r="C1986" s="53" t="s">
        <v>4917</v>
      </c>
      <c r="D1986" s="53">
        <v>42090</v>
      </c>
      <c r="E1986" s="53" t="s">
        <v>39</v>
      </c>
      <c r="F1986" s="53" t="str">
        <f>+VLOOKUP(Tabla1[[#This Row],[Estado]],Catalogos!$I$3:$J$35,2,0)</f>
        <v>Metropolitana</v>
      </c>
      <c r="G1986" s="53" t="s">
        <v>4918</v>
      </c>
      <c r="H1986" s="56" t="s">
        <v>4919</v>
      </c>
      <c r="I1986" s="56" t="s">
        <v>4920</v>
      </c>
      <c r="J1986" s="56" t="s">
        <v>4921</v>
      </c>
      <c r="K1986" s="53">
        <v>7717131207</v>
      </c>
      <c r="L1986" s="53" t="s">
        <v>72</v>
      </c>
      <c r="M1986" s="5"/>
    </row>
    <row r="1987" spans="1:13" x14ac:dyDescent="0.25">
      <c r="A1987" s="52" t="s">
        <v>26</v>
      </c>
      <c r="B1987" s="62" t="s">
        <v>4</v>
      </c>
      <c r="C1987" s="53" t="s">
        <v>4922</v>
      </c>
      <c r="D1987" s="53">
        <v>42084</v>
      </c>
      <c r="E1987" s="53" t="s">
        <v>39</v>
      </c>
      <c r="F1987" s="53" t="str">
        <f>+VLOOKUP(Tabla1[[#This Row],[Estado]],Catalogos!$I$3:$J$35,2,0)</f>
        <v>Metropolitana</v>
      </c>
      <c r="G1987" s="53" t="s">
        <v>4918</v>
      </c>
      <c r="H1987" s="53" t="s">
        <v>4923</v>
      </c>
      <c r="I1987" s="53" t="s">
        <v>4924</v>
      </c>
      <c r="J1987" s="53" t="s">
        <v>4925</v>
      </c>
      <c r="K1987" s="53">
        <v>7717166793</v>
      </c>
      <c r="L1987" s="53" t="s">
        <v>72</v>
      </c>
      <c r="M1987" s="5"/>
    </row>
    <row r="1988" spans="1:13" x14ac:dyDescent="0.25">
      <c r="A1988" s="52" t="s">
        <v>31</v>
      </c>
      <c r="B1988" s="53" t="s">
        <v>108</v>
      </c>
      <c r="C1988" s="53" t="s">
        <v>4926</v>
      </c>
      <c r="D1988" s="53">
        <v>42000</v>
      </c>
      <c r="E1988" s="53" t="s">
        <v>39</v>
      </c>
      <c r="F1988" s="53" t="str">
        <f>+VLOOKUP(Tabla1[[#This Row],[Estado]],Catalogos!$I$3:$J$35,2,0)</f>
        <v>Metropolitana</v>
      </c>
      <c r="G1988" s="53" t="s">
        <v>4918</v>
      </c>
      <c r="H1988" s="53" t="s">
        <v>4927</v>
      </c>
      <c r="I1988" s="53" t="s">
        <v>4928</v>
      </c>
      <c r="J1988" s="53" t="s">
        <v>880</v>
      </c>
      <c r="K1988" s="53">
        <v>7712541133</v>
      </c>
      <c r="L1988" s="53" t="s">
        <v>72</v>
      </c>
      <c r="M1988" s="5"/>
    </row>
    <row r="1989" spans="1:13" x14ac:dyDescent="0.25">
      <c r="A1989" s="52" t="s">
        <v>29</v>
      </c>
      <c r="B1989" s="62" t="s">
        <v>29</v>
      </c>
      <c r="C1989" s="53" t="s">
        <v>4929</v>
      </c>
      <c r="D1989" s="53">
        <v>42080</v>
      </c>
      <c r="E1989" s="53" t="s">
        <v>39</v>
      </c>
      <c r="F1989" s="53" t="str">
        <f>+VLOOKUP(Tabla1[[#This Row],[Estado]],Catalogos!$I$3:$J$35,2,0)</f>
        <v>Metropolitana</v>
      </c>
      <c r="G1989" s="53" t="s">
        <v>4930</v>
      </c>
      <c r="H1989" s="53" t="s">
        <v>4931</v>
      </c>
      <c r="I1989" s="53" t="s">
        <v>353</v>
      </c>
      <c r="J1989" s="53" t="s">
        <v>4932</v>
      </c>
      <c r="K1989" s="53" t="s">
        <v>150</v>
      </c>
      <c r="L1989" s="53" t="s">
        <v>72</v>
      </c>
      <c r="M1989" s="5"/>
    </row>
    <row r="1990" spans="1:13" x14ac:dyDescent="0.25">
      <c r="A1990" s="52" t="s">
        <v>29</v>
      </c>
      <c r="B1990" s="62" t="s">
        <v>29</v>
      </c>
      <c r="C1990" s="53" t="s">
        <v>4933</v>
      </c>
      <c r="D1990" s="53">
        <v>42000</v>
      </c>
      <c r="E1990" s="53" t="s">
        <v>39</v>
      </c>
      <c r="F1990" s="53" t="str">
        <f>+VLOOKUP(Tabla1[[#This Row],[Estado]],Catalogos!$I$3:$J$35,2,0)</f>
        <v>Metropolitana</v>
      </c>
      <c r="G1990" s="53" t="s">
        <v>4930</v>
      </c>
      <c r="H1990" s="53" t="s">
        <v>4934</v>
      </c>
      <c r="I1990" s="53" t="s">
        <v>4935</v>
      </c>
      <c r="J1990" s="53" t="s">
        <v>4936</v>
      </c>
      <c r="K1990" s="53" t="s">
        <v>150</v>
      </c>
      <c r="L1990" s="53" t="s">
        <v>72</v>
      </c>
      <c r="M1990" s="5"/>
    </row>
    <row r="1991" spans="1:13" x14ac:dyDescent="0.25">
      <c r="A1991" s="52" t="s">
        <v>29</v>
      </c>
      <c r="B1991" s="53" t="s">
        <v>29</v>
      </c>
      <c r="C1991" s="53" t="s">
        <v>4937</v>
      </c>
      <c r="D1991" s="53">
        <v>42086</v>
      </c>
      <c r="E1991" s="53" t="s">
        <v>39</v>
      </c>
      <c r="F1991" s="53" t="str">
        <f>+VLOOKUP(Tabla1[[#This Row],[Estado]],Catalogos!$I$3:$J$35,2,0)</f>
        <v>Metropolitana</v>
      </c>
      <c r="G1991" s="53" t="s">
        <v>4930</v>
      </c>
      <c r="H1991" s="53" t="s">
        <v>4938</v>
      </c>
      <c r="I1991" s="53" t="s">
        <v>4939</v>
      </c>
      <c r="J1991" s="53" t="s">
        <v>4940</v>
      </c>
      <c r="K1991" s="53" t="s">
        <v>150</v>
      </c>
      <c r="L1991" s="53" t="s">
        <v>72</v>
      </c>
      <c r="M1991" s="5"/>
    </row>
    <row r="1992" spans="1:13" x14ac:dyDescent="0.25">
      <c r="A1992" s="52" t="s">
        <v>29</v>
      </c>
      <c r="B1992" s="53" t="s">
        <v>29</v>
      </c>
      <c r="C1992" s="53" t="s">
        <v>4941</v>
      </c>
      <c r="D1992" s="53">
        <v>42086</v>
      </c>
      <c r="E1992" s="53" t="s">
        <v>39</v>
      </c>
      <c r="F1992" s="53" t="str">
        <f>+VLOOKUP(Tabla1[[#This Row],[Estado]],Catalogos!$I$3:$J$35,2,0)</f>
        <v>Metropolitana</v>
      </c>
      <c r="G1992" s="53" t="s">
        <v>4930</v>
      </c>
      <c r="H1992" s="53" t="s">
        <v>4942</v>
      </c>
      <c r="I1992" s="53" t="s">
        <v>4939</v>
      </c>
      <c r="J1992" s="53" t="s">
        <v>4940</v>
      </c>
      <c r="K1992" s="53" t="s">
        <v>150</v>
      </c>
      <c r="L1992" s="53" t="s">
        <v>72</v>
      </c>
      <c r="M1992" s="5"/>
    </row>
    <row r="1993" spans="1:13" x14ac:dyDescent="0.25">
      <c r="A1993" s="52" t="s">
        <v>29</v>
      </c>
      <c r="B1993" s="53" t="s">
        <v>29</v>
      </c>
      <c r="C1993" s="53" t="s">
        <v>4943</v>
      </c>
      <c r="D1993" s="53">
        <v>42186</v>
      </c>
      <c r="E1993" s="53" t="s">
        <v>39</v>
      </c>
      <c r="F1993" s="53" t="str">
        <f>+VLOOKUP(Tabla1[[#This Row],[Estado]],Catalogos!$I$3:$J$35,2,0)</f>
        <v>Metropolitana</v>
      </c>
      <c r="G1993" s="53" t="s">
        <v>4930</v>
      </c>
      <c r="H1993" s="53" t="s">
        <v>4910</v>
      </c>
      <c r="I1993" s="53" t="s">
        <v>4944</v>
      </c>
      <c r="J1993" s="53" t="s">
        <v>4945</v>
      </c>
      <c r="K1993" s="53" t="s">
        <v>150</v>
      </c>
      <c r="L1993" s="53" t="s">
        <v>72</v>
      </c>
      <c r="M1993" s="5"/>
    </row>
    <row r="1994" spans="1:13" x14ac:dyDescent="0.25">
      <c r="A1994" s="52" t="s">
        <v>26</v>
      </c>
      <c r="B1994" s="53" t="s">
        <v>4</v>
      </c>
      <c r="C1994" s="53" t="s">
        <v>4946</v>
      </c>
      <c r="D1994" s="53">
        <v>42181</v>
      </c>
      <c r="E1994" s="53" t="s">
        <v>39</v>
      </c>
      <c r="F1994" s="56" t="s">
        <v>28</v>
      </c>
      <c r="G1994" s="56" t="s">
        <v>4930</v>
      </c>
      <c r="H1994" s="53" t="s">
        <v>4947</v>
      </c>
      <c r="I1994" s="53">
        <v>106</v>
      </c>
      <c r="J1994" s="70" t="s">
        <v>4901</v>
      </c>
      <c r="K1994" s="53">
        <v>7717162855</v>
      </c>
      <c r="L1994" s="53" t="s">
        <v>72</v>
      </c>
      <c r="M1994" s="5"/>
    </row>
    <row r="1995" spans="1:13" x14ac:dyDescent="0.25">
      <c r="A1995" s="52" t="s">
        <v>31</v>
      </c>
      <c r="B1995" s="53" t="s">
        <v>96</v>
      </c>
      <c r="C1995" s="53" t="s">
        <v>4948</v>
      </c>
      <c r="D1995" s="53">
        <v>42850</v>
      </c>
      <c r="E1995" s="53" t="s">
        <v>39</v>
      </c>
      <c r="F1995" s="53" t="str">
        <f>+VLOOKUP(Tabla1[[#This Row],[Estado]],Catalogos!$I$3:$J$35,2,0)</f>
        <v>Metropolitana</v>
      </c>
      <c r="G1995" s="53" t="s">
        <v>4949</v>
      </c>
      <c r="H1995" s="53" t="s">
        <v>4950</v>
      </c>
      <c r="I1995" s="53" t="s">
        <v>3489</v>
      </c>
      <c r="J1995" s="53" t="s">
        <v>4951</v>
      </c>
      <c r="K1995" s="53">
        <v>5559152977</v>
      </c>
      <c r="L1995" s="53" t="s">
        <v>72</v>
      </c>
      <c r="M1995" s="5"/>
    </row>
    <row r="1996" spans="1:13" x14ac:dyDescent="0.25">
      <c r="A1996" s="52" t="s">
        <v>29</v>
      </c>
      <c r="B1996" s="53" t="s">
        <v>29</v>
      </c>
      <c r="C1996" s="53" t="s">
        <v>4952</v>
      </c>
      <c r="D1996" s="53">
        <v>43802</v>
      </c>
      <c r="E1996" s="53" t="s">
        <v>39</v>
      </c>
      <c r="F1996" s="53" t="str">
        <f>+VLOOKUP(Tabla1[[#This Row],[Estado]],Catalogos!$I$3:$J$35,2,0)</f>
        <v>Metropolitana</v>
      </c>
      <c r="G1996" s="53" t="s">
        <v>4953</v>
      </c>
      <c r="H1996" s="53" t="s">
        <v>4954</v>
      </c>
      <c r="I1996" s="53" t="s">
        <v>4955</v>
      </c>
      <c r="J1996" s="53" t="s">
        <v>4956</v>
      </c>
      <c r="K1996" s="53" t="s">
        <v>150</v>
      </c>
      <c r="L1996" s="53" t="s">
        <v>72</v>
      </c>
      <c r="M1996" s="5"/>
    </row>
    <row r="1997" spans="1:13" x14ac:dyDescent="0.25">
      <c r="A1997" s="55" t="s">
        <v>26</v>
      </c>
      <c r="B1997" s="56" t="s">
        <v>165</v>
      </c>
      <c r="C1997" s="56" t="s">
        <v>4957</v>
      </c>
      <c r="D1997" s="56">
        <v>43803</v>
      </c>
      <c r="E1997" s="56" t="s">
        <v>39</v>
      </c>
      <c r="F1997" s="56" t="str">
        <f>+VLOOKUP(Tabla2[[#This Row],[Estado]],Catalogos!$I$3:$J$35,2,0)</f>
        <v>Metropolitana</v>
      </c>
      <c r="G1997" s="56" t="s">
        <v>4953</v>
      </c>
      <c r="H1997" s="56" t="s">
        <v>4958</v>
      </c>
      <c r="I1997" s="56" t="s">
        <v>4959</v>
      </c>
      <c r="J1997" s="56" t="s">
        <v>4960</v>
      </c>
      <c r="K1997" s="56">
        <v>7797960836</v>
      </c>
      <c r="L1997" s="56"/>
      <c r="M1997" s="12"/>
    </row>
    <row r="1998" spans="1:13" x14ac:dyDescent="0.25">
      <c r="A1998" s="52" t="s">
        <v>29</v>
      </c>
      <c r="B1998" s="53" t="s">
        <v>29</v>
      </c>
      <c r="C1998" s="53" t="s">
        <v>4961</v>
      </c>
      <c r="D1998" s="53">
        <v>42800</v>
      </c>
      <c r="E1998" s="53" t="s">
        <v>39</v>
      </c>
      <c r="F1998" s="53" t="str">
        <f>+VLOOKUP(Tabla1[[#This Row],[Estado]],Catalogos!$I$3:$J$35,2,0)</f>
        <v>Metropolitana</v>
      </c>
      <c r="G1998" s="53" t="s">
        <v>4962</v>
      </c>
      <c r="H1998" s="53" t="s">
        <v>4963</v>
      </c>
      <c r="I1998" s="53" t="s">
        <v>3913</v>
      </c>
      <c r="J1998" s="53" t="s">
        <v>4964</v>
      </c>
      <c r="K1998" s="53" t="s">
        <v>150</v>
      </c>
      <c r="L1998" s="53" t="s">
        <v>72</v>
      </c>
      <c r="M1998" s="5"/>
    </row>
    <row r="1999" spans="1:13" x14ac:dyDescent="0.25">
      <c r="A1999" s="52" t="s">
        <v>14</v>
      </c>
      <c r="B1999" s="53" t="s">
        <v>4</v>
      </c>
      <c r="C1999" s="53" t="s">
        <v>4965</v>
      </c>
      <c r="D1999" s="53">
        <v>42804</v>
      </c>
      <c r="E1999" s="53" t="s">
        <v>39</v>
      </c>
      <c r="F1999" s="53" t="str">
        <f>+VLOOKUP(Tabla1[[#This Row],[Estado]],Catalogos!$I$3:$J$35,2,0)</f>
        <v>Metropolitana</v>
      </c>
      <c r="G1999" s="53" t="s">
        <v>4966</v>
      </c>
      <c r="H1999" s="53" t="s">
        <v>400</v>
      </c>
      <c r="I1999" s="53">
        <v>1401</v>
      </c>
      <c r="J1999" s="53" t="s">
        <v>4967</v>
      </c>
      <c r="K1999" s="53" t="s">
        <v>4968</v>
      </c>
      <c r="L1999" s="53" t="s">
        <v>72</v>
      </c>
      <c r="M1999" s="5"/>
    </row>
    <row r="2000" spans="1:13" x14ac:dyDescent="0.25">
      <c r="A2000" s="52" t="s">
        <v>14</v>
      </c>
      <c r="B2000" s="53" t="s">
        <v>4</v>
      </c>
      <c r="C2000" s="53" t="s">
        <v>4969</v>
      </c>
      <c r="D2000" s="53">
        <v>43626</v>
      </c>
      <c r="E2000" s="53" t="s">
        <v>39</v>
      </c>
      <c r="F2000" s="56" t="s">
        <v>28</v>
      </c>
      <c r="G2000" s="53" t="s">
        <v>4970</v>
      </c>
      <c r="H2000" s="53" t="s">
        <v>4971</v>
      </c>
      <c r="I2000" s="53">
        <v>511</v>
      </c>
      <c r="J2000" s="70" t="s">
        <v>4972</v>
      </c>
      <c r="K2000" s="53">
        <v>7757553781</v>
      </c>
      <c r="L2000" s="53" t="s">
        <v>72</v>
      </c>
      <c r="M2000" s="5"/>
    </row>
    <row r="2001" spans="1:13" x14ac:dyDescent="0.25">
      <c r="A2001" s="52" t="s">
        <v>26</v>
      </c>
      <c r="B2001" s="53" t="s">
        <v>4</v>
      </c>
      <c r="C2001" s="53" t="s">
        <v>4973</v>
      </c>
      <c r="D2001" s="53">
        <v>43600</v>
      </c>
      <c r="E2001" s="53" t="s">
        <v>39</v>
      </c>
      <c r="F2001" s="53" t="str">
        <f>+VLOOKUP(Tabla1[[#This Row],[Estado]],Catalogos!$I$3:$J$35,2,0)</f>
        <v>Metropolitana</v>
      </c>
      <c r="G2001" s="53" t="s">
        <v>4974</v>
      </c>
      <c r="H2001" s="53" t="s">
        <v>4975</v>
      </c>
      <c r="I2001" s="53" t="s">
        <v>4976</v>
      </c>
      <c r="J2001" s="53" t="s">
        <v>4977</v>
      </c>
      <c r="K2001" s="53">
        <v>7757534133</v>
      </c>
      <c r="L2001" s="53" t="s">
        <v>72</v>
      </c>
      <c r="M2001" s="5"/>
    </row>
    <row r="2002" spans="1:13" x14ac:dyDescent="0.25">
      <c r="A2002" s="52" t="s">
        <v>29</v>
      </c>
      <c r="B2002" s="53" t="s">
        <v>29</v>
      </c>
      <c r="C2002" s="53" t="s">
        <v>4978</v>
      </c>
      <c r="D2002" s="53">
        <v>43600</v>
      </c>
      <c r="E2002" s="53" t="s">
        <v>39</v>
      </c>
      <c r="F2002" s="53" t="str">
        <f>+VLOOKUP(Tabla1[[#This Row],[Estado]],Catalogos!$I$3:$J$35,2,0)</f>
        <v>Metropolitana</v>
      </c>
      <c r="G2002" s="53" t="s">
        <v>4979</v>
      </c>
      <c r="H2002" s="53" t="s">
        <v>4954</v>
      </c>
      <c r="I2002" s="53" t="s">
        <v>4980</v>
      </c>
      <c r="J2002" s="53" t="s">
        <v>4981</v>
      </c>
      <c r="K2002" s="53" t="s">
        <v>150</v>
      </c>
      <c r="L2002" s="53" t="s">
        <v>72</v>
      </c>
      <c r="M2002" s="5"/>
    </row>
    <row r="2003" spans="1:13" x14ac:dyDescent="0.25">
      <c r="A2003" s="52" t="s">
        <v>29</v>
      </c>
      <c r="B2003" s="53" t="s">
        <v>29</v>
      </c>
      <c r="C2003" s="53" t="s">
        <v>4982</v>
      </c>
      <c r="D2003" s="53">
        <v>55600</v>
      </c>
      <c r="E2003" s="53" t="s">
        <v>39</v>
      </c>
      <c r="F2003" s="53" t="str">
        <f>+VLOOKUP(Tabla1[[#This Row],[Estado]],Catalogos!$I$3:$J$35,2,0)</f>
        <v>Metropolitana</v>
      </c>
      <c r="G2003" s="53" t="s">
        <v>4983</v>
      </c>
      <c r="H2003" s="53" t="s">
        <v>4984</v>
      </c>
      <c r="I2003" s="53" t="s">
        <v>4985</v>
      </c>
      <c r="J2003" s="53" t="s">
        <v>4986</v>
      </c>
      <c r="K2003" s="53" t="s">
        <v>150</v>
      </c>
      <c r="L2003" s="53" t="s">
        <v>72</v>
      </c>
      <c r="M2003" s="5"/>
    </row>
    <row r="2004" spans="1:13" x14ac:dyDescent="0.25">
      <c r="A2004" s="52" t="s">
        <v>29</v>
      </c>
      <c r="B2004" s="53" t="s">
        <v>29</v>
      </c>
      <c r="C2004" s="53" t="s">
        <v>4987</v>
      </c>
      <c r="D2004" s="53">
        <v>49000</v>
      </c>
      <c r="E2004" s="53" t="s">
        <v>40</v>
      </c>
      <c r="F2004" s="53" t="str">
        <f>+VLOOKUP(Tabla1[[#This Row],[Estado]],Catalogos!$I$3:$J$35,2,0)</f>
        <v>Occidente</v>
      </c>
      <c r="G2004" s="53" t="s">
        <v>4988</v>
      </c>
      <c r="H2004" s="53" t="s">
        <v>4989</v>
      </c>
      <c r="I2004" s="53">
        <v>57</v>
      </c>
      <c r="J2004" s="53" t="s">
        <v>4990</v>
      </c>
      <c r="K2004" s="53" t="s">
        <v>150</v>
      </c>
      <c r="L2004" s="53" t="s">
        <v>72</v>
      </c>
      <c r="M2004" s="5"/>
    </row>
    <row r="2005" spans="1:13" x14ac:dyDescent="0.25">
      <c r="A2005" s="52" t="s">
        <v>29</v>
      </c>
      <c r="B2005" s="53" t="s">
        <v>29</v>
      </c>
      <c r="C2005" s="53" t="s">
        <v>4991</v>
      </c>
      <c r="D2005" s="53">
        <v>45900</v>
      </c>
      <c r="E2005" s="53" t="s">
        <v>40</v>
      </c>
      <c r="F2005" s="53" t="str">
        <f>+VLOOKUP(Tabla1[[#This Row],[Estado]],Catalogos!$I$3:$J$35,2,0)</f>
        <v>Occidente</v>
      </c>
      <c r="G2005" s="53" t="s">
        <v>4992</v>
      </c>
      <c r="H2005" s="53" t="s">
        <v>4993</v>
      </c>
      <c r="I2005" s="53" t="s">
        <v>4994</v>
      </c>
      <c r="J2005" s="53" t="s">
        <v>4995</v>
      </c>
      <c r="K2005" s="53" t="s">
        <v>150</v>
      </c>
      <c r="L2005" s="53" t="s">
        <v>72</v>
      </c>
      <c r="M2005" s="5"/>
    </row>
    <row r="2006" spans="1:13" x14ac:dyDescent="0.25">
      <c r="A2006" s="52" t="s">
        <v>26</v>
      </c>
      <c r="B2006" s="53" t="s">
        <v>4</v>
      </c>
      <c r="C2006" s="53" t="s">
        <v>4996</v>
      </c>
      <c r="D2006" s="53">
        <v>44520</v>
      </c>
      <c r="E2006" s="53" t="s">
        <v>40</v>
      </c>
      <c r="F2006" s="53" t="str">
        <f>+VLOOKUP(Tabla1[[#This Row],[Estado]],Catalogos!$I$3:$J$35,2,0)</f>
        <v>Occidente</v>
      </c>
      <c r="G2006" s="53" t="s">
        <v>4997</v>
      </c>
      <c r="H2006" s="53" t="s">
        <v>4998</v>
      </c>
      <c r="I2006" s="53" t="s">
        <v>4999</v>
      </c>
      <c r="J2006" s="53" t="s">
        <v>5000</v>
      </c>
      <c r="K2006" s="53">
        <v>3331216565</v>
      </c>
      <c r="L2006" s="53" t="s">
        <v>72</v>
      </c>
      <c r="M2006" s="5"/>
    </row>
    <row r="2007" spans="1:13" x14ac:dyDescent="0.25">
      <c r="A2007" s="52" t="s">
        <v>26</v>
      </c>
      <c r="B2007" s="53" t="s">
        <v>4</v>
      </c>
      <c r="C2007" s="53" t="s">
        <v>5001</v>
      </c>
      <c r="D2007" s="53">
        <v>44360</v>
      </c>
      <c r="E2007" s="53" t="s">
        <v>40</v>
      </c>
      <c r="F2007" s="53" t="str">
        <f>+VLOOKUP(Tabla1[[#This Row],[Estado]],Catalogos!$I$3:$J$35,2,0)</f>
        <v>Occidente</v>
      </c>
      <c r="G2007" s="53" t="s">
        <v>4997</v>
      </c>
      <c r="H2007" s="53" t="s">
        <v>5002</v>
      </c>
      <c r="I2007" s="53">
        <v>719</v>
      </c>
      <c r="J2007" s="53" t="s">
        <v>5003</v>
      </c>
      <c r="K2007" s="53">
        <v>3338831080</v>
      </c>
      <c r="L2007" s="53" t="s">
        <v>72</v>
      </c>
      <c r="M2007" s="5"/>
    </row>
    <row r="2008" spans="1:13" x14ac:dyDescent="0.25">
      <c r="A2008" s="52" t="s">
        <v>26</v>
      </c>
      <c r="B2008" s="53" t="s">
        <v>4</v>
      </c>
      <c r="C2008" s="53" t="s">
        <v>5004</v>
      </c>
      <c r="D2008" s="53">
        <v>44100</v>
      </c>
      <c r="E2008" s="53" t="s">
        <v>40</v>
      </c>
      <c r="F2008" s="53" t="str">
        <f>+VLOOKUP(Tabla1[[#This Row],[Estado]],Catalogos!$I$3:$J$35,2,0)</f>
        <v>Occidente</v>
      </c>
      <c r="G2008" s="53" t="s">
        <v>4997</v>
      </c>
      <c r="H2008" s="53" t="s">
        <v>5005</v>
      </c>
      <c r="I2008" s="53">
        <v>930</v>
      </c>
      <c r="J2008" s="53" t="s">
        <v>401</v>
      </c>
      <c r="K2008" s="53">
        <v>3338254365</v>
      </c>
      <c r="L2008" s="53" t="s">
        <v>72</v>
      </c>
      <c r="M2008" s="5"/>
    </row>
    <row r="2009" spans="1:13" x14ac:dyDescent="0.25">
      <c r="A2009" s="52" t="s">
        <v>26</v>
      </c>
      <c r="B2009" s="53" t="s">
        <v>4</v>
      </c>
      <c r="C2009" s="53" t="s">
        <v>5006</v>
      </c>
      <c r="D2009" s="53">
        <v>44670</v>
      </c>
      <c r="E2009" s="53" t="s">
        <v>40</v>
      </c>
      <c r="F2009" s="53" t="str">
        <f>+VLOOKUP(Tabla1[[#This Row],[Estado]],Catalogos!$I$3:$J$35,2,0)</f>
        <v>Occidente</v>
      </c>
      <c r="G2009" s="53" t="s">
        <v>4997</v>
      </c>
      <c r="H2009" s="53" t="s">
        <v>5007</v>
      </c>
      <c r="I2009" s="53">
        <v>556</v>
      </c>
      <c r="J2009" s="53" t="s">
        <v>5008</v>
      </c>
      <c r="K2009" s="53">
        <v>3336412040</v>
      </c>
      <c r="L2009" s="53" t="s">
        <v>72</v>
      </c>
      <c r="M2009" s="5"/>
    </row>
    <row r="2010" spans="1:13" x14ac:dyDescent="0.25">
      <c r="A2010" s="52" t="s">
        <v>26</v>
      </c>
      <c r="B2010" s="53" t="s">
        <v>4</v>
      </c>
      <c r="C2010" s="53" t="s">
        <v>5009</v>
      </c>
      <c r="D2010" s="53">
        <v>44190</v>
      </c>
      <c r="E2010" s="53" t="s">
        <v>40</v>
      </c>
      <c r="F2010" s="53" t="str">
        <f>+VLOOKUP(Tabla1[[#This Row],[Estado]],Catalogos!$I$3:$J$35,2,0)</f>
        <v>Occidente</v>
      </c>
      <c r="G2010" s="53" t="s">
        <v>4997</v>
      </c>
      <c r="H2010" s="53" t="s">
        <v>5010</v>
      </c>
      <c r="I2010" s="53" t="s">
        <v>5011</v>
      </c>
      <c r="J2010" s="53" t="s">
        <v>5012</v>
      </c>
      <c r="K2010" s="53">
        <v>3338124605</v>
      </c>
      <c r="L2010" s="53" t="s">
        <v>72</v>
      </c>
      <c r="M2010" s="5"/>
    </row>
    <row r="2011" spans="1:13" x14ac:dyDescent="0.25">
      <c r="A2011" s="52" t="s">
        <v>26</v>
      </c>
      <c r="B2011" s="53" t="s">
        <v>4</v>
      </c>
      <c r="C2011" s="53" t="s">
        <v>5013</v>
      </c>
      <c r="D2011" s="53">
        <v>44770</v>
      </c>
      <c r="E2011" s="53" t="s">
        <v>40</v>
      </c>
      <c r="F2011" s="53" t="str">
        <f>+VLOOKUP(Tabla1[[#This Row],[Estado]],Catalogos!$I$3:$J$35,2,0)</f>
        <v>Occidente</v>
      </c>
      <c r="G2011" s="53" t="s">
        <v>4997</v>
      </c>
      <c r="H2011" s="53" t="s">
        <v>5014</v>
      </c>
      <c r="I2011" s="53" t="s">
        <v>5015</v>
      </c>
      <c r="J2011" s="53" t="s">
        <v>5016</v>
      </c>
      <c r="K2011" s="53">
        <v>3337705000</v>
      </c>
      <c r="L2011" s="53" t="s">
        <v>72</v>
      </c>
      <c r="M2011" s="5"/>
    </row>
    <row r="2012" spans="1:13" x14ac:dyDescent="0.25">
      <c r="A2012" s="52" t="s">
        <v>17</v>
      </c>
      <c r="B2012" s="53" t="s">
        <v>280</v>
      </c>
      <c r="C2012" s="53" t="s">
        <v>5017</v>
      </c>
      <c r="D2012" s="53">
        <v>44650</v>
      </c>
      <c r="E2012" s="53" t="s">
        <v>40</v>
      </c>
      <c r="F2012" s="53" t="str">
        <f>+VLOOKUP(Tabla1[[#This Row],[Estado]],Catalogos!$I$3:$J$35,2,0)</f>
        <v>Occidente</v>
      </c>
      <c r="G2012" s="53" t="s">
        <v>4997</v>
      </c>
      <c r="H2012" s="53" t="s">
        <v>5018</v>
      </c>
      <c r="I2012" s="53" t="s">
        <v>5019</v>
      </c>
      <c r="J2012" s="53" t="s">
        <v>5020</v>
      </c>
      <c r="K2012" s="53" t="s">
        <v>5021</v>
      </c>
      <c r="L2012" s="53" t="s">
        <v>72</v>
      </c>
      <c r="M2012" s="5"/>
    </row>
    <row r="2013" spans="1:13" x14ac:dyDescent="0.25">
      <c r="A2013" s="52" t="s">
        <v>17</v>
      </c>
      <c r="B2013" s="53" t="s">
        <v>280</v>
      </c>
      <c r="C2013" s="53" t="s">
        <v>5022</v>
      </c>
      <c r="D2013" s="53">
        <v>44650</v>
      </c>
      <c r="E2013" s="53" t="s">
        <v>40</v>
      </c>
      <c r="F2013" s="53" t="str">
        <f>+VLOOKUP(Tabla1[[#This Row],[Estado]],Catalogos!$I$3:$J$35,2,0)</f>
        <v>Occidente</v>
      </c>
      <c r="G2013" s="53" t="s">
        <v>4997</v>
      </c>
      <c r="H2013" s="53" t="s">
        <v>5023</v>
      </c>
      <c r="I2013" s="53" t="s">
        <v>5024</v>
      </c>
      <c r="J2013" s="53" t="s">
        <v>5025</v>
      </c>
      <c r="K2013" s="53" t="s">
        <v>5026</v>
      </c>
      <c r="L2013" s="53" t="s">
        <v>72</v>
      </c>
      <c r="M2013" s="5"/>
    </row>
    <row r="2014" spans="1:13" x14ac:dyDescent="0.25">
      <c r="A2014" s="52" t="s">
        <v>31</v>
      </c>
      <c r="B2014" s="53" t="s">
        <v>112</v>
      </c>
      <c r="C2014" s="53" t="s">
        <v>5027</v>
      </c>
      <c r="D2014" s="53">
        <v>44670</v>
      </c>
      <c r="E2014" s="53" t="s">
        <v>40</v>
      </c>
      <c r="F2014" s="53" t="str">
        <f>+VLOOKUP(Tabla1[[#This Row],[Estado]],Catalogos!$I$3:$J$35,2,0)</f>
        <v>Occidente</v>
      </c>
      <c r="G2014" s="53" t="s">
        <v>4997</v>
      </c>
      <c r="H2014" s="53" t="s">
        <v>5028</v>
      </c>
      <c r="I2014" s="53" t="s">
        <v>5029</v>
      </c>
      <c r="J2014" s="53" t="s">
        <v>5030</v>
      </c>
      <c r="K2014" s="53">
        <v>3336690222</v>
      </c>
      <c r="L2014" s="53"/>
      <c r="M2014" s="5" t="s">
        <v>5031</v>
      </c>
    </row>
    <row r="2015" spans="1:13" x14ac:dyDescent="0.25">
      <c r="A2015" s="52" t="s">
        <v>31</v>
      </c>
      <c r="B2015" s="53" t="s">
        <v>112</v>
      </c>
      <c r="C2015" s="53" t="s">
        <v>5032</v>
      </c>
      <c r="D2015" s="53">
        <v>44670</v>
      </c>
      <c r="E2015" s="53" t="s">
        <v>40</v>
      </c>
      <c r="F2015" s="53" t="str">
        <f>+VLOOKUP(Tabla1[[#This Row],[Estado]],Catalogos!$I$3:$J$35,2,0)</f>
        <v>Occidente</v>
      </c>
      <c r="G2015" s="53" t="s">
        <v>4997</v>
      </c>
      <c r="H2015" s="53" t="s">
        <v>5028</v>
      </c>
      <c r="I2015" s="53" t="s">
        <v>5029</v>
      </c>
      <c r="J2015" s="53" t="s">
        <v>5030</v>
      </c>
      <c r="K2015" s="53">
        <v>3336690222</v>
      </c>
      <c r="L2015" s="53"/>
      <c r="M2015" s="5" t="s">
        <v>5031</v>
      </c>
    </row>
    <row r="2016" spans="1:13" x14ac:dyDescent="0.25">
      <c r="A2016" s="52" t="s">
        <v>31</v>
      </c>
      <c r="B2016" s="53" t="s">
        <v>1373</v>
      </c>
      <c r="C2016" s="53" t="s">
        <v>5033</v>
      </c>
      <c r="D2016" s="53">
        <v>44670</v>
      </c>
      <c r="E2016" s="53" t="s">
        <v>40</v>
      </c>
      <c r="F2016" s="53" t="str">
        <f>+VLOOKUP(Tabla1[[#This Row],[Estado]],Catalogos!$I$3:$J$35,2,0)</f>
        <v>Occidente</v>
      </c>
      <c r="G2016" s="53" t="s">
        <v>4997</v>
      </c>
      <c r="H2016" s="53" t="s">
        <v>5028</v>
      </c>
      <c r="I2016" s="53" t="s">
        <v>5029</v>
      </c>
      <c r="J2016" s="53" t="s">
        <v>5030</v>
      </c>
      <c r="K2016" s="53">
        <v>3336690222</v>
      </c>
      <c r="L2016" s="53"/>
      <c r="M2016" s="5" t="s">
        <v>5031</v>
      </c>
    </row>
    <row r="2017" spans="1:13" x14ac:dyDescent="0.25">
      <c r="A2017" s="52" t="s">
        <v>31</v>
      </c>
      <c r="B2017" s="53" t="s">
        <v>1441</v>
      </c>
      <c r="C2017" s="53" t="s">
        <v>5034</v>
      </c>
      <c r="D2017" s="53">
        <v>44670</v>
      </c>
      <c r="E2017" s="53" t="s">
        <v>40</v>
      </c>
      <c r="F2017" s="53" t="str">
        <f>+VLOOKUP(Tabla1[[#This Row],[Estado]],Catalogos!$I$3:$J$35,2,0)</f>
        <v>Occidente</v>
      </c>
      <c r="G2017" s="53" t="s">
        <v>4997</v>
      </c>
      <c r="H2017" s="53" t="s">
        <v>5028</v>
      </c>
      <c r="I2017" s="53" t="s">
        <v>5029</v>
      </c>
      <c r="J2017" s="53" t="s">
        <v>5030</v>
      </c>
      <c r="K2017" s="53">
        <v>3336690222</v>
      </c>
      <c r="L2017" s="53"/>
      <c r="M2017" s="5" t="s">
        <v>5031</v>
      </c>
    </row>
    <row r="2018" spans="1:13" x14ac:dyDescent="0.25">
      <c r="A2018" s="52" t="s">
        <v>31</v>
      </c>
      <c r="B2018" s="53" t="s">
        <v>1645</v>
      </c>
      <c r="C2018" s="53" t="s">
        <v>5035</v>
      </c>
      <c r="D2018" s="53">
        <v>44670</v>
      </c>
      <c r="E2018" s="53" t="s">
        <v>40</v>
      </c>
      <c r="F2018" s="53" t="str">
        <f>+VLOOKUP(Tabla1[[#This Row],[Estado]],Catalogos!$I$3:$J$35,2,0)</f>
        <v>Occidente</v>
      </c>
      <c r="G2018" s="53" t="s">
        <v>4997</v>
      </c>
      <c r="H2018" s="53" t="s">
        <v>5028</v>
      </c>
      <c r="I2018" s="53" t="s">
        <v>5029</v>
      </c>
      <c r="J2018" s="53" t="s">
        <v>5030</v>
      </c>
      <c r="K2018" s="53">
        <v>3336690222</v>
      </c>
      <c r="L2018" s="53"/>
      <c r="M2018" s="5" t="s">
        <v>5031</v>
      </c>
    </row>
    <row r="2019" spans="1:13" x14ac:dyDescent="0.25">
      <c r="A2019" s="52" t="s">
        <v>31</v>
      </c>
      <c r="B2019" s="53" t="s">
        <v>99</v>
      </c>
      <c r="C2019" s="53" t="s">
        <v>5036</v>
      </c>
      <c r="D2019" s="53">
        <v>44670</v>
      </c>
      <c r="E2019" s="53" t="s">
        <v>40</v>
      </c>
      <c r="F2019" s="53" t="str">
        <f>+VLOOKUP(Tabla1[[#This Row],[Estado]],Catalogos!$I$3:$J$35,2,0)</f>
        <v>Occidente</v>
      </c>
      <c r="G2019" s="53" t="s">
        <v>4997</v>
      </c>
      <c r="H2019" s="53" t="s">
        <v>5028</v>
      </c>
      <c r="I2019" s="53" t="s">
        <v>5029</v>
      </c>
      <c r="J2019" s="53" t="s">
        <v>5030</v>
      </c>
      <c r="K2019" s="53">
        <v>3336690222</v>
      </c>
      <c r="L2019" s="53"/>
      <c r="M2019" s="5" t="s">
        <v>5031</v>
      </c>
    </row>
    <row r="2020" spans="1:13" x14ac:dyDescent="0.25">
      <c r="A2020" s="52" t="s">
        <v>31</v>
      </c>
      <c r="B2020" s="53" t="s">
        <v>135</v>
      </c>
      <c r="C2020" s="53" t="s">
        <v>5037</v>
      </c>
      <c r="D2020" s="53">
        <v>44670</v>
      </c>
      <c r="E2020" s="53" t="s">
        <v>40</v>
      </c>
      <c r="F2020" s="53" t="str">
        <f>+VLOOKUP(Tabla1[[#This Row],[Estado]],Catalogos!$I$3:$J$35,2,0)</f>
        <v>Occidente</v>
      </c>
      <c r="G2020" s="53" t="s">
        <v>4997</v>
      </c>
      <c r="H2020" s="53" t="s">
        <v>5028</v>
      </c>
      <c r="I2020" s="53" t="s">
        <v>5029</v>
      </c>
      <c r="J2020" s="53" t="s">
        <v>5030</v>
      </c>
      <c r="K2020" s="53">
        <v>3336690222</v>
      </c>
      <c r="L2020" s="53"/>
      <c r="M2020" s="5" t="s">
        <v>5031</v>
      </c>
    </row>
    <row r="2021" spans="1:13" x14ac:dyDescent="0.25">
      <c r="A2021" s="52" t="s">
        <v>31</v>
      </c>
      <c r="B2021" s="53" t="s">
        <v>1467</v>
      </c>
      <c r="C2021" s="53" t="s">
        <v>5038</v>
      </c>
      <c r="D2021" s="53">
        <v>44670</v>
      </c>
      <c r="E2021" s="53" t="s">
        <v>40</v>
      </c>
      <c r="F2021" s="53" t="str">
        <f>+VLOOKUP(Tabla1[[#This Row],[Estado]],Catalogos!$I$3:$J$35,2,0)</f>
        <v>Occidente</v>
      </c>
      <c r="G2021" s="53" t="s">
        <v>4997</v>
      </c>
      <c r="H2021" s="53" t="s">
        <v>5028</v>
      </c>
      <c r="I2021" s="53" t="s">
        <v>5029</v>
      </c>
      <c r="J2021" s="53" t="s">
        <v>5030</v>
      </c>
      <c r="K2021" s="53">
        <v>3336690222</v>
      </c>
      <c r="L2021" s="53"/>
      <c r="M2021" s="5" t="s">
        <v>5031</v>
      </c>
    </row>
    <row r="2022" spans="1:13" x14ac:dyDescent="0.25">
      <c r="A2022" s="52" t="s">
        <v>31</v>
      </c>
      <c r="B2022" s="53" t="s">
        <v>1507</v>
      </c>
      <c r="C2022" s="53" t="s">
        <v>5039</v>
      </c>
      <c r="D2022" s="53">
        <v>44670</v>
      </c>
      <c r="E2022" s="53" t="s">
        <v>40</v>
      </c>
      <c r="F2022" s="53" t="str">
        <f>+VLOOKUP(Tabla1[[#This Row],[Estado]],Catalogos!$I$3:$J$35,2,0)</f>
        <v>Occidente</v>
      </c>
      <c r="G2022" s="53" t="s">
        <v>4997</v>
      </c>
      <c r="H2022" s="53" t="s">
        <v>5028</v>
      </c>
      <c r="I2022" s="53" t="s">
        <v>5029</v>
      </c>
      <c r="J2022" s="53" t="s">
        <v>5030</v>
      </c>
      <c r="K2022" s="53">
        <v>3336690222</v>
      </c>
      <c r="L2022" s="53"/>
      <c r="M2022" s="5" t="s">
        <v>5031</v>
      </c>
    </row>
    <row r="2023" spans="1:13" x14ac:dyDescent="0.25">
      <c r="A2023" s="52" t="s">
        <v>31</v>
      </c>
      <c r="B2023" s="56" t="s">
        <v>3254</v>
      </c>
      <c r="C2023" s="53" t="s">
        <v>5040</v>
      </c>
      <c r="D2023" s="53">
        <v>44670</v>
      </c>
      <c r="E2023" s="53" t="s">
        <v>40</v>
      </c>
      <c r="F2023" s="53" t="str">
        <f>+VLOOKUP(Tabla1[[#This Row],[Estado]],Catalogos!$I$3:$J$35,2,0)</f>
        <v>Occidente</v>
      </c>
      <c r="G2023" s="53" t="s">
        <v>4997</v>
      </c>
      <c r="H2023" s="53" t="s">
        <v>5028</v>
      </c>
      <c r="I2023" s="53" t="s">
        <v>5029</v>
      </c>
      <c r="J2023" s="53" t="s">
        <v>5030</v>
      </c>
      <c r="K2023" s="53">
        <v>3336690222</v>
      </c>
      <c r="L2023" s="53"/>
      <c r="M2023" s="5" t="s">
        <v>5031</v>
      </c>
    </row>
    <row r="2024" spans="1:13" x14ac:dyDescent="0.25">
      <c r="A2024" s="52" t="s">
        <v>31</v>
      </c>
      <c r="B2024" s="53" t="s">
        <v>1424</v>
      </c>
      <c r="C2024" s="53" t="s">
        <v>5041</v>
      </c>
      <c r="D2024" s="53">
        <v>44670</v>
      </c>
      <c r="E2024" s="53" t="s">
        <v>40</v>
      </c>
      <c r="F2024" s="53" t="str">
        <f>+VLOOKUP(Tabla1[[#This Row],[Estado]],Catalogos!$I$3:$J$35,2,0)</f>
        <v>Occidente</v>
      </c>
      <c r="G2024" s="53" t="s">
        <v>4997</v>
      </c>
      <c r="H2024" s="53" t="s">
        <v>5028</v>
      </c>
      <c r="I2024" s="53" t="s">
        <v>5029</v>
      </c>
      <c r="J2024" s="53" t="s">
        <v>5030</v>
      </c>
      <c r="K2024" s="53">
        <v>3336690222</v>
      </c>
      <c r="L2024" s="53"/>
      <c r="M2024" s="5" t="s">
        <v>5031</v>
      </c>
    </row>
    <row r="2025" spans="1:13" x14ac:dyDescent="0.25">
      <c r="A2025" s="52" t="s">
        <v>31</v>
      </c>
      <c r="B2025" s="53" t="s">
        <v>1382</v>
      </c>
      <c r="C2025" s="53" t="s">
        <v>5042</v>
      </c>
      <c r="D2025" s="53">
        <v>44670</v>
      </c>
      <c r="E2025" s="53" t="s">
        <v>40</v>
      </c>
      <c r="F2025" s="53" t="str">
        <f>+VLOOKUP(Tabla1[[#This Row],[Estado]],Catalogos!$I$3:$J$35,2,0)</f>
        <v>Occidente</v>
      </c>
      <c r="G2025" s="53" t="s">
        <v>4997</v>
      </c>
      <c r="H2025" s="53" t="s">
        <v>5028</v>
      </c>
      <c r="I2025" s="53" t="s">
        <v>5029</v>
      </c>
      <c r="J2025" s="53" t="s">
        <v>5030</v>
      </c>
      <c r="K2025" s="53">
        <v>3336690222</v>
      </c>
      <c r="L2025" s="53"/>
      <c r="M2025" s="5" t="s">
        <v>5031</v>
      </c>
    </row>
    <row r="2026" spans="1:13" x14ac:dyDescent="0.25">
      <c r="A2026" s="52" t="s">
        <v>31</v>
      </c>
      <c r="B2026" s="61" t="s">
        <v>1368</v>
      </c>
      <c r="C2026" s="53" t="s">
        <v>5043</v>
      </c>
      <c r="D2026" s="53">
        <v>44670</v>
      </c>
      <c r="E2026" s="53" t="s">
        <v>40</v>
      </c>
      <c r="F2026" s="53" t="str">
        <f>+VLOOKUP(Tabla1[[#This Row],[Estado]],Catalogos!$I$3:$J$35,2,0)</f>
        <v>Occidente</v>
      </c>
      <c r="G2026" s="53" t="s">
        <v>4997</v>
      </c>
      <c r="H2026" s="53" t="s">
        <v>5028</v>
      </c>
      <c r="I2026" s="53" t="s">
        <v>5029</v>
      </c>
      <c r="J2026" s="53" t="s">
        <v>5030</v>
      </c>
      <c r="K2026" s="53">
        <v>3336690222</v>
      </c>
      <c r="L2026" s="53"/>
      <c r="M2026" s="5" t="s">
        <v>5031</v>
      </c>
    </row>
    <row r="2027" spans="1:13" x14ac:dyDescent="0.25">
      <c r="A2027" s="52" t="s">
        <v>31</v>
      </c>
      <c r="B2027" s="53" t="s">
        <v>1460</v>
      </c>
      <c r="C2027" s="53" t="s">
        <v>5044</v>
      </c>
      <c r="D2027" s="53">
        <v>44670</v>
      </c>
      <c r="E2027" s="53" t="s">
        <v>40</v>
      </c>
      <c r="F2027" s="53" t="str">
        <f>+VLOOKUP(Tabla1[[#This Row],[Estado]],Catalogos!$I$3:$J$35,2,0)</f>
        <v>Occidente</v>
      </c>
      <c r="G2027" s="53" t="s">
        <v>4997</v>
      </c>
      <c r="H2027" s="53" t="s">
        <v>5028</v>
      </c>
      <c r="I2027" s="53" t="s">
        <v>5029</v>
      </c>
      <c r="J2027" s="53" t="s">
        <v>5030</v>
      </c>
      <c r="K2027" s="53">
        <v>3336690222</v>
      </c>
      <c r="L2027" s="53"/>
      <c r="M2027" s="5" t="s">
        <v>5031</v>
      </c>
    </row>
    <row r="2028" spans="1:13" x14ac:dyDescent="0.25">
      <c r="A2028" s="52" t="s">
        <v>31</v>
      </c>
      <c r="B2028" s="53" t="s">
        <v>3591</v>
      </c>
      <c r="C2028" s="53" t="s">
        <v>5045</v>
      </c>
      <c r="D2028" s="53">
        <v>44670</v>
      </c>
      <c r="E2028" s="53" t="s">
        <v>40</v>
      </c>
      <c r="F2028" s="53" t="str">
        <f>+VLOOKUP(Tabla1[[#This Row],[Estado]],Catalogos!$I$3:$J$35,2,0)</f>
        <v>Occidente</v>
      </c>
      <c r="G2028" s="53" t="s">
        <v>4997</v>
      </c>
      <c r="H2028" s="53" t="s">
        <v>5028</v>
      </c>
      <c r="I2028" s="53" t="s">
        <v>5029</v>
      </c>
      <c r="J2028" s="53" t="s">
        <v>5030</v>
      </c>
      <c r="K2028" s="53">
        <v>3336690222</v>
      </c>
      <c r="L2028" s="53"/>
      <c r="M2028" s="5" t="s">
        <v>5031</v>
      </c>
    </row>
    <row r="2029" spans="1:13" x14ac:dyDescent="0.25">
      <c r="A2029" s="52" t="s">
        <v>31</v>
      </c>
      <c r="B2029" s="53" t="s">
        <v>1805</v>
      </c>
      <c r="C2029" s="53" t="s">
        <v>5046</v>
      </c>
      <c r="D2029" s="53">
        <v>44670</v>
      </c>
      <c r="E2029" s="53" t="s">
        <v>40</v>
      </c>
      <c r="F2029" s="53" t="str">
        <f>+VLOOKUP(Tabla1[[#This Row],[Estado]],Catalogos!$I$3:$J$35,2,0)</f>
        <v>Occidente</v>
      </c>
      <c r="G2029" s="53" t="s">
        <v>4997</v>
      </c>
      <c r="H2029" s="53" t="s">
        <v>5028</v>
      </c>
      <c r="I2029" s="53" t="s">
        <v>5029</v>
      </c>
      <c r="J2029" s="53" t="s">
        <v>5030</v>
      </c>
      <c r="K2029" s="53">
        <v>3336690222</v>
      </c>
      <c r="L2029" s="53"/>
      <c r="M2029" s="5" t="s">
        <v>5031</v>
      </c>
    </row>
    <row r="2030" spans="1:13" x14ac:dyDescent="0.25">
      <c r="A2030" s="52" t="s">
        <v>31</v>
      </c>
      <c r="B2030" s="53" t="s">
        <v>1373</v>
      </c>
      <c r="C2030" s="53" t="s">
        <v>5047</v>
      </c>
      <c r="D2030" s="53">
        <v>44670</v>
      </c>
      <c r="E2030" s="53" t="s">
        <v>40</v>
      </c>
      <c r="F2030" s="53" t="str">
        <f>+VLOOKUP(Tabla1[[#This Row],[Estado]],Catalogos!$I$3:$J$35,2,0)</f>
        <v>Occidente</v>
      </c>
      <c r="G2030" s="53" t="s">
        <v>4997</v>
      </c>
      <c r="H2030" s="53" t="s">
        <v>5048</v>
      </c>
      <c r="I2030" s="53">
        <v>3435</v>
      </c>
      <c r="J2030" s="53" t="s">
        <v>5049</v>
      </c>
      <c r="K2030" s="53">
        <v>3338130042</v>
      </c>
      <c r="L2030" s="53" t="s">
        <v>72</v>
      </c>
      <c r="M2030" s="5" t="s">
        <v>5050</v>
      </c>
    </row>
    <row r="2031" spans="1:13" x14ac:dyDescent="0.25">
      <c r="A2031" s="52" t="s">
        <v>31</v>
      </c>
      <c r="B2031" s="53" t="s">
        <v>1373</v>
      </c>
      <c r="C2031" s="53" t="s">
        <v>5051</v>
      </c>
      <c r="D2031" s="53">
        <v>44670</v>
      </c>
      <c r="E2031" s="53" t="s">
        <v>40</v>
      </c>
      <c r="F2031" s="53" t="str">
        <f>+VLOOKUP(Tabla1[[#This Row],[Estado]],Catalogos!$I$3:$J$35,2,0)</f>
        <v>Occidente</v>
      </c>
      <c r="G2031" s="53" t="s">
        <v>4997</v>
      </c>
      <c r="H2031" s="53" t="s">
        <v>5048</v>
      </c>
      <c r="I2031" s="53">
        <v>3435</v>
      </c>
      <c r="J2031" s="53" t="s">
        <v>5049</v>
      </c>
      <c r="K2031" s="53">
        <v>3338130042</v>
      </c>
      <c r="L2031" s="53" t="s">
        <v>72</v>
      </c>
      <c r="M2031" s="5" t="s">
        <v>5050</v>
      </c>
    </row>
    <row r="2032" spans="1:13" x14ac:dyDescent="0.25">
      <c r="A2032" s="52" t="s">
        <v>31</v>
      </c>
      <c r="B2032" s="53" t="s">
        <v>1373</v>
      </c>
      <c r="C2032" s="53" t="s">
        <v>5052</v>
      </c>
      <c r="D2032" s="53">
        <v>44670</v>
      </c>
      <c r="E2032" s="53" t="s">
        <v>40</v>
      </c>
      <c r="F2032" s="53" t="str">
        <f>+VLOOKUP(Tabla1[[#This Row],[Estado]],Catalogos!$I$3:$J$35,2,0)</f>
        <v>Occidente</v>
      </c>
      <c r="G2032" s="53" t="s">
        <v>4997</v>
      </c>
      <c r="H2032" s="53" t="s">
        <v>5048</v>
      </c>
      <c r="I2032" s="53">
        <v>3435</v>
      </c>
      <c r="J2032" s="53" t="s">
        <v>5049</v>
      </c>
      <c r="K2032" s="53">
        <v>3338130042</v>
      </c>
      <c r="L2032" s="53" t="s">
        <v>72</v>
      </c>
      <c r="M2032" s="5" t="s">
        <v>5050</v>
      </c>
    </row>
    <row r="2033" spans="1:13" x14ac:dyDescent="0.25">
      <c r="A2033" s="52" t="s">
        <v>31</v>
      </c>
      <c r="B2033" s="53" t="s">
        <v>1373</v>
      </c>
      <c r="C2033" s="53" t="s">
        <v>5053</v>
      </c>
      <c r="D2033" s="53">
        <v>44670</v>
      </c>
      <c r="E2033" s="53" t="s">
        <v>40</v>
      </c>
      <c r="F2033" s="53" t="str">
        <f>+VLOOKUP(Tabla1[[#This Row],[Estado]],Catalogos!$I$3:$J$35,2,0)</f>
        <v>Occidente</v>
      </c>
      <c r="G2033" s="53" t="s">
        <v>4997</v>
      </c>
      <c r="H2033" s="53" t="s">
        <v>5048</v>
      </c>
      <c r="I2033" s="53">
        <v>3435</v>
      </c>
      <c r="J2033" s="53" t="s">
        <v>5049</v>
      </c>
      <c r="K2033" s="53">
        <v>3338130042</v>
      </c>
      <c r="L2033" s="53" t="s">
        <v>72</v>
      </c>
      <c r="M2033" s="5" t="s">
        <v>5050</v>
      </c>
    </row>
    <row r="2034" spans="1:13" x14ac:dyDescent="0.25">
      <c r="A2034" s="52" t="s">
        <v>31</v>
      </c>
      <c r="B2034" s="61" t="s">
        <v>117</v>
      </c>
      <c r="C2034" s="53" t="s">
        <v>5054</v>
      </c>
      <c r="D2034" s="53">
        <v>44670</v>
      </c>
      <c r="E2034" s="53" t="s">
        <v>40</v>
      </c>
      <c r="F2034" s="53" t="str">
        <f>+VLOOKUP(Tabla1[[#This Row],[Estado]],Catalogos!$I$3:$J$35,2,0)</f>
        <v>Occidente</v>
      </c>
      <c r="G2034" s="53" t="s">
        <v>4997</v>
      </c>
      <c r="H2034" s="53" t="s">
        <v>5048</v>
      </c>
      <c r="I2034" s="53">
        <v>3435</v>
      </c>
      <c r="J2034" s="53" t="s">
        <v>5049</v>
      </c>
      <c r="K2034" s="53">
        <v>3338130042</v>
      </c>
      <c r="L2034" s="53" t="s">
        <v>72</v>
      </c>
      <c r="M2034" s="5" t="s">
        <v>5050</v>
      </c>
    </row>
    <row r="2035" spans="1:13" x14ac:dyDescent="0.25">
      <c r="A2035" s="52" t="s">
        <v>31</v>
      </c>
      <c r="B2035" s="61" t="s">
        <v>1368</v>
      </c>
      <c r="C2035" s="53" t="s">
        <v>5055</v>
      </c>
      <c r="D2035" s="53">
        <v>44670</v>
      </c>
      <c r="E2035" s="53" t="s">
        <v>40</v>
      </c>
      <c r="F2035" s="53" t="str">
        <f>+VLOOKUP(Tabla1[[#This Row],[Estado]],Catalogos!$I$3:$J$35,2,0)</f>
        <v>Occidente</v>
      </c>
      <c r="G2035" s="53" t="s">
        <v>4997</v>
      </c>
      <c r="H2035" s="53" t="s">
        <v>5048</v>
      </c>
      <c r="I2035" s="53">
        <v>3435</v>
      </c>
      <c r="J2035" s="53" t="s">
        <v>5049</v>
      </c>
      <c r="K2035" s="53">
        <v>3338130042</v>
      </c>
      <c r="L2035" s="53" t="s">
        <v>72</v>
      </c>
      <c r="M2035" s="5" t="s">
        <v>5050</v>
      </c>
    </row>
    <row r="2036" spans="1:13" x14ac:dyDescent="0.25">
      <c r="A2036" s="52" t="s">
        <v>31</v>
      </c>
      <c r="B2036" s="53" t="s">
        <v>1522</v>
      </c>
      <c r="C2036" s="53" t="s">
        <v>5056</v>
      </c>
      <c r="D2036" s="53">
        <v>44670</v>
      </c>
      <c r="E2036" s="53" t="s">
        <v>40</v>
      </c>
      <c r="F2036" s="53" t="str">
        <f>+VLOOKUP(Tabla1[[#This Row],[Estado]],Catalogos!$I$3:$J$35,2,0)</f>
        <v>Occidente</v>
      </c>
      <c r="G2036" s="53" t="s">
        <v>4997</v>
      </c>
      <c r="H2036" s="53" t="s">
        <v>5048</v>
      </c>
      <c r="I2036" s="53">
        <v>3435</v>
      </c>
      <c r="J2036" s="53" t="s">
        <v>5049</v>
      </c>
      <c r="K2036" s="53">
        <v>3338130042</v>
      </c>
      <c r="L2036" s="53" t="s">
        <v>72</v>
      </c>
      <c r="M2036" s="5" t="s">
        <v>5050</v>
      </c>
    </row>
    <row r="2037" spans="1:13" x14ac:dyDescent="0.25">
      <c r="A2037" s="52" t="s">
        <v>31</v>
      </c>
      <c r="B2037" s="53" t="s">
        <v>1460</v>
      </c>
      <c r="C2037" s="53" t="s">
        <v>5057</v>
      </c>
      <c r="D2037" s="53">
        <v>44670</v>
      </c>
      <c r="E2037" s="53" t="s">
        <v>40</v>
      </c>
      <c r="F2037" s="53" t="str">
        <f>+VLOOKUP(Tabla1[[#This Row],[Estado]],Catalogos!$I$3:$J$35,2,0)</f>
        <v>Occidente</v>
      </c>
      <c r="G2037" s="53" t="s">
        <v>4997</v>
      </c>
      <c r="H2037" s="53" t="s">
        <v>5048</v>
      </c>
      <c r="I2037" s="53">
        <v>3435</v>
      </c>
      <c r="J2037" s="53" t="s">
        <v>5049</v>
      </c>
      <c r="K2037" s="53">
        <v>3338130042</v>
      </c>
      <c r="L2037" s="53" t="s">
        <v>72</v>
      </c>
      <c r="M2037" s="5" t="s">
        <v>5050</v>
      </c>
    </row>
    <row r="2038" spans="1:13" x14ac:dyDescent="0.25">
      <c r="A2038" s="52" t="s">
        <v>31</v>
      </c>
      <c r="B2038" s="53" t="s">
        <v>1507</v>
      </c>
      <c r="C2038" s="53" t="s">
        <v>5058</v>
      </c>
      <c r="D2038" s="53">
        <v>44670</v>
      </c>
      <c r="E2038" s="53" t="s">
        <v>40</v>
      </c>
      <c r="F2038" s="53" t="str">
        <f>+VLOOKUP(Tabla1[[#This Row],[Estado]],Catalogos!$I$3:$J$35,2,0)</f>
        <v>Occidente</v>
      </c>
      <c r="G2038" s="53" t="s">
        <v>4997</v>
      </c>
      <c r="H2038" s="53" t="s">
        <v>5048</v>
      </c>
      <c r="I2038" s="53">
        <v>3435</v>
      </c>
      <c r="J2038" s="53" t="s">
        <v>5049</v>
      </c>
      <c r="K2038" s="53">
        <v>3338130042</v>
      </c>
      <c r="L2038" s="53" t="s">
        <v>72</v>
      </c>
      <c r="M2038" s="5" t="s">
        <v>5050</v>
      </c>
    </row>
    <row r="2039" spans="1:13" x14ac:dyDescent="0.25">
      <c r="A2039" s="52" t="s">
        <v>31</v>
      </c>
      <c r="B2039" s="53" t="s">
        <v>1507</v>
      </c>
      <c r="C2039" s="53" t="s">
        <v>5059</v>
      </c>
      <c r="D2039" s="53">
        <v>44670</v>
      </c>
      <c r="E2039" s="53" t="s">
        <v>40</v>
      </c>
      <c r="F2039" s="53" t="str">
        <f>+VLOOKUP(Tabla1[[#This Row],[Estado]],Catalogos!$I$3:$J$35,2,0)</f>
        <v>Occidente</v>
      </c>
      <c r="G2039" s="53" t="s">
        <v>4997</v>
      </c>
      <c r="H2039" s="53" t="s">
        <v>5048</v>
      </c>
      <c r="I2039" s="53">
        <v>3435</v>
      </c>
      <c r="J2039" s="53" t="s">
        <v>5049</v>
      </c>
      <c r="K2039" s="53">
        <v>3338130042</v>
      </c>
      <c r="L2039" s="53" t="s">
        <v>72</v>
      </c>
      <c r="M2039" s="5" t="s">
        <v>5050</v>
      </c>
    </row>
    <row r="2040" spans="1:13" x14ac:dyDescent="0.25">
      <c r="A2040" s="52" t="s">
        <v>31</v>
      </c>
      <c r="B2040" s="53" t="s">
        <v>1645</v>
      </c>
      <c r="C2040" s="53" t="s">
        <v>5060</v>
      </c>
      <c r="D2040" s="53">
        <v>44670</v>
      </c>
      <c r="E2040" s="53" t="s">
        <v>40</v>
      </c>
      <c r="F2040" s="53" t="str">
        <f>+VLOOKUP(Tabla1[[#This Row],[Estado]],Catalogos!$I$3:$J$35,2,0)</f>
        <v>Occidente</v>
      </c>
      <c r="G2040" s="53" t="s">
        <v>4997</v>
      </c>
      <c r="H2040" s="53" t="s">
        <v>5048</v>
      </c>
      <c r="I2040" s="53">
        <v>3435</v>
      </c>
      <c r="J2040" s="53" t="s">
        <v>5049</v>
      </c>
      <c r="K2040" s="53">
        <v>3338130042</v>
      </c>
      <c r="L2040" s="53" t="s">
        <v>72</v>
      </c>
      <c r="M2040" s="5" t="s">
        <v>5050</v>
      </c>
    </row>
    <row r="2041" spans="1:13" x14ac:dyDescent="0.25">
      <c r="A2041" s="52" t="s">
        <v>31</v>
      </c>
      <c r="B2041" s="53" t="s">
        <v>1645</v>
      </c>
      <c r="C2041" s="53" t="s">
        <v>5061</v>
      </c>
      <c r="D2041" s="53">
        <v>44670</v>
      </c>
      <c r="E2041" s="53" t="s">
        <v>40</v>
      </c>
      <c r="F2041" s="53" t="str">
        <f>+VLOOKUP(Tabla1[[#This Row],[Estado]],Catalogos!$I$3:$J$35,2,0)</f>
        <v>Occidente</v>
      </c>
      <c r="G2041" s="53" t="s">
        <v>4997</v>
      </c>
      <c r="H2041" s="53" t="s">
        <v>5048</v>
      </c>
      <c r="I2041" s="53">
        <v>3435</v>
      </c>
      <c r="J2041" s="53" t="s">
        <v>5049</v>
      </c>
      <c r="K2041" s="53">
        <v>3338130042</v>
      </c>
      <c r="L2041" s="53" t="s">
        <v>72</v>
      </c>
      <c r="M2041" s="5" t="s">
        <v>5050</v>
      </c>
    </row>
    <row r="2042" spans="1:13" x14ac:dyDescent="0.25">
      <c r="A2042" s="52" t="s">
        <v>31</v>
      </c>
      <c r="B2042" s="53" t="s">
        <v>1645</v>
      </c>
      <c r="C2042" s="53" t="s">
        <v>5062</v>
      </c>
      <c r="D2042" s="53">
        <v>44670</v>
      </c>
      <c r="E2042" s="53" t="s">
        <v>40</v>
      </c>
      <c r="F2042" s="53" t="str">
        <f>+VLOOKUP(Tabla1[[#This Row],[Estado]],Catalogos!$I$3:$J$35,2,0)</f>
        <v>Occidente</v>
      </c>
      <c r="G2042" s="53" t="s">
        <v>4997</v>
      </c>
      <c r="H2042" s="53" t="s">
        <v>5048</v>
      </c>
      <c r="I2042" s="53">
        <v>3435</v>
      </c>
      <c r="J2042" s="53" t="s">
        <v>5049</v>
      </c>
      <c r="K2042" s="53">
        <v>3338130042</v>
      </c>
      <c r="L2042" s="53" t="s">
        <v>72</v>
      </c>
      <c r="M2042" s="5" t="s">
        <v>5050</v>
      </c>
    </row>
    <row r="2043" spans="1:13" x14ac:dyDescent="0.25">
      <c r="A2043" s="52" t="s">
        <v>31</v>
      </c>
      <c r="B2043" s="53" t="s">
        <v>1387</v>
      </c>
      <c r="C2043" s="53" t="s">
        <v>5063</v>
      </c>
      <c r="D2043" s="53">
        <v>44670</v>
      </c>
      <c r="E2043" s="53" t="s">
        <v>40</v>
      </c>
      <c r="F2043" s="53" t="str">
        <f>+VLOOKUP(Tabla1[[#This Row],[Estado]],Catalogos!$I$3:$J$35,2,0)</f>
        <v>Occidente</v>
      </c>
      <c r="G2043" s="53" t="s">
        <v>4997</v>
      </c>
      <c r="H2043" s="53" t="s">
        <v>5048</v>
      </c>
      <c r="I2043" s="53">
        <v>3435</v>
      </c>
      <c r="J2043" s="53" t="s">
        <v>5049</v>
      </c>
      <c r="K2043" s="53">
        <v>3338130042</v>
      </c>
      <c r="L2043" s="53" t="s">
        <v>72</v>
      </c>
      <c r="M2043" s="5" t="s">
        <v>5050</v>
      </c>
    </row>
    <row r="2044" spans="1:13" x14ac:dyDescent="0.25">
      <c r="A2044" s="52" t="s">
        <v>31</v>
      </c>
      <c r="B2044" s="53" t="s">
        <v>1387</v>
      </c>
      <c r="C2044" s="53" t="s">
        <v>5064</v>
      </c>
      <c r="D2044" s="53">
        <v>44670</v>
      </c>
      <c r="E2044" s="53" t="s">
        <v>40</v>
      </c>
      <c r="F2044" s="53" t="str">
        <f>+VLOOKUP(Tabla1[[#This Row],[Estado]],Catalogos!$I$3:$J$35,2,0)</f>
        <v>Occidente</v>
      </c>
      <c r="G2044" s="53" t="s">
        <v>4997</v>
      </c>
      <c r="H2044" s="53" t="s">
        <v>5048</v>
      </c>
      <c r="I2044" s="53">
        <v>3435</v>
      </c>
      <c r="J2044" s="53" t="s">
        <v>5049</v>
      </c>
      <c r="K2044" s="53">
        <v>3338130042</v>
      </c>
      <c r="L2044" s="53" t="s">
        <v>72</v>
      </c>
      <c r="M2044" s="5" t="s">
        <v>5050</v>
      </c>
    </row>
    <row r="2045" spans="1:13" x14ac:dyDescent="0.25">
      <c r="A2045" s="52" t="s">
        <v>31</v>
      </c>
      <c r="B2045" s="53" t="s">
        <v>1387</v>
      </c>
      <c r="C2045" s="53" t="s">
        <v>5065</v>
      </c>
      <c r="D2045" s="53">
        <v>44670</v>
      </c>
      <c r="E2045" s="53" t="s">
        <v>40</v>
      </c>
      <c r="F2045" s="53" t="str">
        <f>+VLOOKUP(Tabla1[[#This Row],[Estado]],Catalogos!$I$3:$J$35,2,0)</f>
        <v>Occidente</v>
      </c>
      <c r="G2045" s="53" t="s">
        <v>4997</v>
      </c>
      <c r="H2045" s="53" t="s">
        <v>5048</v>
      </c>
      <c r="I2045" s="53">
        <v>3435</v>
      </c>
      <c r="J2045" s="53" t="s">
        <v>5049</v>
      </c>
      <c r="K2045" s="53">
        <v>3338130042</v>
      </c>
      <c r="L2045" s="53" t="s">
        <v>72</v>
      </c>
      <c r="M2045" s="5" t="s">
        <v>5050</v>
      </c>
    </row>
    <row r="2046" spans="1:13" x14ac:dyDescent="0.25">
      <c r="A2046" s="52" t="s">
        <v>31</v>
      </c>
      <c r="B2046" s="53" t="s">
        <v>99</v>
      </c>
      <c r="C2046" s="53" t="s">
        <v>5066</v>
      </c>
      <c r="D2046" s="53">
        <v>44670</v>
      </c>
      <c r="E2046" s="53" t="s">
        <v>40</v>
      </c>
      <c r="F2046" s="53" t="str">
        <f>+VLOOKUP(Tabla1[[#This Row],[Estado]],Catalogos!$I$3:$J$35,2,0)</f>
        <v>Occidente</v>
      </c>
      <c r="G2046" s="53" t="s">
        <v>4997</v>
      </c>
      <c r="H2046" s="53" t="s">
        <v>5048</v>
      </c>
      <c r="I2046" s="53">
        <v>3435</v>
      </c>
      <c r="J2046" s="53" t="s">
        <v>5049</v>
      </c>
      <c r="K2046" s="53">
        <v>3338130042</v>
      </c>
      <c r="L2046" s="53" t="s">
        <v>72</v>
      </c>
      <c r="M2046" s="5" t="s">
        <v>5050</v>
      </c>
    </row>
    <row r="2047" spans="1:13" x14ac:dyDescent="0.25">
      <c r="A2047" s="52" t="s">
        <v>31</v>
      </c>
      <c r="B2047" s="53" t="s">
        <v>99</v>
      </c>
      <c r="C2047" s="53" t="s">
        <v>5067</v>
      </c>
      <c r="D2047" s="53">
        <v>44670</v>
      </c>
      <c r="E2047" s="53" t="s">
        <v>40</v>
      </c>
      <c r="F2047" s="53" t="str">
        <f>+VLOOKUP(Tabla1[[#This Row],[Estado]],Catalogos!$I$3:$J$35,2,0)</f>
        <v>Occidente</v>
      </c>
      <c r="G2047" s="53" t="s">
        <v>4997</v>
      </c>
      <c r="H2047" s="53" t="s">
        <v>5048</v>
      </c>
      <c r="I2047" s="53">
        <v>3435</v>
      </c>
      <c r="J2047" s="53" t="s">
        <v>5049</v>
      </c>
      <c r="K2047" s="53">
        <v>3338130042</v>
      </c>
      <c r="L2047" s="53" t="s">
        <v>72</v>
      </c>
      <c r="M2047" s="5" t="s">
        <v>5050</v>
      </c>
    </row>
    <row r="2048" spans="1:13" x14ac:dyDescent="0.25">
      <c r="A2048" s="52" t="s">
        <v>31</v>
      </c>
      <c r="B2048" s="53" t="s">
        <v>99</v>
      </c>
      <c r="C2048" s="53" t="s">
        <v>5068</v>
      </c>
      <c r="D2048" s="53">
        <v>44670</v>
      </c>
      <c r="E2048" s="53" t="s">
        <v>40</v>
      </c>
      <c r="F2048" s="53" t="str">
        <f>+VLOOKUP(Tabla1[[#This Row],[Estado]],Catalogos!$I$3:$J$35,2,0)</f>
        <v>Occidente</v>
      </c>
      <c r="G2048" s="53" t="s">
        <v>4997</v>
      </c>
      <c r="H2048" s="53" t="s">
        <v>5048</v>
      </c>
      <c r="I2048" s="53">
        <v>3435</v>
      </c>
      <c r="J2048" s="53" t="s">
        <v>5049</v>
      </c>
      <c r="K2048" s="53">
        <v>3338130042</v>
      </c>
      <c r="L2048" s="53" t="s">
        <v>72</v>
      </c>
      <c r="M2048" s="5" t="s">
        <v>5050</v>
      </c>
    </row>
    <row r="2049" spans="1:13" x14ac:dyDescent="0.25">
      <c r="A2049" s="52" t="s">
        <v>31</v>
      </c>
      <c r="B2049" s="53" t="s">
        <v>115</v>
      </c>
      <c r="C2049" s="53" t="s">
        <v>5069</v>
      </c>
      <c r="D2049" s="53">
        <v>44670</v>
      </c>
      <c r="E2049" s="53" t="s">
        <v>40</v>
      </c>
      <c r="F2049" s="53" t="str">
        <f>+VLOOKUP(Tabla1[[#This Row],[Estado]],Catalogos!$I$3:$J$35,2,0)</f>
        <v>Occidente</v>
      </c>
      <c r="G2049" s="53" t="s">
        <v>4997</v>
      </c>
      <c r="H2049" s="53" t="s">
        <v>5048</v>
      </c>
      <c r="I2049" s="53">
        <v>3435</v>
      </c>
      <c r="J2049" s="53" t="s">
        <v>5049</v>
      </c>
      <c r="K2049" s="53">
        <v>3338130042</v>
      </c>
      <c r="L2049" s="53" t="s">
        <v>72</v>
      </c>
      <c r="M2049" s="5" t="s">
        <v>5050</v>
      </c>
    </row>
    <row r="2050" spans="1:13" x14ac:dyDescent="0.25">
      <c r="A2050" s="52" t="s">
        <v>31</v>
      </c>
      <c r="B2050" s="53" t="s">
        <v>1512</v>
      </c>
      <c r="C2050" s="53" t="s">
        <v>5070</v>
      </c>
      <c r="D2050" s="53">
        <v>44670</v>
      </c>
      <c r="E2050" s="53" t="s">
        <v>40</v>
      </c>
      <c r="F2050" s="53" t="str">
        <f>+VLOOKUP(Tabla1[[#This Row],[Estado]],Catalogos!$I$3:$J$35,2,0)</f>
        <v>Occidente</v>
      </c>
      <c r="G2050" s="53" t="s">
        <v>4997</v>
      </c>
      <c r="H2050" s="53" t="s">
        <v>5048</v>
      </c>
      <c r="I2050" s="53">
        <v>3435</v>
      </c>
      <c r="J2050" s="53" t="s">
        <v>5049</v>
      </c>
      <c r="K2050" s="53">
        <v>3338130042</v>
      </c>
      <c r="L2050" s="53" t="s">
        <v>72</v>
      </c>
      <c r="M2050" s="5" t="s">
        <v>5050</v>
      </c>
    </row>
    <row r="2051" spans="1:13" x14ac:dyDescent="0.25">
      <c r="A2051" s="52" t="s">
        <v>31</v>
      </c>
      <c r="B2051" s="53" t="s">
        <v>135</v>
      </c>
      <c r="C2051" s="53" t="s">
        <v>5071</v>
      </c>
      <c r="D2051" s="53">
        <v>44670</v>
      </c>
      <c r="E2051" s="53" t="s">
        <v>40</v>
      </c>
      <c r="F2051" s="53" t="str">
        <f>+VLOOKUP(Tabla1[[#This Row],[Estado]],Catalogos!$I$3:$J$35,2,0)</f>
        <v>Occidente</v>
      </c>
      <c r="G2051" s="53" t="s">
        <v>4997</v>
      </c>
      <c r="H2051" s="53" t="s">
        <v>5048</v>
      </c>
      <c r="I2051" s="53">
        <v>3435</v>
      </c>
      <c r="J2051" s="53" t="s">
        <v>5049</v>
      </c>
      <c r="K2051" s="53">
        <v>3338130042</v>
      </c>
      <c r="L2051" s="53" t="s">
        <v>72</v>
      </c>
      <c r="M2051" s="5" t="s">
        <v>5050</v>
      </c>
    </row>
    <row r="2052" spans="1:13" x14ac:dyDescent="0.25">
      <c r="A2052" s="52" t="s">
        <v>31</v>
      </c>
      <c r="B2052" s="53" t="s">
        <v>135</v>
      </c>
      <c r="C2052" s="53" t="s">
        <v>5072</v>
      </c>
      <c r="D2052" s="53">
        <v>44670</v>
      </c>
      <c r="E2052" s="53" t="s">
        <v>40</v>
      </c>
      <c r="F2052" s="53" t="str">
        <f>+VLOOKUP(Tabla1[[#This Row],[Estado]],Catalogos!$I$3:$J$35,2,0)</f>
        <v>Occidente</v>
      </c>
      <c r="G2052" s="53" t="s">
        <v>4997</v>
      </c>
      <c r="H2052" s="53" t="s">
        <v>5048</v>
      </c>
      <c r="I2052" s="53">
        <v>3435</v>
      </c>
      <c r="J2052" s="53" t="s">
        <v>5049</v>
      </c>
      <c r="K2052" s="53">
        <v>3338130042</v>
      </c>
      <c r="L2052" s="53" t="s">
        <v>72</v>
      </c>
      <c r="M2052" s="5" t="s">
        <v>5050</v>
      </c>
    </row>
    <row r="2053" spans="1:13" x14ac:dyDescent="0.25">
      <c r="A2053" s="52" t="s">
        <v>31</v>
      </c>
      <c r="B2053" s="53" t="s">
        <v>1467</v>
      </c>
      <c r="C2053" s="53" t="s">
        <v>5073</v>
      </c>
      <c r="D2053" s="53">
        <v>44670</v>
      </c>
      <c r="E2053" s="53" t="s">
        <v>40</v>
      </c>
      <c r="F2053" s="53" t="str">
        <f>+VLOOKUP(Tabla1[[#This Row],[Estado]],Catalogos!$I$3:$J$35,2,0)</f>
        <v>Occidente</v>
      </c>
      <c r="G2053" s="53" t="s">
        <v>4997</v>
      </c>
      <c r="H2053" s="53" t="s">
        <v>5048</v>
      </c>
      <c r="I2053" s="53">
        <v>3435</v>
      </c>
      <c r="J2053" s="53" t="s">
        <v>5049</v>
      </c>
      <c r="K2053" s="53">
        <v>3338130042</v>
      </c>
      <c r="L2053" s="53" t="s">
        <v>72</v>
      </c>
      <c r="M2053" s="5" t="s">
        <v>5050</v>
      </c>
    </row>
    <row r="2054" spans="1:13" x14ac:dyDescent="0.25">
      <c r="A2054" s="52" t="s">
        <v>31</v>
      </c>
      <c r="B2054" s="53" t="s">
        <v>1505</v>
      </c>
      <c r="C2054" s="53" t="s">
        <v>5074</v>
      </c>
      <c r="D2054" s="53">
        <v>44670</v>
      </c>
      <c r="E2054" s="53" t="s">
        <v>40</v>
      </c>
      <c r="F2054" s="53" t="str">
        <f>+VLOOKUP(Tabla1[[#This Row],[Estado]],Catalogos!$I$3:$J$35,2,0)</f>
        <v>Occidente</v>
      </c>
      <c r="G2054" s="53" t="s">
        <v>4997</v>
      </c>
      <c r="H2054" s="53" t="s">
        <v>5048</v>
      </c>
      <c r="I2054" s="53">
        <v>3435</v>
      </c>
      <c r="J2054" s="53" t="s">
        <v>5049</v>
      </c>
      <c r="K2054" s="53">
        <v>3338130042</v>
      </c>
      <c r="L2054" s="53" t="s">
        <v>72</v>
      </c>
      <c r="M2054" s="5" t="s">
        <v>5050</v>
      </c>
    </row>
    <row r="2055" spans="1:13" x14ac:dyDescent="0.25">
      <c r="A2055" s="52" t="s">
        <v>31</v>
      </c>
      <c r="B2055" s="53" t="s">
        <v>1796</v>
      </c>
      <c r="C2055" s="53" t="s">
        <v>5075</v>
      </c>
      <c r="D2055" s="53">
        <v>44670</v>
      </c>
      <c r="E2055" s="53" t="s">
        <v>40</v>
      </c>
      <c r="F2055" s="53" t="str">
        <f>+VLOOKUP(Tabla1[[#This Row],[Estado]],Catalogos!$I$3:$J$35,2,0)</f>
        <v>Occidente</v>
      </c>
      <c r="G2055" s="53" t="s">
        <v>4997</v>
      </c>
      <c r="H2055" s="53" t="s">
        <v>5048</v>
      </c>
      <c r="I2055" s="53">
        <v>3435</v>
      </c>
      <c r="J2055" s="53" t="s">
        <v>5049</v>
      </c>
      <c r="K2055" s="53">
        <v>3338130042</v>
      </c>
      <c r="L2055" s="53" t="s">
        <v>72</v>
      </c>
      <c r="M2055" s="5" t="s">
        <v>5050</v>
      </c>
    </row>
    <row r="2056" spans="1:13" x14ac:dyDescent="0.25">
      <c r="A2056" s="52" t="s">
        <v>31</v>
      </c>
      <c r="B2056" s="53" t="s">
        <v>1517</v>
      </c>
      <c r="C2056" s="53" t="s">
        <v>5076</v>
      </c>
      <c r="D2056" s="53">
        <v>44670</v>
      </c>
      <c r="E2056" s="53" t="s">
        <v>40</v>
      </c>
      <c r="F2056" s="53" t="str">
        <f>+VLOOKUP(Tabla1[[#This Row],[Estado]],Catalogos!$I$3:$J$35,2,0)</f>
        <v>Occidente</v>
      </c>
      <c r="G2056" s="53" t="s">
        <v>4997</v>
      </c>
      <c r="H2056" s="53" t="s">
        <v>5048</v>
      </c>
      <c r="I2056" s="53">
        <v>3435</v>
      </c>
      <c r="J2056" s="53" t="s">
        <v>5049</v>
      </c>
      <c r="K2056" s="53">
        <v>3338130042</v>
      </c>
      <c r="L2056" s="53" t="s">
        <v>72</v>
      </c>
      <c r="M2056" s="5" t="s">
        <v>5050</v>
      </c>
    </row>
    <row r="2057" spans="1:13" x14ac:dyDescent="0.25">
      <c r="A2057" s="52" t="s">
        <v>31</v>
      </c>
      <c r="B2057" s="53" t="s">
        <v>583</v>
      </c>
      <c r="C2057" s="53" t="s">
        <v>5077</v>
      </c>
      <c r="D2057" s="53">
        <v>44670</v>
      </c>
      <c r="E2057" s="53" t="s">
        <v>40</v>
      </c>
      <c r="F2057" s="53" t="str">
        <f>+VLOOKUP(Tabla1[[#This Row],[Estado]],Catalogos!$I$3:$J$35,2,0)</f>
        <v>Occidente</v>
      </c>
      <c r="G2057" s="53" t="s">
        <v>4997</v>
      </c>
      <c r="H2057" s="53" t="s">
        <v>5048</v>
      </c>
      <c r="I2057" s="53">
        <v>3435</v>
      </c>
      <c r="J2057" s="53" t="s">
        <v>5049</v>
      </c>
      <c r="K2057" s="53">
        <v>3338130042</v>
      </c>
      <c r="L2057" s="53" t="s">
        <v>72</v>
      </c>
      <c r="M2057" s="5" t="s">
        <v>5050</v>
      </c>
    </row>
    <row r="2058" spans="1:13" x14ac:dyDescent="0.25">
      <c r="A2058" s="52" t="s">
        <v>31</v>
      </c>
      <c r="B2058" s="53" t="s">
        <v>112</v>
      </c>
      <c r="C2058" s="53" t="s">
        <v>5078</v>
      </c>
      <c r="D2058" s="53">
        <v>44670</v>
      </c>
      <c r="E2058" s="53" t="s">
        <v>40</v>
      </c>
      <c r="F2058" s="53" t="str">
        <f>+VLOOKUP(Tabla1[[#This Row],[Estado]],Catalogos!$I$3:$J$35,2,0)</f>
        <v>Occidente</v>
      </c>
      <c r="G2058" s="53" t="s">
        <v>4997</v>
      </c>
      <c r="H2058" s="53" t="s">
        <v>5048</v>
      </c>
      <c r="I2058" s="53">
        <v>3435</v>
      </c>
      <c r="J2058" s="53" t="s">
        <v>5049</v>
      </c>
      <c r="K2058" s="53">
        <v>3338130042</v>
      </c>
      <c r="L2058" s="53" t="s">
        <v>72</v>
      </c>
      <c r="M2058" s="5" t="s">
        <v>5050</v>
      </c>
    </row>
    <row r="2059" spans="1:13" x14ac:dyDescent="0.25">
      <c r="A2059" s="52" t="s">
        <v>31</v>
      </c>
      <c r="B2059" s="53" t="s">
        <v>112</v>
      </c>
      <c r="C2059" s="53" t="s">
        <v>5079</v>
      </c>
      <c r="D2059" s="53">
        <v>44670</v>
      </c>
      <c r="E2059" s="53" t="s">
        <v>40</v>
      </c>
      <c r="F2059" s="53" t="str">
        <f>+VLOOKUP(Tabla1[[#This Row],[Estado]],Catalogos!$I$3:$J$35,2,0)</f>
        <v>Occidente</v>
      </c>
      <c r="G2059" s="53" t="s">
        <v>4997</v>
      </c>
      <c r="H2059" s="53" t="s">
        <v>5048</v>
      </c>
      <c r="I2059" s="53">
        <v>3435</v>
      </c>
      <c r="J2059" s="53" t="s">
        <v>5049</v>
      </c>
      <c r="K2059" s="53">
        <v>3338130042</v>
      </c>
      <c r="L2059" s="53" t="s">
        <v>72</v>
      </c>
      <c r="M2059" s="5" t="s">
        <v>5050</v>
      </c>
    </row>
    <row r="2060" spans="1:13" x14ac:dyDescent="0.25">
      <c r="A2060" s="52" t="s">
        <v>31</v>
      </c>
      <c r="B2060" s="53" t="s">
        <v>112</v>
      </c>
      <c r="C2060" s="53" t="s">
        <v>5080</v>
      </c>
      <c r="D2060" s="53">
        <v>44670</v>
      </c>
      <c r="E2060" s="53" t="s">
        <v>40</v>
      </c>
      <c r="F2060" s="53" t="str">
        <f>+VLOOKUP(Tabla1[[#This Row],[Estado]],Catalogos!$I$3:$J$35,2,0)</f>
        <v>Occidente</v>
      </c>
      <c r="G2060" s="53" t="s">
        <v>4997</v>
      </c>
      <c r="H2060" s="53" t="s">
        <v>5048</v>
      </c>
      <c r="I2060" s="53">
        <v>3435</v>
      </c>
      <c r="J2060" s="53" t="s">
        <v>5049</v>
      </c>
      <c r="K2060" s="53">
        <v>3338130042</v>
      </c>
      <c r="L2060" s="53" t="s">
        <v>72</v>
      </c>
      <c r="M2060" s="5" t="s">
        <v>5050</v>
      </c>
    </row>
    <row r="2061" spans="1:13" x14ac:dyDescent="0.25">
      <c r="A2061" s="52" t="s">
        <v>31</v>
      </c>
      <c r="B2061" s="53" t="s">
        <v>1424</v>
      </c>
      <c r="C2061" s="53" t="s">
        <v>5081</v>
      </c>
      <c r="D2061" s="53">
        <v>44670</v>
      </c>
      <c r="E2061" s="53" t="s">
        <v>40</v>
      </c>
      <c r="F2061" s="53" t="str">
        <f>+VLOOKUP(Tabla1[[#This Row],[Estado]],Catalogos!$I$3:$J$35,2,0)</f>
        <v>Occidente</v>
      </c>
      <c r="G2061" s="53" t="s">
        <v>4997</v>
      </c>
      <c r="H2061" s="53" t="s">
        <v>5048</v>
      </c>
      <c r="I2061" s="53">
        <v>3435</v>
      </c>
      <c r="J2061" s="53" t="s">
        <v>5049</v>
      </c>
      <c r="K2061" s="53">
        <v>3338130042</v>
      </c>
      <c r="L2061" s="53" t="s">
        <v>72</v>
      </c>
      <c r="M2061" s="5" t="s">
        <v>5050</v>
      </c>
    </row>
    <row r="2062" spans="1:13" x14ac:dyDescent="0.25">
      <c r="A2062" s="52" t="s">
        <v>31</v>
      </c>
      <c r="B2062" s="53" t="s">
        <v>1424</v>
      </c>
      <c r="C2062" s="53" t="s">
        <v>5082</v>
      </c>
      <c r="D2062" s="53">
        <v>44670</v>
      </c>
      <c r="E2062" s="53" t="s">
        <v>40</v>
      </c>
      <c r="F2062" s="53" t="str">
        <f>+VLOOKUP(Tabla1[[#This Row],[Estado]],Catalogos!$I$3:$J$35,2,0)</f>
        <v>Occidente</v>
      </c>
      <c r="G2062" s="53" t="s">
        <v>4997</v>
      </c>
      <c r="H2062" s="53" t="s">
        <v>5048</v>
      </c>
      <c r="I2062" s="53">
        <v>3435</v>
      </c>
      <c r="J2062" s="53" t="s">
        <v>5049</v>
      </c>
      <c r="K2062" s="53">
        <v>3338130042</v>
      </c>
      <c r="L2062" s="53" t="s">
        <v>72</v>
      </c>
      <c r="M2062" s="5" t="s">
        <v>5050</v>
      </c>
    </row>
    <row r="2063" spans="1:13" x14ac:dyDescent="0.25">
      <c r="A2063" s="52" t="s">
        <v>31</v>
      </c>
      <c r="B2063" s="53" t="s">
        <v>123</v>
      </c>
      <c r="C2063" s="53" t="s">
        <v>5083</v>
      </c>
      <c r="D2063" s="53">
        <v>44670</v>
      </c>
      <c r="E2063" s="53" t="s">
        <v>40</v>
      </c>
      <c r="F2063" s="53" t="str">
        <f>+VLOOKUP(Tabla1[[#This Row],[Estado]],Catalogos!$I$3:$J$35,2,0)</f>
        <v>Occidente</v>
      </c>
      <c r="G2063" s="53" t="s">
        <v>4997</v>
      </c>
      <c r="H2063" s="53" t="s">
        <v>5048</v>
      </c>
      <c r="I2063" s="53">
        <v>3435</v>
      </c>
      <c r="J2063" s="53" t="s">
        <v>5049</v>
      </c>
      <c r="K2063" s="53">
        <v>3338130042</v>
      </c>
      <c r="L2063" s="53" t="s">
        <v>72</v>
      </c>
      <c r="M2063" s="5" t="s">
        <v>5050</v>
      </c>
    </row>
    <row r="2064" spans="1:13" x14ac:dyDescent="0.25">
      <c r="A2064" s="52" t="s">
        <v>31</v>
      </c>
      <c r="B2064" s="53" t="s">
        <v>123</v>
      </c>
      <c r="C2064" s="53" t="s">
        <v>5084</v>
      </c>
      <c r="D2064" s="53">
        <v>44670</v>
      </c>
      <c r="E2064" s="53" t="s">
        <v>40</v>
      </c>
      <c r="F2064" s="53" t="str">
        <f>+VLOOKUP(Tabla1[[#This Row],[Estado]],Catalogos!$I$3:$J$35,2,0)</f>
        <v>Occidente</v>
      </c>
      <c r="G2064" s="53" t="s">
        <v>4997</v>
      </c>
      <c r="H2064" s="53" t="s">
        <v>5048</v>
      </c>
      <c r="I2064" s="53">
        <v>3435</v>
      </c>
      <c r="J2064" s="53" t="s">
        <v>5049</v>
      </c>
      <c r="K2064" s="53">
        <v>3338130042</v>
      </c>
      <c r="L2064" s="53" t="s">
        <v>72</v>
      </c>
      <c r="M2064" s="5" t="s">
        <v>5050</v>
      </c>
    </row>
    <row r="2065" spans="1:13" x14ac:dyDescent="0.25">
      <c r="A2065" s="52" t="s">
        <v>31</v>
      </c>
      <c r="B2065" s="53" t="s">
        <v>1441</v>
      </c>
      <c r="C2065" s="53" t="s">
        <v>5085</v>
      </c>
      <c r="D2065" s="53">
        <v>44670</v>
      </c>
      <c r="E2065" s="53" t="s">
        <v>40</v>
      </c>
      <c r="F2065" s="53" t="str">
        <f>+VLOOKUP(Tabla1[[#This Row],[Estado]],Catalogos!$I$3:$J$35,2,0)</f>
        <v>Occidente</v>
      </c>
      <c r="G2065" s="53" t="s">
        <v>4997</v>
      </c>
      <c r="H2065" s="53" t="s">
        <v>5048</v>
      </c>
      <c r="I2065" s="53">
        <v>3435</v>
      </c>
      <c r="J2065" s="53" t="s">
        <v>5049</v>
      </c>
      <c r="K2065" s="53">
        <v>3338130042</v>
      </c>
      <c r="L2065" s="53" t="s">
        <v>72</v>
      </c>
      <c r="M2065" s="5" t="s">
        <v>5050</v>
      </c>
    </row>
    <row r="2066" spans="1:13" x14ac:dyDescent="0.25">
      <c r="A2066" s="52" t="s">
        <v>31</v>
      </c>
      <c r="B2066" s="53" t="s">
        <v>1441</v>
      </c>
      <c r="C2066" s="53" t="s">
        <v>5086</v>
      </c>
      <c r="D2066" s="53">
        <v>44670</v>
      </c>
      <c r="E2066" s="53" t="s">
        <v>40</v>
      </c>
      <c r="F2066" s="53" t="str">
        <f>+VLOOKUP(Tabla1[[#This Row],[Estado]],Catalogos!$I$3:$J$35,2,0)</f>
        <v>Occidente</v>
      </c>
      <c r="G2066" s="53" t="s">
        <v>4997</v>
      </c>
      <c r="H2066" s="53" t="s">
        <v>5048</v>
      </c>
      <c r="I2066" s="53">
        <v>3435</v>
      </c>
      <c r="J2066" s="53" t="s">
        <v>5049</v>
      </c>
      <c r="K2066" s="53">
        <v>3338130042</v>
      </c>
      <c r="L2066" s="53" t="s">
        <v>72</v>
      </c>
      <c r="M2066" s="5" t="s">
        <v>5050</v>
      </c>
    </row>
    <row r="2067" spans="1:13" x14ac:dyDescent="0.25">
      <c r="A2067" s="52" t="s">
        <v>31</v>
      </c>
      <c r="B2067" s="53" t="s">
        <v>1441</v>
      </c>
      <c r="C2067" s="53" t="s">
        <v>5087</v>
      </c>
      <c r="D2067" s="53">
        <v>44670</v>
      </c>
      <c r="E2067" s="53" t="s">
        <v>40</v>
      </c>
      <c r="F2067" s="53" t="str">
        <f>+VLOOKUP(Tabla1[[#This Row],[Estado]],Catalogos!$I$3:$J$35,2,0)</f>
        <v>Occidente</v>
      </c>
      <c r="G2067" s="53" t="s">
        <v>4997</v>
      </c>
      <c r="H2067" s="53" t="s">
        <v>5048</v>
      </c>
      <c r="I2067" s="53">
        <v>3435</v>
      </c>
      <c r="J2067" s="53" t="s">
        <v>5049</v>
      </c>
      <c r="K2067" s="53">
        <v>3338130042</v>
      </c>
      <c r="L2067" s="53" t="s">
        <v>72</v>
      </c>
      <c r="M2067" s="5" t="s">
        <v>5050</v>
      </c>
    </row>
    <row r="2068" spans="1:13" x14ac:dyDescent="0.25">
      <c r="A2068" s="52" t="s">
        <v>22</v>
      </c>
      <c r="B2068" s="53" t="s">
        <v>5088</v>
      </c>
      <c r="C2068" s="53" t="s">
        <v>5089</v>
      </c>
      <c r="D2068" s="53">
        <v>44600</v>
      </c>
      <c r="E2068" s="53" t="s">
        <v>40</v>
      </c>
      <c r="F2068" s="53" t="str">
        <f>+VLOOKUP(Tabla1[[#This Row],[Estado]],Catalogos!$I$3:$J$35,2,0)</f>
        <v>Occidente</v>
      </c>
      <c r="G2068" s="53" t="s">
        <v>4997</v>
      </c>
      <c r="H2068" s="53" t="s">
        <v>2721</v>
      </c>
      <c r="I2068" s="53" t="s">
        <v>5090</v>
      </c>
      <c r="J2068" s="53" t="s">
        <v>5091</v>
      </c>
      <c r="K2068" s="53">
        <v>3338526228</v>
      </c>
      <c r="L2068" s="53" t="s">
        <v>72</v>
      </c>
      <c r="M2068" s="5"/>
    </row>
    <row r="2069" spans="1:13" x14ac:dyDescent="0.25">
      <c r="A2069" s="52" t="s">
        <v>22</v>
      </c>
      <c r="B2069" s="53" t="s">
        <v>5088</v>
      </c>
      <c r="C2069" s="53" t="s">
        <v>5092</v>
      </c>
      <c r="D2069" s="53">
        <v>44667</v>
      </c>
      <c r="E2069" s="53" t="s">
        <v>40</v>
      </c>
      <c r="F2069" s="53" t="str">
        <f>+VLOOKUP(Tabla1[[#This Row],[Estado]],Catalogos!$I$3:$J$35,2,0)</f>
        <v>Occidente</v>
      </c>
      <c r="G2069" s="53" t="s">
        <v>4997</v>
      </c>
      <c r="H2069" s="53" t="s">
        <v>5093</v>
      </c>
      <c r="I2069" s="53" t="s">
        <v>5094</v>
      </c>
      <c r="J2069" s="53" t="s">
        <v>5095</v>
      </c>
      <c r="K2069" s="53">
        <v>3338172090</v>
      </c>
      <c r="L2069" s="53" t="s">
        <v>72</v>
      </c>
      <c r="M2069" s="5"/>
    </row>
    <row r="2070" spans="1:13" x14ac:dyDescent="0.25">
      <c r="A2070" s="52" t="s">
        <v>34</v>
      </c>
      <c r="B2070" s="53" t="s">
        <v>5096</v>
      </c>
      <c r="C2070" s="53" t="s">
        <v>5097</v>
      </c>
      <c r="D2070" s="53">
        <v>44680</v>
      </c>
      <c r="E2070" s="53" t="s">
        <v>40</v>
      </c>
      <c r="F2070" s="53" t="str">
        <f>+VLOOKUP(Tabla1[[#This Row],[Estado]],Catalogos!$I$3:$J$35,2,0)</f>
        <v>Occidente</v>
      </c>
      <c r="G2070" s="53" t="s">
        <v>4997</v>
      </c>
      <c r="H2070" s="53" t="s">
        <v>5098</v>
      </c>
      <c r="I2070" s="53" t="s">
        <v>5099</v>
      </c>
      <c r="J2070" s="53" t="s">
        <v>5100</v>
      </c>
      <c r="K2070" s="53">
        <v>3338680308</v>
      </c>
      <c r="L2070" s="53" t="s">
        <v>72</v>
      </c>
      <c r="M2070" s="5"/>
    </row>
    <row r="2071" spans="1:13" x14ac:dyDescent="0.25">
      <c r="A2071" s="52" t="s">
        <v>19</v>
      </c>
      <c r="B2071" s="53" t="s">
        <v>104</v>
      </c>
      <c r="C2071" s="53" t="s">
        <v>5101</v>
      </c>
      <c r="D2071" s="53">
        <v>44600</v>
      </c>
      <c r="E2071" s="53" t="s">
        <v>40</v>
      </c>
      <c r="F2071" s="53" t="str">
        <f>+VLOOKUP(Tabla1[[#This Row],[Estado]],Catalogos!$I$3:$J$35,2,0)</f>
        <v>Occidente</v>
      </c>
      <c r="G2071" s="53" t="s">
        <v>4997</v>
      </c>
      <c r="H2071" s="53" t="s">
        <v>5102</v>
      </c>
      <c r="I2071" s="53" t="s">
        <v>5103</v>
      </c>
      <c r="J2071" s="53" t="s">
        <v>5104</v>
      </c>
      <c r="K2071" s="53" t="s">
        <v>5105</v>
      </c>
      <c r="L2071" s="53" t="s">
        <v>72</v>
      </c>
      <c r="M2071" s="5"/>
    </row>
    <row r="2072" spans="1:13" x14ac:dyDescent="0.25">
      <c r="A2072" s="52" t="s">
        <v>24</v>
      </c>
      <c r="B2072" s="53" t="s">
        <v>165</v>
      </c>
      <c r="C2072" s="53" t="s">
        <v>5106</v>
      </c>
      <c r="D2072" s="53">
        <v>44210</v>
      </c>
      <c r="E2072" s="53" t="s">
        <v>40</v>
      </c>
      <c r="F2072" s="53" t="str">
        <f>+VLOOKUP(Tabla1[[#This Row],[Estado]],Catalogos!$I$3:$J$35,2,0)</f>
        <v>Occidente</v>
      </c>
      <c r="G2072" s="53" t="s">
        <v>4997</v>
      </c>
      <c r="H2072" s="53" t="s">
        <v>5107</v>
      </c>
      <c r="I2072" s="53" t="s">
        <v>5108</v>
      </c>
      <c r="J2072" s="53" t="s">
        <v>5109</v>
      </c>
      <c r="K2072" s="53" t="s">
        <v>257</v>
      </c>
      <c r="L2072" s="53" t="s">
        <v>72</v>
      </c>
      <c r="M2072" s="5"/>
    </row>
    <row r="2073" spans="1:13" x14ac:dyDescent="0.25">
      <c r="A2073" s="52" t="s">
        <v>24</v>
      </c>
      <c r="B2073" s="53" t="s">
        <v>165</v>
      </c>
      <c r="C2073" s="53" t="s">
        <v>5110</v>
      </c>
      <c r="D2073" s="53">
        <v>44600</v>
      </c>
      <c r="E2073" s="53" t="s">
        <v>40</v>
      </c>
      <c r="F2073" s="53" t="str">
        <f>+VLOOKUP(Tabla1[[#This Row],[Estado]],Catalogos!$I$3:$J$35,2,0)</f>
        <v>Occidente</v>
      </c>
      <c r="G2073" s="53" t="s">
        <v>4997</v>
      </c>
      <c r="H2073" s="53" t="s">
        <v>5111</v>
      </c>
      <c r="I2073" s="53" t="s">
        <v>5112</v>
      </c>
      <c r="J2073" s="53" t="s">
        <v>5113</v>
      </c>
      <c r="K2073" s="53" t="s">
        <v>257</v>
      </c>
      <c r="L2073" s="53" t="s">
        <v>72</v>
      </c>
      <c r="M2073" s="5"/>
    </row>
    <row r="2074" spans="1:13" x14ac:dyDescent="0.25">
      <c r="A2074" s="52" t="s">
        <v>24</v>
      </c>
      <c r="B2074" s="53" t="s">
        <v>165</v>
      </c>
      <c r="C2074" s="53" t="s">
        <v>5114</v>
      </c>
      <c r="D2074" s="53">
        <v>44160</v>
      </c>
      <c r="E2074" s="53" t="s">
        <v>40</v>
      </c>
      <c r="F2074" s="53" t="str">
        <f>+VLOOKUP(Tabla1[[#This Row],[Estado]],Catalogos!$I$3:$J$35,2,0)</f>
        <v>Occidente</v>
      </c>
      <c r="G2074" s="53" t="s">
        <v>4997</v>
      </c>
      <c r="H2074" s="53" t="s">
        <v>5115</v>
      </c>
      <c r="I2074" s="53" t="s">
        <v>5116</v>
      </c>
      <c r="J2074" s="53" t="s">
        <v>5117</v>
      </c>
      <c r="K2074" s="53" t="s">
        <v>257</v>
      </c>
      <c r="L2074" s="53" t="s">
        <v>72</v>
      </c>
      <c r="M2074" s="5"/>
    </row>
    <row r="2075" spans="1:13" x14ac:dyDescent="0.25">
      <c r="A2075" s="52" t="s">
        <v>24</v>
      </c>
      <c r="B2075" s="53" t="s">
        <v>165</v>
      </c>
      <c r="C2075" s="53" t="s">
        <v>5118</v>
      </c>
      <c r="D2075" s="53">
        <v>44260</v>
      </c>
      <c r="E2075" s="53" t="s">
        <v>40</v>
      </c>
      <c r="F2075" s="53" t="str">
        <f>+VLOOKUP(Tabla1[[#This Row],[Estado]],Catalogos!$I$3:$J$35,2,0)</f>
        <v>Occidente</v>
      </c>
      <c r="G2075" s="53" t="s">
        <v>4997</v>
      </c>
      <c r="H2075" s="53" t="s">
        <v>5119</v>
      </c>
      <c r="I2075" s="53" t="s">
        <v>5120</v>
      </c>
      <c r="J2075" s="53" t="s">
        <v>5121</v>
      </c>
      <c r="K2075" s="53" t="s">
        <v>257</v>
      </c>
      <c r="L2075" s="53" t="s">
        <v>72</v>
      </c>
      <c r="M2075" s="5"/>
    </row>
    <row r="2076" spans="1:13" x14ac:dyDescent="0.25">
      <c r="A2076" s="52" t="s">
        <v>24</v>
      </c>
      <c r="B2076" s="53" t="s">
        <v>165</v>
      </c>
      <c r="C2076" s="53" t="s">
        <v>5122</v>
      </c>
      <c r="D2076" s="53">
        <v>44130</v>
      </c>
      <c r="E2076" s="53" t="s">
        <v>40</v>
      </c>
      <c r="F2076" s="53" t="str">
        <f>+VLOOKUP(Tabla1[[#This Row],[Estado]],Catalogos!$I$3:$J$35,2,0)</f>
        <v>Occidente</v>
      </c>
      <c r="G2076" s="53" t="s">
        <v>4997</v>
      </c>
      <c r="H2076" s="53" t="s">
        <v>5123</v>
      </c>
      <c r="I2076" s="53" t="s">
        <v>5124</v>
      </c>
      <c r="J2076" s="53" t="s">
        <v>5125</v>
      </c>
      <c r="K2076" s="53" t="s">
        <v>257</v>
      </c>
      <c r="L2076" s="53" t="s">
        <v>72</v>
      </c>
      <c r="M2076" s="5"/>
    </row>
    <row r="2077" spans="1:13" x14ac:dyDescent="0.25">
      <c r="A2077" s="52" t="s">
        <v>24</v>
      </c>
      <c r="B2077" s="53" t="s">
        <v>165</v>
      </c>
      <c r="C2077" s="53" t="s">
        <v>5126</v>
      </c>
      <c r="D2077" s="53">
        <v>44950</v>
      </c>
      <c r="E2077" s="53" t="s">
        <v>40</v>
      </c>
      <c r="F2077" s="53" t="str">
        <f>+VLOOKUP(Tabla1[[#This Row],[Estado]],Catalogos!$I$3:$J$35,2,0)</f>
        <v>Occidente</v>
      </c>
      <c r="G2077" s="53" t="s">
        <v>4997</v>
      </c>
      <c r="H2077" s="53" t="s">
        <v>5127</v>
      </c>
      <c r="I2077" s="53" t="s">
        <v>5128</v>
      </c>
      <c r="J2077" s="53" t="s">
        <v>5129</v>
      </c>
      <c r="K2077" s="53" t="s">
        <v>257</v>
      </c>
      <c r="L2077" s="53" t="s">
        <v>72</v>
      </c>
      <c r="M2077" s="5"/>
    </row>
    <row r="2078" spans="1:13" x14ac:dyDescent="0.25">
      <c r="A2078" s="52" t="s">
        <v>24</v>
      </c>
      <c r="B2078" s="53" t="s">
        <v>165</v>
      </c>
      <c r="C2078" s="53" t="s">
        <v>5130</v>
      </c>
      <c r="D2078" s="53">
        <v>44630</v>
      </c>
      <c r="E2078" s="53" t="s">
        <v>40</v>
      </c>
      <c r="F2078" s="53" t="str">
        <f>+VLOOKUP(Tabla1[[#This Row],[Estado]],Catalogos!$I$3:$J$35,2,0)</f>
        <v>Occidente</v>
      </c>
      <c r="G2078" s="53" t="s">
        <v>4997</v>
      </c>
      <c r="H2078" s="53" t="s">
        <v>5131</v>
      </c>
      <c r="I2078" s="53" t="s">
        <v>5132</v>
      </c>
      <c r="J2078" s="53" t="s">
        <v>5133</v>
      </c>
      <c r="K2078" s="53" t="s">
        <v>257</v>
      </c>
      <c r="L2078" s="53" t="s">
        <v>72</v>
      </c>
      <c r="M2078" s="5"/>
    </row>
    <row r="2079" spans="1:13" x14ac:dyDescent="0.25">
      <c r="A2079" s="52" t="s">
        <v>22</v>
      </c>
      <c r="B2079" s="53" t="s">
        <v>5088</v>
      </c>
      <c r="C2079" s="53" t="s">
        <v>5134</v>
      </c>
      <c r="D2079" s="53">
        <v>44620</v>
      </c>
      <c r="E2079" s="53" t="s">
        <v>40</v>
      </c>
      <c r="F2079" s="53" t="str">
        <f>+VLOOKUP(Tabla1[[#This Row],[Estado]],Catalogos!$I$3:$J$35,2,0)</f>
        <v>Occidente</v>
      </c>
      <c r="G2079" s="53" t="s">
        <v>4997</v>
      </c>
      <c r="H2079" s="53" t="s">
        <v>5135</v>
      </c>
      <c r="I2079" s="53" t="s">
        <v>5094</v>
      </c>
      <c r="J2079" s="53" t="s">
        <v>5095</v>
      </c>
      <c r="K2079" s="53" t="s">
        <v>5136</v>
      </c>
      <c r="L2079" s="53" t="s">
        <v>72</v>
      </c>
      <c r="M2079" s="5"/>
    </row>
    <row r="2080" spans="1:13" x14ac:dyDescent="0.25">
      <c r="A2080" s="52" t="s">
        <v>29</v>
      </c>
      <c r="B2080" s="53" t="s">
        <v>29</v>
      </c>
      <c r="C2080" s="53" t="s">
        <v>5137</v>
      </c>
      <c r="D2080" s="53">
        <v>44650</v>
      </c>
      <c r="E2080" s="53" t="s">
        <v>40</v>
      </c>
      <c r="F2080" s="53" t="str">
        <f>+VLOOKUP(Tabla1[[#This Row],[Estado]],Catalogos!$I$3:$J$35,2,0)</f>
        <v>Occidente</v>
      </c>
      <c r="G2080" s="53" t="s">
        <v>4997</v>
      </c>
      <c r="H2080" s="53" t="s">
        <v>5138</v>
      </c>
      <c r="I2080" s="53" t="s">
        <v>5139</v>
      </c>
      <c r="J2080" s="53" t="s">
        <v>5140</v>
      </c>
      <c r="K2080" s="53" t="s">
        <v>150</v>
      </c>
      <c r="L2080" s="53" t="s">
        <v>72</v>
      </c>
      <c r="M2080" s="5"/>
    </row>
    <row r="2081" spans="1:13" x14ac:dyDescent="0.25">
      <c r="A2081" s="52" t="s">
        <v>29</v>
      </c>
      <c r="B2081" s="53" t="s">
        <v>29</v>
      </c>
      <c r="C2081" s="53" t="s">
        <v>5141</v>
      </c>
      <c r="D2081" s="53">
        <v>44160</v>
      </c>
      <c r="E2081" s="53" t="s">
        <v>40</v>
      </c>
      <c r="F2081" s="53" t="str">
        <f>+VLOOKUP(Tabla1[[#This Row],[Estado]],Catalogos!$I$3:$J$35,2,0)</f>
        <v>Occidente</v>
      </c>
      <c r="G2081" s="53" t="s">
        <v>4997</v>
      </c>
      <c r="H2081" s="53" t="s">
        <v>5142</v>
      </c>
      <c r="I2081" s="53" t="s">
        <v>5143</v>
      </c>
      <c r="J2081" s="53" t="s">
        <v>5144</v>
      </c>
      <c r="K2081" s="53" t="s">
        <v>150</v>
      </c>
      <c r="L2081" s="53" t="s">
        <v>72</v>
      </c>
      <c r="M2081" s="5"/>
    </row>
    <row r="2082" spans="1:13" x14ac:dyDescent="0.25">
      <c r="A2082" s="52" t="s">
        <v>29</v>
      </c>
      <c r="B2082" s="53" t="s">
        <v>29</v>
      </c>
      <c r="C2082" s="53" t="s">
        <v>5145</v>
      </c>
      <c r="D2082" s="53">
        <v>44670</v>
      </c>
      <c r="E2082" s="53" t="s">
        <v>40</v>
      </c>
      <c r="F2082" s="53" t="str">
        <f>+VLOOKUP(Tabla1[[#This Row],[Estado]],Catalogos!$I$3:$J$35,2,0)</f>
        <v>Occidente</v>
      </c>
      <c r="G2082" s="53" t="s">
        <v>4997</v>
      </c>
      <c r="H2082" s="53" t="s">
        <v>5146</v>
      </c>
      <c r="I2082" s="53" t="s">
        <v>5147</v>
      </c>
      <c r="J2082" s="53" t="s">
        <v>5148</v>
      </c>
      <c r="K2082" s="53" t="s">
        <v>150</v>
      </c>
      <c r="L2082" s="53" t="s">
        <v>72</v>
      </c>
      <c r="M2082" s="5"/>
    </row>
    <row r="2083" spans="1:13" x14ac:dyDescent="0.25">
      <c r="A2083" s="52" t="s">
        <v>29</v>
      </c>
      <c r="B2083" s="53" t="s">
        <v>29</v>
      </c>
      <c r="C2083" s="53" t="s">
        <v>5149</v>
      </c>
      <c r="D2083" s="53">
        <v>44600</v>
      </c>
      <c r="E2083" s="53" t="s">
        <v>40</v>
      </c>
      <c r="F2083" s="53" t="str">
        <f>+VLOOKUP(Tabla1[[#This Row],[Estado]],Catalogos!$I$3:$J$35,2,0)</f>
        <v>Occidente</v>
      </c>
      <c r="G2083" s="53" t="s">
        <v>4997</v>
      </c>
      <c r="H2083" s="53" t="s">
        <v>5150</v>
      </c>
      <c r="I2083" s="53" t="s">
        <v>5151</v>
      </c>
      <c r="J2083" s="53" t="s">
        <v>5152</v>
      </c>
      <c r="K2083" s="53" t="s">
        <v>150</v>
      </c>
      <c r="L2083" s="53" t="s">
        <v>72</v>
      </c>
      <c r="M2083" s="5"/>
    </row>
    <row r="2084" spans="1:13" x14ac:dyDescent="0.25">
      <c r="A2084" s="52" t="s">
        <v>29</v>
      </c>
      <c r="B2084" s="62" t="s">
        <v>29</v>
      </c>
      <c r="C2084" s="53" t="s">
        <v>5153</v>
      </c>
      <c r="D2084" s="53">
        <v>44280</v>
      </c>
      <c r="E2084" s="53" t="s">
        <v>40</v>
      </c>
      <c r="F2084" s="53" t="str">
        <f>+VLOOKUP(Tabla1[[#This Row],[Estado]],Catalogos!$I$3:$J$35,2,0)</f>
        <v>Occidente</v>
      </c>
      <c r="G2084" s="53" t="s">
        <v>4997</v>
      </c>
      <c r="H2084" s="53" t="s">
        <v>5154</v>
      </c>
      <c r="I2084" s="53" t="s">
        <v>5155</v>
      </c>
      <c r="J2084" s="53" t="s">
        <v>5156</v>
      </c>
      <c r="K2084" s="53" t="s">
        <v>150</v>
      </c>
      <c r="L2084" s="53" t="s">
        <v>72</v>
      </c>
      <c r="M2084" s="5"/>
    </row>
    <row r="2085" spans="1:13" x14ac:dyDescent="0.25">
      <c r="A2085" s="52" t="s">
        <v>29</v>
      </c>
      <c r="B2085" s="53" t="s">
        <v>29</v>
      </c>
      <c r="C2085" s="53" t="s">
        <v>5157</v>
      </c>
      <c r="D2085" s="53">
        <v>44950</v>
      </c>
      <c r="E2085" s="53" t="s">
        <v>40</v>
      </c>
      <c r="F2085" s="53" t="str">
        <f>+VLOOKUP(Tabla1[[#This Row],[Estado]],Catalogos!$I$3:$J$35,2,0)</f>
        <v>Occidente</v>
      </c>
      <c r="G2085" s="53" t="s">
        <v>4997</v>
      </c>
      <c r="H2085" s="53" t="s">
        <v>5158</v>
      </c>
      <c r="I2085" s="53" t="s">
        <v>5159</v>
      </c>
      <c r="J2085" s="53" t="s">
        <v>5160</v>
      </c>
      <c r="K2085" s="53" t="s">
        <v>150</v>
      </c>
      <c r="L2085" s="53" t="s">
        <v>72</v>
      </c>
      <c r="M2085" s="5"/>
    </row>
    <row r="2086" spans="1:13" x14ac:dyDescent="0.25">
      <c r="A2086" s="52" t="s">
        <v>29</v>
      </c>
      <c r="B2086" s="53" t="s">
        <v>29</v>
      </c>
      <c r="C2086" s="53" t="s">
        <v>5161</v>
      </c>
      <c r="D2086" s="53">
        <v>44300</v>
      </c>
      <c r="E2086" s="53" t="s">
        <v>40</v>
      </c>
      <c r="F2086" s="53" t="str">
        <f>+VLOOKUP(Tabla1[[#This Row],[Estado]],Catalogos!$I$3:$J$35,2,0)</f>
        <v>Occidente</v>
      </c>
      <c r="G2086" s="53" t="s">
        <v>4997</v>
      </c>
      <c r="H2086" s="53" t="s">
        <v>5162</v>
      </c>
      <c r="I2086" s="53" t="s">
        <v>5163</v>
      </c>
      <c r="J2086" s="53" t="s">
        <v>5164</v>
      </c>
      <c r="K2086" s="53" t="s">
        <v>150</v>
      </c>
      <c r="L2086" s="53" t="s">
        <v>72</v>
      </c>
      <c r="M2086" s="5"/>
    </row>
    <row r="2087" spans="1:13" x14ac:dyDescent="0.25">
      <c r="A2087" s="52" t="s">
        <v>29</v>
      </c>
      <c r="B2087" s="53" t="s">
        <v>29</v>
      </c>
      <c r="C2087" s="53" t="s">
        <v>5165</v>
      </c>
      <c r="D2087" s="53">
        <v>44980</v>
      </c>
      <c r="E2087" s="53" t="s">
        <v>40</v>
      </c>
      <c r="F2087" s="53" t="str">
        <f>+VLOOKUP(Tabla1[[#This Row],[Estado]],Catalogos!$I$3:$J$35,2,0)</f>
        <v>Occidente</v>
      </c>
      <c r="G2087" s="53" t="s">
        <v>4997</v>
      </c>
      <c r="H2087" s="53" t="s">
        <v>5166</v>
      </c>
      <c r="I2087" s="53" t="s">
        <v>5167</v>
      </c>
      <c r="J2087" s="53" t="s">
        <v>5168</v>
      </c>
      <c r="K2087" s="53" t="s">
        <v>150</v>
      </c>
      <c r="L2087" s="53" t="s">
        <v>72</v>
      </c>
      <c r="M2087" s="5"/>
    </row>
    <row r="2088" spans="1:13" x14ac:dyDescent="0.25">
      <c r="A2088" s="52" t="s">
        <v>29</v>
      </c>
      <c r="B2088" s="53" t="s">
        <v>29</v>
      </c>
      <c r="C2088" s="53" t="s">
        <v>5169</v>
      </c>
      <c r="D2088" s="53">
        <v>44700</v>
      </c>
      <c r="E2088" s="53" t="s">
        <v>40</v>
      </c>
      <c r="F2088" s="53" t="str">
        <f>+VLOOKUP(Tabla1[[#This Row],[Estado]],Catalogos!$I$3:$J$35,2,0)</f>
        <v>Occidente</v>
      </c>
      <c r="G2088" s="53" t="s">
        <v>4997</v>
      </c>
      <c r="H2088" s="53" t="s">
        <v>5170</v>
      </c>
      <c r="I2088" s="53" t="s">
        <v>5171</v>
      </c>
      <c r="J2088" s="53" t="s">
        <v>5172</v>
      </c>
      <c r="K2088" s="53" t="s">
        <v>150</v>
      </c>
      <c r="L2088" s="53" t="s">
        <v>72</v>
      </c>
      <c r="M2088" s="5"/>
    </row>
    <row r="2089" spans="1:13" x14ac:dyDescent="0.25">
      <c r="A2089" s="52" t="s">
        <v>29</v>
      </c>
      <c r="B2089" s="53" t="s">
        <v>29</v>
      </c>
      <c r="C2089" s="53" t="s">
        <v>5173</v>
      </c>
      <c r="D2089" s="53">
        <v>44650</v>
      </c>
      <c r="E2089" s="53" t="s">
        <v>40</v>
      </c>
      <c r="F2089" s="53" t="str">
        <f>+VLOOKUP(Tabla1[[#This Row],[Estado]],Catalogos!$I$3:$J$35,2,0)</f>
        <v>Occidente</v>
      </c>
      <c r="G2089" s="53" t="s">
        <v>4997</v>
      </c>
      <c r="H2089" s="53" t="s">
        <v>5174</v>
      </c>
      <c r="I2089" s="53" t="s">
        <v>5175</v>
      </c>
      <c r="J2089" s="53" t="s">
        <v>5176</v>
      </c>
      <c r="K2089" s="53" t="s">
        <v>150</v>
      </c>
      <c r="L2089" s="53" t="s">
        <v>72</v>
      </c>
      <c r="M2089" s="5"/>
    </row>
    <row r="2090" spans="1:13" x14ac:dyDescent="0.25">
      <c r="A2090" s="52" t="s">
        <v>29</v>
      </c>
      <c r="B2090" s="53" t="s">
        <v>29</v>
      </c>
      <c r="C2090" s="53" t="s">
        <v>5177</v>
      </c>
      <c r="D2090" s="53">
        <v>44810</v>
      </c>
      <c r="E2090" s="53" t="s">
        <v>40</v>
      </c>
      <c r="F2090" s="53" t="str">
        <f>+VLOOKUP(Tabla1[[#This Row],[Estado]],Catalogos!$I$3:$J$35,2,0)</f>
        <v>Occidente</v>
      </c>
      <c r="G2090" s="53" t="s">
        <v>4997</v>
      </c>
      <c r="H2090" s="53" t="s">
        <v>5178</v>
      </c>
      <c r="I2090" s="53" t="s">
        <v>5179</v>
      </c>
      <c r="J2090" s="53" t="s">
        <v>5180</v>
      </c>
      <c r="K2090" s="53" t="s">
        <v>150</v>
      </c>
      <c r="L2090" s="53" t="s">
        <v>72</v>
      </c>
      <c r="M2090" s="5"/>
    </row>
    <row r="2091" spans="1:13" x14ac:dyDescent="0.25">
      <c r="A2091" s="52" t="s">
        <v>29</v>
      </c>
      <c r="B2091" s="53" t="s">
        <v>29</v>
      </c>
      <c r="C2091" s="53" t="s">
        <v>5181</v>
      </c>
      <c r="D2091" s="53">
        <v>45040</v>
      </c>
      <c r="E2091" s="53" t="s">
        <v>40</v>
      </c>
      <c r="F2091" s="53" t="str">
        <f>+VLOOKUP(Tabla1[[#This Row],[Estado]],Catalogos!$I$3:$J$35,2,0)</f>
        <v>Occidente</v>
      </c>
      <c r="G2091" s="53" t="s">
        <v>4997</v>
      </c>
      <c r="H2091" s="53" t="s">
        <v>5182</v>
      </c>
      <c r="I2091" s="53" t="s">
        <v>5183</v>
      </c>
      <c r="J2091" s="53" t="s">
        <v>5184</v>
      </c>
      <c r="K2091" s="53" t="s">
        <v>150</v>
      </c>
      <c r="L2091" s="53" t="s">
        <v>72</v>
      </c>
      <c r="M2091" s="5"/>
    </row>
    <row r="2092" spans="1:13" x14ac:dyDescent="0.25">
      <c r="A2092" s="52" t="s">
        <v>29</v>
      </c>
      <c r="B2092" s="53" t="s">
        <v>29</v>
      </c>
      <c r="C2092" s="53" t="s">
        <v>5185</v>
      </c>
      <c r="D2092" s="53">
        <v>45140</v>
      </c>
      <c r="E2092" s="53" t="s">
        <v>40</v>
      </c>
      <c r="F2092" s="53" t="str">
        <f>+VLOOKUP(Tabla1[[#This Row],[Estado]],Catalogos!$I$3:$J$35,2,0)</f>
        <v>Occidente</v>
      </c>
      <c r="G2092" s="53" t="s">
        <v>4997</v>
      </c>
      <c r="H2092" s="53" t="s">
        <v>5186</v>
      </c>
      <c r="I2092" s="53" t="s">
        <v>5187</v>
      </c>
      <c r="J2092" s="53" t="s">
        <v>5188</v>
      </c>
      <c r="K2092" s="53" t="s">
        <v>150</v>
      </c>
      <c r="L2092" s="53" t="s">
        <v>72</v>
      </c>
      <c r="M2092" s="5"/>
    </row>
    <row r="2093" spans="1:13" x14ac:dyDescent="0.25">
      <c r="A2093" s="52" t="s">
        <v>29</v>
      </c>
      <c r="B2093" s="53" t="s">
        <v>29</v>
      </c>
      <c r="C2093" s="53" t="s">
        <v>5189</v>
      </c>
      <c r="D2093" s="53">
        <v>44270</v>
      </c>
      <c r="E2093" s="53" t="s">
        <v>40</v>
      </c>
      <c r="F2093" s="53" t="str">
        <f>+VLOOKUP(Tabla1[[#This Row],[Estado]],Catalogos!$I$3:$J$35,2,0)</f>
        <v>Occidente</v>
      </c>
      <c r="G2093" s="53" t="s">
        <v>4997</v>
      </c>
      <c r="H2093" s="53" t="s">
        <v>5190</v>
      </c>
      <c r="I2093" s="53" t="s">
        <v>5191</v>
      </c>
      <c r="J2093" s="53" t="s">
        <v>5192</v>
      </c>
      <c r="K2093" s="53" t="s">
        <v>150</v>
      </c>
      <c r="L2093" s="53" t="s">
        <v>72</v>
      </c>
      <c r="M2093" s="5"/>
    </row>
    <row r="2094" spans="1:13" x14ac:dyDescent="0.25">
      <c r="A2094" s="52" t="s">
        <v>26</v>
      </c>
      <c r="B2094" s="65" t="s">
        <v>165</v>
      </c>
      <c r="C2094" s="65" t="s">
        <v>5193</v>
      </c>
      <c r="D2094" s="53">
        <v>44220</v>
      </c>
      <c r="E2094" s="53" t="s">
        <v>40</v>
      </c>
      <c r="F2094" s="53" t="s">
        <v>21</v>
      </c>
      <c r="G2094" s="53" t="s">
        <v>4997</v>
      </c>
      <c r="H2094" s="53" t="s">
        <v>5194</v>
      </c>
      <c r="I2094" s="53" t="s">
        <v>5195</v>
      </c>
      <c r="J2094" s="53" t="s">
        <v>5196</v>
      </c>
      <c r="K2094" s="53">
        <v>3338195800</v>
      </c>
      <c r="L2094" s="53" t="s">
        <v>3</v>
      </c>
      <c r="M2094" s="5"/>
    </row>
    <row r="2095" spans="1:13" x14ac:dyDescent="0.25">
      <c r="A2095" s="52" t="s">
        <v>31</v>
      </c>
      <c r="B2095" s="53" t="s">
        <v>1645</v>
      </c>
      <c r="C2095" s="65" t="s">
        <v>5197</v>
      </c>
      <c r="D2095" s="53">
        <v>44220</v>
      </c>
      <c r="E2095" s="53" t="s">
        <v>40</v>
      </c>
      <c r="F2095" s="53" t="s">
        <v>21</v>
      </c>
      <c r="G2095" s="53" t="s">
        <v>4997</v>
      </c>
      <c r="H2095" s="53" t="s">
        <v>5194</v>
      </c>
      <c r="I2095" s="53" t="s">
        <v>5195</v>
      </c>
      <c r="J2095" s="53" t="s">
        <v>5196</v>
      </c>
      <c r="K2095" s="53">
        <v>3338195800</v>
      </c>
      <c r="L2095" s="53" t="s">
        <v>72</v>
      </c>
      <c r="M2095" s="5" t="s">
        <v>5198</v>
      </c>
    </row>
    <row r="2096" spans="1:13" x14ac:dyDescent="0.25">
      <c r="A2096" s="52" t="s">
        <v>31</v>
      </c>
      <c r="B2096" s="53" t="s">
        <v>1645</v>
      </c>
      <c r="C2096" s="65" t="s">
        <v>5199</v>
      </c>
      <c r="D2096" s="53">
        <v>44220</v>
      </c>
      <c r="E2096" s="53" t="s">
        <v>40</v>
      </c>
      <c r="F2096" s="53" t="s">
        <v>21</v>
      </c>
      <c r="G2096" s="53" t="s">
        <v>4997</v>
      </c>
      <c r="H2096" s="53" t="s">
        <v>5194</v>
      </c>
      <c r="I2096" s="53" t="s">
        <v>5195</v>
      </c>
      <c r="J2096" s="53" t="s">
        <v>5196</v>
      </c>
      <c r="K2096" s="53">
        <v>3338195800</v>
      </c>
      <c r="L2096" s="53" t="s">
        <v>72</v>
      </c>
      <c r="M2096" s="5" t="s">
        <v>5198</v>
      </c>
    </row>
    <row r="2097" spans="1:13" x14ac:dyDescent="0.25">
      <c r="A2097" s="52" t="s">
        <v>31</v>
      </c>
      <c r="B2097" s="53" t="s">
        <v>1645</v>
      </c>
      <c r="C2097" s="65" t="s">
        <v>5200</v>
      </c>
      <c r="D2097" s="53">
        <v>44220</v>
      </c>
      <c r="E2097" s="53" t="s">
        <v>40</v>
      </c>
      <c r="F2097" s="53" t="s">
        <v>21</v>
      </c>
      <c r="G2097" s="53" t="s">
        <v>4997</v>
      </c>
      <c r="H2097" s="53" t="s">
        <v>5194</v>
      </c>
      <c r="I2097" s="53" t="s">
        <v>5195</v>
      </c>
      <c r="J2097" s="53" t="s">
        <v>5196</v>
      </c>
      <c r="K2097" s="53">
        <v>3338195800</v>
      </c>
      <c r="L2097" s="53" t="s">
        <v>72</v>
      </c>
      <c r="M2097" s="5" t="s">
        <v>5198</v>
      </c>
    </row>
    <row r="2098" spans="1:13" x14ac:dyDescent="0.25">
      <c r="A2098" s="52" t="s">
        <v>31</v>
      </c>
      <c r="B2098" s="53" t="s">
        <v>2361</v>
      </c>
      <c r="C2098" s="65" t="s">
        <v>5201</v>
      </c>
      <c r="D2098" s="53">
        <v>44220</v>
      </c>
      <c r="E2098" s="53" t="s">
        <v>40</v>
      </c>
      <c r="F2098" s="53" t="s">
        <v>21</v>
      </c>
      <c r="G2098" s="53" t="s">
        <v>4997</v>
      </c>
      <c r="H2098" s="53" t="s">
        <v>5194</v>
      </c>
      <c r="I2098" s="53" t="s">
        <v>5195</v>
      </c>
      <c r="J2098" s="53" t="s">
        <v>5196</v>
      </c>
      <c r="K2098" s="53">
        <v>3338195800</v>
      </c>
      <c r="L2098" s="53" t="s">
        <v>72</v>
      </c>
      <c r="M2098" s="5" t="s">
        <v>5198</v>
      </c>
    </row>
    <row r="2099" spans="1:13" x14ac:dyDescent="0.25">
      <c r="A2099" s="52" t="s">
        <v>31</v>
      </c>
      <c r="B2099" s="53" t="s">
        <v>108</v>
      </c>
      <c r="C2099" s="65" t="s">
        <v>5202</v>
      </c>
      <c r="D2099" s="53">
        <v>44220</v>
      </c>
      <c r="E2099" s="53" t="s">
        <v>40</v>
      </c>
      <c r="F2099" s="53" t="s">
        <v>21</v>
      </c>
      <c r="G2099" s="53" t="s">
        <v>4997</v>
      </c>
      <c r="H2099" s="53" t="s">
        <v>5194</v>
      </c>
      <c r="I2099" s="53" t="s">
        <v>5195</v>
      </c>
      <c r="J2099" s="53" t="s">
        <v>5196</v>
      </c>
      <c r="K2099" s="53">
        <v>3338195800</v>
      </c>
      <c r="L2099" s="53" t="s">
        <v>72</v>
      </c>
      <c r="M2099" s="5" t="s">
        <v>5198</v>
      </c>
    </row>
    <row r="2100" spans="1:13" x14ac:dyDescent="0.25">
      <c r="A2100" s="52" t="s">
        <v>31</v>
      </c>
      <c r="B2100" s="53" t="s">
        <v>108</v>
      </c>
      <c r="C2100" s="65" t="s">
        <v>5203</v>
      </c>
      <c r="D2100" s="53">
        <v>44220</v>
      </c>
      <c r="E2100" s="53" t="s">
        <v>40</v>
      </c>
      <c r="F2100" s="53" t="s">
        <v>21</v>
      </c>
      <c r="G2100" s="53" t="s">
        <v>4997</v>
      </c>
      <c r="H2100" s="53" t="s">
        <v>5194</v>
      </c>
      <c r="I2100" s="53" t="s">
        <v>5195</v>
      </c>
      <c r="J2100" s="53" t="s">
        <v>5196</v>
      </c>
      <c r="K2100" s="53">
        <v>3338195800</v>
      </c>
      <c r="L2100" s="53" t="s">
        <v>72</v>
      </c>
      <c r="M2100" s="5" t="s">
        <v>5198</v>
      </c>
    </row>
    <row r="2101" spans="1:13" x14ac:dyDescent="0.25">
      <c r="A2101" s="52" t="s">
        <v>31</v>
      </c>
      <c r="B2101" s="53" t="s">
        <v>1382</v>
      </c>
      <c r="C2101" s="65" t="s">
        <v>5204</v>
      </c>
      <c r="D2101" s="53">
        <v>44220</v>
      </c>
      <c r="E2101" s="53" t="s">
        <v>40</v>
      </c>
      <c r="F2101" s="53" t="s">
        <v>21</v>
      </c>
      <c r="G2101" s="53" t="s">
        <v>4997</v>
      </c>
      <c r="H2101" s="53" t="s">
        <v>5194</v>
      </c>
      <c r="I2101" s="53" t="s">
        <v>5195</v>
      </c>
      <c r="J2101" s="53" t="s">
        <v>5196</v>
      </c>
      <c r="K2101" s="53">
        <v>3338195800</v>
      </c>
      <c r="L2101" s="53" t="s">
        <v>72</v>
      </c>
      <c r="M2101" s="5" t="s">
        <v>5198</v>
      </c>
    </row>
    <row r="2102" spans="1:13" x14ac:dyDescent="0.25">
      <c r="A2102" s="52" t="s">
        <v>31</v>
      </c>
      <c r="B2102" s="53" t="s">
        <v>1382</v>
      </c>
      <c r="C2102" s="65" t="s">
        <v>5205</v>
      </c>
      <c r="D2102" s="53">
        <v>44220</v>
      </c>
      <c r="E2102" s="53" t="s">
        <v>40</v>
      </c>
      <c r="F2102" s="53" t="s">
        <v>21</v>
      </c>
      <c r="G2102" s="53" t="s">
        <v>4997</v>
      </c>
      <c r="H2102" s="53" t="s">
        <v>5194</v>
      </c>
      <c r="I2102" s="53" t="s">
        <v>5195</v>
      </c>
      <c r="J2102" s="53" t="s">
        <v>5196</v>
      </c>
      <c r="K2102" s="53">
        <v>3338195800</v>
      </c>
      <c r="L2102" s="53" t="s">
        <v>72</v>
      </c>
      <c r="M2102" s="5" t="s">
        <v>5198</v>
      </c>
    </row>
    <row r="2103" spans="1:13" x14ac:dyDescent="0.25">
      <c r="A2103" s="52" t="s">
        <v>31</v>
      </c>
      <c r="B2103" s="53" t="s">
        <v>99</v>
      </c>
      <c r="C2103" s="65" t="s">
        <v>5206</v>
      </c>
      <c r="D2103" s="53">
        <v>44220</v>
      </c>
      <c r="E2103" s="53" t="s">
        <v>40</v>
      </c>
      <c r="F2103" s="53" t="s">
        <v>21</v>
      </c>
      <c r="G2103" s="53" t="s">
        <v>4997</v>
      </c>
      <c r="H2103" s="53" t="s">
        <v>5194</v>
      </c>
      <c r="I2103" s="53" t="s">
        <v>5195</v>
      </c>
      <c r="J2103" s="53" t="s">
        <v>5196</v>
      </c>
      <c r="K2103" s="53">
        <v>3338195800</v>
      </c>
      <c r="L2103" s="53" t="s">
        <v>72</v>
      </c>
      <c r="M2103" s="5" t="s">
        <v>5198</v>
      </c>
    </row>
    <row r="2104" spans="1:13" x14ac:dyDescent="0.25">
      <c r="A2104" s="52" t="s">
        <v>31</v>
      </c>
      <c r="B2104" s="53" t="s">
        <v>99</v>
      </c>
      <c r="C2104" s="65" t="s">
        <v>5207</v>
      </c>
      <c r="D2104" s="53">
        <v>44220</v>
      </c>
      <c r="E2104" s="53" t="s">
        <v>40</v>
      </c>
      <c r="F2104" s="53" t="s">
        <v>21</v>
      </c>
      <c r="G2104" s="53" t="s">
        <v>4997</v>
      </c>
      <c r="H2104" s="53" t="s">
        <v>5194</v>
      </c>
      <c r="I2104" s="53" t="s">
        <v>5195</v>
      </c>
      <c r="J2104" s="53" t="s">
        <v>5196</v>
      </c>
      <c r="K2104" s="53">
        <v>3338195800</v>
      </c>
      <c r="L2104" s="53" t="s">
        <v>72</v>
      </c>
      <c r="M2104" s="5" t="s">
        <v>5198</v>
      </c>
    </row>
    <row r="2105" spans="1:13" x14ac:dyDescent="0.25">
      <c r="A2105" s="52" t="s">
        <v>31</v>
      </c>
      <c r="B2105" s="53" t="s">
        <v>99</v>
      </c>
      <c r="C2105" s="65" t="s">
        <v>5208</v>
      </c>
      <c r="D2105" s="53">
        <v>44220</v>
      </c>
      <c r="E2105" s="53" t="s">
        <v>40</v>
      </c>
      <c r="F2105" s="53" t="s">
        <v>13</v>
      </c>
      <c r="G2105" s="53" t="s">
        <v>4997</v>
      </c>
      <c r="H2105" s="53" t="s">
        <v>5194</v>
      </c>
      <c r="I2105" s="53" t="s">
        <v>5195</v>
      </c>
      <c r="J2105" s="53" t="s">
        <v>5196</v>
      </c>
      <c r="K2105" s="53">
        <v>3338195800</v>
      </c>
      <c r="L2105" s="53" t="s">
        <v>72</v>
      </c>
      <c r="M2105" s="5" t="s">
        <v>5198</v>
      </c>
    </row>
    <row r="2106" spans="1:13" x14ac:dyDescent="0.25">
      <c r="A2106" s="52" t="s">
        <v>31</v>
      </c>
      <c r="B2106" s="53" t="s">
        <v>99</v>
      </c>
      <c r="C2106" s="65" t="s">
        <v>5209</v>
      </c>
      <c r="D2106" s="53">
        <v>44220</v>
      </c>
      <c r="E2106" s="53" t="s">
        <v>40</v>
      </c>
      <c r="F2106" s="53" t="s">
        <v>13</v>
      </c>
      <c r="G2106" s="53" t="s">
        <v>4997</v>
      </c>
      <c r="H2106" s="53" t="s">
        <v>5194</v>
      </c>
      <c r="I2106" s="53" t="s">
        <v>5195</v>
      </c>
      <c r="J2106" s="53" t="s">
        <v>5196</v>
      </c>
      <c r="K2106" s="53">
        <v>3338195800</v>
      </c>
      <c r="L2106" s="53" t="s">
        <v>72</v>
      </c>
      <c r="M2106" s="5" t="s">
        <v>5198</v>
      </c>
    </row>
    <row r="2107" spans="1:13" x14ac:dyDescent="0.25">
      <c r="A2107" s="52" t="s">
        <v>31</v>
      </c>
      <c r="B2107" s="53" t="s">
        <v>99</v>
      </c>
      <c r="C2107" s="65" t="s">
        <v>5210</v>
      </c>
      <c r="D2107" s="53">
        <v>44220</v>
      </c>
      <c r="E2107" s="53" t="s">
        <v>40</v>
      </c>
      <c r="F2107" s="53" t="s">
        <v>13</v>
      </c>
      <c r="G2107" s="53" t="s">
        <v>4997</v>
      </c>
      <c r="H2107" s="53" t="s">
        <v>5194</v>
      </c>
      <c r="I2107" s="53" t="s">
        <v>5195</v>
      </c>
      <c r="J2107" s="53" t="s">
        <v>5196</v>
      </c>
      <c r="K2107" s="53">
        <v>3338195800</v>
      </c>
      <c r="L2107" s="53" t="s">
        <v>72</v>
      </c>
      <c r="M2107" s="5" t="s">
        <v>5198</v>
      </c>
    </row>
    <row r="2108" spans="1:13" x14ac:dyDescent="0.25">
      <c r="A2108" s="52" t="s">
        <v>31</v>
      </c>
      <c r="B2108" s="53" t="s">
        <v>99</v>
      </c>
      <c r="C2108" s="65" t="s">
        <v>5211</v>
      </c>
      <c r="D2108" s="53">
        <v>44220</v>
      </c>
      <c r="E2108" s="53" t="s">
        <v>40</v>
      </c>
      <c r="F2108" s="53" t="s">
        <v>13</v>
      </c>
      <c r="G2108" s="53" t="s">
        <v>4997</v>
      </c>
      <c r="H2108" s="53" t="s">
        <v>5194</v>
      </c>
      <c r="I2108" s="53" t="s">
        <v>5195</v>
      </c>
      <c r="J2108" s="53" t="s">
        <v>5196</v>
      </c>
      <c r="K2108" s="53">
        <v>3338195800</v>
      </c>
      <c r="L2108" s="53" t="s">
        <v>72</v>
      </c>
      <c r="M2108" s="5" t="s">
        <v>5198</v>
      </c>
    </row>
    <row r="2109" spans="1:13" x14ac:dyDescent="0.25">
      <c r="A2109" s="52" t="s">
        <v>31</v>
      </c>
      <c r="B2109" s="65" t="s">
        <v>135</v>
      </c>
      <c r="C2109" s="65" t="s">
        <v>5212</v>
      </c>
      <c r="D2109" s="53">
        <v>44220</v>
      </c>
      <c r="E2109" s="53" t="s">
        <v>40</v>
      </c>
      <c r="F2109" s="53" t="s">
        <v>13</v>
      </c>
      <c r="G2109" s="53" t="s">
        <v>4997</v>
      </c>
      <c r="H2109" s="53" t="s">
        <v>5194</v>
      </c>
      <c r="I2109" s="53" t="s">
        <v>5195</v>
      </c>
      <c r="J2109" s="53" t="s">
        <v>5196</v>
      </c>
      <c r="K2109" s="53">
        <v>3338195800</v>
      </c>
      <c r="L2109" s="53" t="s">
        <v>72</v>
      </c>
      <c r="M2109" s="5" t="s">
        <v>5198</v>
      </c>
    </row>
    <row r="2110" spans="1:13" x14ac:dyDescent="0.25">
      <c r="A2110" s="52" t="s">
        <v>31</v>
      </c>
      <c r="B2110" s="65" t="s">
        <v>135</v>
      </c>
      <c r="C2110" s="65" t="s">
        <v>5213</v>
      </c>
      <c r="D2110" s="53">
        <v>44220</v>
      </c>
      <c r="E2110" s="53" t="s">
        <v>40</v>
      </c>
      <c r="F2110" s="53" t="s">
        <v>13</v>
      </c>
      <c r="G2110" s="53" t="s">
        <v>4997</v>
      </c>
      <c r="H2110" s="53" t="s">
        <v>5194</v>
      </c>
      <c r="I2110" s="53" t="s">
        <v>5195</v>
      </c>
      <c r="J2110" s="53" t="s">
        <v>5196</v>
      </c>
      <c r="K2110" s="53">
        <v>3338195800</v>
      </c>
      <c r="L2110" s="53" t="s">
        <v>72</v>
      </c>
      <c r="M2110" s="5" t="s">
        <v>5198</v>
      </c>
    </row>
    <row r="2111" spans="1:13" x14ac:dyDescent="0.25">
      <c r="A2111" s="52" t="s">
        <v>31</v>
      </c>
      <c r="B2111" s="65" t="s">
        <v>135</v>
      </c>
      <c r="C2111" s="65" t="s">
        <v>5214</v>
      </c>
      <c r="D2111" s="53">
        <v>44220</v>
      </c>
      <c r="E2111" s="53" t="s">
        <v>40</v>
      </c>
      <c r="F2111" s="53" t="s">
        <v>13</v>
      </c>
      <c r="G2111" s="53" t="s">
        <v>4997</v>
      </c>
      <c r="H2111" s="53" t="s">
        <v>5194</v>
      </c>
      <c r="I2111" s="53" t="s">
        <v>5195</v>
      </c>
      <c r="J2111" s="53" t="s">
        <v>5196</v>
      </c>
      <c r="K2111" s="53">
        <v>3338195800</v>
      </c>
      <c r="L2111" s="53" t="s">
        <v>72</v>
      </c>
      <c r="M2111" s="5" t="s">
        <v>5198</v>
      </c>
    </row>
    <row r="2112" spans="1:13" x14ac:dyDescent="0.25">
      <c r="A2112" s="52" t="s">
        <v>31</v>
      </c>
      <c r="B2112" s="65" t="s">
        <v>5215</v>
      </c>
      <c r="C2112" s="65" t="s">
        <v>5216</v>
      </c>
      <c r="D2112" s="53">
        <v>44220</v>
      </c>
      <c r="E2112" s="53" t="s">
        <v>40</v>
      </c>
      <c r="F2112" s="53" t="s">
        <v>13</v>
      </c>
      <c r="G2112" s="53" t="s">
        <v>4997</v>
      </c>
      <c r="H2112" s="53" t="s">
        <v>5194</v>
      </c>
      <c r="I2112" s="53" t="s">
        <v>5195</v>
      </c>
      <c r="J2112" s="53" t="s">
        <v>5196</v>
      </c>
      <c r="K2112" s="53">
        <v>3338195800</v>
      </c>
      <c r="L2112" s="53" t="s">
        <v>72</v>
      </c>
      <c r="M2112" s="5" t="s">
        <v>5198</v>
      </c>
    </row>
    <row r="2113" spans="1:13" x14ac:dyDescent="0.25">
      <c r="A2113" s="52" t="s">
        <v>31</v>
      </c>
      <c r="B2113" s="53" t="s">
        <v>85</v>
      </c>
      <c r="C2113" s="65" t="s">
        <v>5217</v>
      </c>
      <c r="D2113" s="53">
        <v>44220</v>
      </c>
      <c r="E2113" s="53" t="s">
        <v>40</v>
      </c>
      <c r="F2113" s="53" t="s">
        <v>13</v>
      </c>
      <c r="G2113" s="53" t="s">
        <v>4997</v>
      </c>
      <c r="H2113" s="53" t="s">
        <v>5194</v>
      </c>
      <c r="I2113" s="53" t="s">
        <v>5195</v>
      </c>
      <c r="J2113" s="53" t="s">
        <v>5196</v>
      </c>
      <c r="K2113" s="53">
        <v>3338195800</v>
      </c>
      <c r="L2113" s="53" t="s">
        <v>72</v>
      </c>
      <c r="M2113" s="5" t="s">
        <v>5198</v>
      </c>
    </row>
    <row r="2114" spans="1:13" x14ac:dyDescent="0.25">
      <c r="A2114" s="52" t="s">
        <v>31</v>
      </c>
      <c r="B2114" s="53" t="s">
        <v>119</v>
      </c>
      <c r="C2114" s="65" t="s">
        <v>5214</v>
      </c>
      <c r="D2114" s="53">
        <v>44220</v>
      </c>
      <c r="E2114" s="53" t="s">
        <v>40</v>
      </c>
      <c r="F2114" s="53" t="s">
        <v>13</v>
      </c>
      <c r="G2114" s="53" t="s">
        <v>4997</v>
      </c>
      <c r="H2114" s="53" t="s">
        <v>5194</v>
      </c>
      <c r="I2114" s="53" t="s">
        <v>5195</v>
      </c>
      <c r="J2114" s="53" t="s">
        <v>5196</v>
      </c>
      <c r="K2114" s="53">
        <v>3338195800</v>
      </c>
      <c r="L2114" s="53" t="s">
        <v>72</v>
      </c>
      <c r="M2114" s="5" t="s">
        <v>5198</v>
      </c>
    </row>
    <row r="2115" spans="1:13" x14ac:dyDescent="0.25">
      <c r="A2115" s="52" t="s">
        <v>31</v>
      </c>
      <c r="B2115" s="56" t="s">
        <v>3254</v>
      </c>
      <c r="C2115" s="65" t="s">
        <v>5218</v>
      </c>
      <c r="D2115" s="53">
        <v>44220</v>
      </c>
      <c r="E2115" s="53" t="s">
        <v>40</v>
      </c>
      <c r="F2115" s="53" t="s">
        <v>13</v>
      </c>
      <c r="G2115" s="53" t="s">
        <v>4997</v>
      </c>
      <c r="H2115" s="53" t="s">
        <v>5194</v>
      </c>
      <c r="I2115" s="53" t="s">
        <v>5195</v>
      </c>
      <c r="J2115" s="53" t="s">
        <v>5196</v>
      </c>
      <c r="K2115" s="53">
        <v>3338195800</v>
      </c>
      <c r="L2115" s="53" t="s">
        <v>72</v>
      </c>
      <c r="M2115" s="5" t="s">
        <v>5198</v>
      </c>
    </row>
    <row r="2116" spans="1:13" x14ac:dyDescent="0.25">
      <c r="A2116" s="52" t="s">
        <v>31</v>
      </c>
      <c r="B2116" s="53" t="s">
        <v>79</v>
      </c>
      <c r="C2116" s="65" t="s">
        <v>5219</v>
      </c>
      <c r="D2116" s="53">
        <v>44220</v>
      </c>
      <c r="E2116" s="53" t="s">
        <v>40</v>
      </c>
      <c r="F2116" s="53" t="s">
        <v>13</v>
      </c>
      <c r="G2116" s="53" t="s">
        <v>4997</v>
      </c>
      <c r="H2116" s="53" t="s">
        <v>5194</v>
      </c>
      <c r="I2116" s="53" t="s">
        <v>5195</v>
      </c>
      <c r="J2116" s="53" t="s">
        <v>5196</v>
      </c>
      <c r="K2116" s="53">
        <v>3338195800</v>
      </c>
      <c r="L2116" s="53" t="s">
        <v>72</v>
      </c>
      <c r="M2116" s="5" t="s">
        <v>5198</v>
      </c>
    </row>
    <row r="2117" spans="1:13" x14ac:dyDescent="0.25">
      <c r="A2117" s="52" t="s">
        <v>31</v>
      </c>
      <c r="B2117" s="53" t="s">
        <v>79</v>
      </c>
      <c r="C2117" s="65" t="s">
        <v>5220</v>
      </c>
      <c r="D2117" s="53">
        <v>44220</v>
      </c>
      <c r="E2117" s="53" t="s">
        <v>40</v>
      </c>
      <c r="F2117" s="53" t="s">
        <v>13</v>
      </c>
      <c r="G2117" s="53" t="s">
        <v>4997</v>
      </c>
      <c r="H2117" s="53" t="s">
        <v>5194</v>
      </c>
      <c r="I2117" s="53" t="s">
        <v>5195</v>
      </c>
      <c r="J2117" s="53" t="s">
        <v>5196</v>
      </c>
      <c r="K2117" s="53">
        <v>3338195800</v>
      </c>
      <c r="L2117" s="53" t="s">
        <v>72</v>
      </c>
      <c r="M2117" s="5" t="s">
        <v>5198</v>
      </c>
    </row>
    <row r="2118" spans="1:13" x14ac:dyDescent="0.25">
      <c r="A2118" s="52" t="s">
        <v>31</v>
      </c>
      <c r="B2118" s="53" t="s">
        <v>79</v>
      </c>
      <c r="C2118" s="65" t="s">
        <v>5221</v>
      </c>
      <c r="D2118" s="53">
        <v>44220</v>
      </c>
      <c r="E2118" s="53" t="s">
        <v>40</v>
      </c>
      <c r="F2118" s="53" t="s">
        <v>13</v>
      </c>
      <c r="G2118" s="53" t="s">
        <v>4997</v>
      </c>
      <c r="H2118" s="53" t="s">
        <v>5194</v>
      </c>
      <c r="I2118" s="53" t="s">
        <v>5195</v>
      </c>
      <c r="J2118" s="53" t="s">
        <v>5196</v>
      </c>
      <c r="K2118" s="53">
        <v>3338195800</v>
      </c>
      <c r="L2118" s="53" t="s">
        <v>72</v>
      </c>
      <c r="M2118" s="5" t="s">
        <v>5198</v>
      </c>
    </row>
    <row r="2119" spans="1:13" x14ac:dyDescent="0.25">
      <c r="A2119" s="52" t="s">
        <v>31</v>
      </c>
      <c r="B2119" s="53" t="s">
        <v>79</v>
      </c>
      <c r="C2119" s="65" t="s">
        <v>5222</v>
      </c>
      <c r="D2119" s="53">
        <v>44220</v>
      </c>
      <c r="E2119" s="53" t="s">
        <v>40</v>
      </c>
      <c r="F2119" s="53" t="s">
        <v>13</v>
      </c>
      <c r="G2119" s="53" t="s">
        <v>4997</v>
      </c>
      <c r="H2119" s="53" t="s">
        <v>5194</v>
      </c>
      <c r="I2119" s="53" t="s">
        <v>5195</v>
      </c>
      <c r="J2119" s="53" t="s">
        <v>5196</v>
      </c>
      <c r="K2119" s="53">
        <v>3338195800</v>
      </c>
      <c r="L2119" s="53" t="s">
        <v>72</v>
      </c>
      <c r="M2119" s="5" t="s">
        <v>5198</v>
      </c>
    </row>
    <row r="2120" spans="1:13" x14ac:dyDescent="0.25">
      <c r="A2120" s="52" t="s">
        <v>31</v>
      </c>
      <c r="B2120" s="53" t="s">
        <v>123</v>
      </c>
      <c r="C2120" s="65" t="s">
        <v>5223</v>
      </c>
      <c r="D2120" s="53">
        <v>44220</v>
      </c>
      <c r="E2120" s="53" t="s">
        <v>40</v>
      </c>
      <c r="F2120" s="53" t="s">
        <v>13</v>
      </c>
      <c r="G2120" s="53" t="s">
        <v>4997</v>
      </c>
      <c r="H2120" s="53" t="s">
        <v>5194</v>
      </c>
      <c r="I2120" s="53" t="s">
        <v>5195</v>
      </c>
      <c r="J2120" s="53" t="s">
        <v>5196</v>
      </c>
      <c r="K2120" s="53">
        <v>3338195800</v>
      </c>
      <c r="L2120" s="53" t="s">
        <v>72</v>
      </c>
      <c r="M2120" s="5" t="s">
        <v>5198</v>
      </c>
    </row>
    <row r="2121" spans="1:13" x14ac:dyDescent="0.25">
      <c r="A2121" s="52" t="s">
        <v>31</v>
      </c>
      <c r="B2121" s="53" t="s">
        <v>123</v>
      </c>
      <c r="C2121" s="65" t="s">
        <v>5224</v>
      </c>
      <c r="D2121" s="53">
        <v>44220</v>
      </c>
      <c r="E2121" s="53" t="s">
        <v>40</v>
      </c>
      <c r="F2121" s="53" t="s">
        <v>13</v>
      </c>
      <c r="G2121" s="53" t="s">
        <v>4997</v>
      </c>
      <c r="H2121" s="53" t="s">
        <v>5194</v>
      </c>
      <c r="I2121" s="53" t="s">
        <v>5195</v>
      </c>
      <c r="J2121" s="53" t="s">
        <v>5196</v>
      </c>
      <c r="K2121" s="53">
        <v>3338195800</v>
      </c>
      <c r="L2121" s="53" t="s">
        <v>72</v>
      </c>
      <c r="M2121" s="5" t="s">
        <v>5198</v>
      </c>
    </row>
    <row r="2122" spans="1:13" x14ac:dyDescent="0.25">
      <c r="A2122" s="52" t="s">
        <v>31</v>
      </c>
      <c r="B2122" s="53" t="s">
        <v>123</v>
      </c>
      <c r="C2122" s="65" t="s">
        <v>5225</v>
      </c>
      <c r="D2122" s="53">
        <v>44220</v>
      </c>
      <c r="E2122" s="53" t="s">
        <v>40</v>
      </c>
      <c r="F2122" s="53" t="s">
        <v>13</v>
      </c>
      <c r="G2122" s="53" t="s">
        <v>4997</v>
      </c>
      <c r="H2122" s="53" t="s">
        <v>5194</v>
      </c>
      <c r="I2122" s="53" t="s">
        <v>5195</v>
      </c>
      <c r="J2122" s="53" t="s">
        <v>5196</v>
      </c>
      <c r="K2122" s="53">
        <v>3338195800</v>
      </c>
      <c r="L2122" s="53" t="s">
        <v>72</v>
      </c>
      <c r="M2122" s="5" t="s">
        <v>5198</v>
      </c>
    </row>
    <row r="2123" spans="1:13" x14ac:dyDescent="0.25">
      <c r="A2123" s="52" t="s">
        <v>31</v>
      </c>
      <c r="B2123" s="53" t="s">
        <v>123</v>
      </c>
      <c r="C2123" s="65" t="s">
        <v>5226</v>
      </c>
      <c r="D2123" s="53">
        <v>44220</v>
      </c>
      <c r="E2123" s="53" t="s">
        <v>40</v>
      </c>
      <c r="F2123" s="53" t="s">
        <v>13</v>
      </c>
      <c r="G2123" s="53" t="s">
        <v>4997</v>
      </c>
      <c r="H2123" s="53" t="s">
        <v>5194</v>
      </c>
      <c r="I2123" s="53" t="s">
        <v>5195</v>
      </c>
      <c r="J2123" s="53" t="s">
        <v>5196</v>
      </c>
      <c r="K2123" s="53">
        <v>3338195800</v>
      </c>
      <c r="L2123" s="53" t="s">
        <v>72</v>
      </c>
      <c r="M2123" s="5" t="s">
        <v>5198</v>
      </c>
    </row>
    <row r="2124" spans="1:13" x14ac:dyDescent="0.25">
      <c r="A2124" s="52" t="s">
        <v>31</v>
      </c>
      <c r="B2124" s="53" t="s">
        <v>123</v>
      </c>
      <c r="C2124" s="65" t="s">
        <v>5227</v>
      </c>
      <c r="D2124" s="53">
        <v>44220</v>
      </c>
      <c r="E2124" s="53" t="s">
        <v>40</v>
      </c>
      <c r="F2124" s="53" t="s">
        <v>13</v>
      </c>
      <c r="G2124" s="53" t="s">
        <v>4997</v>
      </c>
      <c r="H2124" s="53" t="s">
        <v>5194</v>
      </c>
      <c r="I2124" s="53" t="s">
        <v>5195</v>
      </c>
      <c r="J2124" s="53" t="s">
        <v>5196</v>
      </c>
      <c r="K2124" s="53">
        <v>3338195800</v>
      </c>
      <c r="L2124" s="53" t="s">
        <v>72</v>
      </c>
      <c r="M2124" s="5" t="s">
        <v>5198</v>
      </c>
    </row>
    <row r="2125" spans="1:13" x14ac:dyDescent="0.25">
      <c r="A2125" s="52" t="s">
        <v>31</v>
      </c>
      <c r="B2125" s="53" t="s">
        <v>123</v>
      </c>
      <c r="C2125" s="65" t="s">
        <v>5228</v>
      </c>
      <c r="D2125" s="53">
        <v>44220</v>
      </c>
      <c r="E2125" s="53" t="s">
        <v>40</v>
      </c>
      <c r="F2125" s="53" t="s">
        <v>13</v>
      </c>
      <c r="G2125" s="53" t="s">
        <v>4997</v>
      </c>
      <c r="H2125" s="53" t="s">
        <v>5194</v>
      </c>
      <c r="I2125" s="53" t="s">
        <v>5195</v>
      </c>
      <c r="J2125" s="53" t="s">
        <v>5196</v>
      </c>
      <c r="K2125" s="53">
        <v>3338195800</v>
      </c>
      <c r="L2125" s="53" t="s">
        <v>72</v>
      </c>
      <c r="M2125" s="5" t="s">
        <v>5198</v>
      </c>
    </row>
    <row r="2126" spans="1:13" x14ac:dyDescent="0.25">
      <c r="A2126" s="52" t="s">
        <v>31</v>
      </c>
      <c r="B2126" s="53" t="s">
        <v>112</v>
      </c>
      <c r="C2126" s="65" t="s">
        <v>5229</v>
      </c>
      <c r="D2126" s="53">
        <v>44220</v>
      </c>
      <c r="E2126" s="53" t="s">
        <v>40</v>
      </c>
      <c r="F2126" s="53" t="s">
        <v>13</v>
      </c>
      <c r="G2126" s="53" t="s">
        <v>4997</v>
      </c>
      <c r="H2126" s="53" t="s">
        <v>5194</v>
      </c>
      <c r="I2126" s="53" t="s">
        <v>5195</v>
      </c>
      <c r="J2126" s="53" t="s">
        <v>5196</v>
      </c>
      <c r="K2126" s="53">
        <v>3338195800</v>
      </c>
      <c r="L2126" s="53" t="s">
        <v>72</v>
      </c>
      <c r="M2126" s="5" t="s">
        <v>5198</v>
      </c>
    </row>
    <row r="2127" spans="1:13" x14ac:dyDescent="0.25">
      <c r="A2127" s="52" t="s">
        <v>31</v>
      </c>
      <c r="B2127" s="53" t="s">
        <v>261</v>
      </c>
      <c r="C2127" s="65" t="s">
        <v>5230</v>
      </c>
      <c r="D2127" s="53">
        <v>44220</v>
      </c>
      <c r="E2127" s="53" t="s">
        <v>40</v>
      </c>
      <c r="F2127" s="53" t="s">
        <v>13</v>
      </c>
      <c r="G2127" s="53" t="s">
        <v>4997</v>
      </c>
      <c r="H2127" s="53" t="s">
        <v>5194</v>
      </c>
      <c r="I2127" s="53" t="s">
        <v>5195</v>
      </c>
      <c r="J2127" s="53" t="s">
        <v>5196</v>
      </c>
      <c r="K2127" s="53">
        <v>3338195800</v>
      </c>
      <c r="L2127" s="53" t="s">
        <v>72</v>
      </c>
      <c r="M2127" s="5" t="s">
        <v>5198</v>
      </c>
    </row>
    <row r="2128" spans="1:13" x14ac:dyDescent="0.25">
      <c r="A2128" s="52" t="s">
        <v>31</v>
      </c>
      <c r="B2128" s="53" t="s">
        <v>261</v>
      </c>
      <c r="C2128" s="65" t="s">
        <v>5231</v>
      </c>
      <c r="D2128" s="53">
        <v>44220</v>
      </c>
      <c r="E2128" s="53" t="s">
        <v>40</v>
      </c>
      <c r="F2128" s="53" t="s">
        <v>13</v>
      </c>
      <c r="G2128" s="53" t="s">
        <v>4997</v>
      </c>
      <c r="H2128" s="53" t="s">
        <v>5194</v>
      </c>
      <c r="I2128" s="53" t="s">
        <v>5195</v>
      </c>
      <c r="J2128" s="53" t="s">
        <v>5196</v>
      </c>
      <c r="K2128" s="53">
        <v>3338195800</v>
      </c>
      <c r="L2128" s="53" t="s">
        <v>72</v>
      </c>
      <c r="M2128" s="5" t="s">
        <v>5198</v>
      </c>
    </row>
    <row r="2129" spans="1:13" x14ac:dyDescent="0.25">
      <c r="A2129" s="52" t="s">
        <v>29</v>
      </c>
      <c r="B2129" s="53" t="s">
        <v>29</v>
      </c>
      <c r="C2129" s="53" t="s">
        <v>5232</v>
      </c>
      <c r="D2129" s="53">
        <v>47810</v>
      </c>
      <c r="E2129" s="53" t="s">
        <v>40</v>
      </c>
      <c r="F2129" s="53" t="str">
        <f>+VLOOKUP(Tabla1[[#This Row],[Estado]],Catalogos!$I$3:$J$35,2,0)</f>
        <v>Occidente</v>
      </c>
      <c r="G2129" s="53" t="s">
        <v>5233</v>
      </c>
      <c r="H2129" s="53" t="s">
        <v>5234</v>
      </c>
      <c r="I2129" s="53" t="s">
        <v>5235</v>
      </c>
      <c r="J2129" s="53" t="s">
        <v>5236</v>
      </c>
      <c r="K2129" s="53" t="s">
        <v>150</v>
      </c>
      <c r="L2129" s="53" t="s">
        <v>72</v>
      </c>
      <c r="M2129" s="5"/>
    </row>
    <row r="2130" spans="1:13" x14ac:dyDescent="0.25">
      <c r="A2130" s="52" t="s">
        <v>26</v>
      </c>
      <c r="B2130" s="53" t="s">
        <v>4</v>
      </c>
      <c r="C2130" s="53" t="s">
        <v>5237</v>
      </c>
      <c r="D2130" s="53">
        <v>48310</v>
      </c>
      <c r="E2130" s="53" t="s">
        <v>40</v>
      </c>
      <c r="F2130" s="53" t="str">
        <f>+VLOOKUP(Tabla1[[#This Row],[Estado]],Catalogos!$I$3:$J$35,2,0)</f>
        <v>Occidente</v>
      </c>
      <c r="G2130" s="53" t="s">
        <v>5238</v>
      </c>
      <c r="H2130" s="53" t="s">
        <v>5239</v>
      </c>
      <c r="I2130" s="53">
        <v>136</v>
      </c>
      <c r="J2130" s="53" t="s">
        <v>5240</v>
      </c>
      <c r="K2130" s="53">
        <v>3221783000</v>
      </c>
      <c r="L2130" s="53" t="s">
        <v>72</v>
      </c>
      <c r="M2130" s="5"/>
    </row>
    <row r="2131" spans="1:13" x14ac:dyDescent="0.25">
      <c r="A2131" s="52" t="s">
        <v>29</v>
      </c>
      <c r="B2131" s="53" t="s">
        <v>29</v>
      </c>
      <c r="C2131" s="53" t="s">
        <v>5241</v>
      </c>
      <c r="D2131" s="53">
        <v>44280</v>
      </c>
      <c r="E2131" s="53" t="s">
        <v>40</v>
      </c>
      <c r="F2131" s="53" t="str">
        <f>+VLOOKUP(Tabla1[[#This Row],[Estado]],Catalogos!$I$3:$J$35,2,0)</f>
        <v>Occidente</v>
      </c>
      <c r="G2131" s="53" t="s">
        <v>5242</v>
      </c>
      <c r="H2131" s="53" t="s">
        <v>5243</v>
      </c>
      <c r="I2131" s="53" t="s">
        <v>5244</v>
      </c>
      <c r="J2131" s="53" t="s">
        <v>5156</v>
      </c>
      <c r="K2131" s="53" t="s">
        <v>150</v>
      </c>
      <c r="L2131" s="53" t="s">
        <v>72</v>
      </c>
      <c r="M2131" s="5"/>
    </row>
    <row r="2132" spans="1:13" x14ac:dyDescent="0.25">
      <c r="A2132" s="52" t="s">
        <v>29</v>
      </c>
      <c r="B2132" s="53" t="s">
        <v>29</v>
      </c>
      <c r="C2132" s="53" t="s">
        <v>5245</v>
      </c>
      <c r="D2132" s="53">
        <v>47600</v>
      </c>
      <c r="E2132" s="53" t="s">
        <v>40</v>
      </c>
      <c r="F2132" s="53" t="str">
        <f>+VLOOKUP(Tabla1[[#This Row],[Estado]],Catalogos!$I$3:$J$35,2,0)</f>
        <v>Occidente</v>
      </c>
      <c r="G2132" s="53" t="s">
        <v>5242</v>
      </c>
      <c r="H2132" s="53" t="s">
        <v>5246</v>
      </c>
      <c r="I2132" s="53" t="s">
        <v>5247</v>
      </c>
      <c r="J2132" s="53" t="s">
        <v>5248</v>
      </c>
      <c r="K2132" s="53" t="s">
        <v>150</v>
      </c>
      <c r="L2132" s="53" t="s">
        <v>72</v>
      </c>
      <c r="M2132" s="5"/>
    </row>
    <row r="2133" spans="1:13" x14ac:dyDescent="0.25">
      <c r="A2133" s="52" t="s">
        <v>26</v>
      </c>
      <c r="B2133" s="53" t="s">
        <v>4</v>
      </c>
      <c r="C2133" s="53" t="s">
        <v>5249</v>
      </c>
      <c r="D2133" s="53">
        <v>47684</v>
      </c>
      <c r="E2133" s="53" t="s">
        <v>40</v>
      </c>
      <c r="F2133" s="53" t="str">
        <f>+VLOOKUP(Tabla1[[#This Row],[Estado]],Catalogos!$I$3:$J$35,2,0)</f>
        <v>Occidente</v>
      </c>
      <c r="G2133" s="53" t="s">
        <v>5250</v>
      </c>
      <c r="H2133" s="53" t="s">
        <v>5251</v>
      </c>
      <c r="I2133" s="53">
        <v>1671</v>
      </c>
      <c r="J2133" s="53" t="s">
        <v>5252</v>
      </c>
      <c r="K2133" s="53" t="s">
        <v>5253</v>
      </c>
      <c r="L2133" s="53" t="s">
        <v>72</v>
      </c>
      <c r="M2133" s="5"/>
    </row>
    <row r="2134" spans="1:13" x14ac:dyDescent="0.25">
      <c r="A2134" s="52" t="s">
        <v>26</v>
      </c>
      <c r="B2134" s="53" t="s">
        <v>4</v>
      </c>
      <c r="C2134" s="53" t="s">
        <v>5254</v>
      </c>
      <c r="D2134" s="53">
        <v>47680</v>
      </c>
      <c r="E2134" s="53" t="s">
        <v>40</v>
      </c>
      <c r="F2134" s="53" t="str">
        <f>+VLOOKUP(Tabla1[[#This Row],[Estado]],Catalogos!$I$3:$J$35,2,0)</f>
        <v>Occidente</v>
      </c>
      <c r="G2134" s="53" t="s">
        <v>5250</v>
      </c>
      <c r="H2134" s="53" t="s">
        <v>5255</v>
      </c>
      <c r="I2134" s="53">
        <v>1125</v>
      </c>
      <c r="J2134" s="53" t="s">
        <v>5256</v>
      </c>
      <c r="K2134" s="53">
        <v>3787813300</v>
      </c>
      <c r="L2134" s="53" t="s">
        <v>72</v>
      </c>
      <c r="M2134" s="5"/>
    </row>
    <row r="2135" spans="1:13" x14ac:dyDescent="0.25">
      <c r="A2135" s="52" t="s">
        <v>26</v>
      </c>
      <c r="B2135" s="53" t="s">
        <v>4</v>
      </c>
      <c r="C2135" s="53" t="s">
        <v>5257</v>
      </c>
      <c r="D2135" s="53">
        <v>47670</v>
      </c>
      <c r="E2135" s="53" t="s">
        <v>40</v>
      </c>
      <c r="F2135" s="53" t="str">
        <f>+VLOOKUP(Tabla1[[#This Row],[Estado]],Catalogos!$I$3:$J$35,2,0)</f>
        <v>Occidente</v>
      </c>
      <c r="G2135" s="53" t="s">
        <v>5250</v>
      </c>
      <c r="H2135" s="53" t="s">
        <v>5258</v>
      </c>
      <c r="I2135" s="53" t="s">
        <v>5259</v>
      </c>
      <c r="J2135" s="53" t="s">
        <v>5260</v>
      </c>
      <c r="K2135" s="53">
        <v>3786881830</v>
      </c>
      <c r="L2135" s="53" t="s">
        <v>72</v>
      </c>
      <c r="M2135" s="5"/>
    </row>
    <row r="2136" spans="1:13" x14ac:dyDescent="0.25">
      <c r="A2136" s="52" t="s">
        <v>14</v>
      </c>
      <c r="B2136" s="53" t="s">
        <v>546</v>
      </c>
      <c r="C2136" s="53" t="s">
        <v>5261</v>
      </c>
      <c r="D2136" s="53">
        <v>45640</v>
      </c>
      <c r="E2136" s="53" t="s">
        <v>40</v>
      </c>
      <c r="F2136" s="53" t="str">
        <f>+VLOOKUP(Tabla1[[#This Row],[Estado]],Catalogos!$I$3:$J$35,2,0)</f>
        <v>Occidente</v>
      </c>
      <c r="G2136" s="53" t="s">
        <v>5262</v>
      </c>
      <c r="H2136" s="53" t="s">
        <v>5263</v>
      </c>
      <c r="I2136" s="53" t="s">
        <v>5264</v>
      </c>
      <c r="J2136" s="53" t="s">
        <v>5265</v>
      </c>
      <c r="K2136" s="53" t="s">
        <v>5266</v>
      </c>
      <c r="L2136" s="53" t="s">
        <v>72</v>
      </c>
      <c r="M2136" s="5"/>
    </row>
    <row r="2137" spans="1:13" x14ac:dyDescent="0.25">
      <c r="A2137" s="52" t="s">
        <v>29</v>
      </c>
      <c r="B2137" s="53" t="s">
        <v>29</v>
      </c>
      <c r="C2137" s="53" t="s">
        <v>5267</v>
      </c>
      <c r="D2137" s="53">
        <v>44643</v>
      </c>
      <c r="E2137" s="53" t="s">
        <v>40</v>
      </c>
      <c r="F2137" s="53" t="str">
        <f>+VLOOKUP(Tabla1[[#This Row],[Estado]],Catalogos!$I$3:$J$35,2,0)</f>
        <v>Occidente</v>
      </c>
      <c r="G2137" s="53" t="s">
        <v>5262</v>
      </c>
      <c r="H2137" s="53" t="s">
        <v>5268</v>
      </c>
      <c r="I2137" s="53" t="s">
        <v>5269</v>
      </c>
      <c r="J2137" s="53" t="s">
        <v>2351</v>
      </c>
      <c r="K2137" s="53" t="s">
        <v>150</v>
      </c>
      <c r="L2137" s="53" t="s">
        <v>72</v>
      </c>
      <c r="M2137" s="5"/>
    </row>
    <row r="2138" spans="1:13" x14ac:dyDescent="0.25">
      <c r="A2138" s="52" t="s">
        <v>29</v>
      </c>
      <c r="B2138" s="53" t="s">
        <v>29</v>
      </c>
      <c r="C2138" s="53" t="s">
        <v>5270</v>
      </c>
      <c r="D2138" s="53">
        <v>45640</v>
      </c>
      <c r="E2138" s="53" t="s">
        <v>40</v>
      </c>
      <c r="F2138" s="53" t="str">
        <f>+VLOOKUP(Tabla1[[#This Row],[Estado]],Catalogos!$I$3:$J$35,2,0)</f>
        <v>Occidente</v>
      </c>
      <c r="G2138" s="53" t="s">
        <v>5262</v>
      </c>
      <c r="H2138" s="53" t="s">
        <v>5271</v>
      </c>
      <c r="I2138" s="53" t="s">
        <v>5272</v>
      </c>
      <c r="J2138" s="53" t="s">
        <v>5273</v>
      </c>
      <c r="K2138" s="53" t="s">
        <v>150</v>
      </c>
      <c r="L2138" s="53" t="s">
        <v>72</v>
      </c>
      <c r="M2138" s="5"/>
    </row>
    <row r="2139" spans="1:13" x14ac:dyDescent="0.25">
      <c r="A2139" s="52" t="s">
        <v>29</v>
      </c>
      <c r="B2139" s="53" t="s">
        <v>29</v>
      </c>
      <c r="C2139" s="53" t="s">
        <v>5274</v>
      </c>
      <c r="D2139" s="53">
        <v>1450</v>
      </c>
      <c r="E2139" s="53" t="s">
        <v>40</v>
      </c>
      <c r="F2139" s="53" t="str">
        <f>+VLOOKUP(Tabla1[[#This Row],[Estado]],Catalogos!$I$3:$J$35,2,0)</f>
        <v>Occidente</v>
      </c>
      <c r="G2139" s="53" t="s">
        <v>5262</v>
      </c>
      <c r="H2139" s="53" t="s">
        <v>5275</v>
      </c>
      <c r="I2139" s="53" t="s">
        <v>5276</v>
      </c>
      <c r="J2139" s="53" t="s">
        <v>5277</v>
      </c>
      <c r="K2139" s="53" t="s">
        <v>150</v>
      </c>
      <c r="L2139" s="53" t="s">
        <v>72</v>
      </c>
      <c r="M2139" s="5"/>
    </row>
    <row r="2140" spans="1:13" x14ac:dyDescent="0.25">
      <c r="A2140" s="52" t="s">
        <v>24</v>
      </c>
      <c r="B2140" s="53" t="s">
        <v>165</v>
      </c>
      <c r="C2140" s="53" t="s">
        <v>5278</v>
      </c>
      <c r="D2140" s="53">
        <v>45640</v>
      </c>
      <c r="E2140" s="53" t="s">
        <v>40</v>
      </c>
      <c r="F2140" s="53" t="str">
        <f>+VLOOKUP(Tabla1[[#This Row],[Estado]],Catalogos!$I$3:$J$35,2,0)</f>
        <v>Occidente</v>
      </c>
      <c r="G2140" s="53" t="s">
        <v>5262</v>
      </c>
      <c r="H2140" s="53" t="s">
        <v>5279</v>
      </c>
      <c r="I2140" s="53" t="s">
        <v>5280</v>
      </c>
      <c r="J2140" s="53" t="s">
        <v>5281</v>
      </c>
      <c r="K2140" s="53" t="s">
        <v>257</v>
      </c>
      <c r="L2140" s="53" t="s">
        <v>72</v>
      </c>
      <c r="M2140" s="5"/>
    </row>
    <row r="2141" spans="1:13" x14ac:dyDescent="0.25">
      <c r="A2141" s="52" t="s">
        <v>22</v>
      </c>
      <c r="B2141" s="53" t="s">
        <v>583</v>
      </c>
      <c r="C2141" s="53" t="s">
        <v>584</v>
      </c>
      <c r="D2141" s="53">
        <v>45640</v>
      </c>
      <c r="E2141" s="53" t="s">
        <v>40</v>
      </c>
      <c r="F2141" s="53" t="str">
        <f>+VLOOKUP(Tabla1[[#This Row],[Estado]],Catalogos!$I$3:$J$35,2,0)</f>
        <v>Occidente</v>
      </c>
      <c r="G2141" s="53" t="s">
        <v>5282</v>
      </c>
      <c r="H2141" s="53" t="s">
        <v>5283</v>
      </c>
      <c r="I2141" s="53" t="s">
        <v>5284</v>
      </c>
      <c r="J2141" s="53" t="s">
        <v>5285</v>
      </c>
      <c r="K2141" s="53" t="s">
        <v>5286</v>
      </c>
      <c r="L2141" s="53" t="s">
        <v>72</v>
      </c>
      <c r="M2141" s="5"/>
    </row>
    <row r="2142" spans="1:13" x14ac:dyDescent="0.25">
      <c r="A2142" s="52" t="s">
        <v>26</v>
      </c>
      <c r="B2142" s="53" t="s">
        <v>4</v>
      </c>
      <c r="C2142" s="53" t="s">
        <v>5287</v>
      </c>
      <c r="D2142" s="53">
        <v>45647</v>
      </c>
      <c r="E2142" s="53" t="s">
        <v>40</v>
      </c>
      <c r="F2142" s="53" t="str">
        <f>+VLOOKUP(Tabla1[[#This Row],[Estado]],Catalogos!$I$3:$J$35,2,0)</f>
        <v>Occidente</v>
      </c>
      <c r="G2142" s="53" t="s">
        <v>5262</v>
      </c>
      <c r="H2142" s="53" t="s">
        <v>5288</v>
      </c>
      <c r="I2142" s="53" t="s">
        <v>3939</v>
      </c>
      <c r="J2142" s="53" t="s">
        <v>5289</v>
      </c>
      <c r="K2142" s="53">
        <v>3335758100</v>
      </c>
      <c r="L2142" s="53" t="s">
        <v>72</v>
      </c>
      <c r="M2142" s="5"/>
    </row>
    <row r="2143" spans="1:13" x14ac:dyDescent="0.25">
      <c r="A2143" s="52" t="s">
        <v>31</v>
      </c>
      <c r="B2143" s="53" t="s">
        <v>1520</v>
      </c>
      <c r="C2143" s="53" t="s">
        <v>5290</v>
      </c>
      <c r="D2143" s="53">
        <v>45647</v>
      </c>
      <c r="E2143" s="53" t="s">
        <v>40</v>
      </c>
      <c r="F2143" s="53" t="str">
        <f>+VLOOKUP(Tabla1[[#This Row],[Estado]],Catalogos!$I$3:$J$35,2,0)</f>
        <v>Occidente</v>
      </c>
      <c r="G2143" s="53" t="s">
        <v>5262</v>
      </c>
      <c r="H2143" s="53" t="s">
        <v>5288</v>
      </c>
      <c r="I2143" s="53" t="s">
        <v>3939</v>
      </c>
      <c r="J2143" s="53" t="s">
        <v>5289</v>
      </c>
      <c r="K2143" s="53">
        <v>3335758100</v>
      </c>
      <c r="L2143" s="53"/>
      <c r="M2143" s="5" t="s">
        <v>5287</v>
      </c>
    </row>
    <row r="2144" spans="1:13" x14ac:dyDescent="0.25">
      <c r="A2144" s="52" t="s">
        <v>31</v>
      </c>
      <c r="B2144" s="61" t="s">
        <v>1368</v>
      </c>
      <c r="C2144" s="53" t="s">
        <v>5291</v>
      </c>
      <c r="D2144" s="53">
        <v>45647</v>
      </c>
      <c r="E2144" s="53" t="s">
        <v>40</v>
      </c>
      <c r="F2144" s="53" t="str">
        <f>+VLOOKUP(Tabla1[[#This Row],[Estado]],Catalogos!$I$3:$J$35,2,0)</f>
        <v>Occidente</v>
      </c>
      <c r="G2144" s="53" t="s">
        <v>5262</v>
      </c>
      <c r="H2144" s="53" t="s">
        <v>5288</v>
      </c>
      <c r="I2144" s="53" t="s">
        <v>3939</v>
      </c>
      <c r="J2144" s="53" t="s">
        <v>5289</v>
      </c>
      <c r="K2144" s="53">
        <v>3335758100</v>
      </c>
      <c r="L2144" s="53"/>
      <c r="M2144" s="5" t="s">
        <v>5287</v>
      </c>
    </row>
    <row r="2145" spans="1:13" x14ac:dyDescent="0.25">
      <c r="A2145" s="52" t="s">
        <v>31</v>
      </c>
      <c r="B2145" s="61" t="s">
        <v>1368</v>
      </c>
      <c r="C2145" s="53" t="s">
        <v>5292</v>
      </c>
      <c r="D2145" s="53">
        <v>45647</v>
      </c>
      <c r="E2145" s="53" t="s">
        <v>40</v>
      </c>
      <c r="F2145" s="53" t="str">
        <f>+VLOOKUP(Tabla1[[#This Row],[Estado]],Catalogos!$I$3:$J$35,2,0)</f>
        <v>Occidente</v>
      </c>
      <c r="G2145" s="53" t="s">
        <v>5262</v>
      </c>
      <c r="H2145" s="53" t="s">
        <v>5288</v>
      </c>
      <c r="I2145" s="53" t="s">
        <v>3939</v>
      </c>
      <c r="J2145" s="53" t="s">
        <v>5289</v>
      </c>
      <c r="K2145" s="53">
        <v>3335758100</v>
      </c>
      <c r="L2145" s="53"/>
      <c r="M2145" s="5" t="s">
        <v>5287</v>
      </c>
    </row>
    <row r="2146" spans="1:13" x14ac:dyDescent="0.25">
      <c r="A2146" s="52" t="s">
        <v>31</v>
      </c>
      <c r="B2146" s="61" t="s">
        <v>1368</v>
      </c>
      <c r="C2146" s="53" t="s">
        <v>5293</v>
      </c>
      <c r="D2146" s="53">
        <v>45647</v>
      </c>
      <c r="E2146" s="53" t="s">
        <v>40</v>
      </c>
      <c r="F2146" s="53" t="str">
        <f>+VLOOKUP(Tabla1[[#This Row],[Estado]],Catalogos!$I$3:$J$35,2,0)</f>
        <v>Occidente</v>
      </c>
      <c r="G2146" s="53" t="s">
        <v>5262</v>
      </c>
      <c r="H2146" s="53" t="s">
        <v>5288</v>
      </c>
      <c r="I2146" s="53" t="s">
        <v>3939</v>
      </c>
      <c r="J2146" s="53" t="s">
        <v>5289</v>
      </c>
      <c r="K2146" s="53">
        <v>3335758100</v>
      </c>
      <c r="L2146" s="53"/>
      <c r="M2146" s="5" t="s">
        <v>5287</v>
      </c>
    </row>
    <row r="2147" spans="1:13" x14ac:dyDescent="0.25">
      <c r="A2147" s="52" t="s">
        <v>31</v>
      </c>
      <c r="B2147" s="61" t="s">
        <v>1368</v>
      </c>
      <c r="C2147" s="53" t="s">
        <v>5294</v>
      </c>
      <c r="D2147" s="53">
        <v>45647</v>
      </c>
      <c r="E2147" s="53" t="s">
        <v>40</v>
      </c>
      <c r="F2147" s="53" t="str">
        <f>+VLOOKUP(Tabla1[[#This Row],[Estado]],Catalogos!$I$3:$J$35,2,0)</f>
        <v>Occidente</v>
      </c>
      <c r="G2147" s="53" t="s">
        <v>5262</v>
      </c>
      <c r="H2147" s="53" t="s">
        <v>5288</v>
      </c>
      <c r="I2147" s="53" t="s">
        <v>3939</v>
      </c>
      <c r="J2147" s="53" t="s">
        <v>5289</v>
      </c>
      <c r="K2147" s="53">
        <v>3335758100</v>
      </c>
      <c r="L2147" s="53"/>
      <c r="M2147" s="5" t="s">
        <v>5287</v>
      </c>
    </row>
    <row r="2148" spans="1:13" x14ac:dyDescent="0.25">
      <c r="A2148" s="52" t="s">
        <v>31</v>
      </c>
      <c r="B2148" s="61" t="s">
        <v>1368</v>
      </c>
      <c r="C2148" s="53" t="s">
        <v>5295</v>
      </c>
      <c r="D2148" s="53">
        <v>45647</v>
      </c>
      <c r="E2148" s="53" t="s">
        <v>40</v>
      </c>
      <c r="F2148" s="53" t="str">
        <f>+VLOOKUP(Tabla1[[#This Row],[Estado]],Catalogos!$I$3:$J$35,2,0)</f>
        <v>Occidente</v>
      </c>
      <c r="G2148" s="53" t="s">
        <v>5262</v>
      </c>
      <c r="H2148" s="53" t="s">
        <v>5288</v>
      </c>
      <c r="I2148" s="53" t="s">
        <v>3939</v>
      </c>
      <c r="J2148" s="53" t="s">
        <v>5289</v>
      </c>
      <c r="K2148" s="53">
        <v>3335758100</v>
      </c>
      <c r="L2148" s="53"/>
      <c r="M2148" s="5" t="s">
        <v>5287</v>
      </c>
    </row>
    <row r="2149" spans="1:13" x14ac:dyDescent="0.25">
      <c r="A2149" s="52" t="s">
        <v>31</v>
      </c>
      <c r="B2149" s="53" t="s">
        <v>1373</v>
      </c>
      <c r="C2149" s="53" t="s">
        <v>5296</v>
      </c>
      <c r="D2149" s="53">
        <v>45647</v>
      </c>
      <c r="E2149" s="53" t="s">
        <v>40</v>
      </c>
      <c r="F2149" s="53" t="str">
        <f>+VLOOKUP(Tabla1[[#This Row],[Estado]],Catalogos!$I$3:$J$35,2,0)</f>
        <v>Occidente</v>
      </c>
      <c r="G2149" s="53" t="s">
        <v>5262</v>
      </c>
      <c r="H2149" s="53" t="s">
        <v>5288</v>
      </c>
      <c r="I2149" s="53" t="s">
        <v>3939</v>
      </c>
      <c r="J2149" s="53" t="s">
        <v>5289</v>
      </c>
      <c r="K2149" s="53">
        <v>3335758100</v>
      </c>
      <c r="L2149" s="53"/>
      <c r="M2149" s="5" t="s">
        <v>5287</v>
      </c>
    </row>
    <row r="2150" spans="1:13" x14ac:dyDescent="0.25">
      <c r="A2150" s="52" t="s">
        <v>31</v>
      </c>
      <c r="B2150" s="53" t="s">
        <v>1373</v>
      </c>
      <c r="C2150" s="53" t="s">
        <v>5297</v>
      </c>
      <c r="D2150" s="53">
        <v>45647</v>
      </c>
      <c r="E2150" s="53" t="s">
        <v>40</v>
      </c>
      <c r="F2150" s="53" t="str">
        <f>+VLOOKUP(Tabla1[[#This Row],[Estado]],Catalogos!$I$3:$J$35,2,0)</f>
        <v>Occidente</v>
      </c>
      <c r="G2150" s="53" t="s">
        <v>5262</v>
      </c>
      <c r="H2150" s="53" t="s">
        <v>5288</v>
      </c>
      <c r="I2150" s="53" t="s">
        <v>3939</v>
      </c>
      <c r="J2150" s="53" t="s">
        <v>5289</v>
      </c>
      <c r="K2150" s="53">
        <v>3335758100</v>
      </c>
      <c r="L2150" s="53"/>
      <c r="M2150" s="5" t="s">
        <v>5287</v>
      </c>
    </row>
    <row r="2151" spans="1:13" x14ac:dyDescent="0.25">
      <c r="A2151" s="52" t="s">
        <v>31</v>
      </c>
      <c r="B2151" s="53" t="s">
        <v>1373</v>
      </c>
      <c r="C2151" s="53" t="s">
        <v>5298</v>
      </c>
      <c r="D2151" s="53">
        <v>45647</v>
      </c>
      <c r="E2151" s="53" t="s">
        <v>40</v>
      </c>
      <c r="F2151" s="53" t="str">
        <f>+VLOOKUP(Tabla1[[#This Row],[Estado]],Catalogos!$I$3:$J$35,2,0)</f>
        <v>Occidente</v>
      </c>
      <c r="G2151" s="53" t="s">
        <v>5262</v>
      </c>
      <c r="H2151" s="53" t="s">
        <v>5288</v>
      </c>
      <c r="I2151" s="53" t="s">
        <v>3939</v>
      </c>
      <c r="J2151" s="53" t="s">
        <v>5289</v>
      </c>
      <c r="K2151" s="53">
        <v>3335758100</v>
      </c>
      <c r="L2151" s="53"/>
      <c r="M2151" s="5" t="s">
        <v>5287</v>
      </c>
    </row>
    <row r="2152" spans="1:13" x14ac:dyDescent="0.25">
      <c r="A2152" s="52" t="s">
        <v>31</v>
      </c>
      <c r="B2152" s="53" t="s">
        <v>1373</v>
      </c>
      <c r="C2152" s="53" t="s">
        <v>5299</v>
      </c>
      <c r="D2152" s="53">
        <v>45647</v>
      </c>
      <c r="E2152" s="53" t="s">
        <v>40</v>
      </c>
      <c r="F2152" s="53" t="str">
        <f>+VLOOKUP(Tabla1[[#This Row],[Estado]],Catalogos!$I$3:$J$35,2,0)</f>
        <v>Occidente</v>
      </c>
      <c r="G2152" s="53" t="s">
        <v>5262</v>
      </c>
      <c r="H2152" s="53" t="s">
        <v>5288</v>
      </c>
      <c r="I2152" s="53" t="s">
        <v>3939</v>
      </c>
      <c r="J2152" s="53" t="s">
        <v>5289</v>
      </c>
      <c r="K2152" s="53">
        <v>3335758100</v>
      </c>
      <c r="L2152" s="53"/>
      <c r="M2152" s="5" t="s">
        <v>5287</v>
      </c>
    </row>
    <row r="2153" spans="1:13" x14ac:dyDescent="0.25">
      <c r="A2153" s="52" t="s">
        <v>31</v>
      </c>
      <c r="B2153" s="53" t="s">
        <v>1373</v>
      </c>
      <c r="C2153" s="53" t="s">
        <v>5300</v>
      </c>
      <c r="D2153" s="53">
        <v>45647</v>
      </c>
      <c r="E2153" s="53" t="s">
        <v>40</v>
      </c>
      <c r="F2153" s="53" t="str">
        <f>+VLOOKUP(Tabla1[[#This Row],[Estado]],Catalogos!$I$3:$J$35,2,0)</f>
        <v>Occidente</v>
      </c>
      <c r="G2153" s="53" t="s">
        <v>5262</v>
      </c>
      <c r="H2153" s="53" t="s">
        <v>5288</v>
      </c>
      <c r="I2153" s="53" t="s">
        <v>3939</v>
      </c>
      <c r="J2153" s="53" t="s">
        <v>5289</v>
      </c>
      <c r="K2153" s="53">
        <v>3335758100</v>
      </c>
      <c r="L2153" s="53"/>
      <c r="M2153" s="5" t="s">
        <v>5287</v>
      </c>
    </row>
    <row r="2154" spans="1:13" x14ac:dyDescent="0.25">
      <c r="A2154" s="52" t="s">
        <v>31</v>
      </c>
      <c r="B2154" s="53" t="s">
        <v>1373</v>
      </c>
      <c r="C2154" s="53" t="s">
        <v>5301</v>
      </c>
      <c r="D2154" s="53">
        <v>45647</v>
      </c>
      <c r="E2154" s="53" t="s">
        <v>40</v>
      </c>
      <c r="F2154" s="53" t="str">
        <f>+VLOOKUP(Tabla1[[#This Row],[Estado]],Catalogos!$I$3:$J$35,2,0)</f>
        <v>Occidente</v>
      </c>
      <c r="G2154" s="53" t="s">
        <v>5262</v>
      </c>
      <c r="H2154" s="53" t="s">
        <v>5288</v>
      </c>
      <c r="I2154" s="53" t="s">
        <v>3939</v>
      </c>
      <c r="J2154" s="53" t="s">
        <v>5289</v>
      </c>
      <c r="K2154" s="53">
        <v>3335758100</v>
      </c>
      <c r="L2154" s="53"/>
      <c r="M2154" s="5" t="s">
        <v>5287</v>
      </c>
    </row>
    <row r="2155" spans="1:13" x14ac:dyDescent="0.25">
      <c r="A2155" s="52" t="s">
        <v>31</v>
      </c>
      <c r="B2155" s="53" t="s">
        <v>1382</v>
      </c>
      <c r="C2155" s="53" t="s">
        <v>5302</v>
      </c>
      <c r="D2155" s="53">
        <v>45647</v>
      </c>
      <c r="E2155" s="53" t="s">
        <v>40</v>
      </c>
      <c r="F2155" s="53" t="str">
        <f>+VLOOKUP(Tabla1[[#This Row],[Estado]],Catalogos!$I$3:$J$35,2,0)</f>
        <v>Occidente</v>
      </c>
      <c r="G2155" s="53" t="s">
        <v>5262</v>
      </c>
      <c r="H2155" s="53" t="s">
        <v>5288</v>
      </c>
      <c r="I2155" s="53" t="s">
        <v>3939</v>
      </c>
      <c r="J2155" s="53" t="s">
        <v>5289</v>
      </c>
      <c r="K2155" s="53">
        <v>3335758100</v>
      </c>
      <c r="L2155" s="53"/>
      <c r="M2155" s="5" t="s">
        <v>5287</v>
      </c>
    </row>
    <row r="2156" spans="1:13" x14ac:dyDescent="0.25">
      <c r="A2156" s="52" t="s">
        <v>31</v>
      </c>
      <c r="B2156" s="53" t="s">
        <v>1382</v>
      </c>
      <c r="C2156" s="53" t="s">
        <v>5303</v>
      </c>
      <c r="D2156" s="53">
        <v>45647</v>
      </c>
      <c r="E2156" s="53" t="s">
        <v>40</v>
      </c>
      <c r="F2156" s="53" t="str">
        <f>+VLOOKUP(Tabla1[[#This Row],[Estado]],Catalogos!$I$3:$J$35,2,0)</f>
        <v>Occidente</v>
      </c>
      <c r="G2156" s="53" t="s">
        <v>5262</v>
      </c>
      <c r="H2156" s="53" t="s">
        <v>5288</v>
      </c>
      <c r="I2156" s="53" t="s">
        <v>3939</v>
      </c>
      <c r="J2156" s="53" t="s">
        <v>5289</v>
      </c>
      <c r="K2156" s="53">
        <v>3335758100</v>
      </c>
      <c r="L2156" s="53"/>
      <c r="M2156" s="5" t="s">
        <v>5287</v>
      </c>
    </row>
    <row r="2157" spans="1:13" x14ac:dyDescent="0.25">
      <c r="A2157" s="52" t="s">
        <v>31</v>
      </c>
      <c r="B2157" s="53" t="s">
        <v>1382</v>
      </c>
      <c r="C2157" s="53" t="s">
        <v>5304</v>
      </c>
      <c r="D2157" s="53">
        <v>45647</v>
      </c>
      <c r="E2157" s="53" t="s">
        <v>40</v>
      </c>
      <c r="F2157" s="53" t="str">
        <f>+VLOOKUP(Tabla1[[#This Row],[Estado]],Catalogos!$I$3:$J$35,2,0)</f>
        <v>Occidente</v>
      </c>
      <c r="G2157" s="53" t="s">
        <v>5262</v>
      </c>
      <c r="H2157" s="53" t="s">
        <v>5288</v>
      </c>
      <c r="I2157" s="53" t="s">
        <v>3939</v>
      </c>
      <c r="J2157" s="53" t="s">
        <v>5289</v>
      </c>
      <c r="K2157" s="53">
        <v>3335758100</v>
      </c>
      <c r="L2157" s="53"/>
      <c r="M2157" s="5" t="s">
        <v>5287</v>
      </c>
    </row>
    <row r="2158" spans="1:13" x14ac:dyDescent="0.25">
      <c r="A2158" s="52" t="s">
        <v>31</v>
      </c>
      <c r="B2158" s="53" t="s">
        <v>1382</v>
      </c>
      <c r="C2158" s="53" t="s">
        <v>5305</v>
      </c>
      <c r="D2158" s="53">
        <v>45647</v>
      </c>
      <c r="E2158" s="53" t="s">
        <v>40</v>
      </c>
      <c r="F2158" s="53" t="str">
        <f>+VLOOKUP(Tabla1[[#This Row],[Estado]],Catalogos!$I$3:$J$35,2,0)</f>
        <v>Occidente</v>
      </c>
      <c r="G2158" s="53" t="s">
        <v>5262</v>
      </c>
      <c r="H2158" s="53" t="s">
        <v>5288</v>
      </c>
      <c r="I2158" s="53" t="s">
        <v>3939</v>
      </c>
      <c r="J2158" s="53" t="s">
        <v>5289</v>
      </c>
      <c r="K2158" s="53">
        <v>3335758100</v>
      </c>
      <c r="L2158" s="53"/>
      <c r="M2158" s="5" t="s">
        <v>5287</v>
      </c>
    </row>
    <row r="2159" spans="1:13" x14ac:dyDescent="0.25">
      <c r="A2159" s="52" t="s">
        <v>31</v>
      </c>
      <c r="B2159" s="53" t="s">
        <v>1382</v>
      </c>
      <c r="C2159" s="53" t="s">
        <v>5306</v>
      </c>
      <c r="D2159" s="53">
        <v>45647</v>
      </c>
      <c r="E2159" s="53" t="s">
        <v>40</v>
      </c>
      <c r="F2159" s="53" t="str">
        <f>+VLOOKUP(Tabla1[[#This Row],[Estado]],Catalogos!$I$3:$J$35,2,0)</f>
        <v>Occidente</v>
      </c>
      <c r="G2159" s="53" t="s">
        <v>5262</v>
      </c>
      <c r="H2159" s="53" t="s">
        <v>5288</v>
      </c>
      <c r="I2159" s="53" t="s">
        <v>3939</v>
      </c>
      <c r="J2159" s="53" t="s">
        <v>5289</v>
      </c>
      <c r="K2159" s="53">
        <v>3335758100</v>
      </c>
      <c r="L2159" s="53"/>
      <c r="M2159" s="5" t="s">
        <v>5287</v>
      </c>
    </row>
    <row r="2160" spans="1:13" x14ac:dyDescent="0.25">
      <c r="A2160" s="52" t="s">
        <v>31</v>
      </c>
      <c r="B2160" s="53" t="s">
        <v>1645</v>
      </c>
      <c r="C2160" s="53" t="s">
        <v>5307</v>
      </c>
      <c r="D2160" s="53">
        <v>45647</v>
      </c>
      <c r="E2160" s="53" t="s">
        <v>40</v>
      </c>
      <c r="F2160" s="53" t="str">
        <f>+VLOOKUP(Tabla1[[#This Row],[Estado]],Catalogos!$I$3:$J$35,2,0)</f>
        <v>Occidente</v>
      </c>
      <c r="G2160" s="53" t="s">
        <v>5262</v>
      </c>
      <c r="H2160" s="53" t="s">
        <v>5288</v>
      </c>
      <c r="I2160" s="53" t="s">
        <v>3939</v>
      </c>
      <c r="J2160" s="53" t="s">
        <v>5289</v>
      </c>
      <c r="K2160" s="53">
        <v>3335758100</v>
      </c>
      <c r="L2160" s="53"/>
      <c r="M2160" s="5" t="s">
        <v>5287</v>
      </c>
    </row>
    <row r="2161" spans="1:13" x14ac:dyDescent="0.25">
      <c r="A2161" s="52" t="s">
        <v>31</v>
      </c>
      <c r="B2161" s="53" t="s">
        <v>1645</v>
      </c>
      <c r="C2161" s="53" t="s">
        <v>5308</v>
      </c>
      <c r="D2161" s="53">
        <v>45647</v>
      </c>
      <c r="E2161" s="53" t="s">
        <v>40</v>
      </c>
      <c r="F2161" s="53" t="str">
        <f>+VLOOKUP(Tabla1[[#This Row],[Estado]],Catalogos!$I$3:$J$35,2,0)</f>
        <v>Occidente</v>
      </c>
      <c r="G2161" s="53" t="s">
        <v>5262</v>
      </c>
      <c r="H2161" s="53" t="s">
        <v>5288</v>
      </c>
      <c r="I2161" s="53" t="s">
        <v>3939</v>
      </c>
      <c r="J2161" s="53" t="s">
        <v>5289</v>
      </c>
      <c r="K2161" s="53">
        <v>3335758100</v>
      </c>
      <c r="L2161" s="53"/>
      <c r="M2161" s="5" t="s">
        <v>5287</v>
      </c>
    </row>
    <row r="2162" spans="1:13" x14ac:dyDescent="0.25">
      <c r="A2162" s="52" t="s">
        <v>31</v>
      </c>
      <c r="B2162" s="53" t="s">
        <v>1549</v>
      </c>
      <c r="C2162" s="53" t="s">
        <v>5309</v>
      </c>
      <c r="D2162" s="53">
        <v>45647</v>
      </c>
      <c r="E2162" s="53" t="s">
        <v>40</v>
      </c>
      <c r="F2162" s="53" t="str">
        <f>+VLOOKUP(Tabla1[[#This Row],[Estado]],Catalogos!$I$3:$J$35,2,0)</f>
        <v>Occidente</v>
      </c>
      <c r="G2162" s="53" t="s">
        <v>5262</v>
      </c>
      <c r="H2162" s="53" t="s">
        <v>5288</v>
      </c>
      <c r="I2162" s="53" t="s">
        <v>3939</v>
      </c>
      <c r="J2162" s="53" t="s">
        <v>5289</v>
      </c>
      <c r="K2162" s="53">
        <v>3335758100</v>
      </c>
      <c r="L2162" s="53"/>
      <c r="M2162" s="5" t="s">
        <v>5287</v>
      </c>
    </row>
    <row r="2163" spans="1:13" x14ac:dyDescent="0.25">
      <c r="A2163" s="52" t="s">
        <v>31</v>
      </c>
      <c r="B2163" s="53" t="s">
        <v>1549</v>
      </c>
      <c r="C2163" s="53" t="s">
        <v>5310</v>
      </c>
      <c r="D2163" s="53">
        <v>45647</v>
      </c>
      <c r="E2163" s="53" t="s">
        <v>40</v>
      </c>
      <c r="F2163" s="53" t="str">
        <f>+VLOOKUP(Tabla1[[#This Row],[Estado]],Catalogos!$I$3:$J$35,2,0)</f>
        <v>Occidente</v>
      </c>
      <c r="G2163" s="53" t="s">
        <v>5262</v>
      </c>
      <c r="H2163" s="53" t="s">
        <v>5288</v>
      </c>
      <c r="I2163" s="53" t="s">
        <v>3939</v>
      </c>
      <c r="J2163" s="53" t="s">
        <v>5289</v>
      </c>
      <c r="K2163" s="53">
        <v>3335758100</v>
      </c>
      <c r="L2163" s="53"/>
      <c r="M2163" s="5" t="s">
        <v>5287</v>
      </c>
    </row>
    <row r="2164" spans="1:13" x14ac:dyDescent="0.25">
      <c r="A2164" s="52" t="s">
        <v>31</v>
      </c>
      <c r="B2164" s="53" t="s">
        <v>1387</v>
      </c>
      <c r="C2164" s="53" t="s">
        <v>5311</v>
      </c>
      <c r="D2164" s="53">
        <v>45647</v>
      </c>
      <c r="E2164" s="53" t="s">
        <v>40</v>
      </c>
      <c r="F2164" s="53" t="str">
        <f>+VLOOKUP(Tabla1[[#This Row],[Estado]],Catalogos!$I$3:$J$35,2,0)</f>
        <v>Occidente</v>
      </c>
      <c r="G2164" s="53" t="s">
        <v>5262</v>
      </c>
      <c r="H2164" s="53" t="s">
        <v>5288</v>
      </c>
      <c r="I2164" s="53" t="s">
        <v>3939</v>
      </c>
      <c r="J2164" s="53" t="s">
        <v>5289</v>
      </c>
      <c r="K2164" s="53">
        <v>3335758100</v>
      </c>
      <c r="L2164" s="53"/>
      <c r="M2164" s="5" t="s">
        <v>5287</v>
      </c>
    </row>
    <row r="2165" spans="1:13" x14ac:dyDescent="0.25">
      <c r="A2165" s="52" t="s">
        <v>31</v>
      </c>
      <c r="B2165" s="53" t="s">
        <v>2914</v>
      </c>
      <c r="C2165" s="53" t="s">
        <v>5312</v>
      </c>
      <c r="D2165" s="53">
        <v>45647</v>
      </c>
      <c r="E2165" s="53" t="s">
        <v>40</v>
      </c>
      <c r="F2165" s="53" t="str">
        <f>+VLOOKUP(Tabla1[[#This Row],[Estado]],Catalogos!$I$3:$J$35,2,0)</f>
        <v>Occidente</v>
      </c>
      <c r="G2165" s="53" t="s">
        <v>5262</v>
      </c>
      <c r="H2165" s="53" t="s">
        <v>5288</v>
      </c>
      <c r="I2165" s="53" t="s">
        <v>3939</v>
      </c>
      <c r="J2165" s="53" t="s">
        <v>5289</v>
      </c>
      <c r="K2165" s="53">
        <v>3335758100</v>
      </c>
      <c r="L2165" s="53"/>
      <c r="M2165" s="5" t="s">
        <v>5287</v>
      </c>
    </row>
    <row r="2166" spans="1:13" x14ac:dyDescent="0.25">
      <c r="A2166" s="52" t="s">
        <v>31</v>
      </c>
      <c r="B2166" s="53" t="s">
        <v>99</v>
      </c>
      <c r="C2166" s="53" t="s">
        <v>5313</v>
      </c>
      <c r="D2166" s="53">
        <v>45647</v>
      </c>
      <c r="E2166" s="53" t="s">
        <v>40</v>
      </c>
      <c r="F2166" s="53" t="str">
        <f>+VLOOKUP(Tabla1[[#This Row],[Estado]],Catalogos!$I$3:$J$35,2,0)</f>
        <v>Occidente</v>
      </c>
      <c r="G2166" s="53" t="s">
        <v>5262</v>
      </c>
      <c r="H2166" s="53" t="s">
        <v>5288</v>
      </c>
      <c r="I2166" s="53" t="s">
        <v>3939</v>
      </c>
      <c r="J2166" s="53" t="s">
        <v>5289</v>
      </c>
      <c r="K2166" s="53">
        <v>3335758100</v>
      </c>
      <c r="L2166" s="53"/>
      <c r="M2166" s="5" t="s">
        <v>5287</v>
      </c>
    </row>
    <row r="2167" spans="1:13" x14ac:dyDescent="0.25">
      <c r="A2167" s="52" t="s">
        <v>31</v>
      </c>
      <c r="B2167" s="53" t="s">
        <v>99</v>
      </c>
      <c r="C2167" s="53" t="s">
        <v>5314</v>
      </c>
      <c r="D2167" s="53">
        <v>45647</v>
      </c>
      <c r="E2167" s="53" t="s">
        <v>40</v>
      </c>
      <c r="F2167" s="53" t="str">
        <f>+VLOOKUP(Tabla1[[#This Row],[Estado]],Catalogos!$I$3:$J$35,2,0)</f>
        <v>Occidente</v>
      </c>
      <c r="G2167" s="53" t="s">
        <v>5262</v>
      </c>
      <c r="H2167" s="53" t="s">
        <v>5288</v>
      </c>
      <c r="I2167" s="53" t="s">
        <v>3939</v>
      </c>
      <c r="J2167" s="53" t="s">
        <v>5289</v>
      </c>
      <c r="K2167" s="53">
        <v>3335758100</v>
      </c>
      <c r="L2167" s="53"/>
      <c r="M2167" s="5" t="s">
        <v>5287</v>
      </c>
    </row>
    <row r="2168" spans="1:13" x14ac:dyDescent="0.25">
      <c r="A2168" s="52" t="s">
        <v>31</v>
      </c>
      <c r="B2168" s="53" t="s">
        <v>99</v>
      </c>
      <c r="C2168" s="53" t="s">
        <v>5315</v>
      </c>
      <c r="D2168" s="53">
        <v>45647</v>
      </c>
      <c r="E2168" s="53" t="s">
        <v>40</v>
      </c>
      <c r="F2168" s="53" t="str">
        <f>+VLOOKUP(Tabla1[[#This Row],[Estado]],Catalogos!$I$3:$J$35,2,0)</f>
        <v>Occidente</v>
      </c>
      <c r="G2168" s="53" t="s">
        <v>5262</v>
      </c>
      <c r="H2168" s="53" t="s">
        <v>5288</v>
      </c>
      <c r="I2168" s="53" t="s">
        <v>3939</v>
      </c>
      <c r="J2168" s="53" t="s">
        <v>5289</v>
      </c>
      <c r="K2168" s="53">
        <v>3335758100</v>
      </c>
      <c r="L2168" s="53"/>
      <c r="M2168" s="5" t="s">
        <v>5287</v>
      </c>
    </row>
    <row r="2169" spans="1:13" x14ac:dyDescent="0.25">
      <c r="A2169" s="52" t="s">
        <v>31</v>
      </c>
      <c r="B2169" s="53" t="s">
        <v>99</v>
      </c>
      <c r="C2169" s="53" t="s">
        <v>5316</v>
      </c>
      <c r="D2169" s="53">
        <v>45647</v>
      </c>
      <c r="E2169" s="53" t="s">
        <v>40</v>
      </c>
      <c r="F2169" s="53" t="str">
        <f>+VLOOKUP(Tabla1[[#This Row],[Estado]],Catalogos!$I$3:$J$35,2,0)</f>
        <v>Occidente</v>
      </c>
      <c r="G2169" s="53" t="s">
        <v>5262</v>
      </c>
      <c r="H2169" s="53" t="s">
        <v>5288</v>
      </c>
      <c r="I2169" s="53" t="s">
        <v>3939</v>
      </c>
      <c r="J2169" s="53" t="s">
        <v>5289</v>
      </c>
      <c r="K2169" s="53">
        <v>3335758100</v>
      </c>
      <c r="L2169" s="53"/>
      <c r="M2169" s="5" t="s">
        <v>5287</v>
      </c>
    </row>
    <row r="2170" spans="1:13" x14ac:dyDescent="0.25">
      <c r="A2170" s="52" t="s">
        <v>31</v>
      </c>
      <c r="B2170" s="53" t="s">
        <v>135</v>
      </c>
      <c r="C2170" s="53" t="s">
        <v>5317</v>
      </c>
      <c r="D2170" s="53">
        <v>45647</v>
      </c>
      <c r="E2170" s="53" t="s">
        <v>40</v>
      </c>
      <c r="F2170" s="53" t="str">
        <f>+VLOOKUP(Tabla1[[#This Row],[Estado]],Catalogos!$I$3:$J$35,2,0)</f>
        <v>Occidente</v>
      </c>
      <c r="G2170" s="53" t="s">
        <v>5262</v>
      </c>
      <c r="H2170" s="53" t="s">
        <v>5288</v>
      </c>
      <c r="I2170" s="53" t="s">
        <v>3939</v>
      </c>
      <c r="J2170" s="53" t="s">
        <v>5289</v>
      </c>
      <c r="K2170" s="53">
        <v>3335758100</v>
      </c>
      <c r="L2170" s="53"/>
      <c r="M2170" s="5" t="s">
        <v>5287</v>
      </c>
    </row>
    <row r="2171" spans="1:13" x14ac:dyDescent="0.25">
      <c r="A2171" s="52" t="s">
        <v>31</v>
      </c>
      <c r="B2171" s="53" t="s">
        <v>135</v>
      </c>
      <c r="C2171" s="53" t="s">
        <v>5318</v>
      </c>
      <c r="D2171" s="53">
        <v>45647</v>
      </c>
      <c r="E2171" s="53" t="s">
        <v>40</v>
      </c>
      <c r="F2171" s="53" t="str">
        <f>+VLOOKUP(Tabla1[[#This Row],[Estado]],Catalogos!$I$3:$J$35,2,0)</f>
        <v>Occidente</v>
      </c>
      <c r="G2171" s="53" t="s">
        <v>5262</v>
      </c>
      <c r="H2171" s="53" t="s">
        <v>5288</v>
      </c>
      <c r="I2171" s="53" t="s">
        <v>3939</v>
      </c>
      <c r="J2171" s="53" t="s">
        <v>5289</v>
      </c>
      <c r="K2171" s="53">
        <v>3335758100</v>
      </c>
      <c r="L2171" s="53"/>
      <c r="M2171" s="5" t="s">
        <v>5287</v>
      </c>
    </row>
    <row r="2172" spans="1:13" x14ac:dyDescent="0.25">
      <c r="A2172" s="52" t="s">
        <v>31</v>
      </c>
      <c r="B2172" s="53" t="s">
        <v>1507</v>
      </c>
      <c r="C2172" s="53" t="s">
        <v>5319</v>
      </c>
      <c r="D2172" s="53">
        <v>45647</v>
      </c>
      <c r="E2172" s="53" t="s">
        <v>40</v>
      </c>
      <c r="F2172" s="53" t="str">
        <f>+VLOOKUP(Tabla1[[#This Row],[Estado]],Catalogos!$I$3:$J$35,2,0)</f>
        <v>Occidente</v>
      </c>
      <c r="G2172" s="53" t="s">
        <v>5262</v>
      </c>
      <c r="H2172" s="53" t="s">
        <v>5288</v>
      </c>
      <c r="I2172" s="53" t="s">
        <v>3939</v>
      </c>
      <c r="J2172" s="53" t="s">
        <v>5289</v>
      </c>
      <c r="K2172" s="53">
        <v>3335758100</v>
      </c>
      <c r="L2172" s="53"/>
      <c r="M2172" s="5" t="s">
        <v>5287</v>
      </c>
    </row>
    <row r="2173" spans="1:13" x14ac:dyDescent="0.25">
      <c r="A2173" s="52" t="s">
        <v>31</v>
      </c>
      <c r="B2173" s="53" t="s">
        <v>1507</v>
      </c>
      <c r="C2173" s="53" t="s">
        <v>5320</v>
      </c>
      <c r="D2173" s="53">
        <v>45647</v>
      </c>
      <c r="E2173" s="53" t="s">
        <v>40</v>
      </c>
      <c r="F2173" s="53" t="str">
        <f>+VLOOKUP(Tabla1[[#This Row],[Estado]],Catalogos!$I$3:$J$35,2,0)</f>
        <v>Occidente</v>
      </c>
      <c r="G2173" s="53" t="s">
        <v>5262</v>
      </c>
      <c r="H2173" s="53" t="s">
        <v>5288</v>
      </c>
      <c r="I2173" s="53" t="s">
        <v>3939</v>
      </c>
      <c r="J2173" s="53" t="s">
        <v>5289</v>
      </c>
      <c r="K2173" s="53">
        <v>3335758100</v>
      </c>
      <c r="L2173" s="53"/>
      <c r="M2173" s="5" t="s">
        <v>5287</v>
      </c>
    </row>
    <row r="2174" spans="1:13" x14ac:dyDescent="0.25">
      <c r="A2174" s="52" t="s">
        <v>31</v>
      </c>
      <c r="B2174" s="53" t="s">
        <v>1507</v>
      </c>
      <c r="C2174" s="53" t="s">
        <v>5321</v>
      </c>
      <c r="D2174" s="53">
        <v>45647</v>
      </c>
      <c r="E2174" s="53" t="s">
        <v>40</v>
      </c>
      <c r="F2174" s="53" t="str">
        <f>+VLOOKUP(Tabla1[[#This Row],[Estado]],Catalogos!$I$3:$J$35,2,0)</f>
        <v>Occidente</v>
      </c>
      <c r="G2174" s="53" t="s">
        <v>5262</v>
      </c>
      <c r="H2174" s="53" t="s">
        <v>5288</v>
      </c>
      <c r="I2174" s="53" t="s">
        <v>3939</v>
      </c>
      <c r="J2174" s="53" t="s">
        <v>5289</v>
      </c>
      <c r="K2174" s="53">
        <v>3335758100</v>
      </c>
      <c r="L2174" s="53"/>
      <c r="M2174" s="5" t="s">
        <v>5287</v>
      </c>
    </row>
    <row r="2175" spans="1:13" x14ac:dyDescent="0.25">
      <c r="A2175" s="52" t="s">
        <v>31</v>
      </c>
      <c r="B2175" s="53" t="s">
        <v>1507</v>
      </c>
      <c r="C2175" s="53" t="s">
        <v>5322</v>
      </c>
      <c r="D2175" s="53">
        <v>45647</v>
      </c>
      <c r="E2175" s="53" t="s">
        <v>40</v>
      </c>
      <c r="F2175" s="53" t="str">
        <f>+VLOOKUP(Tabla1[[#This Row],[Estado]],Catalogos!$I$3:$J$35,2,0)</f>
        <v>Occidente</v>
      </c>
      <c r="G2175" s="53" t="s">
        <v>5262</v>
      </c>
      <c r="H2175" s="53" t="s">
        <v>5288</v>
      </c>
      <c r="I2175" s="53" t="s">
        <v>3939</v>
      </c>
      <c r="J2175" s="53" t="s">
        <v>5289</v>
      </c>
      <c r="K2175" s="53">
        <v>3335758100</v>
      </c>
      <c r="L2175" s="53"/>
      <c r="M2175" s="5" t="s">
        <v>5287</v>
      </c>
    </row>
    <row r="2176" spans="1:13" x14ac:dyDescent="0.25">
      <c r="A2176" s="52" t="s">
        <v>31</v>
      </c>
      <c r="B2176" s="53" t="s">
        <v>1517</v>
      </c>
      <c r="C2176" s="53" t="s">
        <v>5323</v>
      </c>
      <c r="D2176" s="53">
        <v>45647</v>
      </c>
      <c r="E2176" s="53" t="s">
        <v>40</v>
      </c>
      <c r="F2176" s="53" t="str">
        <f>+VLOOKUP(Tabla1[[#This Row],[Estado]],Catalogos!$I$3:$J$35,2,0)</f>
        <v>Occidente</v>
      </c>
      <c r="G2176" s="53" t="s">
        <v>5262</v>
      </c>
      <c r="H2176" s="53" t="s">
        <v>5288</v>
      </c>
      <c r="I2176" s="53" t="s">
        <v>3939</v>
      </c>
      <c r="J2176" s="53" t="s">
        <v>5289</v>
      </c>
      <c r="K2176" s="53">
        <v>3335758100</v>
      </c>
      <c r="L2176" s="53"/>
      <c r="M2176" s="5" t="s">
        <v>5287</v>
      </c>
    </row>
    <row r="2177" spans="1:13" x14ac:dyDescent="0.25">
      <c r="A2177" s="52" t="s">
        <v>31</v>
      </c>
      <c r="B2177" s="53" t="s">
        <v>1517</v>
      </c>
      <c r="C2177" s="53" t="s">
        <v>5324</v>
      </c>
      <c r="D2177" s="53">
        <v>45647</v>
      </c>
      <c r="E2177" s="53" t="s">
        <v>40</v>
      </c>
      <c r="F2177" s="53" t="str">
        <f>+VLOOKUP(Tabla1[[#This Row],[Estado]],Catalogos!$I$3:$J$35,2,0)</f>
        <v>Occidente</v>
      </c>
      <c r="G2177" s="53" t="s">
        <v>5262</v>
      </c>
      <c r="H2177" s="53" t="s">
        <v>5288</v>
      </c>
      <c r="I2177" s="53" t="s">
        <v>3939</v>
      </c>
      <c r="J2177" s="53" t="s">
        <v>5289</v>
      </c>
      <c r="K2177" s="53">
        <v>3335758100</v>
      </c>
      <c r="L2177" s="53"/>
      <c r="M2177" s="5" t="s">
        <v>5287</v>
      </c>
    </row>
    <row r="2178" spans="1:13" x14ac:dyDescent="0.25">
      <c r="A2178" s="52" t="s">
        <v>31</v>
      </c>
      <c r="B2178" s="53" t="s">
        <v>112</v>
      </c>
      <c r="C2178" s="53" t="s">
        <v>5325</v>
      </c>
      <c r="D2178" s="53">
        <v>45647</v>
      </c>
      <c r="E2178" s="53" t="s">
        <v>40</v>
      </c>
      <c r="F2178" s="53" t="str">
        <f>+VLOOKUP(Tabla1[[#This Row],[Estado]],Catalogos!$I$3:$J$35,2,0)</f>
        <v>Occidente</v>
      </c>
      <c r="G2178" s="53" t="s">
        <v>5262</v>
      </c>
      <c r="H2178" s="53" t="s">
        <v>5288</v>
      </c>
      <c r="I2178" s="53" t="s">
        <v>3939</v>
      </c>
      <c r="J2178" s="53" t="s">
        <v>5289</v>
      </c>
      <c r="K2178" s="53">
        <v>3335758100</v>
      </c>
      <c r="L2178" s="53"/>
      <c r="M2178" s="5" t="s">
        <v>5287</v>
      </c>
    </row>
    <row r="2179" spans="1:13" x14ac:dyDescent="0.25">
      <c r="A2179" s="52" t="s">
        <v>31</v>
      </c>
      <c r="B2179" s="53" t="s">
        <v>112</v>
      </c>
      <c r="C2179" s="53" t="s">
        <v>5326</v>
      </c>
      <c r="D2179" s="53">
        <v>45647</v>
      </c>
      <c r="E2179" s="53" t="s">
        <v>40</v>
      </c>
      <c r="F2179" s="53" t="str">
        <f>+VLOOKUP(Tabla1[[#This Row],[Estado]],Catalogos!$I$3:$J$35,2,0)</f>
        <v>Occidente</v>
      </c>
      <c r="G2179" s="53" t="s">
        <v>5262</v>
      </c>
      <c r="H2179" s="53" t="s">
        <v>5288</v>
      </c>
      <c r="I2179" s="53" t="s">
        <v>3939</v>
      </c>
      <c r="J2179" s="53" t="s">
        <v>5289</v>
      </c>
      <c r="K2179" s="53">
        <v>3335758100</v>
      </c>
      <c r="L2179" s="53"/>
      <c r="M2179" s="5" t="s">
        <v>5287</v>
      </c>
    </row>
    <row r="2180" spans="1:13" x14ac:dyDescent="0.25">
      <c r="A2180" s="52" t="s">
        <v>31</v>
      </c>
      <c r="B2180" s="53" t="s">
        <v>112</v>
      </c>
      <c r="C2180" s="53" t="s">
        <v>5327</v>
      </c>
      <c r="D2180" s="53">
        <v>45647</v>
      </c>
      <c r="E2180" s="53" t="s">
        <v>40</v>
      </c>
      <c r="F2180" s="53" t="str">
        <f>+VLOOKUP(Tabla1[[#This Row],[Estado]],Catalogos!$I$3:$J$35,2,0)</f>
        <v>Occidente</v>
      </c>
      <c r="G2180" s="53" t="s">
        <v>5262</v>
      </c>
      <c r="H2180" s="53" t="s">
        <v>5288</v>
      </c>
      <c r="I2180" s="53" t="s">
        <v>3939</v>
      </c>
      <c r="J2180" s="53" t="s">
        <v>5289</v>
      </c>
      <c r="K2180" s="53">
        <v>3335758100</v>
      </c>
      <c r="L2180" s="53"/>
      <c r="M2180" s="5" t="s">
        <v>5287</v>
      </c>
    </row>
    <row r="2181" spans="1:13" x14ac:dyDescent="0.25">
      <c r="A2181" s="52" t="s">
        <v>31</v>
      </c>
      <c r="B2181" s="53" t="s">
        <v>112</v>
      </c>
      <c r="C2181" s="53" t="s">
        <v>5328</v>
      </c>
      <c r="D2181" s="53">
        <v>45647</v>
      </c>
      <c r="E2181" s="53" t="s">
        <v>40</v>
      </c>
      <c r="F2181" s="53" t="str">
        <f>+VLOOKUP(Tabla1[[#This Row],[Estado]],Catalogos!$I$3:$J$35,2,0)</f>
        <v>Occidente</v>
      </c>
      <c r="G2181" s="53" t="s">
        <v>5262</v>
      </c>
      <c r="H2181" s="53" t="s">
        <v>5288</v>
      </c>
      <c r="I2181" s="53" t="s">
        <v>3939</v>
      </c>
      <c r="J2181" s="53" t="s">
        <v>5289</v>
      </c>
      <c r="K2181" s="53">
        <v>3335758100</v>
      </c>
      <c r="L2181" s="53"/>
      <c r="M2181" s="5" t="s">
        <v>5287</v>
      </c>
    </row>
    <row r="2182" spans="1:13" x14ac:dyDescent="0.25">
      <c r="A2182" s="52" t="s">
        <v>31</v>
      </c>
      <c r="B2182" s="53" t="s">
        <v>112</v>
      </c>
      <c r="C2182" s="53" t="s">
        <v>5329</v>
      </c>
      <c r="D2182" s="53">
        <v>45647</v>
      </c>
      <c r="E2182" s="53" t="s">
        <v>40</v>
      </c>
      <c r="F2182" s="53" t="str">
        <f>+VLOOKUP(Tabla1[[#This Row],[Estado]],Catalogos!$I$3:$J$35,2,0)</f>
        <v>Occidente</v>
      </c>
      <c r="G2182" s="53" t="s">
        <v>5262</v>
      </c>
      <c r="H2182" s="53" t="s">
        <v>5288</v>
      </c>
      <c r="I2182" s="53" t="s">
        <v>3939</v>
      </c>
      <c r="J2182" s="53" t="s">
        <v>5289</v>
      </c>
      <c r="K2182" s="53">
        <v>3335758100</v>
      </c>
      <c r="L2182" s="53"/>
      <c r="M2182" s="5" t="s">
        <v>5287</v>
      </c>
    </row>
    <row r="2183" spans="1:13" x14ac:dyDescent="0.25">
      <c r="A2183" s="52" t="s">
        <v>31</v>
      </c>
      <c r="B2183" s="53" t="s">
        <v>112</v>
      </c>
      <c r="C2183" s="53" t="s">
        <v>5330</v>
      </c>
      <c r="D2183" s="53">
        <v>45647</v>
      </c>
      <c r="E2183" s="53" t="s">
        <v>40</v>
      </c>
      <c r="F2183" s="53" t="str">
        <f>+VLOOKUP(Tabla1[[#This Row],[Estado]],Catalogos!$I$3:$J$35,2,0)</f>
        <v>Occidente</v>
      </c>
      <c r="G2183" s="53" t="s">
        <v>5262</v>
      </c>
      <c r="H2183" s="53" t="s">
        <v>5288</v>
      </c>
      <c r="I2183" s="53" t="s">
        <v>3939</v>
      </c>
      <c r="J2183" s="53" t="s">
        <v>5289</v>
      </c>
      <c r="K2183" s="53">
        <v>3335758100</v>
      </c>
      <c r="L2183" s="53"/>
      <c r="M2183" s="5" t="s">
        <v>5287</v>
      </c>
    </row>
    <row r="2184" spans="1:13" x14ac:dyDescent="0.25">
      <c r="A2184" s="52" t="s">
        <v>31</v>
      </c>
      <c r="B2184" s="62" t="s">
        <v>1424</v>
      </c>
      <c r="C2184" s="53" t="s">
        <v>5331</v>
      </c>
      <c r="D2184" s="53">
        <v>45647</v>
      </c>
      <c r="E2184" s="53" t="s">
        <v>40</v>
      </c>
      <c r="F2184" s="53" t="str">
        <f>+VLOOKUP(Tabla1[[#This Row],[Estado]],Catalogos!$I$3:$J$35,2,0)</f>
        <v>Occidente</v>
      </c>
      <c r="G2184" s="53" t="s">
        <v>5262</v>
      </c>
      <c r="H2184" s="53" t="s">
        <v>5288</v>
      </c>
      <c r="I2184" s="53" t="s">
        <v>3939</v>
      </c>
      <c r="J2184" s="53" t="s">
        <v>5289</v>
      </c>
      <c r="K2184" s="53">
        <v>3335758100</v>
      </c>
      <c r="L2184" s="53"/>
      <c r="M2184" s="5" t="s">
        <v>5287</v>
      </c>
    </row>
    <row r="2185" spans="1:13" x14ac:dyDescent="0.25">
      <c r="A2185" s="52" t="s">
        <v>31</v>
      </c>
      <c r="B2185" s="62" t="s">
        <v>1424</v>
      </c>
      <c r="C2185" s="53" t="s">
        <v>5332</v>
      </c>
      <c r="D2185" s="53">
        <v>45647</v>
      </c>
      <c r="E2185" s="53" t="s">
        <v>40</v>
      </c>
      <c r="F2185" s="53" t="str">
        <f>+VLOOKUP(Tabla1[[#This Row],[Estado]],Catalogos!$I$3:$J$35,2,0)</f>
        <v>Occidente</v>
      </c>
      <c r="G2185" s="53" t="s">
        <v>5262</v>
      </c>
      <c r="H2185" s="53" t="s">
        <v>5288</v>
      </c>
      <c r="I2185" s="53" t="s">
        <v>3939</v>
      </c>
      <c r="J2185" s="53" t="s">
        <v>5289</v>
      </c>
      <c r="K2185" s="53">
        <v>3335758100</v>
      </c>
      <c r="L2185" s="53"/>
      <c r="M2185" s="5" t="s">
        <v>5287</v>
      </c>
    </row>
    <row r="2186" spans="1:13" x14ac:dyDescent="0.25">
      <c r="A2186" s="52" t="s">
        <v>31</v>
      </c>
      <c r="B2186" s="53" t="s">
        <v>1424</v>
      </c>
      <c r="C2186" s="53" t="s">
        <v>5333</v>
      </c>
      <c r="D2186" s="53">
        <v>45647</v>
      </c>
      <c r="E2186" s="53" t="s">
        <v>40</v>
      </c>
      <c r="F2186" s="53" t="str">
        <f>+VLOOKUP(Tabla1[[#This Row],[Estado]],Catalogos!$I$3:$J$35,2,0)</f>
        <v>Occidente</v>
      </c>
      <c r="G2186" s="53" t="s">
        <v>5262</v>
      </c>
      <c r="H2186" s="53" t="s">
        <v>5288</v>
      </c>
      <c r="I2186" s="53" t="s">
        <v>3939</v>
      </c>
      <c r="J2186" s="53" t="s">
        <v>5289</v>
      </c>
      <c r="K2186" s="53">
        <v>3335758100</v>
      </c>
      <c r="L2186" s="53"/>
      <c r="M2186" s="5" t="s">
        <v>5287</v>
      </c>
    </row>
    <row r="2187" spans="1:13" x14ac:dyDescent="0.25">
      <c r="A2187" s="52" t="s">
        <v>31</v>
      </c>
      <c r="B2187" s="53" t="s">
        <v>123</v>
      </c>
      <c r="C2187" s="53" t="s">
        <v>5334</v>
      </c>
      <c r="D2187" s="53">
        <v>45647</v>
      </c>
      <c r="E2187" s="53" t="s">
        <v>40</v>
      </c>
      <c r="F2187" s="53" t="str">
        <f>+VLOOKUP(Tabla1[[#This Row],[Estado]],Catalogos!$I$3:$J$35,2,0)</f>
        <v>Occidente</v>
      </c>
      <c r="G2187" s="53" t="s">
        <v>5262</v>
      </c>
      <c r="H2187" s="53" t="s">
        <v>5288</v>
      </c>
      <c r="I2187" s="53" t="s">
        <v>3939</v>
      </c>
      <c r="J2187" s="53" t="s">
        <v>5289</v>
      </c>
      <c r="K2187" s="53">
        <v>3335758100</v>
      </c>
      <c r="L2187" s="53"/>
      <c r="M2187" s="5" t="s">
        <v>5287</v>
      </c>
    </row>
    <row r="2188" spans="1:13" x14ac:dyDescent="0.25">
      <c r="A2188" s="52" t="s">
        <v>31</v>
      </c>
      <c r="B2188" s="53" t="s">
        <v>123</v>
      </c>
      <c r="C2188" s="53" t="s">
        <v>5335</v>
      </c>
      <c r="D2188" s="53">
        <v>45647</v>
      </c>
      <c r="E2188" s="53" t="s">
        <v>40</v>
      </c>
      <c r="F2188" s="53" t="str">
        <f>+VLOOKUP(Tabla1[[#This Row],[Estado]],Catalogos!$I$3:$J$35,2,0)</f>
        <v>Occidente</v>
      </c>
      <c r="G2188" s="53" t="s">
        <v>5262</v>
      </c>
      <c r="H2188" s="53" t="s">
        <v>5288</v>
      </c>
      <c r="I2188" s="53" t="s">
        <v>3939</v>
      </c>
      <c r="J2188" s="53" t="s">
        <v>5289</v>
      </c>
      <c r="K2188" s="53">
        <v>3335758100</v>
      </c>
      <c r="L2188" s="53"/>
      <c r="M2188" s="5" t="s">
        <v>5287</v>
      </c>
    </row>
    <row r="2189" spans="1:13" x14ac:dyDescent="0.25">
      <c r="A2189" s="52" t="s">
        <v>31</v>
      </c>
      <c r="B2189" s="53" t="s">
        <v>1479</v>
      </c>
      <c r="C2189" s="53" t="s">
        <v>5336</v>
      </c>
      <c r="D2189" s="53">
        <v>45647</v>
      </c>
      <c r="E2189" s="53" t="s">
        <v>40</v>
      </c>
      <c r="F2189" s="53" t="str">
        <f>+VLOOKUP(Tabla1[[#This Row],[Estado]],Catalogos!$I$3:$J$35,2,0)</f>
        <v>Occidente</v>
      </c>
      <c r="G2189" s="53" t="s">
        <v>5262</v>
      </c>
      <c r="H2189" s="53" t="s">
        <v>5288</v>
      </c>
      <c r="I2189" s="53" t="s">
        <v>3939</v>
      </c>
      <c r="J2189" s="53" t="s">
        <v>5289</v>
      </c>
      <c r="K2189" s="53">
        <v>3335758100</v>
      </c>
      <c r="L2189" s="53"/>
      <c r="M2189" s="5" t="s">
        <v>5287</v>
      </c>
    </row>
    <row r="2190" spans="1:13" x14ac:dyDescent="0.25">
      <c r="A2190" s="52" t="s">
        <v>31</v>
      </c>
      <c r="B2190" s="53" t="s">
        <v>1441</v>
      </c>
      <c r="C2190" s="53" t="s">
        <v>5337</v>
      </c>
      <c r="D2190" s="53">
        <v>45647</v>
      </c>
      <c r="E2190" s="53" t="s">
        <v>40</v>
      </c>
      <c r="F2190" s="53" t="str">
        <f>+VLOOKUP(Tabla1[[#This Row],[Estado]],Catalogos!$I$3:$J$35,2,0)</f>
        <v>Occidente</v>
      </c>
      <c r="G2190" s="53" t="s">
        <v>5262</v>
      </c>
      <c r="H2190" s="53" t="s">
        <v>5288</v>
      </c>
      <c r="I2190" s="53" t="s">
        <v>3939</v>
      </c>
      <c r="J2190" s="53" t="s">
        <v>5289</v>
      </c>
      <c r="K2190" s="53">
        <v>3335758100</v>
      </c>
      <c r="L2190" s="53"/>
      <c r="M2190" s="5" t="s">
        <v>5287</v>
      </c>
    </row>
    <row r="2191" spans="1:13" x14ac:dyDescent="0.25">
      <c r="A2191" s="52" t="s">
        <v>31</v>
      </c>
      <c r="B2191" s="53" t="s">
        <v>1441</v>
      </c>
      <c r="C2191" s="53" t="s">
        <v>5338</v>
      </c>
      <c r="D2191" s="53">
        <v>45647</v>
      </c>
      <c r="E2191" s="53" t="s">
        <v>40</v>
      </c>
      <c r="F2191" s="53" t="str">
        <f>+VLOOKUP(Tabla1[[#This Row],[Estado]],Catalogos!$I$3:$J$35,2,0)</f>
        <v>Occidente</v>
      </c>
      <c r="G2191" s="53" t="s">
        <v>5262</v>
      </c>
      <c r="H2191" s="53" t="s">
        <v>5288</v>
      </c>
      <c r="I2191" s="53" t="s">
        <v>3939</v>
      </c>
      <c r="J2191" s="53" t="s">
        <v>5289</v>
      </c>
      <c r="K2191" s="53">
        <v>3335758100</v>
      </c>
      <c r="L2191" s="53"/>
      <c r="M2191" s="5" t="s">
        <v>5287</v>
      </c>
    </row>
    <row r="2192" spans="1:13" x14ac:dyDescent="0.25">
      <c r="A2192" s="52" t="s">
        <v>31</v>
      </c>
      <c r="B2192" s="53" t="s">
        <v>1441</v>
      </c>
      <c r="C2192" s="53" t="s">
        <v>5339</v>
      </c>
      <c r="D2192" s="53">
        <v>45647</v>
      </c>
      <c r="E2192" s="53" t="s">
        <v>40</v>
      </c>
      <c r="F2192" s="53" t="str">
        <f>+VLOOKUP(Tabla1[[#This Row],[Estado]],Catalogos!$I$3:$J$35,2,0)</f>
        <v>Occidente</v>
      </c>
      <c r="G2192" s="53" t="s">
        <v>5262</v>
      </c>
      <c r="H2192" s="53" t="s">
        <v>5288</v>
      </c>
      <c r="I2192" s="53" t="s">
        <v>3939</v>
      </c>
      <c r="J2192" s="53" t="s">
        <v>5289</v>
      </c>
      <c r="K2192" s="53">
        <v>3335758100</v>
      </c>
      <c r="L2192" s="53"/>
      <c r="M2192" s="5" t="s">
        <v>5287</v>
      </c>
    </row>
    <row r="2193" spans="1:13" x14ac:dyDescent="0.25">
      <c r="A2193" s="52" t="s">
        <v>31</v>
      </c>
      <c r="B2193" s="53" t="s">
        <v>1441</v>
      </c>
      <c r="C2193" s="53" t="s">
        <v>5340</v>
      </c>
      <c r="D2193" s="53">
        <v>45647</v>
      </c>
      <c r="E2193" s="53" t="s">
        <v>40</v>
      </c>
      <c r="F2193" s="53" t="str">
        <f>+VLOOKUP(Tabla1[[#This Row],[Estado]],Catalogos!$I$3:$J$35,2,0)</f>
        <v>Occidente</v>
      </c>
      <c r="G2193" s="53" t="s">
        <v>5262</v>
      </c>
      <c r="H2193" s="53" t="s">
        <v>5288</v>
      </c>
      <c r="I2193" s="53" t="s">
        <v>3939</v>
      </c>
      <c r="J2193" s="53" t="s">
        <v>5289</v>
      </c>
      <c r="K2193" s="53">
        <v>3335758100</v>
      </c>
      <c r="L2193" s="53"/>
      <c r="M2193" s="5" t="s">
        <v>5287</v>
      </c>
    </row>
    <row r="2194" spans="1:13" x14ac:dyDescent="0.25">
      <c r="A2194" s="52" t="s">
        <v>31</v>
      </c>
      <c r="B2194" s="53" t="s">
        <v>1441</v>
      </c>
      <c r="C2194" s="53" t="s">
        <v>5341</v>
      </c>
      <c r="D2194" s="53">
        <v>45647</v>
      </c>
      <c r="E2194" s="53" t="s">
        <v>40</v>
      </c>
      <c r="F2194" s="53" t="str">
        <f>+VLOOKUP(Tabla1[[#This Row],[Estado]],Catalogos!$I$3:$J$35,2,0)</f>
        <v>Occidente</v>
      </c>
      <c r="G2194" s="53" t="s">
        <v>5262</v>
      </c>
      <c r="H2194" s="53" t="s">
        <v>5288</v>
      </c>
      <c r="I2194" s="53" t="s">
        <v>3939</v>
      </c>
      <c r="J2194" s="53" t="s">
        <v>5289</v>
      </c>
      <c r="K2194" s="53">
        <v>3335758100</v>
      </c>
      <c r="L2194" s="53"/>
      <c r="M2194" s="5" t="s">
        <v>5287</v>
      </c>
    </row>
    <row r="2195" spans="1:13" x14ac:dyDescent="0.25">
      <c r="A2195" s="52" t="s">
        <v>31</v>
      </c>
      <c r="B2195" s="53" t="s">
        <v>1441</v>
      </c>
      <c r="C2195" s="53" t="s">
        <v>5342</v>
      </c>
      <c r="D2195" s="53">
        <v>45647</v>
      </c>
      <c r="E2195" s="53" t="s">
        <v>40</v>
      </c>
      <c r="F2195" s="53" t="str">
        <f>+VLOOKUP(Tabla1[[#This Row],[Estado]],Catalogos!$I$3:$J$35,2,0)</f>
        <v>Occidente</v>
      </c>
      <c r="G2195" s="53" t="s">
        <v>5262</v>
      </c>
      <c r="H2195" s="53" t="s">
        <v>5288</v>
      </c>
      <c r="I2195" s="53" t="s">
        <v>3939</v>
      </c>
      <c r="J2195" s="53" t="s">
        <v>5289</v>
      </c>
      <c r="K2195" s="53">
        <v>3335758100</v>
      </c>
      <c r="L2195" s="53"/>
      <c r="M2195" s="5" t="s">
        <v>5287</v>
      </c>
    </row>
    <row r="2196" spans="1:13" x14ac:dyDescent="0.25">
      <c r="A2196" s="52" t="s">
        <v>26</v>
      </c>
      <c r="B2196" s="53" t="s">
        <v>4</v>
      </c>
      <c r="C2196" s="53" t="s">
        <v>5343</v>
      </c>
      <c r="D2196" s="53">
        <v>45500</v>
      </c>
      <c r="E2196" s="53" t="s">
        <v>40</v>
      </c>
      <c r="F2196" s="53" t="str">
        <f>+VLOOKUP(Tabla1[[#This Row],[Estado]],Catalogos!$I$3:$J$35,2,0)</f>
        <v>Occidente</v>
      </c>
      <c r="G2196" s="53" t="s">
        <v>5344</v>
      </c>
      <c r="H2196" s="53" t="s">
        <v>5345</v>
      </c>
      <c r="I2196" s="53">
        <v>73</v>
      </c>
      <c r="J2196" s="53" t="s">
        <v>401</v>
      </c>
      <c r="K2196" s="53">
        <v>3340409929</v>
      </c>
      <c r="L2196" s="53" t="s">
        <v>72</v>
      </c>
      <c r="M2196" s="5"/>
    </row>
    <row r="2197" spans="1:13" x14ac:dyDescent="0.25">
      <c r="A2197" s="52" t="s">
        <v>31</v>
      </c>
      <c r="B2197" s="53" t="s">
        <v>112</v>
      </c>
      <c r="C2197" s="53" t="s">
        <v>5346</v>
      </c>
      <c r="D2197" s="53">
        <v>45500</v>
      </c>
      <c r="E2197" s="53" t="s">
        <v>40</v>
      </c>
      <c r="F2197" s="53" t="str">
        <f>+VLOOKUP(Tabla1[[#This Row],[Estado]],Catalogos!$I$3:$J$35,2,0)</f>
        <v>Occidente</v>
      </c>
      <c r="G2197" s="53" t="s">
        <v>5344</v>
      </c>
      <c r="H2197" s="53" t="s">
        <v>5347</v>
      </c>
      <c r="I2197" s="53" t="s">
        <v>5348</v>
      </c>
      <c r="J2197" s="53" t="s">
        <v>401</v>
      </c>
      <c r="K2197" s="53" t="s">
        <v>5349</v>
      </c>
      <c r="L2197" s="53" t="s">
        <v>72</v>
      </c>
      <c r="M2197" s="5"/>
    </row>
    <row r="2198" spans="1:13" x14ac:dyDescent="0.25">
      <c r="A2198" s="52" t="s">
        <v>31</v>
      </c>
      <c r="B2198" s="53" t="s">
        <v>99</v>
      </c>
      <c r="C2198" s="53" t="s">
        <v>5350</v>
      </c>
      <c r="D2198" s="53">
        <v>45500</v>
      </c>
      <c r="E2198" s="53" t="s">
        <v>40</v>
      </c>
      <c r="F2198" s="53" t="str">
        <f>+VLOOKUP(Tabla1[[#This Row],[Estado]],Catalogos!$I$3:$J$35,2,0)</f>
        <v>Occidente</v>
      </c>
      <c r="G2198" s="53" t="s">
        <v>5344</v>
      </c>
      <c r="H2198" s="53" t="s">
        <v>5347</v>
      </c>
      <c r="I2198" s="53" t="s">
        <v>3164</v>
      </c>
      <c r="J2198" s="53" t="s">
        <v>401</v>
      </c>
      <c r="K2198" s="53">
        <v>3336570128</v>
      </c>
      <c r="L2198" s="53" t="s">
        <v>72</v>
      </c>
      <c r="M2198" s="5"/>
    </row>
    <row r="2199" spans="1:13" x14ac:dyDescent="0.25">
      <c r="A2199" s="52" t="s">
        <v>31</v>
      </c>
      <c r="B2199" s="53" t="s">
        <v>99</v>
      </c>
      <c r="C2199" s="53" t="s">
        <v>5351</v>
      </c>
      <c r="D2199" s="53">
        <v>45608</v>
      </c>
      <c r="E2199" s="53" t="s">
        <v>40</v>
      </c>
      <c r="F2199" s="53" t="str">
        <f>+VLOOKUP(Tabla1[[#This Row],[Estado]],Catalogos!$I$3:$J$35,2,0)</f>
        <v>Occidente</v>
      </c>
      <c r="G2199" s="53" t="s">
        <v>5344</v>
      </c>
      <c r="H2199" s="53" t="s">
        <v>5352</v>
      </c>
      <c r="I2199" s="53" t="s">
        <v>5353</v>
      </c>
      <c r="J2199" s="53" t="s">
        <v>5354</v>
      </c>
      <c r="K2199" s="53">
        <v>3339258447</v>
      </c>
      <c r="L2199" s="53" t="s">
        <v>72</v>
      </c>
      <c r="M2199" s="5"/>
    </row>
    <row r="2200" spans="1:13" x14ac:dyDescent="0.25">
      <c r="A2200" s="52" t="s">
        <v>24</v>
      </c>
      <c r="B2200" s="53" t="s">
        <v>165</v>
      </c>
      <c r="C2200" s="53" t="s">
        <v>5355</v>
      </c>
      <c r="D2200" s="53">
        <v>45615</v>
      </c>
      <c r="E2200" s="53" t="s">
        <v>40</v>
      </c>
      <c r="F2200" s="53" t="str">
        <f>+VLOOKUP(Tabla1[[#This Row],[Estado]],Catalogos!$I$3:$J$35,2,0)</f>
        <v>Occidente</v>
      </c>
      <c r="G2200" s="53" t="s">
        <v>5344</v>
      </c>
      <c r="H2200" s="53" t="s">
        <v>5356</v>
      </c>
      <c r="I2200" s="53">
        <v>2637</v>
      </c>
      <c r="J2200" s="53" t="s">
        <v>5357</v>
      </c>
      <c r="K2200" s="53" t="s">
        <v>257</v>
      </c>
      <c r="L2200" s="53" t="s">
        <v>72</v>
      </c>
      <c r="M2200" s="5"/>
    </row>
    <row r="2201" spans="1:13" x14ac:dyDescent="0.25">
      <c r="A2201" s="52" t="s">
        <v>29</v>
      </c>
      <c r="B2201" s="53" t="s">
        <v>29</v>
      </c>
      <c r="C2201" s="53" t="s">
        <v>5358</v>
      </c>
      <c r="D2201" s="53">
        <v>45580</v>
      </c>
      <c r="E2201" s="53" t="s">
        <v>40</v>
      </c>
      <c r="F2201" s="53" t="str">
        <f>+VLOOKUP(Tabla1[[#This Row],[Estado]],Catalogos!$I$3:$J$35,2,0)</f>
        <v>Occidente</v>
      </c>
      <c r="G2201" s="53" t="s">
        <v>5344</v>
      </c>
      <c r="H2201" s="53" t="s">
        <v>5359</v>
      </c>
      <c r="I2201" s="53" t="s">
        <v>5360</v>
      </c>
      <c r="J2201" s="53" t="s">
        <v>2351</v>
      </c>
      <c r="K2201" s="53" t="s">
        <v>150</v>
      </c>
      <c r="L2201" s="53" t="s">
        <v>72</v>
      </c>
      <c r="M2201" s="5"/>
    </row>
    <row r="2202" spans="1:13" x14ac:dyDescent="0.25">
      <c r="A2202" s="52" t="s">
        <v>29</v>
      </c>
      <c r="B2202" s="53" t="s">
        <v>29</v>
      </c>
      <c r="C2202" s="53" t="s">
        <v>5361</v>
      </c>
      <c r="D2202" s="53">
        <v>45615</v>
      </c>
      <c r="E2202" s="53" t="s">
        <v>40</v>
      </c>
      <c r="F2202" s="53" t="str">
        <f>+VLOOKUP(Tabla1[[#This Row],[Estado]],Catalogos!$I$3:$J$35,2,0)</f>
        <v>Occidente</v>
      </c>
      <c r="G2202" s="53" t="s">
        <v>5344</v>
      </c>
      <c r="H2202" s="53" t="s">
        <v>5362</v>
      </c>
      <c r="I2202" s="53" t="s">
        <v>5363</v>
      </c>
      <c r="J2202" s="53" t="s">
        <v>5364</v>
      </c>
      <c r="K2202" s="53" t="s">
        <v>150</v>
      </c>
      <c r="L2202" s="53" t="s">
        <v>72</v>
      </c>
      <c r="M2202" s="5"/>
    </row>
    <row r="2203" spans="1:13" x14ac:dyDescent="0.25">
      <c r="A2203" s="52" t="s">
        <v>24</v>
      </c>
      <c r="B2203" s="53" t="s">
        <v>165</v>
      </c>
      <c r="C2203" s="53" t="s">
        <v>5365</v>
      </c>
      <c r="D2203" s="53">
        <v>45400</v>
      </c>
      <c r="E2203" s="53" t="s">
        <v>40</v>
      </c>
      <c r="F2203" s="53" t="str">
        <f>+VLOOKUP(Tabla1[[#This Row],[Estado]],Catalogos!$I$3:$J$35,2,0)</f>
        <v>Occidente</v>
      </c>
      <c r="G2203" s="53" t="s">
        <v>5366</v>
      </c>
      <c r="H2203" s="53" t="s">
        <v>5367</v>
      </c>
      <c r="I2203" s="53" t="s">
        <v>5368</v>
      </c>
      <c r="J2203" s="53" t="s">
        <v>401</v>
      </c>
      <c r="K2203" s="53" t="s">
        <v>257</v>
      </c>
      <c r="L2203" s="53" t="s">
        <v>72</v>
      </c>
      <c r="M2203" s="5"/>
    </row>
    <row r="2204" spans="1:13" x14ac:dyDescent="0.25">
      <c r="A2204" s="52" t="s">
        <v>26</v>
      </c>
      <c r="B2204" s="53" t="s">
        <v>4</v>
      </c>
      <c r="C2204" s="53" t="s">
        <v>5369</v>
      </c>
      <c r="D2204" s="53">
        <v>45200</v>
      </c>
      <c r="E2204" s="53" t="s">
        <v>40</v>
      </c>
      <c r="F2204" s="53" t="str">
        <f>+VLOOKUP(Tabla1[[#This Row],[Estado]],Catalogos!$I$3:$J$35,2,0)</f>
        <v>Occidente</v>
      </c>
      <c r="G2204" s="53" t="s">
        <v>5370</v>
      </c>
      <c r="H2204" s="53" t="s">
        <v>5371</v>
      </c>
      <c r="I2204" s="53">
        <v>8920</v>
      </c>
      <c r="J2204" s="53" t="s">
        <v>5372</v>
      </c>
      <c r="K2204" s="53" t="s">
        <v>5373</v>
      </c>
      <c r="L2204" s="53" t="s">
        <v>72</v>
      </c>
      <c r="M2204" s="5"/>
    </row>
    <row r="2205" spans="1:13" x14ac:dyDescent="0.25">
      <c r="A2205" s="52" t="s">
        <v>26</v>
      </c>
      <c r="B2205" s="53" t="s">
        <v>4</v>
      </c>
      <c r="C2205" s="53" t="s">
        <v>5374</v>
      </c>
      <c r="D2205" s="53">
        <v>45040</v>
      </c>
      <c r="E2205" s="53" t="s">
        <v>40</v>
      </c>
      <c r="F2205" s="53" t="str">
        <f>+VLOOKUP(Tabla1[[#This Row],[Estado]],Catalogos!$I$3:$J$35,2,0)</f>
        <v>Occidente</v>
      </c>
      <c r="G2205" s="53" t="s">
        <v>5370</v>
      </c>
      <c r="H2205" s="53" t="s">
        <v>5375</v>
      </c>
      <c r="I2205" s="53" t="s">
        <v>5376</v>
      </c>
      <c r="J2205" s="53" t="s">
        <v>5377</v>
      </c>
      <c r="K2205" s="53">
        <v>3336781400</v>
      </c>
      <c r="L2205" s="53" t="s">
        <v>72</v>
      </c>
      <c r="M2205" s="5"/>
    </row>
    <row r="2206" spans="1:13" x14ac:dyDescent="0.25">
      <c r="A2206" s="52" t="s">
        <v>31</v>
      </c>
      <c r="B2206" s="61" t="s">
        <v>117</v>
      </c>
      <c r="C2206" s="53" t="s">
        <v>5378</v>
      </c>
      <c r="D2206" s="53">
        <v>45030</v>
      </c>
      <c r="E2206" s="53" t="s">
        <v>40</v>
      </c>
      <c r="F2206" s="53" t="str">
        <f>+VLOOKUP(Tabla1[[#This Row],[Estado]],Catalogos!$I$3:$J$35,2,0)</f>
        <v>Occidente</v>
      </c>
      <c r="G2206" s="53" t="s">
        <v>5370</v>
      </c>
      <c r="H2206" s="53" t="s">
        <v>5379</v>
      </c>
      <c r="I2206" s="53" t="s">
        <v>5380</v>
      </c>
      <c r="J2206" s="53" t="s">
        <v>5381</v>
      </c>
      <c r="K2206" s="53">
        <v>3324690984</v>
      </c>
      <c r="L2206" s="53" t="s">
        <v>72</v>
      </c>
      <c r="M2206" s="5"/>
    </row>
    <row r="2207" spans="1:13" x14ac:dyDescent="0.25">
      <c r="A2207" s="52" t="s">
        <v>31</v>
      </c>
      <c r="B2207" s="53" t="s">
        <v>99</v>
      </c>
      <c r="C2207" s="53" t="s">
        <v>5382</v>
      </c>
      <c r="D2207" s="53">
        <v>45050</v>
      </c>
      <c r="E2207" s="53" t="s">
        <v>40</v>
      </c>
      <c r="F2207" s="53" t="str">
        <f>+VLOOKUP(Tabla1[[#This Row],[Estado]],Catalogos!$I$3:$J$35,2,0)</f>
        <v>Occidente</v>
      </c>
      <c r="G2207" s="53" t="s">
        <v>5370</v>
      </c>
      <c r="H2207" s="53" t="s">
        <v>5375</v>
      </c>
      <c r="I2207" s="53" t="s">
        <v>5383</v>
      </c>
      <c r="J2207" s="53" t="s">
        <v>5384</v>
      </c>
      <c r="K2207" s="53">
        <v>3331211920</v>
      </c>
      <c r="L2207" s="53" t="s">
        <v>72</v>
      </c>
      <c r="M2207" s="5"/>
    </row>
    <row r="2208" spans="1:13" x14ac:dyDescent="0.25">
      <c r="A2208" s="52" t="s">
        <v>31</v>
      </c>
      <c r="B2208" s="53" t="s">
        <v>79</v>
      </c>
      <c r="C2208" s="53" t="s">
        <v>5385</v>
      </c>
      <c r="D2208" s="53">
        <v>45100</v>
      </c>
      <c r="E2208" s="53" t="s">
        <v>40</v>
      </c>
      <c r="F2208" s="53" t="str">
        <f>+VLOOKUP(Tabla1[[#This Row],[Estado]],Catalogos!$I$3:$J$35,2,0)</f>
        <v>Occidente</v>
      </c>
      <c r="G2208" s="53" t="s">
        <v>5370</v>
      </c>
      <c r="H2208" s="53" t="s">
        <v>5263</v>
      </c>
      <c r="I2208" s="53" t="s">
        <v>5386</v>
      </c>
      <c r="J2208" s="53" t="s">
        <v>5387</v>
      </c>
      <c r="K2208" s="53">
        <v>3331212106</v>
      </c>
      <c r="L2208" s="53" t="s">
        <v>72</v>
      </c>
      <c r="M2208" s="5"/>
    </row>
    <row r="2209" spans="1:13" x14ac:dyDescent="0.25">
      <c r="A2209" s="52" t="s">
        <v>31</v>
      </c>
      <c r="B2209" s="53" t="s">
        <v>261</v>
      </c>
      <c r="C2209" s="53" t="s">
        <v>5388</v>
      </c>
      <c r="D2209" s="53">
        <v>45040</v>
      </c>
      <c r="E2209" s="53" t="s">
        <v>40</v>
      </c>
      <c r="F2209" s="53" t="str">
        <f>+VLOOKUP(Tabla1[[#This Row],[Estado]],Catalogos!$I$3:$J$35,2,0)</f>
        <v>Occidente</v>
      </c>
      <c r="G2209" s="53" t="s">
        <v>5370</v>
      </c>
      <c r="H2209" s="53" t="s">
        <v>5389</v>
      </c>
      <c r="I2209" s="53" t="s">
        <v>5390</v>
      </c>
      <c r="J2209" s="53" t="s">
        <v>5391</v>
      </c>
      <c r="K2209" s="53">
        <v>3331233060</v>
      </c>
      <c r="L2209" s="53" t="s">
        <v>72</v>
      </c>
      <c r="M2209" s="5"/>
    </row>
    <row r="2210" spans="1:13" x14ac:dyDescent="0.25">
      <c r="A2210" s="52" t="s">
        <v>31</v>
      </c>
      <c r="B2210" s="53" t="s">
        <v>79</v>
      </c>
      <c r="C2210" s="53" t="s">
        <v>5392</v>
      </c>
      <c r="D2210" s="53">
        <v>45030</v>
      </c>
      <c r="E2210" s="53" t="s">
        <v>40</v>
      </c>
      <c r="F2210" s="53" t="str">
        <f>+VLOOKUP(Tabla1[[#This Row],[Estado]],Catalogos!$I$3:$J$35,2,0)</f>
        <v>Occidente</v>
      </c>
      <c r="G2210" s="53" t="s">
        <v>5370</v>
      </c>
      <c r="H2210" s="53" t="s">
        <v>5393</v>
      </c>
      <c r="I2210" s="53" t="s">
        <v>5394</v>
      </c>
      <c r="J2210" s="53" t="s">
        <v>5381</v>
      </c>
      <c r="K2210" s="53">
        <v>3336203585</v>
      </c>
      <c r="L2210" s="53" t="s">
        <v>72</v>
      </c>
      <c r="M2210" s="5"/>
    </row>
    <row r="2211" spans="1:13" x14ac:dyDescent="0.25">
      <c r="A2211" s="52" t="s">
        <v>31</v>
      </c>
      <c r="B2211" s="53" t="s">
        <v>99</v>
      </c>
      <c r="C2211" s="53" t="s">
        <v>5395</v>
      </c>
      <c r="D2211" s="53">
        <v>45030</v>
      </c>
      <c r="E2211" s="53" t="s">
        <v>40</v>
      </c>
      <c r="F2211" s="53" t="str">
        <f>+VLOOKUP(Tabla1[[#This Row],[Estado]],Catalogos!$I$3:$J$35,2,0)</f>
        <v>Occidente</v>
      </c>
      <c r="G2211" s="53" t="s">
        <v>5370</v>
      </c>
      <c r="H2211" s="53" t="s">
        <v>5396</v>
      </c>
      <c r="I2211" s="53" t="s">
        <v>5397</v>
      </c>
      <c r="J2211" s="53" t="s">
        <v>5381</v>
      </c>
      <c r="K2211" s="53">
        <v>3331218050</v>
      </c>
      <c r="L2211" s="53" t="s">
        <v>72</v>
      </c>
      <c r="M2211" s="5"/>
    </row>
    <row r="2212" spans="1:13" x14ac:dyDescent="0.25">
      <c r="A2212" s="52" t="s">
        <v>31</v>
      </c>
      <c r="B2212" s="53" t="s">
        <v>108</v>
      </c>
      <c r="C2212" s="53" t="s">
        <v>5398</v>
      </c>
      <c r="D2212" s="53">
        <v>45050</v>
      </c>
      <c r="E2212" s="53" t="s">
        <v>40</v>
      </c>
      <c r="F2212" s="53" t="str">
        <f>+VLOOKUP(Tabla1[[#This Row],[Estado]],Catalogos!$I$3:$J$35,2,0)</f>
        <v>Occidente</v>
      </c>
      <c r="G2212" s="53" t="s">
        <v>5370</v>
      </c>
      <c r="H2212" s="53" t="s">
        <v>5399</v>
      </c>
      <c r="I2212" s="53" t="s">
        <v>5400</v>
      </c>
      <c r="J2212" s="53" t="s">
        <v>5401</v>
      </c>
      <c r="K2212" s="53">
        <v>3323031403</v>
      </c>
      <c r="L2212" s="53" t="s">
        <v>72</v>
      </c>
      <c r="M2212" s="5"/>
    </row>
    <row r="2213" spans="1:13" x14ac:dyDescent="0.25">
      <c r="A2213" s="52" t="s">
        <v>31</v>
      </c>
      <c r="B2213" s="53" t="s">
        <v>112</v>
      </c>
      <c r="C2213" s="53" t="s">
        <v>5402</v>
      </c>
      <c r="D2213" s="53">
        <v>45079</v>
      </c>
      <c r="E2213" s="53" t="s">
        <v>40</v>
      </c>
      <c r="F2213" s="53" t="str">
        <f>+VLOOKUP(Tabla1[[#This Row],[Estado]],Catalogos!$I$3:$J$35,2,0)</f>
        <v>Occidente</v>
      </c>
      <c r="G2213" s="53" t="s">
        <v>5370</v>
      </c>
      <c r="H2213" s="53" t="s">
        <v>5403</v>
      </c>
      <c r="I2213" s="53" t="s">
        <v>5404</v>
      </c>
      <c r="J2213" s="53" t="s">
        <v>5405</v>
      </c>
      <c r="K2213" s="53">
        <v>3336320151</v>
      </c>
      <c r="L2213" s="53" t="s">
        <v>72</v>
      </c>
      <c r="M2213" s="5"/>
    </row>
    <row r="2214" spans="1:13" x14ac:dyDescent="0.25">
      <c r="A2214" s="52" t="s">
        <v>31</v>
      </c>
      <c r="B2214" s="53" t="s">
        <v>96</v>
      </c>
      <c r="C2214" s="53" t="s">
        <v>5406</v>
      </c>
      <c r="D2214" s="53">
        <v>45070</v>
      </c>
      <c r="E2214" s="53" t="s">
        <v>40</v>
      </c>
      <c r="F2214" s="53" t="str">
        <f>+VLOOKUP(Tabla1[[#This Row],[Estado]],Catalogos!$I$3:$J$35,2,0)</f>
        <v>Occidente</v>
      </c>
      <c r="G2214" s="53" t="s">
        <v>5370</v>
      </c>
      <c r="H2214" s="53" t="s">
        <v>5407</v>
      </c>
      <c r="I2214" s="53" t="s">
        <v>5408</v>
      </c>
      <c r="J2214" s="53" t="s">
        <v>5409</v>
      </c>
      <c r="K2214" s="53">
        <v>3311952323</v>
      </c>
      <c r="L2214" s="53" t="s">
        <v>72</v>
      </c>
      <c r="M2214" s="5"/>
    </row>
    <row r="2215" spans="1:13" x14ac:dyDescent="0.25">
      <c r="A2215" s="52" t="s">
        <v>31</v>
      </c>
      <c r="B2215" s="53" t="s">
        <v>261</v>
      </c>
      <c r="C2215" s="53" t="s">
        <v>5410</v>
      </c>
      <c r="D2215" s="53">
        <v>45116</v>
      </c>
      <c r="E2215" s="53" t="s">
        <v>40</v>
      </c>
      <c r="F2215" s="53" t="str">
        <f>+VLOOKUP(Tabla1[[#This Row],[Estado]],Catalogos!$I$3:$J$35,2,0)</f>
        <v>Occidente</v>
      </c>
      <c r="G2215" s="53" t="s">
        <v>5370</v>
      </c>
      <c r="H2215" s="53" t="s">
        <v>5411</v>
      </c>
      <c r="I2215" s="53" t="s">
        <v>5412</v>
      </c>
      <c r="J2215" s="53" t="s">
        <v>5413</v>
      </c>
      <c r="K2215" s="53">
        <v>3323049592</v>
      </c>
      <c r="L2215" s="53" t="s">
        <v>72</v>
      </c>
      <c r="M2215" s="5"/>
    </row>
    <row r="2216" spans="1:13" x14ac:dyDescent="0.25">
      <c r="A2216" s="52" t="s">
        <v>31</v>
      </c>
      <c r="B2216" s="53" t="s">
        <v>108</v>
      </c>
      <c r="C2216" s="53" t="s">
        <v>5414</v>
      </c>
      <c r="D2216" s="53">
        <v>45116</v>
      </c>
      <c r="E2216" s="53" t="s">
        <v>40</v>
      </c>
      <c r="F2216" s="53" t="str">
        <f>+VLOOKUP(Tabla1[[#This Row],[Estado]],Catalogos!$I$3:$J$35,2,0)</f>
        <v>Occidente</v>
      </c>
      <c r="G2216" s="53" t="s">
        <v>5370</v>
      </c>
      <c r="H2216" s="53" t="s">
        <v>5415</v>
      </c>
      <c r="I2216" s="53" t="s">
        <v>2912</v>
      </c>
      <c r="J2216" s="53" t="s">
        <v>5416</v>
      </c>
      <c r="K2216" s="53">
        <v>3336111710</v>
      </c>
      <c r="L2216" s="53" t="s">
        <v>72</v>
      </c>
      <c r="M2216" s="5"/>
    </row>
    <row r="2217" spans="1:13" x14ac:dyDescent="0.25">
      <c r="A2217" s="52" t="s">
        <v>31</v>
      </c>
      <c r="B2217" s="53" t="s">
        <v>108</v>
      </c>
      <c r="C2217" s="53" t="s">
        <v>5417</v>
      </c>
      <c r="D2217" s="53">
        <v>45116</v>
      </c>
      <c r="E2217" s="53" t="s">
        <v>40</v>
      </c>
      <c r="F2217" s="53" t="str">
        <f>+VLOOKUP(Tabla1[[#This Row],[Estado]],Catalogos!$I$3:$J$35,2,0)</f>
        <v>Occidente</v>
      </c>
      <c r="G2217" s="53" t="s">
        <v>5370</v>
      </c>
      <c r="H2217" s="53" t="s">
        <v>5418</v>
      </c>
      <c r="I2217" s="53" t="s">
        <v>5419</v>
      </c>
      <c r="J2217" s="53" t="s">
        <v>5420</v>
      </c>
      <c r="K2217" s="53" t="s">
        <v>5421</v>
      </c>
      <c r="L2217" s="53" t="s">
        <v>72</v>
      </c>
      <c r="M2217" s="5"/>
    </row>
    <row r="2218" spans="1:13" x14ac:dyDescent="0.25">
      <c r="A2218" s="52" t="s">
        <v>31</v>
      </c>
      <c r="B2218" s="53" t="s">
        <v>1373</v>
      </c>
      <c r="C2218" s="53" t="s">
        <v>5422</v>
      </c>
      <c r="D2218" s="53">
        <v>45116</v>
      </c>
      <c r="E2218" s="53" t="s">
        <v>40</v>
      </c>
      <c r="F2218" s="53" t="str">
        <f>+VLOOKUP(Tabla1[[#This Row],[Estado]],Catalogos!$I$3:$J$35,2,0)</f>
        <v>Occidente</v>
      </c>
      <c r="G2218" s="53" t="s">
        <v>5370</v>
      </c>
      <c r="H2218" s="53" t="s">
        <v>5415</v>
      </c>
      <c r="I2218" s="53" t="s">
        <v>2912</v>
      </c>
      <c r="J2218" s="53" t="s">
        <v>5413</v>
      </c>
      <c r="K2218" s="53">
        <v>3338485575</v>
      </c>
      <c r="L2218" s="53" t="s">
        <v>72</v>
      </c>
      <c r="M2218" s="5"/>
    </row>
    <row r="2219" spans="1:13" x14ac:dyDescent="0.25">
      <c r="A2219" s="52" t="s">
        <v>31</v>
      </c>
      <c r="B2219" s="53" t="s">
        <v>139</v>
      </c>
      <c r="C2219" s="53" t="s">
        <v>5423</v>
      </c>
      <c r="D2219" s="53">
        <v>45020</v>
      </c>
      <c r="E2219" s="53" t="s">
        <v>40</v>
      </c>
      <c r="F2219" s="53" t="str">
        <f>+VLOOKUP(Tabla1[[#This Row],[Estado]],Catalogos!$I$3:$J$35,2,0)</f>
        <v>Occidente</v>
      </c>
      <c r="G2219" s="53" t="s">
        <v>5370</v>
      </c>
      <c r="H2219" s="53" t="s">
        <v>5424</v>
      </c>
      <c r="I2219" s="53" t="s">
        <v>5425</v>
      </c>
      <c r="J2219" s="53" t="s">
        <v>5426</v>
      </c>
      <c r="K2219" s="53">
        <v>3336291846</v>
      </c>
      <c r="L2219" s="53" t="s">
        <v>72</v>
      </c>
      <c r="M2219" s="5"/>
    </row>
    <row r="2220" spans="1:13" x14ac:dyDescent="0.25">
      <c r="A2220" s="52" t="s">
        <v>31</v>
      </c>
      <c r="B2220" s="53" t="s">
        <v>108</v>
      </c>
      <c r="C2220" s="53" t="s">
        <v>5427</v>
      </c>
      <c r="D2220" s="53">
        <v>45040</v>
      </c>
      <c r="E2220" s="53" t="s">
        <v>40</v>
      </c>
      <c r="F2220" s="53" t="str">
        <f>+VLOOKUP(Tabla1[[#This Row],[Estado]],Catalogos!$I$3:$J$35,2,0)</f>
        <v>Occidente</v>
      </c>
      <c r="G2220" s="53" t="s">
        <v>5370</v>
      </c>
      <c r="H2220" s="53" t="s">
        <v>5428</v>
      </c>
      <c r="I2220" s="53" t="s">
        <v>5429</v>
      </c>
      <c r="J2220" s="53" t="s">
        <v>5430</v>
      </c>
      <c r="K2220" s="53">
        <v>3336475600</v>
      </c>
      <c r="L2220" s="53" t="s">
        <v>72</v>
      </c>
      <c r="M2220" s="5"/>
    </row>
    <row r="2221" spans="1:13" x14ac:dyDescent="0.25">
      <c r="A2221" s="52" t="s">
        <v>31</v>
      </c>
      <c r="B2221" s="53" t="s">
        <v>112</v>
      </c>
      <c r="C2221" s="53" t="s">
        <v>5431</v>
      </c>
      <c r="D2221" s="53">
        <v>45030</v>
      </c>
      <c r="E2221" s="53" t="s">
        <v>40</v>
      </c>
      <c r="F2221" s="53" t="str">
        <f>+VLOOKUP(Tabla1[[#This Row],[Estado]],Catalogos!$I$3:$J$35,2,0)</f>
        <v>Occidente</v>
      </c>
      <c r="G2221" s="53" t="s">
        <v>5370</v>
      </c>
      <c r="H2221" s="53" t="s">
        <v>5432</v>
      </c>
      <c r="I2221" s="53" t="s">
        <v>5380</v>
      </c>
      <c r="J2221" s="53" t="s">
        <v>5381</v>
      </c>
      <c r="K2221" s="53">
        <v>3336201002</v>
      </c>
      <c r="L2221" s="53" t="s">
        <v>72</v>
      </c>
      <c r="M2221" s="5"/>
    </row>
    <row r="2222" spans="1:13" x14ac:dyDescent="0.25">
      <c r="A2222" s="52" t="s">
        <v>31</v>
      </c>
      <c r="B2222" s="53" t="s">
        <v>112</v>
      </c>
      <c r="C2222" s="53" t="s">
        <v>5433</v>
      </c>
      <c r="D2222" s="53">
        <v>45116</v>
      </c>
      <c r="E2222" s="53" t="s">
        <v>40</v>
      </c>
      <c r="F2222" s="53" t="str">
        <f>+VLOOKUP(Tabla1[[#This Row],[Estado]],Catalogos!$I$3:$J$35,2,0)</f>
        <v>Occidente</v>
      </c>
      <c r="G2222" s="53" t="s">
        <v>5370</v>
      </c>
      <c r="H2222" s="53" t="s">
        <v>5434</v>
      </c>
      <c r="I2222" s="53" t="s">
        <v>5435</v>
      </c>
      <c r="J2222" s="53" t="s">
        <v>5413</v>
      </c>
      <c r="K2222" s="53">
        <v>3338485444</v>
      </c>
      <c r="L2222" s="53" t="s">
        <v>72</v>
      </c>
      <c r="M2222" s="5"/>
    </row>
    <row r="2223" spans="1:13" x14ac:dyDescent="0.25">
      <c r="A2223" s="52" t="s">
        <v>31</v>
      </c>
      <c r="B2223" s="53" t="s">
        <v>2361</v>
      </c>
      <c r="C2223" s="53" t="s">
        <v>5436</v>
      </c>
      <c r="D2223" s="53">
        <v>45116</v>
      </c>
      <c r="E2223" s="53" t="s">
        <v>40</v>
      </c>
      <c r="F2223" s="53" t="str">
        <f>+VLOOKUP(Tabla1[[#This Row],[Estado]],Catalogos!$I$3:$J$35,2,0)</f>
        <v>Occidente</v>
      </c>
      <c r="G2223" s="53" t="s">
        <v>5370</v>
      </c>
      <c r="H2223" s="53" t="s">
        <v>5437</v>
      </c>
      <c r="I2223" s="53" t="s">
        <v>5435</v>
      </c>
      <c r="J2223" s="53" t="s">
        <v>5438</v>
      </c>
      <c r="K2223" s="53">
        <v>3318169534</v>
      </c>
      <c r="L2223" s="53" t="s">
        <v>72</v>
      </c>
      <c r="M2223" s="5"/>
    </row>
    <row r="2224" spans="1:13" x14ac:dyDescent="0.25">
      <c r="A2224" s="52" t="s">
        <v>31</v>
      </c>
      <c r="B2224" s="53" t="s">
        <v>99</v>
      </c>
      <c r="C2224" s="53" t="s">
        <v>5439</v>
      </c>
      <c r="D2224" s="53">
        <v>45038</v>
      </c>
      <c r="E2224" s="53" t="s">
        <v>40</v>
      </c>
      <c r="F2224" s="53" t="str">
        <f>+VLOOKUP(Tabla1[[#This Row],[Estado]],Catalogos!$I$3:$J$35,2,0)</f>
        <v>Occidente</v>
      </c>
      <c r="G2224" s="53" t="s">
        <v>5370</v>
      </c>
      <c r="H2224" s="53" t="s">
        <v>5440</v>
      </c>
      <c r="I2224" s="53" t="s">
        <v>5441</v>
      </c>
      <c r="J2224" s="53" t="s">
        <v>5442</v>
      </c>
      <c r="K2224" s="53">
        <v>3335636022</v>
      </c>
      <c r="L2224" s="53" t="s">
        <v>72</v>
      </c>
      <c r="M2224" s="5"/>
    </row>
    <row r="2225" spans="1:13" x14ac:dyDescent="0.25">
      <c r="A2225" s="52" t="s">
        <v>31</v>
      </c>
      <c r="B2225" s="53" t="s">
        <v>112</v>
      </c>
      <c r="C2225" s="53" t="s">
        <v>5443</v>
      </c>
      <c r="D2225" s="53">
        <v>45116</v>
      </c>
      <c r="E2225" s="53" t="s">
        <v>40</v>
      </c>
      <c r="F2225" s="53" t="str">
        <f>+VLOOKUP(Tabla1[[#This Row],[Estado]],Catalogos!$I$3:$J$35,2,0)</f>
        <v>Occidente</v>
      </c>
      <c r="G2225" s="53" t="s">
        <v>5370</v>
      </c>
      <c r="H2225" s="53" t="s">
        <v>5434</v>
      </c>
      <c r="I2225" s="53" t="s">
        <v>5435</v>
      </c>
      <c r="J2225" s="53" t="s">
        <v>5413</v>
      </c>
      <c r="K2225" s="53">
        <v>3336414561</v>
      </c>
      <c r="L2225" s="53" t="s">
        <v>72</v>
      </c>
      <c r="M2225" s="5"/>
    </row>
    <row r="2226" spans="1:13" x14ac:dyDescent="0.25">
      <c r="A2226" s="52" t="s">
        <v>31</v>
      </c>
      <c r="B2226" s="53" t="s">
        <v>112</v>
      </c>
      <c r="C2226" s="53" t="s">
        <v>5444</v>
      </c>
      <c r="D2226" s="53">
        <v>45132</v>
      </c>
      <c r="E2226" s="53" t="s">
        <v>40</v>
      </c>
      <c r="F2226" s="53" t="str">
        <f>+VLOOKUP(Tabla1[[#This Row],[Estado]],Catalogos!$I$3:$J$35,2,0)</f>
        <v>Occidente</v>
      </c>
      <c r="G2226" s="53" t="s">
        <v>5370</v>
      </c>
      <c r="H2226" s="53" t="s">
        <v>5445</v>
      </c>
      <c r="I2226" s="53" t="s">
        <v>5446</v>
      </c>
      <c r="J2226" s="53" t="s">
        <v>5447</v>
      </c>
      <c r="K2226" s="53">
        <v>3338706759</v>
      </c>
      <c r="L2226" s="53" t="s">
        <v>72</v>
      </c>
      <c r="M2226" s="5"/>
    </row>
    <row r="2227" spans="1:13" x14ac:dyDescent="0.25">
      <c r="A2227" s="52" t="s">
        <v>31</v>
      </c>
      <c r="B2227" s="53" t="s">
        <v>261</v>
      </c>
      <c r="C2227" s="53" t="s">
        <v>5448</v>
      </c>
      <c r="D2227" s="53">
        <v>45116</v>
      </c>
      <c r="E2227" s="53" t="s">
        <v>40</v>
      </c>
      <c r="F2227" s="53" t="str">
        <f>+VLOOKUP(Tabla1[[#This Row],[Estado]],Catalogos!$I$3:$J$35,2,0)</f>
        <v>Occidente</v>
      </c>
      <c r="G2227" s="53" t="s">
        <v>5370</v>
      </c>
      <c r="H2227" s="53" t="s">
        <v>5416</v>
      </c>
      <c r="I2227" s="53" t="s">
        <v>5435</v>
      </c>
      <c r="J2227" s="53" t="s">
        <v>5413</v>
      </c>
      <c r="K2227" s="53">
        <v>3338485498</v>
      </c>
      <c r="L2227" s="53" t="s">
        <v>72</v>
      </c>
      <c r="M2227" s="5"/>
    </row>
    <row r="2228" spans="1:13" x14ac:dyDescent="0.25">
      <c r="A2228" s="52" t="s">
        <v>31</v>
      </c>
      <c r="B2228" s="53" t="s">
        <v>99</v>
      </c>
      <c r="C2228" s="53" t="s">
        <v>5449</v>
      </c>
      <c r="D2228" s="53">
        <v>45070</v>
      </c>
      <c r="E2228" s="53" t="s">
        <v>40</v>
      </c>
      <c r="F2228" s="53" t="str">
        <f>+VLOOKUP(Tabla1[[#This Row],[Estado]],Catalogos!$I$3:$J$35,2,0)</f>
        <v>Occidente</v>
      </c>
      <c r="G2228" s="53" t="s">
        <v>5370</v>
      </c>
      <c r="H2228" s="53" t="s">
        <v>5450</v>
      </c>
      <c r="I2228" s="53" t="s">
        <v>5451</v>
      </c>
      <c r="J2228" s="53" t="s">
        <v>5452</v>
      </c>
      <c r="K2228" s="53">
        <v>3336311780</v>
      </c>
      <c r="L2228" s="53" t="s">
        <v>72</v>
      </c>
      <c r="M2228" s="5"/>
    </row>
    <row r="2229" spans="1:13" x14ac:dyDescent="0.25">
      <c r="A2229" s="52" t="s">
        <v>31</v>
      </c>
      <c r="B2229" s="53" t="s">
        <v>112</v>
      </c>
      <c r="C2229" s="53" t="s">
        <v>5453</v>
      </c>
      <c r="D2229" s="53">
        <v>45030</v>
      </c>
      <c r="E2229" s="53" t="s">
        <v>40</v>
      </c>
      <c r="F2229" s="53" t="str">
        <f>+VLOOKUP(Tabla1[[#This Row],[Estado]],Catalogos!$I$3:$J$35,2,0)</f>
        <v>Occidente</v>
      </c>
      <c r="G2229" s="53" t="s">
        <v>5370</v>
      </c>
      <c r="H2229" s="53" t="s">
        <v>5454</v>
      </c>
      <c r="I2229" s="53" t="s">
        <v>5455</v>
      </c>
      <c r="J2229" s="53" t="s">
        <v>5381</v>
      </c>
      <c r="K2229" s="53" t="s">
        <v>5456</v>
      </c>
      <c r="L2229" s="53" t="s">
        <v>72</v>
      </c>
      <c r="M2229" s="5"/>
    </row>
    <row r="2230" spans="1:13" x14ac:dyDescent="0.25">
      <c r="A2230" s="52" t="s">
        <v>31</v>
      </c>
      <c r="B2230" s="53" t="s">
        <v>112</v>
      </c>
      <c r="C2230" s="53" t="s">
        <v>5457</v>
      </c>
      <c r="D2230" s="53">
        <v>44600</v>
      </c>
      <c r="E2230" s="53" t="s">
        <v>40</v>
      </c>
      <c r="F2230" s="53" t="str">
        <f>+VLOOKUP(Tabla1[[#This Row],[Estado]],Catalogos!$I$3:$J$35,2,0)</f>
        <v>Occidente</v>
      </c>
      <c r="G2230" s="53" t="s">
        <v>5370</v>
      </c>
      <c r="H2230" s="53" t="s">
        <v>5458</v>
      </c>
      <c r="I2230" s="53" t="s">
        <v>5459</v>
      </c>
      <c r="J2230" s="53" t="s">
        <v>5460</v>
      </c>
      <c r="K2230" s="53">
        <v>3336566999</v>
      </c>
      <c r="L2230" s="53" t="s">
        <v>72</v>
      </c>
      <c r="M2230" s="5"/>
    </row>
    <row r="2231" spans="1:13" x14ac:dyDescent="0.25">
      <c r="A2231" s="52" t="s">
        <v>31</v>
      </c>
      <c r="B2231" s="53" t="s">
        <v>139</v>
      </c>
      <c r="C2231" s="53" t="s">
        <v>5461</v>
      </c>
      <c r="D2231" s="53">
        <v>45116</v>
      </c>
      <c r="E2231" s="53" t="s">
        <v>40</v>
      </c>
      <c r="F2231" s="53" t="str">
        <f>+VLOOKUP(Tabla1[[#This Row],[Estado]],Catalogos!$I$3:$J$35,2,0)</f>
        <v>Occidente</v>
      </c>
      <c r="G2231" s="53" t="s">
        <v>5370</v>
      </c>
      <c r="H2231" s="53" t="s">
        <v>5415</v>
      </c>
      <c r="I2231" s="53" t="s">
        <v>2912</v>
      </c>
      <c r="J2231" s="53" t="s">
        <v>5416</v>
      </c>
      <c r="K2231" s="53">
        <v>3316778943</v>
      </c>
      <c r="L2231" s="53" t="s">
        <v>72</v>
      </c>
      <c r="M2231" s="5"/>
    </row>
    <row r="2232" spans="1:13" x14ac:dyDescent="0.25">
      <c r="A2232" s="52" t="s">
        <v>31</v>
      </c>
      <c r="B2232" s="53" t="s">
        <v>112</v>
      </c>
      <c r="C2232" s="53" t="s">
        <v>5462</v>
      </c>
      <c r="D2232" s="53">
        <v>45030</v>
      </c>
      <c r="E2232" s="53" t="s">
        <v>40</v>
      </c>
      <c r="F2232" s="53" t="str">
        <f>+VLOOKUP(Tabla1[[#This Row],[Estado]],Catalogos!$I$3:$J$35,2,0)</f>
        <v>Occidente</v>
      </c>
      <c r="G2232" s="53" t="s">
        <v>5370</v>
      </c>
      <c r="H2232" s="53" t="s">
        <v>5432</v>
      </c>
      <c r="I2232" s="53" t="s">
        <v>5394</v>
      </c>
      <c r="J2232" s="53" t="s">
        <v>5381</v>
      </c>
      <c r="K2232" s="53">
        <v>3319841281</v>
      </c>
      <c r="L2232" s="53" t="s">
        <v>72</v>
      </c>
      <c r="M2232" s="5"/>
    </row>
    <row r="2233" spans="1:13" x14ac:dyDescent="0.25">
      <c r="A2233" s="52" t="s">
        <v>31</v>
      </c>
      <c r="B2233" s="53" t="s">
        <v>112</v>
      </c>
      <c r="C2233" s="53" t="s">
        <v>5463</v>
      </c>
      <c r="D2233" s="53">
        <v>45116</v>
      </c>
      <c r="E2233" s="53" t="s">
        <v>40</v>
      </c>
      <c r="F2233" s="53" t="str">
        <f>+VLOOKUP(Tabla1[[#This Row],[Estado]],Catalogos!$I$3:$J$35,2,0)</f>
        <v>Occidente</v>
      </c>
      <c r="G2233" s="53" t="s">
        <v>5370</v>
      </c>
      <c r="H2233" s="53" t="s">
        <v>5464</v>
      </c>
      <c r="I2233" s="53" t="s">
        <v>5435</v>
      </c>
      <c r="J2233" s="53" t="s">
        <v>5416</v>
      </c>
      <c r="K2233" s="53">
        <v>3338238102</v>
      </c>
      <c r="L2233" s="53" t="s">
        <v>72</v>
      </c>
      <c r="M2233" s="5"/>
    </row>
    <row r="2234" spans="1:13" x14ac:dyDescent="0.25">
      <c r="A2234" s="52" t="s">
        <v>31</v>
      </c>
      <c r="B2234" s="53" t="s">
        <v>112</v>
      </c>
      <c r="C2234" s="53" t="s">
        <v>5465</v>
      </c>
      <c r="D2234" s="53">
        <v>45116</v>
      </c>
      <c r="E2234" s="53" t="s">
        <v>40</v>
      </c>
      <c r="F2234" s="53" t="str">
        <f>+VLOOKUP(Tabla1[[#This Row],[Estado]],Catalogos!$I$3:$J$35,2,0)</f>
        <v>Occidente</v>
      </c>
      <c r="G2234" s="53" t="s">
        <v>5370</v>
      </c>
      <c r="H2234" s="53" t="s">
        <v>5434</v>
      </c>
      <c r="I2234" s="53" t="s">
        <v>5435</v>
      </c>
      <c r="J2234" s="53" t="s">
        <v>5413</v>
      </c>
      <c r="K2234" s="53">
        <v>3335632135</v>
      </c>
      <c r="L2234" s="53" t="s">
        <v>72</v>
      </c>
      <c r="M2234" s="5"/>
    </row>
    <row r="2235" spans="1:13" x14ac:dyDescent="0.25">
      <c r="A2235" s="52" t="s">
        <v>31</v>
      </c>
      <c r="B2235" s="53" t="s">
        <v>104</v>
      </c>
      <c r="C2235" s="53" t="s">
        <v>5466</v>
      </c>
      <c r="D2235" s="53">
        <v>45110</v>
      </c>
      <c r="E2235" s="53" t="s">
        <v>40</v>
      </c>
      <c r="F2235" s="53" t="str">
        <f>+VLOOKUP(Tabla1[[#This Row],[Estado]],Catalogos!$I$3:$J$35,2,0)</f>
        <v>Occidente</v>
      </c>
      <c r="G2235" s="53" t="s">
        <v>5370</v>
      </c>
      <c r="H2235" s="53" t="s">
        <v>5411</v>
      </c>
      <c r="I2235" s="53" t="s">
        <v>5435</v>
      </c>
      <c r="J2235" s="53" t="s">
        <v>5416</v>
      </c>
      <c r="K2235" s="53">
        <v>3338267371</v>
      </c>
      <c r="L2235" s="53" t="s">
        <v>72</v>
      </c>
      <c r="M2235" s="5"/>
    </row>
    <row r="2236" spans="1:13" x14ac:dyDescent="0.25">
      <c r="A2236" s="52" t="s">
        <v>31</v>
      </c>
      <c r="B2236" s="53" t="s">
        <v>112</v>
      </c>
      <c r="C2236" s="53" t="s">
        <v>5467</v>
      </c>
      <c r="D2236" s="53">
        <v>45040</v>
      </c>
      <c r="E2236" s="53" t="s">
        <v>40</v>
      </c>
      <c r="F2236" s="53" t="str">
        <f>+VLOOKUP(Tabla1[[#This Row],[Estado]],Catalogos!$I$3:$J$35,2,0)</f>
        <v>Occidente</v>
      </c>
      <c r="G2236" s="53" t="s">
        <v>5370</v>
      </c>
      <c r="H2236" s="53" t="s">
        <v>5468</v>
      </c>
      <c r="I2236" s="53" t="s">
        <v>2368</v>
      </c>
      <c r="J2236" s="53" t="s">
        <v>5469</v>
      </c>
      <c r="K2236" s="53">
        <v>3336314495</v>
      </c>
      <c r="L2236" s="53" t="s">
        <v>72</v>
      </c>
      <c r="M2236" s="5"/>
    </row>
    <row r="2237" spans="1:13" x14ac:dyDescent="0.25">
      <c r="A2237" s="52" t="s">
        <v>31</v>
      </c>
      <c r="B2237" s="53" t="s">
        <v>261</v>
      </c>
      <c r="C2237" s="53" t="s">
        <v>5470</v>
      </c>
      <c r="D2237" s="53">
        <v>45019</v>
      </c>
      <c r="E2237" s="53" t="s">
        <v>40</v>
      </c>
      <c r="F2237" s="53" t="str">
        <f>+VLOOKUP(Tabla1[[#This Row],[Estado]],Catalogos!$I$3:$J$35,2,0)</f>
        <v>Occidente</v>
      </c>
      <c r="G2237" s="53" t="s">
        <v>5370</v>
      </c>
      <c r="H2237" s="53" t="s">
        <v>5471</v>
      </c>
      <c r="I2237" s="53" t="s">
        <v>5472</v>
      </c>
      <c r="J2237" s="53" t="s">
        <v>5473</v>
      </c>
      <c r="K2237" s="53">
        <v>3313713143</v>
      </c>
      <c r="L2237" s="53" t="s">
        <v>72</v>
      </c>
      <c r="M2237" s="5"/>
    </row>
    <row r="2238" spans="1:13" x14ac:dyDescent="0.25">
      <c r="A2238" s="52" t="s">
        <v>31</v>
      </c>
      <c r="B2238" s="53" t="s">
        <v>108</v>
      </c>
      <c r="C2238" s="53" t="s">
        <v>5474</v>
      </c>
      <c r="D2238" s="53">
        <v>45040</v>
      </c>
      <c r="E2238" s="53" t="s">
        <v>40</v>
      </c>
      <c r="F2238" s="53" t="str">
        <f>+VLOOKUP(Tabla1[[#This Row],[Estado]],Catalogos!$I$3:$J$35,2,0)</f>
        <v>Occidente</v>
      </c>
      <c r="G2238" s="53" t="s">
        <v>5370</v>
      </c>
      <c r="H2238" s="53" t="s">
        <v>5475</v>
      </c>
      <c r="I2238" s="53" t="s">
        <v>5476</v>
      </c>
      <c r="J2238" s="53" t="s">
        <v>5430</v>
      </c>
      <c r="K2238" s="53">
        <v>3330448800</v>
      </c>
      <c r="L2238" s="53" t="s">
        <v>72</v>
      </c>
      <c r="M2238" s="5"/>
    </row>
    <row r="2239" spans="1:13" x14ac:dyDescent="0.25">
      <c r="A2239" s="52" t="s">
        <v>31</v>
      </c>
      <c r="B2239" s="53" t="s">
        <v>261</v>
      </c>
      <c r="C2239" s="53" t="s">
        <v>5477</v>
      </c>
      <c r="D2239" s="53">
        <v>45040</v>
      </c>
      <c r="E2239" s="53" t="s">
        <v>40</v>
      </c>
      <c r="F2239" s="53" t="str">
        <f>+VLOOKUP(Tabla1[[#This Row],[Estado]],Catalogos!$I$3:$J$35,2,0)</f>
        <v>Occidente</v>
      </c>
      <c r="G2239" s="53" t="s">
        <v>5370</v>
      </c>
      <c r="H2239" s="53" t="s">
        <v>5468</v>
      </c>
      <c r="I2239" s="53" t="s">
        <v>2368</v>
      </c>
      <c r="J2239" s="53" t="s">
        <v>5478</v>
      </c>
      <c r="K2239" s="53">
        <v>3336314495</v>
      </c>
      <c r="L2239" s="53" t="s">
        <v>72</v>
      </c>
      <c r="M2239" s="5"/>
    </row>
    <row r="2240" spans="1:13" x14ac:dyDescent="0.25">
      <c r="A2240" s="52" t="s">
        <v>31</v>
      </c>
      <c r="B2240" s="53" t="s">
        <v>1382</v>
      </c>
      <c r="C2240" s="53" t="s">
        <v>5479</v>
      </c>
      <c r="D2240" s="53">
        <v>45050</v>
      </c>
      <c r="E2240" s="53" t="s">
        <v>40</v>
      </c>
      <c r="F2240" s="53" t="str">
        <f>+VLOOKUP(Tabla1[[#This Row],[Estado]],Catalogos!$I$3:$J$35,2,0)</f>
        <v>Occidente</v>
      </c>
      <c r="G2240" s="53" t="s">
        <v>5370</v>
      </c>
      <c r="H2240" s="53" t="s">
        <v>5480</v>
      </c>
      <c r="I2240" s="53" t="s">
        <v>5481</v>
      </c>
      <c r="J2240" s="53" t="s">
        <v>5401</v>
      </c>
      <c r="K2240" s="53">
        <v>3314525669</v>
      </c>
      <c r="L2240" s="53" t="s">
        <v>72</v>
      </c>
      <c r="M2240" s="5"/>
    </row>
    <row r="2241" spans="1:13" x14ac:dyDescent="0.25">
      <c r="A2241" s="52" t="s">
        <v>31</v>
      </c>
      <c r="B2241" s="61" t="s">
        <v>137</v>
      </c>
      <c r="C2241" s="53" t="s">
        <v>5482</v>
      </c>
      <c r="D2241" s="53">
        <v>45116</v>
      </c>
      <c r="E2241" s="53" t="s">
        <v>40</v>
      </c>
      <c r="F2241" s="53" t="str">
        <f>+VLOOKUP(Tabla1[[#This Row],[Estado]],Catalogos!$I$3:$J$35,2,0)</f>
        <v>Occidente</v>
      </c>
      <c r="G2241" s="53" t="s">
        <v>5370</v>
      </c>
      <c r="H2241" s="53" t="s">
        <v>5415</v>
      </c>
      <c r="I2241" s="53" t="s">
        <v>2912</v>
      </c>
      <c r="J2241" s="53" t="s">
        <v>5416</v>
      </c>
      <c r="K2241" s="53">
        <v>3335875201</v>
      </c>
      <c r="L2241" s="53" t="s">
        <v>72</v>
      </c>
      <c r="M2241" s="5"/>
    </row>
    <row r="2242" spans="1:13" x14ac:dyDescent="0.25">
      <c r="A2242" s="52" t="s">
        <v>31</v>
      </c>
      <c r="B2242" s="53" t="s">
        <v>112</v>
      </c>
      <c r="C2242" s="53" t="s">
        <v>5483</v>
      </c>
      <c r="D2242" s="53">
        <v>45116</v>
      </c>
      <c r="E2242" s="53" t="s">
        <v>40</v>
      </c>
      <c r="F2242" s="53" t="str">
        <f>+VLOOKUP(Tabla1[[#This Row],[Estado]],Catalogos!$I$3:$J$35,2,0)</f>
        <v>Occidente</v>
      </c>
      <c r="G2242" s="53" t="s">
        <v>5370</v>
      </c>
      <c r="H2242" s="53" t="s">
        <v>5434</v>
      </c>
      <c r="I2242" s="53" t="s">
        <v>5484</v>
      </c>
      <c r="J2242" s="53" t="s">
        <v>5485</v>
      </c>
      <c r="K2242" s="53" t="s">
        <v>5486</v>
      </c>
      <c r="L2242" s="53" t="s">
        <v>72</v>
      </c>
      <c r="M2242" s="5"/>
    </row>
    <row r="2243" spans="1:13" x14ac:dyDescent="0.25">
      <c r="A2243" s="52" t="s">
        <v>31</v>
      </c>
      <c r="B2243" s="53" t="s">
        <v>112</v>
      </c>
      <c r="C2243" s="53" t="s">
        <v>5487</v>
      </c>
      <c r="D2243" s="53">
        <v>45040</v>
      </c>
      <c r="E2243" s="53" t="s">
        <v>40</v>
      </c>
      <c r="F2243" s="53" t="str">
        <f>+VLOOKUP(Tabla1[[#This Row],[Estado]],Catalogos!$I$3:$J$35,2,0)</f>
        <v>Occidente</v>
      </c>
      <c r="G2243" s="53" t="s">
        <v>5370</v>
      </c>
      <c r="H2243" s="53" t="s">
        <v>5468</v>
      </c>
      <c r="I2243" s="53" t="s">
        <v>5488</v>
      </c>
      <c r="J2243" s="53" t="s">
        <v>5489</v>
      </c>
      <c r="K2243" s="53">
        <v>3318163039</v>
      </c>
      <c r="L2243" s="53" t="s">
        <v>72</v>
      </c>
      <c r="M2243" s="5"/>
    </row>
    <row r="2244" spans="1:13" x14ac:dyDescent="0.25">
      <c r="A2244" s="52" t="s">
        <v>31</v>
      </c>
      <c r="B2244" s="53" t="s">
        <v>112</v>
      </c>
      <c r="C2244" s="53" t="s">
        <v>5490</v>
      </c>
      <c r="D2244" s="53">
        <v>45020</v>
      </c>
      <c r="E2244" s="53" t="s">
        <v>40</v>
      </c>
      <c r="F2244" s="53" t="str">
        <f>+VLOOKUP(Tabla1[[#This Row],[Estado]],Catalogos!$I$3:$J$35,2,0)</f>
        <v>Occidente</v>
      </c>
      <c r="G2244" s="53" t="s">
        <v>5370</v>
      </c>
      <c r="H2244" s="53" t="s">
        <v>5491</v>
      </c>
      <c r="I2244" s="53" t="s">
        <v>5492</v>
      </c>
      <c r="J2244" s="53" t="s">
        <v>5493</v>
      </c>
      <c r="K2244" s="53">
        <v>3336292743</v>
      </c>
      <c r="L2244" s="53" t="s">
        <v>72</v>
      </c>
      <c r="M2244" s="5"/>
    </row>
    <row r="2245" spans="1:13" x14ac:dyDescent="0.25">
      <c r="A2245" s="52" t="s">
        <v>31</v>
      </c>
      <c r="B2245" s="53" t="s">
        <v>108</v>
      </c>
      <c r="C2245" s="53" t="s">
        <v>5494</v>
      </c>
      <c r="D2245" s="53">
        <v>45040</v>
      </c>
      <c r="E2245" s="53" t="s">
        <v>40</v>
      </c>
      <c r="F2245" s="53" t="str">
        <f>+VLOOKUP(Tabla1[[#This Row],[Estado]],Catalogos!$I$3:$J$35,2,0)</f>
        <v>Occidente</v>
      </c>
      <c r="G2245" s="53" t="s">
        <v>5370</v>
      </c>
      <c r="H2245" s="53" t="s">
        <v>5428</v>
      </c>
      <c r="I2245" s="53" t="s">
        <v>5429</v>
      </c>
      <c r="J2245" s="53" t="s">
        <v>5430</v>
      </c>
      <c r="K2245" s="53">
        <v>3323475600</v>
      </c>
      <c r="L2245" s="53" t="s">
        <v>72</v>
      </c>
      <c r="M2245" s="5"/>
    </row>
    <row r="2246" spans="1:13" x14ac:dyDescent="0.25">
      <c r="A2246" s="52" t="s">
        <v>31</v>
      </c>
      <c r="B2246" s="53" t="s">
        <v>108</v>
      </c>
      <c r="C2246" s="53" t="s">
        <v>5495</v>
      </c>
      <c r="D2246" s="53">
        <v>45040</v>
      </c>
      <c r="E2246" s="53" t="s">
        <v>40</v>
      </c>
      <c r="F2246" s="53" t="str">
        <f>+VLOOKUP(Tabla1[[#This Row],[Estado]],Catalogos!$I$3:$J$35,2,0)</f>
        <v>Occidente</v>
      </c>
      <c r="G2246" s="53" t="s">
        <v>5370</v>
      </c>
      <c r="H2246" s="53" t="s">
        <v>5375</v>
      </c>
      <c r="I2246" s="53" t="s">
        <v>5376</v>
      </c>
      <c r="J2246" s="53" t="s">
        <v>5496</v>
      </c>
      <c r="K2246" s="53">
        <v>3338270068</v>
      </c>
      <c r="L2246" s="53" t="s">
        <v>72</v>
      </c>
      <c r="M2246" s="5"/>
    </row>
    <row r="2247" spans="1:13" x14ac:dyDescent="0.25">
      <c r="A2247" s="52" t="s">
        <v>31</v>
      </c>
      <c r="B2247" s="53" t="s">
        <v>261</v>
      </c>
      <c r="C2247" s="53" t="s">
        <v>5497</v>
      </c>
      <c r="D2247" s="53">
        <v>45116</v>
      </c>
      <c r="E2247" s="53" t="s">
        <v>40</v>
      </c>
      <c r="F2247" s="53" t="str">
        <f>+VLOOKUP(Tabla1[[#This Row],[Estado]],Catalogos!$I$3:$J$35,2,0)</f>
        <v>Occidente</v>
      </c>
      <c r="G2247" s="53" t="s">
        <v>5370</v>
      </c>
      <c r="H2247" s="53" t="s">
        <v>5413</v>
      </c>
      <c r="I2247" s="53" t="s">
        <v>5435</v>
      </c>
      <c r="J2247" s="53" t="s">
        <v>5416</v>
      </c>
      <c r="K2247" s="53">
        <v>3338485474</v>
      </c>
      <c r="L2247" s="53" t="s">
        <v>72</v>
      </c>
      <c r="M2247" s="5"/>
    </row>
    <row r="2248" spans="1:13" x14ac:dyDescent="0.25">
      <c r="A2248" s="52" t="s">
        <v>31</v>
      </c>
      <c r="B2248" s="53" t="s">
        <v>108</v>
      </c>
      <c r="C2248" s="53" t="s">
        <v>5498</v>
      </c>
      <c r="D2248" s="53">
        <v>45034</v>
      </c>
      <c r="E2248" s="53" t="s">
        <v>40</v>
      </c>
      <c r="F2248" s="53" t="str">
        <f>+VLOOKUP(Tabla1[[#This Row],[Estado]],Catalogos!$I$3:$J$35,2,0)</f>
        <v>Occidente</v>
      </c>
      <c r="G2248" s="53" t="s">
        <v>5370</v>
      </c>
      <c r="H2248" s="53" t="s">
        <v>5396</v>
      </c>
      <c r="I2248" s="53" t="s">
        <v>5499</v>
      </c>
      <c r="J2248" s="53" t="s">
        <v>5500</v>
      </c>
      <c r="K2248" s="53">
        <v>3338413405</v>
      </c>
      <c r="L2248" s="53" t="s">
        <v>72</v>
      </c>
      <c r="M2248" s="5"/>
    </row>
    <row r="2249" spans="1:13" x14ac:dyDescent="0.25">
      <c r="A2249" s="52" t="s">
        <v>24</v>
      </c>
      <c r="B2249" s="53" t="s">
        <v>165</v>
      </c>
      <c r="C2249" s="53" t="s">
        <v>5501</v>
      </c>
      <c r="D2249" s="53">
        <v>45168</v>
      </c>
      <c r="E2249" s="53" t="s">
        <v>40</v>
      </c>
      <c r="F2249" s="53" t="str">
        <f>+VLOOKUP(Tabla1[[#This Row],[Estado]],Catalogos!$I$3:$J$35,2,0)</f>
        <v>Occidente</v>
      </c>
      <c r="G2249" s="53" t="s">
        <v>5370</v>
      </c>
      <c r="H2249" s="53" t="s">
        <v>5502</v>
      </c>
      <c r="I2249" s="53" t="s">
        <v>5503</v>
      </c>
      <c r="J2249" s="53" t="s">
        <v>800</v>
      </c>
      <c r="K2249" s="53" t="s">
        <v>257</v>
      </c>
      <c r="L2249" s="53" t="s">
        <v>72</v>
      </c>
      <c r="M2249" s="5"/>
    </row>
    <row r="2250" spans="1:13" x14ac:dyDescent="0.25">
      <c r="A2250" s="52" t="s">
        <v>24</v>
      </c>
      <c r="B2250" s="53" t="s">
        <v>165</v>
      </c>
      <c r="C2250" s="53" t="s">
        <v>5504</v>
      </c>
      <c r="D2250" s="53">
        <v>45079</v>
      </c>
      <c r="E2250" s="53" t="s">
        <v>40</v>
      </c>
      <c r="F2250" s="53" t="str">
        <f>+VLOOKUP(Tabla1[[#This Row],[Estado]],Catalogos!$I$3:$J$35,2,0)</f>
        <v>Occidente</v>
      </c>
      <c r="G2250" s="53" t="s">
        <v>5370</v>
      </c>
      <c r="H2250" s="53" t="s">
        <v>5505</v>
      </c>
      <c r="I2250" s="53" t="s">
        <v>5506</v>
      </c>
      <c r="J2250" s="53" t="s">
        <v>5507</v>
      </c>
      <c r="K2250" s="53" t="s">
        <v>257</v>
      </c>
      <c r="L2250" s="53" t="s">
        <v>72</v>
      </c>
      <c r="M2250" s="5"/>
    </row>
    <row r="2251" spans="1:13" x14ac:dyDescent="0.25">
      <c r="A2251" s="52" t="s">
        <v>24</v>
      </c>
      <c r="B2251" s="53" t="s">
        <v>165</v>
      </c>
      <c r="C2251" s="53" t="s">
        <v>5508</v>
      </c>
      <c r="D2251" s="53">
        <v>45040</v>
      </c>
      <c r="E2251" s="53" t="s">
        <v>40</v>
      </c>
      <c r="F2251" s="53" t="str">
        <f>+VLOOKUP(Tabla1[[#This Row],[Estado]],Catalogos!$I$3:$J$35,2,0)</f>
        <v>Occidente</v>
      </c>
      <c r="G2251" s="53" t="s">
        <v>5370</v>
      </c>
      <c r="H2251" s="53" t="s">
        <v>5509</v>
      </c>
      <c r="I2251" s="53" t="s">
        <v>5510</v>
      </c>
      <c r="J2251" s="53" t="s">
        <v>5377</v>
      </c>
      <c r="K2251" s="53" t="s">
        <v>257</v>
      </c>
      <c r="L2251" s="53" t="s">
        <v>72</v>
      </c>
      <c r="M2251" s="5"/>
    </row>
    <row r="2252" spans="1:13" x14ac:dyDescent="0.25">
      <c r="A2252" s="52" t="s">
        <v>24</v>
      </c>
      <c r="B2252" s="53" t="s">
        <v>165</v>
      </c>
      <c r="C2252" s="53" t="s">
        <v>5511</v>
      </c>
      <c r="D2252" s="53">
        <v>45040</v>
      </c>
      <c r="E2252" s="53" t="s">
        <v>40</v>
      </c>
      <c r="F2252" s="53" t="str">
        <f>+VLOOKUP(Tabla1[[#This Row],[Estado]],Catalogos!$I$3:$J$35,2,0)</f>
        <v>Occidente</v>
      </c>
      <c r="G2252" s="53" t="s">
        <v>5370</v>
      </c>
      <c r="H2252" s="53" t="s">
        <v>5512</v>
      </c>
      <c r="I2252" s="53" t="s">
        <v>5513</v>
      </c>
      <c r="J2252" s="53" t="s">
        <v>5469</v>
      </c>
      <c r="K2252" s="53" t="s">
        <v>257</v>
      </c>
      <c r="L2252" s="53" t="s">
        <v>72</v>
      </c>
      <c r="M2252" s="5"/>
    </row>
    <row r="2253" spans="1:13" x14ac:dyDescent="0.25">
      <c r="A2253" s="52" t="s">
        <v>24</v>
      </c>
      <c r="B2253" s="53" t="s">
        <v>165</v>
      </c>
      <c r="C2253" s="53" t="s">
        <v>5514</v>
      </c>
      <c r="D2253" s="53">
        <v>45019</v>
      </c>
      <c r="E2253" s="53" t="s">
        <v>40</v>
      </c>
      <c r="F2253" s="53" t="str">
        <f>+VLOOKUP(Tabla1[[#This Row],[Estado]],Catalogos!$I$3:$J$35,2,0)</f>
        <v>Occidente</v>
      </c>
      <c r="G2253" s="53" t="s">
        <v>5370</v>
      </c>
      <c r="H2253" s="53" t="s">
        <v>5515</v>
      </c>
      <c r="I2253" s="53">
        <v>885</v>
      </c>
      <c r="J2253" s="53" t="s">
        <v>5516</v>
      </c>
      <c r="K2253" s="53" t="s">
        <v>257</v>
      </c>
      <c r="L2253" s="53" t="s">
        <v>72</v>
      </c>
      <c r="M2253" s="5"/>
    </row>
    <row r="2254" spans="1:13" x14ac:dyDescent="0.25">
      <c r="A2254" s="52" t="s">
        <v>24</v>
      </c>
      <c r="B2254" s="53" t="s">
        <v>165</v>
      </c>
      <c r="C2254" s="53" t="s">
        <v>5517</v>
      </c>
      <c r="D2254" s="53">
        <v>45200</v>
      </c>
      <c r="E2254" s="53" t="s">
        <v>40</v>
      </c>
      <c r="F2254" s="53" t="str">
        <f>+VLOOKUP(Tabla1[[#This Row],[Estado]],Catalogos!$I$3:$J$35,2,0)</f>
        <v>Occidente</v>
      </c>
      <c r="G2254" s="53" t="s">
        <v>5370</v>
      </c>
      <c r="H2254" s="53" t="s">
        <v>5518</v>
      </c>
      <c r="I2254" s="53" t="s">
        <v>172</v>
      </c>
      <c r="J2254" s="53" t="s">
        <v>5518</v>
      </c>
      <c r="K2254" s="53" t="s">
        <v>257</v>
      </c>
      <c r="L2254" s="53" t="s">
        <v>72</v>
      </c>
      <c r="M2254" s="5"/>
    </row>
    <row r="2255" spans="1:13" x14ac:dyDescent="0.25">
      <c r="A2255" s="52" t="s">
        <v>14</v>
      </c>
      <c r="B2255" s="53" t="s">
        <v>546</v>
      </c>
      <c r="C2255" s="53" t="s">
        <v>5519</v>
      </c>
      <c r="D2255" s="53">
        <v>45120</v>
      </c>
      <c r="E2255" s="53" t="s">
        <v>40</v>
      </c>
      <c r="F2255" s="53" t="str">
        <f>+VLOOKUP(Tabla1[[#This Row],[Estado]],Catalogos!$I$3:$J$35,2,0)</f>
        <v>Occidente</v>
      </c>
      <c r="G2255" s="53" t="s">
        <v>5370</v>
      </c>
      <c r="H2255" s="53" t="s">
        <v>5520</v>
      </c>
      <c r="I2255" s="53" t="s">
        <v>5521</v>
      </c>
      <c r="J2255" s="53" t="s">
        <v>5522</v>
      </c>
      <c r="K2255" s="53" t="s">
        <v>5523</v>
      </c>
      <c r="L2255" s="53" t="s">
        <v>72</v>
      </c>
      <c r="M2255" s="5"/>
    </row>
    <row r="2256" spans="1:13" x14ac:dyDescent="0.25">
      <c r="A2256" s="52" t="s">
        <v>14</v>
      </c>
      <c r="B2256" s="53" t="s">
        <v>546</v>
      </c>
      <c r="C2256" s="53" t="s">
        <v>5524</v>
      </c>
      <c r="D2256" s="53">
        <v>45136</v>
      </c>
      <c r="E2256" s="53" t="s">
        <v>40</v>
      </c>
      <c r="F2256" s="53" t="str">
        <f>+VLOOKUP(Tabla1[[#This Row],[Estado]],Catalogos!$I$3:$J$35,2,0)</f>
        <v>Occidente</v>
      </c>
      <c r="G2256" s="53" t="s">
        <v>5370</v>
      </c>
      <c r="H2256" s="53" t="s">
        <v>5525</v>
      </c>
      <c r="I2256" s="53" t="s">
        <v>5526</v>
      </c>
      <c r="J2256" s="53" t="s">
        <v>5527</v>
      </c>
      <c r="K2256" s="53">
        <v>3396883770</v>
      </c>
      <c r="L2256" s="53" t="s">
        <v>72</v>
      </c>
      <c r="M2256" s="5"/>
    </row>
    <row r="2257" spans="1:13" x14ac:dyDescent="0.25">
      <c r="A2257" s="52" t="s">
        <v>29</v>
      </c>
      <c r="B2257" s="53" t="s">
        <v>29</v>
      </c>
      <c r="C2257" s="53" t="s">
        <v>5528</v>
      </c>
      <c r="D2257" s="53">
        <v>45040</v>
      </c>
      <c r="E2257" s="53" t="s">
        <v>40</v>
      </c>
      <c r="F2257" s="53" t="str">
        <f>+VLOOKUP(Tabla1[[#This Row],[Estado]],Catalogos!$I$3:$J$35,2,0)</f>
        <v>Occidente</v>
      </c>
      <c r="G2257" s="53" t="s">
        <v>5370</v>
      </c>
      <c r="H2257" s="53" t="s">
        <v>5529</v>
      </c>
      <c r="I2257" s="53" t="s">
        <v>5530</v>
      </c>
      <c r="J2257" s="53" t="s">
        <v>5531</v>
      </c>
      <c r="K2257" s="53" t="s">
        <v>150</v>
      </c>
      <c r="L2257" s="53" t="s">
        <v>72</v>
      </c>
      <c r="M2257" s="5"/>
    </row>
    <row r="2258" spans="1:13" x14ac:dyDescent="0.25">
      <c r="A2258" s="52" t="s">
        <v>29</v>
      </c>
      <c r="B2258" s="53" t="s">
        <v>29</v>
      </c>
      <c r="C2258" s="53" t="s">
        <v>5532</v>
      </c>
      <c r="D2258" s="53">
        <v>45050</v>
      </c>
      <c r="E2258" s="53" t="s">
        <v>40</v>
      </c>
      <c r="F2258" s="53" t="str">
        <f>+VLOOKUP(Tabla1[[#This Row],[Estado]],Catalogos!$I$3:$J$35,2,0)</f>
        <v>Occidente</v>
      </c>
      <c r="G2258" s="53" t="s">
        <v>5370</v>
      </c>
      <c r="H2258" s="53" t="s">
        <v>5533</v>
      </c>
      <c r="I2258" s="53" t="s">
        <v>5534</v>
      </c>
      <c r="J2258" s="53" t="s">
        <v>5535</v>
      </c>
      <c r="K2258" s="53" t="s">
        <v>150</v>
      </c>
      <c r="L2258" s="53" t="s">
        <v>72</v>
      </c>
      <c r="M2258" s="5"/>
    </row>
    <row r="2259" spans="1:13" x14ac:dyDescent="0.25">
      <c r="A2259" s="52" t="s">
        <v>29</v>
      </c>
      <c r="B2259" s="53" t="s">
        <v>29</v>
      </c>
      <c r="C2259" s="53" t="s">
        <v>5536</v>
      </c>
      <c r="D2259" s="53">
        <v>45134</v>
      </c>
      <c r="E2259" s="53" t="s">
        <v>40</v>
      </c>
      <c r="F2259" s="53" t="str">
        <f>+VLOOKUP(Tabla1[[#This Row],[Estado]],Catalogos!$I$3:$J$35,2,0)</f>
        <v>Occidente</v>
      </c>
      <c r="G2259" s="53" t="s">
        <v>5370</v>
      </c>
      <c r="H2259" s="53" t="s">
        <v>5537</v>
      </c>
      <c r="I2259" s="53" t="s">
        <v>5538</v>
      </c>
      <c r="J2259" s="53" t="s">
        <v>5539</v>
      </c>
      <c r="K2259" s="53" t="s">
        <v>150</v>
      </c>
      <c r="L2259" s="53" t="s">
        <v>72</v>
      </c>
      <c r="M2259" s="5"/>
    </row>
    <row r="2260" spans="1:13" x14ac:dyDescent="0.25">
      <c r="A2260" s="52" t="s">
        <v>29</v>
      </c>
      <c r="B2260" s="53" t="s">
        <v>29</v>
      </c>
      <c r="C2260" s="53" t="s">
        <v>5540</v>
      </c>
      <c r="D2260" s="53">
        <v>45030</v>
      </c>
      <c r="E2260" s="53" t="s">
        <v>40</v>
      </c>
      <c r="F2260" s="53" t="str">
        <f>+VLOOKUP(Tabla1[[#This Row],[Estado]],Catalogos!$I$3:$J$35,2,0)</f>
        <v>Occidente</v>
      </c>
      <c r="G2260" s="53" t="s">
        <v>5370</v>
      </c>
      <c r="H2260" s="53" t="s">
        <v>5541</v>
      </c>
      <c r="I2260" s="53" t="s">
        <v>5542</v>
      </c>
      <c r="J2260" s="53" t="s">
        <v>5543</v>
      </c>
      <c r="K2260" s="53" t="s">
        <v>150</v>
      </c>
      <c r="L2260" s="53" t="s">
        <v>72</v>
      </c>
      <c r="M2260" s="5"/>
    </row>
    <row r="2261" spans="1:13" x14ac:dyDescent="0.25">
      <c r="A2261" s="52" t="s">
        <v>29</v>
      </c>
      <c r="B2261" s="53" t="s">
        <v>29</v>
      </c>
      <c r="C2261" s="53" t="s">
        <v>5544</v>
      </c>
      <c r="D2261" s="53">
        <v>45030</v>
      </c>
      <c r="E2261" s="53" t="s">
        <v>40</v>
      </c>
      <c r="F2261" s="53" t="str">
        <f>+VLOOKUP(Tabla1[[#This Row],[Estado]],Catalogos!$I$3:$J$35,2,0)</f>
        <v>Occidente</v>
      </c>
      <c r="G2261" s="53" t="s">
        <v>5370</v>
      </c>
      <c r="H2261" s="53" t="s">
        <v>5545</v>
      </c>
      <c r="I2261" s="53" t="s">
        <v>5546</v>
      </c>
      <c r="J2261" s="53" t="s">
        <v>5547</v>
      </c>
      <c r="K2261" s="53" t="s">
        <v>150</v>
      </c>
      <c r="L2261" s="53" t="s">
        <v>72</v>
      </c>
      <c r="M2261" s="5"/>
    </row>
    <row r="2262" spans="1:13" x14ac:dyDescent="0.25">
      <c r="A2262" s="52" t="s">
        <v>29</v>
      </c>
      <c r="B2262" s="53" t="s">
        <v>29</v>
      </c>
      <c r="C2262" s="53" t="s">
        <v>5548</v>
      </c>
      <c r="D2262" s="53">
        <v>44500</v>
      </c>
      <c r="E2262" s="53" t="s">
        <v>40</v>
      </c>
      <c r="F2262" s="53" t="str">
        <f>+VLOOKUP(Tabla1[[#This Row],[Estado]],Catalogos!$I$3:$J$35,2,0)</f>
        <v>Occidente</v>
      </c>
      <c r="G2262" s="53" t="s">
        <v>5370</v>
      </c>
      <c r="H2262" s="53" t="s">
        <v>5549</v>
      </c>
      <c r="I2262" s="53" t="s">
        <v>5550</v>
      </c>
      <c r="J2262" s="53" t="s">
        <v>5535</v>
      </c>
      <c r="K2262" s="53" t="s">
        <v>150</v>
      </c>
      <c r="L2262" s="53" t="s">
        <v>72</v>
      </c>
      <c r="M2262" s="5"/>
    </row>
    <row r="2263" spans="1:13" x14ac:dyDescent="0.25">
      <c r="A2263" s="52" t="s">
        <v>29</v>
      </c>
      <c r="B2263" s="53" t="s">
        <v>29</v>
      </c>
      <c r="C2263" s="53" t="s">
        <v>5551</v>
      </c>
      <c r="D2263" s="53">
        <v>45110</v>
      </c>
      <c r="E2263" s="53" t="s">
        <v>40</v>
      </c>
      <c r="F2263" s="53" t="str">
        <f>+VLOOKUP(Tabla1[[#This Row],[Estado]],Catalogos!$I$3:$J$35,2,0)</f>
        <v>Occidente</v>
      </c>
      <c r="G2263" s="53" t="s">
        <v>5370</v>
      </c>
      <c r="H2263" s="53" t="s">
        <v>5552</v>
      </c>
      <c r="I2263" s="53" t="s">
        <v>5553</v>
      </c>
      <c r="J2263" s="53" t="s">
        <v>5554</v>
      </c>
      <c r="K2263" s="53" t="s">
        <v>150</v>
      </c>
      <c r="L2263" s="53" t="s">
        <v>72</v>
      </c>
      <c r="M2263" s="5"/>
    </row>
    <row r="2264" spans="1:13" x14ac:dyDescent="0.25">
      <c r="A2264" s="52" t="s">
        <v>29</v>
      </c>
      <c r="B2264" s="53" t="s">
        <v>29</v>
      </c>
      <c r="C2264" s="53" t="s">
        <v>5555</v>
      </c>
      <c r="D2264" s="53">
        <v>45087</v>
      </c>
      <c r="E2264" s="53" t="s">
        <v>40</v>
      </c>
      <c r="F2264" s="53" t="str">
        <f>+VLOOKUP(Tabla1[[#This Row],[Estado]],Catalogos!$I$3:$J$35,2,0)</f>
        <v>Occidente</v>
      </c>
      <c r="G2264" s="53" t="s">
        <v>5370</v>
      </c>
      <c r="H2264" s="53" t="s">
        <v>5556</v>
      </c>
      <c r="I2264" s="53" t="s">
        <v>5557</v>
      </c>
      <c r="J2264" s="53" t="s">
        <v>5558</v>
      </c>
      <c r="K2264" s="53" t="s">
        <v>150</v>
      </c>
      <c r="L2264" s="53" t="s">
        <v>72</v>
      </c>
      <c r="M2264" s="5"/>
    </row>
    <row r="2265" spans="1:13" x14ac:dyDescent="0.25">
      <c r="A2265" s="52" t="s">
        <v>29</v>
      </c>
      <c r="B2265" s="53" t="s">
        <v>29</v>
      </c>
      <c r="C2265" s="53" t="s">
        <v>5559</v>
      </c>
      <c r="D2265" s="53">
        <v>45138</v>
      </c>
      <c r="E2265" s="53" t="s">
        <v>40</v>
      </c>
      <c r="F2265" s="53" t="str">
        <f>+VLOOKUP(Tabla1[[#This Row],[Estado]],Catalogos!$I$3:$J$35,2,0)</f>
        <v>Occidente</v>
      </c>
      <c r="G2265" s="53" t="s">
        <v>5370</v>
      </c>
      <c r="H2265" s="53" t="s">
        <v>5560</v>
      </c>
      <c r="I2265" s="53" t="s">
        <v>5561</v>
      </c>
      <c r="J2265" s="53" t="s">
        <v>2351</v>
      </c>
      <c r="K2265" s="53" t="s">
        <v>150</v>
      </c>
      <c r="L2265" s="53" t="s">
        <v>72</v>
      </c>
      <c r="M2265" s="5"/>
    </row>
    <row r="2266" spans="1:13" x14ac:dyDescent="0.25">
      <c r="A2266" s="52" t="s">
        <v>29</v>
      </c>
      <c r="B2266" s="53" t="s">
        <v>29</v>
      </c>
      <c r="C2266" s="53" t="s">
        <v>5562</v>
      </c>
      <c r="D2266" s="53">
        <v>45150</v>
      </c>
      <c r="E2266" s="53" t="s">
        <v>40</v>
      </c>
      <c r="F2266" s="53" t="str">
        <f>+VLOOKUP(Tabla1[[#This Row],[Estado]],Catalogos!$I$3:$J$35,2,0)</f>
        <v>Occidente</v>
      </c>
      <c r="G2266" s="53" t="s">
        <v>5370</v>
      </c>
      <c r="H2266" s="53" t="s">
        <v>5563</v>
      </c>
      <c r="I2266" s="53" t="s">
        <v>5564</v>
      </c>
      <c r="J2266" s="53" t="s">
        <v>5565</v>
      </c>
      <c r="K2266" s="53" t="s">
        <v>150</v>
      </c>
      <c r="L2266" s="53" t="s">
        <v>72</v>
      </c>
      <c r="M2266" s="5"/>
    </row>
    <row r="2267" spans="1:13" x14ac:dyDescent="0.25">
      <c r="A2267" s="52" t="s">
        <v>22</v>
      </c>
      <c r="B2267" s="53" t="s">
        <v>583</v>
      </c>
      <c r="C2267" s="53" t="s">
        <v>584</v>
      </c>
      <c r="D2267" s="53">
        <v>45040</v>
      </c>
      <c r="E2267" s="53" t="s">
        <v>40</v>
      </c>
      <c r="F2267" s="53" t="str">
        <f>+VLOOKUP(Tabla1[[#This Row],[Estado]],Catalogos!$I$3:$J$35,2,0)</f>
        <v>Occidente</v>
      </c>
      <c r="G2267" s="53" t="s">
        <v>5370</v>
      </c>
      <c r="H2267" s="53" t="s">
        <v>5566</v>
      </c>
      <c r="I2267" s="53" t="s">
        <v>5567</v>
      </c>
      <c r="J2267" s="53" t="s">
        <v>5568</v>
      </c>
      <c r="K2267" s="53" t="s">
        <v>5569</v>
      </c>
      <c r="L2267" s="53" t="s">
        <v>72</v>
      </c>
      <c r="M2267" s="5"/>
    </row>
    <row r="2268" spans="1:13" x14ac:dyDescent="0.25">
      <c r="A2268" s="52" t="s">
        <v>31</v>
      </c>
      <c r="B2268" s="53" t="s">
        <v>3872</v>
      </c>
      <c r="C2268" s="53" t="s">
        <v>5570</v>
      </c>
      <c r="D2268" s="53">
        <v>45136</v>
      </c>
      <c r="E2268" s="53" t="s">
        <v>40</v>
      </c>
      <c r="F2268" s="53" t="str">
        <f>+VLOOKUP(Tabla1[[#This Row],[Estado]],Catalogos!$I$3:$J$35,2,0)</f>
        <v>Occidente</v>
      </c>
      <c r="G2268" s="53" t="s">
        <v>5370</v>
      </c>
      <c r="H2268" s="53" t="s">
        <v>5571</v>
      </c>
      <c r="I2268" s="53">
        <v>911</v>
      </c>
      <c r="J2268" s="53" t="s">
        <v>5572</v>
      </c>
      <c r="K2268" s="53">
        <v>3338252741</v>
      </c>
      <c r="L2268" s="53" t="s">
        <v>72</v>
      </c>
      <c r="M2268" s="5" t="s">
        <v>5573</v>
      </c>
    </row>
    <row r="2269" spans="1:13" x14ac:dyDescent="0.25">
      <c r="A2269" s="52" t="s">
        <v>31</v>
      </c>
      <c r="B2269" s="61" t="s">
        <v>117</v>
      </c>
      <c r="C2269" s="53" t="s">
        <v>5574</v>
      </c>
      <c r="D2269" s="53">
        <v>45136</v>
      </c>
      <c r="E2269" s="53" t="s">
        <v>40</v>
      </c>
      <c r="F2269" s="53" t="str">
        <f>+VLOOKUP(Tabla1[[#This Row],[Estado]],Catalogos!$I$3:$J$35,2,0)</f>
        <v>Occidente</v>
      </c>
      <c r="G2269" s="53" t="s">
        <v>5370</v>
      </c>
      <c r="H2269" s="53" t="s">
        <v>5571</v>
      </c>
      <c r="I2269" s="53">
        <v>911</v>
      </c>
      <c r="J2269" s="53" t="s">
        <v>5572</v>
      </c>
      <c r="K2269" s="53">
        <v>3338252741</v>
      </c>
      <c r="L2269" s="53" t="s">
        <v>72</v>
      </c>
      <c r="M2269" s="5" t="s">
        <v>5573</v>
      </c>
    </row>
    <row r="2270" spans="1:13" x14ac:dyDescent="0.25">
      <c r="A2270" s="52" t="s">
        <v>31</v>
      </c>
      <c r="B2270" s="61" t="s">
        <v>117</v>
      </c>
      <c r="C2270" s="53" t="s">
        <v>5575</v>
      </c>
      <c r="D2270" s="53">
        <v>45136</v>
      </c>
      <c r="E2270" s="53" t="s">
        <v>40</v>
      </c>
      <c r="F2270" s="53" t="str">
        <f>+VLOOKUP(Tabla1[[#This Row],[Estado]],Catalogos!$I$3:$J$35,2,0)</f>
        <v>Occidente</v>
      </c>
      <c r="G2270" s="53" t="s">
        <v>5370</v>
      </c>
      <c r="H2270" s="53" t="s">
        <v>5571</v>
      </c>
      <c r="I2270" s="53">
        <v>911</v>
      </c>
      <c r="J2270" s="53" t="s">
        <v>5572</v>
      </c>
      <c r="K2270" s="53">
        <v>3338252741</v>
      </c>
      <c r="L2270" s="53" t="s">
        <v>72</v>
      </c>
      <c r="M2270" s="5" t="s">
        <v>5573</v>
      </c>
    </row>
    <row r="2271" spans="1:13" x14ac:dyDescent="0.25">
      <c r="A2271" s="52" t="s">
        <v>31</v>
      </c>
      <c r="B2271" s="61" t="s">
        <v>117</v>
      </c>
      <c r="C2271" s="53" t="s">
        <v>5576</v>
      </c>
      <c r="D2271" s="53">
        <v>45136</v>
      </c>
      <c r="E2271" s="53" t="s">
        <v>40</v>
      </c>
      <c r="F2271" s="53" t="str">
        <f>+VLOOKUP(Tabla1[[#This Row],[Estado]],Catalogos!$I$3:$J$35,2,0)</f>
        <v>Occidente</v>
      </c>
      <c r="G2271" s="53" t="s">
        <v>5370</v>
      </c>
      <c r="H2271" s="53" t="s">
        <v>5571</v>
      </c>
      <c r="I2271" s="53">
        <v>911</v>
      </c>
      <c r="J2271" s="53" t="s">
        <v>5572</v>
      </c>
      <c r="K2271" s="53">
        <v>3338252741</v>
      </c>
      <c r="L2271" s="53" t="s">
        <v>72</v>
      </c>
      <c r="M2271" s="5" t="s">
        <v>5573</v>
      </c>
    </row>
    <row r="2272" spans="1:13" x14ac:dyDescent="0.25">
      <c r="A2272" s="52" t="s">
        <v>31</v>
      </c>
      <c r="B2272" s="61" t="s">
        <v>137</v>
      </c>
      <c r="C2272" s="53" t="s">
        <v>5577</v>
      </c>
      <c r="D2272" s="53">
        <v>45136</v>
      </c>
      <c r="E2272" s="53" t="s">
        <v>40</v>
      </c>
      <c r="F2272" s="53" t="str">
        <f>+VLOOKUP(Tabla1[[#This Row],[Estado]],Catalogos!$I$3:$J$35,2,0)</f>
        <v>Occidente</v>
      </c>
      <c r="G2272" s="53" t="s">
        <v>5370</v>
      </c>
      <c r="H2272" s="53" t="s">
        <v>5571</v>
      </c>
      <c r="I2272" s="53">
        <v>911</v>
      </c>
      <c r="J2272" s="53" t="s">
        <v>5572</v>
      </c>
      <c r="K2272" s="53">
        <v>3338252741</v>
      </c>
      <c r="L2272" s="53" t="s">
        <v>72</v>
      </c>
      <c r="M2272" s="5" t="s">
        <v>5573</v>
      </c>
    </row>
    <row r="2273" spans="1:13" x14ac:dyDescent="0.25">
      <c r="A2273" s="52" t="s">
        <v>31</v>
      </c>
      <c r="B2273" s="61" t="s">
        <v>137</v>
      </c>
      <c r="C2273" s="53" t="s">
        <v>5578</v>
      </c>
      <c r="D2273" s="53">
        <v>45136</v>
      </c>
      <c r="E2273" s="53" t="s">
        <v>40</v>
      </c>
      <c r="F2273" s="53" t="str">
        <f>+VLOOKUP(Tabla1[[#This Row],[Estado]],Catalogos!$I$3:$J$35,2,0)</f>
        <v>Occidente</v>
      </c>
      <c r="G2273" s="53" t="s">
        <v>5370</v>
      </c>
      <c r="H2273" s="53" t="s">
        <v>5571</v>
      </c>
      <c r="I2273" s="53">
        <v>911</v>
      </c>
      <c r="J2273" s="53" t="s">
        <v>5572</v>
      </c>
      <c r="K2273" s="53">
        <v>3338252741</v>
      </c>
      <c r="L2273" s="53" t="s">
        <v>72</v>
      </c>
      <c r="M2273" s="5" t="s">
        <v>5573</v>
      </c>
    </row>
    <row r="2274" spans="1:13" x14ac:dyDescent="0.25">
      <c r="A2274" s="52" t="s">
        <v>31</v>
      </c>
      <c r="B2274" s="61" t="s">
        <v>137</v>
      </c>
      <c r="C2274" s="53" t="s">
        <v>5579</v>
      </c>
      <c r="D2274" s="53">
        <v>45136</v>
      </c>
      <c r="E2274" s="53" t="s">
        <v>40</v>
      </c>
      <c r="F2274" s="53" t="str">
        <f>+VLOOKUP(Tabla1[[#This Row],[Estado]],Catalogos!$I$3:$J$35,2,0)</f>
        <v>Occidente</v>
      </c>
      <c r="G2274" s="53" t="s">
        <v>5370</v>
      </c>
      <c r="H2274" s="53" t="s">
        <v>5571</v>
      </c>
      <c r="I2274" s="53">
        <v>911</v>
      </c>
      <c r="J2274" s="53" t="s">
        <v>5572</v>
      </c>
      <c r="K2274" s="53">
        <v>3338252741</v>
      </c>
      <c r="L2274" s="53" t="s">
        <v>72</v>
      </c>
      <c r="M2274" s="5" t="s">
        <v>5573</v>
      </c>
    </row>
    <row r="2275" spans="1:13" x14ac:dyDescent="0.25">
      <c r="A2275" s="52" t="s">
        <v>31</v>
      </c>
      <c r="B2275" s="61" t="s">
        <v>137</v>
      </c>
      <c r="C2275" s="53" t="s">
        <v>5580</v>
      </c>
      <c r="D2275" s="53">
        <v>45136</v>
      </c>
      <c r="E2275" s="53" t="s">
        <v>40</v>
      </c>
      <c r="F2275" s="53" t="str">
        <f>+VLOOKUP(Tabla1[[#This Row],[Estado]],Catalogos!$I$3:$J$35,2,0)</f>
        <v>Occidente</v>
      </c>
      <c r="G2275" s="53" t="s">
        <v>5370</v>
      </c>
      <c r="H2275" s="53" t="s">
        <v>5571</v>
      </c>
      <c r="I2275" s="53">
        <v>911</v>
      </c>
      <c r="J2275" s="53" t="s">
        <v>5572</v>
      </c>
      <c r="K2275" s="53">
        <v>3338252741</v>
      </c>
      <c r="L2275" s="53" t="s">
        <v>72</v>
      </c>
      <c r="M2275" s="5" t="s">
        <v>5573</v>
      </c>
    </row>
    <row r="2276" spans="1:13" x14ac:dyDescent="0.25">
      <c r="A2276" s="52" t="s">
        <v>31</v>
      </c>
      <c r="B2276" s="61" t="s">
        <v>137</v>
      </c>
      <c r="C2276" s="53" t="s">
        <v>5581</v>
      </c>
      <c r="D2276" s="53">
        <v>45136</v>
      </c>
      <c r="E2276" s="53" t="s">
        <v>40</v>
      </c>
      <c r="F2276" s="53" t="str">
        <f>+VLOOKUP(Tabla1[[#This Row],[Estado]],Catalogos!$I$3:$J$35,2,0)</f>
        <v>Occidente</v>
      </c>
      <c r="G2276" s="53" t="s">
        <v>5370</v>
      </c>
      <c r="H2276" s="53" t="s">
        <v>5571</v>
      </c>
      <c r="I2276" s="53">
        <v>911</v>
      </c>
      <c r="J2276" s="53" t="s">
        <v>5572</v>
      </c>
      <c r="K2276" s="53">
        <v>3338252741</v>
      </c>
      <c r="L2276" s="53" t="s">
        <v>72</v>
      </c>
      <c r="M2276" s="5" t="s">
        <v>5573</v>
      </c>
    </row>
    <row r="2277" spans="1:13" x14ac:dyDescent="0.25">
      <c r="A2277" s="52" t="s">
        <v>31</v>
      </c>
      <c r="B2277" s="61" t="s">
        <v>137</v>
      </c>
      <c r="C2277" s="53" t="s">
        <v>5582</v>
      </c>
      <c r="D2277" s="53">
        <v>45136</v>
      </c>
      <c r="E2277" s="53" t="s">
        <v>40</v>
      </c>
      <c r="F2277" s="53" t="str">
        <f>+VLOOKUP(Tabla1[[#This Row],[Estado]],Catalogos!$I$3:$J$35,2,0)</f>
        <v>Occidente</v>
      </c>
      <c r="G2277" s="53" t="s">
        <v>5370</v>
      </c>
      <c r="H2277" s="53" t="s">
        <v>5571</v>
      </c>
      <c r="I2277" s="53">
        <v>911</v>
      </c>
      <c r="J2277" s="53" t="s">
        <v>5572</v>
      </c>
      <c r="K2277" s="53">
        <v>3338252741</v>
      </c>
      <c r="L2277" s="53" t="s">
        <v>72</v>
      </c>
      <c r="M2277" s="5" t="s">
        <v>5573</v>
      </c>
    </row>
    <row r="2278" spans="1:13" x14ac:dyDescent="0.25">
      <c r="A2278" s="52" t="s">
        <v>31</v>
      </c>
      <c r="B2278" s="61" t="s">
        <v>137</v>
      </c>
      <c r="C2278" s="53" t="s">
        <v>5583</v>
      </c>
      <c r="D2278" s="53">
        <v>45136</v>
      </c>
      <c r="E2278" s="53" t="s">
        <v>40</v>
      </c>
      <c r="F2278" s="53" t="str">
        <f>+VLOOKUP(Tabla1[[#This Row],[Estado]],Catalogos!$I$3:$J$35,2,0)</f>
        <v>Occidente</v>
      </c>
      <c r="G2278" s="53" t="s">
        <v>5370</v>
      </c>
      <c r="H2278" s="53" t="s">
        <v>5571</v>
      </c>
      <c r="I2278" s="53">
        <v>911</v>
      </c>
      <c r="J2278" s="53" t="s">
        <v>5572</v>
      </c>
      <c r="K2278" s="53">
        <v>3338252741</v>
      </c>
      <c r="L2278" s="53" t="s">
        <v>72</v>
      </c>
      <c r="M2278" s="5" t="s">
        <v>5573</v>
      </c>
    </row>
    <row r="2279" spans="1:13" x14ac:dyDescent="0.25">
      <c r="A2279" s="52" t="s">
        <v>31</v>
      </c>
      <c r="B2279" s="61" t="s">
        <v>137</v>
      </c>
      <c r="C2279" s="53" t="s">
        <v>5584</v>
      </c>
      <c r="D2279" s="53">
        <v>45136</v>
      </c>
      <c r="E2279" s="53" t="s">
        <v>40</v>
      </c>
      <c r="F2279" s="53" t="str">
        <f>+VLOOKUP(Tabla1[[#This Row],[Estado]],Catalogos!$I$3:$J$35,2,0)</f>
        <v>Occidente</v>
      </c>
      <c r="G2279" s="53" t="s">
        <v>5370</v>
      </c>
      <c r="H2279" s="53" t="s">
        <v>5571</v>
      </c>
      <c r="I2279" s="53">
        <v>911</v>
      </c>
      <c r="J2279" s="53" t="s">
        <v>5572</v>
      </c>
      <c r="K2279" s="53">
        <v>3338252741</v>
      </c>
      <c r="L2279" s="53" t="s">
        <v>72</v>
      </c>
      <c r="M2279" s="5" t="s">
        <v>5573</v>
      </c>
    </row>
    <row r="2280" spans="1:13" x14ac:dyDescent="0.25">
      <c r="A2280" s="52" t="s">
        <v>31</v>
      </c>
      <c r="B2280" s="53" t="s">
        <v>4602</v>
      </c>
      <c r="C2280" s="53" t="s">
        <v>5585</v>
      </c>
      <c r="D2280" s="53">
        <v>45136</v>
      </c>
      <c r="E2280" s="53" t="s">
        <v>40</v>
      </c>
      <c r="F2280" s="53" t="str">
        <f>+VLOOKUP(Tabla1[[#This Row],[Estado]],Catalogos!$I$3:$J$35,2,0)</f>
        <v>Occidente</v>
      </c>
      <c r="G2280" s="53" t="s">
        <v>5370</v>
      </c>
      <c r="H2280" s="53" t="s">
        <v>5571</v>
      </c>
      <c r="I2280" s="53">
        <v>911</v>
      </c>
      <c r="J2280" s="53" t="s">
        <v>5572</v>
      </c>
      <c r="K2280" s="53">
        <v>3338252741</v>
      </c>
      <c r="L2280" s="53" t="s">
        <v>72</v>
      </c>
      <c r="M2280" s="5" t="s">
        <v>5573</v>
      </c>
    </row>
    <row r="2281" spans="1:13" x14ac:dyDescent="0.25">
      <c r="A2281" s="52" t="s">
        <v>31</v>
      </c>
      <c r="B2281" s="53" t="s">
        <v>1522</v>
      </c>
      <c r="C2281" s="53" t="s">
        <v>5586</v>
      </c>
      <c r="D2281" s="53">
        <v>45136</v>
      </c>
      <c r="E2281" s="53" t="s">
        <v>40</v>
      </c>
      <c r="F2281" s="53" t="str">
        <f>+VLOOKUP(Tabla1[[#This Row],[Estado]],Catalogos!$I$3:$J$35,2,0)</f>
        <v>Occidente</v>
      </c>
      <c r="G2281" s="53" t="s">
        <v>5370</v>
      </c>
      <c r="H2281" s="53" t="s">
        <v>5571</v>
      </c>
      <c r="I2281" s="53">
        <v>911</v>
      </c>
      <c r="J2281" s="53" t="s">
        <v>5572</v>
      </c>
      <c r="K2281" s="53">
        <v>3338252741</v>
      </c>
      <c r="L2281" s="53" t="s">
        <v>72</v>
      </c>
      <c r="M2281" s="5" t="s">
        <v>5573</v>
      </c>
    </row>
    <row r="2282" spans="1:13" x14ac:dyDescent="0.25">
      <c r="A2282" s="52" t="s">
        <v>31</v>
      </c>
      <c r="B2282" s="53" t="s">
        <v>108</v>
      </c>
      <c r="C2282" s="53" t="s">
        <v>5587</v>
      </c>
      <c r="D2282" s="53">
        <v>45136</v>
      </c>
      <c r="E2282" s="53" t="s">
        <v>40</v>
      </c>
      <c r="F2282" s="53" t="str">
        <f>+VLOOKUP(Tabla1[[#This Row],[Estado]],Catalogos!$I$3:$J$35,2,0)</f>
        <v>Occidente</v>
      </c>
      <c r="G2282" s="53" t="s">
        <v>5370</v>
      </c>
      <c r="H2282" s="53" t="s">
        <v>5571</v>
      </c>
      <c r="I2282" s="53">
        <v>911</v>
      </c>
      <c r="J2282" s="53" t="s">
        <v>5572</v>
      </c>
      <c r="K2282" s="53">
        <v>3338252741</v>
      </c>
      <c r="L2282" s="53" t="s">
        <v>72</v>
      </c>
      <c r="M2282" s="5" t="s">
        <v>5573</v>
      </c>
    </row>
    <row r="2283" spans="1:13" x14ac:dyDescent="0.25">
      <c r="A2283" s="52" t="s">
        <v>31</v>
      </c>
      <c r="B2283" s="53" t="s">
        <v>108</v>
      </c>
      <c r="C2283" s="53" t="s">
        <v>5588</v>
      </c>
      <c r="D2283" s="53">
        <v>45136</v>
      </c>
      <c r="E2283" s="53" t="s">
        <v>40</v>
      </c>
      <c r="F2283" s="53" t="str">
        <f>+VLOOKUP(Tabla1[[#This Row],[Estado]],Catalogos!$I$3:$J$35,2,0)</f>
        <v>Occidente</v>
      </c>
      <c r="G2283" s="53" t="s">
        <v>5370</v>
      </c>
      <c r="H2283" s="53" t="s">
        <v>5571</v>
      </c>
      <c r="I2283" s="53">
        <v>911</v>
      </c>
      <c r="J2283" s="53" t="s">
        <v>5572</v>
      </c>
      <c r="K2283" s="53">
        <v>3338252741</v>
      </c>
      <c r="L2283" s="53" t="s">
        <v>72</v>
      </c>
      <c r="M2283" s="5" t="s">
        <v>5573</v>
      </c>
    </row>
    <row r="2284" spans="1:13" x14ac:dyDescent="0.25">
      <c r="A2284" s="52" t="s">
        <v>31</v>
      </c>
      <c r="B2284" s="53" t="s">
        <v>108</v>
      </c>
      <c r="C2284" s="53" t="s">
        <v>5589</v>
      </c>
      <c r="D2284" s="53">
        <v>45136</v>
      </c>
      <c r="E2284" s="53" t="s">
        <v>40</v>
      </c>
      <c r="F2284" s="53" t="str">
        <f>+VLOOKUP(Tabla1[[#This Row],[Estado]],Catalogos!$I$3:$J$35,2,0)</f>
        <v>Occidente</v>
      </c>
      <c r="G2284" s="53" t="s">
        <v>5370</v>
      </c>
      <c r="H2284" s="53" t="s">
        <v>5571</v>
      </c>
      <c r="I2284" s="53">
        <v>911</v>
      </c>
      <c r="J2284" s="53" t="s">
        <v>5572</v>
      </c>
      <c r="K2284" s="53">
        <v>3338252741</v>
      </c>
      <c r="L2284" s="53" t="s">
        <v>72</v>
      </c>
      <c r="M2284" s="5" t="s">
        <v>5573</v>
      </c>
    </row>
    <row r="2285" spans="1:13" x14ac:dyDescent="0.25">
      <c r="A2285" s="52" t="s">
        <v>31</v>
      </c>
      <c r="B2285" s="53" t="s">
        <v>108</v>
      </c>
      <c r="C2285" s="53" t="s">
        <v>5590</v>
      </c>
      <c r="D2285" s="53">
        <v>45136</v>
      </c>
      <c r="E2285" s="53" t="s">
        <v>40</v>
      </c>
      <c r="F2285" s="53" t="str">
        <f>+VLOOKUP(Tabla1[[#This Row],[Estado]],Catalogos!$I$3:$J$35,2,0)</f>
        <v>Occidente</v>
      </c>
      <c r="G2285" s="53" t="s">
        <v>5370</v>
      </c>
      <c r="H2285" s="53" t="s">
        <v>5571</v>
      </c>
      <c r="I2285" s="53">
        <v>911</v>
      </c>
      <c r="J2285" s="53" t="s">
        <v>5572</v>
      </c>
      <c r="K2285" s="53">
        <v>3338252741</v>
      </c>
      <c r="L2285" s="53" t="s">
        <v>72</v>
      </c>
      <c r="M2285" s="5" t="s">
        <v>5573</v>
      </c>
    </row>
    <row r="2286" spans="1:13" x14ac:dyDescent="0.25">
      <c r="A2286" s="52" t="s">
        <v>31</v>
      </c>
      <c r="B2286" s="53" t="s">
        <v>108</v>
      </c>
      <c r="C2286" s="53" t="s">
        <v>5591</v>
      </c>
      <c r="D2286" s="53">
        <v>45136</v>
      </c>
      <c r="E2286" s="53" t="s">
        <v>40</v>
      </c>
      <c r="F2286" s="53" t="str">
        <f>+VLOOKUP(Tabla1[[#This Row],[Estado]],Catalogos!$I$3:$J$35,2,0)</f>
        <v>Occidente</v>
      </c>
      <c r="G2286" s="53" t="s">
        <v>5370</v>
      </c>
      <c r="H2286" s="53" t="s">
        <v>5571</v>
      </c>
      <c r="I2286" s="53">
        <v>911</v>
      </c>
      <c r="J2286" s="53" t="s">
        <v>5572</v>
      </c>
      <c r="K2286" s="53">
        <v>3338252741</v>
      </c>
      <c r="L2286" s="53" t="s">
        <v>72</v>
      </c>
      <c r="M2286" s="5" t="s">
        <v>5573</v>
      </c>
    </row>
    <row r="2287" spans="1:13" x14ac:dyDescent="0.25">
      <c r="A2287" s="52" t="s">
        <v>31</v>
      </c>
      <c r="B2287" s="53" t="s">
        <v>108</v>
      </c>
      <c r="C2287" s="53" t="s">
        <v>5592</v>
      </c>
      <c r="D2287" s="53">
        <v>45136</v>
      </c>
      <c r="E2287" s="53" t="s">
        <v>40</v>
      </c>
      <c r="F2287" s="53" t="str">
        <f>+VLOOKUP(Tabla1[[#This Row],[Estado]],Catalogos!$I$3:$J$35,2,0)</f>
        <v>Occidente</v>
      </c>
      <c r="G2287" s="53" t="s">
        <v>5370</v>
      </c>
      <c r="H2287" s="53" t="s">
        <v>5571</v>
      </c>
      <c r="I2287" s="53">
        <v>911</v>
      </c>
      <c r="J2287" s="53" t="s">
        <v>5572</v>
      </c>
      <c r="K2287" s="53">
        <v>3338252741</v>
      </c>
      <c r="L2287" s="53" t="s">
        <v>72</v>
      </c>
      <c r="M2287" s="5" t="s">
        <v>5573</v>
      </c>
    </row>
    <row r="2288" spans="1:13" x14ac:dyDescent="0.25">
      <c r="A2288" s="52" t="s">
        <v>31</v>
      </c>
      <c r="B2288" s="53" t="s">
        <v>108</v>
      </c>
      <c r="C2288" s="53" t="s">
        <v>5593</v>
      </c>
      <c r="D2288" s="53">
        <v>45136</v>
      </c>
      <c r="E2288" s="53" t="s">
        <v>40</v>
      </c>
      <c r="F2288" s="53" t="str">
        <f>+VLOOKUP(Tabla1[[#This Row],[Estado]],Catalogos!$I$3:$J$35,2,0)</f>
        <v>Occidente</v>
      </c>
      <c r="G2288" s="53" t="s">
        <v>5370</v>
      </c>
      <c r="H2288" s="53" t="s">
        <v>5571</v>
      </c>
      <c r="I2288" s="53">
        <v>911</v>
      </c>
      <c r="J2288" s="53" t="s">
        <v>5572</v>
      </c>
      <c r="K2288" s="53">
        <v>3338252741</v>
      </c>
      <c r="L2288" s="53" t="s">
        <v>72</v>
      </c>
      <c r="M2288" s="5" t="s">
        <v>5573</v>
      </c>
    </row>
    <row r="2289" spans="1:13" x14ac:dyDescent="0.25">
      <c r="A2289" s="52" t="s">
        <v>31</v>
      </c>
      <c r="B2289" s="53" t="s">
        <v>108</v>
      </c>
      <c r="C2289" s="53" t="s">
        <v>5594</v>
      </c>
      <c r="D2289" s="53">
        <v>45136</v>
      </c>
      <c r="E2289" s="53" t="s">
        <v>40</v>
      </c>
      <c r="F2289" s="53" t="str">
        <f>+VLOOKUP(Tabla1[[#This Row],[Estado]],Catalogos!$I$3:$J$35,2,0)</f>
        <v>Occidente</v>
      </c>
      <c r="G2289" s="53" t="s">
        <v>5370</v>
      </c>
      <c r="H2289" s="53" t="s">
        <v>5571</v>
      </c>
      <c r="I2289" s="53">
        <v>911</v>
      </c>
      <c r="J2289" s="53" t="s">
        <v>5572</v>
      </c>
      <c r="K2289" s="53">
        <v>3338252741</v>
      </c>
      <c r="L2289" s="53" t="s">
        <v>72</v>
      </c>
      <c r="M2289" s="5" t="s">
        <v>5573</v>
      </c>
    </row>
    <row r="2290" spans="1:13" x14ac:dyDescent="0.25">
      <c r="A2290" s="52" t="s">
        <v>31</v>
      </c>
      <c r="B2290" s="53" t="s">
        <v>108</v>
      </c>
      <c r="C2290" s="53" t="s">
        <v>5595</v>
      </c>
      <c r="D2290" s="53">
        <v>45136</v>
      </c>
      <c r="E2290" s="53" t="s">
        <v>40</v>
      </c>
      <c r="F2290" s="53" t="str">
        <f>+VLOOKUP(Tabla1[[#This Row],[Estado]],Catalogos!$I$3:$J$35,2,0)</f>
        <v>Occidente</v>
      </c>
      <c r="G2290" s="53" t="s">
        <v>5370</v>
      </c>
      <c r="H2290" s="53" t="s">
        <v>5571</v>
      </c>
      <c r="I2290" s="53">
        <v>911</v>
      </c>
      <c r="J2290" s="53" t="s">
        <v>5572</v>
      </c>
      <c r="K2290" s="53">
        <v>3338252741</v>
      </c>
      <c r="L2290" s="53" t="s">
        <v>72</v>
      </c>
      <c r="M2290" s="5" t="s">
        <v>5573</v>
      </c>
    </row>
    <row r="2291" spans="1:13" x14ac:dyDescent="0.25">
      <c r="A2291" s="52" t="s">
        <v>31</v>
      </c>
      <c r="B2291" s="53" t="s">
        <v>108</v>
      </c>
      <c r="C2291" s="53" t="s">
        <v>5596</v>
      </c>
      <c r="D2291" s="53">
        <v>45136</v>
      </c>
      <c r="E2291" s="53" t="s">
        <v>40</v>
      </c>
      <c r="F2291" s="53" t="str">
        <f>+VLOOKUP(Tabla1[[#This Row],[Estado]],Catalogos!$I$3:$J$35,2,0)</f>
        <v>Occidente</v>
      </c>
      <c r="G2291" s="53" t="s">
        <v>5370</v>
      </c>
      <c r="H2291" s="53" t="s">
        <v>5571</v>
      </c>
      <c r="I2291" s="53">
        <v>911</v>
      </c>
      <c r="J2291" s="53" t="s">
        <v>5572</v>
      </c>
      <c r="K2291" s="53">
        <v>3338252741</v>
      </c>
      <c r="L2291" s="53" t="s">
        <v>72</v>
      </c>
      <c r="M2291" s="5" t="s">
        <v>5573</v>
      </c>
    </row>
    <row r="2292" spans="1:13" x14ac:dyDescent="0.25">
      <c r="A2292" s="52" t="s">
        <v>31</v>
      </c>
      <c r="B2292" s="53" t="s">
        <v>108</v>
      </c>
      <c r="C2292" s="53" t="s">
        <v>5597</v>
      </c>
      <c r="D2292" s="53">
        <v>45136</v>
      </c>
      <c r="E2292" s="53" t="s">
        <v>40</v>
      </c>
      <c r="F2292" s="53" t="str">
        <f>+VLOOKUP(Tabla1[[#This Row],[Estado]],Catalogos!$I$3:$J$35,2,0)</f>
        <v>Occidente</v>
      </c>
      <c r="G2292" s="53" t="s">
        <v>5370</v>
      </c>
      <c r="H2292" s="53" t="s">
        <v>5571</v>
      </c>
      <c r="I2292" s="53">
        <v>911</v>
      </c>
      <c r="J2292" s="53" t="s">
        <v>5572</v>
      </c>
      <c r="K2292" s="53">
        <v>3338252741</v>
      </c>
      <c r="L2292" s="53" t="s">
        <v>72</v>
      </c>
      <c r="M2292" s="5" t="s">
        <v>5573</v>
      </c>
    </row>
    <row r="2293" spans="1:13" x14ac:dyDescent="0.25">
      <c r="A2293" s="52" t="s">
        <v>31</v>
      </c>
      <c r="B2293" s="53" t="s">
        <v>108</v>
      </c>
      <c r="C2293" s="53" t="s">
        <v>5598</v>
      </c>
      <c r="D2293" s="53">
        <v>45136</v>
      </c>
      <c r="E2293" s="53" t="s">
        <v>40</v>
      </c>
      <c r="F2293" s="53" t="str">
        <f>+VLOOKUP(Tabla1[[#This Row],[Estado]],Catalogos!$I$3:$J$35,2,0)</f>
        <v>Occidente</v>
      </c>
      <c r="G2293" s="53" t="s">
        <v>5370</v>
      </c>
      <c r="H2293" s="53" t="s">
        <v>5571</v>
      </c>
      <c r="I2293" s="53">
        <v>911</v>
      </c>
      <c r="J2293" s="53" t="s">
        <v>5572</v>
      </c>
      <c r="K2293" s="53">
        <v>3338252741</v>
      </c>
      <c r="L2293" s="53" t="s">
        <v>72</v>
      </c>
      <c r="M2293" s="5" t="s">
        <v>5573</v>
      </c>
    </row>
    <row r="2294" spans="1:13" x14ac:dyDescent="0.25">
      <c r="A2294" s="52" t="s">
        <v>31</v>
      </c>
      <c r="B2294" s="53" t="s">
        <v>1382</v>
      </c>
      <c r="C2294" s="53" t="s">
        <v>5599</v>
      </c>
      <c r="D2294" s="53">
        <v>45136</v>
      </c>
      <c r="E2294" s="53" t="s">
        <v>40</v>
      </c>
      <c r="F2294" s="53" t="str">
        <f>+VLOOKUP(Tabla1[[#This Row],[Estado]],Catalogos!$I$3:$J$35,2,0)</f>
        <v>Occidente</v>
      </c>
      <c r="G2294" s="53" t="s">
        <v>5370</v>
      </c>
      <c r="H2294" s="53" t="s">
        <v>5571</v>
      </c>
      <c r="I2294" s="53">
        <v>911</v>
      </c>
      <c r="J2294" s="53" t="s">
        <v>5572</v>
      </c>
      <c r="K2294" s="53">
        <v>3338252741</v>
      </c>
      <c r="L2294" s="53" t="s">
        <v>72</v>
      </c>
      <c r="M2294" s="5" t="s">
        <v>5573</v>
      </c>
    </row>
    <row r="2295" spans="1:13" x14ac:dyDescent="0.25">
      <c r="A2295" s="52" t="s">
        <v>31</v>
      </c>
      <c r="B2295" s="53" t="s">
        <v>1382</v>
      </c>
      <c r="C2295" s="53" t="s">
        <v>5600</v>
      </c>
      <c r="D2295" s="53">
        <v>45136</v>
      </c>
      <c r="E2295" s="53" t="s">
        <v>40</v>
      </c>
      <c r="F2295" s="53" t="str">
        <f>+VLOOKUP(Tabla1[[#This Row],[Estado]],Catalogos!$I$3:$J$35,2,0)</f>
        <v>Occidente</v>
      </c>
      <c r="G2295" s="53" t="s">
        <v>5370</v>
      </c>
      <c r="H2295" s="53" t="s">
        <v>5571</v>
      </c>
      <c r="I2295" s="53">
        <v>911</v>
      </c>
      <c r="J2295" s="53" t="s">
        <v>5572</v>
      </c>
      <c r="K2295" s="53">
        <v>3338252741</v>
      </c>
      <c r="L2295" s="53" t="s">
        <v>72</v>
      </c>
      <c r="M2295" s="5" t="s">
        <v>5573</v>
      </c>
    </row>
    <row r="2296" spans="1:13" x14ac:dyDescent="0.25">
      <c r="A2296" s="52" t="s">
        <v>31</v>
      </c>
      <c r="B2296" s="53" t="s">
        <v>1382</v>
      </c>
      <c r="C2296" s="53" t="s">
        <v>5601</v>
      </c>
      <c r="D2296" s="53">
        <v>45136</v>
      </c>
      <c r="E2296" s="53" t="s">
        <v>40</v>
      </c>
      <c r="F2296" s="53" t="str">
        <f>+VLOOKUP(Tabla1[[#This Row],[Estado]],Catalogos!$I$3:$J$35,2,0)</f>
        <v>Occidente</v>
      </c>
      <c r="G2296" s="53" t="s">
        <v>5370</v>
      </c>
      <c r="H2296" s="53" t="s">
        <v>5571</v>
      </c>
      <c r="I2296" s="53">
        <v>911</v>
      </c>
      <c r="J2296" s="53" t="s">
        <v>5572</v>
      </c>
      <c r="K2296" s="53">
        <v>3338252741</v>
      </c>
      <c r="L2296" s="53" t="s">
        <v>72</v>
      </c>
      <c r="M2296" s="5" t="s">
        <v>5573</v>
      </c>
    </row>
    <row r="2297" spans="1:13" x14ac:dyDescent="0.25">
      <c r="A2297" s="52" t="s">
        <v>31</v>
      </c>
      <c r="B2297" s="53" t="s">
        <v>1645</v>
      </c>
      <c r="C2297" s="53" t="s">
        <v>5602</v>
      </c>
      <c r="D2297" s="53">
        <v>45136</v>
      </c>
      <c r="E2297" s="53" t="s">
        <v>40</v>
      </c>
      <c r="F2297" s="53" t="str">
        <f>+VLOOKUP(Tabla1[[#This Row],[Estado]],Catalogos!$I$3:$J$35,2,0)</f>
        <v>Occidente</v>
      </c>
      <c r="G2297" s="53" t="s">
        <v>5370</v>
      </c>
      <c r="H2297" s="53" t="s">
        <v>5571</v>
      </c>
      <c r="I2297" s="53">
        <v>911</v>
      </c>
      <c r="J2297" s="53" t="s">
        <v>5572</v>
      </c>
      <c r="K2297" s="53">
        <v>3338252741</v>
      </c>
      <c r="L2297" s="53" t="s">
        <v>72</v>
      </c>
      <c r="M2297" s="5" t="s">
        <v>5573</v>
      </c>
    </row>
    <row r="2298" spans="1:13" x14ac:dyDescent="0.25">
      <c r="A2298" s="52" t="s">
        <v>31</v>
      </c>
      <c r="B2298" s="53" t="s">
        <v>1645</v>
      </c>
      <c r="C2298" s="53" t="s">
        <v>5603</v>
      </c>
      <c r="D2298" s="53">
        <v>45136</v>
      </c>
      <c r="E2298" s="53" t="s">
        <v>40</v>
      </c>
      <c r="F2298" s="53" t="str">
        <f>+VLOOKUP(Tabla1[[#This Row],[Estado]],Catalogos!$I$3:$J$35,2,0)</f>
        <v>Occidente</v>
      </c>
      <c r="G2298" s="53" t="s">
        <v>5370</v>
      </c>
      <c r="H2298" s="53" t="s">
        <v>5571</v>
      </c>
      <c r="I2298" s="53">
        <v>911</v>
      </c>
      <c r="J2298" s="53" t="s">
        <v>5572</v>
      </c>
      <c r="K2298" s="53">
        <v>3338252741</v>
      </c>
      <c r="L2298" s="53" t="s">
        <v>72</v>
      </c>
      <c r="M2298" s="5" t="s">
        <v>5573</v>
      </c>
    </row>
    <row r="2299" spans="1:13" x14ac:dyDescent="0.25">
      <c r="A2299" s="52" t="s">
        <v>31</v>
      </c>
      <c r="B2299" s="53" t="s">
        <v>1645</v>
      </c>
      <c r="C2299" s="53" t="s">
        <v>5604</v>
      </c>
      <c r="D2299" s="53">
        <v>45136</v>
      </c>
      <c r="E2299" s="53" t="s">
        <v>40</v>
      </c>
      <c r="F2299" s="53" t="str">
        <f>+VLOOKUP(Tabla1[[#This Row],[Estado]],Catalogos!$I$3:$J$35,2,0)</f>
        <v>Occidente</v>
      </c>
      <c r="G2299" s="53" t="s">
        <v>5370</v>
      </c>
      <c r="H2299" s="53" t="s">
        <v>5571</v>
      </c>
      <c r="I2299" s="53">
        <v>911</v>
      </c>
      <c r="J2299" s="53" t="s">
        <v>5572</v>
      </c>
      <c r="K2299" s="53">
        <v>3338252741</v>
      </c>
      <c r="L2299" s="53" t="s">
        <v>72</v>
      </c>
      <c r="M2299" s="5" t="s">
        <v>5573</v>
      </c>
    </row>
    <row r="2300" spans="1:13" x14ac:dyDescent="0.25">
      <c r="A2300" s="52" t="s">
        <v>31</v>
      </c>
      <c r="B2300" s="53" t="s">
        <v>1645</v>
      </c>
      <c r="C2300" s="53" t="s">
        <v>5605</v>
      </c>
      <c r="D2300" s="53">
        <v>45136</v>
      </c>
      <c r="E2300" s="53" t="s">
        <v>40</v>
      </c>
      <c r="F2300" s="53" t="str">
        <f>+VLOOKUP(Tabla1[[#This Row],[Estado]],Catalogos!$I$3:$J$35,2,0)</f>
        <v>Occidente</v>
      </c>
      <c r="G2300" s="53" t="s">
        <v>5370</v>
      </c>
      <c r="H2300" s="53" t="s">
        <v>5571</v>
      </c>
      <c r="I2300" s="53">
        <v>911</v>
      </c>
      <c r="J2300" s="53" t="s">
        <v>5572</v>
      </c>
      <c r="K2300" s="53">
        <v>3338252741</v>
      </c>
      <c r="L2300" s="53" t="s">
        <v>72</v>
      </c>
      <c r="M2300" s="5" t="s">
        <v>5573</v>
      </c>
    </row>
    <row r="2301" spans="1:13" x14ac:dyDescent="0.25">
      <c r="A2301" s="52" t="s">
        <v>31</v>
      </c>
      <c r="B2301" s="53" t="s">
        <v>1645</v>
      </c>
      <c r="C2301" s="53" t="s">
        <v>5606</v>
      </c>
      <c r="D2301" s="53">
        <v>45136</v>
      </c>
      <c r="E2301" s="53" t="s">
        <v>40</v>
      </c>
      <c r="F2301" s="53" t="str">
        <f>+VLOOKUP(Tabla1[[#This Row],[Estado]],Catalogos!$I$3:$J$35,2,0)</f>
        <v>Occidente</v>
      </c>
      <c r="G2301" s="53" t="s">
        <v>5370</v>
      </c>
      <c r="H2301" s="53" t="s">
        <v>5571</v>
      </c>
      <c r="I2301" s="53">
        <v>911</v>
      </c>
      <c r="J2301" s="53" t="s">
        <v>5572</v>
      </c>
      <c r="K2301" s="53">
        <v>3338252741</v>
      </c>
      <c r="L2301" s="53" t="s">
        <v>72</v>
      </c>
      <c r="M2301" s="5" t="s">
        <v>5573</v>
      </c>
    </row>
    <row r="2302" spans="1:13" x14ac:dyDescent="0.25">
      <c r="A2302" s="52" t="s">
        <v>31</v>
      </c>
      <c r="B2302" s="53" t="s">
        <v>2731</v>
      </c>
      <c r="C2302" s="53" t="s">
        <v>5607</v>
      </c>
      <c r="D2302" s="53">
        <v>45136</v>
      </c>
      <c r="E2302" s="53" t="s">
        <v>40</v>
      </c>
      <c r="F2302" s="53" t="str">
        <f>+VLOOKUP(Tabla1[[#This Row],[Estado]],Catalogos!$I$3:$J$35,2,0)</f>
        <v>Occidente</v>
      </c>
      <c r="G2302" s="53" t="s">
        <v>5370</v>
      </c>
      <c r="H2302" s="53" t="s">
        <v>5571</v>
      </c>
      <c r="I2302" s="53">
        <v>911</v>
      </c>
      <c r="J2302" s="53" t="s">
        <v>5572</v>
      </c>
      <c r="K2302" s="53">
        <v>3338252741</v>
      </c>
      <c r="L2302" s="53" t="s">
        <v>72</v>
      </c>
      <c r="M2302" s="5" t="s">
        <v>5573</v>
      </c>
    </row>
    <row r="2303" spans="1:13" x14ac:dyDescent="0.25">
      <c r="A2303" s="52" t="s">
        <v>31</v>
      </c>
      <c r="B2303" s="53" t="s">
        <v>1993</v>
      </c>
      <c r="C2303" s="53" t="s">
        <v>5608</v>
      </c>
      <c r="D2303" s="53">
        <v>45136</v>
      </c>
      <c r="E2303" s="53" t="s">
        <v>40</v>
      </c>
      <c r="F2303" s="53" t="str">
        <f>+VLOOKUP(Tabla1[[#This Row],[Estado]],Catalogos!$I$3:$J$35,2,0)</f>
        <v>Occidente</v>
      </c>
      <c r="G2303" s="53" t="s">
        <v>5370</v>
      </c>
      <c r="H2303" s="53" t="s">
        <v>5571</v>
      </c>
      <c r="I2303" s="53">
        <v>911</v>
      </c>
      <c r="J2303" s="53" t="s">
        <v>5572</v>
      </c>
      <c r="K2303" s="53">
        <v>3338252741</v>
      </c>
      <c r="L2303" s="53" t="s">
        <v>72</v>
      </c>
      <c r="M2303" s="5" t="s">
        <v>5573</v>
      </c>
    </row>
    <row r="2304" spans="1:13" x14ac:dyDescent="0.25">
      <c r="A2304" s="52" t="s">
        <v>31</v>
      </c>
      <c r="B2304" s="53" t="s">
        <v>1993</v>
      </c>
      <c r="C2304" s="53" t="s">
        <v>5609</v>
      </c>
      <c r="D2304" s="53">
        <v>45136</v>
      </c>
      <c r="E2304" s="53" t="s">
        <v>40</v>
      </c>
      <c r="F2304" s="53" t="str">
        <f>+VLOOKUP(Tabla1[[#This Row],[Estado]],Catalogos!$I$3:$J$35,2,0)</f>
        <v>Occidente</v>
      </c>
      <c r="G2304" s="53" t="s">
        <v>5370</v>
      </c>
      <c r="H2304" s="53" t="s">
        <v>5571</v>
      </c>
      <c r="I2304" s="53">
        <v>911</v>
      </c>
      <c r="J2304" s="53" t="s">
        <v>5572</v>
      </c>
      <c r="K2304" s="53">
        <v>3338252741</v>
      </c>
      <c r="L2304" s="53" t="s">
        <v>72</v>
      </c>
      <c r="M2304" s="5" t="s">
        <v>5573</v>
      </c>
    </row>
    <row r="2305" spans="1:13" x14ac:dyDescent="0.25">
      <c r="A2305" s="52" t="s">
        <v>31</v>
      </c>
      <c r="B2305" s="53" t="s">
        <v>1993</v>
      </c>
      <c r="C2305" s="53" t="s">
        <v>5610</v>
      </c>
      <c r="D2305" s="53">
        <v>45136</v>
      </c>
      <c r="E2305" s="53" t="s">
        <v>40</v>
      </c>
      <c r="F2305" s="53" t="str">
        <f>+VLOOKUP(Tabla1[[#This Row],[Estado]],Catalogos!$I$3:$J$35,2,0)</f>
        <v>Occidente</v>
      </c>
      <c r="G2305" s="53" t="s">
        <v>5370</v>
      </c>
      <c r="H2305" s="53" t="s">
        <v>5571</v>
      </c>
      <c r="I2305" s="53">
        <v>911</v>
      </c>
      <c r="J2305" s="53" t="s">
        <v>5572</v>
      </c>
      <c r="K2305" s="53">
        <v>3338252741</v>
      </c>
      <c r="L2305" s="53" t="s">
        <v>72</v>
      </c>
      <c r="M2305" s="5" t="s">
        <v>5573</v>
      </c>
    </row>
    <row r="2306" spans="1:13" x14ac:dyDescent="0.25">
      <c r="A2306" s="52" t="s">
        <v>31</v>
      </c>
      <c r="B2306" s="53" t="s">
        <v>2179</v>
      </c>
      <c r="C2306" s="53" t="s">
        <v>5611</v>
      </c>
      <c r="D2306" s="53">
        <v>45136</v>
      </c>
      <c r="E2306" s="53" t="s">
        <v>40</v>
      </c>
      <c r="F2306" s="53" t="str">
        <f>+VLOOKUP(Tabla1[[#This Row],[Estado]],Catalogos!$I$3:$J$35,2,0)</f>
        <v>Occidente</v>
      </c>
      <c r="G2306" s="53" t="s">
        <v>5370</v>
      </c>
      <c r="H2306" s="53" t="s">
        <v>5571</v>
      </c>
      <c r="I2306" s="53">
        <v>911</v>
      </c>
      <c r="J2306" s="53" t="s">
        <v>5572</v>
      </c>
      <c r="K2306" s="53">
        <v>3338252741</v>
      </c>
      <c r="L2306" s="53" t="s">
        <v>72</v>
      </c>
      <c r="M2306" s="5" t="s">
        <v>5573</v>
      </c>
    </row>
    <row r="2307" spans="1:13" x14ac:dyDescent="0.25">
      <c r="A2307" s="52" t="s">
        <v>31</v>
      </c>
      <c r="B2307" s="53" t="s">
        <v>99</v>
      </c>
      <c r="C2307" s="53" t="s">
        <v>5612</v>
      </c>
      <c r="D2307" s="53">
        <v>45136</v>
      </c>
      <c r="E2307" s="53" t="s">
        <v>40</v>
      </c>
      <c r="F2307" s="53" t="str">
        <f>+VLOOKUP(Tabla1[[#This Row],[Estado]],Catalogos!$I$3:$J$35,2,0)</f>
        <v>Occidente</v>
      </c>
      <c r="G2307" s="53" t="s">
        <v>5370</v>
      </c>
      <c r="H2307" s="53" t="s">
        <v>5571</v>
      </c>
      <c r="I2307" s="53">
        <v>911</v>
      </c>
      <c r="J2307" s="53" t="s">
        <v>5572</v>
      </c>
      <c r="K2307" s="53">
        <v>3338252741</v>
      </c>
      <c r="L2307" s="53" t="s">
        <v>72</v>
      </c>
      <c r="M2307" s="5" t="s">
        <v>5573</v>
      </c>
    </row>
    <row r="2308" spans="1:13" x14ac:dyDescent="0.25">
      <c r="A2308" s="52" t="s">
        <v>31</v>
      </c>
      <c r="B2308" s="53" t="s">
        <v>99</v>
      </c>
      <c r="C2308" s="53" t="s">
        <v>5613</v>
      </c>
      <c r="D2308" s="53">
        <v>45136</v>
      </c>
      <c r="E2308" s="53" t="s">
        <v>40</v>
      </c>
      <c r="F2308" s="53" t="str">
        <f>+VLOOKUP(Tabla1[[#This Row],[Estado]],Catalogos!$I$3:$J$35,2,0)</f>
        <v>Occidente</v>
      </c>
      <c r="G2308" s="53" t="s">
        <v>5370</v>
      </c>
      <c r="H2308" s="53" t="s">
        <v>5571</v>
      </c>
      <c r="I2308" s="53">
        <v>911</v>
      </c>
      <c r="J2308" s="53" t="s">
        <v>5572</v>
      </c>
      <c r="K2308" s="53">
        <v>3338252741</v>
      </c>
      <c r="L2308" s="53" t="s">
        <v>72</v>
      </c>
      <c r="M2308" s="5" t="s">
        <v>5573</v>
      </c>
    </row>
    <row r="2309" spans="1:13" x14ac:dyDescent="0.25">
      <c r="A2309" s="52" t="s">
        <v>31</v>
      </c>
      <c r="B2309" s="53" t="s">
        <v>99</v>
      </c>
      <c r="C2309" s="53" t="s">
        <v>5614</v>
      </c>
      <c r="D2309" s="53">
        <v>45136</v>
      </c>
      <c r="E2309" s="53" t="s">
        <v>40</v>
      </c>
      <c r="F2309" s="53" t="str">
        <f>+VLOOKUP(Tabla1[[#This Row],[Estado]],Catalogos!$I$3:$J$35,2,0)</f>
        <v>Occidente</v>
      </c>
      <c r="G2309" s="53" t="s">
        <v>5370</v>
      </c>
      <c r="H2309" s="53" t="s">
        <v>5571</v>
      </c>
      <c r="I2309" s="53">
        <v>911</v>
      </c>
      <c r="J2309" s="53" t="s">
        <v>5572</v>
      </c>
      <c r="K2309" s="53">
        <v>3338252741</v>
      </c>
      <c r="L2309" s="53" t="s">
        <v>72</v>
      </c>
      <c r="M2309" s="5" t="s">
        <v>5573</v>
      </c>
    </row>
    <row r="2310" spans="1:13" x14ac:dyDescent="0.25">
      <c r="A2310" s="52" t="s">
        <v>31</v>
      </c>
      <c r="B2310" s="53" t="s">
        <v>99</v>
      </c>
      <c r="C2310" s="53" t="s">
        <v>5615</v>
      </c>
      <c r="D2310" s="53">
        <v>45136</v>
      </c>
      <c r="E2310" s="53" t="s">
        <v>40</v>
      </c>
      <c r="F2310" s="53" t="str">
        <f>+VLOOKUP(Tabla1[[#This Row],[Estado]],Catalogos!$I$3:$J$35,2,0)</f>
        <v>Occidente</v>
      </c>
      <c r="G2310" s="53" t="s">
        <v>5370</v>
      </c>
      <c r="H2310" s="53" t="s">
        <v>5571</v>
      </c>
      <c r="I2310" s="53">
        <v>911</v>
      </c>
      <c r="J2310" s="53" t="s">
        <v>5572</v>
      </c>
      <c r="K2310" s="53">
        <v>3338252741</v>
      </c>
      <c r="L2310" s="53" t="s">
        <v>72</v>
      </c>
      <c r="M2310" s="5" t="s">
        <v>5573</v>
      </c>
    </row>
    <row r="2311" spans="1:13" x14ac:dyDescent="0.25">
      <c r="A2311" s="52" t="s">
        <v>31</v>
      </c>
      <c r="B2311" s="53" t="s">
        <v>99</v>
      </c>
      <c r="C2311" s="53" t="s">
        <v>5616</v>
      </c>
      <c r="D2311" s="53">
        <v>45136</v>
      </c>
      <c r="E2311" s="53" t="s">
        <v>40</v>
      </c>
      <c r="F2311" s="53" t="str">
        <f>+VLOOKUP(Tabla1[[#This Row],[Estado]],Catalogos!$I$3:$J$35,2,0)</f>
        <v>Occidente</v>
      </c>
      <c r="G2311" s="53" t="s">
        <v>5370</v>
      </c>
      <c r="H2311" s="53" t="s">
        <v>5571</v>
      </c>
      <c r="I2311" s="53">
        <v>911</v>
      </c>
      <c r="J2311" s="53" t="s">
        <v>5572</v>
      </c>
      <c r="K2311" s="53">
        <v>3338252741</v>
      </c>
      <c r="L2311" s="53" t="s">
        <v>72</v>
      </c>
      <c r="M2311" s="5" t="s">
        <v>5573</v>
      </c>
    </row>
    <row r="2312" spans="1:13" x14ac:dyDescent="0.25">
      <c r="A2312" s="52" t="s">
        <v>31</v>
      </c>
      <c r="B2312" s="53" t="s">
        <v>99</v>
      </c>
      <c r="C2312" s="53" t="s">
        <v>5617</v>
      </c>
      <c r="D2312" s="53">
        <v>45136</v>
      </c>
      <c r="E2312" s="53" t="s">
        <v>40</v>
      </c>
      <c r="F2312" s="53" t="str">
        <f>+VLOOKUP(Tabla1[[#This Row],[Estado]],Catalogos!$I$3:$J$35,2,0)</f>
        <v>Occidente</v>
      </c>
      <c r="G2312" s="53" t="s">
        <v>5370</v>
      </c>
      <c r="H2312" s="53" t="s">
        <v>5571</v>
      </c>
      <c r="I2312" s="53">
        <v>911</v>
      </c>
      <c r="J2312" s="53" t="s">
        <v>5572</v>
      </c>
      <c r="K2312" s="53">
        <v>3338252741</v>
      </c>
      <c r="L2312" s="53" t="s">
        <v>72</v>
      </c>
      <c r="M2312" s="5" t="s">
        <v>5573</v>
      </c>
    </row>
    <row r="2313" spans="1:13" x14ac:dyDescent="0.25">
      <c r="A2313" s="52" t="s">
        <v>31</v>
      </c>
      <c r="B2313" s="53" t="s">
        <v>99</v>
      </c>
      <c r="C2313" s="53" t="s">
        <v>5618</v>
      </c>
      <c r="D2313" s="53">
        <v>45136</v>
      </c>
      <c r="E2313" s="53" t="s">
        <v>40</v>
      </c>
      <c r="F2313" s="53" t="str">
        <f>+VLOOKUP(Tabla1[[#This Row],[Estado]],Catalogos!$I$3:$J$35,2,0)</f>
        <v>Occidente</v>
      </c>
      <c r="G2313" s="53" t="s">
        <v>5370</v>
      </c>
      <c r="H2313" s="53" t="s">
        <v>5571</v>
      </c>
      <c r="I2313" s="53">
        <v>911</v>
      </c>
      <c r="J2313" s="53" t="s">
        <v>5572</v>
      </c>
      <c r="K2313" s="53">
        <v>3338252741</v>
      </c>
      <c r="L2313" s="53" t="s">
        <v>72</v>
      </c>
      <c r="M2313" s="5" t="s">
        <v>5573</v>
      </c>
    </row>
    <row r="2314" spans="1:13" x14ac:dyDescent="0.25">
      <c r="A2314" s="52" t="s">
        <v>31</v>
      </c>
      <c r="B2314" s="53" t="s">
        <v>99</v>
      </c>
      <c r="C2314" s="53" t="s">
        <v>5619</v>
      </c>
      <c r="D2314" s="53">
        <v>45136</v>
      </c>
      <c r="E2314" s="53" t="s">
        <v>40</v>
      </c>
      <c r="F2314" s="53" t="str">
        <f>+VLOOKUP(Tabla1[[#This Row],[Estado]],Catalogos!$I$3:$J$35,2,0)</f>
        <v>Occidente</v>
      </c>
      <c r="G2314" s="53" t="s">
        <v>5370</v>
      </c>
      <c r="H2314" s="53" t="s">
        <v>5571</v>
      </c>
      <c r="I2314" s="53">
        <v>911</v>
      </c>
      <c r="J2314" s="53" t="s">
        <v>5572</v>
      </c>
      <c r="K2314" s="53">
        <v>3338252741</v>
      </c>
      <c r="L2314" s="53" t="s">
        <v>72</v>
      </c>
      <c r="M2314" s="5" t="s">
        <v>5573</v>
      </c>
    </row>
    <row r="2315" spans="1:13" x14ac:dyDescent="0.25">
      <c r="A2315" s="52" t="s">
        <v>31</v>
      </c>
      <c r="B2315" s="53" t="s">
        <v>99</v>
      </c>
      <c r="C2315" s="53" t="s">
        <v>5620</v>
      </c>
      <c r="D2315" s="53">
        <v>45136</v>
      </c>
      <c r="E2315" s="53" t="s">
        <v>40</v>
      </c>
      <c r="F2315" s="53" t="str">
        <f>+VLOOKUP(Tabla1[[#This Row],[Estado]],Catalogos!$I$3:$J$35,2,0)</f>
        <v>Occidente</v>
      </c>
      <c r="G2315" s="53" t="s">
        <v>5370</v>
      </c>
      <c r="H2315" s="53" t="s">
        <v>5571</v>
      </c>
      <c r="I2315" s="53">
        <v>911</v>
      </c>
      <c r="J2315" s="53" t="s">
        <v>5572</v>
      </c>
      <c r="K2315" s="53">
        <v>3338252741</v>
      </c>
      <c r="L2315" s="53" t="s">
        <v>72</v>
      </c>
      <c r="M2315" s="5" t="s">
        <v>5573</v>
      </c>
    </row>
    <row r="2316" spans="1:13" x14ac:dyDescent="0.25">
      <c r="A2316" s="52" t="s">
        <v>31</v>
      </c>
      <c r="B2316" s="53" t="s">
        <v>115</v>
      </c>
      <c r="C2316" s="53" t="s">
        <v>5621</v>
      </c>
      <c r="D2316" s="53">
        <v>45136</v>
      </c>
      <c r="E2316" s="53" t="s">
        <v>40</v>
      </c>
      <c r="F2316" s="53" t="str">
        <f>+VLOOKUP(Tabla1[[#This Row],[Estado]],Catalogos!$I$3:$J$35,2,0)</f>
        <v>Occidente</v>
      </c>
      <c r="G2316" s="53" t="s">
        <v>5370</v>
      </c>
      <c r="H2316" s="53" t="s">
        <v>5571</v>
      </c>
      <c r="I2316" s="53">
        <v>911</v>
      </c>
      <c r="J2316" s="53" t="s">
        <v>5572</v>
      </c>
      <c r="K2316" s="53">
        <v>3338252741</v>
      </c>
      <c r="L2316" s="53" t="s">
        <v>72</v>
      </c>
      <c r="M2316" s="5" t="s">
        <v>5573</v>
      </c>
    </row>
    <row r="2317" spans="1:13" x14ac:dyDescent="0.25">
      <c r="A2317" s="52" t="s">
        <v>31</v>
      </c>
      <c r="B2317" s="53" t="s">
        <v>115</v>
      </c>
      <c r="C2317" s="53" t="s">
        <v>5622</v>
      </c>
      <c r="D2317" s="53">
        <v>45136</v>
      </c>
      <c r="E2317" s="53" t="s">
        <v>40</v>
      </c>
      <c r="F2317" s="53" t="str">
        <f>+VLOOKUP(Tabla1[[#This Row],[Estado]],Catalogos!$I$3:$J$35,2,0)</f>
        <v>Occidente</v>
      </c>
      <c r="G2317" s="53" t="s">
        <v>5370</v>
      </c>
      <c r="H2317" s="53" t="s">
        <v>5571</v>
      </c>
      <c r="I2317" s="53">
        <v>911</v>
      </c>
      <c r="J2317" s="53" t="s">
        <v>5572</v>
      </c>
      <c r="K2317" s="53">
        <v>3338252741</v>
      </c>
      <c r="L2317" s="53" t="s">
        <v>72</v>
      </c>
      <c r="M2317" s="5" t="s">
        <v>5573</v>
      </c>
    </row>
    <row r="2318" spans="1:13" x14ac:dyDescent="0.25">
      <c r="A2318" s="52" t="s">
        <v>31</v>
      </c>
      <c r="B2318" s="53" t="s">
        <v>115</v>
      </c>
      <c r="C2318" s="53" t="s">
        <v>5623</v>
      </c>
      <c r="D2318" s="53">
        <v>45136</v>
      </c>
      <c r="E2318" s="53" t="s">
        <v>40</v>
      </c>
      <c r="F2318" s="53" t="str">
        <f>+VLOOKUP(Tabla1[[#This Row],[Estado]],Catalogos!$I$3:$J$35,2,0)</f>
        <v>Occidente</v>
      </c>
      <c r="G2318" s="53" t="s">
        <v>5370</v>
      </c>
      <c r="H2318" s="53" t="s">
        <v>5571</v>
      </c>
      <c r="I2318" s="53">
        <v>911</v>
      </c>
      <c r="J2318" s="53" t="s">
        <v>5572</v>
      </c>
      <c r="K2318" s="53">
        <v>3338252741</v>
      </c>
      <c r="L2318" s="53" t="s">
        <v>72</v>
      </c>
      <c r="M2318" s="5" t="s">
        <v>5573</v>
      </c>
    </row>
    <row r="2319" spans="1:13" x14ac:dyDescent="0.25">
      <c r="A2319" s="52" t="s">
        <v>31</v>
      </c>
      <c r="B2319" s="53" t="s">
        <v>5624</v>
      </c>
      <c r="C2319" s="53" t="s">
        <v>5625</v>
      </c>
      <c r="D2319" s="53">
        <v>45136</v>
      </c>
      <c r="E2319" s="53" t="s">
        <v>40</v>
      </c>
      <c r="F2319" s="53" t="str">
        <f>+VLOOKUP(Tabla1[[#This Row],[Estado]],Catalogos!$I$3:$J$35,2,0)</f>
        <v>Occidente</v>
      </c>
      <c r="G2319" s="53" t="s">
        <v>5370</v>
      </c>
      <c r="H2319" s="53" t="s">
        <v>5571</v>
      </c>
      <c r="I2319" s="53">
        <v>911</v>
      </c>
      <c r="J2319" s="53" t="s">
        <v>5572</v>
      </c>
      <c r="K2319" s="53">
        <v>3338252741</v>
      </c>
      <c r="L2319" s="53" t="s">
        <v>72</v>
      </c>
      <c r="M2319" s="5" t="s">
        <v>5573</v>
      </c>
    </row>
    <row r="2320" spans="1:13" x14ac:dyDescent="0.25">
      <c r="A2320" s="52" t="s">
        <v>31</v>
      </c>
      <c r="B2320" s="53" t="s">
        <v>5215</v>
      </c>
      <c r="C2320" s="53" t="s">
        <v>5626</v>
      </c>
      <c r="D2320" s="53">
        <v>45136</v>
      </c>
      <c r="E2320" s="53" t="s">
        <v>40</v>
      </c>
      <c r="F2320" s="53" t="str">
        <f>+VLOOKUP(Tabla1[[#This Row],[Estado]],Catalogos!$I$3:$J$35,2,0)</f>
        <v>Occidente</v>
      </c>
      <c r="G2320" s="53" t="s">
        <v>5370</v>
      </c>
      <c r="H2320" s="53" t="s">
        <v>5571</v>
      </c>
      <c r="I2320" s="53">
        <v>911</v>
      </c>
      <c r="J2320" s="53" t="s">
        <v>5572</v>
      </c>
      <c r="K2320" s="53">
        <v>3338252741</v>
      </c>
      <c r="L2320" s="53" t="s">
        <v>72</v>
      </c>
      <c r="M2320" s="5" t="s">
        <v>5573</v>
      </c>
    </row>
    <row r="2321" spans="1:13" x14ac:dyDescent="0.25">
      <c r="A2321" s="52" t="s">
        <v>31</v>
      </c>
      <c r="B2321" s="53" t="s">
        <v>5627</v>
      </c>
      <c r="C2321" s="53" t="s">
        <v>5628</v>
      </c>
      <c r="D2321" s="53">
        <v>45136</v>
      </c>
      <c r="E2321" s="53" t="s">
        <v>40</v>
      </c>
      <c r="F2321" s="53" t="str">
        <f>+VLOOKUP(Tabla1[[#This Row],[Estado]],Catalogos!$I$3:$J$35,2,0)</f>
        <v>Occidente</v>
      </c>
      <c r="G2321" s="53" t="s">
        <v>5370</v>
      </c>
      <c r="H2321" s="53" t="s">
        <v>5571</v>
      </c>
      <c r="I2321" s="53">
        <v>911</v>
      </c>
      <c r="J2321" s="53" t="s">
        <v>5572</v>
      </c>
      <c r="K2321" s="53">
        <v>3338252741</v>
      </c>
      <c r="L2321" s="53" t="s">
        <v>72</v>
      </c>
      <c r="M2321" s="5" t="s">
        <v>5573</v>
      </c>
    </row>
    <row r="2322" spans="1:13" x14ac:dyDescent="0.25">
      <c r="A2322" s="52" t="s">
        <v>31</v>
      </c>
      <c r="B2322" s="53" t="s">
        <v>5627</v>
      </c>
      <c r="C2322" s="53" t="s">
        <v>5629</v>
      </c>
      <c r="D2322" s="53">
        <v>45136</v>
      </c>
      <c r="E2322" s="53" t="s">
        <v>40</v>
      </c>
      <c r="F2322" s="53" t="str">
        <f>+VLOOKUP(Tabla1[[#This Row],[Estado]],Catalogos!$I$3:$J$35,2,0)</f>
        <v>Occidente</v>
      </c>
      <c r="G2322" s="53" t="s">
        <v>5370</v>
      </c>
      <c r="H2322" s="53" t="s">
        <v>5571</v>
      </c>
      <c r="I2322" s="53">
        <v>911</v>
      </c>
      <c r="J2322" s="53" t="s">
        <v>5572</v>
      </c>
      <c r="K2322" s="53">
        <v>3338252741</v>
      </c>
      <c r="L2322" s="53" t="s">
        <v>72</v>
      </c>
      <c r="M2322" s="5" t="s">
        <v>5573</v>
      </c>
    </row>
    <row r="2323" spans="1:13" x14ac:dyDescent="0.25">
      <c r="A2323" s="52" t="s">
        <v>31</v>
      </c>
      <c r="B2323" s="53" t="s">
        <v>5627</v>
      </c>
      <c r="C2323" s="53" t="s">
        <v>5630</v>
      </c>
      <c r="D2323" s="53">
        <v>45136</v>
      </c>
      <c r="E2323" s="53" t="s">
        <v>40</v>
      </c>
      <c r="F2323" s="53" t="str">
        <f>+VLOOKUP(Tabla1[[#This Row],[Estado]],Catalogos!$I$3:$J$35,2,0)</f>
        <v>Occidente</v>
      </c>
      <c r="G2323" s="53" t="s">
        <v>5370</v>
      </c>
      <c r="H2323" s="53" t="s">
        <v>5571</v>
      </c>
      <c r="I2323" s="53">
        <v>911</v>
      </c>
      <c r="J2323" s="53" t="s">
        <v>5572</v>
      </c>
      <c r="K2323" s="53">
        <v>3338252741</v>
      </c>
      <c r="L2323" s="53" t="s">
        <v>72</v>
      </c>
      <c r="M2323" s="5" t="s">
        <v>5573</v>
      </c>
    </row>
    <row r="2324" spans="1:13" x14ac:dyDescent="0.25">
      <c r="A2324" s="52" t="s">
        <v>31</v>
      </c>
      <c r="B2324" s="53" t="s">
        <v>5627</v>
      </c>
      <c r="C2324" s="53" t="s">
        <v>5631</v>
      </c>
      <c r="D2324" s="53">
        <v>45136</v>
      </c>
      <c r="E2324" s="53" t="s">
        <v>40</v>
      </c>
      <c r="F2324" s="53" t="str">
        <f>+VLOOKUP(Tabla1[[#This Row],[Estado]],Catalogos!$I$3:$J$35,2,0)</f>
        <v>Occidente</v>
      </c>
      <c r="G2324" s="53" t="s">
        <v>5370</v>
      </c>
      <c r="H2324" s="53" t="s">
        <v>5571</v>
      </c>
      <c r="I2324" s="53">
        <v>911</v>
      </c>
      <c r="J2324" s="53" t="s">
        <v>5572</v>
      </c>
      <c r="K2324" s="53">
        <v>3338252741</v>
      </c>
      <c r="L2324" s="53" t="s">
        <v>72</v>
      </c>
      <c r="M2324" s="5" t="s">
        <v>5573</v>
      </c>
    </row>
    <row r="2325" spans="1:13" x14ac:dyDescent="0.25">
      <c r="A2325" s="52" t="s">
        <v>31</v>
      </c>
      <c r="B2325" s="53" t="s">
        <v>135</v>
      </c>
      <c r="C2325" s="53" t="s">
        <v>5632</v>
      </c>
      <c r="D2325" s="53">
        <v>45136</v>
      </c>
      <c r="E2325" s="53" t="s">
        <v>40</v>
      </c>
      <c r="F2325" s="53" t="str">
        <f>+VLOOKUP(Tabla1[[#This Row],[Estado]],Catalogos!$I$3:$J$35,2,0)</f>
        <v>Occidente</v>
      </c>
      <c r="G2325" s="53" t="s">
        <v>5370</v>
      </c>
      <c r="H2325" s="53" t="s">
        <v>5571</v>
      </c>
      <c r="I2325" s="53">
        <v>911</v>
      </c>
      <c r="J2325" s="53" t="s">
        <v>5572</v>
      </c>
      <c r="K2325" s="53">
        <v>3338252741</v>
      </c>
      <c r="L2325" s="53" t="s">
        <v>72</v>
      </c>
      <c r="M2325" s="5" t="s">
        <v>5573</v>
      </c>
    </row>
    <row r="2326" spans="1:13" x14ac:dyDescent="0.25">
      <c r="A2326" s="52" t="s">
        <v>31</v>
      </c>
      <c r="B2326" s="53" t="s">
        <v>135</v>
      </c>
      <c r="C2326" s="53" t="s">
        <v>5633</v>
      </c>
      <c r="D2326" s="53">
        <v>45136</v>
      </c>
      <c r="E2326" s="53" t="s">
        <v>40</v>
      </c>
      <c r="F2326" s="53" t="str">
        <f>+VLOOKUP(Tabla1[[#This Row],[Estado]],Catalogos!$I$3:$J$35,2,0)</f>
        <v>Occidente</v>
      </c>
      <c r="G2326" s="53" t="s">
        <v>5370</v>
      </c>
      <c r="H2326" s="53" t="s">
        <v>5571</v>
      </c>
      <c r="I2326" s="53">
        <v>911</v>
      </c>
      <c r="J2326" s="53" t="s">
        <v>5572</v>
      </c>
      <c r="K2326" s="53">
        <v>3338252741</v>
      </c>
      <c r="L2326" s="53" t="s">
        <v>72</v>
      </c>
      <c r="M2326" s="5" t="s">
        <v>5573</v>
      </c>
    </row>
    <row r="2327" spans="1:13" x14ac:dyDescent="0.25">
      <c r="A2327" s="52" t="s">
        <v>31</v>
      </c>
      <c r="B2327" s="53" t="s">
        <v>135</v>
      </c>
      <c r="C2327" s="53" t="s">
        <v>5634</v>
      </c>
      <c r="D2327" s="53">
        <v>45136</v>
      </c>
      <c r="E2327" s="53" t="s">
        <v>40</v>
      </c>
      <c r="F2327" s="53" t="str">
        <f>+VLOOKUP(Tabla1[[#This Row],[Estado]],Catalogos!$I$3:$J$35,2,0)</f>
        <v>Occidente</v>
      </c>
      <c r="G2327" s="53" t="s">
        <v>5370</v>
      </c>
      <c r="H2327" s="53" t="s">
        <v>5571</v>
      </c>
      <c r="I2327" s="53">
        <v>911</v>
      </c>
      <c r="J2327" s="53" t="s">
        <v>5572</v>
      </c>
      <c r="K2327" s="53">
        <v>3338252741</v>
      </c>
      <c r="L2327" s="53" t="s">
        <v>72</v>
      </c>
      <c r="M2327" s="5" t="s">
        <v>5573</v>
      </c>
    </row>
    <row r="2328" spans="1:13" x14ac:dyDescent="0.25">
      <c r="A2328" s="52" t="s">
        <v>31</v>
      </c>
      <c r="B2328" s="53" t="s">
        <v>135</v>
      </c>
      <c r="C2328" s="53" t="s">
        <v>5635</v>
      </c>
      <c r="D2328" s="53">
        <v>45136</v>
      </c>
      <c r="E2328" s="53" t="s">
        <v>40</v>
      </c>
      <c r="F2328" s="53" t="str">
        <f>+VLOOKUP(Tabla1[[#This Row],[Estado]],Catalogos!$I$3:$J$35,2,0)</f>
        <v>Occidente</v>
      </c>
      <c r="G2328" s="53" t="s">
        <v>5370</v>
      </c>
      <c r="H2328" s="53" t="s">
        <v>5571</v>
      </c>
      <c r="I2328" s="53">
        <v>911</v>
      </c>
      <c r="J2328" s="53" t="s">
        <v>5572</v>
      </c>
      <c r="K2328" s="53">
        <v>3338252741</v>
      </c>
      <c r="L2328" s="53" t="s">
        <v>72</v>
      </c>
      <c r="M2328" s="5" t="s">
        <v>5573</v>
      </c>
    </row>
    <row r="2329" spans="1:13" x14ac:dyDescent="0.25">
      <c r="A2329" s="52" t="s">
        <v>31</v>
      </c>
      <c r="B2329" s="53" t="s">
        <v>135</v>
      </c>
      <c r="C2329" s="53" t="s">
        <v>5636</v>
      </c>
      <c r="D2329" s="53">
        <v>45136</v>
      </c>
      <c r="E2329" s="53" t="s">
        <v>40</v>
      </c>
      <c r="F2329" s="53" t="str">
        <f>+VLOOKUP(Tabla1[[#This Row],[Estado]],Catalogos!$I$3:$J$35,2,0)</f>
        <v>Occidente</v>
      </c>
      <c r="G2329" s="53" t="s">
        <v>5370</v>
      </c>
      <c r="H2329" s="53" t="s">
        <v>5571</v>
      </c>
      <c r="I2329" s="53">
        <v>911</v>
      </c>
      <c r="J2329" s="53" t="s">
        <v>5572</v>
      </c>
      <c r="K2329" s="53">
        <v>3338252741</v>
      </c>
      <c r="L2329" s="53" t="s">
        <v>72</v>
      </c>
      <c r="M2329" s="5" t="s">
        <v>5573</v>
      </c>
    </row>
    <row r="2330" spans="1:13" x14ac:dyDescent="0.25">
      <c r="A2330" s="52" t="s">
        <v>31</v>
      </c>
      <c r="B2330" s="53" t="s">
        <v>135</v>
      </c>
      <c r="C2330" s="53" t="s">
        <v>5637</v>
      </c>
      <c r="D2330" s="53">
        <v>45136</v>
      </c>
      <c r="E2330" s="53" t="s">
        <v>40</v>
      </c>
      <c r="F2330" s="53" t="str">
        <f>+VLOOKUP(Tabla1[[#This Row],[Estado]],Catalogos!$I$3:$J$35,2,0)</f>
        <v>Occidente</v>
      </c>
      <c r="G2330" s="53" t="s">
        <v>5370</v>
      </c>
      <c r="H2330" s="53" t="s">
        <v>5571</v>
      </c>
      <c r="I2330" s="53">
        <v>911</v>
      </c>
      <c r="J2330" s="53" t="s">
        <v>5572</v>
      </c>
      <c r="K2330" s="53">
        <v>3338252741</v>
      </c>
      <c r="L2330" s="53" t="s">
        <v>72</v>
      </c>
      <c r="M2330" s="5" t="s">
        <v>5573</v>
      </c>
    </row>
    <row r="2331" spans="1:13" x14ac:dyDescent="0.25">
      <c r="A2331" s="52" t="s">
        <v>31</v>
      </c>
      <c r="B2331" s="53" t="s">
        <v>119</v>
      </c>
      <c r="C2331" s="53" t="s">
        <v>5638</v>
      </c>
      <c r="D2331" s="53">
        <v>45136</v>
      </c>
      <c r="E2331" s="53" t="s">
        <v>40</v>
      </c>
      <c r="F2331" s="53" t="str">
        <f>+VLOOKUP(Tabla1[[#This Row],[Estado]],Catalogos!$I$3:$J$35,2,0)</f>
        <v>Occidente</v>
      </c>
      <c r="G2331" s="53" t="s">
        <v>5370</v>
      </c>
      <c r="H2331" s="53" t="s">
        <v>5571</v>
      </c>
      <c r="I2331" s="53">
        <v>911</v>
      </c>
      <c r="J2331" s="53" t="s">
        <v>5572</v>
      </c>
      <c r="K2331" s="53">
        <v>3338252741</v>
      </c>
      <c r="L2331" s="53" t="s">
        <v>72</v>
      </c>
      <c r="M2331" s="5" t="s">
        <v>5573</v>
      </c>
    </row>
    <row r="2332" spans="1:13" x14ac:dyDescent="0.25">
      <c r="A2332" s="52" t="s">
        <v>31</v>
      </c>
      <c r="B2332" s="53" t="s">
        <v>119</v>
      </c>
      <c r="C2332" s="53" t="s">
        <v>5639</v>
      </c>
      <c r="D2332" s="53">
        <v>45136</v>
      </c>
      <c r="E2332" s="53" t="s">
        <v>40</v>
      </c>
      <c r="F2332" s="53" t="str">
        <f>+VLOOKUP(Tabla1[[#This Row],[Estado]],Catalogos!$I$3:$J$35,2,0)</f>
        <v>Occidente</v>
      </c>
      <c r="G2332" s="53" t="s">
        <v>5370</v>
      </c>
      <c r="H2332" s="53" t="s">
        <v>5571</v>
      </c>
      <c r="I2332" s="53">
        <v>911</v>
      </c>
      <c r="J2332" s="53" t="s">
        <v>5572</v>
      </c>
      <c r="K2332" s="53">
        <v>3338252741</v>
      </c>
      <c r="L2332" s="53" t="s">
        <v>72</v>
      </c>
      <c r="M2332" s="5" t="s">
        <v>5573</v>
      </c>
    </row>
    <row r="2333" spans="1:13" x14ac:dyDescent="0.25">
      <c r="A2333" s="52" t="s">
        <v>31</v>
      </c>
      <c r="B2333" s="53" t="s">
        <v>5640</v>
      </c>
      <c r="C2333" s="53" t="s">
        <v>5641</v>
      </c>
      <c r="D2333" s="53">
        <v>45136</v>
      </c>
      <c r="E2333" s="53" t="s">
        <v>40</v>
      </c>
      <c r="F2333" s="53" t="str">
        <f>+VLOOKUP(Tabla1[[#This Row],[Estado]],Catalogos!$I$3:$J$35,2,0)</f>
        <v>Occidente</v>
      </c>
      <c r="G2333" s="53" t="s">
        <v>5370</v>
      </c>
      <c r="H2333" s="53" t="s">
        <v>5571</v>
      </c>
      <c r="I2333" s="53">
        <v>911</v>
      </c>
      <c r="J2333" s="53" t="s">
        <v>5572</v>
      </c>
      <c r="K2333" s="53">
        <v>3338252741</v>
      </c>
      <c r="L2333" s="53" t="s">
        <v>72</v>
      </c>
      <c r="M2333" s="5" t="s">
        <v>5573</v>
      </c>
    </row>
    <row r="2334" spans="1:13" x14ac:dyDescent="0.25">
      <c r="A2334" s="52" t="s">
        <v>31</v>
      </c>
      <c r="B2334" s="53" t="s">
        <v>85</v>
      </c>
      <c r="C2334" s="53" t="s">
        <v>5642</v>
      </c>
      <c r="D2334" s="53">
        <v>45136</v>
      </c>
      <c r="E2334" s="53" t="s">
        <v>40</v>
      </c>
      <c r="F2334" s="53" t="str">
        <f>+VLOOKUP(Tabla1[[#This Row],[Estado]],Catalogos!$I$3:$J$35,2,0)</f>
        <v>Occidente</v>
      </c>
      <c r="G2334" s="53" t="s">
        <v>5370</v>
      </c>
      <c r="H2334" s="53" t="s">
        <v>5571</v>
      </c>
      <c r="I2334" s="53">
        <v>911</v>
      </c>
      <c r="J2334" s="53" t="s">
        <v>5572</v>
      </c>
      <c r="K2334" s="53">
        <v>3338252741</v>
      </c>
      <c r="L2334" s="53" t="s">
        <v>72</v>
      </c>
      <c r="M2334" s="5" t="s">
        <v>5573</v>
      </c>
    </row>
    <row r="2335" spans="1:13" x14ac:dyDescent="0.25">
      <c r="A2335" s="52" t="s">
        <v>31</v>
      </c>
      <c r="B2335" s="53" t="s">
        <v>85</v>
      </c>
      <c r="C2335" s="53" t="s">
        <v>5643</v>
      </c>
      <c r="D2335" s="53">
        <v>45136</v>
      </c>
      <c r="E2335" s="53" t="s">
        <v>40</v>
      </c>
      <c r="F2335" s="53" t="str">
        <f>+VLOOKUP(Tabla1[[#This Row],[Estado]],Catalogos!$I$3:$J$35,2,0)</f>
        <v>Occidente</v>
      </c>
      <c r="G2335" s="53" t="s">
        <v>5370</v>
      </c>
      <c r="H2335" s="53" t="s">
        <v>5571</v>
      </c>
      <c r="I2335" s="53">
        <v>911</v>
      </c>
      <c r="J2335" s="53" t="s">
        <v>5572</v>
      </c>
      <c r="K2335" s="53">
        <v>3338252741</v>
      </c>
      <c r="L2335" s="53" t="s">
        <v>72</v>
      </c>
      <c r="M2335" s="5" t="s">
        <v>5573</v>
      </c>
    </row>
    <row r="2336" spans="1:13" x14ac:dyDescent="0.25">
      <c r="A2336" s="52" t="s">
        <v>31</v>
      </c>
      <c r="B2336" s="53" t="s">
        <v>85</v>
      </c>
      <c r="C2336" s="53" t="s">
        <v>5644</v>
      </c>
      <c r="D2336" s="53">
        <v>45136</v>
      </c>
      <c r="E2336" s="53" t="s">
        <v>40</v>
      </c>
      <c r="F2336" s="53" t="str">
        <f>+VLOOKUP(Tabla1[[#This Row],[Estado]],Catalogos!$I$3:$J$35,2,0)</f>
        <v>Occidente</v>
      </c>
      <c r="G2336" s="53" t="s">
        <v>5370</v>
      </c>
      <c r="H2336" s="53" t="s">
        <v>5571</v>
      </c>
      <c r="I2336" s="53">
        <v>911</v>
      </c>
      <c r="J2336" s="53" t="s">
        <v>5572</v>
      </c>
      <c r="K2336" s="53">
        <v>3338252741</v>
      </c>
      <c r="L2336" s="53" t="s">
        <v>72</v>
      </c>
      <c r="M2336" s="5" t="s">
        <v>5573</v>
      </c>
    </row>
    <row r="2337" spans="1:13" x14ac:dyDescent="0.25">
      <c r="A2337" s="52" t="s">
        <v>31</v>
      </c>
      <c r="B2337" s="53" t="s">
        <v>85</v>
      </c>
      <c r="C2337" s="53" t="s">
        <v>5645</v>
      </c>
      <c r="D2337" s="53">
        <v>45136</v>
      </c>
      <c r="E2337" s="53" t="s">
        <v>40</v>
      </c>
      <c r="F2337" s="53" t="str">
        <f>+VLOOKUP(Tabla1[[#This Row],[Estado]],Catalogos!$I$3:$J$35,2,0)</f>
        <v>Occidente</v>
      </c>
      <c r="G2337" s="53" t="s">
        <v>5370</v>
      </c>
      <c r="H2337" s="53" t="s">
        <v>5571</v>
      </c>
      <c r="I2337" s="53">
        <v>911</v>
      </c>
      <c r="J2337" s="53" t="s">
        <v>5572</v>
      </c>
      <c r="K2337" s="53">
        <v>3338252741</v>
      </c>
      <c r="L2337" s="53" t="s">
        <v>72</v>
      </c>
      <c r="M2337" s="5" t="s">
        <v>5573</v>
      </c>
    </row>
    <row r="2338" spans="1:13" x14ac:dyDescent="0.25">
      <c r="A2338" s="52" t="s">
        <v>31</v>
      </c>
      <c r="B2338" s="53" t="s">
        <v>85</v>
      </c>
      <c r="C2338" s="53" t="s">
        <v>5646</v>
      </c>
      <c r="D2338" s="53">
        <v>45136</v>
      </c>
      <c r="E2338" s="53" t="s">
        <v>40</v>
      </c>
      <c r="F2338" s="53" t="str">
        <f>+VLOOKUP(Tabla1[[#This Row],[Estado]],Catalogos!$I$3:$J$35,2,0)</f>
        <v>Occidente</v>
      </c>
      <c r="G2338" s="53" t="s">
        <v>5370</v>
      </c>
      <c r="H2338" s="53" t="s">
        <v>5571</v>
      </c>
      <c r="I2338" s="53">
        <v>911</v>
      </c>
      <c r="J2338" s="53" t="s">
        <v>5572</v>
      </c>
      <c r="K2338" s="53">
        <v>3338252741</v>
      </c>
      <c r="L2338" s="53" t="s">
        <v>72</v>
      </c>
      <c r="M2338" s="5" t="s">
        <v>5573</v>
      </c>
    </row>
    <row r="2339" spans="1:13" x14ac:dyDescent="0.25">
      <c r="A2339" s="52" t="s">
        <v>31</v>
      </c>
      <c r="B2339" s="53" t="s">
        <v>85</v>
      </c>
      <c r="C2339" s="53" t="s">
        <v>5647</v>
      </c>
      <c r="D2339" s="53">
        <v>45136</v>
      </c>
      <c r="E2339" s="53" t="s">
        <v>40</v>
      </c>
      <c r="F2339" s="53" t="str">
        <f>+VLOOKUP(Tabla1[[#This Row],[Estado]],Catalogos!$I$3:$J$35,2,0)</f>
        <v>Occidente</v>
      </c>
      <c r="G2339" s="53" t="s">
        <v>5370</v>
      </c>
      <c r="H2339" s="53" t="s">
        <v>5571</v>
      </c>
      <c r="I2339" s="53">
        <v>911</v>
      </c>
      <c r="J2339" s="53" t="s">
        <v>5572</v>
      </c>
      <c r="K2339" s="53">
        <v>3338252741</v>
      </c>
      <c r="L2339" s="53" t="s">
        <v>72</v>
      </c>
      <c r="M2339" s="5" t="s">
        <v>5573</v>
      </c>
    </row>
    <row r="2340" spans="1:13" x14ac:dyDescent="0.25">
      <c r="A2340" s="52" t="s">
        <v>31</v>
      </c>
      <c r="B2340" s="53" t="s">
        <v>1507</v>
      </c>
      <c r="C2340" s="53" t="s">
        <v>5648</v>
      </c>
      <c r="D2340" s="53">
        <v>45136</v>
      </c>
      <c r="E2340" s="53" t="s">
        <v>40</v>
      </c>
      <c r="F2340" s="53" t="str">
        <f>+VLOOKUP(Tabla1[[#This Row],[Estado]],Catalogos!$I$3:$J$35,2,0)</f>
        <v>Occidente</v>
      </c>
      <c r="G2340" s="53" t="s">
        <v>5370</v>
      </c>
      <c r="H2340" s="53" t="s">
        <v>5571</v>
      </c>
      <c r="I2340" s="53">
        <v>911</v>
      </c>
      <c r="J2340" s="53" t="s">
        <v>5572</v>
      </c>
      <c r="K2340" s="53">
        <v>3338252741</v>
      </c>
      <c r="L2340" s="53" t="s">
        <v>72</v>
      </c>
      <c r="M2340" s="5" t="s">
        <v>5573</v>
      </c>
    </row>
    <row r="2341" spans="1:13" x14ac:dyDescent="0.25">
      <c r="A2341" s="52" t="s">
        <v>31</v>
      </c>
      <c r="B2341" s="65" t="s">
        <v>2190</v>
      </c>
      <c r="C2341" s="53" t="s">
        <v>5649</v>
      </c>
      <c r="D2341" s="53">
        <v>45136</v>
      </c>
      <c r="E2341" s="53" t="s">
        <v>40</v>
      </c>
      <c r="F2341" s="53" t="str">
        <f>+VLOOKUP(Tabla1[[#This Row],[Estado]],Catalogos!$I$3:$J$35,2,0)</f>
        <v>Occidente</v>
      </c>
      <c r="G2341" s="53" t="s">
        <v>5370</v>
      </c>
      <c r="H2341" s="53" t="s">
        <v>5571</v>
      </c>
      <c r="I2341" s="53">
        <v>911</v>
      </c>
      <c r="J2341" s="53" t="s">
        <v>5572</v>
      </c>
      <c r="K2341" s="53">
        <v>3338252741</v>
      </c>
      <c r="L2341" s="53" t="s">
        <v>72</v>
      </c>
      <c r="M2341" s="5" t="s">
        <v>5573</v>
      </c>
    </row>
    <row r="2342" spans="1:13" x14ac:dyDescent="0.25">
      <c r="A2342" s="52" t="s">
        <v>31</v>
      </c>
      <c r="B2342" s="65" t="s">
        <v>2190</v>
      </c>
      <c r="C2342" s="53" t="s">
        <v>5650</v>
      </c>
      <c r="D2342" s="53">
        <v>45136</v>
      </c>
      <c r="E2342" s="53" t="s">
        <v>40</v>
      </c>
      <c r="F2342" s="53" t="str">
        <f>+VLOOKUP(Tabla1[[#This Row],[Estado]],Catalogos!$I$3:$J$35,2,0)</f>
        <v>Occidente</v>
      </c>
      <c r="G2342" s="53" t="s">
        <v>5370</v>
      </c>
      <c r="H2342" s="53" t="s">
        <v>5571</v>
      </c>
      <c r="I2342" s="53">
        <v>911</v>
      </c>
      <c r="J2342" s="53" t="s">
        <v>5572</v>
      </c>
      <c r="K2342" s="53">
        <v>3338252741</v>
      </c>
      <c r="L2342" s="53" t="s">
        <v>72</v>
      </c>
      <c r="M2342" s="5" t="s">
        <v>5573</v>
      </c>
    </row>
    <row r="2343" spans="1:13" x14ac:dyDescent="0.25">
      <c r="A2343" s="52" t="s">
        <v>31</v>
      </c>
      <c r="B2343" s="53" t="s">
        <v>121</v>
      </c>
      <c r="C2343" s="53" t="s">
        <v>5651</v>
      </c>
      <c r="D2343" s="53">
        <v>45136</v>
      </c>
      <c r="E2343" s="53" t="s">
        <v>40</v>
      </c>
      <c r="F2343" s="53" t="str">
        <f>+VLOOKUP(Tabla1[[#This Row],[Estado]],Catalogos!$I$3:$J$35,2,0)</f>
        <v>Occidente</v>
      </c>
      <c r="G2343" s="53" t="s">
        <v>5370</v>
      </c>
      <c r="H2343" s="53" t="s">
        <v>5571</v>
      </c>
      <c r="I2343" s="53">
        <v>911</v>
      </c>
      <c r="J2343" s="53" t="s">
        <v>5572</v>
      </c>
      <c r="K2343" s="53">
        <v>3338252741</v>
      </c>
      <c r="L2343" s="53" t="s">
        <v>72</v>
      </c>
      <c r="M2343" s="5" t="s">
        <v>5573</v>
      </c>
    </row>
    <row r="2344" spans="1:13" x14ac:dyDescent="0.25">
      <c r="A2344" s="52" t="s">
        <v>31</v>
      </c>
      <c r="B2344" s="53" t="s">
        <v>121</v>
      </c>
      <c r="C2344" s="53" t="s">
        <v>5652</v>
      </c>
      <c r="D2344" s="53">
        <v>45136</v>
      </c>
      <c r="E2344" s="53" t="s">
        <v>40</v>
      </c>
      <c r="F2344" s="53" t="str">
        <f>+VLOOKUP(Tabla1[[#This Row],[Estado]],Catalogos!$I$3:$J$35,2,0)</f>
        <v>Occidente</v>
      </c>
      <c r="G2344" s="53" t="s">
        <v>5370</v>
      </c>
      <c r="H2344" s="53" t="s">
        <v>5571</v>
      </c>
      <c r="I2344" s="53">
        <v>911</v>
      </c>
      <c r="J2344" s="53" t="s">
        <v>5572</v>
      </c>
      <c r="K2344" s="53">
        <v>3338252741</v>
      </c>
      <c r="L2344" s="53" t="s">
        <v>72</v>
      </c>
      <c r="M2344" s="5" t="s">
        <v>5573</v>
      </c>
    </row>
    <row r="2345" spans="1:13" x14ac:dyDescent="0.25">
      <c r="A2345" s="52" t="s">
        <v>31</v>
      </c>
      <c r="B2345" s="53" t="s">
        <v>5653</v>
      </c>
      <c r="C2345" s="53" t="s">
        <v>5654</v>
      </c>
      <c r="D2345" s="53">
        <v>45136</v>
      </c>
      <c r="E2345" s="53" t="s">
        <v>40</v>
      </c>
      <c r="F2345" s="53" t="str">
        <f>+VLOOKUP(Tabla1[[#This Row],[Estado]],Catalogos!$I$3:$J$35,2,0)</f>
        <v>Occidente</v>
      </c>
      <c r="G2345" s="53" t="s">
        <v>5370</v>
      </c>
      <c r="H2345" s="53" t="s">
        <v>5571</v>
      </c>
      <c r="I2345" s="53">
        <v>911</v>
      </c>
      <c r="J2345" s="53" t="s">
        <v>5572</v>
      </c>
      <c r="K2345" s="53">
        <v>3338252741</v>
      </c>
      <c r="L2345" s="53" t="s">
        <v>72</v>
      </c>
      <c r="M2345" s="5" t="s">
        <v>5573</v>
      </c>
    </row>
    <row r="2346" spans="1:13" x14ac:dyDescent="0.25">
      <c r="A2346" s="52" t="s">
        <v>31</v>
      </c>
      <c r="B2346" s="53" t="s">
        <v>104</v>
      </c>
      <c r="C2346" s="53" t="s">
        <v>5655</v>
      </c>
      <c r="D2346" s="53">
        <v>45136</v>
      </c>
      <c r="E2346" s="53" t="s">
        <v>40</v>
      </c>
      <c r="F2346" s="53" t="str">
        <f>+VLOOKUP(Tabla1[[#This Row],[Estado]],Catalogos!$I$3:$J$35,2,0)</f>
        <v>Occidente</v>
      </c>
      <c r="G2346" s="53" t="s">
        <v>5370</v>
      </c>
      <c r="H2346" s="53" t="s">
        <v>5571</v>
      </c>
      <c r="I2346" s="53">
        <v>911</v>
      </c>
      <c r="J2346" s="53" t="s">
        <v>5572</v>
      </c>
      <c r="K2346" s="53">
        <v>3338252741</v>
      </c>
      <c r="L2346" s="53" t="s">
        <v>72</v>
      </c>
      <c r="M2346" s="5" t="s">
        <v>5573</v>
      </c>
    </row>
    <row r="2347" spans="1:13" x14ac:dyDescent="0.25">
      <c r="A2347" s="52" t="s">
        <v>31</v>
      </c>
      <c r="B2347" s="53" t="s">
        <v>104</v>
      </c>
      <c r="C2347" s="53" t="s">
        <v>5656</v>
      </c>
      <c r="D2347" s="53">
        <v>45136</v>
      </c>
      <c r="E2347" s="53" t="s">
        <v>40</v>
      </c>
      <c r="F2347" s="53" t="str">
        <f>+VLOOKUP(Tabla1[[#This Row],[Estado]],Catalogos!$I$3:$J$35,2,0)</f>
        <v>Occidente</v>
      </c>
      <c r="G2347" s="53" t="s">
        <v>5370</v>
      </c>
      <c r="H2347" s="53" t="s">
        <v>5571</v>
      </c>
      <c r="I2347" s="53">
        <v>911</v>
      </c>
      <c r="J2347" s="53" t="s">
        <v>5572</v>
      </c>
      <c r="K2347" s="53">
        <v>3338252741</v>
      </c>
      <c r="L2347" s="53" t="s">
        <v>72</v>
      </c>
      <c r="M2347" s="5" t="s">
        <v>5573</v>
      </c>
    </row>
    <row r="2348" spans="1:13" x14ac:dyDescent="0.25">
      <c r="A2348" s="52" t="s">
        <v>31</v>
      </c>
      <c r="B2348" s="53" t="s">
        <v>104</v>
      </c>
      <c r="C2348" s="53" t="s">
        <v>5657</v>
      </c>
      <c r="D2348" s="53">
        <v>45136</v>
      </c>
      <c r="E2348" s="53" t="s">
        <v>40</v>
      </c>
      <c r="F2348" s="53" t="str">
        <f>+VLOOKUP(Tabla1[[#This Row],[Estado]],Catalogos!$I$3:$J$35,2,0)</f>
        <v>Occidente</v>
      </c>
      <c r="G2348" s="53" t="s">
        <v>5370</v>
      </c>
      <c r="H2348" s="53" t="s">
        <v>5571</v>
      </c>
      <c r="I2348" s="53">
        <v>911</v>
      </c>
      <c r="J2348" s="53" t="s">
        <v>5572</v>
      </c>
      <c r="K2348" s="53">
        <v>3338252741</v>
      </c>
      <c r="L2348" s="53" t="s">
        <v>72</v>
      </c>
      <c r="M2348" s="5" t="s">
        <v>5573</v>
      </c>
    </row>
    <row r="2349" spans="1:13" x14ac:dyDescent="0.25">
      <c r="A2349" s="52" t="s">
        <v>31</v>
      </c>
      <c r="B2349" s="53" t="s">
        <v>5658</v>
      </c>
      <c r="C2349" s="53" t="s">
        <v>5659</v>
      </c>
      <c r="D2349" s="53">
        <v>45136</v>
      </c>
      <c r="E2349" s="53" t="s">
        <v>40</v>
      </c>
      <c r="F2349" s="53" t="str">
        <f>+VLOOKUP(Tabla1[[#This Row],[Estado]],Catalogos!$I$3:$J$35,2,0)</f>
        <v>Occidente</v>
      </c>
      <c r="G2349" s="53" t="s">
        <v>5370</v>
      </c>
      <c r="H2349" s="53" t="s">
        <v>5571</v>
      </c>
      <c r="I2349" s="53">
        <v>911</v>
      </c>
      <c r="J2349" s="53" t="s">
        <v>5572</v>
      </c>
      <c r="K2349" s="53">
        <v>3338252741</v>
      </c>
      <c r="L2349" s="53" t="s">
        <v>72</v>
      </c>
      <c r="M2349" s="5" t="s">
        <v>5573</v>
      </c>
    </row>
    <row r="2350" spans="1:13" x14ac:dyDescent="0.25">
      <c r="A2350" s="52" t="s">
        <v>31</v>
      </c>
      <c r="B2350" s="53" t="s">
        <v>1805</v>
      </c>
      <c r="C2350" s="53" t="s">
        <v>5660</v>
      </c>
      <c r="D2350" s="53">
        <v>45136</v>
      </c>
      <c r="E2350" s="53" t="s">
        <v>40</v>
      </c>
      <c r="F2350" s="53" t="str">
        <f>+VLOOKUP(Tabla1[[#This Row],[Estado]],Catalogos!$I$3:$J$35,2,0)</f>
        <v>Occidente</v>
      </c>
      <c r="G2350" s="53" t="s">
        <v>5370</v>
      </c>
      <c r="H2350" s="53" t="s">
        <v>5571</v>
      </c>
      <c r="I2350" s="53">
        <v>911</v>
      </c>
      <c r="J2350" s="53" t="s">
        <v>5572</v>
      </c>
      <c r="K2350" s="53">
        <v>3338252741</v>
      </c>
      <c r="L2350" s="53" t="s">
        <v>72</v>
      </c>
      <c r="M2350" s="5" t="s">
        <v>5573</v>
      </c>
    </row>
    <row r="2351" spans="1:13" x14ac:dyDescent="0.25">
      <c r="A2351" s="52" t="s">
        <v>31</v>
      </c>
      <c r="B2351" s="53" t="s">
        <v>79</v>
      </c>
      <c r="C2351" s="53" t="s">
        <v>5661</v>
      </c>
      <c r="D2351" s="53">
        <v>45136</v>
      </c>
      <c r="E2351" s="53" t="s">
        <v>40</v>
      </c>
      <c r="F2351" s="53" t="str">
        <f>+VLOOKUP(Tabla1[[#This Row],[Estado]],Catalogos!$I$3:$J$35,2,0)</f>
        <v>Occidente</v>
      </c>
      <c r="G2351" s="53" t="s">
        <v>5370</v>
      </c>
      <c r="H2351" s="53" t="s">
        <v>5571</v>
      </c>
      <c r="I2351" s="53">
        <v>911</v>
      </c>
      <c r="J2351" s="53" t="s">
        <v>5572</v>
      </c>
      <c r="K2351" s="53">
        <v>3338252741</v>
      </c>
      <c r="L2351" s="53" t="s">
        <v>72</v>
      </c>
      <c r="M2351" s="5" t="s">
        <v>5573</v>
      </c>
    </row>
    <row r="2352" spans="1:13" x14ac:dyDescent="0.25">
      <c r="A2352" s="52" t="s">
        <v>31</v>
      </c>
      <c r="B2352" s="53" t="s">
        <v>79</v>
      </c>
      <c r="C2352" s="53" t="s">
        <v>5662</v>
      </c>
      <c r="D2352" s="53">
        <v>45136</v>
      </c>
      <c r="E2352" s="53" t="s">
        <v>40</v>
      </c>
      <c r="F2352" s="53" t="str">
        <f>+VLOOKUP(Tabla1[[#This Row],[Estado]],Catalogos!$I$3:$J$35,2,0)</f>
        <v>Occidente</v>
      </c>
      <c r="G2352" s="53" t="s">
        <v>5370</v>
      </c>
      <c r="H2352" s="53" t="s">
        <v>5571</v>
      </c>
      <c r="I2352" s="53">
        <v>911</v>
      </c>
      <c r="J2352" s="53" t="s">
        <v>5572</v>
      </c>
      <c r="K2352" s="53">
        <v>3338252741</v>
      </c>
      <c r="L2352" s="53" t="s">
        <v>72</v>
      </c>
      <c r="M2352" s="5" t="s">
        <v>5573</v>
      </c>
    </row>
    <row r="2353" spans="1:13" x14ac:dyDescent="0.25">
      <c r="A2353" s="52" t="s">
        <v>31</v>
      </c>
      <c r="B2353" s="53" t="s">
        <v>79</v>
      </c>
      <c r="C2353" s="53" t="s">
        <v>5663</v>
      </c>
      <c r="D2353" s="53">
        <v>45136</v>
      </c>
      <c r="E2353" s="53" t="s">
        <v>40</v>
      </c>
      <c r="F2353" s="53" t="str">
        <f>+VLOOKUP(Tabla1[[#This Row],[Estado]],Catalogos!$I$3:$J$35,2,0)</f>
        <v>Occidente</v>
      </c>
      <c r="G2353" s="53" t="s">
        <v>5370</v>
      </c>
      <c r="H2353" s="53" t="s">
        <v>5571</v>
      </c>
      <c r="I2353" s="53">
        <v>911</v>
      </c>
      <c r="J2353" s="53" t="s">
        <v>5572</v>
      </c>
      <c r="K2353" s="53">
        <v>3338252741</v>
      </c>
      <c r="L2353" s="53" t="s">
        <v>72</v>
      </c>
      <c r="M2353" s="5" t="s">
        <v>5573</v>
      </c>
    </row>
    <row r="2354" spans="1:13" x14ac:dyDescent="0.25">
      <c r="A2354" s="52" t="s">
        <v>31</v>
      </c>
      <c r="B2354" s="53" t="s">
        <v>79</v>
      </c>
      <c r="C2354" s="53" t="s">
        <v>5664</v>
      </c>
      <c r="D2354" s="53">
        <v>45136</v>
      </c>
      <c r="E2354" s="53" t="s">
        <v>40</v>
      </c>
      <c r="F2354" s="53" t="str">
        <f>+VLOOKUP(Tabla1[[#This Row],[Estado]],Catalogos!$I$3:$J$35,2,0)</f>
        <v>Occidente</v>
      </c>
      <c r="G2354" s="53" t="s">
        <v>5370</v>
      </c>
      <c r="H2354" s="53" t="s">
        <v>5571</v>
      </c>
      <c r="I2354" s="53">
        <v>911</v>
      </c>
      <c r="J2354" s="53" t="s">
        <v>5572</v>
      </c>
      <c r="K2354" s="53">
        <v>3338252741</v>
      </c>
      <c r="L2354" s="53" t="s">
        <v>72</v>
      </c>
      <c r="M2354" s="5" t="s">
        <v>5573</v>
      </c>
    </row>
    <row r="2355" spans="1:13" x14ac:dyDescent="0.25">
      <c r="A2355" s="52" t="s">
        <v>31</v>
      </c>
      <c r="B2355" s="53" t="s">
        <v>79</v>
      </c>
      <c r="C2355" s="53" t="s">
        <v>5665</v>
      </c>
      <c r="D2355" s="53">
        <v>45136</v>
      </c>
      <c r="E2355" s="53" t="s">
        <v>40</v>
      </c>
      <c r="F2355" s="53" t="str">
        <f>+VLOOKUP(Tabla1[[#This Row],[Estado]],Catalogos!$I$3:$J$35,2,0)</f>
        <v>Occidente</v>
      </c>
      <c r="G2355" s="53" t="s">
        <v>5370</v>
      </c>
      <c r="H2355" s="53" t="s">
        <v>5571</v>
      </c>
      <c r="I2355" s="53">
        <v>911</v>
      </c>
      <c r="J2355" s="53" t="s">
        <v>5572</v>
      </c>
      <c r="K2355" s="53">
        <v>3338252741</v>
      </c>
      <c r="L2355" s="53" t="s">
        <v>72</v>
      </c>
      <c r="M2355" s="5" t="s">
        <v>5573</v>
      </c>
    </row>
    <row r="2356" spans="1:13" x14ac:dyDescent="0.25">
      <c r="A2356" s="52" t="s">
        <v>31</v>
      </c>
      <c r="B2356" s="53" t="s">
        <v>79</v>
      </c>
      <c r="C2356" s="53" t="s">
        <v>5666</v>
      </c>
      <c r="D2356" s="53">
        <v>45136</v>
      </c>
      <c r="E2356" s="53" t="s">
        <v>40</v>
      </c>
      <c r="F2356" s="53" t="str">
        <f>+VLOOKUP(Tabla1[[#This Row],[Estado]],Catalogos!$I$3:$J$35,2,0)</f>
        <v>Occidente</v>
      </c>
      <c r="G2356" s="53" t="s">
        <v>5370</v>
      </c>
      <c r="H2356" s="53" t="s">
        <v>5571</v>
      </c>
      <c r="I2356" s="53">
        <v>911</v>
      </c>
      <c r="J2356" s="53" t="s">
        <v>5572</v>
      </c>
      <c r="K2356" s="53">
        <v>3338252741</v>
      </c>
      <c r="L2356" s="53" t="s">
        <v>72</v>
      </c>
      <c r="M2356" s="5" t="s">
        <v>5573</v>
      </c>
    </row>
    <row r="2357" spans="1:13" x14ac:dyDescent="0.25">
      <c r="A2357" s="52" t="s">
        <v>31</v>
      </c>
      <c r="B2357" s="53" t="s">
        <v>79</v>
      </c>
      <c r="C2357" s="53" t="s">
        <v>5667</v>
      </c>
      <c r="D2357" s="53">
        <v>45136</v>
      </c>
      <c r="E2357" s="53" t="s">
        <v>40</v>
      </c>
      <c r="F2357" s="53" t="str">
        <f>+VLOOKUP(Tabla1[[#This Row],[Estado]],Catalogos!$I$3:$J$35,2,0)</f>
        <v>Occidente</v>
      </c>
      <c r="G2357" s="53" t="s">
        <v>5370</v>
      </c>
      <c r="H2357" s="53" t="s">
        <v>5571</v>
      </c>
      <c r="I2357" s="53">
        <v>911</v>
      </c>
      <c r="J2357" s="53" t="s">
        <v>5572</v>
      </c>
      <c r="K2357" s="53">
        <v>3338252741</v>
      </c>
      <c r="L2357" s="53" t="s">
        <v>72</v>
      </c>
      <c r="M2357" s="5" t="s">
        <v>5573</v>
      </c>
    </row>
    <row r="2358" spans="1:13" x14ac:dyDescent="0.25">
      <c r="A2358" s="52" t="s">
        <v>31</v>
      </c>
      <c r="B2358" s="53" t="s">
        <v>123</v>
      </c>
      <c r="C2358" s="53" t="s">
        <v>5668</v>
      </c>
      <c r="D2358" s="53">
        <v>45136</v>
      </c>
      <c r="E2358" s="53" t="s">
        <v>40</v>
      </c>
      <c r="F2358" s="53" t="str">
        <f>+VLOOKUP(Tabla1[[#This Row],[Estado]],Catalogos!$I$3:$J$35,2,0)</f>
        <v>Occidente</v>
      </c>
      <c r="G2358" s="53" t="s">
        <v>5370</v>
      </c>
      <c r="H2358" s="53" t="s">
        <v>5571</v>
      </c>
      <c r="I2358" s="53">
        <v>911</v>
      </c>
      <c r="J2358" s="53" t="s">
        <v>5572</v>
      </c>
      <c r="K2358" s="53">
        <v>3338252741</v>
      </c>
      <c r="L2358" s="53" t="s">
        <v>72</v>
      </c>
      <c r="M2358" s="5" t="s">
        <v>5573</v>
      </c>
    </row>
    <row r="2359" spans="1:13" x14ac:dyDescent="0.25">
      <c r="A2359" s="52" t="s">
        <v>31</v>
      </c>
      <c r="B2359" s="53" t="s">
        <v>123</v>
      </c>
      <c r="C2359" s="53" t="s">
        <v>5669</v>
      </c>
      <c r="D2359" s="53">
        <v>45136</v>
      </c>
      <c r="E2359" s="53" t="s">
        <v>40</v>
      </c>
      <c r="F2359" s="53" t="str">
        <f>+VLOOKUP(Tabla1[[#This Row],[Estado]],Catalogos!$I$3:$J$35,2,0)</f>
        <v>Occidente</v>
      </c>
      <c r="G2359" s="53" t="s">
        <v>5370</v>
      </c>
      <c r="H2359" s="53" t="s">
        <v>5571</v>
      </c>
      <c r="I2359" s="53">
        <v>911</v>
      </c>
      <c r="J2359" s="53" t="s">
        <v>5572</v>
      </c>
      <c r="K2359" s="53">
        <v>3338252741</v>
      </c>
      <c r="L2359" s="53" t="s">
        <v>72</v>
      </c>
      <c r="M2359" s="5" t="s">
        <v>5573</v>
      </c>
    </row>
    <row r="2360" spans="1:13" x14ac:dyDescent="0.25">
      <c r="A2360" s="52" t="s">
        <v>31</v>
      </c>
      <c r="B2360" s="53" t="s">
        <v>123</v>
      </c>
      <c r="C2360" s="53" t="s">
        <v>5670</v>
      </c>
      <c r="D2360" s="53">
        <v>45136</v>
      </c>
      <c r="E2360" s="53" t="s">
        <v>40</v>
      </c>
      <c r="F2360" s="53" t="str">
        <f>+VLOOKUP(Tabla1[[#This Row],[Estado]],Catalogos!$I$3:$J$35,2,0)</f>
        <v>Occidente</v>
      </c>
      <c r="G2360" s="53" t="s">
        <v>5370</v>
      </c>
      <c r="H2360" s="53" t="s">
        <v>5571</v>
      </c>
      <c r="I2360" s="53">
        <v>911</v>
      </c>
      <c r="J2360" s="53" t="s">
        <v>5572</v>
      </c>
      <c r="K2360" s="53">
        <v>3338252741</v>
      </c>
      <c r="L2360" s="53" t="s">
        <v>72</v>
      </c>
      <c r="M2360" s="5" t="s">
        <v>5573</v>
      </c>
    </row>
    <row r="2361" spans="1:13" x14ac:dyDescent="0.25">
      <c r="A2361" s="52" t="s">
        <v>31</v>
      </c>
      <c r="B2361" s="53" t="s">
        <v>123</v>
      </c>
      <c r="C2361" s="53" t="s">
        <v>5671</v>
      </c>
      <c r="D2361" s="53">
        <v>45136</v>
      </c>
      <c r="E2361" s="53" t="s">
        <v>40</v>
      </c>
      <c r="F2361" s="53" t="str">
        <f>+VLOOKUP(Tabla1[[#This Row],[Estado]],Catalogos!$I$3:$J$35,2,0)</f>
        <v>Occidente</v>
      </c>
      <c r="G2361" s="53" t="s">
        <v>5370</v>
      </c>
      <c r="H2361" s="53" t="s">
        <v>5571</v>
      </c>
      <c r="I2361" s="53">
        <v>911</v>
      </c>
      <c r="J2361" s="53" t="s">
        <v>5572</v>
      </c>
      <c r="K2361" s="53">
        <v>3338252741</v>
      </c>
      <c r="L2361" s="53" t="s">
        <v>72</v>
      </c>
      <c r="M2361" s="5" t="s">
        <v>5573</v>
      </c>
    </row>
    <row r="2362" spans="1:13" x14ac:dyDescent="0.25">
      <c r="A2362" s="52" t="s">
        <v>31</v>
      </c>
      <c r="B2362" s="53" t="s">
        <v>123</v>
      </c>
      <c r="C2362" s="53" t="s">
        <v>5672</v>
      </c>
      <c r="D2362" s="53">
        <v>45136</v>
      </c>
      <c r="E2362" s="53" t="s">
        <v>40</v>
      </c>
      <c r="F2362" s="53" t="str">
        <f>+VLOOKUP(Tabla1[[#This Row],[Estado]],Catalogos!$I$3:$J$35,2,0)</f>
        <v>Occidente</v>
      </c>
      <c r="G2362" s="53" t="s">
        <v>5370</v>
      </c>
      <c r="H2362" s="53" t="s">
        <v>5571</v>
      </c>
      <c r="I2362" s="53">
        <v>911</v>
      </c>
      <c r="J2362" s="53" t="s">
        <v>5572</v>
      </c>
      <c r="K2362" s="53">
        <v>3338252741</v>
      </c>
      <c r="L2362" s="53" t="s">
        <v>72</v>
      </c>
      <c r="M2362" s="5" t="s">
        <v>5573</v>
      </c>
    </row>
    <row r="2363" spans="1:13" x14ac:dyDescent="0.25">
      <c r="A2363" s="52" t="s">
        <v>31</v>
      </c>
      <c r="B2363" s="53" t="s">
        <v>123</v>
      </c>
      <c r="C2363" s="53" t="s">
        <v>5673</v>
      </c>
      <c r="D2363" s="53">
        <v>45136</v>
      </c>
      <c r="E2363" s="53" t="s">
        <v>40</v>
      </c>
      <c r="F2363" s="53" t="str">
        <f>+VLOOKUP(Tabla1[[#This Row],[Estado]],Catalogos!$I$3:$J$35,2,0)</f>
        <v>Occidente</v>
      </c>
      <c r="G2363" s="53" t="s">
        <v>5370</v>
      </c>
      <c r="H2363" s="53" t="s">
        <v>5571</v>
      </c>
      <c r="I2363" s="53">
        <v>911</v>
      </c>
      <c r="J2363" s="53" t="s">
        <v>5572</v>
      </c>
      <c r="K2363" s="53">
        <v>3338252741</v>
      </c>
      <c r="L2363" s="53" t="s">
        <v>72</v>
      </c>
      <c r="M2363" s="5" t="s">
        <v>5573</v>
      </c>
    </row>
    <row r="2364" spans="1:13" x14ac:dyDescent="0.25">
      <c r="A2364" s="52" t="s">
        <v>31</v>
      </c>
      <c r="B2364" s="53" t="s">
        <v>123</v>
      </c>
      <c r="C2364" s="53" t="s">
        <v>5674</v>
      </c>
      <c r="D2364" s="53">
        <v>45136</v>
      </c>
      <c r="E2364" s="53" t="s">
        <v>40</v>
      </c>
      <c r="F2364" s="53" t="str">
        <f>+VLOOKUP(Tabla1[[#This Row],[Estado]],Catalogos!$I$3:$J$35,2,0)</f>
        <v>Occidente</v>
      </c>
      <c r="G2364" s="53" t="s">
        <v>5370</v>
      </c>
      <c r="H2364" s="53" t="s">
        <v>5571</v>
      </c>
      <c r="I2364" s="53">
        <v>911</v>
      </c>
      <c r="J2364" s="53" t="s">
        <v>5572</v>
      </c>
      <c r="K2364" s="53">
        <v>3338252741</v>
      </c>
      <c r="L2364" s="53" t="s">
        <v>72</v>
      </c>
      <c r="M2364" s="5" t="s">
        <v>5573</v>
      </c>
    </row>
    <row r="2365" spans="1:13" x14ac:dyDescent="0.25">
      <c r="A2365" s="52" t="s">
        <v>31</v>
      </c>
      <c r="B2365" s="53" t="s">
        <v>123</v>
      </c>
      <c r="C2365" s="53" t="s">
        <v>5675</v>
      </c>
      <c r="D2365" s="53">
        <v>45136</v>
      </c>
      <c r="E2365" s="53" t="s">
        <v>40</v>
      </c>
      <c r="F2365" s="53" t="str">
        <f>+VLOOKUP(Tabla1[[#This Row],[Estado]],Catalogos!$I$3:$J$35,2,0)</f>
        <v>Occidente</v>
      </c>
      <c r="G2365" s="53" t="s">
        <v>5370</v>
      </c>
      <c r="H2365" s="53" t="s">
        <v>5571</v>
      </c>
      <c r="I2365" s="53">
        <v>911</v>
      </c>
      <c r="J2365" s="53" t="s">
        <v>5572</v>
      </c>
      <c r="K2365" s="53">
        <v>3338252741</v>
      </c>
      <c r="L2365" s="53" t="s">
        <v>72</v>
      </c>
      <c r="M2365" s="5" t="s">
        <v>5573</v>
      </c>
    </row>
    <row r="2366" spans="1:13" x14ac:dyDescent="0.25">
      <c r="A2366" s="52" t="s">
        <v>31</v>
      </c>
      <c r="B2366" s="53" t="s">
        <v>1479</v>
      </c>
      <c r="C2366" s="53" t="s">
        <v>5676</v>
      </c>
      <c r="D2366" s="53">
        <v>45136</v>
      </c>
      <c r="E2366" s="53" t="s">
        <v>40</v>
      </c>
      <c r="F2366" s="53" t="str">
        <f>+VLOOKUP(Tabla1[[#This Row],[Estado]],Catalogos!$I$3:$J$35,2,0)</f>
        <v>Occidente</v>
      </c>
      <c r="G2366" s="53" t="s">
        <v>5370</v>
      </c>
      <c r="H2366" s="53" t="s">
        <v>5571</v>
      </c>
      <c r="I2366" s="53">
        <v>911</v>
      </c>
      <c r="J2366" s="53" t="s">
        <v>5572</v>
      </c>
      <c r="K2366" s="53">
        <v>3338252741</v>
      </c>
      <c r="L2366" s="53" t="s">
        <v>72</v>
      </c>
      <c r="M2366" s="5" t="s">
        <v>5573</v>
      </c>
    </row>
    <row r="2367" spans="1:13" x14ac:dyDescent="0.25">
      <c r="A2367" s="52" t="s">
        <v>31</v>
      </c>
      <c r="B2367" s="53" t="s">
        <v>598</v>
      </c>
      <c r="C2367" s="53" t="s">
        <v>5677</v>
      </c>
      <c r="D2367" s="53">
        <v>45136</v>
      </c>
      <c r="E2367" s="53" t="s">
        <v>40</v>
      </c>
      <c r="F2367" s="53" t="str">
        <f>+VLOOKUP(Tabla1[[#This Row],[Estado]],Catalogos!$I$3:$J$35,2,0)</f>
        <v>Occidente</v>
      </c>
      <c r="G2367" s="53" t="s">
        <v>5370</v>
      </c>
      <c r="H2367" s="53" t="s">
        <v>5571</v>
      </c>
      <c r="I2367" s="53">
        <v>911</v>
      </c>
      <c r="J2367" s="53" t="s">
        <v>5572</v>
      </c>
      <c r="K2367" s="53">
        <v>3338252741</v>
      </c>
      <c r="L2367" s="53" t="s">
        <v>72</v>
      </c>
      <c r="M2367" s="5" t="s">
        <v>5573</v>
      </c>
    </row>
    <row r="2368" spans="1:13" x14ac:dyDescent="0.25">
      <c r="A2368" s="52" t="s">
        <v>31</v>
      </c>
      <c r="B2368" s="53" t="s">
        <v>598</v>
      </c>
      <c r="C2368" s="53" t="s">
        <v>5678</v>
      </c>
      <c r="D2368" s="53">
        <v>45136</v>
      </c>
      <c r="E2368" s="53" t="s">
        <v>40</v>
      </c>
      <c r="F2368" s="53" t="str">
        <f>+VLOOKUP(Tabla1[[#This Row],[Estado]],Catalogos!$I$3:$J$35,2,0)</f>
        <v>Occidente</v>
      </c>
      <c r="G2368" s="53" t="s">
        <v>5370</v>
      </c>
      <c r="H2368" s="53" t="s">
        <v>5571</v>
      </c>
      <c r="I2368" s="53">
        <v>911</v>
      </c>
      <c r="J2368" s="53" t="s">
        <v>5572</v>
      </c>
      <c r="K2368" s="53">
        <v>3338252741</v>
      </c>
      <c r="L2368" s="53" t="s">
        <v>72</v>
      </c>
      <c r="M2368" s="5" t="s">
        <v>5573</v>
      </c>
    </row>
    <row r="2369" spans="1:13" x14ac:dyDescent="0.25">
      <c r="A2369" s="52" t="s">
        <v>31</v>
      </c>
      <c r="B2369" s="53" t="s">
        <v>598</v>
      </c>
      <c r="C2369" s="53" t="s">
        <v>5679</v>
      </c>
      <c r="D2369" s="53">
        <v>45136</v>
      </c>
      <c r="E2369" s="53" t="s">
        <v>40</v>
      </c>
      <c r="F2369" s="53" t="str">
        <f>+VLOOKUP(Tabla1[[#This Row],[Estado]],Catalogos!$I$3:$J$35,2,0)</f>
        <v>Occidente</v>
      </c>
      <c r="G2369" s="53" t="s">
        <v>5370</v>
      </c>
      <c r="H2369" s="53" t="s">
        <v>5571</v>
      </c>
      <c r="I2369" s="53">
        <v>911</v>
      </c>
      <c r="J2369" s="53" t="s">
        <v>5572</v>
      </c>
      <c r="K2369" s="53">
        <v>3338252741</v>
      </c>
      <c r="L2369" s="53" t="s">
        <v>72</v>
      </c>
      <c r="M2369" s="5" t="s">
        <v>5573</v>
      </c>
    </row>
    <row r="2370" spans="1:13" x14ac:dyDescent="0.25">
      <c r="A2370" s="52" t="s">
        <v>31</v>
      </c>
      <c r="B2370" s="53" t="s">
        <v>112</v>
      </c>
      <c r="C2370" s="53" t="s">
        <v>5680</v>
      </c>
      <c r="D2370" s="53">
        <v>45136</v>
      </c>
      <c r="E2370" s="53" t="s">
        <v>40</v>
      </c>
      <c r="F2370" s="53" t="str">
        <f>+VLOOKUP(Tabla1[[#This Row],[Estado]],Catalogos!$I$3:$J$35,2,0)</f>
        <v>Occidente</v>
      </c>
      <c r="G2370" s="53" t="s">
        <v>5370</v>
      </c>
      <c r="H2370" s="53" t="s">
        <v>5571</v>
      </c>
      <c r="I2370" s="53">
        <v>911</v>
      </c>
      <c r="J2370" s="53" t="s">
        <v>5572</v>
      </c>
      <c r="K2370" s="53">
        <v>3338252741</v>
      </c>
      <c r="L2370" s="53" t="s">
        <v>72</v>
      </c>
      <c r="M2370" s="5" t="s">
        <v>5573</v>
      </c>
    </row>
    <row r="2371" spans="1:13" x14ac:dyDescent="0.25">
      <c r="A2371" s="52" t="s">
        <v>31</v>
      </c>
      <c r="B2371" s="53" t="s">
        <v>112</v>
      </c>
      <c r="C2371" s="53" t="s">
        <v>5681</v>
      </c>
      <c r="D2371" s="53">
        <v>45136</v>
      </c>
      <c r="E2371" s="53" t="s">
        <v>40</v>
      </c>
      <c r="F2371" s="53" t="str">
        <f>+VLOOKUP(Tabla1[[#This Row],[Estado]],Catalogos!$I$3:$J$35,2,0)</f>
        <v>Occidente</v>
      </c>
      <c r="G2371" s="53" t="s">
        <v>5370</v>
      </c>
      <c r="H2371" s="53" t="s">
        <v>5571</v>
      </c>
      <c r="I2371" s="53">
        <v>911</v>
      </c>
      <c r="J2371" s="53" t="s">
        <v>5572</v>
      </c>
      <c r="K2371" s="53">
        <v>3338252741</v>
      </c>
      <c r="L2371" s="53" t="s">
        <v>72</v>
      </c>
      <c r="M2371" s="5" t="s">
        <v>5573</v>
      </c>
    </row>
    <row r="2372" spans="1:13" x14ac:dyDescent="0.25">
      <c r="A2372" s="52" t="s">
        <v>31</v>
      </c>
      <c r="B2372" s="53" t="s">
        <v>112</v>
      </c>
      <c r="C2372" s="53" t="s">
        <v>5682</v>
      </c>
      <c r="D2372" s="53">
        <v>45136</v>
      </c>
      <c r="E2372" s="53" t="s">
        <v>40</v>
      </c>
      <c r="F2372" s="53" t="str">
        <f>+VLOOKUP(Tabla1[[#This Row],[Estado]],Catalogos!$I$3:$J$35,2,0)</f>
        <v>Occidente</v>
      </c>
      <c r="G2372" s="53" t="s">
        <v>5370</v>
      </c>
      <c r="H2372" s="53" t="s">
        <v>5571</v>
      </c>
      <c r="I2372" s="53">
        <v>911</v>
      </c>
      <c r="J2372" s="53" t="s">
        <v>5572</v>
      </c>
      <c r="K2372" s="53">
        <v>3338252741</v>
      </c>
      <c r="L2372" s="53" t="s">
        <v>72</v>
      </c>
      <c r="M2372" s="5" t="s">
        <v>5573</v>
      </c>
    </row>
    <row r="2373" spans="1:13" x14ac:dyDescent="0.25">
      <c r="A2373" s="52" t="s">
        <v>31</v>
      </c>
      <c r="B2373" s="53" t="s">
        <v>112</v>
      </c>
      <c r="C2373" s="53" t="s">
        <v>5683</v>
      </c>
      <c r="D2373" s="53">
        <v>45136</v>
      </c>
      <c r="E2373" s="53" t="s">
        <v>40</v>
      </c>
      <c r="F2373" s="53" t="str">
        <f>+VLOOKUP(Tabla1[[#This Row],[Estado]],Catalogos!$I$3:$J$35,2,0)</f>
        <v>Occidente</v>
      </c>
      <c r="G2373" s="53" t="s">
        <v>5370</v>
      </c>
      <c r="H2373" s="53" t="s">
        <v>5571</v>
      </c>
      <c r="I2373" s="53">
        <v>911</v>
      </c>
      <c r="J2373" s="53" t="s">
        <v>5572</v>
      </c>
      <c r="K2373" s="53">
        <v>3338252741</v>
      </c>
      <c r="L2373" s="53" t="s">
        <v>72</v>
      </c>
      <c r="M2373" s="5" t="s">
        <v>5573</v>
      </c>
    </row>
    <row r="2374" spans="1:13" x14ac:dyDescent="0.25">
      <c r="A2374" s="52" t="s">
        <v>31</v>
      </c>
      <c r="B2374" s="53" t="s">
        <v>112</v>
      </c>
      <c r="C2374" s="53" t="s">
        <v>5684</v>
      </c>
      <c r="D2374" s="53">
        <v>45136</v>
      </c>
      <c r="E2374" s="53" t="s">
        <v>40</v>
      </c>
      <c r="F2374" s="53" t="str">
        <f>+VLOOKUP(Tabla1[[#This Row],[Estado]],Catalogos!$I$3:$J$35,2,0)</f>
        <v>Occidente</v>
      </c>
      <c r="G2374" s="53" t="s">
        <v>5370</v>
      </c>
      <c r="H2374" s="53" t="s">
        <v>5571</v>
      </c>
      <c r="I2374" s="53">
        <v>911</v>
      </c>
      <c r="J2374" s="53" t="s">
        <v>5572</v>
      </c>
      <c r="K2374" s="53">
        <v>3338252741</v>
      </c>
      <c r="L2374" s="53" t="s">
        <v>72</v>
      </c>
      <c r="M2374" s="5" t="s">
        <v>5573</v>
      </c>
    </row>
    <row r="2375" spans="1:13" x14ac:dyDescent="0.25">
      <c r="A2375" s="52" t="s">
        <v>31</v>
      </c>
      <c r="B2375" s="53" t="s">
        <v>112</v>
      </c>
      <c r="C2375" s="53" t="s">
        <v>5685</v>
      </c>
      <c r="D2375" s="53">
        <v>45136</v>
      </c>
      <c r="E2375" s="53" t="s">
        <v>40</v>
      </c>
      <c r="F2375" s="53" t="str">
        <f>+VLOOKUP(Tabla1[[#This Row],[Estado]],Catalogos!$I$3:$J$35,2,0)</f>
        <v>Occidente</v>
      </c>
      <c r="G2375" s="53" t="s">
        <v>5370</v>
      </c>
      <c r="H2375" s="53" t="s">
        <v>5571</v>
      </c>
      <c r="I2375" s="53">
        <v>911</v>
      </c>
      <c r="J2375" s="53" t="s">
        <v>5572</v>
      </c>
      <c r="K2375" s="53">
        <v>3338252741</v>
      </c>
      <c r="L2375" s="53" t="s">
        <v>72</v>
      </c>
      <c r="M2375" s="5" t="s">
        <v>5573</v>
      </c>
    </row>
    <row r="2376" spans="1:13" x14ac:dyDescent="0.25">
      <c r="A2376" s="52" t="s">
        <v>31</v>
      </c>
      <c r="B2376" s="53" t="s">
        <v>112</v>
      </c>
      <c r="C2376" s="53" t="s">
        <v>5686</v>
      </c>
      <c r="D2376" s="53">
        <v>45136</v>
      </c>
      <c r="E2376" s="53" t="s">
        <v>40</v>
      </c>
      <c r="F2376" s="53" t="str">
        <f>+VLOOKUP(Tabla1[[#This Row],[Estado]],Catalogos!$I$3:$J$35,2,0)</f>
        <v>Occidente</v>
      </c>
      <c r="G2376" s="53" t="s">
        <v>5370</v>
      </c>
      <c r="H2376" s="53" t="s">
        <v>5571</v>
      </c>
      <c r="I2376" s="53">
        <v>911</v>
      </c>
      <c r="J2376" s="53" t="s">
        <v>5572</v>
      </c>
      <c r="K2376" s="53">
        <v>3338252741</v>
      </c>
      <c r="L2376" s="53" t="s">
        <v>72</v>
      </c>
      <c r="M2376" s="5" t="s">
        <v>5573</v>
      </c>
    </row>
    <row r="2377" spans="1:13" x14ac:dyDescent="0.25">
      <c r="A2377" s="52" t="s">
        <v>31</v>
      </c>
      <c r="B2377" s="53" t="s">
        <v>112</v>
      </c>
      <c r="C2377" s="53" t="s">
        <v>5687</v>
      </c>
      <c r="D2377" s="53">
        <v>45136</v>
      </c>
      <c r="E2377" s="53" t="s">
        <v>40</v>
      </c>
      <c r="F2377" s="53" t="str">
        <f>+VLOOKUP(Tabla1[[#This Row],[Estado]],Catalogos!$I$3:$J$35,2,0)</f>
        <v>Occidente</v>
      </c>
      <c r="G2377" s="53" t="s">
        <v>5370</v>
      </c>
      <c r="H2377" s="53" t="s">
        <v>5571</v>
      </c>
      <c r="I2377" s="53">
        <v>911</v>
      </c>
      <c r="J2377" s="53" t="s">
        <v>5572</v>
      </c>
      <c r="K2377" s="53">
        <v>3338252741</v>
      </c>
      <c r="L2377" s="53" t="s">
        <v>72</v>
      </c>
      <c r="M2377" s="5" t="s">
        <v>5573</v>
      </c>
    </row>
    <row r="2378" spans="1:13" x14ac:dyDescent="0.25">
      <c r="A2378" s="52" t="s">
        <v>31</v>
      </c>
      <c r="B2378" s="53" t="s">
        <v>112</v>
      </c>
      <c r="C2378" s="53" t="s">
        <v>5688</v>
      </c>
      <c r="D2378" s="53">
        <v>45136</v>
      </c>
      <c r="E2378" s="53" t="s">
        <v>40</v>
      </c>
      <c r="F2378" s="53" t="str">
        <f>+VLOOKUP(Tabla1[[#This Row],[Estado]],Catalogos!$I$3:$J$35,2,0)</f>
        <v>Occidente</v>
      </c>
      <c r="G2378" s="53" t="s">
        <v>5370</v>
      </c>
      <c r="H2378" s="53" t="s">
        <v>5571</v>
      </c>
      <c r="I2378" s="53">
        <v>911</v>
      </c>
      <c r="J2378" s="53" t="s">
        <v>5572</v>
      </c>
      <c r="K2378" s="53">
        <v>3338252741</v>
      </c>
      <c r="L2378" s="53" t="s">
        <v>72</v>
      </c>
      <c r="M2378" s="5" t="s">
        <v>5573</v>
      </c>
    </row>
    <row r="2379" spans="1:13" x14ac:dyDescent="0.25">
      <c r="A2379" s="52" t="s">
        <v>31</v>
      </c>
      <c r="B2379" s="53" t="s">
        <v>112</v>
      </c>
      <c r="C2379" s="53" t="s">
        <v>5689</v>
      </c>
      <c r="D2379" s="53">
        <v>45136</v>
      </c>
      <c r="E2379" s="53" t="s">
        <v>40</v>
      </c>
      <c r="F2379" s="53" t="str">
        <f>+VLOOKUP(Tabla1[[#This Row],[Estado]],Catalogos!$I$3:$J$35,2,0)</f>
        <v>Occidente</v>
      </c>
      <c r="G2379" s="53" t="s">
        <v>5370</v>
      </c>
      <c r="H2379" s="53" t="s">
        <v>5571</v>
      </c>
      <c r="I2379" s="53">
        <v>911</v>
      </c>
      <c r="J2379" s="53" t="s">
        <v>5572</v>
      </c>
      <c r="K2379" s="53">
        <v>3338252741</v>
      </c>
      <c r="L2379" s="53" t="s">
        <v>72</v>
      </c>
      <c r="M2379" s="5" t="s">
        <v>5573</v>
      </c>
    </row>
    <row r="2380" spans="1:13" x14ac:dyDescent="0.25">
      <c r="A2380" s="52" t="s">
        <v>31</v>
      </c>
      <c r="B2380" s="53" t="s">
        <v>112</v>
      </c>
      <c r="C2380" s="53" t="s">
        <v>5690</v>
      </c>
      <c r="D2380" s="53">
        <v>45136</v>
      </c>
      <c r="E2380" s="53" t="s">
        <v>40</v>
      </c>
      <c r="F2380" s="53" t="str">
        <f>+VLOOKUP(Tabla1[[#This Row],[Estado]],Catalogos!$I$3:$J$35,2,0)</f>
        <v>Occidente</v>
      </c>
      <c r="G2380" s="53" t="s">
        <v>5370</v>
      </c>
      <c r="H2380" s="53" t="s">
        <v>5571</v>
      </c>
      <c r="I2380" s="53">
        <v>911</v>
      </c>
      <c r="J2380" s="53" t="s">
        <v>5572</v>
      </c>
      <c r="K2380" s="53">
        <v>3338252741</v>
      </c>
      <c r="L2380" s="53" t="s">
        <v>72</v>
      </c>
      <c r="M2380" s="5" t="s">
        <v>5573</v>
      </c>
    </row>
    <row r="2381" spans="1:13" x14ac:dyDescent="0.25">
      <c r="A2381" s="52" t="s">
        <v>31</v>
      </c>
      <c r="B2381" s="53" t="s">
        <v>112</v>
      </c>
      <c r="C2381" s="53" t="s">
        <v>5691</v>
      </c>
      <c r="D2381" s="53">
        <v>45136</v>
      </c>
      <c r="E2381" s="53" t="s">
        <v>40</v>
      </c>
      <c r="F2381" s="53" t="str">
        <f>+VLOOKUP(Tabla1[[#This Row],[Estado]],Catalogos!$I$3:$J$35,2,0)</f>
        <v>Occidente</v>
      </c>
      <c r="G2381" s="53" t="s">
        <v>5370</v>
      </c>
      <c r="H2381" s="53" t="s">
        <v>5571</v>
      </c>
      <c r="I2381" s="53">
        <v>911</v>
      </c>
      <c r="J2381" s="53" t="s">
        <v>5572</v>
      </c>
      <c r="K2381" s="53">
        <v>3338252741</v>
      </c>
      <c r="L2381" s="53" t="s">
        <v>72</v>
      </c>
      <c r="M2381" s="5" t="s">
        <v>5573</v>
      </c>
    </row>
    <row r="2382" spans="1:13" x14ac:dyDescent="0.25">
      <c r="A2382" s="52" t="s">
        <v>31</v>
      </c>
      <c r="B2382" s="53" t="s">
        <v>112</v>
      </c>
      <c r="C2382" s="53" t="s">
        <v>5692</v>
      </c>
      <c r="D2382" s="53">
        <v>45136</v>
      </c>
      <c r="E2382" s="53" t="s">
        <v>40</v>
      </c>
      <c r="F2382" s="53" t="str">
        <f>+VLOOKUP(Tabla1[[#This Row],[Estado]],Catalogos!$I$3:$J$35,2,0)</f>
        <v>Occidente</v>
      </c>
      <c r="G2382" s="53" t="s">
        <v>5370</v>
      </c>
      <c r="H2382" s="53" t="s">
        <v>5571</v>
      </c>
      <c r="I2382" s="53">
        <v>911</v>
      </c>
      <c r="J2382" s="53" t="s">
        <v>5572</v>
      </c>
      <c r="K2382" s="53">
        <v>3338252741</v>
      </c>
      <c r="L2382" s="53" t="s">
        <v>72</v>
      </c>
      <c r="M2382" s="5" t="s">
        <v>5573</v>
      </c>
    </row>
    <row r="2383" spans="1:13" x14ac:dyDescent="0.25">
      <c r="A2383" s="52" t="s">
        <v>31</v>
      </c>
      <c r="B2383" s="53" t="s">
        <v>112</v>
      </c>
      <c r="C2383" s="53" t="s">
        <v>5693</v>
      </c>
      <c r="D2383" s="53">
        <v>45136</v>
      </c>
      <c r="E2383" s="53" t="s">
        <v>40</v>
      </c>
      <c r="F2383" s="53" t="str">
        <f>+VLOOKUP(Tabla1[[#This Row],[Estado]],Catalogos!$I$3:$J$35,2,0)</f>
        <v>Occidente</v>
      </c>
      <c r="G2383" s="53" t="s">
        <v>5370</v>
      </c>
      <c r="H2383" s="53" t="s">
        <v>5571</v>
      </c>
      <c r="I2383" s="53">
        <v>911</v>
      </c>
      <c r="J2383" s="53" t="s">
        <v>5572</v>
      </c>
      <c r="K2383" s="53">
        <v>3338252741</v>
      </c>
      <c r="L2383" s="53" t="s">
        <v>72</v>
      </c>
      <c r="M2383" s="5" t="s">
        <v>5573</v>
      </c>
    </row>
    <row r="2384" spans="1:13" x14ac:dyDescent="0.25">
      <c r="A2384" s="52" t="s">
        <v>31</v>
      </c>
      <c r="B2384" s="53" t="s">
        <v>112</v>
      </c>
      <c r="C2384" s="53" t="s">
        <v>5694</v>
      </c>
      <c r="D2384" s="53">
        <v>45136</v>
      </c>
      <c r="E2384" s="53" t="s">
        <v>40</v>
      </c>
      <c r="F2384" s="53" t="str">
        <f>+VLOOKUP(Tabla1[[#This Row],[Estado]],Catalogos!$I$3:$J$35,2,0)</f>
        <v>Occidente</v>
      </c>
      <c r="G2384" s="53" t="s">
        <v>5370</v>
      </c>
      <c r="H2384" s="53" t="s">
        <v>5571</v>
      </c>
      <c r="I2384" s="53">
        <v>911</v>
      </c>
      <c r="J2384" s="53" t="s">
        <v>5572</v>
      </c>
      <c r="K2384" s="53">
        <v>3338252741</v>
      </c>
      <c r="L2384" s="53" t="s">
        <v>72</v>
      </c>
      <c r="M2384" s="5" t="s">
        <v>5573</v>
      </c>
    </row>
    <row r="2385" spans="1:13" x14ac:dyDescent="0.25">
      <c r="A2385" s="52" t="s">
        <v>31</v>
      </c>
      <c r="B2385" s="53" t="s">
        <v>112</v>
      </c>
      <c r="C2385" s="53" t="s">
        <v>5695</v>
      </c>
      <c r="D2385" s="53">
        <v>45136</v>
      </c>
      <c r="E2385" s="53" t="s">
        <v>40</v>
      </c>
      <c r="F2385" s="53" t="str">
        <f>+VLOOKUP(Tabla1[[#This Row],[Estado]],Catalogos!$I$3:$J$35,2,0)</f>
        <v>Occidente</v>
      </c>
      <c r="G2385" s="53" t="s">
        <v>5370</v>
      </c>
      <c r="H2385" s="53" t="s">
        <v>5571</v>
      </c>
      <c r="I2385" s="53">
        <v>911</v>
      </c>
      <c r="J2385" s="53" t="s">
        <v>5572</v>
      </c>
      <c r="K2385" s="53">
        <v>3338252741</v>
      </c>
      <c r="L2385" s="53" t="s">
        <v>72</v>
      </c>
      <c r="M2385" s="5" t="s">
        <v>5573</v>
      </c>
    </row>
    <row r="2386" spans="1:13" x14ac:dyDescent="0.25">
      <c r="A2386" s="52" t="s">
        <v>31</v>
      </c>
      <c r="B2386" s="53" t="s">
        <v>112</v>
      </c>
      <c r="C2386" s="53" t="s">
        <v>5696</v>
      </c>
      <c r="D2386" s="53">
        <v>45136</v>
      </c>
      <c r="E2386" s="53" t="s">
        <v>40</v>
      </c>
      <c r="F2386" s="53" t="str">
        <f>+VLOOKUP(Tabla1[[#This Row],[Estado]],Catalogos!$I$3:$J$35,2,0)</f>
        <v>Occidente</v>
      </c>
      <c r="G2386" s="53" t="s">
        <v>5370</v>
      </c>
      <c r="H2386" s="53" t="s">
        <v>5571</v>
      </c>
      <c r="I2386" s="53">
        <v>911</v>
      </c>
      <c r="J2386" s="53" t="s">
        <v>5572</v>
      </c>
      <c r="K2386" s="53">
        <v>3338252741</v>
      </c>
      <c r="L2386" s="53" t="s">
        <v>72</v>
      </c>
      <c r="M2386" s="5" t="s">
        <v>5573</v>
      </c>
    </row>
    <row r="2387" spans="1:13" x14ac:dyDescent="0.25">
      <c r="A2387" s="52" t="s">
        <v>31</v>
      </c>
      <c r="B2387" s="53" t="s">
        <v>112</v>
      </c>
      <c r="C2387" s="53" t="s">
        <v>5697</v>
      </c>
      <c r="D2387" s="53">
        <v>45136</v>
      </c>
      <c r="E2387" s="53" t="s">
        <v>40</v>
      </c>
      <c r="F2387" s="53" t="str">
        <f>+VLOOKUP(Tabla1[[#This Row],[Estado]],Catalogos!$I$3:$J$35,2,0)</f>
        <v>Occidente</v>
      </c>
      <c r="G2387" s="53" t="s">
        <v>5370</v>
      </c>
      <c r="H2387" s="53" t="s">
        <v>5571</v>
      </c>
      <c r="I2387" s="53">
        <v>911</v>
      </c>
      <c r="J2387" s="53" t="s">
        <v>5572</v>
      </c>
      <c r="K2387" s="53">
        <v>3338252741</v>
      </c>
      <c r="L2387" s="53" t="s">
        <v>72</v>
      </c>
      <c r="M2387" s="5" t="s">
        <v>5573</v>
      </c>
    </row>
    <row r="2388" spans="1:13" x14ac:dyDescent="0.25">
      <c r="A2388" s="52" t="s">
        <v>31</v>
      </c>
      <c r="B2388" s="53" t="s">
        <v>112</v>
      </c>
      <c r="C2388" s="53" t="s">
        <v>5698</v>
      </c>
      <c r="D2388" s="53">
        <v>45136</v>
      </c>
      <c r="E2388" s="53" t="s">
        <v>40</v>
      </c>
      <c r="F2388" s="53" t="str">
        <f>+VLOOKUP(Tabla1[[#This Row],[Estado]],Catalogos!$I$3:$J$35,2,0)</f>
        <v>Occidente</v>
      </c>
      <c r="G2388" s="53" t="s">
        <v>5370</v>
      </c>
      <c r="H2388" s="53" t="s">
        <v>5571</v>
      </c>
      <c r="I2388" s="53">
        <v>911</v>
      </c>
      <c r="J2388" s="53" t="s">
        <v>5572</v>
      </c>
      <c r="K2388" s="53">
        <v>3338252741</v>
      </c>
      <c r="L2388" s="53" t="s">
        <v>72</v>
      </c>
      <c r="M2388" s="5" t="s">
        <v>5573</v>
      </c>
    </row>
    <row r="2389" spans="1:13" x14ac:dyDescent="0.25">
      <c r="A2389" s="52" t="s">
        <v>31</v>
      </c>
      <c r="B2389" s="53" t="s">
        <v>112</v>
      </c>
      <c r="C2389" s="53" t="s">
        <v>5699</v>
      </c>
      <c r="D2389" s="53">
        <v>45136</v>
      </c>
      <c r="E2389" s="53" t="s">
        <v>40</v>
      </c>
      <c r="F2389" s="53" t="str">
        <f>+VLOOKUP(Tabla1[[#This Row],[Estado]],Catalogos!$I$3:$J$35,2,0)</f>
        <v>Occidente</v>
      </c>
      <c r="G2389" s="53" t="s">
        <v>5370</v>
      </c>
      <c r="H2389" s="53" t="s">
        <v>5571</v>
      </c>
      <c r="I2389" s="53">
        <v>911</v>
      </c>
      <c r="J2389" s="53" t="s">
        <v>5572</v>
      </c>
      <c r="K2389" s="53">
        <v>3338252741</v>
      </c>
      <c r="L2389" s="53" t="s">
        <v>72</v>
      </c>
      <c r="M2389" s="5" t="s">
        <v>5573</v>
      </c>
    </row>
    <row r="2390" spans="1:13" x14ac:dyDescent="0.25">
      <c r="A2390" s="52" t="s">
        <v>31</v>
      </c>
      <c r="B2390" s="53" t="s">
        <v>112</v>
      </c>
      <c r="C2390" s="53" t="s">
        <v>5700</v>
      </c>
      <c r="D2390" s="53">
        <v>45136</v>
      </c>
      <c r="E2390" s="53" t="s">
        <v>40</v>
      </c>
      <c r="F2390" s="53" t="str">
        <f>+VLOOKUP(Tabla1[[#This Row],[Estado]],Catalogos!$I$3:$J$35,2,0)</f>
        <v>Occidente</v>
      </c>
      <c r="G2390" s="53" t="s">
        <v>5370</v>
      </c>
      <c r="H2390" s="53" t="s">
        <v>5571</v>
      </c>
      <c r="I2390" s="53">
        <v>911</v>
      </c>
      <c r="J2390" s="53" t="s">
        <v>5572</v>
      </c>
      <c r="K2390" s="53">
        <v>3338252741</v>
      </c>
      <c r="L2390" s="53" t="s">
        <v>72</v>
      </c>
      <c r="M2390" s="5" t="s">
        <v>5573</v>
      </c>
    </row>
    <row r="2391" spans="1:13" x14ac:dyDescent="0.25">
      <c r="A2391" s="52" t="s">
        <v>31</v>
      </c>
      <c r="B2391" s="53" t="s">
        <v>112</v>
      </c>
      <c r="C2391" s="53" t="s">
        <v>5701</v>
      </c>
      <c r="D2391" s="53">
        <v>45136</v>
      </c>
      <c r="E2391" s="53" t="s">
        <v>40</v>
      </c>
      <c r="F2391" s="53" t="str">
        <f>+VLOOKUP(Tabla1[[#This Row],[Estado]],Catalogos!$I$3:$J$35,2,0)</f>
        <v>Occidente</v>
      </c>
      <c r="G2391" s="53" t="s">
        <v>5370</v>
      </c>
      <c r="H2391" s="53" t="s">
        <v>5571</v>
      </c>
      <c r="I2391" s="53">
        <v>911</v>
      </c>
      <c r="J2391" s="53" t="s">
        <v>5572</v>
      </c>
      <c r="K2391" s="53">
        <v>3338252741</v>
      </c>
      <c r="L2391" s="53" t="s">
        <v>72</v>
      </c>
      <c r="M2391" s="5" t="s">
        <v>5573</v>
      </c>
    </row>
    <row r="2392" spans="1:13" x14ac:dyDescent="0.25">
      <c r="A2392" s="52" t="s">
        <v>31</v>
      </c>
      <c r="B2392" s="62" t="s">
        <v>112</v>
      </c>
      <c r="C2392" s="53" t="s">
        <v>5702</v>
      </c>
      <c r="D2392" s="53">
        <v>45136</v>
      </c>
      <c r="E2392" s="53" t="s">
        <v>40</v>
      </c>
      <c r="F2392" s="53" t="str">
        <f>+VLOOKUP(Tabla1[[#This Row],[Estado]],Catalogos!$I$3:$J$35,2,0)</f>
        <v>Occidente</v>
      </c>
      <c r="G2392" s="53" t="s">
        <v>5370</v>
      </c>
      <c r="H2392" s="53" t="s">
        <v>5571</v>
      </c>
      <c r="I2392" s="53">
        <v>911</v>
      </c>
      <c r="J2392" s="53" t="s">
        <v>5572</v>
      </c>
      <c r="K2392" s="53">
        <v>3338252741</v>
      </c>
      <c r="L2392" s="53" t="s">
        <v>72</v>
      </c>
      <c r="M2392" s="5" t="s">
        <v>5573</v>
      </c>
    </row>
    <row r="2393" spans="1:13" x14ac:dyDescent="0.25">
      <c r="A2393" s="52" t="s">
        <v>31</v>
      </c>
      <c r="B2393" s="62" t="s">
        <v>112</v>
      </c>
      <c r="C2393" s="53" t="s">
        <v>5703</v>
      </c>
      <c r="D2393" s="53">
        <v>45136</v>
      </c>
      <c r="E2393" s="53" t="s">
        <v>40</v>
      </c>
      <c r="F2393" s="53" t="str">
        <f>+VLOOKUP(Tabla1[[#This Row],[Estado]],Catalogos!$I$3:$J$35,2,0)</f>
        <v>Occidente</v>
      </c>
      <c r="G2393" s="53" t="s">
        <v>5370</v>
      </c>
      <c r="H2393" s="53" t="s">
        <v>5571</v>
      </c>
      <c r="I2393" s="53">
        <v>911</v>
      </c>
      <c r="J2393" s="53" t="s">
        <v>5572</v>
      </c>
      <c r="K2393" s="53">
        <v>3338252741</v>
      </c>
      <c r="L2393" s="53" t="s">
        <v>72</v>
      </c>
      <c r="M2393" s="5" t="s">
        <v>5573</v>
      </c>
    </row>
    <row r="2394" spans="1:13" x14ac:dyDescent="0.25">
      <c r="A2394" s="52" t="s">
        <v>31</v>
      </c>
      <c r="B2394" s="53" t="s">
        <v>112</v>
      </c>
      <c r="C2394" s="53" t="s">
        <v>5704</v>
      </c>
      <c r="D2394" s="53">
        <v>45136</v>
      </c>
      <c r="E2394" s="53" t="s">
        <v>40</v>
      </c>
      <c r="F2394" s="53" t="str">
        <f>+VLOOKUP(Tabla1[[#This Row],[Estado]],Catalogos!$I$3:$J$35,2,0)</f>
        <v>Occidente</v>
      </c>
      <c r="G2394" s="53" t="s">
        <v>5370</v>
      </c>
      <c r="H2394" s="53" t="s">
        <v>5571</v>
      </c>
      <c r="I2394" s="53">
        <v>911</v>
      </c>
      <c r="J2394" s="53" t="s">
        <v>5572</v>
      </c>
      <c r="K2394" s="53">
        <v>3338252741</v>
      </c>
      <c r="L2394" s="53" t="s">
        <v>72</v>
      </c>
      <c r="M2394" s="5" t="s">
        <v>5573</v>
      </c>
    </row>
    <row r="2395" spans="1:13" x14ac:dyDescent="0.25">
      <c r="A2395" s="52" t="s">
        <v>31</v>
      </c>
      <c r="B2395" s="53" t="s">
        <v>112</v>
      </c>
      <c r="C2395" s="53" t="s">
        <v>5705</v>
      </c>
      <c r="D2395" s="53">
        <v>45136</v>
      </c>
      <c r="E2395" s="53" t="s">
        <v>40</v>
      </c>
      <c r="F2395" s="53" t="str">
        <f>+VLOOKUP(Tabla1[[#This Row],[Estado]],Catalogos!$I$3:$J$35,2,0)</f>
        <v>Occidente</v>
      </c>
      <c r="G2395" s="53" t="s">
        <v>5370</v>
      </c>
      <c r="H2395" s="53" t="s">
        <v>5571</v>
      </c>
      <c r="I2395" s="53">
        <v>911</v>
      </c>
      <c r="J2395" s="53" t="s">
        <v>5572</v>
      </c>
      <c r="K2395" s="53">
        <v>3338252741</v>
      </c>
      <c r="L2395" s="53" t="s">
        <v>72</v>
      </c>
      <c r="M2395" s="5" t="s">
        <v>5573</v>
      </c>
    </row>
    <row r="2396" spans="1:13" x14ac:dyDescent="0.25">
      <c r="A2396" s="52" t="s">
        <v>31</v>
      </c>
      <c r="B2396" s="53" t="s">
        <v>112</v>
      </c>
      <c r="C2396" s="53" t="s">
        <v>5706</v>
      </c>
      <c r="D2396" s="53">
        <v>45136</v>
      </c>
      <c r="E2396" s="53" t="s">
        <v>40</v>
      </c>
      <c r="F2396" s="53" t="str">
        <f>+VLOOKUP(Tabla1[[#This Row],[Estado]],Catalogos!$I$3:$J$35,2,0)</f>
        <v>Occidente</v>
      </c>
      <c r="G2396" s="53" t="s">
        <v>5370</v>
      </c>
      <c r="H2396" s="53" t="s">
        <v>5571</v>
      </c>
      <c r="I2396" s="53">
        <v>911</v>
      </c>
      <c r="J2396" s="53" t="s">
        <v>5572</v>
      </c>
      <c r="K2396" s="53">
        <v>3338252741</v>
      </c>
      <c r="L2396" s="53" t="s">
        <v>72</v>
      </c>
      <c r="M2396" s="5" t="s">
        <v>5573</v>
      </c>
    </row>
    <row r="2397" spans="1:13" x14ac:dyDescent="0.25">
      <c r="A2397" s="52" t="s">
        <v>31</v>
      </c>
      <c r="B2397" s="53" t="s">
        <v>5707</v>
      </c>
      <c r="C2397" s="53" t="s">
        <v>5708</v>
      </c>
      <c r="D2397" s="53">
        <v>45136</v>
      </c>
      <c r="E2397" s="53" t="s">
        <v>40</v>
      </c>
      <c r="F2397" s="53" t="str">
        <f>+VLOOKUP(Tabla1[[#This Row],[Estado]],Catalogos!$I$3:$J$35,2,0)</f>
        <v>Occidente</v>
      </c>
      <c r="G2397" s="53" t="s">
        <v>5370</v>
      </c>
      <c r="H2397" s="53" t="s">
        <v>5571</v>
      </c>
      <c r="I2397" s="53">
        <v>911</v>
      </c>
      <c r="J2397" s="53" t="s">
        <v>5572</v>
      </c>
      <c r="K2397" s="53">
        <v>3338252741</v>
      </c>
      <c r="L2397" s="53" t="s">
        <v>72</v>
      </c>
      <c r="M2397" s="5" t="s">
        <v>5573</v>
      </c>
    </row>
    <row r="2398" spans="1:13" x14ac:dyDescent="0.25">
      <c r="A2398" s="52" t="s">
        <v>31</v>
      </c>
      <c r="B2398" s="53" t="s">
        <v>261</v>
      </c>
      <c r="C2398" s="53" t="s">
        <v>5709</v>
      </c>
      <c r="D2398" s="53">
        <v>45136</v>
      </c>
      <c r="E2398" s="53" t="s">
        <v>40</v>
      </c>
      <c r="F2398" s="53" t="str">
        <f>+VLOOKUP(Tabla1[[#This Row],[Estado]],Catalogos!$I$3:$J$35,2,0)</f>
        <v>Occidente</v>
      </c>
      <c r="G2398" s="53" t="s">
        <v>5370</v>
      </c>
      <c r="H2398" s="53" t="s">
        <v>5571</v>
      </c>
      <c r="I2398" s="53">
        <v>911</v>
      </c>
      <c r="J2398" s="53" t="s">
        <v>5572</v>
      </c>
      <c r="K2398" s="53">
        <v>3338252741</v>
      </c>
      <c r="L2398" s="53" t="s">
        <v>72</v>
      </c>
      <c r="M2398" s="5" t="s">
        <v>5573</v>
      </c>
    </row>
    <row r="2399" spans="1:13" x14ac:dyDescent="0.25">
      <c r="A2399" s="52" t="s">
        <v>31</v>
      </c>
      <c r="B2399" s="53" t="s">
        <v>261</v>
      </c>
      <c r="C2399" s="53" t="s">
        <v>5710</v>
      </c>
      <c r="D2399" s="53">
        <v>45136</v>
      </c>
      <c r="E2399" s="53" t="s">
        <v>40</v>
      </c>
      <c r="F2399" s="53" t="str">
        <f>+VLOOKUP(Tabla1[[#This Row],[Estado]],Catalogos!$I$3:$J$35,2,0)</f>
        <v>Occidente</v>
      </c>
      <c r="G2399" s="53" t="s">
        <v>5370</v>
      </c>
      <c r="H2399" s="53" t="s">
        <v>5571</v>
      </c>
      <c r="I2399" s="53">
        <v>911</v>
      </c>
      <c r="J2399" s="53" t="s">
        <v>5572</v>
      </c>
      <c r="K2399" s="53">
        <v>3338252741</v>
      </c>
      <c r="L2399" s="53" t="s">
        <v>72</v>
      </c>
      <c r="M2399" s="5" t="s">
        <v>5573</v>
      </c>
    </row>
    <row r="2400" spans="1:13" x14ac:dyDescent="0.25">
      <c r="A2400" s="52" t="s">
        <v>31</v>
      </c>
      <c r="B2400" s="53" t="s">
        <v>261</v>
      </c>
      <c r="C2400" s="53" t="s">
        <v>5711</v>
      </c>
      <c r="D2400" s="53">
        <v>45136</v>
      </c>
      <c r="E2400" s="53" t="s">
        <v>40</v>
      </c>
      <c r="F2400" s="53" t="str">
        <f>+VLOOKUP(Tabla1[[#This Row],[Estado]],Catalogos!$I$3:$J$35,2,0)</f>
        <v>Occidente</v>
      </c>
      <c r="G2400" s="53" t="s">
        <v>5370</v>
      </c>
      <c r="H2400" s="53" t="s">
        <v>5571</v>
      </c>
      <c r="I2400" s="53">
        <v>911</v>
      </c>
      <c r="J2400" s="53" t="s">
        <v>5572</v>
      </c>
      <c r="K2400" s="53">
        <v>3338252741</v>
      </c>
      <c r="L2400" s="53" t="s">
        <v>72</v>
      </c>
      <c r="M2400" s="5" t="s">
        <v>5573</v>
      </c>
    </row>
    <row r="2401" spans="1:13" x14ac:dyDescent="0.25">
      <c r="A2401" s="52" t="s">
        <v>31</v>
      </c>
      <c r="B2401" s="53" t="s">
        <v>261</v>
      </c>
      <c r="C2401" s="53" t="s">
        <v>5712</v>
      </c>
      <c r="D2401" s="53">
        <v>45136</v>
      </c>
      <c r="E2401" s="53" t="s">
        <v>40</v>
      </c>
      <c r="F2401" s="53" t="str">
        <f>+VLOOKUP(Tabla1[[#This Row],[Estado]],Catalogos!$I$3:$J$35,2,0)</f>
        <v>Occidente</v>
      </c>
      <c r="G2401" s="53" t="s">
        <v>5370</v>
      </c>
      <c r="H2401" s="53" t="s">
        <v>5571</v>
      </c>
      <c r="I2401" s="53">
        <v>911</v>
      </c>
      <c r="J2401" s="53" t="s">
        <v>5572</v>
      </c>
      <c r="K2401" s="53">
        <v>3338252741</v>
      </c>
      <c r="L2401" s="53" t="s">
        <v>72</v>
      </c>
      <c r="M2401" s="5" t="s">
        <v>5573</v>
      </c>
    </row>
    <row r="2402" spans="1:13" x14ac:dyDescent="0.25">
      <c r="A2402" s="52" t="s">
        <v>31</v>
      </c>
      <c r="B2402" s="53" t="s">
        <v>261</v>
      </c>
      <c r="C2402" s="53" t="s">
        <v>5713</v>
      </c>
      <c r="D2402" s="53">
        <v>45136</v>
      </c>
      <c r="E2402" s="53" t="s">
        <v>40</v>
      </c>
      <c r="F2402" s="53" t="str">
        <f>+VLOOKUP(Tabla1[[#This Row],[Estado]],Catalogos!$I$3:$J$35,2,0)</f>
        <v>Occidente</v>
      </c>
      <c r="G2402" s="53" t="s">
        <v>5370</v>
      </c>
      <c r="H2402" s="53" t="s">
        <v>5571</v>
      </c>
      <c r="I2402" s="53">
        <v>911</v>
      </c>
      <c r="J2402" s="53" t="s">
        <v>5572</v>
      </c>
      <c r="K2402" s="53">
        <v>3338252741</v>
      </c>
      <c r="L2402" s="53" t="s">
        <v>72</v>
      </c>
      <c r="M2402" s="5" t="s">
        <v>5573</v>
      </c>
    </row>
    <row r="2403" spans="1:13" x14ac:dyDescent="0.25">
      <c r="A2403" s="52" t="s">
        <v>31</v>
      </c>
      <c r="B2403" s="53" t="s">
        <v>261</v>
      </c>
      <c r="C2403" s="53" t="s">
        <v>5714</v>
      </c>
      <c r="D2403" s="53">
        <v>45136</v>
      </c>
      <c r="E2403" s="53" t="s">
        <v>40</v>
      </c>
      <c r="F2403" s="53" t="str">
        <f>+VLOOKUP(Tabla1[[#This Row],[Estado]],Catalogos!$I$3:$J$35,2,0)</f>
        <v>Occidente</v>
      </c>
      <c r="G2403" s="53" t="s">
        <v>5370</v>
      </c>
      <c r="H2403" s="53" t="s">
        <v>5571</v>
      </c>
      <c r="I2403" s="53">
        <v>911</v>
      </c>
      <c r="J2403" s="53" t="s">
        <v>5572</v>
      </c>
      <c r="K2403" s="53">
        <v>3338252741</v>
      </c>
      <c r="L2403" s="53" t="s">
        <v>72</v>
      </c>
      <c r="M2403" s="5" t="s">
        <v>5573</v>
      </c>
    </row>
    <row r="2404" spans="1:13" x14ac:dyDescent="0.25">
      <c r="A2404" s="52" t="s">
        <v>31</v>
      </c>
      <c r="B2404" s="53" t="s">
        <v>261</v>
      </c>
      <c r="C2404" s="53" t="s">
        <v>5715</v>
      </c>
      <c r="D2404" s="53">
        <v>45136</v>
      </c>
      <c r="E2404" s="53" t="s">
        <v>40</v>
      </c>
      <c r="F2404" s="53" t="str">
        <f>+VLOOKUP(Tabla1[[#This Row],[Estado]],Catalogos!$I$3:$J$35,2,0)</f>
        <v>Occidente</v>
      </c>
      <c r="G2404" s="53" t="s">
        <v>5370</v>
      </c>
      <c r="H2404" s="53" t="s">
        <v>5571</v>
      </c>
      <c r="I2404" s="53">
        <v>911</v>
      </c>
      <c r="J2404" s="53" t="s">
        <v>5572</v>
      </c>
      <c r="K2404" s="53">
        <v>3338252741</v>
      </c>
      <c r="L2404" s="53" t="s">
        <v>72</v>
      </c>
      <c r="M2404" s="5" t="s">
        <v>5573</v>
      </c>
    </row>
    <row r="2405" spans="1:13" x14ac:dyDescent="0.25">
      <c r="A2405" s="52" t="s">
        <v>31</v>
      </c>
      <c r="B2405" s="53" t="s">
        <v>261</v>
      </c>
      <c r="C2405" s="53" t="s">
        <v>5716</v>
      </c>
      <c r="D2405" s="53">
        <v>45136</v>
      </c>
      <c r="E2405" s="53" t="s">
        <v>40</v>
      </c>
      <c r="F2405" s="53" t="str">
        <f>+VLOOKUP(Tabla1[[#This Row],[Estado]],Catalogos!$I$3:$J$35,2,0)</f>
        <v>Occidente</v>
      </c>
      <c r="G2405" s="53" t="s">
        <v>5370</v>
      </c>
      <c r="H2405" s="53" t="s">
        <v>5571</v>
      </c>
      <c r="I2405" s="53">
        <v>911</v>
      </c>
      <c r="J2405" s="53" t="s">
        <v>5572</v>
      </c>
      <c r="K2405" s="53">
        <v>3338252741</v>
      </c>
      <c r="L2405" s="53" t="s">
        <v>72</v>
      </c>
      <c r="M2405" s="5" t="s">
        <v>5573</v>
      </c>
    </row>
    <row r="2406" spans="1:13" x14ac:dyDescent="0.25">
      <c r="A2406" s="52" t="s">
        <v>31</v>
      </c>
      <c r="B2406" s="53" t="s">
        <v>261</v>
      </c>
      <c r="C2406" s="53" t="s">
        <v>5717</v>
      </c>
      <c r="D2406" s="53">
        <v>45136</v>
      </c>
      <c r="E2406" s="53" t="s">
        <v>40</v>
      </c>
      <c r="F2406" s="53" t="str">
        <f>+VLOOKUP(Tabla1[[#This Row],[Estado]],Catalogos!$I$3:$J$35,2,0)</f>
        <v>Occidente</v>
      </c>
      <c r="G2406" s="53" t="s">
        <v>5370</v>
      </c>
      <c r="H2406" s="53" t="s">
        <v>5571</v>
      </c>
      <c r="I2406" s="53">
        <v>911</v>
      </c>
      <c r="J2406" s="53" t="s">
        <v>5572</v>
      </c>
      <c r="K2406" s="53">
        <v>3338252741</v>
      </c>
      <c r="L2406" s="53" t="s">
        <v>72</v>
      </c>
      <c r="M2406" s="5" t="s">
        <v>5573</v>
      </c>
    </row>
    <row r="2407" spans="1:13" x14ac:dyDescent="0.25">
      <c r="A2407" s="52" t="s">
        <v>31</v>
      </c>
      <c r="B2407" s="53" t="s">
        <v>261</v>
      </c>
      <c r="C2407" s="53" t="s">
        <v>5718</v>
      </c>
      <c r="D2407" s="53">
        <v>45136</v>
      </c>
      <c r="E2407" s="53" t="s">
        <v>40</v>
      </c>
      <c r="F2407" s="53" t="str">
        <f>+VLOOKUP(Tabla1[[#This Row],[Estado]],Catalogos!$I$3:$J$35,2,0)</f>
        <v>Occidente</v>
      </c>
      <c r="G2407" s="53" t="s">
        <v>5370</v>
      </c>
      <c r="H2407" s="53" t="s">
        <v>5571</v>
      </c>
      <c r="I2407" s="53">
        <v>911</v>
      </c>
      <c r="J2407" s="53" t="s">
        <v>5572</v>
      </c>
      <c r="K2407" s="53">
        <v>3338252741</v>
      </c>
      <c r="L2407" s="53" t="s">
        <v>72</v>
      </c>
      <c r="M2407" s="5" t="s">
        <v>5573</v>
      </c>
    </row>
    <row r="2408" spans="1:13" x14ac:dyDescent="0.25">
      <c r="A2408" s="52" t="s">
        <v>31</v>
      </c>
      <c r="B2408" s="53" t="s">
        <v>261</v>
      </c>
      <c r="C2408" s="53" t="s">
        <v>5719</v>
      </c>
      <c r="D2408" s="53">
        <v>45136</v>
      </c>
      <c r="E2408" s="53" t="s">
        <v>40</v>
      </c>
      <c r="F2408" s="53" t="str">
        <f>+VLOOKUP(Tabla1[[#This Row],[Estado]],Catalogos!$I$3:$J$35,2,0)</f>
        <v>Occidente</v>
      </c>
      <c r="G2408" s="53" t="s">
        <v>5370</v>
      </c>
      <c r="H2408" s="53" t="s">
        <v>5571</v>
      </c>
      <c r="I2408" s="53">
        <v>911</v>
      </c>
      <c r="J2408" s="53" t="s">
        <v>5572</v>
      </c>
      <c r="K2408" s="53">
        <v>3338252741</v>
      </c>
      <c r="L2408" s="53" t="s">
        <v>72</v>
      </c>
      <c r="M2408" s="5" t="s">
        <v>5573</v>
      </c>
    </row>
    <row r="2409" spans="1:13" x14ac:dyDescent="0.25">
      <c r="A2409" s="55" t="s">
        <v>31</v>
      </c>
      <c r="B2409" s="56" t="s">
        <v>5720</v>
      </c>
      <c r="C2409" s="56" t="s">
        <v>5721</v>
      </c>
      <c r="D2409" s="56">
        <v>45050</v>
      </c>
      <c r="E2409" s="56" t="s">
        <v>40</v>
      </c>
      <c r="F2409" s="53" t="str">
        <f>+VLOOKUP(Tabla1[[#This Row],[Estado]],Catalogos!$I$3:$J$35,2,0)</f>
        <v>Occidente</v>
      </c>
      <c r="G2409" s="56" t="s">
        <v>5722</v>
      </c>
      <c r="H2409" s="56" t="s">
        <v>5723</v>
      </c>
      <c r="I2409" s="56">
        <v>4529</v>
      </c>
      <c r="J2409" s="56" t="s">
        <v>5724</v>
      </c>
      <c r="K2409" s="56">
        <v>3331481038</v>
      </c>
      <c r="L2409" s="67" t="s">
        <v>72</v>
      </c>
      <c r="M2409" s="12" t="s">
        <v>5725</v>
      </c>
    </row>
    <row r="2410" spans="1:13" x14ac:dyDescent="0.25">
      <c r="A2410" s="55" t="s">
        <v>31</v>
      </c>
      <c r="B2410" s="53" t="s">
        <v>583</v>
      </c>
      <c r="C2410" s="56" t="s">
        <v>5726</v>
      </c>
      <c r="D2410" s="56">
        <v>45050</v>
      </c>
      <c r="E2410" s="56" t="s">
        <v>40</v>
      </c>
      <c r="F2410" s="53" t="str">
        <f>+VLOOKUP(Tabla1[[#This Row],[Estado]],Catalogos!$I$3:$J$35,2,0)</f>
        <v>Occidente</v>
      </c>
      <c r="G2410" s="56" t="s">
        <v>5722</v>
      </c>
      <c r="H2410" s="56" t="s">
        <v>5723</v>
      </c>
      <c r="I2410" s="56">
        <v>4529</v>
      </c>
      <c r="J2410" s="56" t="s">
        <v>5724</v>
      </c>
      <c r="K2410" s="56">
        <v>3313641388</v>
      </c>
      <c r="L2410" s="67" t="s">
        <v>72</v>
      </c>
      <c r="M2410" s="12" t="s">
        <v>5725</v>
      </c>
    </row>
    <row r="2411" spans="1:13" x14ac:dyDescent="0.25">
      <c r="A2411" s="55" t="s">
        <v>31</v>
      </c>
      <c r="B2411" s="56" t="s">
        <v>5720</v>
      </c>
      <c r="C2411" s="56" t="s">
        <v>5727</v>
      </c>
      <c r="D2411" s="56">
        <v>45050</v>
      </c>
      <c r="E2411" s="56" t="s">
        <v>40</v>
      </c>
      <c r="F2411" s="53" t="str">
        <f>+VLOOKUP(Tabla1[[#This Row],[Estado]],Catalogos!$I$3:$J$35,2,0)</f>
        <v>Occidente</v>
      </c>
      <c r="G2411" s="56" t="s">
        <v>5722</v>
      </c>
      <c r="H2411" s="56" t="s">
        <v>5723</v>
      </c>
      <c r="I2411" s="56">
        <v>4529</v>
      </c>
      <c r="J2411" s="56" t="s">
        <v>5724</v>
      </c>
      <c r="K2411" s="56">
        <v>3334957313</v>
      </c>
      <c r="L2411" s="67" t="s">
        <v>72</v>
      </c>
      <c r="M2411" s="12" t="s">
        <v>5725</v>
      </c>
    </row>
    <row r="2412" spans="1:13" x14ac:dyDescent="0.25">
      <c r="A2412" s="55" t="s">
        <v>31</v>
      </c>
      <c r="B2412" s="56" t="s">
        <v>5728</v>
      </c>
      <c r="C2412" s="56" t="s">
        <v>5729</v>
      </c>
      <c r="D2412" s="56">
        <v>45050</v>
      </c>
      <c r="E2412" s="56" t="s">
        <v>40</v>
      </c>
      <c r="F2412" s="53" t="str">
        <f>+VLOOKUP(Tabla1[[#This Row],[Estado]],Catalogos!$I$3:$J$35,2,0)</f>
        <v>Occidente</v>
      </c>
      <c r="G2412" s="56" t="s">
        <v>5722</v>
      </c>
      <c r="H2412" s="56" t="s">
        <v>5723</v>
      </c>
      <c r="I2412" s="56">
        <v>4529</v>
      </c>
      <c r="J2412" s="56" t="s">
        <v>5724</v>
      </c>
      <c r="K2412" s="56">
        <v>9621481591</v>
      </c>
      <c r="L2412" s="67" t="s">
        <v>72</v>
      </c>
      <c r="M2412" s="12" t="s">
        <v>5725</v>
      </c>
    </row>
    <row r="2413" spans="1:13" x14ac:dyDescent="0.25">
      <c r="A2413" s="55" t="s">
        <v>31</v>
      </c>
      <c r="B2413" s="56" t="s">
        <v>5720</v>
      </c>
      <c r="C2413" s="56" t="s">
        <v>5730</v>
      </c>
      <c r="D2413" s="56">
        <v>45050</v>
      </c>
      <c r="E2413" s="56" t="s">
        <v>40</v>
      </c>
      <c r="F2413" s="53" t="str">
        <f>+VLOOKUP(Tabla1[[#This Row],[Estado]],Catalogos!$I$3:$J$35,2,0)</f>
        <v>Occidente</v>
      </c>
      <c r="G2413" s="56" t="s">
        <v>5722</v>
      </c>
      <c r="H2413" s="56" t="s">
        <v>5723</v>
      </c>
      <c r="I2413" s="56">
        <v>4529</v>
      </c>
      <c r="J2413" s="56" t="s">
        <v>5724</v>
      </c>
      <c r="K2413" s="56">
        <v>3310897741</v>
      </c>
      <c r="L2413" s="67" t="s">
        <v>72</v>
      </c>
      <c r="M2413" s="12" t="s">
        <v>5725</v>
      </c>
    </row>
    <row r="2414" spans="1:13" x14ac:dyDescent="0.25">
      <c r="A2414" s="55" t="s">
        <v>31</v>
      </c>
      <c r="B2414" s="56" t="s">
        <v>5731</v>
      </c>
      <c r="C2414" s="56" t="s">
        <v>5732</v>
      </c>
      <c r="D2414" s="56">
        <v>45050</v>
      </c>
      <c r="E2414" s="56" t="s">
        <v>40</v>
      </c>
      <c r="F2414" s="53" t="str">
        <f>+VLOOKUP(Tabla1[[#This Row],[Estado]],Catalogos!$I$3:$J$35,2,0)</f>
        <v>Occidente</v>
      </c>
      <c r="G2414" s="56" t="s">
        <v>5722</v>
      </c>
      <c r="H2414" s="56" t="s">
        <v>5723</v>
      </c>
      <c r="I2414" s="56">
        <v>4529</v>
      </c>
      <c r="J2414" s="56" t="s">
        <v>5724</v>
      </c>
      <c r="K2414" s="56">
        <v>3311938595</v>
      </c>
      <c r="L2414" s="67" t="s">
        <v>72</v>
      </c>
      <c r="M2414" s="12" t="s">
        <v>5725</v>
      </c>
    </row>
    <row r="2415" spans="1:13" x14ac:dyDescent="0.25">
      <c r="A2415" s="55" t="s">
        <v>31</v>
      </c>
      <c r="B2415" s="56" t="s">
        <v>5733</v>
      </c>
      <c r="C2415" s="56" t="s">
        <v>5734</v>
      </c>
      <c r="D2415" s="56">
        <v>45050</v>
      </c>
      <c r="E2415" s="56" t="s">
        <v>40</v>
      </c>
      <c r="F2415" s="53" t="str">
        <f>+VLOOKUP(Tabla1[[#This Row],[Estado]],Catalogos!$I$3:$J$35,2,0)</f>
        <v>Occidente</v>
      </c>
      <c r="G2415" s="56" t="s">
        <v>5722</v>
      </c>
      <c r="H2415" s="56" t="s">
        <v>5723</v>
      </c>
      <c r="I2415" s="56">
        <v>4529</v>
      </c>
      <c r="J2415" s="56" t="s">
        <v>5724</v>
      </c>
      <c r="K2415" s="56">
        <v>3331152299</v>
      </c>
      <c r="L2415" s="67" t="s">
        <v>72</v>
      </c>
      <c r="M2415" s="12" t="s">
        <v>5725</v>
      </c>
    </row>
    <row r="2416" spans="1:13" x14ac:dyDescent="0.25">
      <c r="A2416" s="55" t="s">
        <v>31</v>
      </c>
      <c r="B2416" s="56" t="s">
        <v>1996</v>
      </c>
      <c r="C2416" s="56" t="s">
        <v>5735</v>
      </c>
      <c r="D2416" s="56">
        <v>45050</v>
      </c>
      <c r="E2416" s="56" t="s">
        <v>40</v>
      </c>
      <c r="F2416" s="53" t="str">
        <f>+VLOOKUP(Tabla1[[#This Row],[Estado]],Catalogos!$I$3:$J$35,2,0)</f>
        <v>Occidente</v>
      </c>
      <c r="G2416" s="56" t="s">
        <v>5722</v>
      </c>
      <c r="H2416" s="56" t="s">
        <v>5723</v>
      </c>
      <c r="I2416" s="56">
        <v>4529</v>
      </c>
      <c r="J2416" s="56" t="s">
        <v>5724</v>
      </c>
      <c r="K2416" s="56">
        <v>3310839207</v>
      </c>
      <c r="L2416" s="67" t="s">
        <v>72</v>
      </c>
      <c r="M2416" s="12" t="s">
        <v>5725</v>
      </c>
    </row>
    <row r="2417" spans="1:13" x14ac:dyDescent="0.25">
      <c r="A2417" s="55" t="s">
        <v>31</v>
      </c>
      <c r="B2417" s="56" t="s">
        <v>5720</v>
      </c>
      <c r="C2417" s="56" t="s">
        <v>5736</v>
      </c>
      <c r="D2417" s="56">
        <v>45050</v>
      </c>
      <c r="E2417" s="56" t="s">
        <v>40</v>
      </c>
      <c r="F2417" s="53" t="str">
        <f>+VLOOKUP(Tabla1[[#This Row],[Estado]],Catalogos!$I$3:$J$35,2,0)</f>
        <v>Occidente</v>
      </c>
      <c r="G2417" s="56" t="s">
        <v>5722</v>
      </c>
      <c r="H2417" s="56" t="s">
        <v>5723</v>
      </c>
      <c r="I2417" s="56">
        <v>4529</v>
      </c>
      <c r="J2417" s="56" t="s">
        <v>5724</v>
      </c>
      <c r="K2417" s="56">
        <v>3316033388</v>
      </c>
      <c r="L2417" s="67" t="s">
        <v>72</v>
      </c>
      <c r="M2417" s="12" t="s">
        <v>5725</v>
      </c>
    </row>
    <row r="2418" spans="1:13" x14ac:dyDescent="0.25">
      <c r="A2418" s="55" t="s">
        <v>31</v>
      </c>
      <c r="B2418" s="53" t="s">
        <v>583</v>
      </c>
      <c r="C2418" s="56" t="s">
        <v>5737</v>
      </c>
      <c r="D2418" s="56">
        <v>45050</v>
      </c>
      <c r="E2418" s="56" t="s">
        <v>40</v>
      </c>
      <c r="F2418" s="53" t="str">
        <f>+VLOOKUP(Tabla1[[#This Row],[Estado]],Catalogos!$I$3:$J$35,2,0)</f>
        <v>Occidente</v>
      </c>
      <c r="G2418" s="56" t="s">
        <v>5722</v>
      </c>
      <c r="H2418" s="56" t="s">
        <v>5723</v>
      </c>
      <c r="I2418" s="56">
        <v>4529</v>
      </c>
      <c r="J2418" s="56" t="s">
        <v>5724</v>
      </c>
      <c r="K2418" s="56">
        <v>3331286884</v>
      </c>
      <c r="L2418" s="67" t="s">
        <v>72</v>
      </c>
      <c r="M2418" s="12" t="s">
        <v>5725</v>
      </c>
    </row>
    <row r="2419" spans="1:13" x14ac:dyDescent="0.25">
      <c r="A2419" s="52" t="s">
        <v>26</v>
      </c>
      <c r="B2419" s="53" t="s">
        <v>4</v>
      </c>
      <c r="C2419" s="53" t="s">
        <v>5738</v>
      </c>
      <c r="D2419" s="53">
        <v>60950</v>
      </c>
      <c r="E2419" s="53" t="s">
        <v>41</v>
      </c>
      <c r="F2419" s="53" t="str">
        <f>+VLOOKUP(Tabla1[[#This Row],[Estado]],Catalogos!$I$3:$J$35,2,0)</f>
        <v>Bajío</v>
      </c>
      <c r="G2419" s="53" t="s">
        <v>5739</v>
      </c>
      <c r="H2419" s="53" t="s">
        <v>5740</v>
      </c>
      <c r="I2419" s="53" t="s">
        <v>5741</v>
      </c>
      <c r="J2419" s="53" t="s">
        <v>5742</v>
      </c>
      <c r="K2419" s="53">
        <v>7535323687</v>
      </c>
      <c r="L2419" s="53" t="s">
        <v>72</v>
      </c>
      <c r="M2419" s="5"/>
    </row>
    <row r="2420" spans="1:13" x14ac:dyDescent="0.25">
      <c r="A2420" s="52" t="s">
        <v>26</v>
      </c>
      <c r="B2420" s="53" t="s">
        <v>4</v>
      </c>
      <c r="C2420" s="53" t="s">
        <v>5743</v>
      </c>
      <c r="D2420" s="53">
        <v>58070</v>
      </c>
      <c r="E2420" s="53" t="s">
        <v>41</v>
      </c>
      <c r="F2420" s="53" t="str">
        <f>+VLOOKUP(Tabla1[[#This Row],[Estado]],Catalogos!$I$3:$J$35,2,0)</f>
        <v>Bajío</v>
      </c>
      <c r="G2420" s="53" t="s">
        <v>5744</v>
      </c>
      <c r="H2420" s="53" t="s">
        <v>5745</v>
      </c>
      <c r="I2420" s="53">
        <v>2000</v>
      </c>
      <c r="J2420" s="53" t="s">
        <v>5746</v>
      </c>
      <c r="K2420" s="53">
        <v>4433227700</v>
      </c>
      <c r="L2420" s="53" t="s">
        <v>72</v>
      </c>
      <c r="M2420" s="5"/>
    </row>
    <row r="2421" spans="1:13" x14ac:dyDescent="0.25">
      <c r="A2421" s="52" t="s">
        <v>26</v>
      </c>
      <c r="B2421" s="53" t="s">
        <v>4</v>
      </c>
      <c r="C2421" s="53" t="s">
        <v>5747</v>
      </c>
      <c r="D2421" s="53">
        <v>58240</v>
      </c>
      <c r="E2421" s="53" t="s">
        <v>41</v>
      </c>
      <c r="F2421" s="53" t="str">
        <f>+VLOOKUP(Tabla1[[#This Row],[Estado]],Catalogos!$I$3:$J$35,2,0)</f>
        <v>Bajío</v>
      </c>
      <c r="G2421" s="53" t="s">
        <v>5744</v>
      </c>
      <c r="H2421" s="53" t="s">
        <v>5748</v>
      </c>
      <c r="I2421" s="53" t="s">
        <v>5749</v>
      </c>
      <c r="J2421" s="53" t="s">
        <v>5750</v>
      </c>
      <c r="K2421" s="53">
        <v>4432929000</v>
      </c>
      <c r="L2421" s="53" t="s">
        <v>72</v>
      </c>
      <c r="M2421" s="5"/>
    </row>
    <row r="2422" spans="1:13" x14ac:dyDescent="0.25">
      <c r="A2422" s="52" t="s">
        <v>17</v>
      </c>
      <c r="B2422" s="53" t="s">
        <v>280</v>
      </c>
      <c r="C2422" s="53" t="s">
        <v>5751</v>
      </c>
      <c r="D2422" s="53">
        <v>58350</v>
      </c>
      <c r="E2422" s="53" t="s">
        <v>41</v>
      </c>
      <c r="F2422" s="53" t="str">
        <f>+VLOOKUP(Tabla1[[#This Row],[Estado]],Catalogos!$I$3:$J$35,2,0)</f>
        <v>Bajío</v>
      </c>
      <c r="G2422" s="53" t="s">
        <v>5744</v>
      </c>
      <c r="H2422" s="53" t="s">
        <v>5752</v>
      </c>
      <c r="I2422" s="53" t="s">
        <v>5753</v>
      </c>
      <c r="J2422" s="53" t="s">
        <v>5754</v>
      </c>
      <c r="K2422" s="53" t="s">
        <v>5755</v>
      </c>
      <c r="L2422" s="53" t="s">
        <v>72</v>
      </c>
      <c r="M2422" s="5"/>
    </row>
    <row r="2423" spans="1:13" x14ac:dyDescent="0.25">
      <c r="A2423" s="52" t="s">
        <v>31</v>
      </c>
      <c r="B2423" s="53" t="s">
        <v>112</v>
      </c>
      <c r="C2423" s="53" t="s">
        <v>5756</v>
      </c>
      <c r="D2423" s="53">
        <v>58350</v>
      </c>
      <c r="E2423" s="53" t="s">
        <v>41</v>
      </c>
      <c r="F2423" s="53" t="str">
        <f>+VLOOKUP(Tabla1[[#This Row],[Estado]],Catalogos!$I$3:$J$35,2,0)</f>
        <v>Bajío</v>
      </c>
      <c r="G2423" s="53" t="s">
        <v>5744</v>
      </c>
      <c r="H2423" s="53" t="s">
        <v>5757</v>
      </c>
      <c r="I2423" s="53" t="s">
        <v>5758</v>
      </c>
      <c r="J2423" s="53" t="s">
        <v>5759</v>
      </c>
      <c r="K2423" s="53">
        <v>4432014219</v>
      </c>
      <c r="L2423" s="53" t="s">
        <v>72</v>
      </c>
      <c r="M2423" s="5"/>
    </row>
    <row r="2424" spans="1:13" x14ac:dyDescent="0.25">
      <c r="A2424" s="52" t="s">
        <v>31</v>
      </c>
      <c r="B2424" s="53" t="s">
        <v>112</v>
      </c>
      <c r="C2424" s="53" t="s">
        <v>5760</v>
      </c>
      <c r="D2424" s="53">
        <v>58070</v>
      </c>
      <c r="E2424" s="53" t="s">
        <v>41</v>
      </c>
      <c r="F2424" s="53" t="str">
        <f>+VLOOKUP(Tabla1[[#This Row],[Estado]],Catalogos!$I$3:$J$35,2,0)</f>
        <v>Bajío</v>
      </c>
      <c r="G2424" s="53" t="s">
        <v>5744</v>
      </c>
      <c r="H2424" s="53" t="s">
        <v>5745</v>
      </c>
      <c r="I2424" s="53" t="s">
        <v>5761</v>
      </c>
      <c r="J2424" s="53" t="s">
        <v>5762</v>
      </c>
      <c r="K2424" s="53">
        <v>4433332863</v>
      </c>
      <c r="L2424" s="53" t="s">
        <v>72</v>
      </c>
      <c r="M2424" s="5"/>
    </row>
    <row r="2425" spans="1:13" x14ac:dyDescent="0.25">
      <c r="A2425" s="52" t="s">
        <v>31</v>
      </c>
      <c r="B2425" s="53" t="s">
        <v>112</v>
      </c>
      <c r="C2425" s="53" t="s">
        <v>5763</v>
      </c>
      <c r="D2425" s="53">
        <v>58070</v>
      </c>
      <c r="E2425" s="53" t="s">
        <v>41</v>
      </c>
      <c r="F2425" s="53" t="str">
        <f>+VLOOKUP(Tabla1[[#This Row],[Estado]],Catalogos!$I$3:$J$35,2,0)</f>
        <v>Bajío</v>
      </c>
      <c r="G2425" s="53" t="s">
        <v>5744</v>
      </c>
      <c r="H2425" s="53" t="s">
        <v>5745</v>
      </c>
      <c r="I2425" s="53" t="s">
        <v>5761</v>
      </c>
      <c r="J2425" s="53" t="s">
        <v>5764</v>
      </c>
      <c r="K2425" s="53">
        <v>4433227700</v>
      </c>
      <c r="L2425" s="53" t="s">
        <v>72</v>
      </c>
      <c r="M2425" s="5"/>
    </row>
    <row r="2426" spans="1:13" x14ac:dyDescent="0.25">
      <c r="A2426" s="52" t="s">
        <v>29</v>
      </c>
      <c r="B2426" s="53" t="s">
        <v>29</v>
      </c>
      <c r="C2426" s="53" t="s">
        <v>5765</v>
      </c>
      <c r="D2426" s="53">
        <v>58088</v>
      </c>
      <c r="E2426" s="53" t="s">
        <v>41</v>
      </c>
      <c r="F2426" s="53" t="str">
        <f>+VLOOKUP(Tabla1[[#This Row],[Estado]],Catalogos!$I$3:$J$35,2,0)</f>
        <v>Bajío</v>
      </c>
      <c r="G2426" s="53" t="s">
        <v>5744</v>
      </c>
      <c r="H2426" s="53" t="s">
        <v>5766</v>
      </c>
      <c r="I2426" s="53" t="s">
        <v>5767</v>
      </c>
      <c r="J2426" s="53" t="s">
        <v>5768</v>
      </c>
      <c r="K2426" s="53" t="s">
        <v>150</v>
      </c>
      <c r="L2426" s="53" t="s">
        <v>72</v>
      </c>
      <c r="M2426" s="5"/>
    </row>
    <row r="2427" spans="1:13" x14ac:dyDescent="0.25">
      <c r="A2427" s="52" t="s">
        <v>29</v>
      </c>
      <c r="B2427" s="53" t="s">
        <v>29</v>
      </c>
      <c r="C2427" s="53" t="s">
        <v>5769</v>
      </c>
      <c r="D2427" s="53">
        <v>58260</v>
      </c>
      <c r="E2427" s="53" t="s">
        <v>41</v>
      </c>
      <c r="F2427" s="53" t="str">
        <f>+VLOOKUP(Tabla1[[#This Row],[Estado]],Catalogos!$I$3:$J$35,2,0)</f>
        <v>Bajío</v>
      </c>
      <c r="G2427" s="53" t="s">
        <v>5744</v>
      </c>
      <c r="H2427" s="53" t="s">
        <v>5770</v>
      </c>
      <c r="I2427" s="53" t="s">
        <v>5771</v>
      </c>
      <c r="J2427" s="53" t="s">
        <v>5772</v>
      </c>
      <c r="K2427" s="53" t="s">
        <v>150</v>
      </c>
      <c r="L2427" s="53" t="s">
        <v>72</v>
      </c>
      <c r="M2427" s="5"/>
    </row>
    <row r="2428" spans="1:13" x14ac:dyDescent="0.25">
      <c r="A2428" s="52" t="s">
        <v>29</v>
      </c>
      <c r="B2428" s="62" t="s">
        <v>29</v>
      </c>
      <c r="C2428" s="53" t="s">
        <v>5773</v>
      </c>
      <c r="D2428" s="53">
        <v>58259</v>
      </c>
      <c r="E2428" s="53" t="s">
        <v>41</v>
      </c>
      <c r="F2428" s="53" t="str">
        <f>+VLOOKUP(Tabla1[[#This Row],[Estado]],Catalogos!$I$3:$J$35,2,0)</f>
        <v>Bajío</v>
      </c>
      <c r="G2428" s="53" t="s">
        <v>5744</v>
      </c>
      <c r="H2428" s="53" t="s">
        <v>5774</v>
      </c>
      <c r="I2428" s="53" t="s">
        <v>5775</v>
      </c>
      <c r="J2428" s="53" t="s">
        <v>5776</v>
      </c>
      <c r="K2428" s="53" t="s">
        <v>150</v>
      </c>
      <c r="L2428" s="53" t="s">
        <v>72</v>
      </c>
      <c r="M2428" s="5"/>
    </row>
    <row r="2429" spans="1:13" x14ac:dyDescent="0.25">
      <c r="A2429" s="52" t="s">
        <v>29</v>
      </c>
      <c r="B2429" s="53" t="s">
        <v>29</v>
      </c>
      <c r="C2429" s="53" t="s">
        <v>5777</v>
      </c>
      <c r="D2429" s="53">
        <v>58259</v>
      </c>
      <c r="E2429" s="53" t="s">
        <v>41</v>
      </c>
      <c r="F2429" s="53" t="str">
        <f>+VLOOKUP(Tabla1[[#This Row],[Estado]],Catalogos!$I$3:$J$35,2,0)</f>
        <v>Bajío</v>
      </c>
      <c r="G2429" s="53" t="s">
        <v>5744</v>
      </c>
      <c r="H2429" s="53" t="s">
        <v>5778</v>
      </c>
      <c r="I2429" s="53" t="s">
        <v>5779</v>
      </c>
      <c r="J2429" s="53" t="s">
        <v>5780</v>
      </c>
      <c r="K2429" s="53" t="s">
        <v>150</v>
      </c>
      <c r="L2429" s="53" t="s">
        <v>72</v>
      </c>
      <c r="M2429" s="5"/>
    </row>
    <row r="2430" spans="1:13" x14ac:dyDescent="0.25">
      <c r="A2430" s="52" t="s">
        <v>29</v>
      </c>
      <c r="B2430" s="53" t="s">
        <v>29</v>
      </c>
      <c r="C2430" s="53" t="s">
        <v>5781</v>
      </c>
      <c r="D2430" s="53">
        <v>58280</v>
      </c>
      <c r="E2430" s="53" t="s">
        <v>41</v>
      </c>
      <c r="F2430" s="53" t="str">
        <f>+VLOOKUP(Tabla1[[#This Row],[Estado]],Catalogos!$I$3:$J$35,2,0)</f>
        <v>Bajío</v>
      </c>
      <c r="G2430" s="53" t="s">
        <v>5744</v>
      </c>
      <c r="H2430" s="53" t="s">
        <v>5782</v>
      </c>
      <c r="I2430" s="53" t="s">
        <v>5783</v>
      </c>
      <c r="J2430" s="53" t="s">
        <v>5784</v>
      </c>
      <c r="K2430" s="53" t="s">
        <v>150</v>
      </c>
      <c r="L2430" s="53" t="s">
        <v>72</v>
      </c>
      <c r="M2430" s="5"/>
    </row>
    <row r="2431" spans="1:13" x14ac:dyDescent="0.25">
      <c r="A2431" s="52" t="s">
        <v>29</v>
      </c>
      <c r="B2431" s="53" t="s">
        <v>29</v>
      </c>
      <c r="C2431" s="53" t="s">
        <v>5785</v>
      </c>
      <c r="D2431" s="53">
        <v>58080</v>
      </c>
      <c r="E2431" s="53" t="s">
        <v>41</v>
      </c>
      <c r="F2431" s="53" t="str">
        <f>+VLOOKUP(Tabla1[[#This Row],[Estado]],Catalogos!$I$3:$J$35,2,0)</f>
        <v>Bajío</v>
      </c>
      <c r="G2431" s="53" t="s">
        <v>5744</v>
      </c>
      <c r="H2431" s="53" t="s">
        <v>5786</v>
      </c>
      <c r="I2431" s="53" t="s">
        <v>5787</v>
      </c>
      <c r="J2431" s="53" t="s">
        <v>5788</v>
      </c>
      <c r="K2431" s="53" t="s">
        <v>150</v>
      </c>
      <c r="L2431" s="53" t="s">
        <v>72</v>
      </c>
      <c r="M2431" s="5"/>
    </row>
    <row r="2432" spans="1:13" x14ac:dyDescent="0.25">
      <c r="A2432" s="52" t="s">
        <v>29</v>
      </c>
      <c r="B2432" s="53" t="s">
        <v>29</v>
      </c>
      <c r="C2432" s="53" t="s">
        <v>5789</v>
      </c>
      <c r="D2432" s="53">
        <v>58190</v>
      </c>
      <c r="E2432" s="53" t="s">
        <v>41</v>
      </c>
      <c r="F2432" s="53" t="str">
        <f>+VLOOKUP(Tabla1[[#This Row],[Estado]],Catalogos!$I$3:$J$35,2,0)</f>
        <v>Bajío</v>
      </c>
      <c r="G2432" s="53" t="s">
        <v>5744</v>
      </c>
      <c r="H2432" s="53" t="s">
        <v>5790</v>
      </c>
      <c r="I2432" s="53" t="s">
        <v>5791</v>
      </c>
      <c r="J2432" s="53" t="s">
        <v>5792</v>
      </c>
      <c r="K2432" s="53" t="s">
        <v>150</v>
      </c>
      <c r="L2432" s="53" t="s">
        <v>72</v>
      </c>
      <c r="M2432" s="5"/>
    </row>
    <row r="2433" spans="1:13" x14ac:dyDescent="0.25">
      <c r="A2433" s="52" t="s">
        <v>26</v>
      </c>
      <c r="B2433" s="53" t="s">
        <v>4</v>
      </c>
      <c r="C2433" s="71" t="s">
        <v>5793</v>
      </c>
      <c r="D2433" s="58">
        <v>58620</v>
      </c>
      <c r="E2433" s="57" t="s">
        <v>41</v>
      </c>
      <c r="F2433" s="53" t="str">
        <f>+VLOOKUP(Tabla1[[#This Row],[Estado]],Catalogos!$I$3:$J$35,2,0)</f>
        <v>Bajío</v>
      </c>
      <c r="G2433" s="57" t="s">
        <v>5744</v>
      </c>
      <c r="H2433" s="57" t="s">
        <v>5794</v>
      </c>
      <c r="I2433" s="58">
        <v>50</v>
      </c>
      <c r="J2433" s="57" t="s">
        <v>5795</v>
      </c>
      <c r="K2433" s="53"/>
      <c r="L2433" s="53" t="s">
        <v>72</v>
      </c>
      <c r="M2433" s="5"/>
    </row>
    <row r="2434" spans="1:13" x14ac:dyDescent="0.25">
      <c r="A2434" s="55" t="s">
        <v>31</v>
      </c>
      <c r="B2434" s="53" t="s">
        <v>112</v>
      </c>
      <c r="C2434" s="71" t="s">
        <v>5796</v>
      </c>
      <c r="D2434" s="56">
        <v>58260</v>
      </c>
      <c r="E2434" s="56" t="s">
        <v>41</v>
      </c>
      <c r="F2434" s="56" t="str">
        <f>+VLOOKUP(Tabla2[[#This Row],[Estado]],Catalogos!$I$3:$J$35,2,0)</f>
        <v>Occidente</v>
      </c>
      <c r="G2434" s="56" t="s">
        <v>5744</v>
      </c>
      <c r="H2434" s="56" t="s">
        <v>5797</v>
      </c>
      <c r="I2434" s="56">
        <v>50</v>
      </c>
      <c r="J2434" s="56" t="s">
        <v>5798</v>
      </c>
      <c r="K2434" s="56" t="s">
        <v>5799</v>
      </c>
      <c r="L2434" s="56" t="s">
        <v>72</v>
      </c>
      <c r="M2434" s="12" t="s">
        <v>5793</v>
      </c>
    </row>
    <row r="2435" spans="1:13" x14ac:dyDescent="0.25">
      <c r="A2435" s="55" t="s">
        <v>31</v>
      </c>
      <c r="B2435" s="53" t="s">
        <v>112</v>
      </c>
      <c r="C2435" s="71" t="s">
        <v>5800</v>
      </c>
      <c r="D2435" s="56">
        <v>58260</v>
      </c>
      <c r="E2435" s="56" t="s">
        <v>41</v>
      </c>
      <c r="F2435" s="56" t="str">
        <f>+VLOOKUP(Tabla2[[#This Row],[Estado]],Catalogos!$I$3:$J$35,2,0)</f>
        <v>Occidente</v>
      </c>
      <c r="G2435" s="56" t="s">
        <v>5744</v>
      </c>
      <c r="H2435" s="56" t="s">
        <v>5797</v>
      </c>
      <c r="I2435" s="56">
        <v>50</v>
      </c>
      <c r="J2435" s="56" t="s">
        <v>5798</v>
      </c>
      <c r="K2435" s="56" t="s">
        <v>5801</v>
      </c>
      <c r="L2435" s="56" t="s">
        <v>72</v>
      </c>
      <c r="M2435" s="12" t="s">
        <v>5793</v>
      </c>
    </row>
    <row r="2436" spans="1:13" x14ac:dyDescent="0.25">
      <c r="A2436" s="55" t="s">
        <v>31</v>
      </c>
      <c r="B2436" s="53" t="s">
        <v>112</v>
      </c>
      <c r="C2436" s="71" t="s">
        <v>5802</v>
      </c>
      <c r="D2436" s="56">
        <v>58260</v>
      </c>
      <c r="E2436" s="56" t="s">
        <v>41</v>
      </c>
      <c r="F2436" s="56" t="str">
        <f>+VLOOKUP(Tabla2[[#This Row],[Estado]],Catalogos!$I$3:$J$35,2,0)</f>
        <v>Occidente</v>
      </c>
      <c r="G2436" s="56" t="s">
        <v>5744</v>
      </c>
      <c r="H2436" s="56" t="s">
        <v>5797</v>
      </c>
      <c r="I2436" s="56">
        <v>50</v>
      </c>
      <c r="J2436" s="56" t="s">
        <v>5798</v>
      </c>
      <c r="K2436" s="56" t="s">
        <v>5803</v>
      </c>
      <c r="L2436" s="56" t="s">
        <v>72</v>
      </c>
      <c r="M2436" s="12" t="s">
        <v>5793</v>
      </c>
    </row>
    <row r="2437" spans="1:13" x14ac:dyDescent="0.25">
      <c r="A2437" s="55" t="s">
        <v>31</v>
      </c>
      <c r="B2437" s="53" t="s">
        <v>112</v>
      </c>
      <c r="C2437" s="71" t="s">
        <v>5804</v>
      </c>
      <c r="D2437" s="56">
        <v>58260</v>
      </c>
      <c r="E2437" s="56" t="s">
        <v>41</v>
      </c>
      <c r="F2437" s="56" t="str">
        <f>+VLOOKUP(Tabla2[[#This Row],[Estado]],Catalogos!$I$3:$J$35,2,0)</f>
        <v>Occidente</v>
      </c>
      <c r="G2437" s="56" t="s">
        <v>5744</v>
      </c>
      <c r="H2437" s="56" t="s">
        <v>5797</v>
      </c>
      <c r="I2437" s="56">
        <v>50</v>
      </c>
      <c r="J2437" s="56" t="s">
        <v>5798</v>
      </c>
      <c r="K2437" s="56" t="s">
        <v>5805</v>
      </c>
      <c r="L2437" s="56" t="s">
        <v>72</v>
      </c>
      <c r="M2437" s="12" t="s">
        <v>5793</v>
      </c>
    </row>
    <row r="2438" spans="1:13" x14ac:dyDescent="0.25">
      <c r="A2438" s="55" t="s">
        <v>31</v>
      </c>
      <c r="B2438" s="53" t="s">
        <v>112</v>
      </c>
      <c r="C2438" s="71" t="s">
        <v>5806</v>
      </c>
      <c r="D2438" s="56">
        <v>58260</v>
      </c>
      <c r="E2438" s="56" t="s">
        <v>41</v>
      </c>
      <c r="F2438" s="56" t="str">
        <f>+VLOOKUP(Tabla2[[#This Row],[Estado]],Catalogos!$I$3:$J$35,2,0)</f>
        <v>Occidente</v>
      </c>
      <c r="G2438" s="56" t="s">
        <v>5744</v>
      </c>
      <c r="H2438" s="56" t="s">
        <v>5797</v>
      </c>
      <c r="I2438" s="56">
        <v>50</v>
      </c>
      <c r="J2438" s="56" t="s">
        <v>5798</v>
      </c>
      <c r="K2438" s="56" t="s">
        <v>5807</v>
      </c>
      <c r="L2438" s="56" t="s">
        <v>72</v>
      </c>
      <c r="M2438" s="12" t="s">
        <v>5793</v>
      </c>
    </row>
    <row r="2439" spans="1:13" x14ac:dyDescent="0.25">
      <c r="A2439" s="55" t="s">
        <v>31</v>
      </c>
      <c r="B2439" s="53" t="s">
        <v>112</v>
      </c>
      <c r="C2439" s="71" t="s">
        <v>5808</v>
      </c>
      <c r="D2439" s="56">
        <v>58260</v>
      </c>
      <c r="E2439" s="56" t="s">
        <v>41</v>
      </c>
      <c r="F2439" s="56" t="str">
        <f>+VLOOKUP(Tabla2[[#This Row],[Estado]],Catalogos!$I$3:$J$35,2,0)</f>
        <v>Occidente</v>
      </c>
      <c r="G2439" s="56" t="s">
        <v>5744</v>
      </c>
      <c r="H2439" s="56" t="s">
        <v>5797</v>
      </c>
      <c r="I2439" s="56">
        <v>50</v>
      </c>
      <c r="J2439" s="56" t="s">
        <v>5798</v>
      </c>
      <c r="K2439" s="56" t="s">
        <v>5809</v>
      </c>
      <c r="L2439" s="56" t="s">
        <v>72</v>
      </c>
      <c r="M2439" s="12" t="s">
        <v>5793</v>
      </c>
    </row>
    <row r="2440" spans="1:13" x14ac:dyDescent="0.25">
      <c r="A2440" s="55" t="s">
        <v>31</v>
      </c>
      <c r="B2440" s="53" t="s">
        <v>112</v>
      </c>
      <c r="C2440" s="71" t="s">
        <v>5810</v>
      </c>
      <c r="D2440" s="56">
        <v>58260</v>
      </c>
      <c r="E2440" s="56" t="s">
        <v>41</v>
      </c>
      <c r="F2440" s="56" t="str">
        <f>+VLOOKUP(Tabla2[[#This Row],[Estado]],Catalogos!$I$3:$J$35,2,0)</f>
        <v>Occidente</v>
      </c>
      <c r="G2440" s="56" t="s">
        <v>5744</v>
      </c>
      <c r="H2440" s="56" t="s">
        <v>5797</v>
      </c>
      <c r="I2440" s="56">
        <v>50</v>
      </c>
      <c r="J2440" s="56" t="s">
        <v>5798</v>
      </c>
      <c r="K2440" s="56" t="s">
        <v>5811</v>
      </c>
      <c r="L2440" s="56" t="s">
        <v>72</v>
      </c>
      <c r="M2440" s="12" t="s">
        <v>5793</v>
      </c>
    </row>
    <row r="2441" spans="1:13" x14ac:dyDescent="0.25">
      <c r="A2441" s="55" t="s">
        <v>31</v>
      </c>
      <c r="B2441" s="53" t="s">
        <v>112</v>
      </c>
      <c r="C2441" s="71" t="s">
        <v>5812</v>
      </c>
      <c r="D2441" s="56">
        <v>58260</v>
      </c>
      <c r="E2441" s="56" t="s">
        <v>41</v>
      </c>
      <c r="F2441" s="56" t="str">
        <f>+VLOOKUP(Tabla2[[#This Row],[Estado]],Catalogos!$I$3:$J$35,2,0)</f>
        <v>Occidente</v>
      </c>
      <c r="G2441" s="56" t="s">
        <v>5744</v>
      </c>
      <c r="H2441" s="56" t="s">
        <v>5797</v>
      </c>
      <c r="I2441" s="56">
        <v>50</v>
      </c>
      <c r="J2441" s="56" t="s">
        <v>5798</v>
      </c>
      <c r="K2441" s="56" t="s">
        <v>5813</v>
      </c>
      <c r="L2441" s="56" t="s">
        <v>72</v>
      </c>
      <c r="M2441" s="12" t="s">
        <v>5793</v>
      </c>
    </row>
    <row r="2442" spans="1:13" x14ac:dyDescent="0.25">
      <c r="A2442" s="55" t="s">
        <v>31</v>
      </c>
      <c r="B2442" s="53" t="s">
        <v>112</v>
      </c>
      <c r="C2442" s="71" t="s">
        <v>5814</v>
      </c>
      <c r="D2442" s="56">
        <v>58260</v>
      </c>
      <c r="E2442" s="56" t="s">
        <v>41</v>
      </c>
      <c r="F2442" s="56" t="str">
        <f>+VLOOKUP(Tabla2[[#This Row],[Estado]],Catalogos!$I$3:$J$35,2,0)</f>
        <v>Occidente</v>
      </c>
      <c r="G2442" s="56" t="s">
        <v>5744</v>
      </c>
      <c r="H2442" s="56" t="s">
        <v>5797</v>
      </c>
      <c r="I2442" s="56">
        <v>50</v>
      </c>
      <c r="J2442" s="56" t="s">
        <v>5798</v>
      </c>
      <c r="K2442" s="56" t="s">
        <v>5815</v>
      </c>
      <c r="L2442" s="56" t="s">
        <v>72</v>
      </c>
      <c r="M2442" s="12" t="s">
        <v>5793</v>
      </c>
    </row>
    <row r="2443" spans="1:13" x14ac:dyDescent="0.25">
      <c r="A2443" s="55" t="s">
        <v>31</v>
      </c>
      <c r="B2443" s="62" t="s">
        <v>112</v>
      </c>
      <c r="C2443" s="71" t="s">
        <v>5816</v>
      </c>
      <c r="D2443" s="56">
        <v>58260</v>
      </c>
      <c r="E2443" s="56" t="s">
        <v>41</v>
      </c>
      <c r="F2443" s="56" t="str">
        <f>+VLOOKUP(Tabla2[[#This Row],[Estado]],Catalogos!$I$3:$J$35,2,0)</f>
        <v>Occidente</v>
      </c>
      <c r="G2443" s="56" t="s">
        <v>5744</v>
      </c>
      <c r="H2443" s="56" t="s">
        <v>5797</v>
      </c>
      <c r="I2443" s="56">
        <v>50</v>
      </c>
      <c r="J2443" s="56" t="s">
        <v>5798</v>
      </c>
      <c r="K2443" s="56" t="s">
        <v>5817</v>
      </c>
      <c r="L2443" s="56" t="s">
        <v>72</v>
      </c>
      <c r="M2443" s="12" t="s">
        <v>5793</v>
      </c>
    </row>
    <row r="2444" spans="1:13" x14ac:dyDescent="0.25">
      <c r="A2444" s="55" t="s">
        <v>31</v>
      </c>
      <c r="B2444" s="62" t="s">
        <v>112</v>
      </c>
      <c r="C2444" s="71" t="s">
        <v>5818</v>
      </c>
      <c r="D2444" s="56">
        <v>58260</v>
      </c>
      <c r="E2444" s="56" t="s">
        <v>41</v>
      </c>
      <c r="F2444" s="56" t="str">
        <f>+VLOOKUP(Tabla2[[#This Row],[Estado]],Catalogos!$I$3:$J$35,2,0)</f>
        <v>Occidente</v>
      </c>
      <c r="G2444" s="56" t="s">
        <v>5744</v>
      </c>
      <c r="H2444" s="56" t="s">
        <v>5797</v>
      </c>
      <c r="I2444" s="56">
        <v>50</v>
      </c>
      <c r="J2444" s="56" t="s">
        <v>5798</v>
      </c>
      <c r="K2444" s="56" t="s">
        <v>5819</v>
      </c>
      <c r="L2444" s="56" t="s">
        <v>72</v>
      </c>
      <c r="M2444" s="12" t="s">
        <v>5793</v>
      </c>
    </row>
    <row r="2445" spans="1:13" x14ac:dyDescent="0.25">
      <c r="A2445" s="55" t="s">
        <v>31</v>
      </c>
      <c r="B2445" s="53" t="s">
        <v>112</v>
      </c>
      <c r="C2445" s="71" t="s">
        <v>5820</v>
      </c>
      <c r="D2445" s="56">
        <v>58260</v>
      </c>
      <c r="E2445" s="56" t="s">
        <v>41</v>
      </c>
      <c r="F2445" s="56" t="str">
        <f>+VLOOKUP(Tabla2[[#This Row],[Estado]],Catalogos!$I$3:$J$35,2,0)</f>
        <v>Occidente</v>
      </c>
      <c r="G2445" s="56" t="s">
        <v>5744</v>
      </c>
      <c r="H2445" s="56" t="s">
        <v>5797</v>
      </c>
      <c r="I2445" s="56">
        <v>50</v>
      </c>
      <c r="J2445" s="56" t="s">
        <v>5798</v>
      </c>
      <c r="K2445" s="56" t="s">
        <v>5821</v>
      </c>
      <c r="L2445" s="56" t="s">
        <v>72</v>
      </c>
      <c r="M2445" s="12" t="s">
        <v>5793</v>
      </c>
    </row>
    <row r="2446" spans="1:13" x14ac:dyDescent="0.25">
      <c r="A2446" s="55" t="s">
        <v>31</v>
      </c>
      <c r="B2446" s="53" t="s">
        <v>112</v>
      </c>
      <c r="C2446" s="71" t="s">
        <v>5822</v>
      </c>
      <c r="D2446" s="56">
        <v>58260</v>
      </c>
      <c r="E2446" s="56" t="s">
        <v>41</v>
      </c>
      <c r="F2446" s="56" t="str">
        <f>+VLOOKUP(Tabla2[[#This Row],[Estado]],Catalogos!$I$3:$J$35,2,0)</f>
        <v>Occidente</v>
      </c>
      <c r="G2446" s="56" t="s">
        <v>5744</v>
      </c>
      <c r="H2446" s="56" t="s">
        <v>5797</v>
      </c>
      <c r="I2446" s="56">
        <v>50</v>
      </c>
      <c r="J2446" s="56" t="s">
        <v>5798</v>
      </c>
      <c r="K2446" s="56" t="s">
        <v>5823</v>
      </c>
      <c r="L2446" s="56" t="s">
        <v>72</v>
      </c>
      <c r="M2446" s="12" t="s">
        <v>5793</v>
      </c>
    </row>
    <row r="2447" spans="1:13" x14ac:dyDescent="0.25">
      <c r="A2447" s="55" t="s">
        <v>31</v>
      </c>
      <c r="B2447" s="53" t="s">
        <v>99</v>
      </c>
      <c r="C2447" s="71" t="s">
        <v>5824</v>
      </c>
      <c r="D2447" s="56">
        <v>58260</v>
      </c>
      <c r="E2447" s="56" t="s">
        <v>41</v>
      </c>
      <c r="F2447" s="56" t="str">
        <f>+VLOOKUP(Tabla2[[#This Row],[Estado]],Catalogos!$I$3:$J$35,2,0)</f>
        <v>Occidente</v>
      </c>
      <c r="G2447" s="56" t="s">
        <v>5744</v>
      </c>
      <c r="H2447" s="56" t="s">
        <v>5797</v>
      </c>
      <c r="I2447" s="56">
        <v>50</v>
      </c>
      <c r="J2447" s="56" t="s">
        <v>5798</v>
      </c>
      <c r="K2447" s="56" t="s">
        <v>5825</v>
      </c>
      <c r="L2447" s="56" t="s">
        <v>72</v>
      </c>
      <c r="M2447" s="12" t="s">
        <v>5793</v>
      </c>
    </row>
    <row r="2448" spans="1:13" x14ac:dyDescent="0.25">
      <c r="A2448" s="55" t="s">
        <v>31</v>
      </c>
      <c r="B2448" s="53" t="s">
        <v>99</v>
      </c>
      <c r="C2448" s="71" t="s">
        <v>5826</v>
      </c>
      <c r="D2448" s="56">
        <v>58260</v>
      </c>
      <c r="E2448" s="56" t="s">
        <v>41</v>
      </c>
      <c r="F2448" s="56" t="str">
        <f>+VLOOKUP(Tabla2[[#This Row],[Estado]],Catalogos!$I$3:$J$35,2,0)</f>
        <v>Occidente</v>
      </c>
      <c r="G2448" s="56" t="s">
        <v>5744</v>
      </c>
      <c r="H2448" s="56" t="s">
        <v>5797</v>
      </c>
      <c r="I2448" s="56">
        <v>50</v>
      </c>
      <c r="J2448" s="56" t="s">
        <v>5798</v>
      </c>
      <c r="K2448" s="56" t="s">
        <v>5827</v>
      </c>
      <c r="L2448" s="56" t="s">
        <v>72</v>
      </c>
      <c r="M2448" s="12" t="s">
        <v>5793</v>
      </c>
    </row>
    <row r="2449" spans="1:13" x14ac:dyDescent="0.25">
      <c r="A2449" s="55" t="s">
        <v>31</v>
      </c>
      <c r="B2449" s="53" t="s">
        <v>99</v>
      </c>
      <c r="C2449" s="71" t="s">
        <v>5828</v>
      </c>
      <c r="D2449" s="56">
        <v>58260</v>
      </c>
      <c r="E2449" s="56" t="s">
        <v>41</v>
      </c>
      <c r="F2449" s="56" t="str">
        <f>+VLOOKUP(Tabla2[[#This Row],[Estado]],Catalogos!$I$3:$J$35,2,0)</f>
        <v>Occidente</v>
      </c>
      <c r="G2449" s="56" t="s">
        <v>5744</v>
      </c>
      <c r="H2449" s="56" t="s">
        <v>5797</v>
      </c>
      <c r="I2449" s="56">
        <v>50</v>
      </c>
      <c r="J2449" s="56" t="s">
        <v>5798</v>
      </c>
      <c r="K2449" s="56" t="s">
        <v>5829</v>
      </c>
      <c r="L2449" s="56" t="s">
        <v>72</v>
      </c>
      <c r="M2449" s="12" t="s">
        <v>5793</v>
      </c>
    </row>
    <row r="2450" spans="1:13" x14ac:dyDescent="0.25">
      <c r="A2450" s="55" t="s">
        <v>31</v>
      </c>
      <c r="B2450" s="53" t="s">
        <v>99</v>
      </c>
      <c r="C2450" s="71" t="s">
        <v>5830</v>
      </c>
      <c r="D2450" s="56">
        <v>58260</v>
      </c>
      <c r="E2450" s="56" t="s">
        <v>41</v>
      </c>
      <c r="F2450" s="56" t="str">
        <f>+VLOOKUP(Tabla2[[#This Row],[Estado]],Catalogos!$I$3:$J$35,2,0)</f>
        <v>Occidente</v>
      </c>
      <c r="G2450" s="56" t="s">
        <v>5744</v>
      </c>
      <c r="H2450" s="56" t="s">
        <v>5797</v>
      </c>
      <c r="I2450" s="56">
        <v>50</v>
      </c>
      <c r="J2450" s="56" t="s">
        <v>5798</v>
      </c>
      <c r="K2450" s="56" t="s">
        <v>5831</v>
      </c>
      <c r="L2450" s="56" t="s">
        <v>72</v>
      </c>
      <c r="M2450" s="12" t="s">
        <v>5793</v>
      </c>
    </row>
    <row r="2451" spans="1:13" x14ac:dyDescent="0.25">
      <c r="A2451" s="55" t="s">
        <v>31</v>
      </c>
      <c r="B2451" s="62" t="s">
        <v>99</v>
      </c>
      <c r="C2451" s="71" t="s">
        <v>5832</v>
      </c>
      <c r="D2451" s="56">
        <v>58260</v>
      </c>
      <c r="E2451" s="56" t="s">
        <v>41</v>
      </c>
      <c r="F2451" s="56" t="str">
        <f>+VLOOKUP(Tabla2[[#This Row],[Estado]],Catalogos!$I$3:$J$35,2,0)</f>
        <v>Occidente</v>
      </c>
      <c r="G2451" s="56" t="s">
        <v>5744</v>
      </c>
      <c r="H2451" s="56" t="s">
        <v>5797</v>
      </c>
      <c r="I2451" s="56">
        <v>50</v>
      </c>
      <c r="J2451" s="56" t="s">
        <v>5798</v>
      </c>
      <c r="K2451" s="56" t="s">
        <v>5833</v>
      </c>
      <c r="L2451" s="56" t="s">
        <v>72</v>
      </c>
      <c r="M2451" s="12" t="s">
        <v>5793</v>
      </c>
    </row>
    <row r="2452" spans="1:13" x14ac:dyDescent="0.25">
      <c r="A2452" s="55" t="s">
        <v>31</v>
      </c>
      <c r="B2452" s="62" t="s">
        <v>99</v>
      </c>
      <c r="C2452" s="71" t="s">
        <v>5834</v>
      </c>
      <c r="D2452" s="56">
        <v>58260</v>
      </c>
      <c r="E2452" s="56" t="s">
        <v>41</v>
      </c>
      <c r="F2452" s="56" t="str">
        <f>+VLOOKUP(Tabla2[[#This Row],[Estado]],Catalogos!$I$3:$J$35,2,0)</f>
        <v>Occidente</v>
      </c>
      <c r="G2452" s="56" t="s">
        <v>5744</v>
      </c>
      <c r="H2452" s="56" t="s">
        <v>5797</v>
      </c>
      <c r="I2452" s="56">
        <v>50</v>
      </c>
      <c r="J2452" s="56" t="s">
        <v>5798</v>
      </c>
      <c r="K2452" s="56" t="s">
        <v>5835</v>
      </c>
      <c r="L2452" s="56" t="s">
        <v>72</v>
      </c>
      <c r="M2452" s="12" t="s">
        <v>5793</v>
      </c>
    </row>
    <row r="2453" spans="1:13" x14ac:dyDescent="0.25">
      <c r="A2453" s="55" t="s">
        <v>31</v>
      </c>
      <c r="B2453" s="53" t="s">
        <v>99</v>
      </c>
      <c r="C2453" s="71" t="s">
        <v>5836</v>
      </c>
      <c r="D2453" s="56">
        <v>58260</v>
      </c>
      <c r="E2453" s="56" t="s">
        <v>41</v>
      </c>
      <c r="F2453" s="56" t="str">
        <f>+VLOOKUP(Tabla2[[#This Row],[Estado]],Catalogos!$I$3:$J$35,2,0)</f>
        <v>Occidente</v>
      </c>
      <c r="G2453" s="56" t="s">
        <v>5744</v>
      </c>
      <c r="H2453" s="56" t="s">
        <v>5797</v>
      </c>
      <c r="I2453" s="56">
        <v>50</v>
      </c>
      <c r="J2453" s="56" t="s">
        <v>5798</v>
      </c>
      <c r="K2453" s="56" t="s">
        <v>5837</v>
      </c>
      <c r="L2453" s="56" t="s">
        <v>72</v>
      </c>
      <c r="M2453" s="12" t="s">
        <v>5793</v>
      </c>
    </row>
    <row r="2454" spans="1:13" x14ac:dyDescent="0.25">
      <c r="A2454" s="55" t="s">
        <v>31</v>
      </c>
      <c r="B2454" s="53" t="s">
        <v>108</v>
      </c>
      <c r="C2454" s="71" t="s">
        <v>5838</v>
      </c>
      <c r="D2454" s="56">
        <v>58260</v>
      </c>
      <c r="E2454" s="56" t="s">
        <v>41</v>
      </c>
      <c r="F2454" s="56" t="str">
        <f>+VLOOKUP(Tabla2[[#This Row],[Estado]],Catalogos!$I$3:$J$35,2,0)</f>
        <v>Occidente</v>
      </c>
      <c r="G2454" s="56" t="s">
        <v>5744</v>
      </c>
      <c r="H2454" s="56" t="s">
        <v>5797</v>
      </c>
      <c r="I2454" s="56">
        <v>50</v>
      </c>
      <c r="J2454" s="56" t="s">
        <v>5798</v>
      </c>
      <c r="K2454" s="56" t="s">
        <v>5839</v>
      </c>
      <c r="L2454" s="56" t="s">
        <v>72</v>
      </c>
      <c r="M2454" s="12" t="s">
        <v>5793</v>
      </c>
    </row>
    <row r="2455" spans="1:13" x14ac:dyDescent="0.25">
      <c r="A2455" s="55" t="s">
        <v>31</v>
      </c>
      <c r="B2455" s="53" t="s">
        <v>108</v>
      </c>
      <c r="C2455" s="71" t="s">
        <v>5840</v>
      </c>
      <c r="D2455" s="56">
        <v>58260</v>
      </c>
      <c r="E2455" s="56" t="s">
        <v>41</v>
      </c>
      <c r="F2455" s="56" t="str">
        <f>+VLOOKUP(Tabla2[[#This Row],[Estado]],Catalogos!$I$3:$J$35,2,0)</f>
        <v>Occidente</v>
      </c>
      <c r="G2455" s="56" t="s">
        <v>5744</v>
      </c>
      <c r="H2455" s="56" t="s">
        <v>5797</v>
      </c>
      <c r="I2455" s="56">
        <v>50</v>
      </c>
      <c r="J2455" s="56" t="s">
        <v>5798</v>
      </c>
      <c r="K2455" s="56" t="s">
        <v>5841</v>
      </c>
      <c r="L2455" s="56" t="s">
        <v>72</v>
      </c>
      <c r="M2455" s="12" t="s">
        <v>5793</v>
      </c>
    </row>
    <row r="2456" spans="1:13" x14ac:dyDescent="0.25">
      <c r="A2456" s="55" t="s">
        <v>31</v>
      </c>
      <c r="B2456" s="53" t="s">
        <v>108</v>
      </c>
      <c r="C2456" s="71" t="s">
        <v>5842</v>
      </c>
      <c r="D2456" s="56">
        <v>58260</v>
      </c>
      <c r="E2456" s="56" t="s">
        <v>41</v>
      </c>
      <c r="F2456" s="56" t="str">
        <f>+VLOOKUP(Tabla2[[#This Row],[Estado]],Catalogos!$I$3:$J$35,2,0)</f>
        <v>Occidente</v>
      </c>
      <c r="G2456" s="56" t="s">
        <v>5744</v>
      </c>
      <c r="H2456" s="56" t="s">
        <v>5797</v>
      </c>
      <c r="I2456" s="56">
        <v>50</v>
      </c>
      <c r="J2456" s="56" t="s">
        <v>5798</v>
      </c>
      <c r="K2456" s="56" t="s">
        <v>5843</v>
      </c>
      <c r="L2456" s="56" t="s">
        <v>72</v>
      </c>
      <c r="M2456" s="12" t="s">
        <v>5793</v>
      </c>
    </row>
    <row r="2457" spans="1:13" x14ac:dyDescent="0.25">
      <c r="A2457" s="55" t="s">
        <v>31</v>
      </c>
      <c r="B2457" s="53" t="s">
        <v>108</v>
      </c>
      <c r="C2457" s="71" t="s">
        <v>5844</v>
      </c>
      <c r="D2457" s="56">
        <v>58260</v>
      </c>
      <c r="E2457" s="56" t="s">
        <v>41</v>
      </c>
      <c r="F2457" s="56" t="str">
        <f>+VLOOKUP(Tabla2[[#This Row],[Estado]],Catalogos!$I$3:$J$35,2,0)</f>
        <v>Occidente</v>
      </c>
      <c r="G2457" s="56" t="s">
        <v>5744</v>
      </c>
      <c r="H2457" s="56" t="s">
        <v>5797</v>
      </c>
      <c r="I2457" s="56">
        <v>50</v>
      </c>
      <c r="J2457" s="56" t="s">
        <v>5798</v>
      </c>
      <c r="K2457" s="56" t="s">
        <v>5845</v>
      </c>
      <c r="L2457" s="56" t="s">
        <v>72</v>
      </c>
      <c r="M2457" s="12" t="s">
        <v>5793</v>
      </c>
    </row>
    <row r="2458" spans="1:13" x14ac:dyDescent="0.25">
      <c r="A2458" s="55" t="s">
        <v>31</v>
      </c>
      <c r="B2458" s="53" t="s">
        <v>108</v>
      </c>
      <c r="C2458" s="71" t="s">
        <v>5846</v>
      </c>
      <c r="D2458" s="56">
        <v>58260</v>
      </c>
      <c r="E2458" s="56" t="s">
        <v>41</v>
      </c>
      <c r="F2458" s="56" t="str">
        <f>+VLOOKUP(Tabla2[[#This Row],[Estado]],Catalogos!$I$3:$J$35,2,0)</f>
        <v>Occidente</v>
      </c>
      <c r="G2458" s="56" t="s">
        <v>5744</v>
      </c>
      <c r="H2458" s="56" t="s">
        <v>5797</v>
      </c>
      <c r="I2458" s="56">
        <v>50</v>
      </c>
      <c r="J2458" s="56" t="s">
        <v>5798</v>
      </c>
      <c r="K2458" s="56" t="s">
        <v>5847</v>
      </c>
      <c r="L2458" s="56" t="s">
        <v>72</v>
      </c>
      <c r="M2458" s="12" t="s">
        <v>5793</v>
      </c>
    </row>
    <row r="2459" spans="1:13" x14ac:dyDescent="0.25">
      <c r="A2459" s="55" t="s">
        <v>31</v>
      </c>
      <c r="B2459" s="53" t="s">
        <v>108</v>
      </c>
      <c r="C2459" s="71" t="s">
        <v>5848</v>
      </c>
      <c r="D2459" s="56">
        <v>58260</v>
      </c>
      <c r="E2459" s="56" t="s">
        <v>41</v>
      </c>
      <c r="F2459" s="56" t="str">
        <f>+VLOOKUP(Tabla2[[#This Row],[Estado]],Catalogos!$I$3:$J$35,2,0)</f>
        <v>Occidente</v>
      </c>
      <c r="G2459" s="56" t="s">
        <v>5744</v>
      </c>
      <c r="H2459" s="56" t="s">
        <v>5797</v>
      </c>
      <c r="I2459" s="56">
        <v>50</v>
      </c>
      <c r="J2459" s="56" t="s">
        <v>5798</v>
      </c>
      <c r="K2459" s="56" t="s">
        <v>5849</v>
      </c>
      <c r="L2459" s="56" t="s">
        <v>72</v>
      </c>
      <c r="M2459" s="12" t="s">
        <v>5793</v>
      </c>
    </row>
    <row r="2460" spans="1:13" x14ac:dyDescent="0.25">
      <c r="A2460" s="55" t="s">
        <v>31</v>
      </c>
      <c r="B2460" s="53" t="s">
        <v>261</v>
      </c>
      <c r="C2460" s="71" t="s">
        <v>5850</v>
      </c>
      <c r="D2460" s="56">
        <v>58260</v>
      </c>
      <c r="E2460" s="56" t="s">
        <v>41</v>
      </c>
      <c r="F2460" s="56" t="str">
        <f>+VLOOKUP(Tabla2[[#This Row],[Estado]],Catalogos!$I$3:$J$35,2,0)</f>
        <v>Occidente</v>
      </c>
      <c r="G2460" s="56" t="s">
        <v>5744</v>
      </c>
      <c r="H2460" s="56" t="s">
        <v>5797</v>
      </c>
      <c r="I2460" s="56">
        <v>50</v>
      </c>
      <c r="J2460" s="56" t="s">
        <v>5798</v>
      </c>
      <c r="K2460" s="56" t="s">
        <v>5851</v>
      </c>
      <c r="L2460" s="56" t="s">
        <v>72</v>
      </c>
      <c r="M2460" s="12" t="s">
        <v>5793</v>
      </c>
    </row>
    <row r="2461" spans="1:13" x14ac:dyDescent="0.25">
      <c r="A2461" s="55" t="s">
        <v>31</v>
      </c>
      <c r="B2461" s="53" t="s">
        <v>261</v>
      </c>
      <c r="C2461" s="71" t="s">
        <v>5852</v>
      </c>
      <c r="D2461" s="56">
        <v>58260</v>
      </c>
      <c r="E2461" s="56" t="s">
        <v>41</v>
      </c>
      <c r="F2461" s="56" t="str">
        <f>+VLOOKUP(Tabla2[[#This Row],[Estado]],Catalogos!$I$3:$J$35,2,0)</f>
        <v>Occidente</v>
      </c>
      <c r="G2461" s="56" t="s">
        <v>5744</v>
      </c>
      <c r="H2461" s="56" t="s">
        <v>5797</v>
      </c>
      <c r="I2461" s="56">
        <v>50</v>
      </c>
      <c r="J2461" s="56" t="s">
        <v>5798</v>
      </c>
      <c r="K2461" s="56" t="s">
        <v>5853</v>
      </c>
      <c r="L2461" s="56" t="s">
        <v>72</v>
      </c>
      <c r="M2461" s="12" t="s">
        <v>5793</v>
      </c>
    </row>
    <row r="2462" spans="1:13" x14ac:dyDescent="0.25">
      <c r="A2462" s="55" t="s">
        <v>31</v>
      </c>
      <c r="B2462" s="53" t="s">
        <v>261</v>
      </c>
      <c r="C2462" s="71" t="s">
        <v>5854</v>
      </c>
      <c r="D2462" s="56">
        <v>58260</v>
      </c>
      <c r="E2462" s="56" t="s">
        <v>41</v>
      </c>
      <c r="F2462" s="56" t="str">
        <f>+VLOOKUP(Tabla2[[#This Row],[Estado]],Catalogos!$I$3:$J$35,2,0)</f>
        <v>Occidente</v>
      </c>
      <c r="G2462" s="56" t="s">
        <v>5744</v>
      </c>
      <c r="H2462" s="56" t="s">
        <v>5797</v>
      </c>
      <c r="I2462" s="56">
        <v>50</v>
      </c>
      <c r="J2462" s="56" t="s">
        <v>5798</v>
      </c>
      <c r="K2462" s="56" t="s">
        <v>5855</v>
      </c>
      <c r="L2462" s="56" t="s">
        <v>72</v>
      </c>
      <c r="M2462" s="12" t="s">
        <v>5793</v>
      </c>
    </row>
    <row r="2463" spans="1:13" x14ac:dyDescent="0.25">
      <c r="A2463" s="52" t="s">
        <v>26</v>
      </c>
      <c r="B2463" s="53" t="s">
        <v>4</v>
      </c>
      <c r="C2463" s="53" t="s">
        <v>5856</v>
      </c>
      <c r="D2463" s="53">
        <v>60080</v>
      </c>
      <c r="E2463" s="53" t="s">
        <v>41</v>
      </c>
      <c r="F2463" s="53" t="str">
        <f>+VLOOKUP(Tabla1[[#This Row],[Estado]],Catalogos!$I$3:$J$35,2,0)</f>
        <v>Bajío</v>
      </c>
      <c r="G2463" s="53" t="s">
        <v>5857</v>
      </c>
      <c r="H2463" s="53" t="s">
        <v>5858</v>
      </c>
      <c r="I2463" s="53" t="s">
        <v>5859</v>
      </c>
      <c r="J2463" s="53" t="s">
        <v>5860</v>
      </c>
      <c r="K2463" s="53">
        <v>452524447</v>
      </c>
      <c r="L2463" s="53" t="s">
        <v>72</v>
      </c>
      <c r="M2463" s="5"/>
    </row>
    <row r="2464" spans="1:13" x14ac:dyDescent="0.25">
      <c r="A2464" s="52" t="s">
        <v>29</v>
      </c>
      <c r="B2464" s="53" t="s">
        <v>29</v>
      </c>
      <c r="C2464" s="53" t="s">
        <v>5861</v>
      </c>
      <c r="D2464" s="53">
        <v>61500</v>
      </c>
      <c r="E2464" s="53" t="s">
        <v>41</v>
      </c>
      <c r="F2464" s="53" t="str">
        <f>+VLOOKUP(Tabla1[[#This Row],[Estado]],Catalogos!$I$3:$J$35,2,0)</f>
        <v>Bajío</v>
      </c>
      <c r="G2464" s="53" t="s">
        <v>5862</v>
      </c>
      <c r="H2464" s="53" t="s">
        <v>5863</v>
      </c>
      <c r="I2464" s="53" t="s">
        <v>5864</v>
      </c>
      <c r="J2464" s="53" t="s">
        <v>5865</v>
      </c>
      <c r="K2464" s="53" t="s">
        <v>150</v>
      </c>
      <c r="L2464" s="53" t="s">
        <v>72</v>
      </c>
      <c r="M2464" s="5"/>
    </row>
    <row r="2465" spans="1:13" x14ac:dyDescent="0.25">
      <c r="A2465" s="52" t="s">
        <v>26</v>
      </c>
      <c r="B2465" s="53" t="s">
        <v>4</v>
      </c>
      <c r="C2465" s="53" t="s">
        <v>5866</v>
      </c>
      <c r="D2465" s="53">
        <v>62746</v>
      </c>
      <c r="E2465" s="53" t="s">
        <v>42</v>
      </c>
      <c r="F2465" s="53" t="str">
        <f>+VLOOKUP(Tabla1[[#This Row],[Estado]],Catalogos!$I$3:$J$35,2,0)</f>
        <v>Metropolitana</v>
      </c>
      <c r="G2465" s="53" t="s">
        <v>5867</v>
      </c>
      <c r="H2465" s="53" t="s">
        <v>5868</v>
      </c>
      <c r="I2465" s="53" t="s">
        <v>5869</v>
      </c>
      <c r="J2465" s="53" t="s">
        <v>5870</v>
      </c>
      <c r="K2465" s="53">
        <v>7353536073</v>
      </c>
      <c r="L2465" s="53" t="s">
        <v>72</v>
      </c>
      <c r="M2465" s="5"/>
    </row>
    <row r="2466" spans="1:13" x14ac:dyDescent="0.25">
      <c r="A2466" s="52" t="s">
        <v>29</v>
      </c>
      <c r="B2466" s="53" t="s">
        <v>29</v>
      </c>
      <c r="C2466" s="53" t="s">
        <v>5871</v>
      </c>
      <c r="D2466" s="53">
        <v>62746</v>
      </c>
      <c r="E2466" s="53" t="s">
        <v>42</v>
      </c>
      <c r="F2466" s="53" t="str">
        <f>+VLOOKUP(Tabla1[[#This Row],[Estado]],Catalogos!$I$3:$J$35,2,0)</f>
        <v>Metropolitana</v>
      </c>
      <c r="G2466" s="53" t="s">
        <v>5867</v>
      </c>
      <c r="H2466" s="53" t="s">
        <v>5872</v>
      </c>
      <c r="I2466" s="53">
        <v>1088</v>
      </c>
      <c r="J2466" s="53" t="s">
        <v>5873</v>
      </c>
      <c r="K2466" s="53" t="s">
        <v>150</v>
      </c>
      <c r="L2466" s="53" t="s">
        <v>72</v>
      </c>
      <c r="M2466" s="5"/>
    </row>
    <row r="2467" spans="1:13" x14ac:dyDescent="0.25">
      <c r="A2467" s="52" t="s">
        <v>29</v>
      </c>
      <c r="B2467" s="53" t="s">
        <v>29</v>
      </c>
      <c r="C2467" s="53" t="s">
        <v>5874</v>
      </c>
      <c r="D2467" s="53">
        <v>62740</v>
      </c>
      <c r="E2467" s="53" t="s">
        <v>42</v>
      </c>
      <c r="F2467" s="53" t="str">
        <f>+VLOOKUP(Tabla1[[#This Row],[Estado]],Catalogos!$I$3:$J$35,2,0)</f>
        <v>Metropolitana</v>
      </c>
      <c r="G2467" s="53" t="s">
        <v>5867</v>
      </c>
      <c r="H2467" s="53" t="s">
        <v>5875</v>
      </c>
      <c r="I2467" s="53" t="s">
        <v>2682</v>
      </c>
      <c r="J2467" s="53" t="s">
        <v>251</v>
      </c>
      <c r="K2467" s="53" t="s">
        <v>150</v>
      </c>
      <c r="L2467" s="53" t="s">
        <v>72</v>
      </c>
      <c r="M2467" s="5"/>
    </row>
    <row r="2468" spans="1:13" x14ac:dyDescent="0.25">
      <c r="A2468" s="52" t="s">
        <v>26</v>
      </c>
      <c r="B2468" s="53" t="s">
        <v>4</v>
      </c>
      <c r="C2468" s="53" t="s">
        <v>5876</v>
      </c>
      <c r="D2468" s="53">
        <v>62450</v>
      </c>
      <c r="E2468" s="53" t="s">
        <v>42</v>
      </c>
      <c r="F2468" s="53" t="str">
        <f>+VLOOKUP(Tabla1[[#This Row],[Estado]],Catalogos!$I$3:$J$35,2,0)</f>
        <v>Metropolitana</v>
      </c>
      <c r="G2468" s="53" t="s">
        <v>5877</v>
      </c>
      <c r="H2468" s="53" t="s">
        <v>5878</v>
      </c>
      <c r="I2468" s="53" t="s">
        <v>2793</v>
      </c>
      <c r="J2468" s="53" t="s">
        <v>5879</v>
      </c>
      <c r="K2468" s="53">
        <v>7773152014</v>
      </c>
      <c r="L2468" s="53" t="s">
        <v>72</v>
      </c>
      <c r="M2468" s="5"/>
    </row>
    <row r="2469" spans="1:13" x14ac:dyDescent="0.25">
      <c r="A2469" s="52" t="s">
        <v>26</v>
      </c>
      <c r="B2469" s="53" t="s">
        <v>4</v>
      </c>
      <c r="C2469" s="53" t="s">
        <v>5880</v>
      </c>
      <c r="D2469" s="53">
        <v>62350</v>
      </c>
      <c r="E2469" s="53" t="s">
        <v>42</v>
      </c>
      <c r="F2469" s="53" t="str">
        <f>+VLOOKUP(Tabla1[[#This Row],[Estado]],Catalogos!$I$3:$J$35,2,0)</f>
        <v>Metropolitana</v>
      </c>
      <c r="G2469" s="53" t="s">
        <v>5877</v>
      </c>
      <c r="H2469" s="53" t="s">
        <v>5881</v>
      </c>
      <c r="I2469" s="53" t="s">
        <v>4789</v>
      </c>
      <c r="J2469" s="53" t="s">
        <v>5882</v>
      </c>
      <c r="K2469" s="53">
        <v>7773222442</v>
      </c>
      <c r="L2469" s="53" t="s">
        <v>72</v>
      </c>
      <c r="M2469" s="5"/>
    </row>
    <row r="2470" spans="1:13" x14ac:dyDescent="0.25">
      <c r="A2470" s="52" t="s">
        <v>14</v>
      </c>
      <c r="B2470" s="53" t="s">
        <v>4</v>
      </c>
      <c r="C2470" s="53" t="s">
        <v>5883</v>
      </c>
      <c r="D2470" s="53">
        <v>62000</v>
      </c>
      <c r="E2470" s="53" t="s">
        <v>42</v>
      </c>
      <c r="F2470" s="53" t="str">
        <f>+VLOOKUP(Tabla1[[#This Row],[Estado]],Catalogos!$I$3:$J$35,2,0)</f>
        <v>Metropolitana</v>
      </c>
      <c r="G2470" s="53" t="s">
        <v>5877</v>
      </c>
      <c r="H2470" s="53" t="s">
        <v>5884</v>
      </c>
      <c r="I2470" s="53">
        <v>2</v>
      </c>
      <c r="J2470" s="53" t="s">
        <v>401</v>
      </c>
      <c r="K2470" s="53" t="s">
        <v>5885</v>
      </c>
      <c r="L2470" s="53" t="s">
        <v>72</v>
      </c>
      <c r="M2470" s="5"/>
    </row>
    <row r="2471" spans="1:13" x14ac:dyDescent="0.25">
      <c r="A2471" s="52" t="s">
        <v>31</v>
      </c>
      <c r="B2471" s="53" t="s">
        <v>4608</v>
      </c>
      <c r="C2471" s="53" t="s">
        <v>5886</v>
      </c>
      <c r="D2471" s="53">
        <v>62448</v>
      </c>
      <c r="E2471" s="53" t="s">
        <v>42</v>
      </c>
      <c r="F2471" s="53" t="str">
        <f>+VLOOKUP(Tabla1[[#This Row],[Estado]],Catalogos!$I$3:$J$35,2,0)</f>
        <v>Metropolitana</v>
      </c>
      <c r="G2471" s="53" t="s">
        <v>5877</v>
      </c>
      <c r="H2471" s="53" t="s">
        <v>5887</v>
      </c>
      <c r="I2471" s="53" t="s">
        <v>5888</v>
      </c>
      <c r="J2471" s="53" t="s">
        <v>5889</v>
      </c>
      <c r="K2471" s="53">
        <v>7773182789</v>
      </c>
      <c r="L2471" s="53" t="s">
        <v>72</v>
      </c>
      <c r="M2471" s="5"/>
    </row>
    <row r="2472" spans="1:13" x14ac:dyDescent="0.25">
      <c r="A2472" s="52" t="s">
        <v>31</v>
      </c>
      <c r="B2472" s="61" t="s">
        <v>117</v>
      </c>
      <c r="C2472" s="53" t="s">
        <v>5890</v>
      </c>
      <c r="D2472" s="53">
        <v>62330</v>
      </c>
      <c r="E2472" s="53" t="s">
        <v>42</v>
      </c>
      <c r="F2472" s="53" t="str">
        <f>+VLOOKUP(Tabla1[[#This Row],[Estado]],Catalogos!$I$3:$J$35,2,0)</f>
        <v>Metropolitana</v>
      </c>
      <c r="G2472" s="53" t="s">
        <v>5877</v>
      </c>
      <c r="H2472" s="53" t="s">
        <v>5891</v>
      </c>
      <c r="I2472" s="53" t="s">
        <v>5892</v>
      </c>
      <c r="J2472" s="53" t="s">
        <v>5893</v>
      </c>
      <c r="K2472" s="53">
        <v>7773302552</v>
      </c>
      <c r="L2472" s="53" t="s">
        <v>72</v>
      </c>
      <c r="M2472" s="5"/>
    </row>
    <row r="2473" spans="1:13" x14ac:dyDescent="0.25">
      <c r="A2473" s="52" t="s">
        <v>31</v>
      </c>
      <c r="B2473" s="53" t="s">
        <v>261</v>
      </c>
      <c r="C2473" s="53" t="s">
        <v>5894</v>
      </c>
      <c r="D2473" s="53">
        <v>62448</v>
      </c>
      <c r="E2473" s="53" t="s">
        <v>42</v>
      </c>
      <c r="F2473" s="53" t="str">
        <f>+VLOOKUP(Tabla1[[#This Row],[Estado]],Catalogos!$I$3:$J$35,2,0)</f>
        <v>Metropolitana</v>
      </c>
      <c r="G2473" s="53" t="s">
        <v>5877</v>
      </c>
      <c r="H2473" s="53" t="s">
        <v>5887</v>
      </c>
      <c r="I2473" s="53" t="s">
        <v>5888</v>
      </c>
      <c r="J2473" s="53" t="s">
        <v>5889</v>
      </c>
      <c r="K2473" s="53">
        <v>7773182789</v>
      </c>
      <c r="L2473" s="53" t="s">
        <v>72</v>
      </c>
      <c r="M2473" s="5"/>
    </row>
    <row r="2474" spans="1:13" x14ac:dyDescent="0.25">
      <c r="A2474" s="52" t="s">
        <v>31</v>
      </c>
      <c r="B2474" s="53" t="s">
        <v>99</v>
      </c>
      <c r="C2474" s="53" t="s">
        <v>5895</v>
      </c>
      <c r="D2474" s="53">
        <v>62290</v>
      </c>
      <c r="E2474" s="53" t="s">
        <v>42</v>
      </c>
      <c r="F2474" s="53" t="str">
        <f>+VLOOKUP(Tabla1[[#This Row],[Estado]],Catalogos!$I$3:$J$35,2,0)</f>
        <v>Metropolitana</v>
      </c>
      <c r="G2474" s="53" t="s">
        <v>5877</v>
      </c>
      <c r="H2474" s="53" t="s">
        <v>5896</v>
      </c>
      <c r="I2474" s="53" t="s">
        <v>5897</v>
      </c>
      <c r="J2474" s="53" t="s">
        <v>5898</v>
      </c>
      <c r="K2474" s="53">
        <v>7773181809</v>
      </c>
      <c r="L2474" s="53" t="s">
        <v>72</v>
      </c>
      <c r="M2474" s="5"/>
    </row>
    <row r="2475" spans="1:13" x14ac:dyDescent="0.25">
      <c r="A2475" s="52" t="s">
        <v>31</v>
      </c>
      <c r="B2475" s="53" t="s">
        <v>5627</v>
      </c>
      <c r="C2475" s="53" t="s">
        <v>5899</v>
      </c>
      <c r="D2475" s="53">
        <v>62448</v>
      </c>
      <c r="E2475" s="53" t="s">
        <v>42</v>
      </c>
      <c r="F2475" s="53" t="str">
        <f>+VLOOKUP(Tabla1[[#This Row],[Estado]],Catalogos!$I$3:$J$35,2,0)</f>
        <v>Metropolitana</v>
      </c>
      <c r="G2475" s="53" t="s">
        <v>5877</v>
      </c>
      <c r="H2475" s="53" t="s">
        <v>5887</v>
      </c>
      <c r="I2475" s="53" t="s">
        <v>5888</v>
      </c>
      <c r="J2475" s="53" t="s">
        <v>5889</v>
      </c>
      <c r="K2475" s="53">
        <v>7773183362</v>
      </c>
      <c r="L2475" s="53" t="s">
        <v>72</v>
      </c>
      <c r="M2475" s="5"/>
    </row>
    <row r="2476" spans="1:13" x14ac:dyDescent="0.25">
      <c r="A2476" s="52" t="s">
        <v>31</v>
      </c>
      <c r="B2476" s="53" t="s">
        <v>112</v>
      </c>
      <c r="C2476" s="53" t="s">
        <v>5900</v>
      </c>
      <c r="D2476" s="53">
        <v>62220</v>
      </c>
      <c r="E2476" s="53" t="s">
        <v>42</v>
      </c>
      <c r="F2476" s="53" t="str">
        <f>+VLOOKUP(Tabla1[[#This Row],[Estado]],Catalogos!$I$3:$J$35,2,0)</f>
        <v>Metropolitana</v>
      </c>
      <c r="G2476" s="53" t="s">
        <v>5877</v>
      </c>
      <c r="H2476" s="53" t="s">
        <v>5901</v>
      </c>
      <c r="I2476" s="53" t="s">
        <v>5902</v>
      </c>
      <c r="J2476" s="53" t="s">
        <v>5903</v>
      </c>
      <c r="K2476" s="53" t="s">
        <v>5904</v>
      </c>
      <c r="L2476" s="53" t="s">
        <v>72</v>
      </c>
      <c r="M2476" s="5"/>
    </row>
    <row r="2477" spans="1:13" x14ac:dyDescent="0.25">
      <c r="A2477" s="52" t="s">
        <v>31</v>
      </c>
      <c r="B2477" s="53" t="s">
        <v>119</v>
      </c>
      <c r="C2477" s="53" t="s">
        <v>5905</v>
      </c>
      <c r="D2477" s="53">
        <v>62448</v>
      </c>
      <c r="E2477" s="53" t="s">
        <v>42</v>
      </c>
      <c r="F2477" s="53" t="str">
        <f>+VLOOKUP(Tabla1[[#This Row],[Estado]],Catalogos!$I$3:$J$35,2,0)</f>
        <v>Metropolitana</v>
      </c>
      <c r="G2477" s="53" t="s">
        <v>5877</v>
      </c>
      <c r="H2477" s="53" t="s">
        <v>5887</v>
      </c>
      <c r="I2477" s="53" t="s">
        <v>5888</v>
      </c>
      <c r="J2477" s="53" t="s">
        <v>5889</v>
      </c>
      <c r="K2477" s="53">
        <v>7773182789</v>
      </c>
      <c r="L2477" s="53" t="s">
        <v>72</v>
      </c>
      <c r="M2477" s="5"/>
    </row>
    <row r="2478" spans="1:13" x14ac:dyDescent="0.25">
      <c r="A2478" s="52" t="s">
        <v>31</v>
      </c>
      <c r="B2478" s="53" t="s">
        <v>112</v>
      </c>
      <c r="C2478" s="53" t="s">
        <v>5906</v>
      </c>
      <c r="D2478" s="53">
        <v>62448</v>
      </c>
      <c r="E2478" s="53" t="s">
        <v>42</v>
      </c>
      <c r="F2478" s="53" t="str">
        <f>+VLOOKUP(Tabla1[[#This Row],[Estado]],Catalogos!$I$3:$J$35,2,0)</f>
        <v>Metropolitana</v>
      </c>
      <c r="G2478" s="53" t="s">
        <v>5877</v>
      </c>
      <c r="H2478" s="53" t="s">
        <v>5887</v>
      </c>
      <c r="I2478" s="53" t="s">
        <v>5888</v>
      </c>
      <c r="J2478" s="53" t="s">
        <v>5889</v>
      </c>
      <c r="K2478" s="53">
        <v>7773182789</v>
      </c>
      <c r="L2478" s="53" t="s">
        <v>72</v>
      </c>
      <c r="M2478" s="5"/>
    </row>
    <row r="2479" spans="1:13" x14ac:dyDescent="0.25">
      <c r="A2479" s="52" t="s">
        <v>31</v>
      </c>
      <c r="B2479" s="53" t="s">
        <v>135</v>
      </c>
      <c r="C2479" s="53" t="s">
        <v>5907</v>
      </c>
      <c r="D2479" s="53">
        <v>62448</v>
      </c>
      <c r="E2479" s="53" t="s">
        <v>42</v>
      </c>
      <c r="F2479" s="53" t="str">
        <f>+VLOOKUP(Tabla1[[#This Row],[Estado]],Catalogos!$I$3:$J$35,2,0)</f>
        <v>Metropolitana</v>
      </c>
      <c r="G2479" s="53" t="s">
        <v>5877</v>
      </c>
      <c r="H2479" s="53" t="s">
        <v>5887</v>
      </c>
      <c r="I2479" s="53" t="s">
        <v>5888</v>
      </c>
      <c r="J2479" s="53" t="s">
        <v>5889</v>
      </c>
      <c r="K2479" s="53">
        <v>7773182789</v>
      </c>
      <c r="L2479" s="53" t="s">
        <v>72</v>
      </c>
      <c r="M2479" s="5"/>
    </row>
    <row r="2480" spans="1:13" x14ac:dyDescent="0.25">
      <c r="A2480" s="52" t="s">
        <v>31</v>
      </c>
      <c r="B2480" s="53" t="s">
        <v>99</v>
      </c>
      <c r="C2480" s="53" t="s">
        <v>5908</v>
      </c>
      <c r="D2480" s="53">
        <v>62290</v>
      </c>
      <c r="E2480" s="53" t="s">
        <v>42</v>
      </c>
      <c r="F2480" s="53" t="str">
        <f>+VLOOKUP(Tabla1[[#This Row],[Estado]],Catalogos!$I$3:$J$35,2,0)</f>
        <v>Metropolitana</v>
      </c>
      <c r="G2480" s="53" t="s">
        <v>5877</v>
      </c>
      <c r="H2480" s="53" t="s">
        <v>5909</v>
      </c>
      <c r="I2480" s="53" t="s">
        <v>5910</v>
      </c>
      <c r="J2480" s="53" t="s">
        <v>5898</v>
      </c>
      <c r="K2480" s="53" t="s">
        <v>5911</v>
      </c>
      <c r="L2480" s="53" t="s">
        <v>72</v>
      </c>
      <c r="M2480" s="5"/>
    </row>
    <row r="2481" spans="1:13" x14ac:dyDescent="0.25">
      <c r="A2481" s="52" t="s">
        <v>31</v>
      </c>
      <c r="B2481" s="53" t="s">
        <v>108</v>
      </c>
      <c r="C2481" s="53" t="s">
        <v>5912</v>
      </c>
      <c r="D2481" s="53">
        <v>62330</v>
      </c>
      <c r="E2481" s="53" t="s">
        <v>42</v>
      </c>
      <c r="F2481" s="53" t="str">
        <f>+VLOOKUP(Tabla1[[#This Row],[Estado]],Catalogos!$I$3:$J$35,2,0)</f>
        <v>Metropolitana</v>
      </c>
      <c r="G2481" s="53" t="s">
        <v>5877</v>
      </c>
      <c r="H2481" s="53" t="s">
        <v>5891</v>
      </c>
      <c r="I2481" s="53" t="s">
        <v>5892</v>
      </c>
      <c r="J2481" s="53" t="s">
        <v>1623</v>
      </c>
      <c r="K2481" s="53">
        <v>7773302600</v>
      </c>
      <c r="L2481" s="53" t="s">
        <v>72</v>
      </c>
      <c r="M2481" s="5"/>
    </row>
    <row r="2482" spans="1:13" x14ac:dyDescent="0.25">
      <c r="A2482" s="52" t="s">
        <v>31</v>
      </c>
      <c r="B2482" s="53" t="s">
        <v>1373</v>
      </c>
      <c r="C2482" s="53" t="s">
        <v>5913</v>
      </c>
      <c r="D2482" s="53">
        <v>62448</v>
      </c>
      <c r="E2482" s="53" t="s">
        <v>42</v>
      </c>
      <c r="F2482" s="53" t="str">
        <f>+VLOOKUP(Tabla1[[#This Row],[Estado]],Catalogos!$I$3:$J$35,2,0)</f>
        <v>Metropolitana</v>
      </c>
      <c r="G2482" s="53" t="s">
        <v>5877</v>
      </c>
      <c r="H2482" s="53" t="s">
        <v>5887</v>
      </c>
      <c r="I2482" s="53" t="s">
        <v>5888</v>
      </c>
      <c r="J2482" s="53" t="s">
        <v>5889</v>
      </c>
      <c r="K2482" s="53">
        <v>7773182789</v>
      </c>
      <c r="L2482" s="53" t="s">
        <v>72</v>
      </c>
      <c r="M2482" s="5"/>
    </row>
    <row r="2483" spans="1:13" x14ac:dyDescent="0.25">
      <c r="A2483" s="52" t="s">
        <v>31</v>
      </c>
      <c r="B2483" s="53" t="s">
        <v>4608</v>
      </c>
      <c r="C2483" s="53" t="s">
        <v>5914</v>
      </c>
      <c r="D2483" s="53">
        <v>62448</v>
      </c>
      <c r="E2483" s="53" t="s">
        <v>42</v>
      </c>
      <c r="F2483" s="53" t="str">
        <f>+VLOOKUP(Tabla1[[#This Row],[Estado]],Catalogos!$I$3:$J$35,2,0)</f>
        <v>Metropolitana</v>
      </c>
      <c r="G2483" s="53" t="s">
        <v>5877</v>
      </c>
      <c r="H2483" s="53" t="s">
        <v>5887</v>
      </c>
      <c r="I2483" s="53" t="s">
        <v>5888</v>
      </c>
      <c r="J2483" s="53" t="s">
        <v>5889</v>
      </c>
      <c r="K2483" s="53">
        <v>7773182789</v>
      </c>
      <c r="L2483" s="53" t="s">
        <v>72</v>
      </c>
      <c r="M2483" s="5"/>
    </row>
    <row r="2484" spans="1:13" x14ac:dyDescent="0.25">
      <c r="A2484" s="52" t="s">
        <v>31</v>
      </c>
      <c r="B2484" s="53" t="s">
        <v>108</v>
      </c>
      <c r="C2484" s="53" t="s">
        <v>5915</v>
      </c>
      <c r="D2484" s="53">
        <v>62350</v>
      </c>
      <c r="E2484" s="53" t="s">
        <v>42</v>
      </c>
      <c r="F2484" s="53" t="str">
        <f>+VLOOKUP(Tabla1[[#This Row],[Estado]],Catalogos!$I$3:$J$35,2,0)</f>
        <v>Metropolitana</v>
      </c>
      <c r="G2484" s="53" t="s">
        <v>5877</v>
      </c>
      <c r="H2484" s="53" t="s">
        <v>5909</v>
      </c>
      <c r="I2484" s="53" t="s">
        <v>5916</v>
      </c>
      <c r="J2484" s="53" t="s">
        <v>5917</v>
      </c>
      <c r="K2484" s="53" t="s">
        <v>5918</v>
      </c>
      <c r="L2484" s="53" t="s">
        <v>72</v>
      </c>
      <c r="M2484" s="5"/>
    </row>
    <row r="2485" spans="1:13" x14ac:dyDescent="0.25">
      <c r="A2485" s="52" t="s">
        <v>31</v>
      </c>
      <c r="B2485" s="53" t="s">
        <v>583</v>
      </c>
      <c r="C2485" s="53" t="s">
        <v>5919</v>
      </c>
      <c r="D2485" s="53">
        <v>62350</v>
      </c>
      <c r="E2485" s="53" t="s">
        <v>42</v>
      </c>
      <c r="F2485" s="53" t="str">
        <f>+VLOOKUP(Tabla1[[#This Row],[Estado]],Catalogos!$I$3:$J$35,2,0)</f>
        <v>Metropolitana</v>
      </c>
      <c r="G2485" s="53" t="s">
        <v>5877</v>
      </c>
      <c r="H2485" s="53" t="s">
        <v>5909</v>
      </c>
      <c r="I2485" s="53" t="s">
        <v>5920</v>
      </c>
      <c r="J2485" s="53" t="s">
        <v>5882</v>
      </c>
      <c r="K2485" s="53" t="s">
        <v>5921</v>
      </c>
      <c r="L2485" s="53" t="s">
        <v>72</v>
      </c>
      <c r="M2485" s="5"/>
    </row>
    <row r="2486" spans="1:13" x14ac:dyDescent="0.25">
      <c r="A2486" s="52" t="s">
        <v>31</v>
      </c>
      <c r="B2486" s="53" t="s">
        <v>108</v>
      </c>
      <c r="C2486" s="53" t="s">
        <v>5922</v>
      </c>
      <c r="D2486" s="53">
        <v>62000</v>
      </c>
      <c r="E2486" s="53" t="s">
        <v>42</v>
      </c>
      <c r="F2486" s="53" t="str">
        <f>+VLOOKUP(Tabla1[[#This Row],[Estado]],Catalogos!$I$3:$J$35,2,0)</f>
        <v>Metropolitana</v>
      </c>
      <c r="G2486" s="53" t="s">
        <v>5877</v>
      </c>
      <c r="H2486" s="53" t="s">
        <v>5923</v>
      </c>
      <c r="I2486" s="53">
        <v>2</v>
      </c>
      <c r="J2486" s="53" t="s">
        <v>401</v>
      </c>
      <c r="K2486" s="53">
        <v>7773194039</v>
      </c>
      <c r="L2486" s="53" t="s">
        <v>72</v>
      </c>
      <c r="M2486" s="5" t="s">
        <v>5924</v>
      </c>
    </row>
    <row r="2487" spans="1:13" x14ac:dyDescent="0.25">
      <c r="A2487" s="52" t="s">
        <v>31</v>
      </c>
      <c r="B2487" s="53" t="s">
        <v>135</v>
      </c>
      <c r="C2487" s="53" t="s">
        <v>5925</v>
      </c>
      <c r="D2487" s="53">
        <v>62000</v>
      </c>
      <c r="E2487" s="53" t="s">
        <v>42</v>
      </c>
      <c r="F2487" s="53" t="str">
        <f>+VLOOKUP(Tabla1[[#This Row],[Estado]],Catalogos!$I$3:$J$35,2,0)</f>
        <v>Metropolitana</v>
      </c>
      <c r="G2487" s="53" t="s">
        <v>5877</v>
      </c>
      <c r="H2487" s="53" t="s">
        <v>5923</v>
      </c>
      <c r="I2487" s="53">
        <v>2</v>
      </c>
      <c r="J2487" s="53" t="s">
        <v>401</v>
      </c>
      <c r="K2487" s="53">
        <v>7773194039</v>
      </c>
      <c r="L2487" s="53" t="s">
        <v>72</v>
      </c>
      <c r="M2487" s="5" t="s">
        <v>5924</v>
      </c>
    </row>
    <row r="2488" spans="1:13" x14ac:dyDescent="0.25">
      <c r="A2488" s="52" t="s">
        <v>31</v>
      </c>
      <c r="B2488" s="53" t="s">
        <v>5926</v>
      </c>
      <c r="C2488" s="53" t="s">
        <v>5927</v>
      </c>
      <c r="D2488" s="53">
        <v>62000</v>
      </c>
      <c r="E2488" s="53" t="s">
        <v>42</v>
      </c>
      <c r="F2488" s="53" t="str">
        <f>+VLOOKUP(Tabla1[[#This Row],[Estado]],Catalogos!$I$3:$J$35,2,0)</f>
        <v>Metropolitana</v>
      </c>
      <c r="G2488" s="53" t="s">
        <v>5877</v>
      </c>
      <c r="H2488" s="53" t="s">
        <v>5923</v>
      </c>
      <c r="I2488" s="53">
        <v>2</v>
      </c>
      <c r="J2488" s="53" t="s">
        <v>401</v>
      </c>
      <c r="K2488" s="53">
        <v>7773194039</v>
      </c>
      <c r="L2488" s="53" t="s">
        <v>72</v>
      </c>
      <c r="M2488" s="5" t="s">
        <v>5924</v>
      </c>
    </row>
    <row r="2489" spans="1:13" x14ac:dyDescent="0.25">
      <c r="A2489" s="52" t="s">
        <v>31</v>
      </c>
      <c r="B2489" s="53" t="s">
        <v>123</v>
      </c>
      <c r="C2489" s="53" t="s">
        <v>5928</v>
      </c>
      <c r="D2489" s="53">
        <v>62000</v>
      </c>
      <c r="E2489" s="53" t="s">
        <v>42</v>
      </c>
      <c r="F2489" s="53" t="str">
        <f>+VLOOKUP(Tabla1[[#This Row],[Estado]],Catalogos!$I$3:$J$35,2,0)</f>
        <v>Metropolitana</v>
      </c>
      <c r="G2489" s="53" t="s">
        <v>5877</v>
      </c>
      <c r="H2489" s="53" t="s">
        <v>5923</v>
      </c>
      <c r="I2489" s="53">
        <v>2</v>
      </c>
      <c r="J2489" s="53" t="s">
        <v>401</v>
      </c>
      <c r="K2489" s="53">
        <v>7773194039</v>
      </c>
      <c r="L2489" s="53" t="s">
        <v>72</v>
      </c>
      <c r="M2489" s="5" t="s">
        <v>5924</v>
      </c>
    </row>
    <row r="2490" spans="1:13" x14ac:dyDescent="0.25">
      <c r="A2490" s="52" t="s">
        <v>31</v>
      </c>
      <c r="B2490" s="53" t="s">
        <v>123</v>
      </c>
      <c r="C2490" s="53" t="s">
        <v>5929</v>
      </c>
      <c r="D2490" s="53">
        <v>62000</v>
      </c>
      <c r="E2490" s="53" t="s">
        <v>42</v>
      </c>
      <c r="F2490" s="53" t="str">
        <f>+VLOOKUP(Tabla1[[#This Row],[Estado]],Catalogos!$I$3:$J$35,2,0)</f>
        <v>Metropolitana</v>
      </c>
      <c r="G2490" s="53" t="s">
        <v>5877</v>
      </c>
      <c r="H2490" s="53" t="s">
        <v>5923</v>
      </c>
      <c r="I2490" s="53">
        <v>2</v>
      </c>
      <c r="J2490" s="53" t="s">
        <v>401</v>
      </c>
      <c r="K2490" s="53">
        <v>7773194039</v>
      </c>
      <c r="L2490" s="53" t="s">
        <v>72</v>
      </c>
      <c r="M2490" s="5" t="s">
        <v>5924</v>
      </c>
    </row>
    <row r="2491" spans="1:13" x14ac:dyDescent="0.25">
      <c r="A2491" s="52" t="s">
        <v>31</v>
      </c>
      <c r="B2491" s="53" t="s">
        <v>108</v>
      </c>
      <c r="C2491" s="53" t="s">
        <v>5930</v>
      </c>
      <c r="D2491" s="53">
        <v>62000</v>
      </c>
      <c r="E2491" s="53" t="s">
        <v>42</v>
      </c>
      <c r="F2491" s="53" t="str">
        <f>+VLOOKUP(Tabla1[[#This Row],[Estado]],Catalogos!$I$3:$J$35,2,0)</f>
        <v>Metropolitana</v>
      </c>
      <c r="G2491" s="53" t="s">
        <v>5877</v>
      </c>
      <c r="H2491" s="53" t="s">
        <v>5923</v>
      </c>
      <c r="I2491" s="53">
        <v>2</v>
      </c>
      <c r="J2491" s="53" t="s">
        <v>401</v>
      </c>
      <c r="K2491" s="53">
        <v>7773194039</v>
      </c>
      <c r="L2491" s="53" t="s">
        <v>72</v>
      </c>
      <c r="M2491" s="5" t="s">
        <v>5924</v>
      </c>
    </row>
    <row r="2492" spans="1:13" x14ac:dyDescent="0.25">
      <c r="A2492" s="52" t="s">
        <v>31</v>
      </c>
      <c r="B2492" s="53" t="s">
        <v>3872</v>
      </c>
      <c r="C2492" s="53" t="s">
        <v>5931</v>
      </c>
      <c r="D2492" s="53">
        <v>62000</v>
      </c>
      <c r="E2492" s="53" t="s">
        <v>42</v>
      </c>
      <c r="F2492" s="53" t="str">
        <f>+VLOOKUP(Tabla1[[#This Row],[Estado]],Catalogos!$I$3:$J$35,2,0)</f>
        <v>Metropolitana</v>
      </c>
      <c r="G2492" s="53" t="s">
        <v>5877</v>
      </c>
      <c r="H2492" s="53" t="s">
        <v>5923</v>
      </c>
      <c r="I2492" s="53">
        <v>2</v>
      </c>
      <c r="J2492" s="53" t="s">
        <v>401</v>
      </c>
      <c r="K2492" s="53">
        <v>7773194039</v>
      </c>
      <c r="L2492" s="53" t="s">
        <v>72</v>
      </c>
      <c r="M2492" s="5" t="s">
        <v>5924</v>
      </c>
    </row>
    <row r="2493" spans="1:13" x14ac:dyDescent="0.25">
      <c r="A2493" s="52" t="s">
        <v>31</v>
      </c>
      <c r="B2493" s="53" t="s">
        <v>3872</v>
      </c>
      <c r="C2493" s="53" t="s">
        <v>5932</v>
      </c>
      <c r="D2493" s="53">
        <v>62000</v>
      </c>
      <c r="E2493" s="53" t="s">
        <v>42</v>
      </c>
      <c r="F2493" s="53" t="str">
        <f>+VLOOKUP(Tabla1[[#This Row],[Estado]],Catalogos!$I$3:$J$35,2,0)</f>
        <v>Metropolitana</v>
      </c>
      <c r="G2493" s="53" t="s">
        <v>5877</v>
      </c>
      <c r="H2493" s="53" t="s">
        <v>5923</v>
      </c>
      <c r="I2493" s="53">
        <v>2</v>
      </c>
      <c r="J2493" s="53" t="s">
        <v>401</v>
      </c>
      <c r="K2493" s="53">
        <v>7773194039</v>
      </c>
      <c r="L2493" s="53" t="s">
        <v>72</v>
      </c>
      <c r="M2493" s="5" t="s">
        <v>5924</v>
      </c>
    </row>
    <row r="2494" spans="1:13" x14ac:dyDescent="0.25">
      <c r="A2494" s="52" t="s">
        <v>31</v>
      </c>
      <c r="B2494" s="53" t="s">
        <v>99</v>
      </c>
      <c r="C2494" s="53" t="s">
        <v>5933</v>
      </c>
      <c r="D2494" s="53">
        <v>62000</v>
      </c>
      <c r="E2494" s="53" t="s">
        <v>42</v>
      </c>
      <c r="F2494" s="53" t="str">
        <f>+VLOOKUP(Tabla1[[#This Row],[Estado]],Catalogos!$I$3:$J$35,2,0)</f>
        <v>Metropolitana</v>
      </c>
      <c r="G2494" s="53" t="s">
        <v>5877</v>
      </c>
      <c r="H2494" s="53" t="s">
        <v>5923</v>
      </c>
      <c r="I2494" s="53">
        <v>2</v>
      </c>
      <c r="J2494" s="53" t="s">
        <v>401</v>
      </c>
      <c r="K2494" s="53">
        <v>7773194039</v>
      </c>
      <c r="L2494" s="53" t="s">
        <v>72</v>
      </c>
      <c r="M2494" s="5" t="s">
        <v>5924</v>
      </c>
    </row>
    <row r="2495" spans="1:13" x14ac:dyDescent="0.25">
      <c r="A2495" s="52" t="s">
        <v>31</v>
      </c>
      <c r="B2495" s="53" t="s">
        <v>79</v>
      </c>
      <c r="C2495" s="53" t="s">
        <v>5934</v>
      </c>
      <c r="D2495" s="53">
        <v>62000</v>
      </c>
      <c r="E2495" s="53" t="s">
        <v>42</v>
      </c>
      <c r="F2495" s="53" t="str">
        <f>+VLOOKUP(Tabla1[[#This Row],[Estado]],Catalogos!$I$3:$J$35,2,0)</f>
        <v>Metropolitana</v>
      </c>
      <c r="G2495" s="53" t="s">
        <v>5877</v>
      </c>
      <c r="H2495" s="53" t="s">
        <v>5923</v>
      </c>
      <c r="I2495" s="53">
        <v>2</v>
      </c>
      <c r="J2495" s="53" t="s">
        <v>401</v>
      </c>
      <c r="K2495" s="53">
        <v>7773194039</v>
      </c>
      <c r="L2495" s="53" t="s">
        <v>72</v>
      </c>
      <c r="M2495" s="5" t="s">
        <v>5924</v>
      </c>
    </row>
    <row r="2496" spans="1:13" x14ac:dyDescent="0.25">
      <c r="A2496" s="52" t="s">
        <v>31</v>
      </c>
      <c r="B2496" s="53" t="s">
        <v>261</v>
      </c>
      <c r="C2496" s="53" t="s">
        <v>5935</v>
      </c>
      <c r="D2496" s="53">
        <v>62000</v>
      </c>
      <c r="E2496" s="53" t="s">
        <v>42</v>
      </c>
      <c r="F2496" s="53" t="str">
        <f>+VLOOKUP(Tabla1[[#This Row],[Estado]],Catalogos!$I$3:$J$35,2,0)</f>
        <v>Metropolitana</v>
      </c>
      <c r="G2496" s="53" t="s">
        <v>5877</v>
      </c>
      <c r="H2496" s="53" t="s">
        <v>5923</v>
      </c>
      <c r="I2496" s="53">
        <v>2</v>
      </c>
      <c r="J2496" s="53" t="s">
        <v>401</v>
      </c>
      <c r="K2496" s="53">
        <v>7773194039</v>
      </c>
      <c r="L2496" s="53" t="s">
        <v>72</v>
      </c>
      <c r="M2496" s="5" t="s">
        <v>5924</v>
      </c>
    </row>
    <row r="2497" spans="1:13" x14ac:dyDescent="0.25">
      <c r="A2497" s="52" t="s">
        <v>31</v>
      </c>
      <c r="B2497" s="53" t="s">
        <v>139</v>
      </c>
      <c r="C2497" s="53" t="s">
        <v>5936</v>
      </c>
      <c r="D2497" s="53">
        <v>62000</v>
      </c>
      <c r="E2497" s="53" t="s">
        <v>42</v>
      </c>
      <c r="F2497" s="53" t="str">
        <f>+VLOOKUP(Tabla1[[#This Row],[Estado]],Catalogos!$I$3:$J$35,2,0)</f>
        <v>Metropolitana</v>
      </c>
      <c r="G2497" s="53" t="s">
        <v>5877</v>
      </c>
      <c r="H2497" s="53" t="s">
        <v>5923</v>
      </c>
      <c r="I2497" s="53">
        <v>2</v>
      </c>
      <c r="J2497" s="53" t="s">
        <v>401</v>
      </c>
      <c r="K2497" s="53">
        <v>7773194039</v>
      </c>
      <c r="L2497" s="53" t="s">
        <v>72</v>
      </c>
      <c r="M2497" s="5" t="s">
        <v>5924</v>
      </c>
    </row>
    <row r="2498" spans="1:13" x14ac:dyDescent="0.25">
      <c r="A2498" s="52" t="s">
        <v>31</v>
      </c>
      <c r="B2498" s="53" t="s">
        <v>112</v>
      </c>
      <c r="C2498" s="53" t="s">
        <v>5937</v>
      </c>
      <c r="D2498" s="53">
        <v>62000</v>
      </c>
      <c r="E2498" s="53" t="s">
        <v>42</v>
      </c>
      <c r="F2498" s="53" t="str">
        <f>+VLOOKUP(Tabla1[[#This Row],[Estado]],Catalogos!$I$3:$J$35,2,0)</f>
        <v>Metropolitana</v>
      </c>
      <c r="G2498" s="53" t="s">
        <v>5877</v>
      </c>
      <c r="H2498" s="53" t="s">
        <v>5923</v>
      </c>
      <c r="I2498" s="53">
        <v>2</v>
      </c>
      <c r="J2498" s="53" t="s">
        <v>401</v>
      </c>
      <c r="K2498" s="53">
        <v>7773194039</v>
      </c>
      <c r="L2498" s="53" t="s">
        <v>72</v>
      </c>
      <c r="M2498" s="5" t="s">
        <v>5924</v>
      </c>
    </row>
    <row r="2499" spans="1:13" x14ac:dyDescent="0.25">
      <c r="A2499" s="52" t="s">
        <v>31</v>
      </c>
      <c r="B2499" s="53" t="s">
        <v>96</v>
      </c>
      <c r="C2499" s="53" t="s">
        <v>5938</v>
      </c>
      <c r="D2499" s="53">
        <v>62000</v>
      </c>
      <c r="E2499" s="53" t="s">
        <v>42</v>
      </c>
      <c r="F2499" s="53" t="str">
        <f>+VLOOKUP(Tabla1[[#This Row],[Estado]],Catalogos!$I$3:$J$35,2,0)</f>
        <v>Metropolitana</v>
      </c>
      <c r="G2499" s="53" t="s">
        <v>5877</v>
      </c>
      <c r="H2499" s="53" t="s">
        <v>5923</v>
      </c>
      <c r="I2499" s="53">
        <v>2</v>
      </c>
      <c r="J2499" s="53" t="s">
        <v>401</v>
      </c>
      <c r="K2499" s="53">
        <v>7773194039</v>
      </c>
      <c r="L2499" s="53" t="s">
        <v>72</v>
      </c>
      <c r="M2499" s="5" t="s">
        <v>5924</v>
      </c>
    </row>
    <row r="2500" spans="1:13" x14ac:dyDescent="0.25">
      <c r="A2500" s="52" t="s">
        <v>22</v>
      </c>
      <c r="B2500" s="53" t="s">
        <v>583</v>
      </c>
      <c r="C2500" s="53" t="s">
        <v>5939</v>
      </c>
      <c r="D2500" s="53">
        <v>62450</v>
      </c>
      <c r="E2500" s="53" t="s">
        <v>42</v>
      </c>
      <c r="F2500" s="53" t="str">
        <f>+VLOOKUP(Tabla1[[#This Row],[Estado]],Catalogos!$I$3:$J$35,2,0)</f>
        <v>Metropolitana</v>
      </c>
      <c r="G2500" s="53" t="s">
        <v>5877</v>
      </c>
      <c r="H2500" s="53" t="s">
        <v>5940</v>
      </c>
      <c r="I2500" s="53" t="s">
        <v>895</v>
      </c>
      <c r="J2500" s="53" t="s">
        <v>2149</v>
      </c>
      <c r="K2500" s="53">
        <v>7775126646</v>
      </c>
      <c r="L2500" s="53" t="s">
        <v>72</v>
      </c>
      <c r="M2500" s="5"/>
    </row>
    <row r="2501" spans="1:13" x14ac:dyDescent="0.25">
      <c r="A2501" s="52" t="s">
        <v>29</v>
      </c>
      <c r="B2501" s="53" t="s">
        <v>29</v>
      </c>
      <c r="C2501" s="53" t="s">
        <v>5941</v>
      </c>
      <c r="D2501" s="53">
        <v>62350</v>
      </c>
      <c r="E2501" s="53" t="s">
        <v>42</v>
      </c>
      <c r="F2501" s="53" t="str">
        <f>+VLOOKUP(Tabla1[[#This Row],[Estado]],Catalogos!$I$3:$J$35,2,0)</f>
        <v>Metropolitana</v>
      </c>
      <c r="G2501" s="53" t="s">
        <v>5877</v>
      </c>
      <c r="H2501" s="53" t="s">
        <v>5942</v>
      </c>
      <c r="I2501" s="53" t="s">
        <v>353</v>
      </c>
      <c r="J2501" s="53" t="s">
        <v>5943</v>
      </c>
      <c r="K2501" s="53" t="s">
        <v>150</v>
      </c>
      <c r="L2501" s="53" t="s">
        <v>72</v>
      </c>
      <c r="M2501" s="5"/>
    </row>
    <row r="2502" spans="1:13" x14ac:dyDescent="0.25">
      <c r="A2502" s="52" t="s">
        <v>29</v>
      </c>
      <c r="B2502" s="53" t="s">
        <v>29</v>
      </c>
      <c r="C2502" s="53" t="s">
        <v>5944</v>
      </c>
      <c r="D2502" s="53">
        <v>62250</v>
      </c>
      <c r="E2502" s="53" t="s">
        <v>42</v>
      </c>
      <c r="F2502" s="53" t="str">
        <f>+VLOOKUP(Tabla1[[#This Row],[Estado]],Catalogos!$I$3:$J$35,2,0)</f>
        <v>Metropolitana</v>
      </c>
      <c r="G2502" s="53" t="s">
        <v>5877</v>
      </c>
      <c r="H2502" s="53" t="s">
        <v>5945</v>
      </c>
      <c r="I2502" s="53" t="s">
        <v>353</v>
      </c>
      <c r="J2502" s="53" t="s">
        <v>5946</v>
      </c>
      <c r="K2502" s="53" t="s">
        <v>150</v>
      </c>
      <c r="L2502" s="53" t="s">
        <v>72</v>
      </c>
      <c r="M2502" s="5"/>
    </row>
    <row r="2503" spans="1:13" x14ac:dyDescent="0.25">
      <c r="A2503" s="52" t="s">
        <v>29</v>
      </c>
      <c r="B2503" s="53" t="s">
        <v>29</v>
      </c>
      <c r="C2503" s="53" t="s">
        <v>5947</v>
      </c>
      <c r="D2503" s="53">
        <v>62290</v>
      </c>
      <c r="E2503" s="53" t="s">
        <v>42</v>
      </c>
      <c r="F2503" s="53" t="str">
        <f>+VLOOKUP(Tabla1[[#This Row],[Estado]],Catalogos!$I$3:$J$35,2,0)</f>
        <v>Metropolitana</v>
      </c>
      <c r="G2503" s="53" t="s">
        <v>5877</v>
      </c>
      <c r="H2503" s="53" t="s">
        <v>5948</v>
      </c>
      <c r="I2503" s="53" t="s">
        <v>4955</v>
      </c>
      <c r="J2503" s="53" t="s">
        <v>4169</v>
      </c>
      <c r="K2503" s="53" t="s">
        <v>150</v>
      </c>
      <c r="L2503" s="53" t="s">
        <v>72</v>
      </c>
      <c r="M2503" s="5"/>
    </row>
    <row r="2504" spans="1:13" x14ac:dyDescent="0.25">
      <c r="A2504" s="52" t="s">
        <v>29</v>
      </c>
      <c r="B2504" s="53" t="s">
        <v>29</v>
      </c>
      <c r="C2504" s="53" t="s">
        <v>5949</v>
      </c>
      <c r="D2504" s="53">
        <v>68700</v>
      </c>
      <c r="E2504" s="53" t="s">
        <v>42</v>
      </c>
      <c r="F2504" s="53" t="str">
        <f>+VLOOKUP(Tabla1[[#This Row],[Estado]],Catalogos!$I$3:$J$35,2,0)</f>
        <v>Metropolitana</v>
      </c>
      <c r="G2504" s="53" t="s">
        <v>5877</v>
      </c>
      <c r="H2504" s="53" t="s">
        <v>5950</v>
      </c>
      <c r="I2504" s="53" t="s">
        <v>5564</v>
      </c>
      <c r="J2504" s="53" t="s">
        <v>5951</v>
      </c>
      <c r="K2504" s="53" t="s">
        <v>150</v>
      </c>
      <c r="L2504" s="53" t="s">
        <v>72</v>
      </c>
      <c r="M2504" s="5"/>
    </row>
    <row r="2505" spans="1:13" x14ac:dyDescent="0.25">
      <c r="A2505" s="52" t="s">
        <v>29</v>
      </c>
      <c r="B2505" s="53" t="s">
        <v>29</v>
      </c>
      <c r="C2505" s="53" t="s">
        <v>5952</v>
      </c>
      <c r="D2505" s="53">
        <v>62059</v>
      </c>
      <c r="E2505" s="53" t="s">
        <v>42</v>
      </c>
      <c r="F2505" s="53" t="str">
        <f>+VLOOKUP(Tabla1[[#This Row],[Estado]],Catalogos!$I$3:$J$35,2,0)</f>
        <v>Metropolitana</v>
      </c>
      <c r="G2505" s="53" t="s">
        <v>5877</v>
      </c>
      <c r="H2505" s="53" t="s">
        <v>5953</v>
      </c>
      <c r="I2505" s="53" t="s">
        <v>5954</v>
      </c>
      <c r="J2505" s="53" t="s">
        <v>5955</v>
      </c>
      <c r="K2505" s="53" t="s">
        <v>150</v>
      </c>
      <c r="L2505" s="53" t="s">
        <v>72</v>
      </c>
      <c r="M2505" s="5"/>
    </row>
    <row r="2506" spans="1:13" x14ac:dyDescent="0.25">
      <c r="A2506" s="52" t="s">
        <v>29</v>
      </c>
      <c r="B2506" s="53" t="s">
        <v>29</v>
      </c>
      <c r="C2506" s="53" t="s">
        <v>5956</v>
      </c>
      <c r="D2506" s="53">
        <v>62290</v>
      </c>
      <c r="E2506" s="53" t="s">
        <v>42</v>
      </c>
      <c r="F2506" s="53" t="str">
        <f>+VLOOKUP(Tabla1[[#This Row],[Estado]],Catalogos!$I$3:$J$35,2,0)</f>
        <v>Metropolitana</v>
      </c>
      <c r="G2506" s="53" t="s">
        <v>5877</v>
      </c>
      <c r="H2506" s="53" t="s">
        <v>5957</v>
      </c>
      <c r="I2506" s="53" t="s">
        <v>5958</v>
      </c>
      <c r="J2506" s="53" t="s">
        <v>4169</v>
      </c>
      <c r="K2506" s="53" t="s">
        <v>150</v>
      </c>
      <c r="L2506" s="53" t="s">
        <v>72</v>
      </c>
      <c r="M2506" s="5"/>
    </row>
    <row r="2507" spans="1:13" x14ac:dyDescent="0.25">
      <c r="A2507" s="52" t="s">
        <v>26</v>
      </c>
      <c r="B2507" s="53" t="s">
        <v>4</v>
      </c>
      <c r="C2507" s="53" t="s">
        <v>5959</v>
      </c>
      <c r="D2507" s="53">
        <v>62330</v>
      </c>
      <c r="E2507" s="53" t="s">
        <v>42</v>
      </c>
      <c r="F2507" s="53" t="str">
        <f>+VLOOKUP(Tabla1[[#This Row],[Estado]],Catalogos!$I$3:$J$35,2,0)</f>
        <v>Metropolitana</v>
      </c>
      <c r="G2507" s="53" t="s">
        <v>5877</v>
      </c>
      <c r="H2507" s="53" t="s">
        <v>5960</v>
      </c>
      <c r="I2507" s="53" t="s">
        <v>5961</v>
      </c>
      <c r="J2507" s="53" t="s">
        <v>1623</v>
      </c>
      <c r="K2507" s="53">
        <v>7773302552</v>
      </c>
      <c r="L2507" s="53" t="s">
        <v>72</v>
      </c>
      <c r="M2507" s="5"/>
    </row>
    <row r="2508" spans="1:13" x14ac:dyDescent="0.25">
      <c r="A2508" s="52" t="s">
        <v>26</v>
      </c>
      <c r="B2508" s="53" t="s">
        <v>1918</v>
      </c>
      <c r="C2508" s="53" t="s">
        <v>5962</v>
      </c>
      <c r="D2508" s="53">
        <v>62290</v>
      </c>
      <c r="E2508" s="53" t="s">
        <v>42</v>
      </c>
      <c r="F2508" s="53" t="str">
        <f>+VLOOKUP(Tabla1[[#This Row],[Estado]],Catalogos!$I$3:$J$35,2,0)</f>
        <v>Metropolitana</v>
      </c>
      <c r="G2508" s="53" t="s">
        <v>5877</v>
      </c>
      <c r="H2508" s="53" t="s">
        <v>5963</v>
      </c>
      <c r="I2508" s="53" t="s">
        <v>5964</v>
      </c>
      <c r="J2508" s="53" t="s">
        <v>5898</v>
      </c>
      <c r="K2508" s="53">
        <v>7771001821</v>
      </c>
      <c r="L2508" s="53" t="s">
        <v>3</v>
      </c>
      <c r="M2508" s="5"/>
    </row>
    <row r="2509" spans="1:13" x14ac:dyDescent="0.25">
      <c r="A2509" s="55" t="s">
        <v>17</v>
      </c>
      <c r="B2509" s="56" t="s">
        <v>5965</v>
      </c>
      <c r="C2509" s="56" t="s">
        <v>5966</v>
      </c>
      <c r="D2509" s="56">
        <v>62250</v>
      </c>
      <c r="E2509" s="56" t="s">
        <v>42</v>
      </c>
      <c r="F2509" s="56" t="str">
        <f>+VLOOKUP(Tabla2[[#This Row],[Estado]],Catalogos!$I$3:$J$35,2,0)</f>
        <v>Occidente</v>
      </c>
      <c r="G2509" s="56" t="s">
        <v>5877</v>
      </c>
      <c r="H2509" s="56" t="s">
        <v>5967</v>
      </c>
      <c r="I2509" s="56" t="s">
        <v>5968</v>
      </c>
      <c r="J2509" s="56" t="s">
        <v>5969</v>
      </c>
      <c r="K2509" s="56">
        <v>7779305322</v>
      </c>
      <c r="L2509" s="56"/>
      <c r="M2509" s="12" t="s">
        <v>5970</v>
      </c>
    </row>
    <row r="2510" spans="1:13" x14ac:dyDescent="0.25">
      <c r="A2510" s="52" t="s">
        <v>29</v>
      </c>
      <c r="B2510" s="53" t="s">
        <v>29</v>
      </c>
      <c r="C2510" s="53" t="s">
        <v>5971</v>
      </c>
      <c r="D2510" s="53">
        <v>62550</v>
      </c>
      <c r="E2510" s="53" t="s">
        <v>42</v>
      </c>
      <c r="F2510" s="53" t="str">
        <f>+VLOOKUP(Tabla1[[#This Row],[Estado]],Catalogos!$I$3:$J$35,2,0)</f>
        <v>Metropolitana</v>
      </c>
      <c r="G2510" s="53" t="s">
        <v>5972</v>
      </c>
      <c r="H2510" s="53" t="s">
        <v>5973</v>
      </c>
      <c r="I2510" s="53" t="s">
        <v>5974</v>
      </c>
      <c r="J2510" s="53" t="s">
        <v>5975</v>
      </c>
      <c r="K2510" s="53" t="s">
        <v>150</v>
      </c>
      <c r="L2510" s="53" t="s">
        <v>72</v>
      </c>
      <c r="M2510" s="5"/>
    </row>
    <row r="2511" spans="1:13" x14ac:dyDescent="0.25">
      <c r="A2511" s="52" t="s">
        <v>29</v>
      </c>
      <c r="B2511" s="53" t="s">
        <v>29</v>
      </c>
      <c r="C2511" s="53" t="s">
        <v>5976</v>
      </c>
      <c r="D2511" s="53">
        <v>62590</v>
      </c>
      <c r="E2511" s="53" t="s">
        <v>42</v>
      </c>
      <c r="F2511" s="53" t="str">
        <f>+VLOOKUP(Tabla1[[#This Row],[Estado]],Catalogos!$I$3:$J$35,2,0)</f>
        <v>Metropolitana</v>
      </c>
      <c r="G2511" s="53" t="s">
        <v>5977</v>
      </c>
      <c r="H2511" s="53" t="s">
        <v>5978</v>
      </c>
      <c r="I2511" s="53" t="s">
        <v>5979</v>
      </c>
      <c r="J2511" s="53" t="s">
        <v>5980</v>
      </c>
      <c r="K2511" s="53" t="s">
        <v>150</v>
      </c>
      <c r="L2511" s="53" t="s">
        <v>72</v>
      </c>
      <c r="M2511" s="5"/>
    </row>
    <row r="2512" spans="1:13" x14ac:dyDescent="0.25">
      <c r="A2512" s="52" t="s">
        <v>24</v>
      </c>
      <c r="B2512" s="53" t="s">
        <v>165</v>
      </c>
      <c r="C2512" s="53" t="s">
        <v>5981</v>
      </c>
      <c r="D2512" s="53">
        <v>63430</v>
      </c>
      <c r="E2512" s="53" t="s">
        <v>43</v>
      </c>
      <c r="F2512" s="53" t="str">
        <f>+VLOOKUP(Tabla1[[#This Row],[Estado]],Catalogos!$I$3:$J$35,2,0)</f>
        <v>Occidente</v>
      </c>
      <c r="G2512" s="53" t="s">
        <v>5982</v>
      </c>
      <c r="H2512" s="53" t="s">
        <v>5983</v>
      </c>
      <c r="I2512" s="53">
        <v>80</v>
      </c>
      <c r="J2512" s="53" t="s">
        <v>401</v>
      </c>
      <c r="K2512" s="53" t="s">
        <v>257</v>
      </c>
      <c r="L2512" s="53" t="s">
        <v>72</v>
      </c>
      <c r="M2512" s="5"/>
    </row>
    <row r="2513" spans="1:13" x14ac:dyDescent="0.25">
      <c r="A2513" s="52" t="s">
        <v>24</v>
      </c>
      <c r="B2513" s="53" t="s">
        <v>165</v>
      </c>
      <c r="C2513" s="53" t="s">
        <v>5984</v>
      </c>
      <c r="D2513" s="53">
        <v>63430</v>
      </c>
      <c r="E2513" s="53" t="s">
        <v>43</v>
      </c>
      <c r="F2513" s="53" t="str">
        <f>+VLOOKUP(Tabla1[[#This Row],[Estado]],Catalogos!$I$3:$J$35,2,0)</f>
        <v>Occidente</v>
      </c>
      <c r="G2513" s="53" t="s">
        <v>5982</v>
      </c>
      <c r="H2513" s="53" t="s">
        <v>5985</v>
      </c>
      <c r="I2513" s="53" t="s">
        <v>5986</v>
      </c>
      <c r="J2513" s="53" t="s">
        <v>5987</v>
      </c>
      <c r="K2513" s="53" t="s">
        <v>257</v>
      </c>
      <c r="L2513" s="53" t="s">
        <v>72</v>
      </c>
      <c r="M2513" s="5"/>
    </row>
    <row r="2514" spans="1:13" x14ac:dyDescent="0.25">
      <c r="A2514" s="52" t="s">
        <v>24</v>
      </c>
      <c r="B2514" s="53" t="s">
        <v>165</v>
      </c>
      <c r="C2514" s="53" t="s">
        <v>5988</v>
      </c>
      <c r="D2514" s="53">
        <v>63600</v>
      </c>
      <c r="E2514" s="53" t="s">
        <v>43</v>
      </c>
      <c r="F2514" s="53" t="str">
        <f>+VLOOKUP(Tabla1[[#This Row],[Estado]],Catalogos!$I$3:$J$35,2,0)</f>
        <v>Occidente</v>
      </c>
      <c r="G2514" s="53" t="s">
        <v>5989</v>
      </c>
      <c r="H2514" s="53" t="s">
        <v>5990</v>
      </c>
      <c r="I2514" s="53" t="s">
        <v>5991</v>
      </c>
      <c r="J2514" s="53" t="s">
        <v>477</v>
      </c>
      <c r="K2514" s="53" t="s">
        <v>257</v>
      </c>
      <c r="L2514" s="53" t="s">
        <v>72</v>
      </c>
      <c r="M2514" s="5"/>
    </row>
    <row r="2515" spans="1:13" x14ac:dyDescent="0.25">
      <c r="A2515" s="52" t="s">
        <v>24</v>
      </c>
      <c r="B2515" s="53" t="s">
        <v>165</v>
      </c>
      <c r="C2515" s="53" t="s">
        <v>5992</v>
      </c>
      <c r="D2515" s="53">
        <v>63600</v>
      </c>
      <c r="E2515" s="53" t="s">
        <v>43</v>
      </c>
      <c r="F2515" s="53" t="str">
        <f>+VLOOKUP(Tabla1[[#This Row],[Estado]],Catalogos!$I$3:$J$35,2,0)</f>
        <v>Occidente</v>
      </c>
      <c r="G2515" s="53" t="s">
        <v>5989</v>
      </c>
      <c r="H2515" s="53" t="s">
        <v>5990</v>
      </c>
      <c r="I2515" s="53" t="s">
        <v>5991</v>
      </c>
      <c r="J2515" s="53" t="s">
        <v>477</v>
      </c>
      <c r="K2515" s="53" t="s">
        <v>257</v>
      </c>
      <c r="L2515" s="53" t="s">
        <v>72</v>
      </c>
      <c r="M2515" s="5"/>
    </row>
    <row r="2516" spans="1:13" x14ac:dyDescent="0.25">
      <c r="A2516" s="52" t="s">
        <v>26</v>
      </c>
      <c r="B2516" s="53" t="s">
        <v>4</v>
      </c>
      <c r="C2516" s="53" t="s">
        <v>5993</v>
      </c>
      <c r="D2516" s="53">
        <v>63157</v>
      </c>
      <c r="E2516" s="53" t="s">
        <v>43</v>
      </c>
      <c r="F2516" s="53" t="str">
        <f>+VLOOKUP(Tabla1[[#This Row],[Estado]],Catalogos!$I$3:$J$35,2,0)</f>
        <v>Occidente</v>
      </c>
      <c r="G2516" s="53" t="s">
        <v>5994</v>
      </c>
      <c r="H2516" s="53" t="s">
        <v>5995</v>
      </c>
      <c r="I2516" s="53" t="s">
        <v>5400</v>
      </c>
      <c r="J2516" s="53" t="s">
        <v>5996</v>
      </c>
      <c r="K2516" s="53" t="s">
        <v>5997</v>
      </c>
      <c r="L2516" s="53" t="s">
        <v>72</v>
      </c>
      <c r="M2516" s="5"/>
    </row>
    <row r="2517" spans="1:13" x14ac:dyDescent="0.25">
      <c r="A2517" s="52" t="s">
        <v>29</v>
      </c>
      <c r="B2517" s="53" t="s">
        <v>29</v>
      </c>
      <c r="C2517" s="53" t="s">
        <v>5998</v>
      </c>
      <c r="D2517" s="53">
        <v>63100</v>
      </c>
      <c r="E2517" s="53" t="s">
        <v>43</v>
      </c>
      <c r="F2517" s="53" t="str">
        <f>+VLOOKUP(Tabla1[[#This Row],[Estado]],Catalogos!$I$3:$J$35,2,0)</f>
        <v>Occidente</v>
      </c>
      <c r="G2517" s="53" t="s">
        <v>5994</v>
      </c>
      <c r="H2517" s="53" t="s">
        <v>5999</v>
      </c>
      <c r="I2517" s="53" t="s">
        <v>6000</v>
      </c>
      <c r="J2517" s="53" t="s">
        <v>6001</v>
      </c>
      <c r="K2517" s="53" t="s">
        <v>150</v>
      </c>
      <c r="L2517" s="53" t="s">
        <v>72</v>
      </c>
      <c r="M2517" s="5"/>
    </row>
    <row r="2518" spans="1:13" x14ac:dyDescent="0.25">
      <c r="A2518" s="52" t="s">
        <v>29</v>
      </c>
      <c r="B2518" s="53" t="s">
        <v>29</v>
      </c>
      <c r="C2518" s="53" t="s">
        <v>6002</v>
      </c>
      <c r="D2518" s="53">
        <v>63000</v>
      </c>
      <c r="E2518" s="53" t="s">
        <v>43</v>
      </c>
      <c r="F2518" s="53" t="str">
        <f>+VLOOKUP(Tabla1[[#This Row],[Estado]],Catalogos!$I$3:$J$35,2,0)</f>
        <v>Occidente</v>
      </c>
      <c r="G2518" s="53" t="s">
        <v>5994</v>
      </c>
      <c r="H2518" s="53" t="s">
        <v>6003</v>
      </c>
      <c r="I2518" s="53" t="s">
        <v>6004</v>
      </c>
      <c r="J2518" s="53" t="s">
        <v>251</v>
      </c>
      <c r="K2518" s="53" t="s">
        <v>150</v>
      </c>
      <c r="L2518" s="53" t="s">
        <v>72</v>
      </c>
      <c r="M2518" s="5"/>
    </row>
    <row r="2519" spans="1:13" x14ac:dyDescent="0.25">
      <c r="A2519" s="52" t="s">
        <v>14</v>
      </c>
      <c r="B2519" s="53" t="s">
        <v>4</v>
      </c>
      <c r="C2519" s="57" t="s">
        <v>6005</v>
      </c>
      <c r="D2519" s="58">
        <v>63159</v>
      </c>
      <c r="E2519" s="57" t="s">
        <v>43</v>
      </c>
      <c r="F2519" s="53" t="str">
        <f>+VLOOKUP(Tabla1[[#This Row],[Estado]],Catalogos!$I$3:$J$35,2,0)</f>
        <v>Occidente</v>
      </c>
      <c r="G2519" s="57" t="s">
        <v>5994</v>
      </c>
      <c r="H2519" s="57" t="s">
        <v>6006</v>
      </c>
      <c r="I2519" s="58">
        <v>384</v>
      </c>
      <c r="J2519" s="57" t="s">
        <v>6007</v>
      </c>
      <c r="K2519" s="53"/>
      <c r="L2519" s="53" t="s">
        <v>72</v>
      </c>
      <c r="M2519" s="5"/>
    </row>
    <row r="2520" spans="1:13" x14ac:dyDescent="0.25">
      <c r="A2520" s="52" t="s">
        <v>29</v>
      </c>
      <c r="B2520" s="53" t="s">
        <v>29</v>
      </c>
      <c r="C2520" s="53" t="s">
        <v>6008</v>
      </c>
      <c r="D2520" s="53">
        <v>66600</v>
      </c>
      <c r="E2520" s="53" t="s">
        <v>44</v>
      </c>
      <c r="F2520" s="53" t="str">
        <f>+VLOOKUP(Tabla1[[#This Row],[Estado]],Catalogos!$I$3:$J$35,2,0)</f>
        <v>Noroeste</v>
      </c>
      <c r="G2520" s="53" t="s">
        <v>6009</v>
      </c>
      <c r="H2520" s="53" t="s">
        <v>6010</v>
      </c>
      <c r="I2520" s="53">
        <v>207</v>
      </c>
      <c r="J2520" s="53" t="s">
        <v>6011</v>
      </c>
      <c r="K2520" s="53" t="s">
        <v>150</v>
      </c>
      <c r="L2520" s="53" t="s">
        <v>72</v>
      </c>
      <c r="M2520" s="5"/>
    </row>
    <row r="2521" spans="1:13" x14ac:dyDescent="0.25">
      <c r="A2521" s="52" t="s">
        <v>14</v>
      </c>
      <c r="B2521" s="53" t="s">
        <v>4</v>
      </c>
      <c r="C2521" s="53" t="s">
        <v>6012</v>
      </c>
      <c r="D2521" s="53">
        <v>66600</v>
      </c>
      <c r="E2521" s="53" t="s">
        <v>44</v>
      </c>
      <c r="F2521" s="53" t="str">
        <f>+VLOOKUP(Tabla1[[#This Row],[Estado]],Catalogos!$I$3:$J$35,2,0)</f>
        <v>Noroeste</v>
      </c>
      <c r="G2521" s="53" t="s">
        <v>6009</v>
      </c>
      <c r="H2521" s="53" t="s">
        <v>6013</v>
      </c>
      <c r="I2521" s="53" t="s">
        <v>4789</v>
      </c>
      <c r="J2521" s="53" t="s">
        <v>6014</v>
      </c>
      <c r="K2521" s="53">
        <v>8118729000</v>
      </c>
      <c r="L2521" s="53" t="s">
        <v>72</v>
      </c>
      <c r="M2521" s="5"/>
    </row>
    <row r="2522" spans="1:13" x14ac:dyDescent="0.25">
      <c r="A2522" s="52" t="s">
        <v>24</v>
      </c>
      <c r="B2522" s="53" t="s">
        <v>165</v>
      </c>
      <c r="C2522" s="53" t="s">
        <v>6015</v>
      </c>
      <c r="D2522" s="53">
        <v>66612</v>
      </c>
      <c r="E2522" s="53" t="s">
        <v>44</v>
      </c>
      <c r="F2522" s="53" t="str">
        <f>+VLOOKUP(Tabla1[[#This Row],[Estado]],Catalogos!$I$3:$J$35,2,0)</f>
        <v>Noroeste</v>
      </c>
      <c r="G2522" s="53" t="s">
        <v>6009</v>
      </c>
      <c r="H2522" s="53" t="s">
        <v>6016</v>
      </c>
      <c r="I2522" s="53" t="s">
        <v>6017</v>
      </c>
      <c r="J2522" s="53" t="s">
        <v>6018</v>
      </c>
      <c r="K2522" s="53" t="s">
        <v>257</v>
      </c>
      <c r="L2522" s="53" t="s">
        <v>72</v>
      </c>
      <c r="M2522" s="5"/>
    </row>
    <row r="2523" spans="1:13" x14ac:dyDescent="0.25">
      <c r="A2523" s="52" t="s">
        <v>29</v>
      </c>
      <c r="B2523" s="53" t="s">
        <v>29</v>
      </c>
      <c r="C2523" s="53" t="s">
        <v>6019</v>
      </c>
      <c r="D2523" s="53">
        <v>66600</v>
      </c>
      <c r="E2523" s="53" t="s">
        <v>44</v>
      </c>
      <c r="F2523" s="53" t="str">
        <f>+VLOOKUP(Tabla1[[#This Row],[Estado]],Catalogos!$I$3:$J$35,2,0)</f>
        <v>Noroeste</v>
      </c>
      <c r="G2523" s="53" t="s">
        <v>6009</v>
      </c>
      <c r="H2523" s="53" t="s">
        <v>6010</v>
      </c>
      <c r="I2523" s="53">
        <v>207</v>
      </c>
      <c r="J2523" s="53" t="s">
        <v>6011</v>
      </c>
      <c r="K2523" s="53" t="s">
        <v>150</v>
      </c>
      <c r="L2523" s="53" t="s">
        <v>72</v>
      </c>
      <c r="M2523" s="5"/>
    </row>
    <row r="2524" spans="1:13" x14ac:dyDescent="0.25">
      <c r="A2524" s="55" t="s">
        <v>26</v>
      </c>
      <c r="B2524" s="56" t="s">
        <v>4</v>
      </c>
      <c r="C2524" s="56" t="s">
        <v>6020</v>
      </c>
      <c r="D2524" s="56">
        <v>72170</v>
      </c>
      <c r="E2524" s="56" t="s">
        <v>44</v>
      </c>
      <c r="F2524" s="56" t="str">
        <f>+VLOOKUP(E2524,Catalogos!$I$3:$J$35,2,0)</f>
        <v>Noroeste</v>
      </c>
      <c r="G2524" s="56" t="s">
        <v>6021</v>
      </c>
      <c r="H2524" s="56" t="s">
        <v>6022</v>
      </c>
      <c r="I2524" s="56">
        <v>13</v>
      </c>
      <c r="J2524" s="56" t="s">
        <v>6023</v>
      </c>
      <c r="K2524" s="56" t="s">
        <v>6024</v>
      </c>
      <c r="L2524" s="56" t="s">
        <v>3</v>
      </c>
      <c r="M2524" s="12"/>
    </row>
    <row r="2525" spans="1:13" x14ac:dyDescent="0.25">
      <c r="A2525" s="52" t="s">
        <v>29</v>
      </c>
      <c r="B2525" s="53" t="s">
        <v>29</v>
      </c>
      <c r="C2525" s="53" t="s">
        <v>6025</v>
      </c>
      <c r="D2525" s="53">
        <v>66003</v>
      </c>
      <c r="E2525" s="53" t="s">
        <v>44</v>
      </c>
      <c r="F2525" s="53" t="str">
        <f>+VLOOKUP(Tabla1[[#This Row],[Estado]],Catalogos!$I$3:$J$35,2,0)</f>
        <v>Noroeste</v>
      </c>
      <c r="G2525" s="53" t="s">
        <v>6026</v>
      </c>
      <c r="H2525" s="53" t="s">
        <v>6027</v>
      </c>
      <c r="I2525" s="53" t="s">
        <v>6028</v>
      </c>
      <c r="J2525" s="53" t="s">
        <v>6029</v>
      </c>
      <c r="K2525" s="53" t="s">
        <v>150</v>
      </c>
      <c r="L2525" s="53" t="s">
        <v>72</v>
      </c>
      <c r="M2525" s="5"/>
    </row>
    <row r="2526" spans="1:13" x14ac:dyDescent="0.25">
      <c r="A2526" s="52" t="s">
        <v>29</v>
      </c>
      <c r="B2526" s="53" t="s">
        <v>29</v>
      </c>
      <c r="C2526" s="53" t="s">
        <v>6030</v>
      </c>
      <c r="D2526" s="53">
        <v>66003</v>
      </c>
      <c r="E2526" s="53" t="s">
        <v>44</v>
      </c>
      <c r="F2526" s="53" t="str">
        <f>+VLOOKUP(Tabla1[[#This Row],[Estado]],Catalogos!$I$3:$J$35,2,0)</f>
        <v>Noroeste</v>
      </c>
      <c r="G2526" s="53" t="s">
        <v>6026</v>
      </c>
      <c r="H2526" s="53" t="s">
        <v>6027</v>
      </c>
      <c r="I2526" s="53" t="s">
        <v>6028</v>
      </c>
      <c r="J2526" s="53" t="s">
        <v>6029</v>
      </c>
      <c r="K2526" s="53" t="s">
        <v>150</v>
      </c>
      <c r="L2526" s="53" t="s">
        <v>72</v>
      </c>
      <c r="M2526" s="5"/>
    </row>
    <row r="2527" spans="1:13" x14ac:dyDescent="0.25">
      <c r="A2527" s="52" t="s">
        <v>31</v>
      </c>
      <c r="B2527" s="53" t="s">
        <v>112</v>
      </c>
      <c r="C2527" s="53" t="s">
        <v>6031</v>
      </c>
      <c r="D2527" s="53">
        <v>67000</v>
      </c>
      <c r="E2527" s="53" t="s">
        <v>44</v>
      </c>
      <c r="F2527" s="53" t="str">
        <f>+VLOOKUP(Tabla1[[#This Row],[Estado]],Catalogos!$I$3:$J$35,2,0)</f>
        <v>Noroeste</v>
      </c>
      <c r="G2527" s="53" t="s">
        <v>5794</v>
      </c>
      <c r="H2527" s="53" t="s">
        <v>2768</v>
      </c>
      <c r="I2527" s="53" t="s">
        <v>2769</v>
      </c>
      <c r="J2527" s="53" t="s">
        <v>2136</v>
      </c>
      <c r="K2527" s="53">
        <v>5552251011</v>
      </c>
      <c r="L2527" s="53" t="s">
        <v>72</v>
      </c>
      <c r="M2527" s="5"/>
    </row>
    <row r="2528" spans="1:13" x14ac:dyDescent="0.25">
      <c r="A2528" s="52" t="s">
        <v>26</v>
      </c>
      <c r="B2528" s="53" t="s">
        <v>4</v>
      </c>
      <c r="C2528" s="53" t="s">
        <v>6032</v>
      </c>
      <c r="D2528" s="53">
        <v>66055</v>
      </c>
      <c r="E2528" s="53" t="s">
        <v>44</v>
      </c>
      <c r="F2528" s="53" t="str">
        <f>+VLOOKUP(Tabla1[[#This Row],[Estado]],Catalogos!$I$3:$J$35,2,0)</f>
        <v>Noroeste</v>
      </c>
      <c r="G2528" s="53" t="s">
        <v>6033</v>
      </c>
      <c r="H2528" s="53" t="s">
        <v>6034</v>
      </c>
      <c r="I2528" s="53">
        <v>104</v>
      </c>
      <c r="J2528" s="53" t="s">
        <v>6035</v>
      </c>
      <c r="K2528" s="53">
        <v>8140002200</v>
      </c>
      <c r="L2528" s="53" t="s">
        <v>72</v>
      </c>
      <c r="M2528" s="5"/>
    </row>
    <row r="2529" spans="1:13" x14ac:dyDescent="0.25">
      <c r="A2529" s="52" t="s">
        <v>29</v>
      </c>
      <c r="B2529" s="53" t="s">
        <v>29</v>
      </c>
      <c r="C2529" s="53" t="s">
        <v>6036</v>
      </c>
      <c r="D2529" s="53">
        <v>66055</v>
      </c>
      <c r="E2529" s="53" t="s">
        <v>44</v>
      </c>
      <c r="F2529" s="53" t="str">
        <f>+VLOOKUP(Tabla1[[#This Row],[Estado]],Catalogos!$I$3:$J$35,2,0)</f>
        <v>Noroeste</v>
      </c>
      <c r="G2529" s="53" t="s">
        <v>6033</v>
      </c>
      <c r="H2529" s="53" t="s">
        <v>6037</v>
      </c>
      <c r="I2529" s="53" t="s">
        <v>6038</v>
      </c>
      <c r="J2529" s="53" t="s">
        <v>6039</v>
      </c>
      <c r="K2529" s="53" t="s">
        <v>150</v>
      </c>
      <c r="L2529" s="53" t="s">
        <v>72</v>
      </c>
      <c r="M2529" s="5"/>
    </row>
    <row r="2530" spans="1:13" x14ac:dyDescent="0.25">
      <c r="A2530" s="52" t="s">
        <v>14</v>
      </c>
      <c r="B2530" s="53" t="s">
        <v>4</v>
      </c>
      <c r="C2530" s="53" t="s">
        <v>6040</v>
      </c>
      <c r="D2530" s="53">
        <v>66059</v>
      </c>
      <c r="E2530" s="53" t="s">
        <v>44</v>
      </c>
      <c r="F2530" s="53" t="str">
        <f>+VLOOKUP(Tabla1[[#This Row],[Estado]],Catalogos!$I$3:$J$35,2,0)</f>
        <v>Noroeste</v>
      </c>
      <c r="G2530" s="53" t="s">
        <v>6033</v>
      </c>
      <c r="H2530" s="53" t="s">
        <v>6041</v>
      </c>
      <c r="I2530" s="53" t="s">
        <v>6042</v>
      </c>
      <c r="J2530" s="53" t="s">
        <v>6043</v>
      </c>
      <c r="K2530" s="53">
        <v>8111048944</v>
      </c>
      <c r="L2530" s="53" t="s">
        <v>72</v>
      </c>
      <c r="M2530" s="5"/>
    </row>
    <row r="2531" spans="1:13" x14ac:dyDescent="0.25">
      <c r="A2531" s="52" t="s">
        <v>31</v>
      </c>
      <c r="B2531" s="53" t="s">
        <v>112</v>
      </c>
      <c r="C2531" s="53" t="s">
        <v>6044</v>
      </c>
      <c r="D2531" s="53">
        <v>66055</v>
      </c>
      <c r="E2531" s="53" t="s">
        <v>44</v>
      </c>
      <c r="F2531" s="53" t="str">
        <f>+VLOOKUP(Tabla1[[#This Row],[Estado]],Catalogos!$I$3:$J$35,2,0)</f>
        <v>Noroeste</v>
      </c>
      <c r="G2531" s="53" t="s">
        <v>6033</v>
      </c>
      <c r="H2531" s="53" t="s">
        <v>6034</v>
      </c>
      <c r="I2531" s="53">
        <v>104</v>
      </c>
      <c r="J2531" s="53" t="s">
        <v>6035</v>
      </c>
      <c r="K2531" s="53">
        <v>814000230</v>
      </c>
      <c r="L2531" s="53" t="s">
        <v>72</v>
      </c>
      <c r="M2531" s="5" t="s">
        <v>6032</v>
      </c>
    </row>
    <row r="2532" spans="1:13" x14ac:dyDescent="0.25">
      <c r="A2532" s="52" t="s">
        <v>31</v>
      </c>
      <c r="B2532" s="53" t="s">
        <v>112</v>
      </c>
      <c r="C2532" s="53" t="s">
        <v>6045</v>
      </c>
      <c r="D2532" s="53">
        <v>66055</v>
      </c>
      <c r="E2532" s="53" t="s">
        <v>44</v>
      </c>
      <c r="F2532" s="53" t="str">
        <f>+VLOOKUP(Tabla1[[#This Row],[Estado]],Catalogos!$I$3:$J$35,2,0)</f>
        <v>Noroeste</v>
      </c>
      <c r="G2532" s="53" t="s">
        <v>6033</v>
      </c>
      <c r="H2532" s="53" t="s">
        <v>6034</v>
      </c>
      <c r="I2532" s="53">
        <v>104</v>
      </c>
      <c r="J2532" s="53" t="s">
        <v>6035</v>
      </c>
      <c r="K2532" s="53">
        <v>814000230</v>
      </c>
      <c r="L2532" s="53" t="s">
        <v>72</v>
      </c>
      <c r="M2532" s="5" t="s">
        <v>6032</v>
      </c>
    </row>
    <row r="2533" spans="1:13" x14ac:dyDescent="0.25">
      <c r="A2533" s="52" t="s">
        <v>31</v>
      </c>
      <c r="B2533" s="53" t="s">
        <v>112</v>
      </c>
      <c r="C2533" s="53" t="s">
        <v>6046</v>
      </c>
      <c r="D2533" s="53">
        <v>66055</v>
      </c>
      <c r="E2533" s="53" t="s">
        <v>44</v>
      </c>
      <c r="F2533" s="53" t="str">
        <f>+VLOOKUP(Tabla1[[#This Row],[Estado]],Catalogos!$I$3:$J$35,2,0)</f>
        <v>Noroeste</v>
      </c>
      <c r="G2533" s="53" t="s">
        <v>6033</v>
      </c>
      <c r="H2533" s="53" t="s">
        <v>6034</v>
      </c>
      <c r="I2533" s="53">
        <v>104</v>
      </c>
      <c r="J2533" s="53" t="s">
        <v>6035</v>
      </c>
      <c r="K2533" s="53">
        <v>814000230</v>
      </c>
      <c r="L2533" s="53" t="s">
        <v>72</v>
      </c>
      <c r="M2533" s="5" t="s">
        <v>6032</v>
      </c>
    </row>
    <row r="2534" spans="1:13" x14ac:dyDescent="0.25">
      <c r="A2534" s="52" t="s">
        <v>31</v>
      </c>
      <c r="B2534" s="53" t="s">
        <v>1373</v>
      </c>
      <c r="C2534" s="53" t="s">
        <v>6047</v>
      </c>
      <c r="D2534" s="53">
        <v>66055</v>
      </c>
      <c r="E2534" s="53" t="s">
        <v>44</v>
      </c>
      <c r="F2534" s="53" t="str">
        <f>+VLOOKUP(Tabla1[[#This Row],[Estado]],Catalogos!$I$3:$J$35,2,0)</f>
        <v>Noroeste</v>
      </c>
      <c r="G2534" s="53" t="s">
        <v>6033</v>
      </c>
      <c r="H2534" s="53" t="s">
        <v>6034</v>
      </c>
      <c r="I2534" s="53">
        <v>104</v>
      </c>
      <c r="J2534" s="53" t="s">
        <v>6035</v>
      </c>
      <c r="K2534" s="53">
        <v>814000230</v>
      </c>
      <c r="L2534" s="53" t="s">
        <v>72</v>
      </c>
      <c r="M2534" s="5" t="s">
        <v>6032</v>
      </c>
    </row>
    <row r="2535" spans="1:13" x14ac:dyDescent="0.25">
      <c r="A2535" s="52" t="s">
        <v>31</v>
      </c>
      <c r="B2535" s="53" t="s">
        <v>1373</v>
      </c>
      <c r="C2535" s="53" t="s">
        <v>6048</v>
      </c>
      <c r="D2535" s="53">
        <v>66055</v>
      </c>
      <c r="E2535" s="53" t="s">
        <v>44</v>
      </c>
      <c r="F2535" s="53" t="str">
        <f>+VLOOKUP(Tabla1[[#This Row],[Estado]],Catalogos!$I$3:$J$35,2,0)</f>
        <v>Noroeste</v>
      </c>
      <c r="G2535" s="53" t="s">
        <v>6033</v>
      </c>
      <c r="H2535" s="53" t="s">
        <v>6034</v>
      </c>
      <c r="I2535" s="53">
        <v>104</v>
      </c>
      <c r="J2535" s="53" t="s">
        <v>6035</v>
      </c>
      <c r="K2535" s="53">
        <v>814000230</v>
      </c>
      <c r="L2535" s="53" t="s">
        <v>72</v>
      </c>
      <c r="M2535" s="5" t="s">
        <v>6032</v>
      </c>
    </row>
    <row r="2536" spans="1:13" x14ac:dyDescent="0.25">
      <c r="A2536" s="52" t="s">
        <v>31</v>
      </c>
      <c r="B2536" s="53" t="s">
        <v>1382</v>
      </c>
      <c r="C2536" s="53" t="s">
        <v>6049</v>
      </c>
      <c r="D2536" s="53">
        <v>66055</v>
      </c>
      <c r="E2536" s="53" t="s">
        <v>44</v>
      </c>
      <c r="F2536" s="53" t="str">
        <f>+VLOOKUP(Tabla1[[#This Row],[Estado]],Catalogos!$I$3:$J$35,2,0)</f>
        <v>Noroeste</v>
      </c>
      <c r="G2536" s="53" t="s">
        <v>6033</v>
      </c>
      <c r="H2536" s="53" t="s">
        <v>6034</v>
      </c>
      <c r="I2536" s="53">
        <v>104</v>
      </c>
      <c r="J2536" s="53" t="s">
        <v>6035</v>
      </c>
      <c r="K2536" s="53">
        <v>814000230</v>
      </c>
      <c r="L2536" s="53" t="s">
        <v>72</v>
      </c>
      <c r="M2536" s="5" t="s">
        <v>6032</v>
      </c>
    </row>
    <row r="2537" spans="1:13" x14ac:dyDescent="0.25">
      <c r="A2537" s="52" t="s">
        <v>31</v>
      </c>
      <c r="B2537" s="53" t="s">
        <v>1382</v>
      </c>
      <c r="C2537" s="53" t="s">
        <v>6050</v>
      </c>
      <c r="D2537" s="53">
        <v>66055</v>
      </c>
      <c r="E2537" s="53" t="s">
        <v>44</v>
      </c>
      <c r="F2537" s="53" t="str">
        <f>+VLOOKUP(Tabla1[[#This Row],[Estado]],Catalogos!$I$3:$J$35,2,0)</f>
        <v>Noroeste</v>
      </c>
      <c r="G2537" s="53" t="s">
        <v>6033</v>
      </c>
      <c r="H2537" s="53" t="s">
        <v>6034</v>
      </c>
      <c r="I2537" s="53">
        <v>104</v>
      </c>
      <c r="J2537" s="53" t="s">
        <v>6035</v>
      </c>
      <c r="K2537" s="53">
        <v>814000230</v>
      </c>
      <c r="L2537" s="53" t="s">
        <v>72</v>
      </c>
      <c r="M2537" s="5" t="s">
        <v>6032</v>
      </c>
    </row>
    <row r="2538" spans="1:13" x14ac:dyDescent="0.25">
      <c r="A2538" s="52" t="s">
        <v>31</v>
      </c>
      <c r="B2538" s="53" t="s">
        <v>1441</v>
      </c>
      <c r="C2538" s="53" t="s">
        <v>6051</v>
      </c>
      <c r="D2538" s="53">
        <v>66055</v>
      </c>
      <c r="E2538" s="53" t="s">
        <v>44</v>
      </c>
      <c r="F2538" s="53" t="str">
        <f>+VLOOKUP(Tabla1[[#This Row],[Estado]],Catalogos!$I$3:$J$35,2,0)</f>
        <v>Noroeste</v>
      </c>
      <c r="G2538" s="53" t="s">
        <v>6033</v>
      </c>
      <c r="H2538" s="53" t="s">
        <v>6034</v>
      </c>
      <c r="I2538" s="53">
        <v>104</v>
      </c>
      <c r="J2538" s="53" t="s">
        <v>6035</v>
      </c>
      <c r="K2538" s="53">
        <v>814000230</v>
      </c>
      <c r="L2538" s="53" t="s">
        <v>72</v>
      </c>
      <c r="M2538" s="5" t="s">
        <v>6032</v>
      </c>
    </row>
    <row r="2539" spans="1:13" x14ac:dyDescent="0.25">
      <c r="A2539" s="52" t="s">
        <v>31</v>
      </c>
      <c r="B2539" s="53" t="s">
        <v>1441</v>
      </c>
      <c r="C2539" s="53" t="s">
        <v>6052</v>
      </c>
      <c r="D2539" s="53">
        <v>66055</v>
      </c>
      <c r="E2539" s="53" t="s">
        <v>44</v>
      </c>
      <c r="F2539" s="53" t="str">
        <f>+VLOOKUP(Tabla1[[#This Row],[Estado]],Catalogos!$I$3:$J$35,2,0)</f>
        <v>Noroeste</v>
      </c>
      <c r="G2539" s="53" t="s">
        <v>6033</v>
      </c>
      <c r="H2539" s="53" t="s">
        <v>6034</v>
      </c>
      <c r="I2539" s="53">
        <v>104</v>
      </c>
      <c r="J2539" s="53" t="s">
        <v>6035</v>
      </c>
      <c r="K2539" s="53">
        <v>814000230</v>
      </c>
      <c r="L2539" s="53" t="s">
        <v>72</v>
      </c>
      <c r="M2539" s="5" t="s">
        <v>6032</v>
      </c>
    </row>
    <row r="2540" spans="1:13" x14ac:dyDescent="0.25">
      <c r="A2540" s="52" t="s">
        <v>31</v>
      </c>
      <c r="B2540" s="53" t="s">
        <v>1552</v>
      </c>
      <c r="C2540" s="53" t="s">
        <v>6053</v>
      </c>
      <c r="D2540" s="53">
        <v>66055</v>
      </c>
      <c r="E2540" s="53" t="s">
        <v>44</v>
      </c>
      <c r="F2540" s="53" t="str">
        <f>+VLOOKUP(Tabla1[[#This Row],[Estado]],Catalogos!$I$3:$J$35,2,0)</f>
        <v>Noroeste</v>
      </c>
      <c r="G2540" s="53" t="s">
        <v>6033</v>
      </c>
      <c r="H2540" s="53" t="s">
        <v>6034</v>
      </c>
      <c r="I2540" s="53">
        <v>104</v>
      </c>
      <c r="J2540" s="53" t="s">
        <v>6035</v>
      </c>
      <c r="K2540" s="53">
        <v>814000230</v>
      </c>
      <c r="L2540" s="53" t="s">
        <v>72</v>
      </c>
      <c r="M2540" s="5" t="s">
        <v>6032</v>
      </c>
    </row>
    <row r="2541" spans="1:13" x14ac:dyDescent="0.25">
      <c r="A2541" s="52" t="s">
        <v>31</v>
      </c>
      <c r="B2541" s="53" t="s">
        <v>1552</v>
      </c>
      <c r="C2541" s="53" t="s">
        <v>6054</v>
      </c>
      <c r="D2541" s="53">
        <v>66055</v>
      </c>
      <c r="E2541" s="53" t="s">
        <v>44</v>
      </c>
      <c r="F2541" s="53" t="str">
        <f>+VLOOKUP(Tabla1[[#This Row],[Estado]],Catalogos!$I$3:$J$35,2,0)</f>
        <v>Noroeste</v>
      </c>
      <c r="G2541" s="53" t="s">
        <v>6033</v>
      </c>
      <c r="H2541" s="53" t="s">
        <v>6034</v>
      </c>
      <c r="I2541" s="53">
        <v>104</v>
      </c>
      <c r="J2541" s="53" t="s">
        <v>6035</v>
      </c>
      <c r="K2541" s="53">
        <v>814000230</v>
      </c>
      <c r="L2541" s="53" t="s">
        <v>72</v>
      </c>
      <c r="M2541" s="5" t="s">
        <v>6032</v>
      </c>
    </row>
    <row r="2542" spans="1:13" x14ac:dyDescent="0.25">
      <c r="A2542" s="52" t="s">
        <v>31</v>
      </c>
      <c r="B2542" s="53" t="s">
        <v>1424</v>
      </c>
      <c r="C2542" s="53" t="s">
        <v>6055</v>
      </c>
      <c r="D2542" s="53">
        <v>66055</v>
      </c>
      <c r="E2542" s="53" t="s">
        <v>44</v>
      </c>
      <c r="F2542" s="53" t="str">
        <f>+VLOOKUP(Tabla1[[#This Row],[Estado]],Catalogos!$I$3:$J$35,2,0)</f>
        <v>Noroeste</v>
      </c>
      <c r="G2542" s="53" t="s">
        <v>6033</v>
      </c>
      <c r="H2542" s="53" t="s">
        <v>6034</v>
      </c>
      <c r="I2542" s="53">
        <v>104</v>
      </c>
      <c r="J2542" s="53" t="s">
        <v>6035</v>
      </c>
      <c r="K2542" s="53">
        <v>814000230</v>
      </c>
      <c r="L2542" s="53" t="s">
        <v>72</v>
      </c>
      <c r="M2542" s="5" t="s">
        <v>6032</v>
      </c>
    </row>
    <row r="2543" spans="1:13" x14ac:dyDescent="0.25">
      <c r="A2543" s="52" t="s">
        <v>31</v>
      </c>
      <c r="B2543" s="53" t="s">
        <v>1424</v>
      </c>
      <c r="C2543" s="53" t="s">
        <v>6056</v>
      </c>
      <c r="D2543" s="53">
        <v>66055</v>
      </c>
      <c r="E2543" s="53" t="s">
        <v>44</v>
      </c>
      <c r="F2543" s="53" t="str">
        <f>+VLOOKUP(Tabla1[[#This Row],[Estado]],Catalogos!$I$3:$J$35,2,0)</f>
        <v>Noroeste</v>
      </c>
      <c r="G2543" s="53" t="s">
        <v>6033</v>
      </c>
      <c r="H2543" s="53" t="s">
        <v>6034</v>
      </c>
      <c r="I2543" s="53">
        <v>104</v>
      </c>
      <c r="J2543" s="53" t="s">
        <v>6035</v>
      </c>
      <c r="K2543" s="53">
        <v>814000230</v>
      </c>
      <c r="L2543" s="53" t="s">
        <v>72</v>
      </c>
      <c r="M2543" s="5" t="s">
        <v>6032</v>
      </c>
    </row>
    <row r="2544" spans="1:13" x14ac:dyDescent="0.25">
      <c r="A2544" s="52" t="s">
        <v>31</v>
      </c>
      <c r="B2544" s="53" t="s">
        <v>1796</v>
      </c>
      <c r="C2544" s="53" t="s">
        <v>6057</v>
      </c>
      <c r="D2544" s="53">
        <v>66055</v>
      </c>
      <c r="E2544" s="53" t="s">
        <v>44</v>
      </c>
      <c r="F2544" s="53" t="str">
        <f>+VLOOKUP(Tabla1[[#This Row],[Estado]],Catalogos!$I$3:$J$35,2,0)</f>
        <v>Noroeste</v>
      </c>
      <c r="G2544" s="53" t="s">
        <v>6033</v>
      </c>
      <c r="H2544" s="53" t="s">
        <v>6034</v>
      </c>
      <c r="I2544" s="53">
        <v>104</v>
      </c>
      <c r="J2544" s="53" t="s">
        <v>6035</v>
      </c>
      <c r="K2544" s="53">
        <v>814000230</v>
      </c>
      <c r="L2544" s="53" t="s">
        <v>72</v>
      </c>
      <c r="M2544" s="5" t="s">
        <v>6032</v>
      </c>
    </row>
    <row r="2545" spans="1:13" x14ac:dyDescent="0.25">
      <c r="A2545" s="52" t="s">
        <v>31</v>
      </c>
      <c r="B2545" s="53" t="s">
        <v>99</v>
      </c>
      <c r="C2545" s="53" t="s">
        <v>6058</v>
      </c>
      <c r="D2545" s="53">
        <v>66055</v>
      </c>
      <c r="E2545" s="53" t="s">
        <v>44</v>
      </c>
      <c r="F2545" s="53" t="str">
        <f>+VLOOKUP(Tabla1[[#This Row],[Estado]],Catalogos!$I$3:$J$35,2,0)</f>
        <v>Noroeste</v>
      </c>
      <c r="G2545" s="53" t="s">
        <v>6033</v>
      </c>
      <c r="H2545" s="53" t="s">
        <v>6034</v>
      </c>
      <c r="I2545" s="53">
        <v>104</v>
      </c>
      <c r="J2545" s="53" t="s">
        <v>6035</v>
      </c>
      <c r="K2545" s="53">
        <v>814000230</v>
      </c>
      <c r="L2545" s="53" t="s">
        <v>72</v>
      </c>
      <c r="M2545" s="5" t="s">
        <v>6032</v>
      </c>
    </row>
    <row r="2546" spans="1:13" x14ac:dyDescent="0.25">
      <c r="A2546" s="52" t="s">
        <v>31</v>
      </c>
      <c r="B2546" s="53" t="s">
        <v>99</v>
      </c>
      <c r="C2546" s="53" t="s">
        <v>6059</v>
      </c>
      <c r="D2546" s="53">
        <v>66055</v>
      </c>
      <c r="E2546" s="53" t="s">
        <v>44</v>
      </c>
      <c r="F2546" s="53" t="str">
        <f>+VLOOKUP(Tabla1[[#This Row],[Estado]],Catalogos!$I$3:$J$35,2,0)</f>
        <v>Noroeste</v>
      </c>
      <c r="G2546" s="53" t="s">
        <v>6033</v>
      </c>
      <c r="H2546" s="53" t="s">
        <v>6034</v>
      </c>
      <c r="I2546" s="53">
        <v>104</v>
      </c>
      <c r="J2546" s="53" t="s">
        <v>6035</v>
      </c>
      <c r="K2546" s="53">
        <v>814000230</v>
      </c>
      <c r="L2546" s="53" t="s">
        <v>72</v>
      </c>
      <c r="M2546" s="5" t="s">
        <v>6032</v>
      </c>
    </row>
    <row r="2547" spans="1:13" x14ac:dyDescent="0.25">
      <c r="A2547" s="52" t="s">
        <v>31</v>
      </c>
      <c r="B2547" s="53" t="s">
        <v>99</v>
      </c>
      <c r="C2547" s="53" t="s">
        <v>6060</v>
      </c>
      <c r="D2547" s="53">
        <v>66055</v>
      </c>
      <c r="E2547" s="53" t="s">
        <v>44</v>
      </c>
      <c r="F2547" s="53" t="str">
        <f>+VLOOKUP(Tabla1[[#This Row],[Estado]],Catalogos!$I$3:$J$35,2,0)</f>
        <v>Noroeste</v>
      </c>
      <c r="G2547" s="53" t="s">
        <v>6033</v>
      </c>
      <c r="H2547" s="53" t="s">
        <v>6034</v>
      </c>
      <c r="I2547" s="53">
        <v>104</v>
      </c>
      <c r="J2547" s="53" t="s">
        <v>6035</v>
      </c>
      <c r="K2547" s="53">
        <v>814000230</v>
      </c>
      <c r="L2547" s="53" t="s">
        <v>72</v>
      </c>
      <c r="M2547" s="5" t="s">
        <v>6032</v>
      </c>
    </row>
    <row r="2548" spans="1:13" x14ac:dyDescent="0.25">
      <c r="A2548" s="52" t="s">
        <v>31</v>
      </c>
      <c r="B2548" s="53" t="s">
        <v>1512</v>
      </c>
      <c r="C2548" s="53" t="s">
        <v>6061</v>
      </c>
      <c r="D2548" s="53">
        <v>66055</v>
      </c>
      <c r="E2548" s="53" t="s">
        <v>44</v>
      </c>
      <c r="F2548" s="53" t="str">
        <f>+VLOOKUP(Tabla1[[#This Row],[Estado]],Catalogos!$I$3:$J$35,2,0)</f>
        <v>Noroeste</v>
      </c>
      <c r="G2548" s="53" t="s">
        <v>6033</v>
      </c>
      <c r="H2548" s="53" t="s">
        <v>6034</v>
      </c>
      <c r="I2548" s="53">
        <v>104</v>
      </c>
      <c r="J2548" s="53" t="s">
        <v>6035</v>
      </c>
      <c r="K2548" s="53">
        <v>814000230</v>
      </c>
      <c r="L2548" s="53" t="s">
        <v>72</v>
      </c>
      <c r="M2548" s="5" t="s">
        <v>6032</v>
      </c>
    </row>
    <row r="2549" spans="1:13" x14ac:dyDescent="0.25">
      <c r="A2549" s="52" t="s">
        <v>31</v>
      </c>
      <c r="B2549" s="53" t="s">
        <v>1512</v>
      </c>
      <c r="C2549" s="53" t="s">
        <v>6062</v>
      </c>
      <c r="D2549" s="53">
        <v>66055</v>
      </c>
      <c r="E2549" s="53" t="s">
        <v>44</v>
      </c>
      <c r="F2549" s="53" t="str">
        <f>+VLOOKUP(Tabla1[[#This Row],[Estado]],Catalogos!$I$3:$J$35,2,0)</f>
        <v>Noroeste</v>
      </c>
      <c r="G2549" s="53" t="s">
        <v>6033</v>
      </c>
      <c r="H2549" s="53" t="s">
        <v>6034</v>
      </c>
      <c r="I2549" s="53">
        <v>104</v>
      </c>
      <c r="J2549" s="53" t="s">
        <v>6035</v>
      </c>
      <c r="K2549" s="53">
        <v>814000230</v>
      </c>
      <c r="L2549" s="53" t="s">
        <v>72</v>
      </c>
      <c r="M2549" s="5" t="s">
        <v>6032</v>
      </c>
    </row>
    <row r="2550" spans="1:13" x14ac:dyDescent="0.25">
      <c r="A2550" s="52" t="s">
        <v>31</v>
      </c>
      <c r="B2550" s="53" t="s">
        <v>123</v>
      </c>
      <c r="C2550" s="53" t="s">
        <v>6063</v>
      </c>
      <c r="D2550" s="53">
        <v>66055</v>
      </c>
      <c r="E2550" s="53" t="s">
        <v>44</v>
      </c>
      <c r="F2550" s="53" t="str">
        <f>+VLOOKUP(Tabla1[[#This Row],[Estado]],Catalogos!$I$3:$J$35,2,0)</f>
        <v>Noroeste</v>
      </c>
      <c r="G2550" s="53" t="s">
        <v>6033</v>
      </c>
      <c r="H2550" s="53" t="s">
        <v>6034</v>
      </c>
      <c r="I2550" s="53">
        <v>104</v>
      </c>
      <c r="J2550" s="53" t="s">
        <v>6035</v>
      </c>
      <c r="K2550" s="53">
        <v>814000230</v>
      </c>
      <c r="L2550" s="53" t="s">
        <v>72</v>
      </c>
      <c r="M2550" s="5" t="s">
        <v>6032</v>
      </c>
    </row>
    <row r="2551" spans="1:13" x14ac:dyDescent="0.25">
      <c r="A2551" s="52" t="s">
        <v>31</v>
      </c>
      <c r="B2551" s="53" t="s">
        <v>123</v>
      </c>
      <c r="C2551" s="53" t="s">
        <v>6064</v>
      </c>
      <c r="D2551" s="53">
        <v>66055</v>
      </c>
      <c r="E2551" s="53" t="s">
        <v>44</v>
      </c>
      <c r="F2551" s="53" t="str">
        <f>+VLOOKUP(Tabla1[[#This Row],[Estado]],Catalogos!$I$3:$J$35,2,0)</f>
        <v>Noroeste</v>
      </c>
      <c r="G2551" s="53" t="s">
        <v>6033</v>
      </c>
      <c r="H2551" s="53" t="s">
        <v>6034</v>
      </c>
      <c r="I2551" s="53">
        <v>104</v>
      </c>
      <c r="J2551" s="53" t="s">
        <v>6035</v>
      </c>
      <c r="K2551" s="53">
        <v>814000230</v>
      </c>
      <c r="L2551" s="53" t="s">
        <v>72</v>
      </c>
      <c r="M2551" s="5" t="s">
        <v>6032</v>
      </c>
    </row>
    <row r="2552" spans="1:13" x14ac:dyDescent="0.25">
      <c r="A2552" s="52" t="s">
        <v>31</v>
      </c>
      <c r="B2552" s="53" t="s">
        <v>1805</v>
      </c>
      <c r="C2552" s="53" t="s">
        <v>6065</v>
      </c>
      <c r="D2552" s="53">
        <v>66055</v>
      </c>
      <c r="E2552" s="53" t="s">
        <v>44</v>
      </c>
      <c r="F2552" s="53" t="str">
        <f>+VLOOKUP(Tabla1[[#This Row],[Estado]],Catalogos!$I$3:$J$35,2,0)</f>
        <v>Noroeste</v>
      </c>
      <c r="G2552" s="53" t="s">
        <v>6033</v>
      </c>
      <c r="H2552" s="53" t="s">
        <v>6034</v>
      </c>
      <c r="I2552" s="53">
        <v>104</v>
      </c>
      <c r="J2552" s="53" t="s">
        <v>6035</v>
      </c>
      <c r="K2552" s="53">
        <v>814000230</v>
      </c>
      <c r="L2552" s="53" t="s">
        <v>72</v>
      </c>
      <c r="M2552" s="5" t="s">
        <v>6032</v>
      </c>
    </row>
    <row r="2553" spans="1:13" x14ac:dyDescent="0.25">
      <c r="A2553" s="52" t="s">
        <v>31</v>
      </c>
      <c r="B2553" s="53" t="s">
        <v>135</v>
      </c>
      <c r="C2553" s="53" t="s">
        <v>6066</v>
      </c>
      <c r="D2553" s="53">
        <v>66055</v>
      </c>
      <c r="E2553" s="53" t="s">
        <v>44</v>
      </c>
      <c r="F2553" s="53" t="str">
        <f>+VLOOKUP(Tabla1[[#This Row],[Estado]],Catalogos!$I$3:$J$35,2,0)</f>
        <v>Noroeste</v>
      </c>
      <c r="G2553" s="53" t="s">
        <v>6033</v>
      </c>
      <c r="H2553" s="53" t="s">
        <v>6034</v>
      </c>
      <c r="I2553" s="53">
        <v>104</v>
      </c>
      <c r="J2553" s="53" t="s">
        <v>6035</v>
      </c>
      <c r="K2553" s="53">
        <v>814000230</v>
      </c>
      <c r="L2553" s="53" t="s">
        <v>72</v>
      </c>
      <c r="M2553" s="5" t="s">
        <v>6032</v>
      </c>
    </row>
    <row r="2554" spans="1:13" x14ac:dyDescent="0.25">
      <c r="A2554" s="52" t="s">
        <v>31</v>
      </c>
      <c r="B2554" s="53" t="s">
        <v>1512</v>
      </c>
      <c r="C2554" s="53" t="s">
        <v>6067</v>
      </c>
      <c r="D2554" s="53">
        <v>66055</v>
      </c>
      <c r="E2554" s="53" t="s">
        <v>44</v>
      </c>
      <c r="F2554" s="53" t="str">
        <f>+VLOOKUP(Tabla1[[#This Row],[Estado]],Catalogos!$I$3:$J$35,2,0)</f>
        <v>Noroeste</v>
      </c>
      <c r="G2554" s="53" t="s">
        <v>6033</v>
      </c>
      <c r="H2554" s="53" t="s">
        <v>6034</v>
      </c>
      <c r="I2554" s="53">
        <v>104</v>
      </c>
      <c r="J2554" s="53" t="s">
        <v>6035</v>
      </c>
      <c r="K2554" s="53">
        <v>814000230</v>
      </c>
      <c r="L2554" s="53" t="s">
        <v>72</v>
      </c>
      <c r="M2554" s="5" t="s">
        <v>6032</v>
      </c>
    </row>
    <row r="2555" spans="1:13" x14ac:dyDescent="0.25">
      <c r="A2555" s="52" t="s">
        <v>31</v>
      </c>
      <c r="B2555" s="53" t="s">
        <v>1387</v>
      </c>
      <c r="C2555" s="53" t="s">
        <v>6068</v>
      </c>
      <c r="D2555" s="53">
        <v>66055</v>
      </c>
      <c r="E2555" s="53" t="s">
        <v>44</v>
      </c>
      <c r="F2555" s="53" t="str">
        <f>+VLOOKUP(Tabla1[[#This Row],[Estado]],Catalogos!$I$3:$J$35,2,0)</f>
        <v>Noroeste</v>
      </c>
      <c r="G2555" s="53" t="s">
        <v>6033</v>
      </c>
      <c r="H2555" s="53" t="s">
        <v>6034</v>
      </c>
      <c r="I2555" s="53">
        <v>104</v>
      </c>
      <c r="J2555" s="53" t="s">
        <v>6035</v>
      </c>
      <c r="K2555" s="53">
        <v>814000230</v>
      </c>
      <c r="L2555" s="53" t="s">
        <v>72</v>
      </c>
      <c r="M2555" s="5" t="s">
        <v>6032</v>
      </c>
    </row>
    <row r="2556" spans="1:13" x14ac:dyDescent="0.25">
      <c r="A2556" s="52" t="s">
        <v>31</v>
      </c>
      <c r="B2556" s="53" t="s">
        <v>1522</v>
      </c>
      <c r="C2556" s="53" t="s">
        <v>6069</v>
      </c>
      <c r="D2556" s="53">
        <v>66055</v>
      </c>
      <c r="E2556" s="53" t="s">
        <v>44</v>
      </c>
      <c r="F2556" s="53" t="str">
        <f>+VLOOKUP(Tabla1[[#This Row],[Estado]],Catalogos!$I$3:$J$35,2,0)</f>
        <v>Noroeste</v>
      </c>
      <c r="G2556" s="53" t="s">
        <v>6033</v>
      </c>
      <c r="H2556" s="53" t="s">
        <v>6034</v>
      </c>
      <c r="I2556" s="53">
        <v>104</v>
      </c>
      <c r="J2556" s="53" t="s">
        <v>6035</v>
      </c>
      <c r="K2556" s="53">
        <v>814000230</v>
      </c>
      <c r="L2556" s="53" t="s">
        <v>72</v>
      </c>
      <c r="M2556" s="5" t="s">
        <v>6032</v>
      </c>
    </row>
    <row r="2557" spans="1:13" x14ac:dyDescent="0.25">
      <c r="A2557" s="52" t="s">
        <v>31</v>
      </c>
      <c r="B2557" s="53" t="s">
        <v>1522</v>
      </c>
      <c r="C2557" s="53" t="s">
        <v>6070</v>
      </c>
      <c r="D2557" s="53">
        <v>66055</v>
      </c>
      <c r="E2557" s="53" t="s">
        <v>44</v>
      </c>
      <c r="F2557" s="53" t="str">
        <f>+VLOOKUP(Tabla1[[#This Row],[Estado]],Catalogos!$I$3:$J$35,2,0)</f>
        <v>Noroeste</v>
      </c>
      <c r="G2557" s="53" t="s">
        <v>6033</v>
      </c>
      <c r="H2557" s="53" t="s">
        <v>6034</v>
      </c>
      <c r="I2557" s="53">
        <v>104</v>
      </c>
      <c r="J2557" s="53" t="s">
        <v>6035</v>
      </c>
      <c r="K2557" s="53">
        <v>814000230</v>
      </c>
      <c r="L2557" s="53" t="s">
        <v>72</v>
      </c>
      <c r="M2557" s="5" t="s">
        <v>6032</v>
      </c>
    </row>
    <row r="2558" spans="1:13" x14ac:dyDescent="0.25">
      <c r="A2558" s="52" t="s">
        <v>31</v>
      </c>
      <c r="B2558" s="53" t="s">
        <v>1387</v>
      </c>
      <c r="C2558" s="53" t="s">
        <v>6071</v>
      </c>
      <c r="D2558" s="53">
        <v>66055</v>
      </c>
      <c r="E2558" s="53" t="s">
        <v>44</v>
      </c>
      <c r="F2558" s="53" t="str">
        <f>+VLOOKUP(Tabla1[[#This Row],[Estado]],Catalogos!$I$3:$J$35,2,0)</f>
        <v>Noroeste</v>
      </c>
      <c r="G2558" s="53" t="s">
        <v>6033</v>
      </c>
      <c r="H2558" s="53" t="s">
        <v>6034</v>
      </c>
      <c r="I2558" s="53">
        <v>104</v>
      </c>
      <c r="J2558" s="53" t="s">
        <v>6035</v>
      </c>
      <c r="K2558" s="53">
        <v>814000230</v>
      </c>
      <c r="L2558" s="53" t="s">
        <v>72</v>
      </c>
      <c r="M2558" s="5" t="s">
        <v>6032</v>
      </c>
    </row>
    <row r="2559" spans="1:13" x14ac:dyDescent="0.25">
      <c r="A2559" s="52" t="s">
        <v>31</v>
      </c>
      <c r="B2559" s="53" t="s">
        <v>1387</v>
      </c>
      <c r="C2559" s="53" t="s">
        <v>6072</v>
      </c>
      <c r="D2559" s="53">
        <v>66055</v>
      </c>
      <c r="E2559" s="53" t="s">
        <v>44</v>
      </c>
      <c r="F2559" s="53" t="str">
        <f>+VLOOKUP(Tabla1[[#This Row],[Estado]],Catalogos!$I$3:$J$35,2,0)</f>
        <v>Noroeste</v>
      </c>
      <c r="G2559" s="53" t="s">
        <v>6033</v>
      </c>
      <c r="H2559" s="53" t="s">
        <v>6034</v>
      </c>
      <c r="I2559" s="53">
        <v>104</v>
      </c>
      <c r="J2559" s="53" t="s">
        <v>6035</v>
      </c>
      <c r="K2559" s="53">
        <v>814000230</v>
      </c>
      <c r="L2559" s="53" t="s">
        <v>72</v>
      </c>
      <c r="M2559" s="5" t="s">
        <v>6032</v>
      </c>
    </row>
    <row r="2560" spans="1:13" x14ac:dyDescent="0.25">
      <c r="A2560" s="52" t="s">
        <v>31</v>
      </c>
      <c r="B2560" s="61" t="s">
        <v>117</v>
      </c>
      <c r="C2560" s="53" t="s">
        <v>6073</v>
      </c>
      <c r="D2560" s="53">
        <v>66055</v>
      </c>
      <c r="E2560" s="53" t="s">
        <v>44</v>
      </c>
      <c r="F2560" s="53" t="str">
        <f>+VLOOKUP(Tabla1[[#This Row],[Estado]],Catalogos!$I$3:$J$35,2,0)</f>
        <v>Noroeste</v>
      </c>
      <c r="G2560" s="53" t="s">
        <v>6033</v>
      </c>
      <c r="H2560" s="53" t="s">
        <v>6034</v>
      </c>
      <c r="I2560" s="53">
        <v>104</v>
      </c>
      <c r="J2560" s="53" t="s">
        <v>6035</v>
      </c>
      <c r="K2560" s="53">
        <v>814000230</v>
      </c>
      <c r="L2560" s="53" t="s">
        <v>72</v>
      </c>
      <c r="M2560" s="5" t="s">
        <v>6032</v>
      </c>
    </row>
    <row r="2561" spans="1:13" x14ac:dyDescent="0.25">
      <c r="A2561" s="52" t="s">
        <v>31</v>
      </c>
      <c r="B2561" s="53" t="s">
        <v>1517</v>
      </c>
      <c r="C2561" s="53" t="s">
        <v>6074</v>
      </c>
      <c r="D2561" s="53">
        <v>66055</v>
      </c>
      <c r="E2561" s="53" t="s">
        <v>44</v>
      </c>
      <c r="F2561" s="53" t="str">
        <f>+VLOOKUP(Tabla1[[#This Row],[Estado]],Catalogos!$I$3:$J$35,2,0)</f>
        <v>Noroeste</v>
      </c>
      <c r="G2561" s="53" t="s">
        <v>6033</v>
      </c>
      <c r="H2561" s="53" t="s">
        <v>6034</v>
      </c>
      <c r="I2561" s="53">
        <v>104</v>
      </c>
      <c r="J2561" s="53" t="s">
        <v>6035</v>
      </c>
      <c r="K2561" s="53">
        <v>814000230</v>
      </c>
      <c r="L2561" s="53" t="s">
        <v>72</v>
      </c>
      <c r="M2561" s="5" t="s">
        <v>6032</v>
      </c>
    </row>
    <row r="2562" spans="1:13" x14ac:dyDescent="0.25">
      <c r="A2562" s="52" t="s">
        <v>31</v>
      </c>
      <c r="B2562" s="53" t="s">
        <v>1467</v>
      </c>
      <c r="C2562" s="53" t="s">
        <v>6075</v>
      </c>
      <c r="D2562" s="53">
        <v>66055</v>
      </c>
      <c r="E2562" s="53" t="s">
        <v>44</v>
      </c>
      <c r="F2562" s="53" t="str">
        <f>+VLOOKUP(Tabla1[[#This Row],[Estado]],Catalogos!$I$3:$J$35,2,0)</f>
        <v>Noroeste</v>
      </c>
      <c r="G2562" s="53" t="s">
        <v>6033</v>
      </c>
      <c r="H2562" s="53" t="s">
        <v>6034</v>
      </c>
      <c r="I2562" s="53">
        <v>104</v>
      </c>
      <c r="J2562" s="53" t="s">
        <v>6035</v>
      </c>
      <c r="K2562" s="53">
        <v>814000230</v>
      </c>
      <c r="L2562" s="53" t="s">
        <v>72</v>
      </c>
      <c r="M2562" s="5" t="s">
        <v>6032</v>
      </c>
    </row>
    <row r="2563" spans="1:13" x14ac:dyDescent="0.25">
      <c r="A2563" s="52" t="s">
        <v>29</v>
      </c>
      <c r="B2563" s="53" t="s">
        <v>29</v>
      </c>
      <c r="C2563" s="53" t="s">
        <v>6076</v>
      </c>
      <c r="D2563" s="53">
        <v>66055</v>
      </c>
      <c r="E2563" s="53" t="s">
        <v>44</v>
      </c>
      <c r="F2563" s="53" t="str">
        <f>+VLOOKUP(Tabla1[[#This Row],[Estado]],Catalogos!$I$3:$J$35,2,0)</f>
        <v>Noroeste</v>
      </c>
      <c r="G2563" s="53" t="s">
        <v>6033</v>
      </c>
      <c r="H2563" s="53" t="s">
        <v>6037</v>
      </c>
      <c r="I2563" s="53" t="s">
        <v>6038</v>
      </c>
      <c r="J2563" s="53" t="s">
        <v>6039</v>
      </c>
      <c r="K2563" s="53" t="s">
        <v>150</v>
      </c>
      <c r="L2563" s="53" t="s">
        <v>72</v>
      </c>
      <c r="M2563" s="5"/>
    </row>
    <row r="2564" spans="1:13" x14ac:dyDescent="0.25">
      <c r="A2564" s="52" t="s">
        <v>29</v>
      </c>
      <c r="B2564" s="53" t="s">
        <v>29</v>
      </c>
      <c r="C2564" s="53" t="s">
        <v>6077</v>
      </c>
      <c r="D2564" s="53">
        <v>67170</v>
      </c>
      <c r="E2564" s="53" t="s">
        <v>44</v>
      </c>
      <c r="F2564" s="53" t="str">
        <f>+VLOOKUP(Tabla1[[#This Row],[Estado]],Catalogos!$I$3:$J$35,2,0)</f>
        <v>Noroeste</v>
      </c>
      <c r="G2564" s="53" t="s">
        <v>5389</v>
      </c>
      <c r="H2564" s="53" t="s">
        <v>6078</v>
      </c>
      <c r="I2564" s="53" t="s">
        <v>6079</v>
      </c>
      <c r="J2564" s="53" t="s">
        <v>6080</v>
      </c>
      <c r="K2564" s="53" t="s">
        <v>150</v>
      </c>
      <c r="L2564" s="53" t="s">
        <v>72</v>
      </c>
      <c r="M2564" s="5"/>
    </row>
    <row r="2565" spans="1:13" x14ac:dyDescent="0.25">
      <c r="A2565" s="52" t="s">
        <v>31</v>
      </c>
      <c r="B2565" s="53" t="s">
        <v>135</v>
      </c>
      <c r="C2565" s="53" t="s">
        <v>6081</v>
      </c>
      <c r="D2565" s="53">
        <v>67173</v>
      </c>
      <c r="E2565" s="53" t="s">
        <v>44</v>
      </c>
      <c r="F2565" s="53" t="str">
        <f>+VLOOKUP(Tabla1[[#This Row],[Estado]],Catalogos!$I$3:$J$35,2,0)</f>
        <v>Noroeste</v>
      </c>
      <c r="G2565" s="53" t="s">
        <v>5389</v>
      </c>
      <c r="H2565" s="53" t="s">
        <v>6082</v>
      </c>
      <c r="I2565" s="53" t="s">
        <v>6083</v>
      </c>
      <c r="J2565" s="53" t="s">
        <v>6084</v>
      </c>
      <c r="K2565" s="53">
        <v>8111789016</v>
      </c>
      <c r="L2565" s="53" t="s">
        <v>72</v>
      </c>
      <c r="M2565" s="5"/>
    </row>
    <row r="2566" spans="1:13" x14ac:dyDescent="0.25">
      <c r="A2566" s="52" t="s">
        <v>29</v>
      </c>
      <c r="B2566" s="53" t="s">
        <v>29</v>
      </c>
      <c r="C2566" s="53" t="s">
        <v>6085</v>
      </c>
      <c r="D2566" s="53">
        <v>67130</v>
      </c>
      <c r="E2566" s="53" t="s">
        <v>44</v>
      </c>
      <c r="F2566" s="53" t="str">
        <f>+VLOOKUP(Tabla1[[#This Row],[Estado]],Catalogos!$I$3:$J$35,2,0)</f>
        <v>Noroeste</v>
      </c>
      <c r="G2566" s="53" t="s">
        <v>5389</v>
      </c>
      <c r="H2566" s="53" t="s">
        <v>6086</v>
      </c>
      <c r="I2566" s="53" t="s">
        <v>6087</v>
      </c>
      <c r="J2566" s="53" t="s">
        <v>2337</v>
      </c>
      <c r="K2566" s="53" t="s">
        <v>150</v>
      </c>
      <c r="L2566" s="53" t="s">
        <v>72</v>
      </c>
      <c r="M2566" s="5"/>
    </row>
    <row r="2567" spans="1:13" x14ac:dyDescent="0.25">
      <c r="A2567" s="52" t="s">
        <v>29</v>
      </c>
      <c r="B2567" s="53" t="s">
        <v>29</v>
      </c>
      <c r="C2567" s="53" t="s">
        <v>6088</v>
      </c>
      <c r="D2567" s="53">
        <v>64000</v>
      </c>
      <c r="E2567" s="53" t="s">
        <v>44</v>
      </c>
      <c r="F2567" s="53" t="str">
        <f>+VLOOKUP(Tabla1[[#This Row],[Estado]],Catalogos!$I$3:$J$35,2,0)</f>
        <v>Noroeste</v>
      </c>
      <c r="G2567" s="53" t="s">
        <v>5389</v>
      </c>
      <c r="H2567" s="53" t="s">
        <v>6089</v>
      </c>
      <c r="I2567" s="53" t="s">
        <v>6090</v>
      </c>
      <c r="J2567" s="53" t="s">
        <v>6091</v>
      </c>
      <c r="K2567" s="53" t="s">
        <v>150</v>
      </c>
      <c r="L2567" s="53" t="s">
        <v>72</v>
      </c>
      <c r="M2567" s="5"/>
    </row>
    <row r="2568" spans="1:13" x14ac:dyDescent="0.25">
      <c r="A2568" s="52" t="s">
        <v>29</v>
      </c>
      <c r="B2568" s="53" t="s">
        <v>29</v>
      </c>
      <c r="C2568" s="53" t="s">
        <v>6092</v>
      </c>
      <c r="D2568" s="53" t="s">
        <v>6093</v>
      </c>
      <c r="E2568" s="53" t="s">
        <v>44</v>
      </c>
      <c r="F2568" s="53" t="str">
        <f>+VLOOKUP(Tabla1[[#This Row],[Estado]],Catalogos!$I$3:$J$35,2,0)</f>
        <v>Noroeste</v>
      </c>
      <c r="G2568" s="53" t="s">
        <v>5389</v>
      </c>
      <c r="H2568" s="53" t="s">
        <v>6094</v>
      </c>
      <c r="I2568" s="53" t="s">
        <v>6095</v>
      </c>
      <c r="J2568" s="53" t="s">
        <v>6096</v>
      </c>
      <c r="K2568" s="53" t="s">
        <v>150</v>
      </c>
      <c r="L2568" s="53" t="s">
        <v>72</v>
      </c>
      <c r="M2568" s="5"/>
    </row>
    <row r="2569" spans="1:13" x14ac:dyDescent="0.25">
      <c r="A2569" s="52" t="s">
        <v>29</v>
      </c>
      <c r="B2569" s="53" t="s">
        <v>29</v>
      </c>
      <c r="C2569" s="53" t="s">
        <v>6097</v>
      </c>
      <c r="D2569" s="53">
        <v>67170</v>
      </c>
      <c r="E2569" s="53" t="s">
        <v>44</v>
      </c>
      <c r="F2569" s="53" t="str">
        <f>+VLOOKUP(Tabla1[[#This Row],[Estado]],Catalogos!$I$3:$J$35,2,0)</f>
        <v>Noroeste</v>
      </c>
      <c r="G2569" s="53" t="s">
        <v>5389</v>
      </c>
      <c r="H2569" s="53" t="s">
        <v>6078</v>
      </c>
      <c r="I2569" s="53" t="s">
        <v>6079</v>
      </c>
      <c r="J2569" s="53" t="s">
        <v>6080</v>
      </c>
      <c r="K2569" s="53" t="s">
        <v>150</v>
      </c>
      <c r="L2569" s="53" t="s">
        <v>72</v>
      </c>
      <c r="M2569" s="5"/>
    </row>
    <row r="2570" spans="1:13" x14ac:dyDescent="0.25">
      <c r="A2570" s="52" t="s">
        <v>26</v>
      </c>
      <c r="B2570" s="53" t="s">
        <v>4</v>
      </c>
      <c r="C2570" s="53" t="s">
        <v>6098</v>
      </c>
      <c r="D2570" s="53">
        <v>64060</v>
      </c>
      <c r="E2570" s="53" t="s">
        <v>44</v>
      </c>
      <c r="F2570" s="53" t="str">
        <f>+VLOOKUP(Tabla1[[#This Row],[Estado]],Catalogos!$I$3:$J$35,2,0)</f>
        <v>Noroeste</v>
      </c>
      <c r="G2570" s="53" t="s">
        <v>6099</v>
      </c>
      <c r="H2570" s="53" t="s">
        <v>6100</v>
      </c>
      <c r="I2570" s="53">
        <v>2704</v>
      </c>
      <c r="J2570" s="53" t="s">
        <v>6101</v>
      </c>
      <c r="K2570" s="53" t="s">
        <v>6102</v>
      </c>
      <c r="L2570" s="53" t="s">
        <v>72</v>
      </c>
      <c r="M2570" s="5"/>
    </row>
    <row r="2571" spans="1:13" x14ac:dyDescent="0.25">
      <c r="A2571" s="52" t="s">
        <v>26</v>
      </c>
      <c r="B2571" s="53" t="s">
        <v>4</v>
      </c>
      <c r="C2571" s="53" t="s">
        <v>6103</v>
      </c>
      <c r="D2571" s="53">
        <v>64660</v>
      </c>
      <c r="E2571" s="53" t="s">
        <v>44</v>
      </c>
      <c r="F2571" s="53" t="str">
        <f>+VLOOKUP(Tabla1[[#This Row],[Estado]],Catalogos!$I$3:$J$35,2,0)</f>
        <v>Noroeste</v>
      </c>
      <c r="G2571" s="53" t="s">
        <v>6099</v>
      </c>
      <c r="H2571" s="53" t="s">
        <v>6104</v>
      </c>
      <c r="I2571" s="53">
        <v>300</v>
      </c>
      <c r="J2571" s="53" t="s">
        <v>2617</v>
      </c>
      <c r="K2571" s="53" t="s">
        <v>6105</v>
      </c>
      <c r="L2571" s="53" t="s">
        <v>72</v>
      </c>
      <c r="M2571" s="5"/>
    </row>
    <row r="2572" spans="1:13" x14ac:dyDescent="0.25">
      <c r="A2572" s="52" t="s">
        <v>26</v>
      </c>
      <c r="B2572" s="53" t="s">
        <v>4</v>
      </c>
      <c r="C2572" s="53" t="s">
        <v>6106</v>
      </c>
      <c r="D2572" s="53">
        <v>64060</v>
      </c>
      <c r="E2572" s="53" t="s">
        <v>44</v>
      </c>
      <c r="F2572" s="53" t="str">
        <f>+VLOOKUP(Tabla1[[#This Row],[Estado]],Catalogos!$I$3:$J$35,2,0)</f>
        <v>Noroeste</v>
      </c>
      <c r="G2572" s="53" t="s">
        <v>6099</v>
      </c>
      <c r="H2572" s="53" t="s">
        <v>6107</v>
      </c>
      <c r="I2572" s="53">
        <v>1904</v>
      </c>
      <c r="J2572" s="53" t="s">
        <v>6101</v>
      </c>
      <c r="K2572" s="53" t="s">
        <v>6108</v>
      </c>
      <c r="L2572" s="53" t="s">
        <v>72</v>
      </c>
      <c r="M2572" s="5"/>
    </row>
    <row r="2573" spans="1:13" x14ac:dyDescent="0.25">
      <c r="A2573" s="52" t="s">
        <v>26</v>
      </c>
      <c r="B2573" s="53" t="s">
        <v>4</v>
      </c>
      <c r="C2573" s="53" t="s">
        <v>6109</v>
      </c>
      <c r="D2573" s="53">
        <v>64040</v>
      </c>
      <c r="E2573" s="53" t="s">
        <v>44</v>
      </c>
      <c r="F2573" s="53" t="str">
        <f>+VLOOKUP(Tabla1[[#This Row],[Estado]],Catalogos!$I$3:$J$35,2,0)</f>
        <v>Noroeste</v>
      </c>
      <c r="G2573" s="53" t="s">
        <v>6099</v>
      </c>
      <c r="H2573" s="53" t="s">
        <v>6110</v>
      </c>
      <c r="I2573" s="53" t="s">
        <v>6111</v>
      </c>
      <c r="J2573" s="53" t="s">
        <v>6112</v>
      </c>
      <c r="K2573" s="53">
        <v>8181228122</v>
      </c>
      <c r="L2573" s="53" t="s">
        <v>72</v>
      </c>
      <c r="M2573" s="5"/>
    </row>
    <row r="2574" spans="1:13" x14ac:dyDescent="0.25">
      <c r="A2574" s="52" t="s">
        <v>26</v>
      </c>
      <c r="B2574" s="53" t="s">
        <v>4</v>
      </c>
      <c r="C2574" s="53" t="s">
        <v>6113</v>
      </c>
      <c r="D2574" s="53">
        <v>64988</v>
      </c>
      <c r="E2574" s="53" t="s">
        <v>44</v>
      </c>
      <c r="F2574" s="53" t="str">
        <f>+VLOOKUP(Tabla1[[#This Row],[Estado]],Catalogos!$I$3:$J$35,2,0)</f>
        <v>Noroeste</v>
      </c>
      <c r="G2574" s="53" t="s">
        <v>6099</v>
      </c>
      <c r="H2574" s="53" t="s">
        <v>6114</v>
      </c>
      <c r="I2574" s="53">
        <v>6501</v>
      </c>
      <c r="J2574" s="53" t="s">
        <v>6115</v>
      </c>
      <c r="K2574" s="53">
        <v>8181555000</v>
      </c>
      <c r="L2574" s="53" t="s">
        <v>72</v>
      </c>
      <c r="M2574" s="5"/>
    </row>
    <row r="2575" spans="1:13" x14ac:dyDescent="0.25">
      <c r="A2575" s="52" t="s">
        <v>26</v>
      </c>
      <c r="B2575" s="53" t="s">
        <v>4</v>
      </c>
      <c r="C2575" s="53" t="s">
        <v>6116</v>
      </c>
      <c r="D2575" s="53">
        <v>64060</v>
      </c>
      <c r="E2575" s="53" t="s">
        <v>44</v>
      </c>
      <c r="F2575" s="53" t="str">
        <f>+VLOOKUP(Tabla1[[#This Row],[Estado]],Catalogos!$I$3:$J$35,2,0)</f>
        <v>Noroeste</v>
      </c>
      <c r="G2575" s="53" t="s">
        <v>6099</v>
      </c>
      <c r="H2575" s="53" t="s">
        <v>6117</v>
      </c>
      <c r="I2575" s="53" t="s">
        <v>6118</v>
      </c>
      <c r="J2575" s="53" t="s">
        <v>6101</v>
      </c>
      <c r="K2575" s="53" t="s">
        <v>6119</v>
      </c>
      <c r="L2575" s="53" t="s">
        <v>72</v>
      </c>
      <c r="M2575" s="5"/>
    </row>
    <row r="2576" spans="1:13" x14ac:dyDescent="0.25">
      <c r="A2576" s="52" t="s">
        <v>26</v>
      </c>
      <c r="B2576" s="53" t="s">
        <v>4</v>
      </c>
      <c r="C2576" s="53" t="s">
        <v>6120</v>
      </c>
      <c r="D2576" s="53">
        <v>66220</v>
      </c>
      <c r="E2576" s="53" t="s">
        <v>44</v>
      </c>
      <c r="F2576" s="53" t="str">
        <f>+VLOOKUP(Tabla1[[#This Row],[Estado]],Catalogos!$I$3:$J$35,2,0)</f>
        <v>Noroeste</v>
      </c>
      <c r="G2576" s="53" t="s">
        <v>6099</v>
      </c>
      <c r="H2576" s="53" t="s">
        <v>6121</v>
      </c>
      <c r="I2576" s="53" t="s">
        <v>6122</v>
      </c>
      <c r="J2576" s="53" t="s">
        <v>6123</v>
      </c>
      <c r="K2576" s="53" t="s">
        <v>6124</v>
      </c>
      <c r="L2576" s="53" t="s">
        <v>72</v>
      </c>
      <c r="M2576" s="5"/>
    </row>
    <row r="2577" spans="1:13" x14ac:dyDescent="0.25">
      <c r="A2577" s="52" t="s">
        <v>26</v>
      </c>
      <c r="B2577" s="53" t="s">
        <v>4</v>
      </c>
      <c r="C2577" s="53" t="s">
        <v>6125</v>
      </c>
      <c r="D2577" s="53">
        <v>64060</v>
      </c>
      <c r="E2577" s="53" t="s">
        <v>44</v>
      </c>
      <c r="F2577" s="53" t="str">
        <f>+VLOOKUP(Tabla1[[#This Row],[Estado]],Catalogos!$I$3:$J$35,2,0)</f>
        <v>Noroeste</v>
      </c>
      <c r="G2577" s="53" t="s">
        <v>6099</v>
      </c>
      <c r="H2577" s="53" t="s">
        <v>2739</v>
      </c>
      <c r="I2577" s="53" t="s">
        <v>6126</v>
      </c>
      <c r="J2577" s="53" t="s">
        <v>6101</v>
      </c>
      <c r="K2577" s="53">
        <v>8119346092</v>
      </c>
      <c r="L2577" s="53" t="s">
        <v>72</v>
      </c>
      <c r="M2577" s="5"/>
    </row>
    <row r="2578" spans="1:13" x14ac:dyDescent="0.25">
      <c r="A2578" s="52" t="s">
        <v>24</v>
      </c>
      <c r="B2578" s="53" t="s">
        <v>165</v>
      </c>
      <c r="C2578" s="53" t="s">
        <v>6127</v>
      </c>
      <c r="D2578" s="53">
        <v>64610</v>
      </c>
      <c r="E2578" s="53" t="s">
        <v>44</v>
      </c>
      <c r="F2578" s="53" t="str">
        <f>+VLOOKUP(Tabla1[[#This Row],[Estado]],Catalogos!$I$3:$J$35,2,0)</f>
        <v>Noroeste</v>
      </c>
      <c r="G2578" s="53" t="s">
        <v>6099</v>
      </c>
      <c r="H2578" s="53" t="s">
        <v>6128</v>
      </c>
      <c r="I2578" s="53" t="s">
        <v>6129</v>
      </c>
      <c r="J2578" s="53" t="s">
        <v>6130</v>
      </c>
      <c r="K2578" s="53" t="s">
        <v>257</v>
      </c>
      <c r="L2578" s="53" t="s">
        <v>72</v>
      </c>
      <c r="M2578" s="5"/>
    </row>
    <row r="2579" spans="1:13" x14ac:dyDescent="0.25">
      <c r="A2579" s="52" t="s">
        <v>26</v>
      </c>
      <c r="B2579" s="53" t="s">
        <v>4</v>
      </c>
      <c r="C2579" s="53" t="s">
        <v>6131</v>
      </c>
      <c r="D2579" s="53">
        <v>64520</v>
      </c>
      <c r="E2579" s="53" t="s">
        <v>44</v>
      </c>
      <c r="F2579" s="53" t="str">
        <f>+VLOOKUP(Tabla1[[#This Row],[Estado]],Catalogos!$I$3:$J$35,2,0)</f>
        <v>Noroeste</v>
      </c>
      <c r="G2579" s="53" t="s">
        <v>6099</v>
      </c>
      <c r="H2579" s="53" t="s">
        <v>6132</v>
      </c>
      <c r="I2579" s="53" t="s">
        <v>6133</v>
      </c>
      <c r="J2579" s="53" t="s">
        <v>6134</v>
      </c>
      <c r="K2579" s="53" t="s">
        <v>6135</v>
      </c>
      <c r="L2579" s="53" t="s">
        <v>72</v>
      </c>
      <c r="M2579" s="5"/>
    </row>
    <row r="2580" spans="1:13" x14ac:dyDescent="0.25">
      <c r="A2580" s="52" t="s">
        <v>29</v>
      </c>
      <c r="B2580" s="53" t="s">
        <v>29</v>
      </c>
      <c r="C2580" s="53" t="s">
        <v>6136</v>
      </c>
      <c r="D2580" s="53">
        <v>64920</v>
      </c>
      <c r="E2580" s="53" t="s">
        <v>44</v>
      </c>
      <c r="F2580" s="53" t="str">
        <f>+VLOOKUP(Tabla1[[#This Row],[Estado]],Catalogos!$I$3:$J$35,2,0)</f>
        <v>Noroeste</v>
      </c>
      <c r="G2580" s="53" t="s">
        <v>6099</v>
      </c>
      <c r="H2580" s="53" t="s">
        <v>6137</v>
      </c>
      <c r="I2580" s="53" t="s">
        <v>6138</v>
      </c>
      <c r="J2580" s="53" t="s">
        <v>6139</v>
      </c>
      <c r="K2580" s="53" t="s">
        <v>150</v>
      </c>
      <c r="L2580" s="53" t="s">
        <v>72</v>
      </c>
      <c r="M2580" s="5"/>
    </row>
    <row r="2581" spans="1:13" x14ac:dyDescent="0.25">
      <c r="A2581" s="52" t="s">
        <v>14</v>
      </c>
      <c r="B2581" s="53" t="s">
        <v>4</v>
      </c>
      <c r="C2581" s="53" t="s">
        <v>6140</v>
      </c>
      <c r="D2581" s="53">
        <v>64100</v>
      </c>
      <c r="E2581" s="53" t="s">
        <v>44</v>
      </c>
      <c r="F2581" s="53" t="str">
        <f>+VLOOKUP(Tabla1[[#This Row],[Estado]],Catalogos!$I$3:$J$35,2,0)</f>
        <v>Noroeste</v>
      </c>
      <c r="G2581" s="53" t="s">
        <v>6099</v>
      </c>
      <c r="H2581" s="53" t="s">
        <v>6141</v>
      </c>
      <c r="I2581" s="53" t="s">
        <v>2974</v>
      </c>
      <c r="J2581" s="53" t="s">
        <v>6142</v>
      </c>
      <c r="K2581" s="53">
        <v>8110950612</v>
      </c>
      <c r="L2581" s="53" t="s">
        <v>72</v>
      </c>
      <c r="M2581" s="5"/>
    </row>
    <row r="2582" spans="1:13" x14ac:dyDescent="0.25">
      <c r="A2582" s="52" t="s">
        <v>14</v>
      </c>
      <c r="B2582" s="53" t="s">
        <v>4</v>
      </c>
      <c r="C2582" s="53" t="s">
        <v>6143</v>
      </c>
      <c r="D2582" s="53">
        <v>64610</v>
      </c>
      <c r="E2582" s="53" t="s">
        <v>44</v>
      </c>
      <c r="F2582" s="53" t="str">
        <f>+VLOOKUP(Tabla1[[#This Row],[Estado]],Catalogos!$I$3:$J$35,2,0)</f>
        <v>Noroeste</v>
      </c>
      <c r="G2582" s="53" t="s">
        <v>6099</v>
      </c>
      <c r="H2582" s="53" t="s">
        <v>6144</v>
      </c>
      <c r="I2582" s="53" t="s">
        <v>6145</v>
      </c>
      <c r="J2582" s="53" t="s">
        <v>6146</v>
      </c>
      <c r="K2582" s="53">
        <v>8119354000</v>
      </c>
      <c r="L2582" s="53" t="s">
        <v>72</v>
      </c>
      <c r="M2582" s="5"/>
    </row>
    <row r="2583" spans="1:13" x14ac:dyDescent="0.25">
      <c r="A2583" s="52" t="s">
        <v>14</v>
      </c>
      <c r="B2583" s="53" t="s">
        <v>4</v>
      </c>
      <c r="C2583" s="53" t="s">
        <v>6147</v>
      </c>
      <c r="D2583" s="53">
        <v>64988</v>
      </c>
      <c r="E2583" s="53" t="s">
        <v>44</v>
      </c>
      <c r="F2583" s="53" t="str">
        <f>+VLOOKUP(Tabla1[[#This Row],[Estado]],Catalogos!$I$3:$J$35,2,0)</f>
        <v>Noroeste</v>
      </c>
      <c r="G2583" s="53" t="s">
        <v>6099</v>
      </c>
      <c r="H2583" s="53" t="s">
        <v>6148</v>
      </c>
      <c r="I2583" s="53" t="s">
        <v>4789</v>
      </c>
      <c r="J2583" s="53" t="s">
        <v>6149</v>
      </c>
      <c r="K2583" s="53">
        <v>8121330958</v>
      </c>
      <c r="L2583" s="53" t="s">
        <v>72</v>
      </c>
      <c r="M2583" s="5"/>
    </row>
    <row r="2584" spans="1:13" x14ac:dyDescent="0.25">
      <c r="A2584" s="52" t="s">
        <v>31</v>
      </c>
      <c r="B2584" s="53" t="s">
        <v>99</v>
      </c>
      <c r="C2584" s="53" t="s">
        <v>6150</v>
      </c>
      <c r="D2584" s="53">
        <v>64570</v>
      </c>
      <c r="E2584" s="53" t="s">
        <v>44</v>
      </c>
      <c r="F2584" s="53" t="str">
        <f>+VLOOKUP(Tabla1[[#This Row],[Estado]],Catalogos!$I$3:$J$35,2,0)</f>
        <v>Noroeste</v>
      </c>
      <c r="G2584" s="53" t="s">
        <v>6099</v>
      </c>
      <c r="H2584" s="53" t="s">
        <v>6151</v>
      </c>
      <c r="I2584" s="53" t="s">
        <v>6152</v>
      </c>
      <c r="J2584" s="53" t="s">
        <v>6123</v>
      </c>
      <c r="K2584" s="53" t="s">
        <v>6153</v>
      </c>
      <c r="L2584" s="53" t="s">
        <v>72</v>
      </c>
      <c r="M2584" s="5" t="s">
        <v>6120</v>
      </c>
    </row>
    <row r="2585" spans="1:13" x14ac:dyDescent="0.25">
      <c r="A2585" s="52" t="s">
        <v>31</v>
      </c>
      <c r="B2585" s="53" t="s">
        <v>123</v>
      </c>
      <c r="C2585" s="53" t="s">
        <v>6154</v>
      </c>
      <c r="D2585" s="53">
        <v>64570</v>
      </c>
      <c r="E2585" s="53" t="s">
        <v>44</v>
      </c>
      <c r="F2585" s="53" t="str">
        <f>+VLOOKUP(Tabla1[[#This Row],[Estado]],Catalogos!$I$3:$J$35,2,0)</f>
        <v>Noroeste</v>
      </c>
      <c r="G2585" s="53" t="s">
        <v>6099</v>
      </c>
      <c r="H2585" s="53" t="s">
        <v>6151</v>
      </c>
      <c r="I2585" s="53" t="s">
        <v>6152</v>
      </c>
      <c r="J2585" s="53" t="s">
        <v>6123</v>
      </c>
      <c r="K2585" s="53" t="s">
        <v>6153</v>
      </c>
      <c r="L2585" s="53" t="s">
        <v>72</v>
      </c>
      <c r="M2585" s="5" t="s">
        <v>6120</v>
      </c>
    </row>
    <row r="2586" spans="1:13" x14ac:dyDescent="0.25">
      <c r="A2586" s="52" t="s">
        <v>31</v>
      </c>
      <c r="B2586" s="62" t="s">
        <v>3514</v>
      </c>
      <c r="C2586" s="53" t="s">
        <v>6155</v>
      </c>
      <c r="D2586" s="53">
        <v>64570</v>
      </c>
      <c r="E2586" s="53" t="s">
        <v>44</v>
      </c>
      <c r="F2586" s="53" t="str">
        <f>+VLOOKUP(Tabla1[[#This Row],[Estado]],Catalogos!$I$3:$J$35,2,0)</f>
        <v>Noroeste</v>
      </c>
      <c r="G2586" s="53" t="s">
        <v>6099</v>
      </c>
      <c r="H2586" s="53" t="s">
        <v>6151</v>
      </c>
      <c r="I2586" s="53" t="s">
        <v>6152</v>
      </c>
      <c r="J2586" s="53" t="s">
        <v>6123</v>
      </c>
      <c r="K2586" s="53" t="s">
        <v>6153</v>
      </c>
      <c r="L2586" s="53" t="s">
        <v>72</v>
      </c>
      <c r="M2586" s="5" t="s">
        <v>6120</v>
      </c>
    </row>
    <row r="2587" spans="1:13" x14ac:dyDescent="0.25">
      <c r="A2587" s="52" t="s">
        <v>31</v>
      </c>
      <c r="B2587" s="53" t="s">
        <v>1373</v>
      </c>
      <c r="C2587" s="53" t="s">
        <v>6156</v>
      </c>
      <c r="D2587" s="53">
        <v>64570</v>
      </c>
      <c r="E2587" s="53" t="s">
        <v>44</v>
      </c>
      <c r="F2587" s="53" t="str">
        <f>+VLOOKUP(Tabla1[[#This Row],[Estado]],Catalogos!$I$3:$J$35,2,0)</f>
        <v>Noroeste</v>
      </c>
      <c r="G2587" s="53" t="s">
        <v>6099</v>
      </c>
      <c r="H2587" s="53" t="s">
        <v>6151</v>
      </c>
      <c r="I2587" s="53" t="s">
        <v>6152</v>
      </c>
      <c r="J2587" s="53" t="s">
        <v>6123</v>
      </c>
      <c r="K2587" s="53" t="s">
        <v>6153</v>
      </c>
      <c r="L2587" s="53" t="s">
        <v>72</v>
      </c>
      <c r="M2587" s="5" t="s">
        <v>6120</v>
      </c>
    </row>
    <row r="2588" spans="1:13" x14ac:dyDescent="0.25">
      <c r="A2588" s="52" t="s">
        <v>31</v>
      </c>
      <c r="B2588" s="53" t="s">
        <v>135</v>
      </c>
      <c r="C2588" s="53" t="s">
        <v>6157</v>
      </c>
      <c r="D2588" s="53">
        <v>64570</v>
      </c>
      <c r="E2588" s="53" t="s">
        <v>44</v>
      </c>
      <c r="F2588" s="53" t="str">
        <f>+VLOOKUP(Tabla1[[#This Row],[Estado]],Catalogos!$I$3:$J$35,2,0)</f>
        <v>Noroeste</v>
      </c>
      <c r="G2588" s="53" t="s">
        <v>6099</v>
      </c>
      <c r="H2588" s="53" t="s">
        <v>6151</v>
      </c>
      <c r="I2588" s="53" t="s">
        <v>6152</v>
      </c>
      <c r="J2588" s="53" t="s">
        <v>6123</v>
      </c>
      <c r="K2588" s="53" t="s">
        <v>6153</v>
      </c>
      <c r="L2588" s="53" t="s">
        <v>72</v>
      </c>
      <c r="M2588" s="5" t="s">
        <v>6120</v>
      </c>
    </row>
    <row r="2589" spans="1:13" x14ac:dyDescent="0.25">
      <c r="A2589" s="52" t="s">
        <v>31</v>
      </c>
      <c r="B2589" s="53" t="s">
        <v>112</v>
      </c>
      <c r="C2589" s="53" t="s">
        <v>6158</v>
      </c>
      <c r="D2589" s="53">
        <v>64570</v>
      </c>
      <c r="E2589" s="53" t="s">
        <v>44</v>
      </c>
      <c r="F2589" s="53" t="str">
        <f>+VLOOKUP(Tabla1[[#This Row],[Estado]],Catalogos!$I$3:$J$35,2,0)</f>
        <v>Noroeste</v>
      </c>
      <c r="G2589" s="53" t="s">
        <v>6099</v>
      </c>
      <c r="H2589" s="53" t="s">
        <v>6151</v>
      </c>
      <c r="I2589" s="53" t="s">
        <v>6152</v>
      </c>
      <c r="J2589" s="53" t="s">
        <v>6123</v>
      </c>
      <c r="K2589" s="53" t="s">
        <v>6153</v>
      </c>
      <c r="L2589" s="53" t="s">
        <v>72</v>
      </c>
      <c r="M2589" s="5" t="s">
        <v>6120</v>
      </c>
    </row>
    <row r="2590" spans="1:13" x14ac:dyDescent="0.25">
      <c r="A2590" s="52" t="s">
        <v>31</v>
      </c>
      <c r="B2590" s="53" t="s">
        <v>1805</v>
      </c>
      <c r="C2590" s="53" t="s">
        <v>6159</v>
      </c>
      <c r="D2590" s="53">
        <v>64570</v>
      </c>
      <c r="E2590" s="53" t="s">
        <v>44</v>
      </c>
      <c r="F2590" s="53" t="str">
        <f>+VLOOKUP(Tabla1[[#This Row],[Estado]],Catalogos!$I$3:$J$35,2,0)</f>
        <v>Noroeste</v>
      </c>
      <c r="G2590" s="53" t="s">
        <v>6099</v>
      </c>
      <c r="H2590" s="53" t="s">
        <v>6151</v>
      </c>
      <c r="I2590" s="53" t="s">
        <v>6152</v>
      </c>
      <c r="J2590" s="53" t="s">
        <v>6123</v>
      </c>
      <c r="K2590" s="53" t="s">
        <v>6153</v>
      </c>
      <c r="L2590" s="53" t="s">
        <v>72</v>
      </c>
      <c r="M2590" s="5" t="s">
        <v>6120</v>
      </c>
    </row>
    <row r="2591" spans="1:13" x14ac:dyDescent="0.25">
      <c r="A2591" s="52" t="s">
        <v>31</v>
      </c>
      <c r="B2591" s="53" t="s">
        <v>2731</v>
      </c>
      <c r="C2591" s="53" t="s">
        <v>6160</v>
      </c>
      <c r="D2591" s="53">
        <v>64570</v>
      </c>
      <c r="E2591" s="53" t="s">
        <v>44</v>
      </c>
      <c r="F2591" s="53" t="str">
        <f>+VLOOKUP(Tabla1[[#This Row],[Estado]],Catalogos!$I$3:$J$35,2,0)</f>
        <v>Noroeste</v>
      </c>
      <c r="G2591" s="53" t="s">
        <v>6099</v>
      </c>
      <c r="H2591" s="53" t="s">
        <v>6151</v>
      </c>
      <c r="I2591" s="53" t="s">
        <v>6152</v>
      </c>
      <c r="J2591" s="53" t="s">
        <v>6123</v>
      </c>
      <c r="K2591" s="53" t="s">
        <v>6153</v>
      </c>
      <c r="L2591" s="53" t="s">
        <v>72</v>
      </c>
      <c r="M2591" s="5" t="s">
        <v>6120</v>
      </c>
    </row>
    <row r="2592" spans="1:13" x14ac:dyDescent="0.25">
      <c r="A2592" s="52" t="s">
        <v>31</v>
      </c>
      <c r="B2592" s="53" t="s">
        <v>603</v>
      </c>
      <c r="C2592" s="53" t="s">
        <v>6161</v>
      </c>
      <c r="D2592" s="53">
        <v>64570</v>
      </c>
      <c r="E2592" s="53" t="s">
        <v>44</v>
      </c>
      <c r="F2592" s="53" t="str">
        <f>+VLOOKUP(Tabla1[[#This Row],[Estado]],Catalogos!$I$3:$J$35,2,0)</f>
        <v>Noroeste</v>
      </c>
      <c r="G2592" s="53" t="s">
        <v>6099</v>
      </c>
      <c r="H2592" s="53" t="s">
        <v>6151</v>
      </c>
      <c r="I2592" s="53" t="s">
        <v>6152</v>
      </c>
      <c r="J2592" s="53" t="s">
        <v>6123</v>
      </c>
      <c r="K2592" s="53" t="s">
        <v>6153</v>
      </c>
      <c r="L2592" s="53" t="s">
        <v>72</v>
      </c>
      <c r="M2592" s="5" t="s">
        <v>6120</v>
      </c>
    </row>
    <row r="2593" spans="1:13" x14ac:dyDescent="0.25">
      <c r="A2593" s="52" t="s">
        <v>31</v>
      </c>
      <c r="B2593" s="53" t="s">
        <v>1441</v>
      </c>
      <c r="C2593" s="53" t="s">
        <v>6162</v>
      </c>
      <c r="D2593" s="53">
        <v>64570</v>
      </c>
      <c r="E2593" s="53" t="s">
        <v>44</v>
      </c>
      <c r="F2593" s="53" t="str">
        <f>+VLOOKUP(Tabla1[[#This Row],[Estado]],Catalogos!$I$3:$J$35,2,0)</f>
        <v>Noroeste</v>
      </c>
      <c r="G2593" s="53" t="s">
        <v>6099</v>
      </c>
      <c r="H2593" s="53" t="s">
        <v>6151</v>
      </c>
      <c r="I2593" s="53" t="s">
        <v>6152</v>
      </c>
      <c r="J2593" s="53" t="s">
        <v>6123</v>
      </c>
      <c r="K2593" s="53" t="s">
        <v>6153</v>
      </c>
      <c r="L2593" s="53" t="s">
        <v>72</v>
      </c>
      <c r="M2593" s="5" t="s">
        <v>6120</v>
      </c>
    </row>
    <row r="2594" spans="1:13" x14ac:dyDescent="0.25">
      <c r="A2594" s="52" t="s">
        <v>31</v>
      </c>
      <c r="B2594" s="53" t="s">
        <v>1424</v>
      </c>
      <c r="C2594" s="53" t="s">
        <v>6163</v>
      </c>
      <c r="D2594" s="53">
        <v>64570</v>
      </c>
      <c r="E2594" s="53" t="s">
        <v>44</v>
      </c>
      <c r="F2594" s="53" t="str">
        <f>+VLOOKUP(Tabla1[[#This Row],[Estado]],Catalogos!$I$3:$J$35,2,0)</f>
        <v>Noroeste</v>
      </c>
      <c r="G2594" s="53" t="s">
        <v>6099</v>
      </c>
      <c r="H2594" s="53" t="s">
        <v>6151</v>
      </c>
      <c r="I2594" s="53" t="s">
        <v>6152</v>
      </c>
      <c r="J2594" s="53" t="s">
        <v>6123</v>
      </c>
      <c r="K2594" s="53" t="s">
        <v>6153</v>
      </c>
      <c r="L2594" s="53" t="s">
        <v>72</v>
      </c>
      <c r="M2594" s="5" t="s">
        <v>6120</v>
      </c>
    </row>
    <row r="2595" spans="1:13" x14ac:dyDescent="0.25">
      <c r="A2595" s="52" t="s">
        <v>31</v>
      </c>
      <c r="B2595" s="53" t="s">
        <v>1512</v>
      </c>
      <c r="C2595" s="53" t="s">
        <v>6164</v>
      </c>
      <c r="D2595" s="53">
        <v>64570</v>
      </c>
      <c r="E2595" s="53" t="s">
        <v>44</v>
      </c>
      <c r="F2595" s="53" t="str">
        <f>+VLOOKUP(Tabla1[[#This Row],[Estado]],Catalogos!$I$3:$J$35,2,0)</f>
        <v>Noroeste</v>
      </c>
      <c r="G2595" s="53" t="s">
        <v>6099</v>
      </c>
      <c r="H2595" s="53" t="s">
        <v>6151</v>
      </c>
      <c r="I2595" s="53" t="s">
        <v>6152</v>
      </c>
      <c r="J2595" s="53" t="s">
        <v>6123</v>
      </c>
      <c r="K2595" s="53" t="s">
        <v>6153</v>
      </c>
      <c r="L2595" s="53" t="s">
        <v>72</v>
      </c>
      <c r="M2595" s="5" t="s">
        <v>6120</v>
      </c>
    </row>
    <row r="2596" spans="1:13" x14ac:dyDescent="0.25">
      <c r="A2596" s="52" t="s">
        <v>31</v>
      </c>
      <c r="B2596" s="61" t="s">
        <v>141</v>
      </c>
      <c r="C2596" s="53" t="s">
        <v>6165</v>
      </c>
      <c r="D2596" s="53">
        <v>64570</v>
      </c>
      <c r="E2596" s="53" t="s">
        <v>44</v>
      </c>
      <c r="F2596" s="53" t="str">
        <f>+VLOOKUP(Tabla1[[#This Row],[Estado]],Catalogos!$I$3:$J$35,2,0)</f>
        <v>Noroeste</v>
      </c>
      <c r="G2596" s="53" t="s">
        <v>6099</v>
      </c>
      <c r="H2596" s="53" t="s">
        <v>6151</v>
      </c>
      <c r="I2596" s="53" t="s">
        <v>6152</v>
      </c>
      <c r="J2596" s="53" t="s">
        <v>6123</v>
      </c>
      <c r="K2596" s="53" t="s">
        <v>6153</v>
      </c>
      <c r="L2596" s="53" t="s">
        <v>72</v>
      </c>
      <c r="M2596" s="5" t="s">
        <v>6120</v>
      </c>
    </row>
    <row r="2597" spans="1:13" x14ac:dyDescent="0.25">
      <c r="A2597" s="52" t="s">
        <v>31</v>
      </c>
      <c r="B2597" s="61" t="s">
        <v>117</v>
      </c>
      <c r="C2597" s="53" t="s">
        <v>6166</v>
      </c>
      <c r="D2597" s="53">
        <v>64570</v>
      </c>
      <c r="E2597" s="53" t="s">
        <v>44</v>
      </c>
      <c r="F2597" s="53" t="str">
        <f>+VLOOKUP(Tabla1[[#This Row],[Estado]],Catalogos!$I$3:$J$35,2,0)</f>
        <v>Noroeste</v>
      </c>
      <c r="G2597" s="53" t="s">
        <v>6099</v>
      </c>
      <c r="H2597" s="53" t="s">
        <v>6151</v>
      </c>
      <c r="I2597" s="53" t="s">
        <v>6152</v>
      </c>
      <c r="J2597" s="53" t="s">
        <v>6123</v>
      </c>
      <c r="K2597" s="53" t="s">
        <v>6153</v>
      </c>
      <c r="L2597" s="53" t="s">
        <v>72</v>
      </c>
      <c r="M2597" s="5" t="s">
        <v>6120</v>
      </c>
    </row>
    <row r="2598" spans="1:13" x14ac:dyDescent="0.25">
      <c r="A2598" s="52" t="s">
        <v>31</v>
      </c>
      <c r="B2598" s="53" t="s">
        <v>1507</v>
      </c>
      <c r="C2598" s="53" t="s">
        <v>6167</v>
      </c>
      <c r="D2598" s="53">
        <v>64570</v>
      </c>
      <c r="E2598" s="53" t="s">
        <v>44</v>
      </c>
      <c r="F2598" s="53" t="str">
        <f>+VLOOKUP(Tabla1[[#This Row],[Estado]],Catalogos!$I$3:$J$35,2,0)</f>
        <v>Noroeste</v>
      </c>
      <c r="G2598" s="53" t="s">
        <v>6099</v>
      </c>
      <c r="H2598" s="53" t="s">
        <v>6151</v>
      </c>
      <c r="I2598" s="53" t="s">
        <v>6152</v>
      </c>
      <c r="J2598" s="53" t="s">
        <v>6123</v>
      </c>
      <c r="K2598" s="53" t="s">
        <v>6153</v>
      </c>
      <c r="L2598" s="53" t="s">
        <v>72</v>
      </c>
      <c r="M2598" s="5" t="s">
        <v>6120</v>
      </c>
    </row>
    <row r="2599" spans="1:13" x14ac:dyDescent="0.25">
      <c r="A2599" s="52" t="s">
        <v>31</v>
      </c>
      <c r="B2599" s="53" t="s">
        <v>1517</v>
      </c>
      <c r="C2599" s="53" t="s">
        <v>6168</v>
      </c>
      <c r="D2599" s="53">
        <v>64570</v>
      </c>
      <c r="E2599" s="53" t="s">
        <v>44</v>
      </c>
      <c r="F2599" s="53" t="str">
        <f>+VLOOKUP(Tabla1[[#This Row],[Estado]],Catalogos!$I$3:$J$35,2,0)</f>
        <v>Noroeste</v>
      </c>
      <c r="G2599" s="53" t="s">
        <v>6099</v>
      </c>
      <c r="H2599" s="53" t="s">
        <v>6151</v>
      </c>
      <c r="I2599" s="53" t="s">
        <v>6152</v>
      </c>
      <c r="J2599" s="53" t="s">
        <v>6123</v>
      </c>
      <c r="K2599" s="53" t="s">
        <v>6153</v>
      </c>
      <c r="L2599" s="53" t="s">
        <v>72</v>
      </c>
      <c r="M2599" s="5" t="s">
        <v>6120</v>
      </c>
    </row>
    <row r="2600" spans="1:13" x14ac:dyDescent="0.25">
      <c r="A2600" s="52" t="s">
        <v>31</v>
      </c>
      <c r="B2600" s="53" t="s">
        <v>1467</v>
      </c>
      <c r="C2600" s="53" t="s">
        <v>6169</v>
      </c>
      <c r="D2600" s="53">
        <v>64570</v>
      </c>
      <c r="E2600" s="53" t="s">
        <v>44</v>
      </c>
      <c r="F2600" s="53" t="str">
        <f>+VLOOKUP(Tabla1[[#This Row],[Estado]],Catalogos!$I$3:$J$35,2,0)</f>
        <v>Noroeste</v>
      </c>
      <c r="G2600" s="53" t="s">
        <v>6099</v>
      </c>
      <c r="H2600" s="53" t="s">
        <v>6151</v>
      </c>
      <c r="I2600" s="53" t="s">
        <v>6152</v>
      </c>
      <c r="J2600" s="53" t="s">
        <v>6123</v>
      </c>
      <c r="K2600" s="53" t="s">
        <v>6153</v>
      </c>
      <c r="L2600" s="53" t="s">
        <v>72</v>
      </c>
      <c r="M2600" s="5" t="s">
        <v>6120</v>
      </c>
    </row>
    <row r="2601" spans="1:13" x14ac:dyDescent="0.25">
      <c r="A2601" s="52" t="s">
        <v>31</v>
      </c>
      <c r="B2601" s="53" t="s">
        <v>1387</v>
      </c>
      <c r="C2601" s="53" t="s">
        <v>6170</v>
      </c>
      <c r="D2601" s="53">
        <v>64570</v>
      </c>
      <c r="E2601" s="53" t="s">
        <v>44</v>
      </c>
      <c r="F2601" s="53" t="str">
        <f>+VLOOKUP(Tabla1[[#This Row],[Estado]],Catalogos!$I$3:$J$35,2,0)</f>
        <v>Noroeste</v>
      </c>
      <c r="G2601" s="53" t="s">
        <v>6099</v>
      </c>
      <c r="H2601" s="53" t="s">
        <v>6151</v>
      </c>
      <c r="I2601" s="53" t="s">
        <v>6152</v>
      </c>
      <c r="J2601" s="53" t="s">
        <v>6123</v>
      </c>
      <c r="K2601" s="53" t="s">
        <v>6153</v>
      </c>
      <c r="L2601" s="53" t="s">
        <v>72</v>
      </c>
      <c r="M2601" s="5" t="s">
        <v>6120</v>
      </c>
    </row>
    <row r="2602" spans="1:13" x14ac:dyDescent="0.25">
      <c r="A2602" s="52" t="s">
        <v>31</v>
      </c>
      <c r="B2602" s="53" t="s">
        <v>1645</v>
      </c>
      <c r="C2602" s="53" t="s">
        <v>6171</v>
      </c>
      <c r="D2602" s="53">
        <v>64570</v>
      </c>
      <c r="E2602" s="53" t="s">
        <v>44</v>
      </c>
      <c r="F2602" s="53" t="str">
        <f>+VLOOKUP(Tabla1[[#This Row],[Estado]],Catalogos!$I$3:$J$35,2,0)</f>
        <v>Noroeste</v>
      </c>
      <c r="G2602" s="53" t="s">
        <v>6099</v>
      </c>
      <c r="H2602" s="53" t="s">
        <v>6151</v>
      </c>
      <c r="I2602" s="53" t="s">
        <v>6152</v>
      </c>
      <c r="J2602" s="53" t="s">
        <v>6123</v>
      </c>
      <c r="K2602" s="53" t="s">
        <v>6153</v>
      </c>
      <c r="L2602" s="53" t="s">
        <v>72</v>
      </c>
      <c r="M2602" s="5" t="s">
        <v>6120</v>
      </c>
    </row>
    <row r="2603" spans="1:13" x14ac:dyDescent="0.25">
      <c r="A2603" s="52" t="s">
        <v>31</v>
      </c>
      <c r="B2603" s="53" t="s">
        <v>135</v>
      </c>
      <c r="C2603" s="53" t="s">
        <v>6172</v>
      </c>
      <c r="D2603" s="53">
        <v>64570</v>
      </c>
      <c r="E2603" s="53" t="s">
        <v>44</v>
      </c>
      <c r="F2603" s="53" t="str">
        <f>+VLOOKUP(Tabla1[[#This Row],[Estado]],Catalogos!$I$3:$J$35,2,0)</f>
        <v>Noroeste</v>
      </c>
      <c r="G2603" s="53" t="s">
        <v>6099</v>
      </c>
      <c r="H2603" s="53" t="s">
        <v>6151</v>
      </c>
      <c r="I2603" s="53" t="s">
        <v>6152</v>
      </c>
      <c r="J2603" s="53" t="s">
        <v>6123</v>
      </c>
      <c r="K2603" s="53" t="s">
        <v>6153</v>
      </c>
      <c r="L2603" s="53" t="s">
        <v>72</v>
      </c>
      <c r="M2603" s="5" t="s">
        <v>6120</v>
      </c>
    </row>
    <row r="2604" spans="1:13" x14ac:dyDescent="0.25">
      <c r="A2604" s="52" t="s">
        <v>31</v>
      </c>
      <c r="B2604" s="53" t="s">
        <v>583</v>
      </c>
      <c r="C2604" s="53" t="s">
        <v>6173</v>
      </c>
      <c r="D2604" s="53">
        <v>64570</v>
      </c>
      <c r="E2604" s="53" t="s">
        <v>44</v>
      </c>
      <c r="F2604" s="53" t="str">
        <f>+VLOOKUP(Tabla1[[#This Row],[Estado]],Catalogos!$I$3:$J$35,2,0)</f>
        <v>Noroeste</v>
      </c>
      <c r="G2604" s="53" t="s">
        <v>6099</v>
      </c>
      <c r="H2604" s="53" t="s">
        <v>6151</v>
      </c>
      <c r="I2604" s="53" t="s">
        <v>6152</v>
      </c>
      <c r="J2604" s="53" t="s">
        <v>6123</v>
      </c>
      <c r="K2604" s="53" t="s">
        <v>6153</v>
      </c>
      <c r="L2604" s="53" t="s">
        <v>72</v>
      </c>
      <c r="M2604" s="5" t="s">
        <v>6120</v>
      </c>
    </row>
    <row r="2605" spans="1:13" x14ac:dyDescent="0.25">
      <c r="A2605" s="52" t="s">
        <v>31</v>
      </c>
      <c r="B2605" s="53" t="s">
        <v>1520</v>
      </c>
      <c r="C2605" s="53" t="s">
        <v>6174</v>
      </c>
      <c r="D2605" s="53">
        <v>64520</v>
      </c>
      <c r="E2605" s="53" t="s">
        <v>44</v>
      </c>
      <c r="F2605" s="53" t="str">
        <f>+VLOOKUP(Tabla1[[#This Row],[Estado]],Catalogos!$I$3:$J$35,2,0)</f>
        <v>Noroeste</v>
      </c>
      <c r="G2605" s="53" t="s">
        <v>6099</v>
      </c>
      <c r="H2605" s="53" t="s">
        <v>6132</v>
      </c>
      <c r="I2605" s="53" t="s">
        <v>6133</v>
      </c>
      <c r="J2605" s="53" t="s">
        <v>6134</v>
      </c>
      <c r="K2605" s="53" t="s">
        <v>6135</v>
      </c>
      <c r="L2605" s="53"/>
      <c r="M2605" s="5" t="s">
        <v>6131</v>
      </c>
    </row>
    <row r="2606" spans="1:13" x14ac:dyDescent="0.25">
      <c r="A2606" s="52" t="s">
        <v>31</v>
      </c>
      <c r="B2606" s="53" t="s">
        <v>1520</v>
      </c>
      <c r="C2606" s="53" t="s">
        <v>6175</v>
      </c>
      <c r="D2606" s="53">
        <v>64520</v>
      </c>
      <c r="E2606" s="53" t="s">
        <v>44</v>
      </c>
      <c r="F2606" s="53" t="str">
        <f>+VLOOKUP(Tabla1[[#This Row],[Estado]],Catalogos!$I$3:$J$35,2,0)</f>
        <v>Noroeste</v>
      </c>
      <c r="G2606" s="53" t="s">
        <v>6099</v>
      </c>
      <c r="H2606" s="53" t="s">
        <v>6132</v>
      </c>
      <c r="I2606" s="53" t="s">
        <v>6133</v>
      </c>
      <c r="J2606" s="53" t="s">
        <v>6134</v>
      </c>
      <c r="K2606" s="53" t="s">
        <v>6135</v>
      </c>
      <c r="L2606" s="53"/>
      <c r="M2606" s="5" t="s">
        <v>6131</v>
      </c>
    </row>
    <row r="2607" spans="1:13" x14ac:dyDescent="0.25">
      <c r="A2607" s="52" t="s">
        <v>31</v>
      </c>
      <c r="B2607" s="53" t="s">
        <v>1520</v>
      </c>
      <c r="C2607" s="53" t="s">
        <v>6176</v>
      </c>
      <c r="D2607" s="53">
        <v>64520</v>
      </c>
      <c r="E2607" s="53" t="s">
        <v>44</v>
      </c>
      <c r="F2607" s="53" t="str">
        <f>+VLOOKUP(Tabla1[[#This Row],[Estado]],Catalogos!$I$3:$J$35,2,0)</f>
        <v>Noroeste</v>
      </c>
      <c r="G2607" s="53" t="s">
        <v>6099</v>
      </c>
      <c r="H2607" s="53" t="s">
        <v>6132</v>
      </c>
      <c r="I2607" s="53" t="s">
        <v>6133</v>
      </c>
      <c r="J2607" s="53" t="s">
        <v>6134</v>
      </c>
      <c r="K2607" s="53" t="s">
        <v>6135</v>
      </c>
      <c r="L2607" s="53"/>
      <c r="M2607" s="5" t="s">
        <v>6131</v>
      </c>
    </row>
    <row r="2608" spans="1:13" x14ac:dyDescent="0.25">
      <c r="A2608" s="52" t="s">
        <v>31</v>
      </c>
      <c r="B2608" s="53" t="s">
        <v>1520</v>
      </c>
      <c r="C2608" s="53" t="s">
        <v>6177</v>
      </c>
      <c r="D2608" s="53">
        <v>64520</v>
      </c>
      <c r="E2608" s="53" t="s">
        <v>44</v>
      </c>
      <c r="F2608" s="53" t="str">
        <f>+VLOOKUP(Tabla1[[#This Row],[Estado]],Catalogos!$I$3:$J$35,2,0)</f>
        <v>Noroeste</v>
      </c>
      <c r="G2608" s="53" t="s">
        <v>6099</v>
      </c>
      <c r="H2608" s="53" t="s">
        <v>6132</v>
      </c>
      <c r="I2608" s="53" t="s">
        <v>6133</v>
      </c>
      <c r="J2608" s="53" t="s">
        <v>6134</v>
      </c>
      <c r="K2608" s="53" t="s">
        <v>6135</v>
      </c>
      <c r="L2608" s="53"/>
      <c r="M2608" s="5" t="s">
        <v>6131</v>
      </c>
    </row>
    <row r="2609" spans="1:13" x14ac:dyDescent="0.25">
      <c r="A2609" s="52" t="s">
        <v>31</v>
      </c>
      <c r="B2609" s="53" t="s">
        <v>1520</v>
      </c>
      <c r="C2609" s="53" t="s">
        <v>6178</v>
      </c>
      <c r="D2609" s="53">
        <v>64520</v>
      </c>
      <c r="E2609" s="53" t="s">
        <v>44</v>
      </c>
      <c r="F2609" s="53" t="str">
        <f>+VLOOKUP(Tabla1[[#This Row],[Estado]],Catalogos!$I$3:$J$35,2,0)</f>
        <v>Noroeste</v>
      </c>
      <c r="G2609" s="53" t="s">
        <v>6099</v>
      </c>
      <c r="H2609" s="53" t="s">
        <v>6132</v>
      </c>
      <c r="I2609" s="53" t="s">
        <v>6133</v>
      </c>
      <c r="J2609" s="53" t="s">
        <v>6134</v>
      </c>
      <c r="K2609" s="53" t="s">
        <v>6135</v>
      </c>
      <c r="L2609" s="53"/>
      <c r="M2609" s="5" t="s">
        <v>6131</v>
      </c>
    </row>
    <row r="2610" spans="1:13" x14ac:dyDescent="0.25">
      <c r="A2610" s="52" t="s">
        <v>31</v>
      </c>
      <c r="B2610" s="53" t="s">
        <v>1520</v>
      </c>
      <c r="C2610" s="53" t="s">
        <v>6179</v>
      </c>
      <c r="D2610" s="53">
        <v>64520</v>
      </c>
      <c r="E2610" s="53" t="s">
        <v>44</v>
      </c>
      <c r="F2610" s="53" t="str">
        <f>+VLOOKUP(Tabla1[[#This Row],[Estado]],Catalogos!$I$3:$J$35,2,0)</f>
        <v>Noroeste</v>
      </c>
      <c r="G2610" s="53" t="s">
        <v>6099</v>
      </c>
      <c r="H2610" s="53" t="s">
        <v>6132</v>
      </c>
      <c r="I2610" s="53" t="s">
        <v>6133</v>
      </c>
      <c r="J2610" s="53" t="s">
        <v>6134</v>
      </c>
      <c r="K2610" s="53" t="s">
        <v>6135</v>
      </c>
      <c r="L2610" s="53"/>
      <c r="M2610" s="5" t="s">
        <v>6131</v>
      </c>
    </row>
    <row r="2611" spans="1:13" x14ac:dyDescent="0.25">
      <c r="A2611" s="52" t="s">
        <v>31</v>
      </c>
      <c r="B2611" s="61" t="s">
        <v>1368</v>
      </c>
      <c r="C2611" s="53" t="s">
        <v>6180</v>
      </c>
      <c r="D2611" s="53">
        <v>64520</v>
      </c>
      <c r="E2611" s="53" t="s">
        <v>44</v>
      </c>
      <c r="F2611" s="53" t="str">
        <f>+VLOOKUP(Tabla1[[#This Row],[Estado]],Catalogos!$I$3:$J$35,2,0)</f>
        <v>Noroeste</v>
      </c>
      <c r="G2611" s="53" t="s">
        <v>6099</v>
      </c>
      <c r="H2611" s="53" t="s">
        <v>6132</v>
      </c>
      <c r="I2611" s="53" t="s">
        <v>6133</v>
      </c>
      <c r="J2611" s="53" t="s">
        <v>6134</v>
      </c>
      <c r="K2611" s="53" t="s">
        <v>6135</v>
      </c>
      <c r="L2611" s="53"/>
      <c r="M2611" s="5" t="s">
        <v>6131</v>
      </c>
    </row>
    <row r="2612" spans="1:13" x14ac:dyDescent="0.25">
      <c r="A2612" s="52" t="s">
        <v>31</v>
      </c>
      <c r="B2612" s="61" t="s">
        <v>1368</v>
      </c>
      <c r="C2612" s="53" t="s">
        <v>6181</v>
      </c>
      <c r="D2612" s="53">
        <v>64520</v>
      </c>
      <c r="E2612" s="53" t="s">
        <v>44</v>
      </c>
      <c r="F2612" s="53" t="str">
        <f>+VLOOKUP(Tabla1[[#This Row],[Estado]],Catalogos!$I$3:$J$35,2,0)</f>
        <v>Noroeste</v>
      </c>
      <c r="G2612" s="53" t="s">
        <v>6099</v>
      </c>
      <c r="H2612" s="53" t="s">
        <v>6132</v>
      </c>
      <c r="I2612" s="53" t="s">
        <v>6133</v>
      </c>
      <c r="J2612" s="53" t="s">
        <v>6134</v>
      </c>
      <c r="K2612" s="53" t="s">
        <v>6135</v>
      </c>
      <c r="L2612" s="53"/>
      <c r="M2612" s="5" t="s">
        <v>6131</v>
      </c>
    </row>
    <row r="2613" spans="1:13" x14ac:dyDescent="0.25">
      <c r="A2613" s="52" t="s">
        <v>31</v>
      </c>
      <c r="B2613" s="53" t="s">
        <v>1373</v>
      </c>
      <c r="C2613" s="53" t="s">
        <v>6182</v>
      </c>
      <c r="D2613" s="53">
        <v>64520</v>
      </c>
      <c r="E2613" s="53" t="s">
        <v>44</v>
      </c>
      <c r="F2613" s="53" t="str">
        <f>+VLOOKUP(Tabla1[[#This Row],[Estado]],Catalogos!$I$3:$J$35,2,0)</f>
        <v>Noroeste</v>
      </c>
      <c r="G2613" s="53" t="s">
        <v>6099</v>
      </c>
      <c r="H2613" s="53" t="s">
        <v>6132</v>
      </c>
      <c r="I2613" s="53" t="s">
        <v>6133</v>
      </c>
      <c r="J2613" s="53" t="s">
        <v>6134</v>
      </c>
      <c r="K2613" s="53" t="s">
        <v>6135</v>
      </c>
      <c r="L2613" s="53"/>
      <c r="M2613" s="5" t="s">
        <v>6131</v>
      </c>
    </row>
    <row r="2614" spans="1:13" x14ac:dyDescent="0.25">
      <c r="A2614" s="52" t="s">
        <v>31</v>
      </c>
      <c r="B2614" s="53" t="s">
        <v>1373</v>
      </c>
      <c r="C2614" s="53" t="s">
        <v>6183</v>
      </c>
      <c r="D2614" s="53">
        <v>64520</v>
      </c>
      <c r="E2614" s="53" t="s">
        <v>44</v>
      </c>
      <c r="F2614" s="53" t="str">
        <f>+VLOOKUP(Tabla1[[#This Row],[Estado]],Catalogos!$I$3:$J$35,2,0)</f>
        <v>Noroeste</v>
      </c>
      <c r="G2614" s="53" t="s">
        <v>6099</v>
      </c>
      <c r="H2614" s="53" t="s">
        <v>6132</v>
      </c>
      <c r="I2614" s="53" t="s">
        <v>6133</v>
      </c>
      <c r="J2614" s="53" t="s">
        <v>6134</v>
      </c>
      <c r="K2614" s="53" t="s">
        <v>6135</v>
      </c>
      <c r="L2614" s="53"/>
      <c r="M2614" s="5" t="s">
        <v>6131</v>
      </c>
    </row>
    <row r="2615" spans="1:13" x14ac:dyDescent="0.25">
      <c r="A2615" s="52" t="s">
        <v>31</v>
      </c>
      <c r="B2615" s="53" t="s">
        <v>1382</v>
      </c>
      <c r="C2615" s="53" t="s">
        <v>6184</v>
      </c>
      <c r="D2615" s="53">
        <v>64520</v>
      </c>
      <c r="E2615" s="53" t="s">
        <v>44</v>
      </c>
      <c r="F2615" s="53" t="str">
        <f>+VLOOKUP(Tabla1[[#This Row],[Estado]],Catalogos!$I$3:$J$35,2,0)</f>
        <v>Noroeste</v>
      </c>
      <c r="G2615" s="53" t="s">
        <v>6099</v>
      </c>
      <c r="H2615" s="53" t="s">
        <v>6132</v>
      </c>
      <c r="I2615" s="53" t="s">
        <v>6133</v>
      </c>
      <c r="J2615" s="53" t="s">
        <v>6134</v>
      </c>
      <c r="K2615" s="53" t="s">
        <v>6135</v>
      </c>
      <c r="L2615" s="53"/>
      <c r="M2615" s="5" t="s">
        <v>6131</v>
      </c>
    </row>
    <row r="2616" spans="1:13" x14ac:dyDescent="0.25">
      <c r="A2616" s="52" t="s">
        <v>31</v>
      </c>
      <c r="B2616" s="53" t="s">
        <v>1382</v>
      </c>
      <c r="C2616" s="53" t="s">
        <v>6185</v>
      </c>
      <c r="D2616" s="53">
        <v>64520</v>
      </c>
      <c r="E2616" s="53" t="s">
        <v>44</v>
      </c>
      <c r="F2616" s="53" t="str">
        <f>+VLOOKUP(Tabla1[[#This Row],[Estado]],Catalogos!$I$3:$J$35,2,0)</f>
        <v>Noroeste</v>
      </c>
      <c r="G2616" s="53" t="s">
        <v>6099</v>
      </c>
      <c r="H2616" s="53" t="s">
        <v>6132</v>
      </c>
      <c r="I2616" s="53" t="s">
        <v>6133</v>
      </c>
      <c r="J2616" s="53" t="s">
        <v>6134</v>
      </c>
      <c r="K2616" s="53" t="s">
        <v>6135</v>
      </c>
      <c r="L2616" s="53"/>
      <c r="M2616" s="5" t="s">
        <v>6131</v>
      </c>
    </row>
    <row r="2617" spans="1:13" x14ac:dyDescent="0.25">
      <c r="A2617" s="52" t="s">
        <v>31</v>
      </c>
      <c r="B2617" s="53" t="s">
        <v>1645</v>
      </c>
      <c r="C2617" s="53" t="s">
        <v>6186</v>
      </c>
      <c r="D2617" s="53">
        <v>64520</v>
      </c>
      <c r="E2617" s="53" t="s">
        <v>44</v>
      </c>
      <c r="F2617" s="53" t="str">
        <f>+VLOOKUP(Tabla1[[#This Row],[Estado]],Catalogos!$I$3:$J$35,2,0)</f>
        <v>Noroeste</v>
      </c>
      <c r="G2617" s="53" t="s">
        <v>6099</v>
      </c>
      <c r="H2617" s="53" t="s">
        <v>6132</v>
      </c>
      <c r="I2617" s="53" t="s">
        <v>6133</v>
      </c>
      <c r="J2617" s="53" t="s">
        <v>6134</v>
      </c>
      <c r="K2617" s="53" t="s">
        <v>6135</v>
      </c>
      <c r="L2617" s="53"/>
      <c r="M2617" s="5" t="s">
        <v>6131</v>
      </c>
    </row>
    <row r="2618" spans="1:13" x14ac:dyDescent="0.25">
      <c r="A2618" s="52" t="s">
        <v>31</v>
      </c>
      <c r="B2618" s="53" t="s">
        <v>1645</v>
      </c>
      <c r="C2618" s="53" t="s">
        <v>6187</v>
      </c>
      <c r="D2618" s="53">
        <v>64520</v>
      </c>
      <c r="E2618" s="53" t="s">
        <v>44</v>
      </c>
      <c r="F2618" s="53" t="str">
        <f>+VLOOKUP(Tabla1[[#This Row],[Estado]],Catalogos!$I$3:$J$35,2,0)</f>
        <v>Noroeste</v>
      </c>
      <c r="G2618" s="53" t="s">
        <v>6099</v>
      </c>
      <c r="H2618" s="53" t="s">
        <v>6132</v>
      </c>
      <c r="I2618" s="53" t="s">
        <v>6133</v>
      </c>
      <c r="J2618" s="53" t="s">
        <v>6134</v>
      </c>
      <c r="K2618" s="53" t="s">
        <v>6135</v>
      </c>
      <c r="L2618" s="53"/>
      <c r="M2618" s="5" t="s">
        <v>6131</v>
      </c>
    </row>
    <row r="2619" spans="1:13" x14ac:dyDescent="0.25">
      <c r="A2619" s="52" t="s">
        <v>31</v>
      </c>
      <c r="B2619" s="61" t="s">
        <v>117</v>
      </c>
      <c r="C2619" s="53" t="s">
        <v>6188</v>
      </c>
      <c r="D2619" s="53">
        <v>64520</v>
      </c>
      <c r="E2619" s="53" t="s">
        <v>44</v>
      </c>
      <c r="F2619" s="53" t="str">
        <f>+VLOOKUP(Tabla1[[#This Row],[Estado]],Catalogos!$I$3:$J$35,2,0)</f>
        <v>Noroeste</v>
      </c>
      <c r="G2619" s="53" t="s">
        <v>6099</v>
      </c>
      <c r="H2619" s="53" t="s">
        <v>6132</v>
      </c>
      <c r="I2619" s="53" t="s">
        <v>6133</v>
      </c>
      <c r="J2619" s="53" t="s">
        <v>6134</v>
      </c>
      <c r="K2619" s="53" t="s">
        <v>6135</v>
      </c>
      <c r="L2619" s="53"/>
      <c r="M2619" s="5" t="s">
        <v>6131</v>
      </c>
    </row>
    <row r="2620" spans="1:13" x14ac:dyDescent="0.25">
      <c r="A2620" s="52" t="s">
        <v>31</v>
      </c>
      <c r="B2620" s="61" t="s">
        <v>117</v>
      </c>
      <c r="C2620" s="53" t="s">
        <v>6189</v>
      </c>
      <c r="D2620" s="53">
        <v>64520</v>
      </c>
      <c r="E2620" s="53" t="s">
        <v>44</v>
      </c>
      <c r="F2620" s="53" t="str">
        <f>+VLOOKUP(Tabla1[[#This Row],[Estado]],Catalogos!$I$3:$J$35,2,0)</f>
        <v>Noroeste</v>
      </c>
      <c r="G2620" s="53" t="s">
        <v>6099</v>
      </c>
      <c r="H2620" s="53" t="s">
        <v>6132</v>
      </c>
      <c r="I2620" s="53" t="s">
        <v>6133</v>
      </c>
      <c r="J2620" s="53" t="s">
        <v>6134</v>
      </c>
      <c r="K2620" s="53" t="s">
        <v>6135</v>
      </c>
      <c r="L2620" s="53"/>
      <c r="M2620" s="5" t="s">
        <v>6131</v>
      </c>
    </row>
    <row r="2621" spans="1:13" x14ac:dyDescent="0.25">
      <c r="A2621" s="52" t="s">
        <v>31</v>
      </c>
      <c r="B2621" s="53" t="s">
        <v>2731</v>
      </c>
      <c r="C2621" s="53" t="s">
        <v>6190</v>
      </c>
      <c r="D2621" s="53">
        <v>64520</v>
      </c>
      <c r="E2621" s="53" t="s">
        <v>44</v>
      </c>
      <c r="F2621" s="53" t="str">
        <f>+VLOOKUP(Tabla1[[#This Row],[Estado]],Catalogos!$I$3:$J$35,2,0)</f>
        <v>Noroeste</v>
      </c>
      <c r="G2621" s="53" t="s">
        <v>6099</v>
      </c>
      <c r="H2621" s="53" t="s">
        <v>6132</v>
      </c>
      <c r="I2621" s="53" t="s">
        <v>6133</v>
      </c>
      <c r="J2621" s="53" t="s">
        <v>6134</v>
      </c>
      <c r="K2621" s="53" t="s">
        <v>6135</v>
      </c>
      <c r="L2621" s="53"/>
      <c r="M2621" s="5" t="s">
        <v>6131</v>
      </c>
    </row>
    <row r="2622" spans="1:13" x14ac:dyDescent="0.25">
      <c r="A2622" s="52" t="s">
        <v>31</v>
      </c>
      <c r="B2622" s="62" t="s">
        <v>280</v>
      </c>
      <c r="C2622" s="53" t="s">
        <v>6191</v>
      </c>
      <c r="D2622" s="53">
        <v>64520</v>
      </c>
      <c r="E2622" s="53" t="s">
        <v>44</v>
      </c>
      <c r="F2622" s="53" t="str">
        <f>+VLOOKUP(Tabla1[[#This Row],[Estado]],Catalogos!$I$3:$J$35,2,0)</f>
        <v>Noroeste</v>
      </c>
      <c r="G2622" s="53" t="s">
        <v>6099</v>
      </c>
      <c r="H2622" s="53" t="s">
        <v>6132</v>
      </c>
      <c r="I2622" s="53" t="s">
        <v>6133</v>
      </c>
      <c r="J2622" s="53" t="s">
        <v>6134</v>
      </c>
      <c r="K2622" s="53" t="s">
        <v>6135</v>
      </c>
      <c r="L2622" s="53"/>
      <c r="M2622" s="5" t="s">
        <v>6131</v>
      </c>
    </row>
    <row r="2623" spans="1:13" x14ac:dyDescent="0.25">
      <c r="A2623" s="52" t="s">
        <v>31</v>
      </c>
      <c r="B2623" s="53" t="s">
        <v>1387</v>
      </c>
      <c r="C2623" s="53" t="s">
        <v>6192</v>
      </c>
      <c r="D2623" s="53">
        <v>64520</v>
      </c>
      <c r="E2623" s="53" t="s">
        <v>44</v>
      </c>
      <c r="F2623" s="53" t="str">
        <f>+VLOOKUP(Tabla1[[#This Row],[Estado]],Catalogos!$I$3:$J$35,2,0)</f>
        <v>Noroeste</v>
      </c>
      <c r="G2623" s="53" t="s">
        <v>6099</v>
      </c>
      <c r="H2623" s="53" t="s">
        <v>6132</v>
      </c>
      <c r="I2623" s="53" t="s">
        <v>6133</v>
      </c>
      <c r="J2623" s="53" t="s">
        <v>6134</v>
      </c>
      <c r="K2623" s="53" t="s">
        <v>6135</v>
      </c>
      <c r="L2623" s="53"/>
      <c r="M2623" s="5" t="s">
        <v>6131</v>
      </c>
    </row>
    <row r="2624" spans="1:13" x14ac:dyDescent="0.25">
      <c r="A2624" s="52" t="s">
        <v>31</v>
      </c>
      <c r="B2624" s="53" t="s">
        <v>1387</v>
      </c>
      <c r="C2624" s="53" t="s">
        <v>6193</v>
      </c>
      <c r="D2624" s="53">
        <v>64520</v>
      </c>
      <c r="E2624" s="53" t="s">
        <v>44</v>
      </c>
      <c r="F2624" s="53" t="str">
        <f>+VLOOKUP(Tabla1[[#This Row],[Estado]],Catalogos!$I$3:$J$35,2,0)</f>
        <v>Noroeste</v>
      </c>
      <c r="G2624" s="53" t="s">
        <v>6099</v>
      </c>
      <c r="H2624" s="53" t="s">
        <v>6132</v>
      </c>
      <c r="I2624" s="53" t="s">
        <v>6133</v>
      </c>
      <c r="J2624" s="53" t="s">
        <v>6134</v>
      </c>
      <c r="K2624" s="53" t="s">
        <v>6135</v>
      </c>
      <c r="L2624" s="53"/>
      <c r="M2624" s="5" t="s">
        <v>6131</v>
      </c>
    </row>
    <row r="2625" spans="1:13" x14ac:dyDescent="0.25">
      <c r="A2625" s="52" t="s">
        <v>31</v>
      </c>
      <c r="B2625" s="53" t="s">
        <v>1387</v>
      </c>
      <c r="C2625" s="53" t="s">
        <v>6194</v>
      </c>
      <c r="D2625" s="53">
        <v>64520</v>
      </c>
      <c r="E2625" s="53" t="s">
        <v>44</v>
      </c>
      <c r="F2625" s="53" t="str">
        <f>+VLOOKUP(Tabla1[[#This Row],[Estado]],Catalogos!$I$3:$J$35,2,0)</f>
        <v>Noroeste</v>
      </c>
      <c r="G2625" s="53" t="s">
        <v>6099</v>
      </c>
      <c r="H2625" s="53" t="s">
        <v>6132</v>
      </c>
      <c r="I2625" s="53" t="s">
        <v>6133</v>
      </c>
      <c r="J2625" s="53" t="s">
        <v>6134</v>
      </c>
      <c r="K2625" s="53" t="s">
        <v>6135</v>
      </c>
      <c r="L2625" s="53"/>
      <c r="M2625" s="5" t="s">
        <v>6131</v>
      </c>
    </row>
    <row r="2626" spans="1:13" x14ac:dyDescent="0.25">
      <c r="A2626" s="52" t="s">
        <v>31</v>
      </c>
      <c r="B2626" s="53" t="s">
        <v>2914</v>
      </c>
      <c r="C2626" s="53" t="s">
        <v>6195</v>
      </c>
      <c r="D2626" s="53">
        <v>64520</v>
      </c>
      <c r="E2626" s="53" t="s">
        <v>44</v>
      </c>
      <c r="F2626" s="53" t="str">
        <f>+VLOOKUP(Tabla1[[#This Row],[Estado]],Catalogos!$I$3:$J$35,2,0)</f>
        <v>Noroeste</v>
      </c>
      <c r="G2626" s="53" t="s">
        <v>6099</v>
      </c>
      <c r="H2626" s="53" t="s">
        <v>6132</v>
      </c>
      <c r="I2626" s="53" t="s">
        <v>6133</v>
      </c>
      <c r="J2626" s="53" t="s">
        <v>6134</v>
      </c>
      <c r="K2626" s="53" t="s">
        <v>6135</v>
      </c>
      <c r="L2626" s="53"/>
      <c r="M2626" s="5" t="s">
        <v>6131</v>
      </c>
    </row>
    <row r="2627" spans="1:13" x14ac:dyDescent="0.25">
      <c r="A2627" s="52" t="s">
        <v>31</v>
      </c>
      <c r="B2627" s="53" t="s">
        <v>2914</v>
      </c>
      <c r="C2627" s="53" t="s">
        <v>6196</v>
      </c>
      <c r="D2627" s="53">
        <v>64520</v>
      </c>
      <c r="E2627" s="53" t="s">
        <v>44</v>
      </c>
      <c r="F2627" s="53" t="str">
        <f>+VLOOKUP(Tabla1[[#This Row],[Estado]],Catalogos!$I$3:$J$35,2,0)</f>
        <v>Noroeste</v>
      </c>
      <c r="G2627" s="53" t="s">
        <v>6099</v>
      </c>
      <c r="H2627" s="53" t="s">
        <v>6132</v>
      </c>
      <c r="I2627" s="53" t="s">
        <v>6133</v>
      </c>
      <c r="J2627" s="53" t="s">
        <v>6134</v>
      </c>
      <c r="K2627" s="53" t="s">
        <v>6135</v>
      </c>
      <c r="L2627" s="53"/>
      <c r="M2627" s="5" t="s">
        <v>6131</v>
      </c>
    </row>
    <row r="2628" spans="1:13" x14ac:dyDescent="0.25">
      <c r="A2628" s="52" t="s">
        <v>31</v>
      </c>
      <c r="B2628" s="53" t="s">
        <v>2914</v>
      </c>
      <c r="C2628" s="53" t="s">
        <v>6197</v>
      </c>
      <c r="D2628" s="53">
        <v>64520</v>
      </c>
      <c r="E2628" s="53" t="s">
        <v>44</v>
      </c>
      <c r="F2628" s="53" t="str">
        <f>+VLOOKUP(Tabla1[[#This Row],[Estado]],Catalogos!$I$3:$J$35,2,0)</f>
        <v>Noroeste</v>
      </c>
      <c r="G2628" s="53" t="s">
        <v>6099</v>
      </c>
      <c r="H2628" s="53" t="s">
        <v>6132</v>
      </c>
      <c r="I2628" s="53" t="s">
        <v>6133</v>
      </c>
      <c r="J2628" s="53" t="s">
        <v>6134</v>
      </c>
      <c r="K2628" s="53" t="s">
        <v>6135</v>
      </c>
      <c r="L2628" s="53"/>
      <c r="M2628" s="5" t="s">
        <v>6131</v>
      </c>
    </row>
    <row r="2629" spans="1:13" x14ac:dyDescent="0.25">
      <c r="A2629" s="52" t="s">
        <v>31</v>
      </c>
      <c r="B2629" s="53" t="s">
        <v>99</v>
      </c>
      <c r="C2629" s="53" t="s">
        <v>6198</v>
      </c>
      <c r="D2629" s="53">
        <v>64520</v>
      </c>
      <c r="E2629" s="53" t="s">
        <v>44</v>
      </c>
      <c r="F2629" s="53" t="str">
        <f>+VLOOKUP(Tabla1[[#This Row],[Estado]],Catalogos!$I$3:$J$35,2,0)</f>
        <v>Noroeste</v>
      </c>
      <c r="G2629" s="53" t="s">
        <v>6099</v>
      </c>
      <c r="H2629" s="53" t="s">
        <v>6132</v>
      </c>
      <c r="I2629" s="53" t="s">
        <v>6133</v>
      </c>
      <c r="J2629" s="53" t="s">
        <v>6134</v>
      </c>
      <c r="K2629" s="53" t="s">
        <v>6135</v>
      </c>
      <c r="L2629" s="53"/>
      <c r="M2629" s="5" t="s">
        <v>6131</v>
      </c>
    </row>
    <row r="2630" spans="1:13" x14ac:dyDescent="0.25">
      <c r="A2630" s="52" t="s">
        <v>31</v>
      </c>
      <c r="B2630" s="53" t="s">
        <v>99</v>
      </c>
      <c r="C2630" s="53" t="s">
        <v>6199</v>
      </c>
      <c r="D2630" s="53">
        <v>64520</v>
      </c>
      <c r="E2630" s="53" t="s">
        <v>44</v>
      </c>
      <c r="F2630" s="53" t="str">
        <f>+VLOOKUP(Tabla1[[#This Row],[Estado]],Catalogos!$I$3:$J$35,2,0)</f>
        <v>Noroeste</v>
      </c>
      <c r="G2630" s="53" t="s">
        <v>6099</v>
      </c>
      <c r="H2630" s="53" t="s">
        <v>6132</v>
      </c>
      <c r="I2630" s="53" t="s">
        <v>6133</v>
      </c>
      <c r="J2630" s="53" t="s">
        <v>6134</v>
      </c>
      <c r="K2630" s="53" t="s">
        <v>6135</v>
      </c>
      <c r="L2630" s="53"/>
      <c r="M2630" s="5" t="s">
        <v>6131</v>
      </c>
    </row>
    <row r="2631" spans="1:13" x14ac:dyDescent="0.25">
      <c r="A2631" s="52" t="s">
        <v>31</v>
      </c>
      <c r="B2631" s="53" t="s">
        <v>99</v>
      </c>
      <c r="C2631" s="53" t="s">
        <v>6200</v>
      </c>
      <c r="D2631" s="53">
        <v>64520</v>
      </c>
      <c r="E2631" s="53" t="s">
        <v>44</v>
      </c>
      <c r="F2631" s="53" t="str">
        <f>+VLOOKUP(Tabla1[[#This Row],[Estado]],Catalogos!$I$3:$J$35,2,0)</f>
        <v>Noroeste</v>
      </c>
      <c r="G2631" s="53" t="s">
        <v>6099</v>
      </c>
      <c r="H2631" s="53" t="s">
        <v>6132</v>
      </c>
      <c r="I2631" s="53" t="s">
        <v>6133</v>
      </c>
      <c r="J2631" s="53" t="s">
        <v>6134</v>
      </c>
      <c r="K2631" s="53" t="s">
        <v>6135</v>
      </c>
      <c r="L2631" s="53"/>
      <c r="M2631" s="5" t="s">
        <v>6131</v>
      </c>
    </row>
    <row r="2632" spans="1:13" x14ac:dyDescent="0.25">
      <c r="A2632" s="52" t="s">
        <v>31</v>
      </c>
      <c r="B2632" s="53" t="s">
        <v>99</v>
      </c>
      <c r="C2632" s="53" t="s">
        <v>6201</v>
      </c>
      <c r="D2632" s="53">
        <v>64520</v>
      </c>
      <c r="E2632" s="53" t="s">
        <v>44</v>
      </c>
      <c r="F2632" s="53" t="str">
        <f>+VLOOKUP(Tabla1[[#This Row],[Estado]],Catalogos!$I$3:$J$35,2,0)</f>
        <v>Noroeste</v>
      </c>
      <c r="G2632" s="53" t="s">
        <v>6099</v>
      </c>
      <c r="H2632" s="53" t="s">
        <v>6132</v>
      </c>
      <c r="I2632" s="53" t="s">
        <v>6133</v>
      </c>
      <c r="J2632" s="53" t="s">
        <v>6134</v>
      </c>
      <c r="K2632" s="53" t="s">
        <v>6135</v>
      </c>
      <c r="L2632" s="53"/>
      <c r="M2632" s="5" t="s">
        <v>6131</v>
      </c>
    </row>
    <row r="2633" spans="1:13" x14ac:dyDescent="0.25">
      <c r="A2633" s="52" t="s">
        <v>31</v>
      </c>
      <c r="B2633" s="53" t="s">
        <v>115</v>
      </c>
      <c r="C2633" s="53" t="s">
        <v>6202</v>
      </c>
      <c r="D2633" s="53">
        <v>64520</v>
      </c>
      <c r="E2633" s="53" t="s">
        <v>44</v>
      </c>
      <c r="F2633" s="53" t="str">
        <f>+VLOOKUP(Tabla1[[#This Row],[Estado]],Catalogos!$I$3:$J$35,2,0)</f>
        <v>Noroeste</v>
      </c>
      <c r="G2633" s="53" t="s">
        <v>6099</v>
      </c>
      <c r="H2633" s="53" t="s">
        <v>6132</v>
      </c>
      <c r="I2633" s="53" t="s">
        <v>6133</v>
      </c>
      <c r="J2633" s="53" t="s">
        <v>6134</v>
      </c>
      <c r="K2633" s="53" t="s">
        <v>6135</v>
      </c>
      <c r="L2633" s="53"/>
      <c r="M2633" s="5" t="s">
        <v>6131</v>
      </c>
    </row>
    <row r="2634" spans="1:13" x14ac:dyDescent="0.25">
      <c r="A2634" s="52" t="s">
        <v>31</v>
      </c>
      <c r="B2634" s="53" t="s">
        <v>1796</v>
      </c>
      <c r="C2634" s="53" t="s">
        <v>6203</v>
      </c>
      <c r="D2634" s="53">
        <v>64520</v>
      </c>
      <c r="E2634" s="53" t="s">
        <v>44</v>
      </c>
      <c r="F2634" s="53" t="str">
        <f>+VLOOKUP(Tabla1[[#This Row],[Estado]],Catalogos!$I$3:$J$35,2,0)</f>
        <v>Noroeste</v>
      </c>
      <c r="G2634" s="53" t="s">
        <v>6099</v>
      </c>
      <c r="H2634" s="53" t="s">
        <v>6132</v>
      </c>
      <c r="I2634" s="53" t="s">
        <v>6133</v>
      </c>
      <c r="J2634" s="53" t="s">
        <v>6134</v>
      </c>
      <c r="K2634" s="53" t="s">
        <v>6135</v>
      </c>
      <c r="L2634" s="53"/>
      <c r="M2634" s="5" t="s">
        <v>6131</v>
      </c>
    </row>
    <row r="2635" spans="1:13" x14ac:dyDescent="0.25">
      <c r="A2635" s="52" t="s">
        <v>31</v>
      </c>
      <c r="B2635" s="53" t="s">
        <v>3514</v>
      </c>
      <c r="C2635" s="53" t="s">
        <v>6204</v>
      </c>
      <c r="D2635" s="53">
        <v>64520</v>
      </c>
      <c r="E2635" s="53" t="s">
        <v>44</v>
      </c>
      <c r="F2635" s="53" t="str">
        <f>+VLOOKUP(Tabla1[[#This Row],[Estado]],Catalogos!$I$3:$J$35,2,0)</f>
        <v>Noroeste</v>
      </c>
      <c r="G2635" s="53" t="s">
        <v>6099</v>
      </c>
      <c r="H2635" s="53" t="s">
        <v>6132</v>
      </c>
      <c r="I2635" s="53" t="s">
        <v>6133</v>
      </c>
      <c r="J2635" s="53" t="s">
        <v>6134</v>
      </c>
      <c r="K2635" s="53" t="s">
        <v>6135</v>
      </c>
      <c r="L2635" s="53"/>
      <c r="M2635" s="5" t="s">
        <v>6131</v>
      </c>
    </row>
    <row r="2636" spans="1:13" x14ac:dyDescent="0.25">
      <c r="A2636" s="52" t="s">
        <v>31</v>
      </c>
      <c r="B2636" s="53" t="s">
        <v>135</v>
      </c>
      <c r="C2636" s="53" t="s">
        <v>6205</v>
      </c>
      <c r="D2636" s="53">
        <v>64520</v>
      </c>
      <c r="E2636" s="53" t="s">
        <v>44</v>
      </c>
      <c r="F2636" s="53" t="str">
        <f>+VLOOKUP(Tabla1[[#This Row],[Estado]],Catalogos!$I$3:$J$35,2,0)</f>
        <v>Noroeste</v>
      </c>
      <c r="G2636" s="53" t="s">
        <v>6099</v>
      </c>
      <c r="H2636" s="53" t="s">
        <v>6132</v>
      </c>
      <c r="I2636" s="53" t="s">
        <v>6133</v>
      </c>
      <c r="J2636" s="53" t="s">
        <v>6134</v>
      </c>
      <c r="K2636" s="53" t="s">
        <v>6135</v>
      </c>
      <c r="L2636" s="53"/>
      <c r="M2636" s="5" t="s">
        <v>6131</v>
      </c>
    </row>
    <row r="2637" spans="1:13" x14ac:dyDescent="0.25">
      <c r="A2637" s="52" t="s">
        <v>31</v>
      </c>
      <c r="B2637" s="53" t="s">
        <v>135</v>
      </c>
      <c r="C2637" s="53" t="s">
        <v>6206</v>
      </c>
      <c r="D2637" s="53">
        <v>64520</v>
      </c>
      <c r="E2637" s="53" t="s">
        <v>44</v>
      </c>
      <c r="F2637" s="53" t="str">
        <f>+VLOOKUP(Tabla1[[#This Row],[Estado]],Catalogos!$I$3:$J$35,2,0)</f>
        <v>Noroeste</v>
      </c>
      <c r="G2637" s="53" t="s">
        <v>6099</v>
      </c>
      <c r="H2637" s="53" t="s">
        <v>6132</v>
      </c>
      <c r="I2637" s="53" t="s">
        <v>6133</v>
      </c>
      <c r="J2637" s="53" t="s">
        <v>6134</v>
      </c>
      <c r="K2637" s="53" t="s">
        <v>6135</v>
      </c>
      <c r="L2637" s="53"/>
      <c r="M2637" s="5" t="s">
        <v>6131</v>
      </c>
    </row>
    <row r="2638" spans="1:13" x14ac:dyDescent="0.25">
      <c r="A2638" s="52" t="s">
        <v>31</v>
      </c>
      <c r="B2638" s="53" t="s">
        <v>135</v>
      </c>
      <c r="C2638" s="53" t="s">
        <v>6207</v>
      </c>
      <c r="D2638" s="53">
        <v>64520</v>
      </c>
      <c r="E2638" s="53" t="s">
        <v>44</v>
      </c>
      <c r="F2638" s="53" t="str">
        <f>+VLOOKUP(Tabla1[[#This Row],[Estado]],Catalogos!$I$3:$J$35,2,0)</f>
        <v>Noroeste</v>
      </c>
      <c r="G2638" s="53" t="s">
        <v>6099</v>
      </c>
      <c r="H2638" s="53" t="s">
        <v>6132</v>
      </c>
      <c r="I2638" s="53" t="s">
        <v>6133</v>
      </c>
      <c r="J2638" s="53" t="s">
        <v>6134</v>
      </c>
      <c r="K2638" s="53" t="s">
        <v>6135</v>
      </c>
      <c r="L2638" s="53"/>
      <c r="M2638" s="5" t="s">
        <v>6131</v>
      </c>
    </row>
    <row r="2639" spans="1:13" x14ac:dyDescent="0.25">
      <c r="A2639" s="52" t="s">
        <v>31</v>
      </c>
      <c r="B2639" s="53" t="s">
        <v>135</v>
      </c>
      <c r="C2639" s="53" t="s">
        <v>6208</v>
      </c>
      <c r="D2639" s="53">
        <v>64520</v>
      </c>
      <c r="E2639" s="53" t="s">
        <v>44</v>
      </c>
      <c r="F2639" s="53" t="str">
        <f>+VLOOKUP(Tabla1[[#This Row],[Estado]],Catalogos!$I$3:$J$35,2,0)</f>
        <v>Noroeste</v>
      </c>
      <c r="G2639" s="53" t="s">
        <v>6099</v>
      </c>
      <c r="H2639" s="53" t="s">
        <v>6132</v>
      </c>
      <c r="I2639" s="53" t="s">
        <v>6133</v>
      </c>
      <c r="J2639" s="53" t="s">
        <v>6134</v>
      </c>
      <c r="K2639" s="53" t="s">
        <v>6135</v>
      </c>
      <c r="L2639" s="53"/>
      <c r="M2639" s="5" t="s">
        <v>6131</v>
      </c>
    </row>
    <row r="2640" spans="1:13" x14ac:dyDescent="0.25">
      <c r="A2640" s="52" t="s">
        <v>31</v>
      </c>
      <c r="B2640" s="53" t="s">
        <v>135</v>
      </c>
      <c r="C2640" s="53" t="s">
        <v>6209</v>
      </c>
      <c r="D2640" s="53">
        <v>64520</v>
      </c>
      <c r="E2640" s="53" t="s">
        <v>44</v>
      </c>
      <c r="F2640" s="53" t="str">
        <f>+VLOOKUP(Tabla1[[#This Row],[Estado]],Catalogos!$I$3:$J$35,2,0)</f>
        <v>Noroeste</v>
      </c>
      <c r="G2640" s="53" t="s">
        <v>6099</v>
      </c>
      <c r="H2640" s="53" t="s">
        <v>6132</v>
      </c>
      <c r="I2640" s="53" t="s">
        <v>6133</v>
      </c>
      <c r="J2640" s="53" t="s">
        <v>6134</v>
      </c>
      <c r="K2640" s="53" t="s">
        <v>6135</v>
      </c>
      <c r="L2640" s="53"/>
      <c r="M2640" s="5" t="s">
        <v>6131</v>
      </c>
    </row>
    <row r="2641" spans="1:13" x14ac:dyDescent="0.25">
      <c r="A2641" s="52" t="s">
        <v>31</v>
      </c>
      <c r="B2641" s="53" t="s">
        <v>135</v>
      </c>
      <c r="C2641" s="53" t="s">
        <v>6210</v>
      </c>
      <c r="D2641" s="53">
        <v>64520</v>
      </c>
      <c r="E2641" s="53" t="s">
        <v>44</v>
      </c>
      <c r="F2641" s="53" t="str">
        <f>+VLOOKUP(Tabla1[[#This Row],[Estado]],Catalogos!$I$3:$J$35,2,0)</f>
        <v>Noroeste</v>
      </c>
      <c r="G2641" s="53" t="s">
        <v>6099</v>
      </c>
      <c r="H2641" s="53" t="s">
        <v>6132</v>
      </c>
      <c r="I2641" s="53" t="s">
        <v>6133</v>
      </c>
      <c r="J2641" s="53" t="s">
        <v>6134</v>
      </c>
      <c r="K2641" s="53" t="s">
        <v>6135</v>
      </c>
      <c r="L2641" s="53"/>
      <c r="M2641" s="5" t="s">
        <v>6131</v>
      </c>
    </row>
    <row r="2642" spans="1:13" x14ac:dyDescent="0.25">
      <c r="A2642" s="52" t="s">
        <v>31</v>
      </c>
      <c r="B2642" s="53" t="s">
        <v>3514</v>
      </c>
      <c r="C2642" s="53" t="s">
        <v>6211</v>
      </c>
      <c r="D2642" s="53">
        <v>64520</v>
      </c>
      <c r="E2642" s="53" t="s">
        <v>44</v>
      </c>
      <c r="F2642" s="53" t="str">
        <f>+VLOOKUP(Tabla1[[#This Row],[Estado]],Catalogos!$I$3:$J$35,2,0)</f>
        <v>Noroeste</v>
      </c>
      <c r="G2642" s="53" t="s">
        <v>6099</v>
      </c>
      <c r="H2642" s="53" t="s">
        <v>6132</v>
      </c>
      <c r="I2642" s="53" t="s">
        <v>6133</v>
      </c>
      <c r="J2642" s="53" t="s">
        <v>6134</v>
      </c>
      <c r="K2642" s="53" t="s">
        <v>6135</v>
      </c>
      <c r="L2642" s="53"/>
      <c r="M2642" s="5" t="s">
        <v>6131</v>
      </c>
    </row>
    <row r="2643" spans="1:13" x14ac:dyDescent="0.25">
      <c r="A2643" s="52" t="s">
        <v>31</v>
      </c>
      <c r="B2643" s="53" t="s">
        <v>6212</v>
      </c>
      <c r="C2643" s="53" t="s">
        <v>6213</v>
      </c>
      <c r="D2643" s="53">
        <v>64520</v>
      </c>
      <c r="E2643" s="53" t="s">
        <v>44</v>
      </c>
      <c r="F2643" s="53" t="str">
        <f>+VLOOKUP(Tabla1[[#This Row],[Estado]],Catalogos!$I$3:$J$35,2,0)</f>
        <v>Noroeste</v>
      </c>
      <c r="G2643" s="53" t="s">
        <v>6099</v>
      </c>
      <c r="H2643" s="53" t="s">
        <v>6132</v>
      </c>
      <c r="I2643" s="53" t="s">
        <v>6133</v>
      </c>
      <c r="J2643" s="53" t="s">
        <v>6134</v>
      </c>
      <c r="K2643" s="53" t="s">
        <v>6135</v>
      </c>
      <c r="L2643" s="53"/>
      <c r="M2643" s="5" t="s">
        <v>6131</v>
      </c>
    </row>
    <row r="2644" spans="1:13" x14ac:dyDescent="0.25">
      <c r="A2644" s="52" t="s">
        <v>31</v>
      </c>
      <c r="B2644" s="53" t="s">
        <v>1497</v>
      </c>
      <c r="C2644" s="53" t="s">
        <v>6214</v>
      </c>
      <c r="D2644" s="53">
        <v>64520</v>
      </c>
      <c r="E2644" s="53" t="s">
        <v>44</v>
      </c>
      <c r="F2644" s="53" t="str">
        <f>+VLOOKUP(Tabla1[[#This Row],[Estado]],Catalogos!$I$3:$J$35,2,0)</f>
        <v>Noroeste</v>
      </c>
      <c r="G2644" s="53" t="s">
        <v>6099</v>
      </c>
      <c r="H2644" s="53" t="s">
        <v>6132</v>
      </c>
      <c r="I2644" s="53" t="s">
        <v>6133</v>
      </c>
      <c r="J2644" s="53" t="s">
        <v>6134</v>
      </c>
      <c r="K2644" s="53" t="s">
        <v>6135</v>
      </c>
      <c r="L2644" s="53"/>
      <c r="M2644" s="5" t="s">
        <v>6131</v>
      </c>
    </row>
    <row r="2645" spans="1:13" x14ac:dyDescent="0.25">
      <c r="A2645" s="52" t="s">
        <v>31</v>
      </c>
      <c r="B2645" s="53" t="s">
        <v>1497</v>
      </c>
      <c r="C2645" s="53" t="s">
        <v>6215</v>
      </c>
      <c r="D2645" s="53">
        <v>64520</v>
      </c>
      <c r="E2645" s="53" t="s">
        <v>44</v>
      </c>
      <c r="F2645" s="53" t="str">
        <f>+VLOOKUP(Tabla1[[#This Row],[Estado]],Catalogos!$I$3:$J$35,2,0)</f>
        <v>Noroeste</v>
      </c>
      <c r="G2645" s="53" t="s">
        <v>6099</v>
      </c>
      <c r="H2645" s="53" t="s">
        <v>6132</v>
      </c>
      <c r="I2645" s="53" t="s">
        <v>6133</v>
      </c>
      <c r="J2645" s="53" t="s">
        <v>6134</v>
      </c>
      <c r="K2645" s="53" t="s">
        <v>6135</v>
      </c>
      <c r="L2645" s="53"/>
      <c r="M2645" s="5" t="s">
        <v>6131</v>
      </c>
    </row>
    <row r="2646" spans="1:13" x14ac:dyDescent="0.25">
      <c r="A2646" s="52" t="s">
        <v>31</v>
      </c>
      <c r="B2646" s="53" t="s">
        <v>1517</v>
      </c>
      <c r="C2646" s="53" t="s">
        <v>6216</v>
      </c>
      <c r="D2646" s="53">
        <v>64520</v>
      </c>
      <c r="E2646" s="53" t="s">
        <v>44</v>
      </c>
      <c r="F2646" s="53" t="str">
        <f>+VLOOKUP(Tabla1[[#This Row],[Estado]],Catalogos!$I$3:$J$35,2,0)</f>
        <v>Noroeste</v>
      </c>
      <c r="G2646" s="53" t="s">
        <v>6099</v>
      </c>
      <c r="H2646" s="53" t="s">
        <v>6132</v>
      </c>
      <c r="I2646" s="53" t="s">
        <v>6133</v>
      </c>
      <c r="J2646" s="53" t="s">
        <v>6134</v>
      </c>
      <c r="K2646" s="53" t="s">
        <v>6135</v>
      </c>
      <c r="L2646" s="53"/>
      <c r="M2646" s="5" t="s">
        <v>6131</v>
      </c>
    </row>
    <row r="2647" spans="1:13" x14ac:dyDescent="0.25">
      <c r="A2647" s="52" t="s">
        <v>31</v>
      </c>
      <c r="B2647" s="53" t="s">
        <v>1517</v>
      </c>
      <c r="C2647" s="53" t="s">
        <v>6217</v>
      </c>
      <c r="D2647" s="53">
        <v>64520</v>
      </c>
      <c r="E2647" s="53" t="s">
        <v>44</v>
      </c>
      <c r="F2647" s="53" t="str">
        <f>+VLOOKUP(Tabla1[[#This Row],[Estado]],Catalogos!$I$3:$J$35,2,0)</f>
        <v>Noroeste</v>
      </c>
      <c r="G2647" s="53" t="s">
        <v>6099</v>
      </c>
      <c r="H2647" s="53" t="s">
        <v>6132</v>
      </c>
      <c r="I2647" s="53" t="s">
        <v>6133</v>
      </c>
      <c r="J2647" s="53" t="s">
        <v>6134</v>
      </c>
      <c r="K2647" s="53" t="s">
        <v>6135</v>
      </c>
      <c r="L2647" s="53"/>
      <c r="M2647" s="5" t="s">
        <v>6131</v>
      </c>
    </row>
    <row r="2648" spans="1:13" x14ac:dyDescent="0.25">
      <c r="A2648" s="52" t="s">
        <v>31</v>
      </c>
      <c r="B2648" s="53" t="s">
        <v>1467</v>
      </c>
      <c r="C2648" s="53" t="s">
        <v>6218</v>
      </c>
      <c r="D2648" s="53">
        <v>64520</v>
      </c>
      <c r="E2648" s="53" t="s">
        <v>44</v>
      </c>
      <c r="F2648" s="53" t="str">
        <f>+VLOOKUP(Tabla1[[#This Row],[Estado]],Catalogos!$I$3:$J$35,2,0)</f>
        <v>Noroeste</v>
      </c>
      <c r="G2648" s="53" t="s">
        <v>6099</v>
      </c>
      <c r="H2648" s="53" t="s">
        <v>6132</v>
      </c>
      <c r="I2648" s="53" t="s">
        <v>6133</v>
      </c>
      <c r="J2648" s="53" t="s">
        <v>6134</v>
      </c>
      <c r="K2648" s="53" t="s">
        <v>6135</v>
      </c>
      <c r="L2648" s="53"/>
      <c r="M2648" s="5" t="s">
        <v>6131</v>
      </c>
    </row>
    <row r="2649" spans="1:13" x14ac:dyDescent="0.25">
      <c r="A2649" s="52" t="s">
        <v>31</v>
      </c>
      <c r="B2649" s="62" t="s">
        <v>1467</v>
      </c>
      <c r="C2649" s="53" t="s">
        <v>6219</v>
      </c>
      <c r="D2649" s="53">
        <v>64520</v>
      </c>
      <c r="E2649" s="53" t="s">
        <v>44</v>
      </c>
      <c r="F2649" s="53" t="str">
        <f>+VLOOKUP(Tabla1[[#This Row],[Estado]],Catalogos!$I$3:$J$35,2,0)</f>
        <v>Noroeste</v>
      </c>
      <c r="G2649" s="53" t="s">
        <v>6099</v>
      </c>
      <c r="H2649" s="53" t="s">
        <v>6132</v>
      </c>
      <c r="I2649" s="53" t="s">
        <v>6133</v>
      </c>
      <c r="J2649" s="53" t="s">
        <v>6134</v>
      </c>
      <c r="K2649" s="53" t="s">
        <v>6135</v>
      </c>
      <c r="L2649" s="53"/>
      <c r="M2649" s="5" t="s">
        <v>6131</v>
      </c>
    </row>
    <row r="2650" spans="1:13" x14ac:dyDescent="0.25">
      <c r="A2650" s="52" t="s">
        <v>31</v>
      </c>
      <c r="B2650" s="53" t="s">
        <v>1507</v>
      </c>
      <c r="C2650" s="53" t="s">
        <v>6220</v>
      </c>
      <c r="D2650" s="53">
        <v>64520</v>
      </c>
      <c r="E2650" s="53" t="s">
        <v>44</v>
      </c>
      <c r="F2650" s="53" t="str">
        <f>+VLOOKUP(Tabla1[[#This Row],[Estado]],Catalogos!$I$3:$J$35,2,0)</f>
        <v>Noroeste</v>
      </c>
      <c r="G2650" s="53" t="s">
        <v>6099</v>
      </c>
      <c r="H2650" s="53" t="s">
        <v>6132</v>
      </c>
      <c r="I2650" s="53" t="s">
        <v>6133</v>
      </c>
      <c r="J2650" s="53" t="s">
        <v>6134</v>
      </c>
      <c r="K2650" s="53" t="s">
        <v>6135</v>
      </c>
      <c r="L2650" s="53"/>
      <c r="M2650" s="5" t="s">
        <v>6131</v>
      </c>
    </row>
    <row r="2651" spans="1:13" x14ac:dyDescent="0.25">
      <c r="A2651" s="52" t="s">
        <v>31</v>
      </c>
      <c r="B2651" s="53" t="s">
        <v>1507</v>
      </c>
      <c r="C2651" s="53" t="s">
        <v>6221</v>
      </c>
      <c r="D2651" s="53">
        <v>64520</v>
      </c>
      <c r="E2651" s="53" t="s">
        <v>44</v>
      </c>
      <c r="F2651" s="53" t="str">
        <f>+VLOOKUP(Tabla1[[#This Row],[Estado]],Catalogos!$I$3:$J$35,2,0)</f>
        <v>Noroeste</v>
      </c>
      <c r="G2651" s="53" t="s">
        <v>6099</v>
      </c>
      <c r="H2651" s="53" t="s">
        <v>6132</v>
      </c>
      <c r="I2651" s="53" t="s">
        <v>6133</v>
      </c>
      <c r="J2651" s="53" t="s">
        <v>6134</v>
      </c>
      <c r="K2651" s="53" t="s">
        <v>6135</v>
      </c>
      <c r="L2651" s="53"/>
      <c r="M2651" s="5" t="s">
        <v>6131</v>
      </c>
    </row>
    <row r="2652" spans="1:13" x14ac:dyDescent="0.25">
      <c r="A2652" s="52" t="s">
        <v>31</v>
      </c>
      <c r="B2652" s="53" t="s">
        <v>1507</v>
      </c>
      <c r="C2652" s="53" t="s">
        <v>6222</v>
      </c>
      <c r="D2652" s="53">
        <v>64520</v>
      </c>
      <c r="E2652" s="53" t="s">
        <v>44</v>
      </c>
      <c r="F2652" s="53" t="str">
        <f>+VLOOKUP(Tabla1[[#This Row],[Estado]],Catalogos!$I$3:$J$35,2,0)</f>
        <v>Noroeste</v>
      </c>
      <c r="G2652" s="53" t="s">
        <v>6099</v>
      </c>
      <c r="H2652" s="53" t="s">
        <v>6132</v>
      </c>
      <c r="I2652" s="53" t="s">
        <v>6133</v>
      </c>
      <c r="J2652" s="53" t="s">
        <v>6134</v>
      </c>
      <c r="K2652" s="53" t="s">
        <v>6135</v>
      </c>
      <c r="L2652" s="53"/>
      <c r="M2652" s="5" t="s">
        <v>6131</v>
      </c>
    </row>
    <row r="2653" spans="1:13" x14ac:dyDescent="0.25">
      <c r="A2653" s="52" t="s">
        <v>31</v>
      </c>
      <c r="B2653" s="53" t="s">
        <v>3441</v>
      </c>
      <c r="C2653" s="53" t="s">
        <v>6223</v>
      </c>
      <c r="D2653" s="53">
        <v>64520</v>
      </c>
      <c r="E2653" s="53" t="s">
        <v>44</v>
      </c>
      <c r="F2653" s="53" t="str">
        <f>+VLOOKUP(Tabla1[[#This Row],[Estado]],Catalogos!$I$3:$J$35,2,0)</f>
        <v>Noroeste</v>
      </c>
      <c r="G2653" s="53" t="s">
        <v>6099</v>
      </c>
      <c r="H2653" s="53" t="s">
        <v>6132</v>
      </c>
      <c r="I2653" s="53" t="s">
        <v>6133</v>
      </c>
      <c r="J2653" s="53" t="s">
        <v>6134</v>
      </c>
      <c r="K2653" s="53" t="s">
        <v>6135</v>
      </c>
      <c r="L2653" s="53"/>
      <c r="M2653" s="5" t="s">
        <v>6131</v>
      </c>
    </row>
    <row r="2654" spans="1:13" x14ac:dyDescent="0.25">
      <c r="A2654" s="52" t="s">
        <v>31</v>
      </c>
      <c r="B2654" s="53" t="s">
        <v>3591</v>
      </c>
      <c r="C2654" s="53" t="s">
        <v>6224</v>
      </c>
      <c r="D2654" s="53">
        <v>64520</v>
      </c>
      <c r="E2654" s="53" t="s">
        <v>44</v>
      </c>
      <c r="F2654" s="53" t="str">
        <f>+VLOOKUP(Tabla1[[#This Row],[Estado]],Catalogos!$I$3:$J$35,2,0)</f>
        <v>Noroeste</v>
      </c>
      <c r="G2654" s="53" t="s">
        <v>6099</v>
      </c>
      <c r="H2654" s="53" t="s">
        <v>6132</v>
      </c>
      <c r="I2654" s="53" t="s">
        <v>6133</v>
      </c>
      <c r="J2654" s="53" t="s">
        <v>6134</v>
      </c>
      <c r="K2654" s="53" t="s">
        <v>6135</v>
      </c>
      <c r="L2654" s="53"/>
      <c r="M2654" s="5" t="s">
        <v>6131</v>
      </c>
    </row>
    <row r="2655" spans="1:13" x14ac:dyDescent="0.25">
      <c r="A2655" s="52" t="s">
        <v>31</v>
      </c>
      <c r="B2655" s="53" t="s">
        <v>1805</v>
      </c>
      <c r="C2655" s="53" t="s">
        <v>6225</v>
      </c>
      <c r="D2655" s="53">
        <v>64520</v>
      </c>
      <c r="E2655" s="53" t="s">
        <v>44</v>
      </c>
      <c r="F2655" s="53" t="str">
        <f>+VLOOKUP(Tabla1[[#This Row],[Estado]],Catalogos!$I$3:$J$35,2,0)</f>
        <v>Noroeste</v>
      </c>
      <c r="G2655" s="53" t="s">
        <v>6099</v>
      </c>
      <c r="H2655" s="53" t="s">
        <v>6132</v>
      </c>
      <c r="I2655" s="53" t="s">
        <v>6133</v>
      </c>
      <c r="J2655" s="53" t="s">
        <v>6134</v>
      </c>
      <c r="K2655" s="53" t="s">
        <v>6135</v>
      </c>
      <c r="L2655" s="53"/>
      <c r="M2655" s="5" t="s">
        <v>6131</v>
      </c>
    </row>
    <row r="2656" spans="1:13" x14ac:dyDescent="0.25">
      <c r="A2656" s="52" t="s">
        <v>31</v>
      </c>
      <c r="B2656" s="53" t="s">
        <v>1805</v>
      </c>
      <c r="C2656" s="53" t="s">
        <v>6226</v>
      </c>
      <c r="D2656" s="53">
        <v>64520</v>
      </c>
      <c r="E2656" s="53" t="s">
        <v>44</v>
      </c>
      <c r="F2656" s="53" t="str">
        <f>+VLOOKUP(Tabla1[[#This Row],[Estado]],Catalogos!$I$3:$J$35,2,0)</f>
        <v>Noroeste</v>
      </c>
      <c r="G2656" s="53" t="s">
        <v>6099</v>
      </c>
      <c r="H2656" s="53" t="s">
        <v>6132</v>
      </c>
      <c r="I2656" s="53" t="s">
        <v>6133</v>
      </c>
      <c r="J2656" s="53" t="s">
        <v>6134</v>
      </c>
      <c r="K2656" s="53" t="s">
        <v>6135</v>
      </c>
      <c r="L2656" s="53"/>
      <c r="M2656" s="5" t="s">
        <v>6131</v>
      </c>
    </row>
    <row r="2657" spans="1:13" x14ac:dyDescent="0.25">
      <c r="A2657" s="52" t="s">
        <v>31</v>
      </c>
      <c r="B2657" s="53" t="s">
        <v>1805</v>
      </c>
      <c r="C2657" s="53" t="s">
        <v>6227</v>
      </c>
      <c r="D2657" s="53">
        <v>64520</v>
      </c>
      <c r="E2657" s="53" t="s">
        <v>44</v>
      </c>
      <c r="F2657" s="53" t="str">
        <f>+VLOOKUP(Tabla1[[#This Row],[Estado]],Catalogos!$I$3:$J$35,2,0)</f>
        <v>Noroeste</v>
      </c>
      <c r="G2657" s="53" t="s">
        <v>6099</v>
      </c>
      <c r="H2657" s="53" t="s">
        <v>6132</v>
      </c>
      <c r="I2657" s="53" t="s">
        <v>6133</v>
      </c>
      <c r="J2657" s="53" t="s">
        <v>6134</v>
      </c>
      <c r="K2657" s="53" t="s">
        <v>6135</v>
      </c>
      <c r="L2657" s="53"/>
      <c r="M2657" s="5" t="s">
        <v>6131</v>
      </c>
    </row>
    <row r="2658" spans="1:13" x14ac:dyDescent="0.25">
      <c r="A2658" s="52" t="s">
        <v>31</v>
      </c>
      <c r="B2658" s="53" t="s">
        <v>1805</v>
      </c>
      <c r="C2658" s="53" t="s">
        <v>6228</v>
      </c>
      <c r="D2658" s="53">
        <v>64520</v>
      </c>
      <c r="E2658" s="53" t="s">
        <v>44</v>
      </c>
      <c r="F2658" s="53" t="str">
        <f>+VLOOKUP(Tabla1[[#This Row],[Estado]],Catalogos!$I$3:$J$35,2,0)</f>
        <v>Noroeste</v>
      </c>
      <c r="G2658" s="53" t="s">
        <v>6099</v>
      </c>
      <c r="H2658" s="53" t="s">
        <v>6132</v>
      </c>
      <c r="I2658" s="53" t="s">
        <v>6133</v>
      </c>
      <c r="J2658" s="53" t="s">
        <v>6134</v>
      </c>
      <c r="K2658" s="53" t="s">
        <v>6135</v>
      </c>
      <c r="L2658" s="53"/>
      <c r="M2658" s="5" t="s">
        <v>6131</v>
      </c>
    </row>
    <row r="2659" spans="1:13" x14ac:dyDescent="0.25">
      <c r="A2659" s="52" t="s">
        <v>31</v>
      </c>
      <c r="B2659" s="53" t="s">
        <v>1805</v>
      </c>
      <c r="C2659" s="53" t="s">
        <v>6229</v>
      </c>
      <c r="D2659" s="53">
        <v>64520</v>
      </c>
      <c r="E2659" s="53" t="s">
        <v>44</v>
      </c>
      <c r="F2659" s="53" t="str">
        <f>+VLOOKUP(Tabla1[[#This Row],[Estado]],Catalogos!$I$3:$J$35,2,0)</f>
        <v>Noroeste</v>
      </c>
      <c r="G2659" s="53" t="s">
        <v>6099</v>
      </c>
      <c r="H2659" s="53" t="s">
        <v>6132</v>
      </c>
      <c r="I2659" s="53" t="s">
        <v>6133</v>
      </c>
      <c r="J2659" s="53" t="s">
        <v>6134</v>
      </c>
      <c r="K2659" s="53" t="s">
        <v>6135</v>
      </c>
      <c r="L2659" s="53"/>
      <c r="M2659" s="5" t="s">
        <v>6131</v>
      </c>
    </row>
    <row r="2660" spans="1:13" x14ac:dyDescent="0.25">
      <c r="A2660" s="52" t="s">
        <v>31</v>
      </c>
      <c r="B2660" s="53" t="s">
        <v>1805</v>
      </c>
      <c r="C2660" s="53" t="s">
        <v>6230</v>
      </c>
      <c r="D2660" s="53">
        <v>64520</v>
      </c>
      <c r="E2660" s="53" t="s">
        <v>44</v>
      </c>
      <c r="F2660" s="53" t="str">
        <f>+VLOOKUP(Tabla1[[#This Row],[Estado]],Catalogos!$I$3:$J$35,2,0)</f>
        <v>Noroeste</v>
      </c>
      <c r="G2660" s="53" t="s">
        <v>6099</v>
      </c>
      <c r="H2660" s="53" t="s">
        <v>6132</v>
      </c>
      <c r="I2660" s="53" t="s">
        <v>6133</v>
      </c>
      <c r="J2660" s="53" t="s">
        <v>6134</v>
      </c>
      <c r="K2660" s="53" t="s">
        <v>6135</v>
      </c>
      <c r="L2660" s="53"/>
      <c r="M2660" s="5" t="s">
        <v>6131</v>
      </c>
    </row>
    <row r="2661" spans="1:13" x14ac:dyDescent="0.25">
      <c r="A2661" s="52" t="s">
        <v>31</v>
      </c>
      <c r="B2661" s="53" t="s">
        <v>1805</v>
      </c>
      <c r="C2661" s="53" t="s">
        <v>6231</v>
      </c>
      <c r="D2661" s="53">
        <v>64520</v>
      </c>
      <c r="E2661" s="53" t="s">
        <v>44</v>
      </c>
      <c r="F2661" s="53" t="str">
        <f>+VLOOKUP(Tabla1[[#This Row],[Estado]],Catalogos!$I$3:$J$35,2,0)</f>
        <v>Noroeste</v>
      </c>
      <c r="G2661" s="53" t="s">
        <v>6099</v>
      </c>
      <c r="H2661" s="53" t="s">
        <v>6132</v>
      </c>
      <c r="I2661" s="53" t="s">
        <v>6133</v>
      </c>
      <c r="J2661" s="53" t="s">
        <v>6134</v>
      </c>
      <c r="K2661" s="53" t="s">
        <v>6135</v>
      </c>
      <c r="L2661" s="53"/>
      <c r="M2661" s="5" t="s">
        <v>6131</v>
      </c>
    </row>
    <row r="2662" spans="1:13" x14ac:dyDescent="0.25">
      <c r="A2662" s="52" t="s">
        <v>31</v>
      </c>
      <c r="B2662" s="53" t="s">
        <v>2196</v>
      </c>
      <c r="C2662" s="53" t="s">
        <v>6232</v>
      </c>
      <c r="D2662" s="53">
        <v>64520</v>
      </c>
      <c r="E2662" s="53" t="s">
        <v>44</v>
      </c>
      <c r="F2662" s="53" t="str">
        <f>+VLOOKUP(Tabla1[[#This Row],[Estado]],Catalogos!$I$3:$J$35,2,0)</f>
        <v>Noroeste</v>
      </c>
      <c r="G2662" s="53" t="s">
        <v>6099</v>
      </c>
      <c r="H2662" s="53" t="s">
        <v>6132</v>
      </c>
      <c r="I2662" s="53" t="s">
        <v>6133</v>
      </c>
      <c r="J2662" s="53" t="s">
        <v>6134</v>
      </c>
      <c r="K2662" s="53" t="s">
        <v>6135</v>
      </c>
      <c r="L2662" s="53"/>
      <c r="M2662" s="5" t="s">
        <v>6131</v>
      </c>
    </row>
    <row r="2663" spans="1:13" x14ac:dyDescent="0.25">
      <c r="A2663" s="52" t="s">
        <v>31</v>
      </c>
      <c r="B2663" s="53" t="s">
        <v>1424</v>
      </c>
      <c r="C2663" s="53" t="s">
        <v>6233</v>
      </c>
      <c r="D2663" s="53">
        <v>64520</v>
      </c>
      <c r="E2663" s="53" t="s">
        <v>44</v>
      </c>
      <c r="F2663" s="53" t="str">
        <f>+VLOOKUP(Tabla1[[#This Row],[Estado]],Catalogos!$I$3:$J$35,2,0)</f>
        <v>Noroeste</v>
      </c>
      <c r="G2663" s="53" t="s">
        <v>6099</v>
      </c>
      <c r="H2663" s="53" t="s">
        <v>6132</v>
      </c>
      <c r="I2663" s="53" t="s">
        <v>6133</v>
      </c>
      <c r="J2663" s="53" t="s">
        <v>6134</v>
      </c>
      <c r="K2663" s="53" t="s">
        <v>6135</v>
      </c>
      <c r="L2663" s="53"/>
      <c r="M2663" s="5" t="s">
        <v>6131</v>
      </c>
    </row>
    <row r="2664" spans="1:13" x14ac:dyDescent="0.25">
      <c r="A2664" s="52" t="s">
        <v>31</v>
      </c>
      <c r="B2664" s="56" t="s">
        <v>2923</v>
      </c>
      <c r="C2664" s="53" t="s">
        <v>6234</v>
      </c>
      <c r="D2664" s="53">
        <v>64520</v>
      </c>
      <c r="E2664" s="53" t="s">
        <v>44</v>
      </c>
      <c r="F2664" s="53" t="str">
        <f>+VLOOKUP(Tabla1[[#This Row],[Estado]],Catalogos!$I$3:$J$35,2,0)</f>
        <v>Noroeste</v>
      </c>
      <c r="G2664" s="53" t="s">
        <v>6099</v>
      </c>
      <c r="H2664" s="53" t="s">
        <v>6132</v>
      </c>
      <c r="I2664" s="53" t="s">
        <v>6133</v>
      </c>
      <c r="J2664" s="53" t="s">
        <v>6134</v>
      </c>
      <c r="K2664" s="53" t="s">
        <v>6135</v>
      </c>
      <c r="L2664" s="53"/>
      <c r="M2664" s="5" t="s">
        <v>6131</v>
      </c>
    </row>
    <row r="2665" spans="1:13" x14ac:dyDescent="0.25">
      <c r="A2665" s="52" t="s">
        <v>31</v>
      </c>
      <c r="B2665" s="56" t="s">
        <v>2923</v>
      </c>
      <c r="C2665" s="53" t="s">
        <v>6235</v>
      </c>
      <c r="D2665" s="53">
        <v>64520</v>
      </c>
      <c r="E2665" s="53" t="s">
        <v>44</v>
      </c>
      <c r="F2665" s="53" t="str">
        <f>+VLOOKUP(Tabla1[[#This Row],[Estado]],Catalogos!$I$3:$J$35,2,0)</f>
        <v>Noroeste</v>
      </c>
      <c r="G2665" s="53" t="s">
        <v>6099</v>
      </c>
      <c r="H2665" s="53" t="s">
        <v>6132</v>
      </c>
      <c r="I2665" s="53" t="s">
        <v>6133</v>
      </c>
      <c r="J2665" s="53" t="s">
        <v>6134</v>
      </c>
      <c r="K2665" s="53" t="s">
        <v>6135</v>
      </c>
      <c r="L2665" s="53"/>
      <c r="M2665" s="5" t="s">
        <v>6131</v>
      </c>
    </row>
    <row r="2666" spans="1:13" x14ac:dyDescent="0.25">
      <c r="A2666" s="52" t="s">
        <v>31</v>
      </c>
      <c r="B2666" s="53" t="s">
        <v>112</v>
      </c>
      <c r="C2666" s="53" t="s">
        <v>6236</v>
      </c>
      <c r="D2666" s="53">
        <v>64520</v>
      </c>
      <c r="E2666" s="53" t="s">
        <v>44</v>
      </c>
      <c r="F2666" s="53" t="str">
        <f>+VLOOKUP(Tabla1[[#This Row],[Estado]],Catalogos!$I$3:$J$35,2,0)</f>
        <v>Noroeste</v>
      </c>
      <c r="G2666" s="53" t="s">
        <v>6099</v>
      </c>
      <c r="H2666" s="53" t="s">
        <v>6132</v>
      </c>
      <c r="I2666" s="53" t="s">
        <v>6133</v>
      </c>
      <c r="J2666" s="53" t="s">
        <v>6134</v>
      </c>
      <c r="K2666" s="53" t="s">
        <v>6135</v>
      </c>
      <c r="L2666" s="53"/>
      <c r="M2666" s="5" t="s">
        <v>6131</v>
      </c>
    </row>
    <row r="2667" spans="1:13" x14ac:dyDescent="0.25">
      <c r="A2667" s="52" t="s">
        <v>31</v>
      </c>
      <c r="B2667" s="53" t="s">
        <v>112</v>
      </c>
      <c r="C2667" s="53" t="s">
        <v>6237</v>
      </c>
      <c r="D2667" s="53">
        <v>64520</v>
      </c>
      <c r="E2667" s="53" t="s">
        <v>44</v>
      </c>
      <c r="F2667" s="53" t="str">
        <f>+VLOOKUP(Tabla1[[#This Row],[Estado]],Catalogos!$I$3:$J$35,2,0)</f>
        <v>Noroeste</v>
      </c>
      <c r="G2667" s="53" t="s">
        <v>6099</v>
      </c>
      <c r="H2667" s="53" t="s">
        <v>6132</v>
      </c>
      <c r="I2667" s="53" t="s">
        <v>6133</v>
      </c>
      <c r="J2667" s="53" t="s">
        <v>6134</v>
      </c>
      <c r="K2667" s="53" t="s">
        <v>6135</v>
      </c>
      <c r="L2667" s="53"/>
      <c r="M2667" s="5" t="s">
        <v>6131</v>
      </c>
    </row>
    <row r="2668" spans="1:13" x14ac:dyDescent="0.25">
      <c r="A2668" s="52" t="s">
        <v>31</v>
      </c>
      <c r="B2668" s="53" t="s">
        <v>112</v>
      </c>
      <c r="C2668" s="53" t="s">
        <v>6238</v>
      </c>
      <c r="D2668" s="53">
        <v>64520</v>
      </c>
      <c r="E2668" s="53" t="s">
        <v>44</v>
      </c>
      <c r="F2668" s="53" t="str">
        <f>+VLOOKUP(Tabla1[[#This Row],[Estado]],Catalogos!$I$3:$J$35,2,0)</f>
        <v>Noroeste</v>
      </c>
      <c r="G2668" s="53" t="s">
        <v>6099</v>
      </c>
      <c r="H2668" s="53" t="s">
        <v>6132</v>
      </c>
      <c r="I2668" s="53" t="s">
        <v>6133</v>
      </c>
      <c r="J2668" s="53" t="s">
        <v>6134</v>
      </c>
      <c r="K2668" s="53" t="s">
        <v>6135</v>
      </c>
      <c r="L2668" s="53"/>
      <c r="M2668" s="5" t="s">
        <v>6131</v>
      </c>
    </row>
    <row r="2669" spans="1:13" x14ac:dyDescent="0.25">
      <c r="A2669" s="52" t="s">
        <v>31</v>
      </c>
      <c r="B2669" s="53" t="s">
        <v>112</v>
      </c>
      <c r="C2669" s="53" t="s">
        <v>6239</v>
      </c>
      <c r="D2669" s="53">
        <v>64520</v>
      </c>
      <c r="E2669" s="53" t="s">
        <v>44</v>
      </c>
      <c r="F2669" s="53" t="str">
        <f>+VLOOKUP(Tabla1[[#This Row],[Estado]],Catalogos!$I$3:$J$35,2,0)</f>
        <v>Noroeste</v>
      </c>
      <c r="G2669" s="53" t="s">
        <v>6099</v>
      </c>
      <c r="H2669" s="53" t="s">
        <v>6132</v>
      </c>
      <c r="I2669" s="53" t="s">
        <v>6133</v>
      </c>
      <c r="J2669" s="53" t="s">
        <v>6134</v>
      </c>
      <c r="K2669" s="53" t="s">
        <v>6135</v>
      </c>
      <c r="L2669" s="53"/>
      <c r="M2669" s="5" t="s">
        <v>6131</v>
      </c>
    </row>
    <row r="2670" spans="1:13" x14ac:dyDescent="0.25">
      <c r="A2670" s="52" t="s">
        <v>31</v>
      </c>
      <c r="B2670" s="53" t="s">
        <v>112</v>
      </c>
      <c r="C2670" s="53" t="s">
        <v>6240</v>
      </c>
      <c r="D2670" s="53">
        <v>64520</v>
      </c>
      <c r="E2670" s="53" t="s">
        <v>44</v>
      </c>
      <c r="F2670" s="53" t="str">
        <f>+VLOOKUP(Tabla1[[#This Row],[Estado]],Catalogos!$I$3:$J$35,2,0)</f>
        <v>Noroeste</v>
      </c>
      <c r="G2670" s="53" t="s">
        <v>6099</v>
      </c>
      <c r="H2670" s="53" t="s">
        <v>6132</v>
      </c>
      <c r="I2670" s="53" t="s">
        <v>6133</v>
      </c>
      <c r="J2670" s="53" t="s">
        <v>6134</v>
      </c>
      <c r="K2670" s="53" t="s">
        <v>6135</v>
      </c>
      <c r="L2670" s="53"/>
      <c r="M2670" s="5" t="s">
        <v>6131</v>
      </c>
    </row>
    <row r="2671" spans="1:13" x14ac:dyDescent="0.25">
      <c r="A2671" s="52" t="s">
        <v>31</v>
      </c>
      <c r="B2671" s="53" t="s">
        <v>112</v>
      </c>
      <c r="C2671" s="53" t="s">
        <v>6241</v>
      </c>
      <c r="D2671" s="53">
        <v>64520</v>
      </c>
      <c r="E2671" s="53" t="s">
        <v>44</v>
      </c>
      <c r="F2671" s="53" t="str">
        <f>+VLOOKUP(Tabla1[[#This Row],[Estado]],Catalogos!$I$3:$J$35,2,0)</f>
        <v>Noroeste</v>
      </c>
      <c r="G2671" s="53" t="s">
        <v>6099</v>
      </c>
      <c r="H2671" s="53" t="s">
        <v>6132</v>
      </c>
      <c r="I2671" s="53" t="s">
        <v>6133</v>
      </c>
      <c r="J2671" s="53" t="s">
        <v>6134</v>
      </c>
      <c r="K2671" s="53" t="s">
        <v>6135</v>
      </c>
      <c r="L2671" s="53"/>
      <c r="M2671" s="5" t="s">
        <v>6131</v>
      </c>
    </row>
    <row r="2672" spans="1:13" x14ac:dyDescent="0.25">
      <c r="A2672" s="52" t="s">
        <v>31</v>
      </c>
      <c r="B2672" s="53" t="s">
        <v>112</v>
      </c>
      <c r="C2672" s="53" t="s">
        <v>6242</v>
      </c>
      <c r="D2672" s="53">
        <v>64520</v>
      </c>
      <c r="E2672" s="53" t="s">
        <v>44</v>
      </c>
      <c r="F2672" s="53" t="str">
        <f>+VLOOKUP(Tabla1[[#This Row],[Estado]],Catalogos!$I$3:$J$35,2,0)</f>
        <v>Noroeste</v>
      </c>
      <c r="G2672" s="53" t="s">
        <v>6099</v>
      </c>
      <c r="H2672" s="53" t="s">
        <v>6132</v>
      </c>
      <c r="I2672" s="53" t="s">
        <v>6133</v>
      </c>
      <c r="J2672" s="53" t="s">
        <v>6134</v>
      </c>
      <c r="K2672" s="53" t="s">
        <v>6135</v>
      </c>
      <c r="L2672" s="53"/>
      <c r="M2672" s="5" t="s">
        <v>6131</v>
      </c>
    </row>
    <row r="2673" spans="1:13" x14ac:dyDescent="0.25">
      <c r="A2673" s="52" t="s">
        <v>31</v>
      </c>
      <c r="B2673" s="53" t="s">
        <v>1441</v>
      </c>
      <c r="C2673" s="53" t="s">
        <v>6243</v>
      </c>
      <c r="D2673" s="53">
        <v>64520</v>
      </c>
      <c r="E2673" s="53" t="s">
        <v>44</v>
      </c>
      <c r="F2673" s="53" t="str">
        <f>+VLOOKUP(Tabla1[[#This Row],[Estado]],Catalogos!$I$3:$J$35,2,0)</f>
        <v>Noroeste</v>
      </c>
      <c r="G2673" s="53" t="s">
        <v>6099</v>
      </c>
      <c r="H2673" s="53" t="s">
        <v>6132</v>
      </c>
      <c r="I2673" s="53" t="s">
        <v>6133</v>
      </c>
      <c r="J2673" s="53" t="s">
        <v>6134</v>
      </c>
      <c r="K2673" s="53" t="s">
        <v>6135</v>
      </c>
      <c r="L2673" s="53"/>
      <c r="M2673" s="5" t="s">
        <v>6131</v>
      </c>
    </row>
    <row r="2674" spans="1:13" x14ac:dyDescent="0.25">
      <c r="A2674" s="52" t="s">
        <v>31</v>
      </c>
      <c r="B2674" s="53" t="s">
        <v>1441</v>
      </c>
      <c r="C2674" s="53" t="s">
        <v>6244</v>
      </c>
      <c r="D2674" s="53">
        <v>64520</v>
      </c>
      <c r="E2674" s="53" t="s">
        <v>44</v>
      </c>
      <c r="F2674" s="53" t="str">
        <f>+VLOOKUP(Tabla1[[#This Row],[Estado]],Catalogos!$I$3:$J$35,2,0)</f>
        <v>Noroeste</v>
      </c>
      <c r="G2674" s="53" t="s">
        <v>6099</v>
      </c>
      <c r="H2674" s="53" t="s">
        <v>6132</v>
      </c>
      <c r="I2674" s="53" t="s">
        <v>6133</v>
      </c>
      <c r="J2674" s="53" t="s">
        <v>6134</v>
      </c>
      <c r="K2674" s="53" t="s">
        <v>6135</v>
      </c>
      <c r="L2674" s="53"/>
      <c r="M2674" s="5" t="s">
        <v>6131</v>
      </c>
    </row>
    <row r="2675" spans="1:13" x14ac:dyDescent="0.25">
      <c r="A2675" s="52" t="s">
        <v>31</v>
      </c>
      <c r="B2675" s="53" t="s">
        <v>1441</v>
      </c>
      <c r="C2675" s="53" t="s">
        <v>6245</v>
      </c>
      <c r="D2675" s="53">
        <v>64520</v>
      </c>
      <c r="E2675" s="53" t="s">
        <v>44</v>
      </c>
      <c r="F2675" s="53" t="str">
        <f>+VLOOKUP(Tabla1[[#This Row],[Estado]],Catalogos!$I$3:$J$35,2,0)</f>
        <v>Noroeste</v>
      </c>
      <c r="G2675" s="53" t="s">
        <v>6099</v>
      </c>
      <c r="H2675" s="53" t="s">
        <v>6132</v>
      </c>
      <c r="I2675" s="53" t="s">
        <v>6133</v>
      </c>
      <c r="J2675" s="53" t="s">
        <v>6134</v>
      </c>
      <c r="K2675" s="53" t="s">
        <v>6135</v>
      </c>
      <c r="L2675" s="53"/>
      <c r="M2675" s="5" t="s">
        <v>6131</v>
      </c>
    </row>
    <row r="2676" spans="1:13" x14ac:dyDescent="0.25">
      <c r="A2676" s="52" t="s">
        <v>31</v>
      </c>
      <c r="B2676" s="53" t="s">
        <v>1441</v>
      </c>
      <c r="C2676" s="53" t="s">
        <v>6246</v>
      </c>
      <c r="D2676" s="53">
        <v>64520</v>
      </c>
      <c r="E2676" s="53" t="s">
        <v>44</v>
      </c>
      <c r="F2676" s="53" t="str">
        <f>+VLOOKUP(Tabla1[[#This Row],[Estado]],Catalogos!$I$3:$J$35,2,0)</f>
        <v>Noroeste</v>
      </c>
      <c r="G2676" s="53" t="s">
        <v>6099</v>
      </c>
      <c r="H2676" s="53" t="s">
        <v>6132</v>
      </c>
      <c r="I2676" s="53" t="s">
        <v>6133</v>
      </c>
      <c r="J2676" s="53" t="s">
        <v>6134</v>
      </c>
      <c r="K2676" s="53" t="s">
        <v>6135</v>
      </c>
      <c r="L2676" s="53"/>
      <c r="M2676" s="5" t="s">
        <v>6131</v>
      </c>
    </row>
    <row r="2677" spans="1:13" x14ac:dyDescent="0.25">
      <c r="A2677" s="52" t="s">
        <v>22</v>
      </c>
      <c r="B2677" s="53" t="s">
        <v>6247</v>
      </c>
      <c r="C2677" s="53" t="s">
        <v>6248</v>
      </c>
      <c r="D2677" s="53">
        <v>64060</v>
      </c>
      <c r="E2677" s="53" t="s">
        <v>44</v>
      </c>
      <c r="F2677" s="53" t="str">
        <f>+VLOOKUP(Tabla1[[#This Row],[Estado]],Catalogos!$I$3:$J$35,2,0)</f>
        <v>Noroeste</v>
      </c>
      <c r="G2677" s="53" t="s">
        <v>6099</v>
      </c>
      <c r="H2677" s="53" t="s">
        <v>6249</v>
      </c>
      <c r="I2677" s="53" t="s">
        <v>6250</v>
      </c>
      <c r="J2677" s="53" t="s">
        <v>6101</v>
      </c>
      <c r="K2677" s="53" t="s">
        <v>6251</v>
      </c>
      <c r="L2677" s="53" t="s">
        <v>72</v>
      </c>
      <c r="M2677" s="5"/>
    </row>
    <row r="2678" spans="1:13" x14ac:dyDescent="0.25">
      <c r="A2678" s="52" t="s">
        <v>19</v>
      </c>
      <c r="B2678" s="53" t="s">
        <v>104</v>
      </c>
      <c r="C2678" s="53" t="s">
        <v>6252</v>
      </c>
      <c r="D2678" s="53">
        <v>64710</v>
      </c>
      <c r="E2678" s="53" t="s">
        <v>44</v>
      </c>
      <c r="F2678" s="53" t="str">
        <f>+VLOOKUP(Tabla1[[#This Row],[Estado]],Catalogos!$I$3:$J$35,2,0)</f>
        <v>Noroeste</v>
      </c>
      <c r="G2678" s="53" t="s">
        <v>6099</v>
      </c>
      <c r="H2678" s="53" t="s">
        <v>6253</v>
      </c>
      <c r="I2678" s="53" t="s">
        <v>6254</v>
      </c>
      <c r="J2678" s="53" t="s">
        <v>6255</v>
      </c>
      <c r="K2678" s="53">
        <v>8183462166</v>
      </c>
      <c r="L2678" s="53" t="s">
        <v>72</v>
      </c>
      <c r="M2678" s="5"/>
    </row>
    <row r="2679" spans="1:13" x14ac:dyDescent="0.25">
      <c r="A2679" s="52" t="s">
        <v>24</v>
      </c>
      <c r="B2679" s="53" t="s">
        <v>165</v>
      </c>
      <c r="C2679" s="53" t="s">
        <v>6256</v>
      </c>
      <c r="D2679" s="53">
        <v>64850</v>
      </c>
      <c r="E2679" s="53" t="s">
        <v>44</v>
      </c>
      <c r="F2679" s="53" t="str">
        <f>+VLOOKUP(Tabla1[[#This Row],[Estado]],Catalogos!$I$3:$J$35,2,0)</f>
        <v>Noroeste</v>
      </c>
      <c r="G2679" s="53" t="s">
        <v>6099</v>
      </c>
      <c r="H2679" s="53" t="s">
        <v>6257</v>
      </c>
      <c r="I2679" s="53" t="s">
        <v>6258</v>
      </c>
      <c r="J2679" s="53" t="s">
        <v>6259</v>
      </c>
      <c r="K2679" s="53" t="s">
        <v>257</v>
      </c>
      <c r="L2679" s="53" t="s">
        <v>72</v>
      </c>
      <c r="M2679" s="5"/>
    </row>
    <row r="2680" spans="1:13" x14ac:dyDescent="0.25">
      <c r="A2680" s="52" t="s">
        <v>24</v>
      </c>
      <c r="B2680" s="53" t="s">
        <v>165</v>
      </c>
      <c r="C2680" s="53" t="s">
        <v>6260</v>
      </c>
      <c r="D2680" s="53">
        <v>64610</v>
      </c>
      <c r="E2680" s="53" t="s">
        <v>44</v>
      </c>
      <c r="F2680" s="53" t="str">
        <f>+VLOOKUP(Tabla1[[#This Row],[Estado]],Catalogos!$I$3:$J$35,2,0)</f>
        <v>Noroeste</v>
      </c>
      <c r="G2680" s="53" t="s">
        <v>6099</v>
      </c>
      <c r="H2680" s="53" t="s">
        <v>6128</v>
      </c>
      <c r="I2680" s="53" t="s">
        <v>6129</v>
      </c>
      <c r="J2680" s="53" t="s">
        <v>6130</v>
      </c>
      <c r="K2680" s="53" t="s">
        <v>257</v>
      </c>
      <c r="L2680" s="53" t="s">
        <v>72</v>
      </c>
      <c r="M2680" s="5"/>
    </row>
    <row r="2681" spans="1:13" x14ac:dyDescent="0.25">
      <c r="A2681" s="52" t="s">
        <v>17</v>
      </c>
      <c r="B2681" s="53" t="s">
        <v>280</v>
      </c>
      <c r="C2681" s="53" t="s">
        <v>6261</v>
      </c>
      <c r="D2681" s="53" t="s">
        <v>6262</v>
      </c>
      <c r="E2681" s="53" t="s">
        <v>44</v>
      </c>
      <c r="F2681" s="53" t="str">
        <f>+VLOOKUP(Tabla1[[#This Row],[Estado]],Catalogos!$I$3:$J$35,2,0)</f>
        <v>Noroeste</v>
      </c>
      <c r="G2681" s="53" t="s">
        <v>6099</v>
      </c>
      <c r="H2681" s="53" t="s">
        <v>6263</v>
      </c>
      <c r="I2681" s="53" t="s">
        <v>5753</v>
      </c>
      <c r="J2681" s="53" t="s">
        <v>5898</v>
      </c>
      <c r="K2681" s="53" t="s">
        <v>6264</v>
      </c>
      <c r="L2681" s="53" t="s">
        <v>72</v>
      </c>
      <c r="M2681" s="5"/>
    </row>
    <row r="2682" spans="1:13" x14ac:dyDescent="0.25">
      <c r="A2682" s="52" t="s">
        <v>29</v>
      </c>
      <c r="B2682" s="53" t="s">
        <v>29</v>
      </c>
      <c r="C2682" s="53" t="s">
        <v>6265</v>
      </c>
      <c r="D2682" s="53" t="s">
        <v>6266</v>
      </c>
      <c r="E2682" s="53" t="s">
        <v>44</v>
      </c>
      <c r="F2682" s="53" t="str">
        <f>+VLOOKUP(Tabla1[[#This Row],[Estado]],Catalogos!$I$3:$J$35,2,0)</f>
        <v>Noroeste</v>
      </c>
      <c r="G2682" s="53" t="s">
        <v>6099</v>
      </c>
      <c r="H2682" s="53" t="s">
        <v>4525</v>
      </c>
      <c r="I2682" s="53" t="s">
        <v>6267</v>
      </c>
      <c r="J2682" s="53" t="s">
        <v>6268</v>
      </c>
      <c r="K2682" s="53" t="s">
        <v>150</v>
      </c>
      <c r="L2682" s="53" t="s">
        <v>72</v>
      </c>
      <c r="M2682" s="5"/>
    </row>
    <row r="2683" spans="1:13" x14ac:dyDescent="0.25">
      <c r="A2683" s="52" t="s">
        <v>29</v>
      </c>
      <c r="B2683" s="53" t="s">
        <v>29</v>
      </c>
      <c r="C2683" s="53" t="s">
        <v>6269</v>
      </c>
      <c r="D2683" s="53">
        <v>67130</v>
      </c>
      <c r="E2683" s="53" t="s">
        <v>44</v>
      </c>
      <c r="F2683" s="53" t="str">
        <f>+VLOOKUP(Tabla1[[#This Row],[Estado]],Catalogos!$I$3:$J$35,2,0)</f>
        <v>Noroeste</v>
      </c>
      <c r="G2683" s="53" t="s">
        <v>6099</v>
      </c>
      <c r="H2683" s="53" t="s">
        <v>3394</v>
      </c>
      <c r="I2683" s="53" t="s">
        <v>6270</v>
      </c>
      <c r="J2683" s="53" t="s">
        <v>6271</v>
      </c>
      <c r="K2683" s="53" t="s">
        <v>150</v>
      </c>
      <c r="L2683" s="53" t="s">
        <v>72</v>
      </c>
      <c r="M2683" s="5"/>
    </row>
    <row r="2684" spans="1:13" x14ac:dyDescent="0.25">
      <c r="A2684" s="52" t="s">
        <v>29</v>
      </c>
      <c r="B2684" s="53" t="s">
        <v>29</v>
      </c>
      <c r="C2684" s="53" t="s">
        <v>6272</v>
      </c>
      <c r="D2684" s="53">
        <v>67130</v>
      </c>
      <c r="E2684" s="53" t="s">
        <v>44</v>
      </c>
      <c r="F2684" s="53" t="str">
        <f>+VLOOKUP(Tabla1[[#This Row],[Estado]],Catalogos!$I$3:$J$35,2,0)</f>
        <v>Noroeste</v>
      </c>
      <c r="G2684" s="53" t="s">
        <v>6099</v>
      </c>
      <c r="H2684" s="53" t="s">
        <v>6273</v>
      </c>
      <c r="I2684" s="53" t="s">
        <v>6274</v>
      </c>
      <c r="J2684" s="53" t="s">
        <v>6275</v>
      </c>
      <c r="K2684" s="53" t="s">
        <v>150</v>
      </c>
      <c r="L2684" s="53" t="s">
        <v>72</v>
      </c>
      <c r="M2684" s="5"/>
    </row>
    <row r="2685" spans="1:13" x14ac:dyDescent="0.25">
      <c r="A2685" s="52" t="s">
        <v>29</v>
      </c>
      <c r="B2685" s="53" t="s">
        <v>29</v>
      </c>
      <c r="C2685" s="53" t="s">
        <v>6276</v>
      </c>
      <c r="D2685" s="53">
        <v>64460</v>
      </c>
      <c r="E2685" s="53" t="s">
        <v>44</v>
      </c>
      <c r="F2685" s="53" t="str">
        <f>+VLOOKUP(Tabla1[[#This Row],[Estado]],Catalogos!$I$3:$J$35,2,0)</f>
        <v>Noroeste</v>
      </c>
      <c r="G2685" s="53" t="s">
        <v>6099</v>
      </c>
      <c r="H2685" s="53" t="s">
        <v>6277</v>
      </c>
      <c r="I2685" s="53" t="s">
        <v>6278</v>
      </c>
      <c r="J2685" s="53" t="s">
        <v>6279</v>
      </c>
      <c r="K2685" s="53" t="s">
        <v>150</v>
      </c>
      <c r="L2685" s="53" t="s">
        <v>72</v>
      </c>
      <c r="M2685" s="5"/>
    </row>
    <row r="2686" spans="1:13" x14ac:dyDescent="0.25">
      <c r="A2686" s="52" t="s">
        <v>29</v>
      </c>
      <c r="B2686" s="53" t="s">
        <v>29</v>
      </c>
      <c r="C2686" s="53" t="s">
        <v>6280</v>
      </c>
      <c r="D2686" s="53">
        <v>64000</v>
      </c>
      <c r="E2686" s="53" t="s">
        <v>44</v>
      </c>
      <c r="F2686" s="53" t="str">
        <f>+VLOOKUP(Tabla1[[#This Row],[Estado]],Catalogos!$I$3:$J$35,2,0)</f>
        <v>Noroeste</v>
      </c>
      <c r="G2686" s="53" t="s">
        <v>6099</v>
      </c>
      <c r="H2686" s="53" t="s">
        <v>6281</v>
      </c>
      <c r="I2686" s="53" t="s">
        <v>6282</v>
      </c>
      <c r="J2686" s="53" t="s">
        <v>6283</v>
      </c>
      <c r="K2686" s="53" t="s">
        <v>150</v>
      </c>
      <c r="L2686" s="53" t="s">
        <v>72</v>
      </c>
      <c r="M2686" s="5"/>
    </row>
    <row r="2687" spans="1:13" x14ac:dyDescent="0.25">
      <c r="A2687" s="52" t="s">
        <v>29</v>
      </c>
      <c r="B2687" s="53" t="s">
        <v>29</v>
      </c>
      <c r="C2687" s="53" t="s">
        <v>6284</v>
      </c>
      <c r="D2687" s="53">
        <v>67130</v>
      </c>
      <c r="E2687" s="53" t="s">
        <v>44</v>
      </c>
      <c r="F2687" s="53" t="str">
        <f>+VLOOKUP(Tabla1[[#This Row],[Estado]],Catalogos!$I$3:$J$35,2,0)</f>
        <v>Noroeste</v>
      </c>
      <c r="G2687" s="53" t="s">
        <v>6099</v>
      </c>
      <c r="H2687" s="53" t="s">
        <v>5178</v>
      </c>
      <c r="I2687" s="53" t="s">
        <v>6285</v>
      </c>
      <c r="J2687" s="53" t="s">
        <v>6286</v>
      </c>
      <c r="K2687" s="53" t="s">
        <v>150</v>
      </c>
      <c r="L2687" s="53" t="s">
        <v>72</v>
      </c>
      <c r="M2687" s="5"/>
    </row>
    <row r="2688" spans="1:13" x14ac:dyDescent="0.25">
      <c r="A2688" s="52" t="s">
        <v>29</v>
      </c>
      <c r="B2688" s="53" t="s">
        <v>29</v>
      </c>
      <c r="C2688" s="53" t="s">
        <v>6287</v>
      </c>
      <c r="D2688" s="53">
        <v>64346</v>
      </c>
      <c r="E2688" s="53" t="s">
        <v>44</v>
      </c>
      <c r="F2688" s="53" t="str">
        <f>+VLOOKUP(Tabla1[[#This Row],[Estado]],Catalogos!$I$3:$J$35,2,0)</f>
        <v>Noroeste</v>
      </c>
      <c r="G2688" s="53" t="s">
        <v>6099</v>
      </c>
      <c r="H2688" s="53" t="s">
        <v>6288</v>
      </c>
      <c r="I2688" s="53" t="s">
        <v>6289</v>
      </c>
      <c r="J2688" s="53" t="s">
        <v>6290</v>
      </c>
      <c r="K2688" s="53" t="s">
        <v>150</v>
      </c>
      <c r="L2688" s="53" t="s">
        <v>72</v>
      </c>
      <c r="M2688" s="5"/>
    </row>
    <row r="2689" spans="1:13" x14ac:dyDescent="0.25">
      <c r="A2689" s="52" t="s">
        <v>29</v>
      </c>
      <c r="B2689" s="53" t="s">
        <v>29</v>
      </c>
      <c r="C2689" s="53" t="s">
        <v>6291</v>
      </c>
      <c r="D2689" s="53">
        <v>64800</v>
      </c>
      <c r="E2689" s="53" t="s">
        <v>44</v>
      </c>
      <c r="F2689" s="53" t="str">
        <f>+VLOOKUP(Tabla1[[#This Row],[Estado]],Catalogos!$I$3:$J$35,2,0)</f>
        <v>Noroeste</v>
      </c>
      <c r="G2689" s="53" t="s">
        <v>6099</v>
      </c>
      <c r="H2689" s="53" t="s">
        <v>6292</v>
      </c>
      <c r="I2689" s="53" t="s">
        <v>6293</v>
      </c>
      <c r="J2689" s="53" t="s">
        <v>4769</v>
      </c>
      <c r="K2689" s="53" t="s">
        <v>150</v>
      </c>
      <c r="L2689" s="53" t="s">
        <v>72</v>
      </c>
      <c r="M2689" s="5"/>
    </row>
    <row r="2690" spans="1:13" x14ac:dyDescent="0.25">
      <c r="A2690" s="52" t="s">
        <v>29</v>
      </c>
      <c r="B2690" s="53" t="s">
        <v>29</v>
      </c>
      <c r="C2690" s="53" t="s">
        <v>6294</v>
      </c>
      <c r="D2690" s="53">
        <v>66254</v>
      </c>
      <c r="E2690" s="53" t="s">
        <v>44</v>
      </c>
      <c r="F2690" s="53" t="str">
        <f>+VLOOKUP(Tabla1[[#This Row],[Estado]],Catalogos!$I$3:$J$35,2,0)</f>
        <v>Noroeste</v>
      </c>
      <c r="G2690" s="53" t="s">
        <v>6099</v>
      </c>
      <c r="H2690" s="53" t="s">
        <v>6295</v>
      </c>
      <c r="I2690" s="53" t="s">
        <v>6296</v>
      </c>
      <c r="J2690" s="53" t="s">
        <v>6297</v>
      </c>
      <c r="K2690" s="53" t="s">
        <v>150</v>
      </c>
      <c r="L2690" s="53" t="s">
        <v>72</v>
      </c>
      <c r="M2690" s="5"/>
    </row>
    <row r="2691" spans="1:13" x14ac:dyDescent="0.25">
      <c r="A2691" s="52" t="s">
        <v>29</v>
      </c>
      <c r="B2691" s="53" t="s">
        <v>29</v>
      </c>
      <c r="C2691" s="53" t="s">
        <v>6298</v>
      </c>
      <c r="D2691" s="53">
        <v>64600</v>
      </c>
      <c r="E2691" s="53" t="s">
        <v>44</v>
      </c>
      <c r="F2691" s="53" t="str">
        <f>+VLOOKUP(Tabla1[[#This Row],[Estado]],Catalogos!$I$3:$J$35,2,0)</f>
        <v>Noroeste</v>
      </c>
      <c r="G2691" s="53" t="s">
        <v>6099</v>
      </c>
      <c r="H2691" s="53" t="s">
        <v>6299</v>
      </c>
      <c r="I2691" s="53" t="s">
        <v>6300</v>
      </c>
      <c r="J2691" s="53" t="s">
        <v>6301</v>
      </c>
      <c r="K2691" s="53" t="s">
        <v>150</v>
      </c>
      <c r="L2691" s="53" t="s">
        <v>72</v>
      </c>
      <c r="M2691" s="5"/>
    </row>
    <row r="2692" spans="1:13" x14ac:dyDescent="0.25">
      <c r="A2692" s="52" t="s">
        <v>29</v>
      </c>
      <c r="B2692" s="53" t="s">
        <v>29</v>
      </c>
      <c r="C2692" s="53" t="s">
        <v>6302</v>
      </c>
      <c r="D2692" s="53">
        <v>64920</v>
      </c>
      <c r="E2692" s="53" t="s">
        <v>44</v>
      </c>
      <c r="F2692" s="53" t="str">
        <f>+VLOOKUP(Tabla1[[#This Row],[Estado]],Catalogos!$I$3:$J$35,2,0)</f>
        <v>Noroeste</v>
      </c>
      <c r="G2692" s="53" t="s">
        <v>6099</v>
      </c>
      <c r="H2692" s="53" t="s">
        <v>6137</v>
      </c>
      <c r="I2692" s="53" t="s">
        <v>6138</v>
      </c>
      <c r="J2692" s="53" t="s">
        <v>6139</v>
      </c>
      <c r="K2692" s="53" t="s">
        <v>150</v>
      </c>
      <c r="L2692" s="53" t="s">
        <v>72</v>
      </c>
      <c r="M2692" s="5"/>
    </row>
    <row r="2693" spans="1:13" x14ac:dyDescent="0.25">
      <c r="A2693" s="52" t="s">
        <v>26</v>
      </c>
      <c r="B2693" s="53" t="s">
        <v>4</v>
      </c>
      <c r="C2693" s="53" t="s">
        <v>6303</v>
      </c>
      <c r="D2693" s="53">
        <v>64060</v>
      </c>
      <c r="E2693" s="53" t="s">
        <v>44</v>
      </c>
      <c r="F2693" s="53" t="str">
        <f>+VLOOKUP(Tabla1[[#This Row],[Estado]],Catalogos!$I$3:$J$35,2,0)</f>
        <v>Noroeste</v>
      </c>
      <c r="G2693" s="53" t="s">
        <v>6099</v>
      </c>
      <c r="H2693" s="53" t="s">
        <v>6304</v>
      </c>
      <c r="I2693" s="53">
        <v>2439</v>
      </c>
      <c r="J2693" s="53" t="s">
        <v>401</v>
      </c>
      <c r="K2693" s="53">
        <v>8180483800</v>
      </c>
      <c r="L2693" s="53" t="s">
        <v>72</v>
      </c>
      <c r="M2693" s="5"/>
    </row>
    <row r="2694" spans="1:13" x14ac:dyDescent="0.25">
      <c r="A2694" s="52" t="s">
        <v>31</v>
      </c>
      <c r="B2694" s="61" t="s">
        <v>141</v>
      </c>
      <c r="C2694" s="53" t="s">
        <v>6305</v>
      </c>
      <c r="D2694" s="53">
        <v>64060</v>
      </c>
      <c r="E2694" s="53" t="s">
        <v>44</v>
      </c>
      <c r="F2694" s="53" t="str">
        <f>+VLOOKUP(Tabla1[[#This Row],[Estado]],Catalogos!$I$3:$J$35,2,0)</f>
        <v>Noroeste</v>
      </c>
      <c r="G2694" s="53" t="s">
        <v>6099</v>
      </c>
      <c r="H2694" s="53" t="s">
        <v>6304</v>
      </c>
      <c r="I2694" s="53">
        <v>2439</v>
      </c>
      <c r="J2694" s="53" t="s">
        <v>6101</v>
      </c>
      <c r="K2694" s="53">
        <v>8180483800</v>
      </c>
      <c r="L2694" s="53" t="s">
        <v>72</v>
      </c>
      <c r="M2694" s="5" t="s">
        <v>6303</v>
      </c>
    </row>
    <row r="2695" spans="1:13" x14ac:dyDescent="0.25">
      <c r="A2695" s="52" t="s">
        <v>31</v>
      </c>
      <c r="B2695" s="61" t="s">
        <v>137</v>
      </c>
      <c r="C2695" s="53" t="s">
        <v>6306</v>
      </c>
      <c r="D2695" s="53">
        <v>64060</v>
      </c>
      <c r="E2695" s="53" t="s">
        <v>44</v>
      </c>
      <c r="F2695" s="53" t="str">
        <f>+VLOOKUP(Tabla1[[#This Row],[Estado]],Catalogos!$I$3:$J$35,2,0)</f>
        <v>Noroeste</v>
      </c>
      <c r="G2695" s="53" t="s">
        <v>6099</v>
      </c>
      <c r="H2695" s="53" t="s">
        <v>6304</v>
      </c>
      <c r="I2695" s="53">
        <v>2439</v>
      </c>
      <c r="J2695" s="53" t="s">
        <v>6101</v>
      </c>
      <c r="K2695" s="53">
        <v>8180483800</v>
      </c>
      <c r="L2695" s="53" t="s">
        <v>72</v>
      </c>
      <c r="M2695" s="5" t="s">
        <v>6303</v>
      </c>
    </row>
    <row r="2696" spans="1:13" x14ac:dyDescent="0.25">
      <c r="A2696" s="52" t="s">
        <v>31</v>
      </c>
      <c r="B2696" s="53" t="s">
        <v>108</v>
      </c>
      <c r="C2696" s="53" t="s">
        <v>6307</v>
      </c>
      <c r="D2696" s="53">
        <v>64060</v>
      </c>
      <c r="E2696" s="53" t="s">
        <v>44</v>
      </c>
      <c r="F2696" s="53" t="str">
        <f>+VLOOKUP(Tabla1[[#This Row],[Estado]],Catalogos!$I$3:$J$35,2,0)</f>
        <v>Noroeste</v>
      </c>
      <c r="G2696" s="53" t="s">
        <v>6099</v>
      </c>
      <c r="H2696" s="53" t="s">
        <v>6304</v>
      </c>
      <c r="I2696" s="53">
        <v>2439</v>
      </c>
      <c r="J2696" s="53" t="s">
        <v>6101</v>
      </c>
      <c r="K2696" s="53">
        <v>8180483800</v>
      </c>
      <c r="L2696" s="53" t="s">
        <v>72</v>
      </c>
      <c r="M2696" s="5" t="s">
        <v>6303</v>
      </c>
    </row>
    <row r="2697" spans="1:13" x14ac:dyDescent="0.25">
      <c r="A2697" s="52" t="s">
        <v>31</v>
      </c>
      <c r="B2697" s="53" t="s">
        <v>108</v>
      </c>
      <c r="C2697" s="53" t="s">
        <v>6308</v>
      </c>
      <c r="D2697" s="53">
        <v>64060</v>
      </c>
      <c r="E2697" s="53" t="s">
        <v>44</v>
      </c>
      <c r="F2697" s="53" t="str">
        <f>+VLOOKUP(Tabla1[[#This Row],[Estado]],Catalogos!$I$3:$J$35,2,0)</f>
        <v>Noroeste</v>
      </c>
      <c r="G2697" s="53" t="s">
        <v>6099</v>
      </c>
      <c r="H2697" s="53" t="s">
        <v>6304</v>
      </c>
      <c r="I2697" s="53">
        <v>2439</v>
      </c>
      <c r="J2697" s="53" t="s">
        <v>6101</v>
      </c>
      <c r="K2697" s="53">
        <v>8180483800</v>
      </c>
      <c r="L2697" s="53" t="s">
        <v>72</v>
      </c>
      <c r="M2697" s="5" t="s">
        <v>6303</v>
      </c>
    </row>
    <row r="2698" spans="1:13" x14ac:dyDescent="0.25">
      <c r="A2698" s="52" t="s">
        <v>31</v>
      </c>
      <c r="B2698" s="53" t="s">
        <v>108</v>
      </c>
      <c r="C2698" s="53" t="s">
        <v>6309</v>
      </c>
      <c r="D2698" s="53">
        <v>64060</v>
      </c>
      <c r="E2698" s="53" t="s">
        <v>44</v>
      </c>
      <c r="F2698" s="53" t="str">
        <f>+VLOOKUP(Tabla1[[#This Row],[Estado]],Catalogos!$I$3:$J$35,2,0)</f>
        <v>Noroeste</v>
      </c>
      <c r="G2698" s="53" t="s">
        <v>6099</v>
      </c>
      <c r="H2698" s="53" t="s">
        <v>6304</v>
      </c>
      <c r="I2698" s="53">
        <v>2439</v>
      </c>
      <c r="J2698" s="53" t="s">
        <v>6101</v>
      </c>
      <c r="K2698" s="53">
        <v>8180483800</v>
      </c>
      <c r="L2698" s="53" t="s">
        <v>72</v>
      </c>
      <c r="M2698" s="5" t="s">
        <v>6303</v>
      </c>
    </row>
    <row r="2699" spans="1:13" x14ac:dyDescent="0.25">
      <c r="A2699" s="52" t="s">
        <v>31</v>
      </c>
      <c r="B2699" s="53" t="s">
        <v>1645</v>
      </c>
      <c r="C2699" s="53" t="s">
        <v>6310</v>
      </c>
      <c r="D2699" s="53">
        <v>64060</v>
      </c>
      <c r="E2699" s="53" t="s">
        <v>44</v>
      </c>
      <c r="F2699" s="53" t="str">
        <f>+VLOOKUP(Tabla1[[#This Row],[Estado]],Catalogos!$I$3:$J$35,2,0)</f>
        <v>Noroeste</v>
      </c>
      <c r="G2699" s="53" t="s">
        <v>6099</v>
      </c>
      <c r="H2699" s="53" t="s">
        <v>6304</v>
      </c>
      <c r="I2699" s="53">
        <v>2439</v>
      </c>
      <c r="J2699" s="53" t="s">
        <v>6101</v>
      </c>
      <c r="K2699" s="53">
        <v>8180483800</v>
      </c>
      <c r="L2699" s="53" t="s">
        <v>72</v>
      </c>
      <c r="M2699" s="5" t="s">
        <v>6303</v>
      </c>
    </row>
    <row r="2700" spans="1:13" x14ac:dyDescent="0.25">
      <c r="A2700" s="52" t="s">
        <v>31</v>
      </c>
      <c r="B2700" s="53" t="s">
        <v>2731</v>
      </c>
      <c r="C2700" s="53" t="s">
        <v>6311</v>
      </c>
      <c r="D2700" s="53">
        <v>64060</v>
      </c>
      <c r="E2700" s="53" t="s">
        <v>44</v>
      </c>
      <c r="F2700" s="53" t="str">
        <f>+VLOOKUP(Tabla1[[#This Row],[Estado]],Catalogos!$I$3:$J$35,2,0)</f>
        <v>Noroeste</v>
      </c>
      <c r="G2700" s="53" t="s">
        <v>6099</v>
      </c>
      <c r="H2700" s="53" t="s">
        <v>6304</v>
      </c>
      <c r="I2700" s="53">
        <v>2439</v>
      </c>
      <c r="J2700" s="53" t="s">
        <v>6101</v>
      </c>
      <c r="K2700" s="53">
        <v>8180483800</v>
      </c>
      <c r="L2700" s="53" t="s">
        <v>72</v>
      </c>
      <c r="M2700" s="5" t="s">
        <v>6303</v>
      </c>
    </row>
    <row r="2701" spans="1:13" x14ac:dyDescent="0.25">
      <c r="A2701" s="52" t="s">
        <v>31</v>
      </c>
      <c r="B2701" s="53" t="s">
        <v>2731</v>
      </c>
      <c r="C2701" s="53" t="s">
        <v>6312</v>
      </c>
      <c r="D2701" s="53">
        <v>64060</v>
      </c>
      <c r="E2701" s="53" t="s">
        <v>44</v>
      </c>
      <c r="F2701" s="53" t="str">
        <f>+VLOOKUP(Tabla1[[#This Row],[Estado]],Catalogos!$I$3:$J$35,2,0)</f>
        <v>Noroeste</v>
      </c>
      <c r="G2701" s="53" t="s">
        <v>6099</v>
      </c>
      <c r="H2701" s="53" t="s">
        <v>6304</v>
      </c>
      <c r="I2701" s="53">
        <v>2439</v>
      </c>
      <c r="J2701" s="53" t="s">
        <v>6101</v>
      </c>
      <c r="K2701" s="53">
        <v>8180483800</v>
      </c>
      <c r="L2701" s="53" t="s">
        <v>72</v>
      </c>
      <c r="M2701" s="5" t="s">
        <v>6303</v>
      </c>
    </row>
    <row r="2702" spans="1:13" x14ac:dyDescent="0.25">
      <c r="A2702" s="52" t="s">
        <v>31</v>
      </c>
      <c r="B2702" s="53" t="s">
        <v>2731</v>
      </c>
      <c r="C2702" s="53" t="s">
        <v>6313</v>
      </c>
      <c r="D2702" s="53">
        <v>64060</v>
      </c>
      <c r="E2702" s="53" t="s">
        <v>44</v>
      </c>
      <c r="F2702" s="53" t="str">
        <f>+VLOOKUP(Tabla1[[#This Row],[Estado]],Catalogos!$I$3:$J$35,2,0)</f>
        <v>Noroeste</v>
      </c>
      <c r="G2702" s="53" t="s">
        <v>6099</v>
      </c>
      <c r="H2702" s="53" t="s">
        <v>6304</v>
      </c>
      <c r="I2702" s="53">
        <v>2439</v>
      </c>
      <c r="J2702" s="53" t="s">
        <v>6101</v>
      </c>
      <c r="K2702" s="53">
        <v>8180483800</v>
      </c>
      <c r="L2702" s="53" t="s">
        <v>72</v>
      </c>
      <c r="M2702" s="5" t="s">
        <v>6303</v>
      </c>
    </row>
    <row r="2703" spans="1:13" x14ac:dyDescent="0.25">
      <c r="A2703" s="52" t="s">
        <v>31</v>
      </c>
      <c r="B2703" s="53" t="s">
        <v>2999</v>
      </c>
      <c r="C2703" s="53" t="s">
        <v>6314</v>
      </c>
      <c r="D2703" s="53">
        <v>64060</v>
      </c>
      <c r="E2703" s="53" t="s">
        <v>44</v>
      </c>
      <c r="F2703" s="53" t="str">
        <f>+VLOOKUP(Tabla1[[#This Row],[Estado]],Catalogos!$I$3:$J$35,2,0)</f>
        <v>Noroeste</v>
      </c>
      <c r="G2703" s="53" t="s">
        <v>6099</v>
      </c>
      <c r="H2703" s="53" t="s">
        <v>6304</v>
      </c>
      <c r="I2703" s="53">
        <v>2439</v>
      </c>
      <c r="J2703" s="53" t="s">
        <v>6101</v>
      </c>
      <c r="K2703" s="53">
        <v>8180483800</v>
      </c>
      <c r="L2703" s="53" t="s">
        <v>72</v>
      </c>
      <c r="M2703" s="5" t="s">
        <v>6303</v>
      </c>
    </row>
    <row r="2704" spans="1:13" x14ac:dyDescent="0.25">
      <c r="A2704" s="52" t="s">
        <v>31</v>
      </c>
      <c r="B2704" s="53" t="s">
        <v>1993</v>
      </c>
      <c r="C2704" s="53" t="s">
        <v>6315</v>
      </c>
      <c r="D2704" s="53">
        <v>64060</v>
      </c>
      <c r="E2704" s="53" t="s">
        <v>44</v>
      </c>
      <c r="F2704" s="53" t="str">
        <f>+VLOOKUP(Tabla1[[#This Row],[Estado]],Catalogos!$I$3:$J$35,2,0)</f>
        <v>Noroeste</v>
      </c>
      <c r="G2704" s="53" t="s">
        <v>6099</v>
      </c>
      <c r="H2704" s="53" t="s">
        <v>6304</v>
      </c>
      <c r="I2704" s="53">
        <v>2439</v>
      </c>
      <c r="J2704" s="53" t="s">
        <v>6101</v>
      </c>
      <c r="K2704" s="53">
        <v>8180483800</v>
      </c>
      <c r="L2704" s="53" t="s">
        <v>72</v>
      </c>
      <c r="M2704" s="5" t="s">
        <v>6303</v>
      </c>
    </row>
    <row r="2705" spans="1:13" x14ac:dyDescent="0.25">
      <c r="A2705" s="52" t="s">
        <v>31</v>
      </c>
      <c r="B2705" s="53" t="s">
        <v>1993</v>
      </c>
      <c r="C2705" s="53" t="s">
        <v>6316</v>
      </c>
      <c r="D2705" s="53">
        <v>64060</v>
      </c>
      <c r="E2705" s="53" t="s">
        <v>44</v>
      </c>
      <c r="F2705" s="53" t="str">
        <f>+VLOOKUP(Tabla1[[#This Row],[Estado]],Catalogos!$I$3:$J$35,2,0)</f>
        <v>Noroeste</v>
      </c>
      <c r="G2705" s="53" t="s">
        <v>6099</v>
      </c>
      <c r="H2705" s="53" t="s">
        <v>6304</v>
      </c>
      <c r="I2705" s="53">
        <v>2439</v>
      </c>
      <c r="J2705" s="53" t="s">
        <v>6101</v>
      </c>
      <c r="K2705" s="53">
        <v>8180483800</v>
      </c>
      <c r="L2705" s="53" t="s">
        <v>72</v>
      </c>
      <c r="M2705" s="5" t="s">
        <v>6303</v>
      </c>
    </row>
    <row r="2706" spans="1:13" x14ac:dyDescent="0.25">
      <c r="A2706" s="52" t="s">
        <v>31</v>
      </c>
      <c r="B2706" s="53" t="s">
        <v>2179</v>
      </c>
      <c r="C2706" s="53" t="s">
        <v>6317</v>
      </c>
      <c r="D2706" s="53">
        <v>64060</v>
      </c>
      <c r="E2706" s="53" t="s">
        <v>44</v>
      </c>
      <c r="F2706" s="53" t="str">
        <f>+VLOOKUP(Tabla1[[#This Row],[Estado]],Catalogos!$I$3:$J$35,2,0)</f>
        <v>Noroeste</v>
      </c>
      <c r="G2706" s="53" t="s">
        <v>6099</v>
      </c>
      <c r="H2706" s="53" t="s">
        <v>6304</v>
      </c>
      <c r="I2706" s="53">
        <v>2439</v>
      </c>
      <c r="J2706" s="53" t="s">
        <v>6101</v>
      </c>
      <c r="K2706" s="53">
        <v>8180483800</v>
      </c>
      <c r="L2706" s="53" t="s">
        <v>72</v>
      </c>
      <c r="M2706" s="5" t="s">
        <v>6303</v>
      </c>
    </row>
    <row r="2707" spans="1:13" x14ac:dyDescent="0.25">
      <c r="A2707" s="52" t="s">
        <v>31</v>
      </c>
      <c r="B2707" s="53" t="s">
        <v>6318</v>
      </c>
      <c r="C2707" s="53" t="s">
        <v>6319</v>
      </c>
      <c r="D2707" s="53">
        <v>64060</v>
      </c>
      <c r="E2707" s="53" t="s">
        <v>44</v>
      </c>
      <c r="F2707" s="53" t="str">
        <f>+VLOOKUP(Tabla1[[#This Row],[Estado]],Catalogos!$I$3:$J$35,2,0)</f>
        <v>Noroeste</v>
      </c>
      <c r="G2707" s="53" t="s">
        <v>6099</v>
      </c>
      <c r="H2707" s="53" t="s">
        <v>6304</v>
      </c>
      <c r="I2707" s="53">
        <v>2439</v>
      </c>
      <c r="J2707" s="53" t="s">
        <v>6101</v>
      </c>
      <c r="K2707" s="53">
        <v>8180483800</v>
      </c>
      <c r="L2707" s="53" t="s">
        <v>72</v>
      </c>
      <c r="M2707" s="5" t="s">
        <v>6303</v>
      </c>
    </row>
    <row r="2708" spans="1:13" x14ac:dyDescent="0.25">
      <c r="A2708" s="52" t="s">
        <v>31</v>
      </c>
      <c r="B2708" s="53" t="s">
        <v>99</v>
      </c>
      <c r="C2708" s="53" t="s">
        <v>6320</v>
      </c>
      <c r="D2708" s="53">
        <v>64060</v>
      </c>
      <c r="E2708" s="53" t="s">
        <v>44</v>
      </c>
      <c r="F2708" s="53" t="str">
        <f>+VLOOKUP(Tabla1[[#This Row],[Estado]],Catalogos!$I$3:$J$35,2,0)</f>
        <v>Noroeste</v>
      </c>
      <c r="G2708" s="53" t="s">
        <v>6099</v>
      </c>
      <c r="H2708" s="53" t="s">
        <v>6304</v>
      </c>
      <c r="I2708" s="53">
        <v>2439</v>
      </c>
      <c r="J2708" s="53" t="s">
        <v>6101</v>
      </c>
      <c r="K2708" s="53">
        <v>8180483800</v>
      </c>
      <c r="L2708" s="53" t="s">
        <v>72</v>
      </c>
      <c r="M2708" s="5" t="s">
        <v>6303</v>
      </c>
    </row>
    <row r="2709" spans="1:13" x14ac:dyDescent="0.25">
      <c r="A2709" s="52" t="s">
        <v>31</v>
      </c>
      <c r="B2709" s="53" t="s">
        <v>99</v>
      </c>
      <c r="C2709" s="53" t="s">
        <v>6321</v>
      </c>
      <c r="D2709" s="53">
        <v>64060</v>
      </c>
      <c r="E2709" s="53" t="s">
        <v>44</v>
      </c>
      <c r="F2709" s="53" t="str">
        <f>+VLOOKUP(Tabla1[[#This Row],[Estado]],Catalogos!$I$3:$J$35,2,0)</f>
        <v>Noroeste</v>
      </c>
      <c r="G2709" s="53" t="s">
        <v>6099</v>
      </c>
      <c r="H2709" s="53" t="s">
        <v>6304</v>
      </c>
      <c r="I2709" s="53">
        <v>2439</v>
      </c>
      <c r="J2709" s="53" t="s">
        <v>6101</v>
      </c>
      <c r="K2709" s="53">
        <v>8180483800</v>
      </c>
      <c r="L2709" s="53" t="s">
        <v>72</v>
      </c>
      <c r="M2709" s="5" t="s">
        <v>6303</v>
      </c>
    </row>
    <row r="2710" spans="1:13" x14ac:dyDescent="0.25">
      <c r="A2710" s="52" t="s">
        <v>31</v>
      </c>
      <c r="B2710" s="53" t="s">
        <v>99</v>
      </c>
      <c r="C2710" s="53" t="s">
        <v>6322</v>
      </c>
      <c r="D2710" s="53">
        <v>64060</v>
      </c>
      <c r="E2710" s="53" t="s">
        <v>44</v>
      </c>
      <c r="F2710" s="53" t="str">
        <f>+VLOOKUP(Tabla1[[#This Row],[Estado]],Catalogos!$I$3:$J$35,2,0)</f>
        <v>Noroeste</v>
      </c>
      <c r="G2710" s="53" t="s">
        <v>6099</v>
      </c>
      <c r="H2710" s="53" t="s">
        <v>6304</v>
      </c>
      <c r="I2710" s="53">
        <v>2439</v>
      </c>
      <c r="J2710" s="53" t="s">
        <v>6101</v>
      </c>
      <c r="K2710" s="53">
        <v>8180483800</v>
      </c>
      <c r="L2710" s="53" t="s">
        <v>72</v>
      </c>
      <c r="M2710" s="5" t="s">
        <v>6303</v>
      </c>
    </row>
    <row r="2711" spans="1:13" x14ac:dyDescent="0.25">
      <c r="A2711" s="52" t="s">
        <v>31</v>
      </c>
      <c r="B2711" s="53" t="s">
        <v>99</v>
      </c>
      <c r="C2711" s="53" t="s">
        <v>6323</v>
      </c>
      <c r="D2711" s="53">
        <v>64060</v>
      </c>
      <c r="E2711" s="53" t="s">
        <v>44</v>
      </c>
      <c r="F2711" s="53" t="str">
        <f>+VLOOKUP(Tabla1[[#This Row],[Estado]],Catalogos!$I$3:$J$35,2,0)</f>
        <v>Noroeste</v>
      </c>
      <c r="G2711" s="53" t="s">
        <v>6099</v>
      </c>
      <c r="H2711" s="53" t="s">
        <v>6304</v>
      </c>
      <c r="I2711" s="53">
        <v>2439</v>
      </c>
      <c r="J2711" s="53" t="s">
        <v>6101</v>
      </c>
      <c r="K2711" s="53">
        <v>8180483800</v>
      </c>
      <c r="L2711" s="53" t="s">
        <v>72</v>
      </c>
      <c r="M2711" s="5" t="s">
        <v>6303</v>
      </c>
    </row>
    <row r="2712" spans="1:13" x14ac:dyDescent="0.25">
      <c r="A2712" s="52" t="s">
        <v>31</v>
      </c>
      <c r="B2712" s="53" t="s">
        <v>99</v>
      </c>
      <c r="C2712" s="53" t="s">
        <v>6324</v>
      </c>
      <c r="D2712" s="53">
        <v>64060</v>
      </c>
      <c r="E2712" s="53" t="s">
        <v>44</v>
      </c>
      <c r="F2712" s="53" t="str">
        <f>+VLOOKUP(Tabla1[[#This Row],[Estado]],Catalogos!$I$3:$J$35,2,0)</f>
        <v>Noroeste</v>
      </c>
      <c r="G2712" s="53" t="s">
        <v>6099</v>
      </c>
      <c r="H2712" s="53" t="s">
        <v>6304</v>
      </c>
      <c r="I2712" s="53">
        <v>2439</v>
      </c>
      <c r="J2712" s="53" t="s">
        <v>6101</v>
      </c>
      <c r="K2712" s="53">
        <v>8180483800</v>
      </c>
      <c r="L2712" s="53" t="s">
        <v>72</v>
      </c>
      <c r="M2712" s="5" t="s">
        <v>6303</v>
      </c>
    </row>
    <row r="2713" spans="1:13" x14ac:dyDescent="0.25">
      <c r="A2713" s="52" t="s">
        <v>31</v>
      </c>
      <c r="B2713" s="53" t="s">
        <v>99</v>
      </c>
      <c r="C2713" s="53" t="s">
        <v>6325</v>
      </c>
      <c r="D2713" s="53">
        <v>64060</v>
      </c>
      <c r="E2713" s="53" t="s">
        <v>44</v>
      </c>
      <c r="F2713" s="53" t="str">
        <f>+VLOOKUP(Tabla1[[#This Row],[Estado]],Catalogos!$I$3:$J$35,2,0)</f>
        <v>Noroeste</v>
      </c>
      <c r="G2713" s="53" t="s">
        <v>6099</v>
      </c>
      <c r="H2713" s="53" t="s">
        <v>6304</v>
      </c>
      <c r="I2713" s="53">
        <v>2439</v>
      </c>
      <c r="J2713" s="53" t="s">
        <v>6101</v>
      </c>
      <c r="K2713" s="53">
        <v>8180483800</v>
      </c>
      <c r="L2713" s="53" t="s">
        <v>72</v>
      </c>
      <c r="M2713" s="5" t="s">
        <v>6303</v>
      </c>
    </row>
    <row r="2714" spans="1:13" x14ac:dyDescent="0.25">
      <c r="A2714" s="52" t="s">
        <v>31</v>
      </c>
      <c r="B2714" s="53" t="s">
        <v>99</v>
      </c>
      <c r="C2714" s="53" t="s">
        <v>6326</v>
      </c>
      <c r="D2714" s="53">
        <v>64060</v>
      </c>
      <c r="E2714" s="53" t="s">
        <v>44</v>
      </c>
      <c r="F2714" s="53" t="str">
        <f>+VLOOKUP(Tabla1[[#This Row],[Estado]],Catalogos!$I$3:$J$35,2,0)</f>
        <v>Noroeste</v>
      </c>
      <c r="G2714" s="53" t="s">
        <v>6099</v>
      </c>
      <c r="H2714" s="53" t="s">
        <v>6304</v>
      </c>
      <c r="I2714" s="53">
        <v>2439</v>
      </c>
      <c r="J2714" s="53" t="s">
        <v>6101</v>
      </c>
      <c r="K2714" s="53">
        <v>8180483800</v>
      </c>
      <c r="L2714" s="53" t="s">
        <v>72</v>
      </c>
      <c r="M2714" s="5" t="s">
        <v>6303</v>
      </c>
    </row>
    <row r="2715" spans="1:13" x14ac:dyDescent="0.25">
      <c r="A2715" s="52" t="s">
        <v>31</v>
      </c>
      <c r="B2715" s="53" t="s">
        <v>99</v>
      </c>
      <c r="C2715" s="53" t="s">
        <v>6327</v>
      </c>
      <c r="D2715" s="53">
        <v>64060</v>
      </c>
      <c r="E2715" s="53" t="s">
        <v>44</v>
      </c>
      <c r="F2715" s="53" t="str">
        <f>+VLOOKUP(Tabla1[[#This Row],[Estado]],Catalogos!$I$3:$J$35,2,0)</f>
        <v>Noroeste</v>
      </c>
      <c r="G2715" s="53" t="s">
        <v>6099</v>
      </c>
      <c r="H2715" s="53" t="s">
        <v>6304</v>
      </c>
      <c r="I2715" s="53">
        <v>2439</v>
      </c>
      <c r="J2715" s="53" t="s">
        <v>6101</v>
      </c>
      <c r="K2715" s="53">
        <v>8180483800</v>
      </c>
      <c r="L2715" s="53" t="s">
        <v>72</v>
      </c>
      <c r="M2715" s="5" t="s">
        <v>6303</v>
      </c>
    </row>
    <row r="2716" spans="1:13" x14ac:dyDescent="0.25">
      <c r="A2716" s="52" t="s">
        <v>31</v>
      </c>
      <c r="B2716" s="53" t="s">
        <v>99</v>
      </c>
      <c r="C2716" s="53" t="s">
        <v>6328</v>
      </c>
      <c r="D2716" s="53">
        <v>64060</v>
      </c>
      <c r="E2716" s="53" t="s">
        <v>44</v>
      </c>
      <c r="F2716" s="53" t="str">
        <f>+VLOOKUP(Tabla1[[#This Row],[Estado]],Catalogos!$I$3:$J$35,2,0)</f>
        <v>Noroeste</v>
      </c>
      <c r="G2716" s="53" t="s">
        <v>6099</v>
      </c>
      <c r="H2716" s="53" t="s">
        <v>6304</v>
      </c>
      <c r="I2716" s="53">
        <v>2439</v>
      </c>
      <c r="J2716" s="53" t="s">
        <v>6101</v>
      </c>
      <c r="K2716" s="53">
        <v>8180483800</v>
      </c>
      <c r="L2716" s="53" t="s">
        <v>72</v>
      </c>
      <c r="M2716" s="5" t="s">
        <v>6303</v>
      </c>
    </row>
    <row r="2717" spans="1:13" x14ac:dyDescent="0.25">
      <c r="A2717" s="52" t="s">
        <v>31</v>
      </c>
      <c r="B2717" s="53" t="s">
        <v>99</v>
      </c>
      <c r="C2717" s="53" t="s">
        <v>6329</v>
      </c>
      <c r="D2717" s="53">
        <v>64060</v>
      </c>
      <c r="E2717" s="53" t="s">
        <v>44</v>
      </c>
      <c r="F2717" s="53" t="str">
        <f>+VLOOKUP(Tabla1[[#This Row],[Estado]],Catalogos!$I$3:$J$35,2,0)</f>
        <v>Noroeste</v>
      </c>
      <c r="G2717" s="53" t="s">
        <v>6099</v>
      </c>
      <c r="H2717" s="53" t="s">
        <v>6304</v>
      </c>
      <c r="I2717" s="53">
        <v>2439</v>
      </c>
      <c r="J2717" s="53" t="s">
        <v>6101</v>
      </c>
      <c r="K2717" s="53">
        <v>8180483800</v>
      </c>
      <c r="L2717" s="53" t="s">
        <v>72</v>
      </c>
      <c r="M2717" s="5" t="s">
        <v>6303</v>
      </c>
    </row>
    <row r="2718" spans="1:13" x14ac:dyDescent="0.25">
      <c r="A2718" s="52" t="s">
        <v>31</v>
      </c>
      <c r="B2718" s="53" t="s">
        <v>99</v>
      </c>
      <c r="C2718" s="53" t="s">
        <v>6330</v>
      </c>
      <c r="D2718" s="53">
        <v>64060</v>
      </c>
      <c r="E2718" s="53" t="s">
        <v>44</v>
      </c>
      <c r="F2718" s="53" t="str">
        <f>+VLOOKUP(Tabla1[[#This Row],[Estado]],Catalogos!$I$3:$J$35,2,0)</f>
        <v>Noroeste</v>
      </c>
      <c r="G2718" s="53" t="s">
        <v>6099</v>
      </c>
      <c r="H2718" s="53" t="s">
        <v>6304</v>
      </c>
      <c r="I2718" s="53">
        <v>2439</v>
      </c>
      <c r="J2718" s="53" t="s">
        <v>6101</v>
      </c>
      <c r="K2718" s="53">
        <v>8180483800</v>
      </c>
      <c r="L2718" s="53" t="s">
        <v>72</v>
      </c>
      <c r="M2718" s="5" t="s">
        <v>6303</v>
      </c>
    </row>
    <row r="2719" spans="1:13" x14ac:dyDescent="0.25">
      <c r="A2719" s="52" t="s">
        <v>31</v>
      </c>
      <c r="B2719" s="53" t="s">
        <v>135</v>
      </c>
      <c r="C2719" s="53" t="s">
        <v>6331</v>
      </c>
      <c r="D2719" s="53">
        <v>64060</v>
      </c>
      <c r="E2719" s="53" t="s">
        <v>44</v>
      </c>
      <c r="F2719" s="53" t="str">
        <f>+VLOOKUP(Tabla1[[#This Row],[Estado]],Catalogos!$I$3:$J$35,2,0)</f>
        <v>Noroeste</v>
      </c>
      <c r="G2719" s="53" t="s">
        <v>6099</v>
      </c>
      <c r="H2719" s="53" t="s">
        <v>6304</v>
      </c>
      <c r="I2719" s="53">
        <v>2439</v>
      </c>
      <c r="J2719" s="53" t="s">
        <v>6101</v>
      </c>
      <c r="K2719" s="53">
        <v>8180483800</v>
      </c>
      <c r="L2719" s="53" t="s">
        <v>72</v>
      </c>
      <c r="M2719" s="5" t="s">
        <v>6303</v>
      </c>
    </row>
    <row r="2720" spans="1:13" x14ac:dyDescent="0.25">
      <c r="A2720" s="52" t="s">
        <v>31</v>
      </c>
      <c r="B2720" s="53" t="s">
        <v>135</v>
      </c>
      <c r="C2720" s="53" t="s">
        <v>6332</v>
      </c>
      <c r="D2720" s="53">
        <v>64060</v>
      </c>
      <c r="E2720" s="53" t="s">
        <v>44</v>
      </c>
      <c r="F2720" s="53" t="str">
        <f>+VLOOKUP(Tabla1[[#This Row],[Estado]],Catalogos!$I$3:$J$35,2,0)</f>
        <v>Noroeste</v>
      </c>
      <c r="G2720" s="53" t="s">
        <v>6099</v>
      </c>
      <c r="H2720" s="53" t="s">
        <v>6304</v>
      </c>
      <c r="I2720" s="53">
        <v>2439</v>
      </c>
      <c r="J2720" s="53" t="s">
        <v>6101</v>
      </c>
      <c r="K2720" s="53">
        <v>8180483800</v>
      </c>
      <c r="L2720" s="53" t="s">
        <v>72</v>
      </c>
      <c r="M2720" s="5" t="s">
        <v>6303</v>
      </c>
    </row>
    <row r="2721" spans="1:13" x14ac:dyDescent="0.25">
      <c r="A2721" s="52" t="s">
        <v>31</v>
      </c>
      <c r="B2721" s="53" t="s">
        <v>85</v>
      </c>
      <c r="C2721" s="53" t="s">
        <v>6333</v>
      </c>
      <c r="D2721" s="53">
        <v>64060</v>
      </c>
      <c r="E2721" s="53" t="s">
        <v>44</v>
      </c>
      <c r="F2721" s="53" t="str">
        <f>+VLOOKUP(Tabla1[[#This Row],[Estado]],Catalogos!$I$3:$J$35,2,0)</f>
        <v>Noroeste</v>
      </c>
      <c r="G2721" s="53" t="s">
        <v>6099</v>
      </c>
      <c r="H2721" s="53" t="s">
        <v>6304</v>
      </c>
      <c r="I2721" s="53">
        <v>2439</v>
      </c>
      <c r="J2721" s="53" t="s">
        <v>6101</v>
      </c>
      <c r="K2721" s="53">
        <v>8180483800</v>
      </c>
      <c r="L2721" s="53" t="s">
        <v>72</v>
      </c>
      <c r="M2721" s="5" t="s">
        <v>6303</v>
      </c>
    </row>
    <row r="2722" spans="1:13" x14ac:dyDescent="0.25">
      <c r="A2722" s="52" t="s">
        <v>31</v>
      </c>
      <c r="B2722" s="53" t="s">
        <v>121</v>
      </c>
      <c r="C2722" s="53" t="s">
        <v>6334</v>
      </c>
      <c r="D2722" s="53">
        <v>64060</v>
      </c>
      <c r="E2722" s="53" t="s">
        <v>44</v>
      </c>
      <c r="F2722" s="53" t="str">
        <f>+VLOOKUP(Tabla1[[#This Row],[Estado]],Catalogos!$I$3:$J$35,2,0)</f>
        <v>Noroeste</v>
      </c>
      <c r="G2722" s="53" t="s">
        <v>6099</v>
      </c>
      <c r="H2722" s="53" t="s">
        <v>6304</v>
      </c>
      <c r="I2722" s="53">
        <v>2439</v>
      </c>
      <c r="J2722" s="53" t="s">
        <v>6101</v>
      </c>
      <c r="K2722" s="53">
        <v>8180483800</v>
      </c>
      <c r="L2722" s="53" t="s">
        <v>72</v>
      </c>
      <c r="M2722" s="5" t="s">
        <v>6303</v>
      </c>
    </row>
    <row r="2723" spans="1:13" x14ac:dyDescent="0.25">
      <c r="A2723" s="52" t="s">
        <v>31</v>
      </c>
      <c r="B2723" s="53" t="s">
        <v>5653</v>
      </c>
      <c r="C2723" s="53" t="s">
        <v>6335</v>
      </c>
      <c r="D2723" s="53">
        <v>64060</v>
      </c>
      <c r="E2723" s="53" t="s">
        <v>44</v>
      </c>
      <c r="F2723" s="53" t="str">
        <f>+VLOOKUP(Tabla1[[#This Row],[Estado]],Catalogos!$I$3:$J$35,2,0)</f>
        <v>Noroeste</v>
      </c>
      <c r="G2723" s="53" t="s">
        <v>6099</v>
      </c>
      <c r="H2723" s="53" t="s">
        <v>6304</v>
      </c>
      <c r="I2723" s="53">
        <v>2439</v>
      </c>
      <c r="J2723" s="53" t="s">
        <v>6101</v>
      </c>
      <c r="K2723" s="53">
        <v>8180483800</v>
      </c>
      <c r="L2723" s="53" t="s">
        <v>72</v>
      </c>
      <c r="M2723" s="5" t="s">
        <v>6303</v>
      </c>
    </row>
    <row r="2724" spans="1:13" x14ac:dyDescent="0.25">
      <c r="A2724" s="52" t="s">
        <v>31</v>
      </c>
      <c r="B2724" s="53" t="s">
        <v>3441</v>
      </c>
      <c r="C2724" s="53" t="s">
        <v>6336</v>
      </c>
      <c r="D2724" s="53">
        <v>64060</v>
      </c>
      <c r="E2724" s="53" t="s">
        <v>44</v>
      </c>
      <c r="F2724" s="53" t="str">
        <f>+VLOOKUP(Tabla1[[#This Row],[Estado]],Catalogos!$I$3:$J$35,2,0)</f>
        <v>Noroeste</v>
      </c>
      <c r="G2724" s="53" t="s">
        <v>6099</v>
      </c>
      <c r="H2724" s="53" t="s">
        <v>6304</v>
      </c>
      <c r="I2724" s="53">
        <v>2439</v>
      </c>
      <c r="J2724" s="53" t="s">
        <v>6101</v>
      </c>
      <c r="K2724" s="53">
        <v>8180483800</v>
      </c>
      <c r="L2724" s="53" t="s">
        <v>72</v>
      </c>
      <c r="M2724" s="5" t="s">
        <v>6303</v>
      </c>
    </row>
    <row r="2725" spans="1:13" x14ac:dyDescent="0.25">
      <c r="A2725" s="52" t="s">
        <v>31</v>
      </c>
      <c r="B2725" s="53" t="s">
        <v>3441</v>
      </c>
      <c r="C2725" s="53" t="s">
        <v>6337</v>
      </c>
      <c r="D2725" s="53">
        <v>64060</v>
      </c>
      <c r="E2725" s="53" t="s">
        <v>44</v>
      </c>
      <c r="F2725" s="53" t="str">
        <f>+VLOOKUP(Tabla1[[#This Row],[Estado]],Catalogos!$I$3:$J$35,2,0)</f>
        <v>Noroeste</v>
      </c>
      <c r="G2725" s="53" t="s">
        <v>6099</v>
      </c>
      <c r="H2725" s="53" t="s">
        <v>6304</v>
      </c>
      <c r="I2725" s="53">
        <v>2439</v>
      </c>
      <c r="J2725" s="53" t="s">
        <v>6101</v>
      </c>
      <c r="K2725" s="53">
        <v>8180483800</v>
      </c>
      <c r="L2725" s="53" t="s">
        <v>72</v>
      </c>
      <c r="M2725" s="5" t="s">
        <v>6303</v>
      </c>
    </row>
    <row r="2726" spans="1:13" x14ac:dyDescent="0.25">
      <c r="A2726" s="52" t="s">
        <v>31</v>
      </c>
      <c r="B2726" s="53" t="s">
        <v>3591</v>
      </c>
      <c r="C2726" s="53" t="s">
        <v>6338</v>
      </c>
      <c r="D2726" s="53">
        <v>64060</v>
      </c>
      <c r="E2726" s="53" t="s">
        <v>44</v>
      </c>
      <c r="F2726" s="53" t="str">
        <f>+VLOOKUP(Tabla1[[#This Row],[Estado]],Catalogos!$I$3:$J$35,2,0)</f>
        <v>Noroeste</v>
      </c>
      <c r="G2726" s="53" t="s">
        <v>6099</v>
      </c>
      <c r="H2726" s="53" t="s">
        <v>6304</v>
      </c>
      <c r="I2726" s="53">
        <v>2439</v>
      </c>
      <c r="J2726" s="53" t="s">
        <v>6101</v>
      </c>
      <c r="K2726" s="53">
        <v>8180483800</v>
      </c>
      <c r="L2726" s="53" t="s">
        <v>72</v>
      </c>
      <c r="M2726" s="5" t="s">
        <v>6303</v>
      </c>
    </row>
    <row r="2727" spans="1:13" x14ac:dyDescent="0.25">
      <c r="A2727" s="52" t="s">
        <v>31</v>
      </c>
      <c r="B2727" s="62" t="s">
        <v>3591</v>
      </c>
      <c r="C2727" s="53" t="s">
        <v>6339</v>
      </c>
      <c r="D2727" s="53">
        <v>64060</v>
      </c>
      <c r="E2727" s="53" t="s">
        <v>44</v>
      </c>
      <c r="F2727" s="53" t="str">
        <f>+VLOOKUP(Tabla1[[#This Row],[Estado]],Catalogos!$I$3:$J$35,2,0)</f>
        <v>Noroeste</v>
      </c>
      <c r="G2727" s="53" t="s">
        <v>6099</v>
      </c>
      <c r="H2727" s="53" t="s">
        <v>6304</v>
      </c>
      <c r="I2727" s="53">
        <v>2439</v>
      </c>
      <c r="J2727" s="53" t="s">
        <v>6101</v>
      </c>
      <c r="K2727" s="53">
        <v>8180483800</v>
      </c>
      <c r="L2727" s="53" t="s">
        <v>72</v>
      </c>
      <c r="M2727" s="5" t="s">
        <v>6303</v>
      </c>
    </row>
    <row r="2728" spans="1:13" x14ac:dyDescent="0.25">
      <c r="A2728" s="52" t="s">
        <v>31</v>
      </c>
      <c r="B2728" s="53" t="s">
        <v>104</v>
      </c>
      <c r="C2728" s="53" t="s">
        <v>6340</v>
      </c>
      <c r="D2728" s="53">
        <v>64060</v>
      </c>
      <c r="E2728" s="53" t="s">
        <v>44</v>
      </c>
      <c r="F2728" s="53" t="str">
        <f>+VLOOKUP(Tabla1[[#This Row],[Estado]],Catalogos!$I$3:$J$35,2,0)</f>
        <v>Noroeste</v>
      </c>
      <c r="G2728" s="53" t="s">
        <v>6099</v>
      </c>
      <c r="H2728" s="53" t="s">
        <v>6304</v>
      </c>
      <c r="I2728" s="53">
        <v>2439</v>
      </c>
      <c r="J2728" s="53" t="s">
        <v>6101</v>
      </c>
      <c r="K2728" s="53">
        <v>8180483800</v>
      </c>
      <c r="L2728" s="53" t="s">
        <v>72</v>
      </c>
      <c r="M2728" s="5" t="s">
        <v>6303</v>
      </c>
    </row>
    <row r="2729" spans="1:13" x14ac:dyDescent="0.25">
      <c r="A2729" s="52" t="s">
        <v>31</v>
      </c>
      <c r="B2729" s="53" t="s">
        <v>104</v>
      </c>
      <c r="C2729" s="53" t="s">
        <v>6341</v>
      </c>
      <c r="D2729" s="53">
        <v>64060</v>
      </c>
      <c r="E2729" s="53" t="s">
        <v>44</v>
      </c>
      <c r="F2729" s="53" t="str">
        <f>+VLOOKUP(Tabla1[[#This Row],[Estado]],Catalogos!$I$3:$J$35,2,0)</f>
        <v>Noroeste</v>
      </c>
      <c r="G2729" s="53" t="s">
        <v>6099</v>
      </c>
      <c r="H2729" s="53" t="s">
        <v>6304</v>
      </c>
      <c r="I2729" s="53">
        <v>2439</v>
      </c>
      <c r="J2729" s="53" t="s">
        <v>6101</v>
      </c>
      <c r="K2729" s="53">
        <v>8180483800</v>
      </c>
      <c r="L2729" s="53" t="s">
        <v>72</v>
      </c>
      <c r="M2729" s="5" t="s">
        <v>6303</v>
      </c>
    </row>
    <row r="2730" spans="1:13" x14ac:dyDescent="0.25">
      <c r="A2730" s="52" t="s">
        <v>31</v>
      </c>
      <c r="B2730" s="53" t="s">
        <v>104</v>
      </c>
      <c r="C2730" s="53" t="s">
        <v>6342</v>
      </c>
      <c r="D2730" s="53">
        <v>64060</v>
      </c>
      <c r="E2730" s="53" t="s">
        <v>44</v>
      </c>
      <c r="F2730" s="53" t="str">
        <f>+VLOOKUP(Tabla1[[#This Row],[Estado]],Catalogos!$I$3:$J$35,2,0)</f>
        <v>Noroeste</v>
      </c>
      <c r="G2730" s="53" t="s">
        <v>6099</v>
      </c>
      <c r="H2730" s="53" t="s">
        <v>6304</v>
      </c>
      <c r="I2730" s="53">
        <v>2439</v>
      </c>
      <c r="J2730" s="53" t="s">
        <v>6101</v>
      </c>
      <c r="K2730" s="53">
        <v>8180483800</v>
      </c>
      <c r="L2730" s="53" t="s">
        <v>72</v>
      </c>
      <c r="M2730" s="5" t="s">
        <v>6303</v>
      </c>
    </row>
    <row r="2731" spans="1:13" x14ac:dyDescent="0.25">
      <c r="A2731" s="52" t="s">
        <v>31</v>
      </c>
      <c r="B2731" s="53" t="s">
        <v>104</v>
      </c>
      <c r="C2731" s="53" t="s">
        <v>6343</v>
      </c>
      <c r="D2731" s="53">
        <v>64060</v>
      </c>
      <c r="E2731" s="53" t="s">
        <v>44</v>
      </c>
      <c r="F2731" s="53" t="str">
        <f>+VLOOKUP(Tabla1[[#This Row],[Estado]],Catalogos!$I$3:$J$35,2,0)</f>
        <v>Noroeste</v>
      </c>
      <c r="G2731" s="53" t="s">
        <v>6099</v>
      </c>
      <c r="H2731" s="53" t="s">
        <v>6304</v>
      </c>
      <c r="I2731" s="53">
        <v>2439</v>
      </c>
      <c r="J2731" s="53" t="s">
        <v>6101</v>
      </c>
      <c r="K2731" s="53">
        <v>8180483800</v>
      </c>
      <c r="L2731" s="53" t="s">
        <v>72</v>
      </c>
      <c r="M2731" s="5" t="s">
        <v>6303</v>
      </c>
    </row>
    <row r="2732" spans="1:13" x14ac:dyDescent="0.25">
      <c r="A2732" s="52" t="s">
        <v>31</v>
      </c>
      <c r="B2732" s="53" t="s">
        <v>104</v>
      </c>
      <c r="C2732" s="53" t="s">
        <v>6344</v>
      </c>
      <c r="D2732" s="53">
        <v>64060</v>
      </c>
      <c r="E2732" s="53" t="s">
        <v>44</v>
      </c>
      <c r="F2732" s="53" t="str">
        <f>+VLOOKUP(Tabla1[[#This Row],[Estado]],Catalogos!$I$3:$J$35,2,0)</f>
        <v>Noroeste</v>
      </c>
      <c r="G2732" s="53" t="s">
        <v>6099</v>
      </c>
      <c r="H2732" s="53" t="s">
        <v>6304</v>
      </c>
      <c r="I2732" s="53">
        <v>2439</v>
      </c>
      <c r="J2732" s="53" t="s">
        <v>6101</v>
      </c>
      <c r="K2732" s="53">
        <v>8180483800</v>
      </c>
      <c r="L2732" s="53" t="s">
        <v>72</v>
      </c>
      <c r="M2732" s="5" t="s">
        <v>6303</v>
      </c>
    </row>
    <row r="2733" spans="1:13" x14ac:dyDescent="0.25">
      <c r="A2733" s="52" t="s">
        <v>31</v>
      </c>
      <c r="B2733" s="53" t="s">
        <v>79</v>
      </c>
      <c r="C2733" s="53" t="s">
        <v>6345</v>
      </c>
      <c r="D2733" s="53">
        <v>64060</v>
      </c>
      <c r="E2733" s="53" t="s">
        <v>44</v>
      </c>
      <c r="F2733" s="53" t="str">
        <f>+VLOOKUP(Tabla1[[#This Row],[Estado]],Catalogos!$I$3:$J$35,2,0)</f>
        <v>Noroeste</v>
      </c>
      <c r="G2733" s="53" t="s">
        <v>6099</v>
      </c>
      <c r="H2733" s="53" t="s">
        <v>6304</v>
      </c>
      <c r="I2733" s="53">
        <v>2439</v>
      </c>
      <c r="J2733" s="53" t="s">
        <v>6101</v>
      </c>
      <c r="K2733" s="53">
        <v>8180483800</v>
      </c>
      <c r="L2733" s="53" t="s">
        <v>72</v>
      </c>
      <c r="M2733" s="5" t="s">
        <v>6303</v>
      </c>
    </row>
    <row r="2734" spans="1:13" x14ac:dyDescent="0.25">
      <c r="A2734" s="52" t="s">
        <v>31</v>
      </c>
      <c r="B2734" s="53" t="s">
        <v>79</v>
      </c>
      <c r="C2734" s="53" t="s">
        <v>6346</v>
      </c>
      <c r="D2734" s="53">
        <v>64060</v>
      </c>
      <c r="E2734" s="53" t="s">
        <v>44</v>
      </c>
      <c r="F2734" s="53" t="str">
        <f>+VLOOKUP(Tabla1[[#This Row],[Estado]],Catalogos!$I$3:$J$35,2,0)</f>
        <v>Noroeste</v>
      </c>
      <c r="G2734" s="53" t="s">
        <v>6099</v>
      </c>
      <c r="H2734" s="53" t="s">
        <v>6304</v>
      </c>
      <c r="I2734" s="53">
        <v>2439</v>
      </c>
      <c r="J2734" s="53" t="s">
        <v>6101</v>
      </c>
      <c r="K2734" s="53">
        <v>8180483800</v>
      </c>
      <c r="L2734" s="53" t="s">
        <v>72</v>
      </c>
      <c r="M2734" s="5" t="s">
        <v>6303</v>
      </c>
    </row>
    <row r="2735" spans="1:13" x14ac:dyDescent="0.25">
      <c r="A2735" s="52" t="s">
        <v>31</v>
      </c>
      <c r="B2735" s="53" t="s">
        <v>79</v>
      </c>
      <c r="C2735" s="53" t="s">
        <v>6347</v>
      </c>
      <c r="D2735" s="53">
        <v>64060</v>
      </c>
      <c r="E2735" s="53" t="s">
        <v>44</v>
      </c>
      <c r="F2735" s="53" t="str">
        <f>+VLOOKUP(Tabla1[[#This Row],[Estado]],Catalogos!$I$3:$J$35,2,0)</f>
        <v>Noroeste</v>
      </c>
      <c r="G2735" s="53" t="s">
        <v>6099</v>
      </c>
      <c r="H2735" s="53" t="s">
        <v>6304</v>
      </c>
      <c r="I2735" s="53">
        <v>2439</v>
      </c>
      <c r="J2735" s="53" t="s">
        <v>6101</v>
      </c>
      <c r="K2735" s="53">
        <v>8180483800</v>
      </c>
      <c r="L2735" s="53" t="s">
        <v>72</v>
      </c>
      <c r="M2735" s="5" t="s">
        <v>6303</v>
      </c>
    </row>
    <row r="2736" spans="1:13" x14ac:dyDescent="0.25">
      <c r="A2736" s="52" t="s">
        <v>31</v>
      </c>
      <c r="B2736" s="53" t="s">
        <v>1479</v>
      </c>
      <c r="C2736" s="53" t="s">
        <v>6348</v>
      </c>
      <c r="D2736" s="53">
        <v>64060</v>
      </c>
      <c r="E2736" s="53" t="s">
        <v>44</v>
      </c>
      <c r="F2736" s="53" t="str">
        <f>+VLOOKUP(Tabla1[[#This Row],[Estado]],Catalogos!$I$3:$J$35,2,0)</f>
        <v>Noroeste</v>
      </c>
      <c r="G2736" s="53" t="s">
        <v>6099</v>
      </c>
      <c r="H2736" s="53" t="s">
        <v>6304</v>
      </c>
      <c r="I2736" s="53">
        <v>2439</v>
      </c>
      <c r="J2736" s="53" t="s">
        <v>6101</v>
      </c>
      <c r="K2736" s="53">
        <v>8180483800</v>
      </c>
      <c r="L2736" s="53" t="s">
        <v>72</v>
      </c>
      <c r="M2736" s="5" t="s">
        <v>6303</v>
      </c>
    </row>
    <row r="2737" spans="1:13" x14ac:dyDescent="0.25">
      <c r="A2737" s="52" t="s">
        <v>31</v>
      </c>
      <c r="B2737" s="53" t="s">
        <v>1479</v>
      </c>
      <c r="C2737" s="53" t="s">
        <v>6349</v>
      </c>
      <c r="D2737" s="53">
        <v>64060</v>
      </c>
      <c r="E2737" s="53" t="s">
        <v>44</v>
      </c>
      <c r="F2737" s="53" t="str">
        <f>+VLOOKUP(Tabla1[[#This Row],[Estado]],Catalogos!$I$3:$J$35,2,0)</f>
        <v>Noroeste</v>
      </c>
      <c r="G2737" s="53" t="s">
        <v>6099</v>
      </c>
      <c r="H2737" s="53" t="s">
        <v>6304</v>
      </c>
      <c r="I2737" s="53">
        <v>2439</v>
      </c>
      <c r="J2737" s="53" t="s">
        <v>6101</v>
      </c>
      <c r="K2737" s="53">
        <v>8180483800</v>
      </c>
      <c r="L2737" s="53" t="s">
        <v>72</v>
      </c>
      <c r="M2737" s="5" t="s">
        <v>6303</v>
      </c>
    </row>
    <row r="2738" spans="1:13" x14ac:dyDescent="0.25">
      <c r="A2738" s="52" t="s">
        <v>31</v>
      </c>
      <c r="B2738" s="53" t="s">
        <v>123</v>
      </c>
      <c r="C2738" s="53" t="s">
        <v>6350</v>
      </c>
      <c r="D2738" s="53">
        <v>64060</v>
      </c>
      <c r="E2738" s="53" t="s">
        <v>44</v>
      </c>
      <c r="F2738" s="53" t="str">
        <f>+VLOOKUP(Tabla1[[#This Row],[Estado]],Catalogos!$I$3:$J$35,2,0)</f>
        <v>Noroeste</v>
      </c>
      <c r="G2738" s="53" t="s">
        <v>6099</v>
      </c>
      <c r="H2738" s="53" t="s">
        <v>6304</v>
      </c>
      <c r="I2738" s="53">
        <v>2439</v>
      </c>
      <c r="J2738" s="53" t="s">
        <v>6101</v>
      </c>
      <c r="K2738" s="53">
        <v>8180483800</v>
      </c>
      <c r="L2738" s="53" t="s">
        <v>72</v>
      </c>
      <c r="M2738" s="5" t="s">
        <v>6303</v>
      </c>
    </row>
    <row r="2739" spans="1:13" x14ac:dyDescent="0.25">
      <c r="A2739" s="52" t="s">
        <v>31</v>
      </c>
      <c r="B2739" s="53" t="s">
        <v>6351</v>
      </c>
      <c r="C2739" s="53" t="s">
        <v>6352</v>
      </c>
      <c r="D2739" s="53">
        <v>64060</v>
      </c>
      <c r="E2739" s="53" t="s">
        <v>44</v>
      </c>
      <c r="F2739" s="53" t="str">
        <f>+VLOOKUP(Tabla1[[#This Row],[Estado]],Catalogos!$I$3:$J$35,2,0)</f>
        <v>Noroeste</v>
      </c>
      <c r="G2739" s="53" t="s">
        <v>6099</v>
      </c>
      <c r="H2739" s="53" t="s">
        <v>6304</v>
      </c>
      <c r="I2739" s="53">
        <v>2439</v>
      </c>
      <c r="J2739" s="53" t="s">
        <v>6101</v>
      </c>
      <c r="K2739" s="53">
        <v>8180483800</v>
      </c>
      <c r="L2739" s="53" t="s">
        <v>72</v>
      </c>
      <c r="M2739" s="5" t="s">
        <v>6303</v>
      </c>
    </row>
    <row r="2740" spans="1:13" x14ac:dyDescent="0.25">
      <c r="A2740" s="52" t="s">
        <v>31</v>
      </c>
      <c r="B2740" s="53" t="s">
        <v>112</v>
      </c>
      <c r="C2740" s="53" t="s">
        <v>6353</v>
      </c>
      <c r="D2740" s="53">
        <v>64060</v>
      </c>
      <c r="E2740" s="53" t="s">
        <v>44</v>
      </c>
      <c r="F2740" s="53" t="str">
        <f>+VLOOKUP(Tabla1[[#This Row],[Estado]],Catalogos!$I$3:$J$35,2,0)</f>
        <v>Noroeste</v>
      </c>
      <c r="G2740" s="53" t="s">
        <v>6099</v>
      </c>
      <c r="H2740" s="53" t="s">
        <v>6304</v>
      </c>
      <c r="I2740" s="53">
        <v>2439</v>
      </c>
      <c r="J2740" s="53" t="s">
        <v>6101</v>
      </c>
      <c r="K2740" s="53">
        <v>8180483800</v>
      </c>
      <c r="L2740" s="53" t="s">
        <v>72</v>
      </c>
      <c r="M2740" s="5" t="s">
        <v>6303</v>
      </c>
    </row>
    <row r="2741" spans="1:13" x14ac:dyDescent="0.25">
      <c r="A2741" s="52" t="s">
        <v>31</v>
      </c>
      <c r="B2741" s="53" t="s">
        <v>112</v>
      </c>
      <c r="C2741" s="53" t="s">
        <v>6354</v>
      </c>
      <c r="D2741" s="53">
        <v>64060</v>
      </c>
      <c r="E2741" s="53" t="s">
        <v>44</v>
      </c>
      <c r="F2741" s="53" t="str">
        <f>+VLOOKUP(Tabla1[[#This Row],[Estado]],Catalogos!$I$3:$J$35,2,0)</f>
        <v>Noroeste</v>
      </c>
      <c r="G2741" s="53" t="s">
        <v>6099</v>
      </c>
      <c r="H2741" s="53" t="s">
        <v>6304</v>
      </c>
      <c r="I2741" s="53">
        <v>2439</v>
      </c>
      <c r="J2741" s="53" t="s">
        <v>6101</v>
      </c>
      <c r="K2741" s="53">
        <v>8180483800</v>
      </c>
      <c r="L2741" s="53" t="s">
        <v>72</v>
      </c>
      <c r="M2741" s="5" t="s">
        <v>6303</v>
      </c>
    </row>
    <row r="2742" spans="1:13" x14ac:dyDescent="0.25">
      <c r="A2742" s="52" t="s">
        <v>31</v>
      </c>
      <c r="B2742" s="53" t="s">
        <v>112</v>
      </c>
      <c r="C2742" s="53" t="s">
        <v>6355</v>
      </c>
      <c r="D2742" s="53">
        <v>64060</v>
      </c>
      <c r="E2742" s="53" t="s">
        <v>44</v>
      </c>
      <c r="F2742" s="53" t="str">
        <f>+VLOOKUP(Tabla1[[#This Row],[Estado]],Catalogos!$I$3:$J$35,2,0)</f>
        <v>Noroeste</v>
      </c>
      <c r="G2742" s="53" t="s">
        <v>6099</v>
      </c>
      <c r="H2742" s="53" t="s">
        <v>6304</v>
      </c>
      <c r="I2742" s="53">
        <v>2439</v>
      </c>
      <c r="J2742" s="53" t="s">
        <v>6101</v>
      </c>
      <c r="K2742" s="53">
        <v>8180483800</v>
      </c>
      <c r="L2742" s="53" t="s">
        <v>72</v>
      </c>
      <c r="M2742" s="5" t="s">
        <v>6303</v>
      </c>
    </row>
    <row r="2743" spans="1:13" x14ac:dyDescent="0.25">
      <c r="A2743" s="52" t="s">
        <v>31</v>
      </c>
      <c r="B2743" s="53" t="s">
        <v>112</v>
      </c>
      <c r="C2743" s="53" t="s">
        <v>6356</v>
      </c>
      <c r="D2743" s="53">
        <v>64060</v>
      </c>
      <c r="E2743" s="53" t="s">
        <v>44</v>
      </c>
      <c r="F2743" s="53" t="str">
        <f>+VLOOKUP(Tabla1[[#This Row],[Estado]],Catalogos!$I$3:$J$35,2,0)</f>
        <v>Noroeste</v>
      </c>
      <c r="G2743" s="53" t="s">
        <v>6099</v>
      </c>
      <c r="H2743" s="53" t="s">
        <v>6304</v>
      </c>
      <c r="I2743" s="53">
        <v>2439</v>
      </c>
      <c r="J2743" s="53" t="s">
        <v>6101</v>
      </c>
      <c r="K2743" s="53">
        <v>8180483800</v>
      </c>
      <c r="L2743" s="53" t="s">
        <v>72</v>
      </c>
      <c r="M2743" s="5" t="s">
        <v>6303</v>
      </c>
    </row>
    <row r="2744" spans="1:13" x14ac:dyDescent="0.25">
      <c r="A2744" s="52" t="s">
        <v>31</v>
      </c>
      <c r="B2744" s="53" t="s">
        <v>112</v>
      </c>
      <c r="C2744" s="53" t="s">
        <v>6357</v>
      </c>
      <c r="D2744" s="53">
        <v>64060</v>
      </c>
      <c r="E2744" s="53" t="s">
        <v>44</v>
      </c>
      <c r="F2744" s="53" t="str">
        <f>+VLOOKUP(Tabla1[[#This Row],[Estado]],Catalogos!$I$3:$J$35,2,0)</f>
        <v>Noroeste</v>
      </c>
      <c r="G2744" s="53" t="s">
        <v>6099</v>
      </c>
      <c r="H2744" s="53" t="s">
        <v>6304</v>
      </c>
      <c r="I2744" s="53">
        <v>2439</v>
      </c>
      <c r="J2744" s="53" t="s">
        <v>6101</v>
      </c>
      <c r="K2744" s="53">
        <v>8180483800</v>
      </c>
      <c r="L2744" s="53" t="s">
        <v>72</v>
      </c>
      <c r="M2744" s="5" t="s">
        <v>6303</v>
      </c>
    </row>
    <row r="2745" spans="1:13" x14ac:dyDescent="0.25">
      <c r="A2745" s="52" t="s">
        <v>31</v>
      </c>
      <c r="B2745" s="53" t="s">
        <v>112</v>
      </c>
      <c r="C2745" s="53" t="s">
        <v>6358</v>
      </c>
      <c r="D2745" s="53">
        <v>64060</v>
      </c>
      <c r="E2745" s="53" t="s">
        <v>44</v>
      </c>
      <c r="F2745" s="53" t="str">
        <f>+VLOOKUP(Tabla1[[#This Row],[Estado]],Catalogos!$I$3:$J$35,2,0)</f>
        <v>Noroeste</v>
      </c>
      <c r="G2745" s="53" t="s">
        <v>6099</v>
      </c>
      <c r="H2745" s="53" t="s">
        <v>6304</v>
      </c>
      <c r="I2745" s="53">
        <v>2439</v>
      </c>
      <c r="J2745" s="53" t="s">
        <v>6101</v>
      </c>
      <c r="K2745" s="53">
        <v>8180483800</v>
      </c>
      <c r="L2745" s="53" t="s">
        <v>72</v>
      </c>
      <c r="M2745" s="5" t="s">
        <v>6303</v>
      </c>
    </row>
    <row r="2746" spans="1:13" x14ac:dyDescent="0.25">
      <c r="A2746" s="52" t="s">
        <v>31</v>
      </c>
      <c r="B2746" s="53" t="s">
        <v>112</v>
      </c>
      <c r="C2746" s="53" t="s">
        <v>6359</v>
      </c>
      <c r="D2746" s="53">
        <v>64060</v>
      </c>
      <c r="E2746" s="53" t="s">
        <v>44</v>
      </c>
      <c r="F2746" s="53" t="str">
        <f>+VLOOKUP(Tabla1[[#This Row],[Estado]],Catalogos!$I$3:$J$35,2,0)</f>
        <v>Noroeste</v>
      </c>
      <c r="G2746" s="53" t="s">
        <v>6099</v>
      </c>
      <c r="H2746" s="53" t="s">
        <v>6304</v>
      </c>
      <c r="I2746" s="53">
        <v>2439</v>
      </c>
      <c r="J2746" s="53" t="s">
        <v>6101</v>
      </c>
      <c r="K2746" s="53">
        <v>8180483800</v>
      </c>
      <c r="L2746" s="53" t="s">
        <v>72</v>
      </c>
      <c r="M2746" s="5" t="s">
        <v>6303</v>
      </c>
    </row>
    <row r="2747" spans="1:13" x14ac:dyDescent="0.25">
      <c r="A2747" s="52" t="s">
        <v>31</v>
      </c>
      <c r="B2747" s="53" t="s">
        <v>112</v>
      </c>
      <c r="C2747" s="53" t="s">
        <v>6360</v>
      </c>
      <c r="D2747" s="53">
        <v>64060</v>
      </c>
      <c r="E2747" s="53" t="s">
        <v>44</v>
      </c>
      <c r="F2747" s="53" t="str">
        <f>+VLOOKUP(Tabla1[[#This Row],[Estado]],Catalogos!$I$3:$J$35,2,0)</f>
        <v>Noroeste</v>
      </c>
      <c r="G2747" s="53" t="s">
        <v>6099</v>
      </c>
      <c r="H2747" s="53" t="s">
        <v>6304</v>
      </c>
      <c r="I2747" s="53">
        <v>2439</v>
      </c>
      <c r="J2747" s="53" t="s">
        <v>6101</v>
      </c>
      <c r="K2747" s="53">
        <v>8180483800</v>
      </c>
      <c r="L2747" s="53" t="s">
        <v>72</v>
      </c>
      <c r="M2747" s="5" t="s">
        <v>6303</v>
      </c>
    </row>
    <row r="2748" spans="1:13" x14ac:dyDescent="0.25">
      <c r="A2748" s="52" t="s">
        <v>31</v>
      </c>
      <c r="B2748" s="53" t="s">
        <v>261</v>
      </c>
      <c r="C2748" s="53" t="s">
        <v>6361</v>
      </c>
      <c r="D2748" s="53">
        <v>64060</v>
      </c>
      <c r="E2748" s="53" t="s">
        <v>44</v>
      </c>
      <c r="F2748" s="53" t="str">
        <f>+VLOOKUP(Tabla1[[#This Row],[Estado]],Catalogos!$I$3:$J$35,2,0)</f>
        <v>Noroeste</v>
      </c>
      <c r="G2748" s="53" t="s">
        <v>6099</v>
      </c>
      <c r="H2748" s="53" t="s">
        <v>6304</v>
      </c>
      <c r="I2748" s="53">
        <v>2439</v>
      </c>
      <c r="J2748" s="53" t="s">
        <v>6101</v>
      </c>
      <c r="K2748" s="53">
        <v>8180483800</v>
      </c>
      <c r="L2748" s="53" t="s">
        <v>72</v>
      </c>
      <c r="M2748" s="5" t="s">
        <v>6303</v>
      </c>
    </row>
    <row r="2749" spans="1:13" x14ac:dyDescent="0.25">
      <c r="A2749" s="52" t="s">
        <v>31</v>
      </c>
      <c r="B2749" s="53" t="s">
        <v>261</v>
      </c>
      <c r="C2749" s="53" t="s">
        <v>6362</v>
      </c>
      <c r="D2749" s="53">
        <v>64060</v>
      </c>
      <c r="E2749" s="53" t="s">
        <v>44</v>
      </c>
      <c r="F2749" s="53" t="str">
        <f>+VLOOKUP(Tabla1[[#This Row],[Estado]],Catalogos!$I$3:$J$35,2,0)</f>
        <v>Noroeste</v>
      </c>
      <c r="G2749" s="53" t="s">
        <v>6099</v>
      </c>
      <c r="H2749" s="53" t="s">
        <v>6304</v>
      </c>
      <c r="I2749" s="53">
        <v>2439</v>
      </c>
      <c r="J2749" s="53" t="s">
        <v>6101</v>
      </c>
      <c r="K2749" s="53">
        <v>8180483800</v>
      </c>
      <c r="L2749" s="53" t="s">
        <v>72</v>
      </c>
      <c r="M2749" s="5" t="s">
        <v>6303</v>
      </c>
    </row>
    <row r="2750" spans="1:13" x14ac:dyDescent="0.25">
      <c r="A2750" s="52" t="s">
        <v>31</v>
      </c>
      <c r="B2750" s="53" t="s">
        <v>261</v>
      </c>
      <c r="C2750" s="53" t="s">
        <v>6363</v>
      </c>
      <c r="D2750" s="53">
        <v>64060</v>
      </c>
      <c r="E2750" s="53" t="s">
        <v>44</v>
      </c>
      <c r="F2750" s="53" t="str">
        <f>+VLOOKUP(Tabla1[[#This Row],[Estado]],Catalogos!$I$3:$J$35,2,0)</f>
        <v>Noroeste</v>
      </c>
      <c r="G2750" s="53" t="s">
        <v>6099</v>
      </c>
      <c r="H2750" s="53" t="s">
        <v>6304</v>
      </c>
      <c r="I2750" s="53">
        <v>2439</v>
      </c>
      <c r="J2750" s="53" t="s">
        <v>6101</v>
      </c>
      <c r="K2750" s="53">
        <v>8180483800</v>
      </c>
      <c r="L2750" s="53" t="s">
        <v>72</v>
      </c>
      <c r="M2750" s="5" t="s">
        <v>6303</v>
      </c>
    </row>
    <row r="2751" spans="1:13" x14ac:dyDescent="0.25">
      <c r="A2751" s="52" t="s">
        <v>31</v>
      </c>
      <c r="B2751" s="53" t="s">
        <v>99</v>
      </c>
      <c r="C2751" s="53" t="s">
        <v>6364</v>
      </c>
      <c r="D2751" s="53">
        <v>64060</v>
      </c>
      <c r="E2751" s="53" t="s">
        <v>44</v>
      </c>
      <c r="F2751" s="53" t="str">
        <f>+VLOOKUP(Tabla1[[#This Row],[Estado]],Catalogos!$I$3:$J$35,2,0)</f>
        <v>Noroeste</v>
      </c>
      <c r="G2751" s="53" t="s">
        <v>6099</v>
      </c>
      <c r="H2751" s="53" t="s">
        <v>6304</v>
      </c>
      <c r="I2751" s="53">
        <v>2439</v>
      </c>
      <c r="J2751" s="53" t="s">
        <v>6101</v>
      </c>
      <c r="K2751" s="53">
        <v>8180483800</v>
      </c>
      <c r="L2751" s="53" t="s">
        <v>72</v>
      </c>
      <c r="M2751" s="5" t="s">
        <v>6303</v>
      </c>
    </row>
    <row r="2752" spans="1:13" x14ac:dyDescent="0.25">
      <c r="A2752" s="52" t="s">
        <v>31</v>
      </c>
      <c r="B2752" s="53" t="s">
        <v>5658</v>
      </c>
      <c r="C2752" s="53" t="s">
        <v>6365</v>
      </c>
      <c r="D2752" s="53">
        <v>64060</v>
      </c>
      <c r="E2752" s="53" t="s">
        <v>44</v>
      </c>
      <c r="F2752" s="53" t="str">
        <f>+VLOOKUP(Tabla1[[#This Row],[Estado]],Catalogos!$I$3:$J$35,2,0)</f>
        <v>Noroeste</v>
      </c>
      <c r="G2752" s="53" t="s">
        <v>6099</v>
      </c>
      <c r="H2752" s="53" t="s">
        <v>6304</v>
      </c>
      <c r="I2752" s="53">
        <v>2439</v>
      </c>
      <c r="J2752" s="53" t="s">
        <v>6101</v>
      </c>
      <c r="K2752" s="53">
        <v>8180483800</v>
      </c>
      <c r="L2752" s="53" t="s">
        <v>72</v>
      </c>
      <c r="M2752" s="5" t="s">
        <v>6303</v>
      </c>
    </row>
    <row r="2753" spans="1:13" x14ac:dyDescent="0.25">
      <c r="A2753" s="52" t="s">
        <v>31</v>
      </c>
      <c r="B2753" s="53" t="s">
        <v>3441</v>
      </c>
      <c r="C2753" s="53" t="s">
        <v>6366</v>
      </c>
      <c r="D2753" s="53">
        <v>64060</v>
      </c>
      <c r="E2753" s="53" t="s">
        <v>44</v>
      </c>
      <c r="F2753" s="53" t="str">
        <f>+VLOOKUP(Tabla1[[#This Row],[Estado]],Catalogos!$I$3:$J$35,2,0)</f>
        <v>Noroeste</v>
      </c>
      <c r="G2753" s="53" t="s">
        <v>6099</v>
      </c>
      <c r="H2753" s="53" t="s">
        <v>6304</v>
      </c>
      <c r="I2753" s="53">
        <v>2439</v>
      </c>
      <c r="J2753" s="53" t="s">
        <v>6101</v>
      </c>
      <c r="K2753" s="53">
        <v>8180483800</v>
      </c>
      <c r="L2753" s="53" t="s">
        <v>72</v>
      </c>
      <c r="M2753" s="5" t="s">
        <v>6303</v>
      </c>
    </row>
    <row r="2754" spans="1:13" x14ac:dyDescent="0.25">
      <c r="A2754" s="52" t="s">
        <v>31</v>
      </c>
      <c r="B2754" s="61" t="s">
        <v>141</v>
      </c>
      <c r="C2754" s="53" t="s">
        <v>6367</v>
      </c>
      <c r="D2754" s="53">
        <v>64060</v>
      </c>
      <c r="E2754" s="53" t="s">
        <v>44</v>
      </c>
      <c r="F2754" s="53" t="str">
        <f>+VLOOKUP(Tabla1[[#This Row],[Estado]],Catalogos!$I$3:$J$35,2,0)</f>
        <v>Noroeste</v>
      </c>
      <c r="G2754" s="53" t="s">
        <v>6099</v>
      </c>
      <c r="H2754" s="53" t="s">
        <v>6304</v>
      </c>
      <c r="I2754" s="53">
        <v>2439</v>
      </c>
      <c r="J2754" s="53" t="s">
        <v>6101</v>
      </c>
      <c r="K2754" s="53">
        <v>8180483800</v>
      </c>
      <c r="L2754" s="53" t="s">
        <v>72</v>
      </c>
      <c r="M2754" s="5" t="s">
        <v>6303</v>
      </c>
    </row>
    <row r="2755" spans="1:13" x14ac:dyDescent="0.25">
      <c r="A2755" s="52" t="s">
        <v>31</v>
      </c>
      <c r="B2755" s="53" t="s">
        <v>99</v>
      </c>
      <c r="C2755" s="53" t="s">
        <v>6368</v>
      </c>
      <c r="D2755" s="53">
        <v>64060</v>
      </c>
      <c r="E2755" s="53" t="s">
        <v>44</v>
      </c>
      <c r="F2755" s="53" t="str">
        <f>+VLOOKUP(Tabla1[[#This Row],[Estado]],Catalogos!$I$3:$J$35,2,0)</f>
        <v>Noroeste</v>
      </c>
      <c r="G2755" s="53" t="s">
        <v>6099</v>
      </c>
      <c r="H2755" s="53" t="s">
        <v>6304</v>
      </c>
      <c r="I2755" s="53">
        <v>2439</v>
      </c>
      <c r="J2755" s="53" t="s">
        <v>6101</v>
      </c>
      <c r="K2755" s="53">
        <v>8180483800</v>
      </c>
      <c r="L2755" s="53" t="s">
        <v>72</v>
      </c>
      <c r="M2755" s="5" t="s">
        <v>6303</v>
      </c>
    </row>
    <row r="2756" spans="1:13" x14ac:dyDescent="0.25">
      <c r="A2756" s="52" t="s">
        <v>31</v>
      </c>
      <c r="B2756" s="61" t="s">
        <v>137</v>
      </c>
      <c r="C2756" s="53" t="s">
        <v>6369</v>
      </c>
      <c r="D2756" s="53">
        <v>64060</v>
      </c>
      <c r="E2756" s="53" t="s">
        <v>44</v>
      </c>
      <c r="F2756" s="53" t="str">
        <f>+VLOOKUP(Tabla1[[#This Row],[Estado]],Catalogos!$I$3:$J$35,2,0)</f>
        <v>Noroeste</v>
      </c>
      <c r="G2756" s="53" t="s">
        <v>6099</v>
      </c>
      <c r="H2756" s="53" t="s">
        <v>6304</v>
      </c>
      <c r="I2756" s="53">
        <v>2439</v>
      </c>
      <c r="J2756" s="53" t="s">
        <v>6101</v>
      </c>
      <c r="K2756" s="53">
        <v>8180483800</v>
      </c>
      <c r="L2756" s="53" t="s">
        <v>72</v>
      </c>
      <c r="M2756" s="5" t="s">
        <v>6303</v>
      </c>
    </row>
    <row r="2757" spans="1:13" x14ac:dyDescent="0.25">
      <c r="A2757" s="52" t="s">
        <v>17</v>
      </c>
      <c r="B2757" s="53" t="s">
        <v>280</v>
      </c>
      <c r="C2757" s="53" t="s">
        <v>6370</v>
      </c>
      <c r="D2757" s="53">
        <v>64060</v>
      </c>
      <c r="E2757" s="53" t="s">
        <v>44</v>
      </c>
      <c r="F2757" s="53" t="str">
        <f>+VLOOKUP(Tabla1[[#This Row],[Estado]],Catalogos!$I$3:$J$35,2,0)</f>
        <v>Noroeste</v>
      </c>
      <c r="G2757" s="53" t="s">
        <v>6099</v>
      </c>
      <c r="H2757" s="53" t="s">
        <v>6371</v>
      </c>
      <c r="I2757" s="53" t="s">
        <v>6372</v>
      </c>
      <c r="J2757" s="53" t="s">
        <v>6101</v>
      </c>
      <c r="K2757" s="53">
        <v>8110942041</v>
      </c>
      <c r="L2757" s="53" t="s">
        <v>72</v>
      </c>
      <c r="M2757" s="5"/>
    </row>
    <row r="2758" spans="1:13" x14ac:dyDescent="0.25">
      <c r="A2758" s="52" t="s">
        <v>26</v>
      </c>
      <c r="B2758" s="53" t="s">
        <v>4</v>
      </c>
      <c r="C2758" s="61" t="s">
        <v>6373</v>
      </c>
      <c r="D2758" s="56">
        <v>64346</v>
      </c>
      <c r="E2758" s="56" t="s">
        <v>44</v>
      </c>
      <c r="F2758" s="53" t="str">
        <f>+VLOOKUP(Tabla1[[#This Row],[Estado]],Catalogos!$I$3:$J$35,2,0)</f>
        <v>Noroeste</v>
      </c>
      <c r="G2758" s="56" t="s">
        <v>6099</v>
      </c>
      <c r="H2758" s="61" t="s">
        <v>6374</v>
      </c>
      <c r="I2758" s="56">
        <v>8001</v>
      </c>
      <c r="J2758" s="61" t="s">
        <v>6375</v>
      </c>
      <c r="K2758" s="56">
        <v>8110906292</v>
      </c>
      <c r="L2758" s="53" t="s">
        <v>72</v>
      </c>
      <c r="M2758" s="5"/>
    </row>
    <row r="2759" spans="1:13" x14ac:dyDescent="0.25">
      <c r="A2759" s="52" t="s">
        <v>31</v>
      </c>
      <c r="B2759" s="53" t="s">
        <v>108</v>
      </c>
      <c r="C2759" s="53" t="s">
        <v>6376</v>
      </c>
      <c r="D2759" s="53">
        <v>64060</v>
      </c>
      <c r="E2759" s="53" t="s">
        <v>44</v>
      </c>
      <c r="F2759" s="53" t="str">
        <f>+VLOOKUP(Tabla2[[#This Row],[Estado]],Catalogos!$I$3:$J$35,2,0)</f>
        <v>Metropolitana</v>
      </c>
      <c r="G2759" s="64" t="s">
        <v>6099</v>
      </c>
      <c r="H2759" s="53" t="s">
        <v>39</v>
      </c>
      <c r="I2759" s="53">
        <v>2040</v>
      </c>
      <c r="J2759" s="53" t="s">
        <v>6101</v>
      </c>
      <c r="K2759" s="53">
        <v>8121088212</v>
      </c>
      <c r="L2759" s="53" t="s">
        <v>3</v>
      </c>
      <c r="M2759" s="5" t="s">
        <v>6125</v>
      </c>
    </row>
    <row r="2760" spans="1:13" x14ac:dyDescent="0.25">
      <c r="A2760" s="52" t="s">
        <v>31</v>
      </c>
      <c r="B2760" s="53" t="s">
        <v>108</v>
      </c>
      <c r="C2760" s="53" t="s">
        <v>6377</v>
      </c>
      <c r="D2760" s="53">
        <v>64060</v>
      </c>
      <c r="E2760" s="53" t="s">
        <v>44</v>
      </c>
      <c r="F2760" s="53" t="str">
        <f>+VLOOKUP(Tabla2[[#This Row],[Estado]],Catalogos!$I$3:$J$35,2,0)</f>
        <v>Metropolitana</v>
      </c>
      <c r="G2760" s="64" t="s">
        <v>6099</v>
      </c>
      <c r="H2760" s="53" t="s">
        <v>39</v>
      </c>
      <c r="I2760" s="53">
        <v>2040</v>
      </c>
      <c r="J2760" s="53" t="s">
        <v>6101</v>
      </c>
      <c r="K2760" s="53">
        <v>8121088212</v>
      </c>
      <c r="L2760" s="53" t="s">
        <v>3</v>
      </c>
      <c r="M2760" s="5" t="s">
        <v>6125</v>
      </c>
    </row>
    <row r="2761" spans="1:13" x14ac:dyDescent="0.25">
      <c r="A2761" s="52" t="s">
        <v>31</v>
      </c>
      <c r="B2761" s="53" t="s">
        <v>108</v>
      </c>
      <c r="C2761" s="53" t="s">
        <v>6378</v>
      </c>
      <c r="D2761" s="53">
        <v>64060</v>
      </c>
      <c r="E2761" s="53" t="s">
        <v>44</v>
      </c>
      <c r="F2761" s="53" t="str">
        <f>+VLOOKUP(Tabla2[[#This Row],[Estado]],Catalogos!$I$3:$J$35,2,0)</f>
        <v>Metropolitana</v>
      </c>
      <c r="G2761" s="64" t="s">
        <v>6099</v>
      </c>
      <c r="H2761" s="53" t="s">
        <v>39</v>
      </c>
      <c r="I2761" s="53">
        <v>2040</v>
      </c>
      <c r="J2761" s="53" t="s">
        <v>6101</v>
      </c>
      <c r="K2761" s="53">
        <v>8121088212</v>
      </c>
      <c r="L2761" s="53" t="s">
        <v>3</v>
      </c>
      <c r="M2761" s="5" t="s">
        <v>6125</v>
      </c>
    </row>
    <row r="2762" spans="1:13" x14ac:dyDescent="0.25">
      <c r="A2762" s="52" t="s">
        <v>31</v>
      </c>
      <c r="B2762" s="53" t="s">
        <v>108</v>
      </c>
      <c r="C2762" s="53" t="s">
        <v>6379</v>
      </c>
      <c r="D2762" s="53">
        <v>64060</v>
      </c>
      <c r="E2762" s="53" t="s">
        <v>44</v>
      </c>
      <c r="F2762" s="53" t="str">
        <f>+VLOOKUP(Tabla2[[#This Row],[Estado]],Catalogos!$I$3:$J$35,2,0)</f>
        <v>Metropolitana</v>
      </c>
      <c r="G2762" s="64" t="s">
        <v>6099</v>
      </c>
      <c r="H2762" s="53" t="s">
        <v>39</v>
      </c>
      <c r="I2762" s="53">
        <v>2040</v>
      </c>
      <c r="J2762" s="53" t="s">
        <v>6101</v>
      </c>
      <c r="K2762" s="53">
        <v>8121088212</v>
      </c>
      <c r="L2762" s="53" t="s">
        <v>3</v>
      </c>
      <c r="M2762" s="5" t="s">
        <v>6125</v>
      </c>
    </row>
    <row r="2763" spans="1:13" x14ac:dyDescent="0.25">
      <c r="A2763" s="52" t="s">
        <v>31</v>
      </c>
      <c r="B2763" s="53" t="s">
        <v>108</v>
      </c>
      <c r="C2763" s="53" t="s">
        <v>6380</v>
      </c>
      <c r="D2763" s="53">
        <v>64060</v>
      </c>
      <c r="E2763" s="53" t="s">
        <v>44</v>
      </c>
      <c r="F2763" s="53" t="str">
        <f>+VLOOKUP(Tabla2[[#This Row],[Estado]],Catalogos!$I$3:$J$35,2,0)</f>
        <v>Metropolitana</v>
      </c>
      <c r="G2763" s="64" t="s">
        <v>6099</v>
      </c>
      <c r="H2763" s="53" t="s">
        <v>39</v>
      </c>
      <c r="I2763" s="53">
        <v>2040</v>
      </c>
      <c r="J2763" s="53" t="s">
        <v>6101</v>
      </c>
      <c r="K2763" s="53">
        <v>8121088212</v>
      </c>
      <c r="L2763" s="53" t="s">
        <v>3</v>
      </c>
      <c r="M2763" s="5" t="s">
        <v>6125</v>
      </c>
    </row>
    <row r="2764" spans="1:13" x14ac:dyDescent="0.25">
      <c r="A2764" s="52" t="s">
        <v>31</v>
      </c>
      <c r="B2764" s="53" t="s">
        <v>108</v>
      </c>
      <c r="C2764" s="53" t="s">
        <v>6381</v>
      </c>
      <c r="D2764" s="53">
        <v>64060</v>
      </c>
      <c r="E2764" s="53" t="s">
        <v>44</v>
      </c>
      <c r="F2764" s="53" t="str">
        <f>+VLOOKUP(Tabla2[[#This Row],[Estado]],Catalogos!$I$3:$J$35,2,0)</f>
        <v>Metropolitana</v>
      </c>
      <c r="G2764" s="64" t="s">
        <v>6099</v>
      </c>
      <c r="H2764" s="53" t="s">
        <v>39</v>
      </c>
      <c r="I2764" s="53">
        <v>2040</v>
      </c>
      <c r="J2764" s="53" t="s">
        <v>6101</v>
      </c>
      <c r="K2764" s="53">
        <v>8121088212</v>
      </c>
      <c r="L2764" s="53" t="s">
        <v>3</v>
      </c>
      <c r="M2764" s="5" t="s">
        <v>6125</v>
      </c>
    </row>
    <row r="2765" spans="1:13" x14ac:dyDescent="0.25">
      <c r="A2765" s="52" t="s">
        <v>31</v>
      </c>
      <c r="B2765" s="53" t="s">
        <v>108</v>
      </c>
      <c r="C2765" s="53" t="s">
        <v>6382</v>
      </c>
      <c r="D2765" s="53">
        <v>64060</v>
      </c>
      <c r="E2765" s="53" t="s">
        <v>44</v>
      </c>
      <c r="F2765" s="53" t="str">
        <f>+VLOOKUP(Tabla2[[#This Row],[Estado]],Catalogos!$I$3:$J$35,2,0)</f>
        <v>Metropolitana</v>
      </c>
      <c r="G2765" s="64" t="s">
        <v>6099</v>
      </c>
      <c r="H2765" s="53" t="s">
        <v>39</v>
      </c>
      <c r="I2765" s="53">
        <v>2040</v>
      </c>
      <c r="J2765" s="53" t="s">
        <v>6101</v>
      </c>
      <c r="K2765" s="53">
        <v>8121088212</v>
      </c>
      <c r="L2765" s="53" t="s">
        <v>3</v>
      </c>
      <c r="M2765" s="5" t="s">
        <v>6125</v>
      </c>
    </row>
    <row r="2766" spans="1:13" x14ac:dyDescent="0.25">
      <c r="A2766" s="52" t="s">
        <v>31</v>
      </c>
      <c r="B2766" s="53" t="s">
        <v>108</v>
      </c>
      <c r="C2766" s="53" t="s">
        <v>6383</v>
      </c>
      <c r="D2766" s="53">
        <v>64060</v>
      </c>
      <c r="E2766" s="53" t="s">
        <v>44</v>
      </c>
      <c r="F2766" s="53" t="str">
        <f>+VLOOKUP(Tabla2[[#This Row],[Estado]],Catalogos!$I$3:$J$35,2,0)</f>
        <v>Metropolitana</v>
      </c>
      <c r="G2766" s="64" t="s">
        <v>6099</v>
      </c>
      <c r="H2766" s="53" t="s">
        <v>39</v>
      </c>
      <c r="I2766" s="53">
        <v>2040</v>
      </c>
      <c r="J2766" s="53" t="s">
        <v>6101</v>
      </c>
      <c r="K2766" s="53">
        <v>8121088212</v>
      </c>
      <c r="L2766" s="53" t="s">
        <v>3</v>
      </c>
      <c r="M2766" s="5" t="s">
        <v>6125</v>
      </c>
    </row>
    <row r="2767" spans="1:13" x14ac:dyDescent="0.25">
      <c r="A2767" s="52" t="s">
        <v>31</v>
      </c>
      <c r="B2767" s="62" t="s">
        <v>99</v>
      </c>
      <c r="C2767" s="53" t="s">
        <v>6384</v>
      </c>
      <c r="D2767" s="53">
        <v>64060</v>
      </c>
      <c r="E2767" s="53" t="s">
        <v>44</v>
      </c>
      <c r="F2767" s="53" t="str">
        <f>+VLOOKUP(Tabla2[[#This Row],[Estado]],Catalogos!$I$3:$J$35,2,0)</f>
        <v>Metropolitana</v>
      </c>
      <c r="G2767" s="64" t="s">
        <v>6099</v>
      </c>
      <c r="H2767" s="53" t="s">
        <v>39</v>
      </c>
      <c r="I2767" s="53">
        <v>2040</v>
      </c>
      <c r="J2767" s="53" t="s">
        <v>6101</v>
      </c>
      <c r="K2767" s="53">
        <v>8121088212</v>
      </c>
      <c r="L2767" s="53" t="s">
        <v>3</v>
      </c>
      <c r="M2767" s="5" t="s">
        <v>6125</v>
      </c>
    </row>
    <row r="2768" spans="1:13" x14ac:dyDescent="0.25">
      <c r="A2768" s="52" t="s">
        <v>31</v>
      </c>
      <c r="B2768" s="53" t="s">
        <v>99</v>
      </c>
      <c r="C2768" s="53" t="s">
        <v>6385</v>
      </c>
      <c r="D2768" s="53">
        <v>64060</v>
      </c>
      <c r="E2768" s="53" t="s">
        <v>44</v>
      </c>
      <c r="F2768" s="53" t="str">
        <f>+VLOOKUP(Tabla2[[#This Row],[Estado]],Catalogos!$I$3:$J$35,2,0)</f>
        <v>Metropolitana</v>
      </c>
      <c r="G2768" s="64" t="s">
        <v>6099</v>
      </c>
      <c r="H2768" s="53" t="s">
        <v>39</v>
      </c>
      <c r="I2768" s="53">
        <v>2040</v>
      </c>
      <c r="J2768" s="53" t="s">
        <v>6101</v>
      </c>
      <c r="K2768" s="53">
        <v>8121088212</v>
      </c>
      <c r="L2768" s="53" t="s">
        <v>3</v>
      </c>
      <c r="M2768" s="5" t="s">
        <v>6125</v>
      </c>
    </row>
    <row r="2769" spans="1:13" x14ac:dyDescent="0.25">
      <c r="A2769" s="52" t="s">
        <v>31</v>
      </c>
      <c r="B2769" s="53" t="s">
        <v>99</v>
      </c>
      <c r="C2769" s="53" t="s">
        <v>6386</v>
      </c>
      <c r="D2769" s="53">
        <v>64060</v>
      </c>
      <c r="E2769" s="53" t="s">
        <v>44</v>
      </c>
      <c r="F2769" s="53" t="str">
        <f>+VLOOKUP(Tabla2[[#This Row],[Estado]],Catalogos!$I$3:$J$35,2,0)</f>
        <v>Metropolitana</v>
      </c>
      <c r="G2769" s="64" t="s">
        <v>6099</v>
      </c>
      <c r="H2769" s="53" t="s">
        <v>39</v>
      </c>
      <c r="I2769" s="53">
        <v>2040</v>
      </c>
      <c r="J2769" s="53" t="s">
        <v>6101</v>
      </c>
      <c r="K2769" s="53">
        <v>8121088212</v>
      </c>
      <c r="L2769" s="53" t="s">
        <v>3</v>
      </c>
      <c r="M2769" s="5" t="s">
        <v>6125</v>
      </c>
    </row>
    <row r="2770" spans="1:13" x14ac:dyDescent="0.25">
      <c r="A2770" s="52" t="s">
        <v>31</v>
      </c>
      <c r="B2770" s="53" t="s">
        <v>99</v>
      </c>
      <c r="C2770" s="53" t="s">
        <v>6387</v>
      </c>
      <c r="D2770" s="53">
        <v>64060</v>
      </c>
      <c r="E2770" s="53" t="s">
        <v>44</v>
      </c>
      <c r="F2770" s="53" t="str">
        <f>+VLOOKUP(Tabla2[[#This Row],[Estado]],Catalogos!$I$3:$J$35,2,0)</f>
        <v>Metropolitana</v>
      </c>
      <c r="G2770" s="64" t="s">
        <v>6099</v>
      </c>
      <c r="H2770" s="53" t="s">
        <v>39</v>
      </c>
      <c r="I2770" s="53">
        <v>2040</v>
      </c>
      <c r="J2770" s="53" t="s">
        <v>6101</v>
      </c>
      <c r="K2770" s="53">
        <v>8121088212</v>
      </c>
      <c r="L2770" s="53" t="s">
        <v>3</v>
      </c>
      <c r="M2770" s="5" t="s">
        <v>6125</v>
      </c>
    </row>
    <row r="2771" spans="1:13" x14ac:dyDescent="0.25">
      <c r="A2771" s="52" t="s">
        <v>31</v>
      </c>
      <c r="B2771" s="53" t="s">
        <v>79</v>
      </c>
      <c r="C2771" s="53" t="s">
        <v>6388</v>
      </c>
      <c r="D2771" s="53">
        <v>64060</v>
      </c>
      <c r="E2771" s="53" t="s">
        <v>44</v>
      </c>
      <c r="F2771" s="53" t="str">
        <f>+VLOOKUP(Tabla2[[#This Row],[Estado]],Catalogos!$I$3:$J$35,2,0)</f>
        <v>Metropolitana</v>
      </c>
      <c r="G2771" s="64" t="s">
        <v>6099</v>
      </c>
      <c r="H2771" s="53" t="s">
        <v>39</v>
      </c>
      <c r="I2771" s="53">
        <v>2040</v>
      </c>
      <c r="J2771" s="53" t="s">
        <v>6101</v>
      </c>
      <c r="K2771" s="53">
        <v>8121088212</v>
      </c>
      <c r="L2771" s="53" t="s">
        <v>3</v>
      </c>
      <c r="M2771" s="5" t="s">
        <v>6125</v>
      </c>
    </row>
    <row r="2772" spans="1:13" x14ac:dyDescent="0.25">
      <c r="A2772" s="52" t="s">
        <v>31</v>
      </c>
      <c r="B2772" s="53" t="s">
        <v>79</v>
      </c>
      <c r="C2772" s="53" t="s">
        <v>6389</v>
      </c>
      <c r="D2772" s="53">
        <v>64060</v>
      </c>
      <c r="E2772" s="53" t="s">
        <v>44</v>
      </c>
      <c r="F2772" s="53" t="str">
        <f>+VLOOKUP(Tabla2[[#This Row],[Estado]],Catalogos!$I$3:$J$35,2,0)</f>
        <v>Metropolitana</v>
      </c>
      <c r="G2772" s="64" t="s">
        <v>6099</v>
      </c>
      <c r="H2772" s="53" t="s">
        <v>39</v>
      </c>
      <c r="I2772" s="53">
        <v>2040</v>
      </c>
      <c r="J2772" s="53" t="s">
        <v>6101</v>
      </c>
      <c r="K2772" s="53">
        <v>8121088212</v>
      </c>
      <c r="L2772" s="53" t="s">
        <v>3</v>
      </c>
      <c r="M2772" s="5" t="s">
        <v>6125</v>
      </c>
    </row>
    <row r="2773" spans="1:13" x14ac:dyDescent="0.25">
      <c r="A2773" s="52" t="s">
        <v>31</v>
      </c>
      <c r="B2773" s="53" t="s">
        <v>112</v>
      </c>
      <c r="C2773" s="53" t="s">
        <v>6390</v>
      </c>
      <c r="D2773" s="53">
        <v>64060</v>
      </c>
      <c r="E2773" s="53" t="s">
        <v>44</v>
      </c>
      <c r="F2773" s="53" t="str">
        <f>+VLOOKUP(Tabla2[[#This Row],[Estado]],Catalogos!$I$3:$J$35,2,0)</f>
        <v>Metropolitana</v>
      </c>
      <c r="G2773" s="64" t="s">
        <v>6099</v>
      </c>
      <c r="H2773" s="53" t="s">
        <v>39</v>
      </c>
      <c r="I2773" s="53">
        <v>2040</v>
      </c>
      <c r="J2773" s="53" t="s">
        <v>6101</v>
      </c>
      <c r="K2773" s="53">
        <v>8121088212</v>
      </c>
      <c r="L2773" s="53" t="s">
        <v>3</v>
      </c>
      <c r="M2773" s="5" t="s">
        <v>6125</v>
      </c>
    </row>
    <row r="2774" spans="1:13" x14ac:dyDescent="0.25">
      <c r="A2774" s="52" t="s">
        <v>31</v>
      </c>
      <c r="B2774" s="53" t="s">
        <v>112</v>
      </c>
      <c r="C2774" s="53" t="s">
        <v>6391</v>
      </c>
      <c r="D2774" s="53">
        <v>64060</v>
      </c>
      <c r="E2774" s="53" t="s">
        <v>44</v>
      </c>
      <c r="F2774" s="53" t="str">
        <f>+VLOOKUP(Tabla2[[#This Row],[Estado]],Catalogos!$I$3:$J$35,2,0)</f>
        <v>Metropolitana</v>
      </c>
      <c r="G2774" s="64" t="s">
        <v>6099</v>
      </c>
      <c r="H2774" s="53" t="s">
        <v>39</v>
      </c>
      <c r="I2774" s="53">
        <v>2040</v>
      </c>
      <c r="J2774" s="53" t="s">
        <v>6101</v>
      </c>
      <c r="K2774" s="53">
        <v>8121088212</v>
      </c>
      <c r="L2774" s="53" t="s">
        <v>3</v>
      </c>
      <c r="M2774" s="5" t="s">
        <v>6125</v>
      </c>
    </row>
    <row r="2775" spans="1:13" x14ac:dyDescent="0.25">
      <c r="A2775" s="52" t="s">
        <v>31</v>
      </c>
      <c r="B2775" s="53" t="s">
        <v>112</v>
      </c>
      <c r="C2775" s="53" t="s">
        <v>6392</v>
      </c>
      <c r="D2775" s="53">
        <v>64060</v>
      </c>
      <c r="E2775" s="53" t="s">
        <v>44</v>
      </c>
      <c r="F2775" s="53" t="str">
        <f>+VLOOKUP(Tabla2[[#This Row],[Estado]],Catalogos!$I$3:$J$35,2,0)</f>
        <v>Metropolitana</v>
      </c>
      <c r="G2775" s="64" t="s">
        <v>6099</v>
      </c>
      <c r="H2775" s="53" t="s">
        <v>39</v>
      </c>
      <c r="I2775" s="53">
        <v>2040</v>
      </c>
      <c r="J2775" s="53" t="s">
        <v>6101</v>
      </c>
      <c r="K2775" s="53">
        <v>8121088212</v>
      </c>
      <c r="L2775" s="53" t="s">
        <v>3</v>
      </c>
      <c r="M2775" s="5" t="s">
        <v>6125</v>
      </c>
    </row>
    <row r="2776" spans="1:13" x14ac:dyDescent="0.25">
      <c r="A2776" s="52" t="s">
        <v>31</v>
      </c>
      <c r="B2776" s="53" t="s">
        <v>112</v>
      </c>
      <c r="C2776" s="53" t="s">
        <v>6393</v>
      </c>
      <c r="D2776" s="53">
        <v>64060</v>
      </c>
      <c r="E2776" s="53" t="s">
        <v>44</v>
      </c>
      <c r="F2776" s="53" t="str">
        <f>+VLOOKUP(Tabla2[[#This Row],[Estado]],Catalogos!$I$3:$J$35,2,0)</f>
        <v>Metropolitana</v>
      </c>
      <c r="G2776" s="64" t="s">
        <v>6099</v>
      </c>
      <c r="H2776" s="53" t="s">
        <v>39</v>
      </c>
      <c r="I2776" s="53">
        <v>2040</v>
      </c>
      <c r="J2776" s="53" t="s">
        <v>6101</v>
      </c>
      <c r="K2776" s="53">
        <v>8121088212</v>
      </c>
      <c r="L2776" s="53" t="s">
        <v>3</v>
      </c>
      <c r="M2776" s="5" t="s">
        <v>6125</v>
      </c>
    </row>
    <row r="2777" spans="1:13" x14ac:dyDescent="0.25">
      <c r="A2777" s="52" t="s">
        <v>31</v>
      </c>
      <c r="B2777" s="53" t="s">
        <v>112</v>
      </c>
      <c r="C2777" s="53" t="s">
        <v>6394</v>
      </c>
      <c r="D2777" s="53">
        <v>64060</v>
      </c>
      <c r="E2777" s="53" t="s">
        <v>44</v>
      </c>
      <c r="F2777" s="53" t="str">
        <f>+VLOOKUP(Tabla2[[#This Row],[Estado]],Catalogos!$I$3:$J$35,2,0)</f>
        <v>Metropolitana</v>
      </c>
      <c r="G2777" s="64" t="s">
        <v>6099</v>
      </c>
      <c r="H2777" s="53" t="s">
        <v>39</v>
      </c>
      <c r="I2777" s="53">
        <v>2040</v>
      </c>
      <c r="J2777" s="53" t="s">
        <v>6101</v>
      </c>
      <c r="K2777" s="53">
        <v>8121088212</v>
      </c>
      <c r="L2777" s="53" t="s">
        <v>3</v>
      </c>
      <c r="M2777" s="5" t="s">
        <v>6125</v>
      </c>
    </row>
    <row r="2778" spans="1:13" x14ac:dyDescent="0.25">
      <c r="A2778" s="52" t="s">
        <v>31</v>
      </c>
      <c r="B2778" s="53" t="s">
        <v>112</v>
      </c>
      <c r="C2778" s="53" t="s">
        <v>6395</v>
      </c>
      <c r="D2778" s="53">
        <v>64060</v>
      </c>
      <c r="E2778" s="53" t="s">
        <v>44</v>
      </c>
      <c r="F2778" s="53" t="str">
        <f>+VLOOKUP(Tabla2[[#This Row],[Estado]],Catalogos!$I$3:$J$35,2,0)</f>
        <v>Metropolitana</v>
      </c>
      <c r="G2778" s="64" t="s">
        <v>6099</v>
      </c>
      <c r="H2778" s="53" t="s">
        <v>39</v>
      </c>
      <c r="I2778" s="53">
        <v>2040</v>
      </c>
      <c r="J2778" s="53" t="s">
        <v>6101</v>
      </c>
      <c r="K2778" s="53">
        <v>8121088212</v>
      </c>
      <c r="L2778" s="53" t="s">
        <v>3</v>
      </c>
      <c r="M2778" s="5" t="s">
        <v>6125</v>
      </c>
    </row>
    <row r="2779" spans="1:13" x14ac:dyDescent="0.25">
      <c r="A2779" s="52" t="s">
        <v>31</v>
      </c>
      <c r="B2779" s="53" t="s">
        <v>112</v>
      </c>
      <c r="C2779" s="53" t="s">
        <v>6396</v>
      </c>
      <c r="D2779" s="53">
        <v>64060</v>
      </c>
      <c r="E2779" s="53" t="s">
        <v>44</v>
      </c>
      <c r="F2779" s="53" t="str">
        <f>+VLOOKUP(Tabla2[[#This Row],[Estado]],Catalogos!$I$3:$J$35,2,0)</f>
        <v>Metropolitana</v>
      </c>
      <c r="G2779" s="64" t="s">
        <v>6099</v>
      </c>
      <c r="H2779" s="53" t="s">
        <v>39</v>
      </c>
      <c r="I2779" s="53">
        <v>2040</v>
      </c>
      <c r="J2779" s="53" t="s">
        <v>6101</v>
      </c>
      <c r="K2779" s="53">
        <v>8121088212</v>
      </c>
      <c r="L2779" s="53" t="s">
        <v>3</v>
      </c>
      <c r="M2779" s="5" t="s">
        <v>6125</v>
      </c>
    </row>
    <row r="2780" spans="1:13" x14ac:dyDescent="0.25">
      <c r="A2780" s="52" t="s">
        <v>31</v>
      </c>
      <c r="B2780" s="53" t="s">
        <v>112</v>
      </c>
      <c r="C2780" s="53" t="s">
        <v>6397</v>
      </c>
      <c r="D2780" s="53">
        <v>64060</v>
      </c>
      <c r="E2780" s="53" t="s">
        <v>44</v>
      </c>
      <c r="F2780" s="53" t="str">
        <f>+VLOOKUP(Tabla2[[#This Row],[Estado]],Catalogos!$I$3:$J$35,2,0)</f>
        <v>Metropolitana</v>
      </c>
      <c r="G2780" s="64" t="s">
        <v>6099</v>
      </c>
      <c r="H2780" s="53" t="s">
        <v>39</v>
      </c>
      <c r="I2780" s="53">
        <v>2040</v>
      </c>
      <c r="J2780" s="53" t="s">
        <v>6101</v>
      </c>
      <c r="K2780" s="53">
        <v>8121088212</v>
      </c>
      <c r="L2780" s="53" t="s">
        <v>3</v>
      </c>
      <c r="M2780" s="5" t="s">
        <v>6125</v>
      </c>
    </row>
    <row r="2781" spans="1:13" x14ac:dyDescent="0.25">
      <c r="A2781" s="52" t="s">
        <v>31</v>
      </c>
      <c r="B2781" s="53" t="s">
        <v>112</v>
      </c>
      <c r="C2781" s="53" t="s">
        <v>6398</v>
      </c>
      <c r="D2781" s="53">
        <v>64060</v>
      </c>
      <c r="E2781" s="53" t="s">
        <v>44</v>
      </c>
      <c r="F2781" s="53" t="str">
        <f>+VLOOKUP(Tabla2[[#This Row],[Estado]],Catalogos!$I$3:$J$35,2,0)</f>
        <v>Metropolitana</v>
      </c>
      <c r="G2781" s="64" t="s">
        <v>6099</v>
      </c>
      <c r="H2781" s="53" t="s">
        <v>39</v>
      </c>
      <c r="I2781" s="53">
        <v>2040</v>
      </c>
      <c r="J2781" s="53" t="s">
        <v>6101</v>
      </c>
      <c r="K2781" s="53">
        <v>8121088212</v>
      </c>
      <c r="L2781" s="53" t="s">
        <v>3</v>
      </c>
      <c r="M2781" s="5" t="s">
        <v>6125</v>
      </c>
    </row>
    <row r="2782" spans="1:13" x14ac:dyDescent="0.25">
      <c r="A2782" s="52" t="s">
        <v>31</v>
      </c>
      <c r="B2782" s="53" t="s">
        <v>112</v>
      </c>
      <c r="C2782" s="53" t="s">
        <v>6399</v>
      </c>
      <c r="D2782" s="53">
        <v>64060</v>
      </c>
      <c r="E2782" s="53" t="s">
        <v>44</v>
      </c>
      <c r="F2782" s="53" t="str">
        <f>+VLOOKUP(Tabla2[[#This Row],[Estado]],Catalogos!$I$3:$J$35,2,0)</f>
        <v>Metropolitana</v>
      </c>
      <c r="G2782" s="64" t="s">
        <v>6099</v>
      </c>
      <c r="H2782" s="53" t="s">
        <v>39</v>
      </c>
      <c r="I2782" s="53">
        <v>2040</v>
      </c>
      <c r="J2782" s="53" t="s">
        <v>6101</v>
      </c>
      <c r="K2782" s="53">
        <v>8121088212</v>
      </c>
      <c r="L2782" s="53" t="s">
        <v>3</v>
      </c>
      <c r="M2782" s="5" t="s">
        <v>6125</v>
      </c>
    </row>
    <row r="2783" spans="1:13" x14ac:dyDescent="0.25">
      <c r="A2783" s="52" t="s">
        <v>31</v>
      </c>
      <c r="B2783" s="53" t="s">
        <v>112</v>
      </c>
      <c r="C2783" s="53" t="s">
        <v>6400</v>
      </c>
      <c r="D2783" s="53">
        <v>64060</v>
      </c>
      <c r="E2783" s="53" t="s">
        <v>44</v>
      </c>
      <c r="F2783" s="53" t="str">
        <f>+VLOOKUP(Tabla2[[#This Row],[Estado]],Catalogos!$I$3:$J$35,2,0)</f>
        <v>Metropolitana</v>
      </c>
      <c r="G2783" s="64" t="s">
        <v>6099</v>
      </c>
      <c r="H2783" s="53" t="s">
        <v>39</v>
      </c>
      <c r="I2783" s="53">
        <v>2040</v>
      </c>
      <c r="J2783" s="53" t="s">
        <v>6101</v>
      </c>
      <c r="K2783" s="53">
        <v>8121088212</v>
      </c>
      <c r="L2783" s="53" t="s">
        <v>3</v>
      </c>
      <c r="M2783" s="5" t="s">
        <v>6125</v>
      </c>
    </row>
    <row r="2784" spans="1:13" x14ac:dyDescent="0.25">
      <c r="A2784" s="52" t="s">
        <v>31</v>
      </c>
      <c r="B2784" s="53" t="s">
        <v>261</v>
      </c>
      <c r="C2784" s="53" t="s">
        <v>6401</v>
      </c>
      <c r="D2784" s="53">
        <v>64060</v>
      </c>
      <c r="E2784" s="53" t="s">
        <v>44</v>
      </c>
      <c r="F2784" s="53" t="str">
        <f>+VLOOKUP(Tabla2[[#This Row],[Estado]],Catalogos!$I$3:$J$35,2,0)</f>
        <v>Metropolitana</v>
      </c>
      <c r="G2784" s="64" t="s">
        <v>6099</v>
      </c>
      <c r="H2784" s="53" t="s">
        <v>39</v>
      </c>
      <c r="I2784" s="53">
        <v>2040</v>
      </c>
      <c r="J2784" s="53" t="s">
        <v>6101</v>
      </c>
      <c r="K2784" s="53">
        <v>8121088212</v>
      </c>
      <c r="L2784" s="53" t="s">
        <v>3</v>
      </c>
      <c r="M2784" s="5" t="s">
        <v>6125</v>
      </c>
    </row>
    <row r="2785" spans="1:13" x14ac:dyDescent="0.25">
      <c r="A2785" s="52" t="s">
        <v>31</v>
      </c>
      <c r="B2785" s="53" t="s">
        <v>261</v>
      </c>
      <c r="C2785" s="53" t="s">
        <v>6402</v>
      </c>
      <c r="D2785" s="53">
        <v>64060</v>
      </c>
      <c r="E2785" s="53" t="s">
        <v>44</v>
      </c>
      <c r="F2785" s="53" t="str">
        <f>+VLOOKUP(Tabla2[[#This Row],[Estado]],Catalogos!$I$3:$J$35,2,0)</f>
        <v>Metropolitana</v>
      </c>
      <c r="G2785" s="64" t="s">
        <v>6099</v>
      </c>
      <c r="H2785" s="53" t="s">
        <v>39</v>
      </c>
      <c r="I2785" s="53">
        <v>2040</v>
      </c>
      <c r="J2785" s="53" t="s">
        <v>6101</v>
      </c>
      <c r="K2785" s="53">
        <v>8121088212</v>
      </c>
      <c r="L2785" s="53" t="s">
        <v>3</v>
      </c>
      <c r="M2785" s="5" t="s">
        <v>6125</v>
      </c>
    </row>
    <row r="2786" spans="1:13" x14ac:dyDescent="0.25">
      <c r="A2786" s="52" t="s">
        <v>31</v>
      </c>
      <c r="B2786" s="53" t="s">
        <v>261</v>
      </c>
      <c r="C2786" s="53" t="s">
        <v>6403</v>
      </c>
      <c r="D2786" s="53">
        <v>64060</v>
      </c>
      <c r="E2786" s="53" t="s">
        <v>44</v>
      </c>
      <c r="F2786" s="53" t="str">
        <f>+VLOOKUP(Tabla2[[#This Row],[Estado]],Catalogos!$I$3:$J$35,2,0)</f>
        <v>Metropolitana</v>
      </c>
      <c r="G2786" s="64" t="s">
        <v>6099</v>
      </c>
      <c r="H2786" s="53" t="s">
        <v>39</v>
      </c>
      <c r="I2786" s="53">
        <v>2040</v>
      </c>
      <c r="J2786" s="53" t="s">
        <v>6101</v>
      </c>
      <c r="K2786" s="53">
        <v>8121088212</v>
      </c>
      <c r="L2786" s="53" t="s">
        <v>3</v>
      </c>
      <c r="M2786" s="5" t="s">
        <v>6125</v>
      </c>
    </row>
    <row r="2787" spans="1:13" x14ac:dyDescent="0.25">
      <c r="A2787" s="52" t="s">
        <v>31</v>
      </c>
      <c r="B2787" s="53" t="s">
        <v>6404</v>
      </c>
      <c r="C2787" s="53" t="s">
        <v>6405</v>
      </c>
      <c r="D2787" s="53">
        <v>64060</v>
      </c>
      <c r="E2787" s="53" t="s">
        <v>44</v>
      </c>
      <c r="F2787" s="53" t="str">
        <f>+VLOOKUP(Tabla2[[#This Row],[Estado]],Catalogos!$I$3:$J$35,2,0)</f>
        <v>Metropolitana</v>
      </c>
      <c r="G2787" s="64" t="s">
        <v>6099</v>
      </c>
      <c r="H2787" s="53" t="s">
        <v>39</v>
      </c>
      <c r="I2787" s="53">
        <v>2040</v>
      </c>
      <c r="J2787" s="53" t="s">
        <v>6101</v>
      </c>
      <c r="K2787" s="53">
        <v>8121088212</v>
      </c>
      <c r="L2787" s="53" t="s">
        <v>3</v>
      </c>
      <c r="M2787" s="5" t="s">
        <v>6125</v>
      </c>
    </row>
    <row r="2788" spans="1:13" x14ac:dyDescent="0.25">
      <c r="A2788" s="55" t="s">
        <v>26</v>
      </c>
      <c r="B2788" s="56" t="s">
        <v>4</v>
      </c>
      <c r="C2788" s="67" t="s">
        <v>6406</v>
      </c>
      <c r="D2788" s="56">
        <v>64060</v>
      </c>
      <c r="E2788" s="56" t="s">
        <v>44</v>
      </c>
      <c r="F2788" s="56" t="str">
        <f>+VLOOKUP(E2788,Catalogos!$I$3:$J$35,2,0)</f>
        <v>Noroeste</v>
      </c>
      <c r="G2788" s="56" t="s">
        <v>6101</v>
      </c>
      <c r="H2788" s="56" t="s">
        <v>6407</v>
      </c>
      <c r="I2788" s="56">
        <v>2505</v>
      </c>
      <c r="J2788" s="56" t="s">
        <v>6408</v>
      </c>
      <c r="K2788" s="56">
        <v>8113483585</v>
      </c>
      <c r="L2788" s="56" t="s">
        <v>3</v>
      </c>
      <c r="M2788" s="12"/>
    </row>
    <row r="2789" spans="1:13" x14ac:dyDescent="0.25">
      <c r="A2789" s="55" t="s">
        <v>31</v>
      </c>
      <c r="B2789" s="56" t="s">
        <v>6409</v>
      </c>
      <c r="C2789" s="56" t="s">
        <v>6410</v>
      </c>
      <c r="D2789" s="56">
        <v>64060</v>
      </c>
      <c r="E2789" s="56" t="s">
        <v>44</v>
      </c>
      <c r="F2789" s="56" t="str">
        <f>+VLOOKUP(E2789,Catalogos!$I$3:$J$35,2,0)</f>
        <v>Noroeste</v>
      </c>
      <c r="G2789" s="56" t="s">
        <v>6101</v>
      </c>
      <c r="H2789" s="56" t="s">
        <v>6407</v>
      </c>
      <c r="I2789" s="56">
        <v>2505</v>
      </c>
      <c r="J2789" s="56" t="s">
        <v>6408</v>
      </c>
      <c r="K2789" s="56">
        <v>8113483585</v>
      </c>
      <c r="L2789" s="56" t="s">
        <v>72</v>
      </c>
      <c r="M2789" s="12" t="s">
        <v>6406</v>
      </c>
    </row>
    <row r="2790" spans="1:13" x14ac:dyDescent="0.25">
      <c r="A2790" s="55" t="s">
        <v>31</v>
      </c>
      <c r="B2790" s="56" t="s">
        <v>6411</v>
      </c>
      <c r="C2790" s="56" t="s">
        <v>6412</v>
      </c>
      <c r="D2790" s="56">
        <v>64060</v>
      </c>
      <c r="E2790" s="56" t="s">
        <v>44</v>
      </c>
      <c r="F2790" s="56" t="str">
        <f>+VLOOKUP(E2790,Catalogos!$I$3:$J$35,2,0)</f>
        <v>Noroeste</v>
      </c>
      <c r="G2790" s="56" t="s">
        <v>6101</v>
      </c>
      <c r="H2790" s="56" t="s">
        <v>6407</v>
      </c>
      <c r="I2790" s="56">
        <v>2505</v>
      </c>
      <c r="J2790" s="56" t="s">
        <v>6408</v>
      </c>
      <c r="K2790" s="56">
        <v>8113483585</v>
      </c>
      <c r="L2790" s="56" t="s">
        <v>72</v>
      </c>
      <c r="M2790" s="12" t="s">
        <v>6406</v>
      </c>
    </row>
    <row r="2791" spans="1:13" x14ac:dyDescent="0.25">
      <c r="A2791" s="55" t="s">
        <v>31</v>
      </c>
      <c r="B2791" s="56" t="s">
        <v>6413</v>
      </c>
      <c r="C2791" s="56" t="s">
        <v>6414</v>
      </c>
      <c r="D2791" s="56">
        <v>64060</v>
      </c>
      <c r="E2791" s="56" t="s">
        <v>44</v>
      </c>
      <c r="F2791" s="56" t="str">
        <f>+VLOOKUP(E2791,Catalogos!$I$3:$J$35,2,0)</f>
        <v>Noroeste</v>
      </c>
      <c r="G2791" s="56" t="s">
        <v>6101</v>
      </c>
      <c r="H2791" s="56" t="s">
        <v>6407</v>
      </c>
      <c r="I2791" s="56">
        <v>2505</v>
      </c>
      <c r="J2791" s="56" t="s">
        <v>6408</v>
      </c>
      <c r="K2791" s="56">
        <v>8113483585</v>
      </c>
      <c r="L2791" s="56" t="s">
        <v>72</v>
      </c>
      <c r="M2791" s="12" t="s">
        <v>6406</v>
      </c>
    </row>
    <row r="2792" spans="1:13" x14ac:dyDescent="0.25">
      <c r="A2792" s="55" t="s">
        <v>31</v>
      </c>
      <c r="B2792" s="56" t="s">
        <v>6413</v>
      </c>
      <c r="C2792" s="56" t="s">
        <v>6415</v>
      </c>
      <c r="D2792" s="56">
        <v>64060</v>
      </c>
      <c r="E2792" s="56" t="s">
        <v>44</v>
      </c>
      <c r="F2792" s="56" t="str">
        <f>+VLOOKUP(E2792,Catalogos!$I$3:$J$35,2,0)</f>
        <v>Noroeste</v>
      </c>
      <c r="G2792" s="56" t="s">
        <v>6101</v>
      </c>
      <c r="H2792" s="56" t="s">
        <v>6407</v>
      </c>
      <c r="I2792" s="56">
        <v>2505</v>
      </c>
      <c r="J2792" s="56" t="s">
        <v>6408</v>
      </c>
      <c r="K2792" s="56">
        <v>8113483585</v>
      </c>
      <c r="L2792" s="56" t="s">
        <v>72</v>
      </c>
      <c r="M2792" s="12" t="s">
        <v>6406</v>
      </c>
    </row>
    <row r="2793" spans="1:13" x14ac:dyDescent="0.25">
      <c r="A2793" s="55" t="s">
        <v>31</v>
      </c>
      <c r="B2793" s="56" t="s">
        <v>6416</v>
      </c>
      <c r="C2793" s="56" t="s">
        <v>6417</v>
      </c>
      <c r="D2793" s="56">
        <v>64060</v>
      </c>
      <c r="E2793" s="56" t="s">
        <v>44</v>
      </c>
      <c r="F2793" s="56" t="str">
        <f>+VLOOKUP(E2793,Catalogos!$I$3:$J$35,2,0)</f>
        <v>Noroeste</v>
      </c>
      <c r="G2793" s="56" t="s">
        <v>6101</v>
      </c>
      <c r="H2793" s="56" t="s">
        <v>6407</v>
      </c>
      <c r="I2793" s="56">
        <v>2505</v>
      </c>
      <c r="J2793" s="56" t="s">
        <v>6408</v>
      </c>
      <c r="K2793" s="56">
        <v>8113483585</v>
      </c>
      <c r="L2793" s="56" t="s">
        <v>72</v>
      </c>
      <c r="M2793" s="12" t="s">
        <v>6406</v>
      </c>
    </row>
    <row r="2794" spans="1:13" x14ac:dyDescent="0.25">
      <c r="A2794" s="55" t="s">
        <v>31</v>
      </c>
      <c r="B2794" s="56" t="s">
        <v>137</v>
      </c>
      <c r="C2794" s="56" t="s">
        <v>6418</v>
      </c>
      <c r="D2794" s="56">
        <v>64060</v>
      </c>
      <c r="E2794" s="56" t="s">
        <v>44</v>
      </c>
      <c r="F2794" s="56" t="str">
        <f>+VLOOKUP(E2794,Catalogos!$I$3:$J$35,2,0)</f>
        <v>Noroeste</v>
      </c>
      <c r="G2794" s="56" t="s">
        <v>6101</v>
      </c>
      <c r="H2794" s="56" t="s">
        <v>6407</v>
      </c>
      <c r="I2794" s="56">
        <v>2505</v>
      </c>
      <c r="J2794" s="56" t="s">
        <v>6408</v>
      </c>
      <c r="K2794" s="56">
        <v>8113483585</v>
      </c>
      <c r="L2794" s="56" t="s">
        <v>72</v>
      </c>
      <c r="M2794" s="12" t="s">
        <v>6406</v>
      </c>
    </row>
    <row r="2795" spans="1:13" x14ac:dyDescent="0.25">
      <c r="A2795" s="55" t="s">
        <v>31</v>
      </c>
      <c r="B2795" s="56" t="s">
        <v>6419</v>
      </c>
      <c r="C2795" s="56" t="s">
        <v>6420</v>
      </c>
      <c r="D2795" s="56">
        <v>64060</v>
      </c>
      <c r="E2795" s="56" t="s">
        <v>44</v>
      </c>
      <c r="F2795" s="56" t="str">
        <f>+VLOOKUP(E2795,Catalogos!$I$3:$J$35,2,0)</f>
        <v>Noroeste</v>
      </c>
      <c r="G2795" s="56" t="s">
        <v>6101</v>
      </c>
      <c r="H2795" s="56" t="s">
        <v>6407</v>
      </c>
      <c r="I2795" s="56">
        <v>2505</v>
      </c>
      <c r="J2795" s="56" t="s">
        <v>6408</v>
      </c>
      <c r="K2795" s="56">
        <v>8113483585</v>
      </c>
      <c r="L2795" s="56" t="s">
        <v>72</v>
      </c>
      <c r="M2795" s="12" t="s">
        <v>6406</v>
      </c>
    </row>
    <row r="2796" spans="1:13" x14ac:dyDescent="0.25">
      <c r="A2796" s="55" t="s">
        <v>31</v>
      </c>
      <c r="B2796" s="56" t="s">
        <v>6419</v>
      </c>
      <c r="C2796" s="56" t="s">
        <v>6421</v>
      </c>
      <c r="D2796" s="56">
        <v>64060</v>
      </c>
      <c r="E2796" s="56" t="s">
        <v>44</v>
      </c>
      <c r="F2796" s="56" t="str">
        <f>+VLOOKUP(E2796,Catalogos!$I$3:$J$35,2,0)</f>
        <v>Noroeste</v>
      </c>
      <c r="G2796" s="56" t="s">
        <v>6101</v>
      </c>
      <c r="H2796" s="56" t="s">
        <v>6407</v>
      </c>
      <c r="I2796" s="56">
        <v>2505</v>
      </c>
      <c r="J2796" s="56" t="s">
        <v>6408</v>
      </c>
      <c r="K2796" s="56">
        <v>8113483585</v>
      </c>
      <c r="L2796" s="56" t="s">
        <v>72</v>
      </c>
      <c r="M2796" s="12" t="s">
        <v>6406</v>
      </c>
    </row>
    <row r="2797" spans="1:13" x14ac:dyDescent="0.25">
      <c r="A2797" s="55" t="s">
        <v>31</v>
      </c>
      <c r="B2797" s="56" t="s">
        <v>6422</v>
      </c>
      <c r="C2797" s="56" t="s">
        <v>6423</v>
      </c>
      <c r="D2797" s="56">
        <v>64060</v>
      </c>
      <c r="E2797" s="56" t="s">
        <v>44</v>
      </c>
      <c r="F2797" s="56" t="str">
        <f>+VLOOKUP(E2797,Catalogos!$I$3:$J$35,2,0)</f>
        <v>Noroeste</v>
      </c>
      <c r="G2797" s="56" t="s">
        <v>6101</v>
      </c>
      <c r="H2797" s="56" t="s">
        <v>6407</v>
      </c>
      <c r="I2797" s="56">
        <v>2505</v>
      </c>
      <c r="J2797" s="56" t="s">
        <v>6408</v>
      </c>
      <c r="K2797" s="56">
        <v>8113483585</v>
      </c>
      <c r="L2797" s="56" t="s">
        <v>72</v>
      </c>
      <c r="M2797" s="12" t="s">
        <v>6406</v>
      </c>
    </row>
    <row r="2798" spans="1:13" x14ac:dyDescent="0.25">
      <c r="A2798" s="55" t="s">
        <v>31</v>
      </c>
      <c r="B2798" s="56" t="s">
        <v>1993</v>
      </c>
      <c r="C2798" s="56" t="s">
        <v>6424</v>
      </c>
      <c r="D2798" s="56">
        <v>64060</v>
      </c>
      <c r="E2798" s="56" t="s">
        <v>44</v>
      </c>
      <c r="F2798" s="56" t="str">
        <f>+VLOOKUP(E2798,Catalogos!$I$3:$J$35,2,0)</f>
        <v>Noroeste</v>
      </c>
      <c r="G2798" s="56" t="s">
        <v>6101</v>
      </c>
      <c r="H2798" s="56" t="s">
        <v>6407</v>
      </c>
      <c r="I2798" s="56">
        <v>2505</v>
      </c>
      <c r="J2798" s="56" t="s">
        <v>6408</v>
      </c>
      <c r="K2798" s="56">
        <v>8113483585</v>
      </c>
      <c r="L2798" s="56" t="s">
        <v>72</v>
      </c>
      <c r="M2798" s="12" t="s">
        <v>6406</v>
      </c>
    </row>
    <row r="2799" spans="1:13" x14ac:dyDescent="0.25">
      <c r="A2799" s="55" t="s">
        <v>31</v>
      </c>
      <c r="B2799" s="56" t="s">
        <v>6425</v>
      </c>
      <c r="C2799" s="56" t="s">
        <v>6426</v>
      </c>
      <c r="D2799" s="56">
        <v>64060</v>
      </c>
      <c r="E2799" s="56" t="s">
        <v>44</v>
      </c>
      <c r="F2799" s="56" t="str">
        <f>+VLOOKUP(E2799,Catalogos!$I$3:$J$35,2,0)</f>
        <v>Noroeste</v>
      </c>
      <c r="G2799" s="56" t="s">
        <v>6101</v>
      </c>
      <c r="H2799" s="56" t="s">
        <v>6407</v>
      </c>
      <c r="I2799" s="56">
        <v>2505</v>
      </c>
      <c r="J2799" s="56" t="s">
        <v>6408</v>
      </c>
      <c r="K2799" s="56">
        <v>8113483585</v>
      </c>
      <c r="L2799" s="56" t="s">
        <v>72</v>
      </c>
      <c r="M2799" s="12" t="s">
        <v>6406</v>
      </c>
    </row>
    <row r="2800" spans="1:13" x14ac:dyDescent="0.25">
      <c r="A2800" s="55" t="s">
        <v>31</v>
      </c>
      <c r="B2800" s="56" t="s">
        <v>6425</v>
      </c>
      <c r="C2800" s="56" t="s">
        <v>6427</v>
      </c>
      <c r="D2800" s="56">
        <v>64060</v>
      </c>
      <c r="E2800" s="56" t="s">
        <v>44</v>
      </c>
      <c r="F2800" s="56" t="str">
        <f>+VLOOKUP(E2800,Catalogos!$I$3:$J$35,2,0)</f>
        <v>Noroeste</v>
      </c>
      <c r="G2800" s="56" t="s">
        <v>6101</v>
      </c>
      <c r="H2800" s="56" t="s">
        <v>6407</v>
      </c>
      <c r="I2800" s="56">
        <v>2505</v>
      </c>
      <c r="J2800" s="56" t="s">
        <v>6408</v>
      </c>
      <c r="K2800" s="56">
        <v>8113483585</v>
      </c>
      <c r="L2800" s="56" t="s">
        <v>72</v>
      </c>
      <c r="M2800" s="12" t="s">
        <v>6406</v>
      </c>
    </row>
    <row r="2801" spans="1:13" x14ac:dyDescent="0.25">
      <c r="A2801" s="55" t="s">
        <v>31</v>
      </c>
      <c r="B2801" s="56" t="s">
        <v>6425</v>
      </c>
      <c r="C2801" s="56" t="s">
        <v>6428</v>
      </c>
      <c r="D2801" s="56">
        <v>64060</v>
      </c>
      <c r="E2801" s="56" t="s">
        <v>44</v>
      </c>
      <c r="F2801" s="56" t="str">
        <f>+VLOOKUP(E2801,Catalogos!$I$3:$J$35,2,0)</f>
        <v>Noroeste</v>
      </c>
      <c r="G2801" s="56" t="s">
        <v>6101</v>
      </c>
      <c r="H2801" s="56" t="s">
        <v>6407</v>
      </c>
      <c r="I2801" s="56">
        <v>2505</v>
      </c>
      <c r="J2801" s="56" t="s">
        <v>6408</v>
      </c>
      <c r="K2801" s="56">
        <v>8113483585</v>
      </c>
      <c r="L2801" s="56" t="s">
        <v>72</v>
      </c>
      <c r="M2801" s="12" t="s">
        <v>6406</v>
      </c>
    </row>
    <row r="2802" spans="1:13" x14ac:dyDescent="0.25">
      <c r="A2802" s="55" t="s">
        <v>31</v>
      </c>
      <c r="B2802" s="56" t="s">
        <v>135</v>
      </c>
      <c r="C2802" s="56" t="s">
        <v>6429</v>
      </c>
      <c r="D2802" s="56">
        <v>64060</v>
      </c>
      <c r="E2802" s="56" t="s">
        <v>44</v>
      </c>
      <c r="F2802" s="56" t="str">
        <f>+VLOOKUP(E2802,Catalogos!$I$3:$J$35,2,0)</f>
        <v>Noroeste</v>
      </c>
      <c r="G2802" s="56" t="s">
        <v>6101</v>
      </c>
      <c r="H2802" s="56" t="s">
        <v>6407</v>
      </c>
      <c r="I2802" s="56">
        <v>2505</v>
      </c>
      <c r="J2802" s="56" t="s">
        <v>6408</v>
      </c>
      <c r="K2802" s="56">
        <v>8113483585</v>
      </c>
      <c r="L2802" s="56" t="s">
        <v>72</v>
      </c>
      <c r="M2802" s="12" t="s">
        <v>6406</v>
      </c>
    </row>
    <row r="2803" spans="1:13" x14ac:dyDescent="0.25">
      <c r="A2803" s="55" t="s">
        <v>31</v>
      </c>
      <c r="B2803" s="56" t="s">
        <v>6430</v>
      </c>
      <c r="C2803" s="56" t="s">
        <v>6431</v>
      </c>
      <c r="D2803" s="56">
        <v>64060</v>
      </c>
      <c r="E2803" s="56" t="s">
        <v>44</v>
      </c>
      <c r="F2803" s="56" t="str">
        <f>+VLOOKUP(E2803,Catalogos!$I$3:$J$35,2,0)</f>
        <v>Noroeste</v>
      </c>
      <c r="G2803" s="56" t="s">
        <v>6101</v>
      </c>
      <c r="H2803" s="56" t="s">
        <v>6407</v>
      </c>
      <c r="I2803" s="56">
        <v>2505</v>
      </c>
      <c r="J2803" s="56" t="s">
        <v>6408</v>
      </c>
      <c r="K2803" s="56">
        <v>8113483585</v>
      </c>
      <c r="L2803" s="56" t="s">
        <v>72</v>
      </c>
      <c r="M2803" s="12" t="s">
        <v>6406</v>
      </c>
    </row>
    <row r="2804" spans="1:13" x14ac:dyDescent="0.25">
      <c r="A2804" s="55" t="s">
        <v>31</v>
      </c>
      <c r="B2804" s="69" t="s">
        <v>6430</v>
      </c>
      <c r="C2804" s="56" t="s">
        <v>6432</v>
      </c>
      <c r="D2804" s="56">
        <v>64060</v>
      </c>
      <c r="E2804" s="56" t="s">
        <v>44</v>
      </c>
      <c r="F2804" s="56" t="str">
        <f>+VLOOKUP(E2804,Catalogos!$I$3:$J$35,2,0)</f>
        <v>Noroeste</v>
      </c>
      <c r="G2804" s="56" t="s">
        <v>6101</v>
      </c>
      <c r="H2804" s="56" t="s">
        <v>6407</v>
      </c>
      <c r="I2804" s="56">
        <v>2505</v>
      </c>
      <c r="J2804" s="56" t="s">
        <v>6408</v>
      </c>
      <c r="K2804" s="56">
        <v>8113483585</v>
      </c>
      <c r="L2804" s="56" t="s">
        <v>72</v>
      </c>
      <c r="M2804" s="12" t="s">
        <v>6406</v>
      </c>
    </row>
    <row r="2805" spans="1:13" x14ac:dyDescent="0.25">
      <c r="A2805" s="55" t="s">
        <v>31</v>
      </c>
      <c r="B2805" s="69" t="s">
        <v>6430</v>
      </c>
      <c r="C2805" s="56" t="s">
        <v>6433</v>
      </c>
      <c r="D2805" s="56">
        <v>64060</v>
      </c>
      <c r="E2805" s="56" t="s">
        <v>44</v>
      </c>
      <c r="F2805" s="56" t="str">
        <f>+VLOOKUP(E2805,Catalogos!$I$3:$J$35,2,0)</f>
        <v>Noroeste</v>
      </c>
      <c r="G2805" s="56" t="s">
        <v>6101</v>
      </c>
      <c r="H2805" s="56" t="s">
        <v>6407</v>
      </c>
      <c r="I2805" s="56">
        <v>2505</v>
      </c>
      <c r="J2805" s="56" t="s">
        <v>6408</v>
      </c>
      <c r="K2805" s="56">
        <v>8113483585</v>
      </c>
      <c r="L2805" s="56" t="s">
        <v>72</v>
      </c>
      <c r="M2805" s="12" t="s">
        <v>6406</v>
      </c>
    </row>
    <row r="2806" spans="1:13" x14ac:dyDescent="0.25">
      <c r="A2806" s="55" t="s">
        <v>31</v>
      </c>
      <c r="B2806" s="69" t="s">
        <v>2747</v>
      </c>
      <c r="C2806" s="56" t="s">
        <v>6434</v>
      </c>
      <c r="D2806" s="56">
        <v>64060</v>
      </c>
      <c r="E2806" s="56" t="s">
        <v>44</v>
      </c>
      <c r="F2806" s="56" t="str">
        <f>+VLOOKUP(E2806,Catalogos!$I$3:$J$35,2,0)</f>
        <v>Noroeste</v>
      </c>
      <c r="G2806" s="56" t="s">
        <v>6101</v>
      </c>
      <c r="H2806" s="56" t="s">
        <v>6407</v>
      </c>
      <c r="I2806" s="56">
        <v>2505</v>
      </c>
      <c r="J2806" s="56" t="s">
        <v>6408</v>
      </c>
      <c r="K2806" s="56">
        <v>8113483585</v>
      </c>
      <c r="L2806" s="56" t="s">
        <v>72</v>
      </c>
      <c r="M2806" s="12" t="s">
        <v>6406</v>
      </c>
    </row>
    <row r="2807" spans="1:13" x14ac:dyDescent="0.25">
      <c r="A2807" s="55" t="s">
        <v>31</v>
      </c>
      <c r="B2807" s="56" t="s">
        <v>2747</v>
      </c>
      <c r="C2807" s="56" t="s">
        <v>6435</v>
      </c>
      <c r="D2807" s="56">
        <v>64060</v>
      </c>
      <c r="E2807" s="56" t="s">
        <v>44</v>
      </c>
      <c r="F2807" s="56" t="str">
        <f>+VLOOKUP(E2807,Catalogos!$I$3:$J$35,2,0)</f>
        <v>Noroeste</v>
      </c>
      <c r="G2807" s="56" t="s">
        <v>6101</v>
      </c>
      <c r="H2807" s="56" t="s">
        <v>6407</v>
      </c>
      <c r="I2807" s="56">
        <v>2505</v>
      </c>
      <c r="J2807" s="56" t="s">
        <v>6408</v>
      </c>
      <c r="K2807" s="56">
        <v>8113483585</v>
      </c>
      <c r="L2807" s="56" t="s">
        <v>72</v>
      </c>
      <c r="M2807" s="12" t="s">
        <v>6406</v>
      </c>
    </row>
    <row r="2808" spans="1:13" x14ac:dyDescent="0.25">
      <c r="A2808" s="55" t="s">
        <v>31</v>
      </c>
      <c r="B2808" s="56" t="s">
        <v>2747</v>
      </c>
      <c r="C2808" s="56" t="s">
        <v>6436</v>
      </c>
      <c r="D2808" s="56">
        <v>64060</v>
      </c>
      <c r="E2808" s="56" t="s">
        <v>44</v>
      </c>
      <c r="F2808" s="56" t="str">
        <f>+VLOOKUP(E2808,Catalogos!$I$3:$J$35,2,0)</f>
        <v>Noroeste</v>
      </c>
      <c r="G2808" s="56" t="s">
        <v>6101</v>
      </c>
      <c r="H2808" s="56" t="s">
        <v>6407</v>
      </c>
      <c r="I2808" s="56">
        <v>2505</v>
      </c>
      <c r="J2808" s="56" t="s">
        <v>6408</v>
      </c>
      <c r="K2808" s="56">
        <v>8113483585</v>
      </c>
      <c r="L2808" s="56" t="s">
        <v>72</v>
      </c>
      <c r="M2808" s="12" t="s">
        <v>6406</v>
      </c>
    </row>
    <row r="2809" spans="1:13" x14ac:dyDescent="0.25">
      <c r="A2809" s="55" t="s">
        <v>31</v>
      </c>
      <c r="B2809" s="53" t="s">
        <v>79</v>
      </c>
      <c r="C2809" s="56" t="s">
        <v>6437</v>
      </c>
      <c r="D2809" s="56">
        <v>64060</v>
      </c>
      <c r="E2809" s="56" t="s">
        <v>44</v>
      </c>
      <c r="F2809" s="56" t="str">
        <f>+VLOOKUP(E2809,Catalogos!$I$3:$J$35,2,0)</f>
        <v>Noroeste</v>
      </c>
      <c r="G2809" s="56" t="s">
        <v>6101</v>
      </c>
      <c r="H2809" s="56" t="s">
        <v>6407</v>
      </c>
      <c r="I2809" s="56">
        <v>2505</v>
      </c>
      <c r="J2809" s="56" t="s">
        <v>6408</v>
      </c>
      <c r="K2809" s="56">
        <v>8113483585</v>
      </c>
      <c r="L2809" s="56" t="s">
        <v>72</v>
      </c>
      <c r="M2809" s="12" t="s">
        <v>6406</v>
      </c>
    </row>
    <row r="2810" spans="1:13" x14ac:dyDescent="0.25">
      <c r="A2810" s="55" t="s">
        <v>31</v>
      </c>
      <c r="B2810" s="53" t="s">
        <v>79</v>
      </c>
      <c r="C2810" s="56" t="s">
        <v>6438</v>
      </c>
      <c r="D2810" s="56">
        <v>64060</v>
      </c>
      <c r="E2810" s="56" t="s">
        <v>44</v>
      </c>
      <c r="F2810" s="56" t="str">
        <f>+VLOOKUP(E2810,Catalogos!$I$3:$J$35,2,0)</f>
        <v>Noroeste</v>
      </c>
      <c r="G2810" s="56" t="s">
        <v>6101</v>
      </c>
      <c r="H2810" s="56" t="s">
        <v>6407</v>
      </c>
      <c r="I2810" s="56">
        <v>2505</v>
      </c>
      <c r="J2810" s="56" t="s">
        <v>6408</v>
      </c>
      <c r="K2810" s="56">
        <v>8113483585</v>
      </c>
      <c r="L2810" s="56" t="s">
        <v>72</v>
      </c>
      <c r="M2810" s="12" t="s">
        <v>6406</v>
      </c>
    </row>
    <row r="2811" spans="1:13" x14ac:dyDescent="0.25">
      <c r="A2811" s="55" t="s">
        <v>31</v>
      </c>
      <c r="B2811" s="62" t="s">
        <v>112</v>
      </c>
      <c r="C2811" s="56" t="s">
        <v>6439</v>
      </c>
      <c r="D2811" s="56">
        <v>64060</v>
      </c>
      <c r="E2811" s="56" t="s">
        <v>44</v>
      </c>
      <c r="F2811" s="56" t="str">
        <f>+VLOOKUP(E2811,Catalogos!$I$3:$J$35,2,0)</f>
        <v>Noroeste</v>
      </c>
      <c r="G2811" s="56" t="s">
        <v>6101</v>
      </c>
      <c r="H2811" s="56" t="s">
        <v>6407</v>
      </c>
      <c r="I2811" s="56">
        <v>2505</v>
      </c>
      <c r="J2811" s="56" t="s">
        <v>6408</v>
      </c>
      <c r="K2811" s="56">
        <v>8113483585</v>
      </c>
      <c r="L2811" s="56" t="s">
        <v>72</v>
      </c>
      <c r="M2811" s="12" t="s">
        <v>6406</v>
      </c>
    </row>
    <row r="2812" spans="1:13" x14ac:dyDescent="0.25">
      <c r="A2812" s="55" t="s">
        <v>31</v>
      </c>
      <c r="B2812" s="62" t="s">
        <v>112</v>
      </c>
      <c r="C2812" s="56" t="s">
        <v>6440</v>
      </c>
      <c r="D2812" s="56">
        <v>64060</v>
      </c>
      <c r="E2812" s="56" t="s">
        <v>44</v>
      </c>
      <c r="F2812" s="56" t="str">
        <f>+VLOOKUP(E2812,Catalogos!$I$3:$J$35,2,0)</f>
        <v>Noroeste</v>
      </c>
      <c r="G2812" s="56" t="s">
        <v>6101</v>
      </c>
      <c r="H2812" s="56" t="s">
        <v>6407</v>
      </c>
      <c r="I2812" s="56">
        <v>2505</v>
      </c>
      <c r="J2812" s="56" t="s">
        <v>6408</v>
      </c>
      <c r="K2812" s="56">
        <v>8113483585</v>
      </c>
      <c r="L2812" s="56" t="s">
        <v>72</v>
      </c>
      <c r="M2812" s="12" t="s">
        <v>6406</v>
      </c>
    </row>
    <row r="2813" spans="1:13" x14ac:dyDescent="0.25">
      <c r="A2813" s="55" t="s">
        <v>31</v>
      </c>
      <c r="B2813" s="53" t="s">
        <v>112</v>
      </c>
      <c r="C2813" s="56" t="s">
        <v>6441</v>
      </c>
      <c r="D2813" s="56">
        <v>64060</v>
      </c>
      <c r="E2813" s="56" t="s">
        <v>44</v>
      </c>
      <c r="F2813" s="56" t="str">
        <f>+VLOOKUP(E2813,Catalogos!$I$3:$J$35,2,0)</f>
        <v>Noroeste</v>
      </c>
      <c r="G2813" s="56" t="s">
        <v>6101</v>
      </c>
      <c r="H2813" s="56" t="s">
        <v>6407</v>
      </c>
      <c r="I2813" s="56">
        <v>2505</v>
      </c>
      <c r="J2813" s="56" t="s">
        <v>6408</v>
      </c>
      <c r="K2813" s="56">
        <v>8113483585</v>
      </c>
      <c r="L2813" s="56" t="s">
        <v>72</v>
      </c>
      <c r="M2813" s="12" t="s">
        <v>6406</v>
      </c>
    </row>
    <row r="2814" spans="1:13" x14ac:dyDescent="0.25">
      <c r="A2814" s="55" t="s">
        <v>31</v>
      </c>
      <c r="B2814" s="53" t="s">
        <v>123</v>
      </c>
      <c r="C2814" s="56" t="s">
        <v>6442</v>
      </c>
      <c r="D2814" s="56">
        <v>64060</v>
      </c>
      <c r="E2814" s="56" t="s">
        <v>44</v>
      </c>
      <c r="F2814" s="56" t="str">
        <f>+VLOOKUP(E2814,Catalogos!$I$3:$J$35,2,0)</f>
        <v>Noroeste</v>
      </c>
      <c r="G2814" s="56" t="s">
        <v>6101</v>
      </c>
      <c r="H2814" s="56" t="s">
        <v>6407</v>
      </c>
      <c r="I2814" s="56">
        <v>2505</v>
      </c>
      <c r="J2814" s="56" t="s">
        <v>6408</v>
      </c>
      <c r="K2814" s="56">
        <v>8113483585</v>
      </c>
      <c r="L2814" s="56" t="s">
        <v>72</v>
      </c>
      <c r="M2814" s="12" t="s">
        <v>6406</v>
      </c>
    </row>
    <row r="2815" spans="1:13" x14ac:dyDescent="0.25">
      <c r="A2815" s="55" t="s">
        <v>31</v>
      </c>
      <c r="B2815" s="56" t="s">
        <v>2923</v>
      </c>
      <c r="C2815" s="56" t="s">
        <v>6443</v>
      </c>
      <c r="D2815" s="56">
        <v>64060</v>
      </c>
      <c r="E2815" s="56" t="s">
        <v>44</v>
      </c>
      <c r="F2815" s="56" t="str">
        <f>+VLOOKUP(E2815,Catalogos!$I$3:$J$35,2,0)</f>
        <v>Noroeste</v>
      </c>
      <c r="G2815" s="56" t="s">
        <v>6101</v>
      </c>
      <c r="H2815" s="56" t="s">
        <v>6407</v>
      </c>
      <c r="I2815" s="56">
        <v>2505</v>
      </c>
      <c r="J2815" s="56" t="s">
        <v>6408</v>
      </c>
      <c r="K2815" s="56">
        <v>8113483585</v>
      </c>
      <c r="L2815" s="56" t="s">
        <v>72</v>
      </c>
      <c r="M2815" s="12" t="s">
        <v>6406</v>
      </c>
    </row>
    <row r="2816" spans="1:13" x14ac:dyDescent="0.25">
      <c r="A2816" s="55" t="s">
        <v>31</v>
      </c>
      <c r="B2816" s="56" t="s">
        <v>2923</v>
      </c>
      <c r="C2816" s="56" t="s">
        <v>6444</v>
      </c>
      <c r="D2816" s="56">
        <v>64060</v>
      </c>
      <c r="E2816" s="56" t="s">
        <v>44</v>
      </c>
      <c r="F2816" s="56" t="str">
        <f>+VLOOKUP(E2816,Catalogos!$I$3:$J$35,2,0)</f>
        <v>Noroeste</v>
      </c>
      <c r="G2816" s="56" t="s">
        <v>6101</v>
      </c>
      <c r="H2816" s="56" t="s">
        <v>6407</v>
      </c>
      <c r="I2816" s="56">
        <v>2505</v>
      </c>
      <c r="J2816" s="56" t="s">
        <v>6408</v>
      </c>
      <c r="K2816" s="56">
        <v>8113483585</v>
      </c>
      <c r="L2816" s="56" t="s">
        <v>72</v>
      </c>
      <c r="M2816" s="12" t="s">
        <v>6406</v>
      </c>
    </row>
    <row r="2817" spans="1:13" x14ac:dyDescent="0.25">
      <c r="A2817" s="55" t="s">
        <v>31</v>
      </c>
      <c r="B2817" s="53" t="s">
        <v>261</v>
      </c>
      <c r="C2817" s="56" t="s">
        <v>6445</v>
      </c>
      <c r="D2817" s="56">
        <v>64060</v>
      </c>
      <c r="E2817" s="56" t="s">
        <v>44</v>
      </c>
      <c r="F2817" s="56" t="str">
        <f>+VLOOKUP(E2817,Catalogos!$I$3:$J$35,2,0)</f>
        <v>Noroeste</v>
      </c>
      <c r="G2817" s="56" t="s">
        <v>6101</v>
      </c>
      <c r="H2817" s="56" t="s">
        <v>6407</v>
      </c>
      <c r="I2817" s="56">
        <v>2505</v>
      </c>
      <c r="J2817" s="56" t="s">
        <v>6408</v>
      </c>
      <c r="K2817" s="56">
        <v>8113483585</v>
      </c>
      <c r="L2817" s="56" t="s">
        <v>72</v>
      </c>
      <c r="M2817" s="12" t="s">
        <v>6406</v>
      </c>
    </row>
    <row r="2818" spans="1:13" x14ac:dyDescent="0.25">
      <c r="A2818" s="55" t="s">
        <v>31</v>
      </c>
      <c r="B2818" s="53" t="s">
        <v>261</v>
      </c>
      <c r="C2818" s="56" t="s">
        <v>6446</v>
      </c>
      <c r="D2818" s="56">
        <v>64060</v>
      </c>
      <c r="E2818" s="56" t="s">
        <v>44</v>
      </c>
      <c r="F2818" s="56" t="str">
        <f>+VLOOKUP(E2818,Catalogos!$I$3:$J$35,2,0)</f>
        <v>Noroeste</v>
      </c>
      <c r="G2818" s="56" t="s">
        <v>6101</v>
      </c>
      <c r="H2818" s="56" t="s">
        <v>6407</v>
      </c>
      <c r="I2818" s="56">
        <v>2505</v>
      </c>
      <c r="J2818" s="56" t="s">
        <v>6408</v>
      </c>
      <c r="K2818" s="56">
        <v>8113483585</v>
      </c>
      <c r="L2818" s="56" t="s">
        <v>72</v>
      </c>
      <c r="M2818" s="12" t="s">
        <v>6406</v>
      </c>
    </row>
    <row r="2819" spans="1:13" x14ac:dyDescent="0.25">
      <c r="A2819" s="52" t="s">
        <v>26</v>
      </c>
      <c r="B2819" s="53" t="s">
        <v>4</v>
      </c>
      <c r="C2819" s="53" t="s">
        <v>6447</v>
      </c>
      <c r="D2819" s="53">
        <v>66484</v>
      </c>
      <c r="E2819" s="53" t="s">
        <v>44</v>
      </c>
      <c r="F2819" s="53" t="str">
        <f>+VLOOKUP(Tabla1[[#This Row],[Estado]],Catalogos!$I$3:$J$35,2,0)</f>
        <v>Noroeste</v>
      </c>
      <c r="G2819" s="53" t="s">
        <v>6448</v>
      </c>
      <c r="H2819" s="53" t="s">
        <v>6449</v>
      </c>
      <c r="I2819" s="53">
        <v>412</v>
      </c>
      <c r="J2819" s="53" t="s">
        <v>6450</v>
      </c>
      <c r="K2819" s="53">
        <v>8182862000</v>
      </c>
      <c r="L2819" s="53" t="s">
        <v>72</v>
      </c>
      <c r="M2819" s="5"/>
    </row>
    <row r="2820" spans="1:13" x14ac:dyDescent="0.25">
      <c r="A2820" s="52" t="s">
        <v>26</v>
      </c>
      <c r="B2820" s="53" t="s">
        <v>4</v>
      </c>
      <c r="C2820" s="53" t="s">
        <v>6451</v>
      </c>
      <c r="D2820" s="53">
        <v>66495</v>
      </c>
      <c r="E2820" s="53" t="s">
        <v>44</v>
      </c>
      <c r="F2820" s="53" t="str">
        <f>+VLOOKUP(Tabla1[[#This Row],[Estado]],Catalogos!$I$3:$J$35,2,0)</f>
        <v>Noroeste</v>
      </c>
      <c r="G2820" s="53" t="s">
        <v>6448</v>
      </c>
      <c r="H2820" s="53" t="s">
        <v>6452</v>
      </c>
      <c r="I2820" s="53">
        <v>1100</v>
      </c>
      <c r="J2820" s="53" t="s">
        <v>6453</v>
      </c>
      <c r="K2820" s="53" t="s">
        <v>6454</v>
      </c>
      <c r="L2820" s="53" t="s">
        <v>72</v>
      </c>
      <c r="M2820" s="5"/>
    </row>
    <row r="2821" spans="1:13" x14ac:dyDescent="0.25">
      <c r="A2821" s="52" t="s">
        <v>31</v>
      </c>
      <c r="B2821" s="61" t="s">
        <v>137</v>
      </c>
      <c r="C2821" s="53" t="s">
        <v>6455</v>
      </c>
      <c r="D2821" s="53">
        <v>66484</v>
      </c>
      <c r="E2821" s="53" t="s">
        <v>44</v>
      </c>
      <c r="F2821" s="53" t="str">
        <f>+VLOOKUP(Tabla1[[#This Row],[Estado]],Catalogos!$I$3:$J$35,2,0)</f>
        <v>Noroeste</v>
      </c>
      <c r="G2821" s="53" t="s">
        <v>6448</v>
      </c>
      <c r="H2821" s="53" t="s">
        <v>6456</v>
      </c>
      <c r="I2821" s="53" t="s">
        <v>6457</v>
      </c>
      <c r="J2821" s="53" t="s">
        <v>6458</v>
      </c>
      <c r="K2821" s="53" t="s">
        <v>6459</v>
      </c>
      <c r="L2821" s="53" t="s">
        <v>72</v>
      </c>
      <c r="M2821" s="5"/>
    </row>
    <row r="2822" spans="1:13" x14ac:dyDescent="0.25">
      <c r="A2822" s="52" t="s">
        <v>31</v>
      </c>
      <c r="B2822" s="53" t="s">
        <v>108</v>
      </c>
      <c r="C2822" s="53" t="s">
        <v>6460</v>
      </c>
      <c r="D2822" s="53">
        <v>66484</v>
      </c>
      <c r="E2822" s="53" t="s">
        <v>44</v>
      </c>
      <c r="F2822" s="53" t="str">
        <f>+VLOOKUP(Tabla1[[#This Row],[Estado]],Catalogos!$I$3:$J$35,2,0)</f>
        <v>Noroeste</v>
      </c>
      <c r="G2822" s="53" t="s">
        <v>6448</v>
      </c>
      <c r="H2822" s="53" t="s">
        <v>6461</v>
      </c>
      <c r="I2822" s="53" t="s">
        <v>6457</v>
      </c>
      <c r="J2822" s="53" t="s">
        <v>6450</v>
      </c>
      <c r="K2822" s="53">
        <v>8182862000</v>
      </c>
      <c r="L2822" s="53" t="s">
        <v>72</v>
      </c>
      <c r="M2822" s="5"/>
    </row>
    <row r="2823" spans="1:13" x14ac:dyDescent="0.25">
      <c r="A2823" s="52" t="s">
        <v>31</v>
      </c>
      <c r="B2823" s="53" t="s">
        <v>3872</v>
      </c>
      <c r="C2823" s="53" t="s">
        <v>6462</v>
      </c>
      <c r="D2823" s="53">
        <v>66460</v>
      </c>
      <c r="E2823" s="53" t="s">
        <v>44</v>
      </c>
      <c r="F2823" s="53" t="str">
        <f>+VLOOKUP(Tabla1[[#This Row],[Estado]],Catalogos!$I$3:$J$35,2,0)</f>
        <v>Noroeste</v>
      </c>
      <c r="G2823" s="53" t="s">
        <v>6448</v>
      </c>
      <c r="H2823" s="53" t="s">
        <v>6463</v>
      </c>
      <c r="I2823" s="53" t="s">
        <v>6464</v>
      </c>
      <c r="J2823" s="53" t="s">
        <v>6465</v>
      </c>
      <c r="K2823" s="53">
        <v>8118727780</v>
      </c>
      <c r="L2823" s="53" t="s">
        <v>72</v>
      </c>
      <c r="M2823" s="5"/>
    </row>
    <row r="2824" spans="1:13" x14ac:dyDescent="0.25">
      <c r="A2824" s="52" t="s">
        <v>31</v>
      </c>
      <c r="B2824" s="53" t="s">
        <v>99</v>
      </c>
      <c r="C2824" s="53" t="s">
        <v>6466</v>
      </c>
      <c r="D2824" s="53">
        <v>66484</v>
      </c>
      <c r="E2824" s="53" t="s">
        <v>44</v>
      </c>
      <c r="F2824" s="53" t="str">
        <f>+VLOOKUP(Tabla1[[#This Row],[Estado]],Catalogos!$I$3:$J$35,2,0)</f>
        <v>Noroeste</v>
      </c>
      <c r="G2824" s="53" t="s">
        <v>6448</v>
      </c>
      <c r="H2824" s="53" t="s">
        <v>6449</v>
      </c>
      <c r="I2824" s="53" t="s">
        <v>6457</v>
      </c>
      <c r="J2824" s="53" t="s">
        <v>6467</v>
      </c>
      <c r="K2824" s="53">
        <v>8110509595</v>
      </c>
      <c r="L2824" s="53" t="s">
        <v>72</v>
      </c>
      <c r="M2824" s="5"/>
    </row>
    <row r="2825" spans="1:13" x14ac:dyDescent="0.25">
      <c r="A2825" s="52" t="s">
        <v>31</v>
      </c>
      <c r="B2825" s="53" t="s">
        <v>3872</v>
      </c>
      <c r="C2825" s="53" t="s">
        <v>6468</v>
      </c>
      <c r="D2825" s="53">
        <v>66417</v>
      </c>
      <c r="E2825" s="53" t="s">
        <v>44</v>
      </c>
      <c r="F2825" s="53" t="str">
        <f>+VLOOKUP(Tabla1[[#This Row],[Estado]],Catalogos!$I$3:$J$35,2,0)</f>
        <v>Noroeste</v>
      </c>
      <c r="G2825" s="53" t="s">
        <v>6448</v>
      </c>
      <c r="H2825" s="53" t="s">
        <v>6469</v>
      </c>
      <c r="I2825" s="53" t="s">
        <v>6470</v>
      </c>
      <c r="J2825" s="53" t="s">
        <v>6471</v>
      </c>
      <c r="K2825" s="53">
        <v>8183804500</v>
      </c>
      <c r="L2825" s="53" t="s">
        <v>72</v>
      </c>
      <c r="M2825" s="5"/>
    </row>
    <row r="2826" spans="1:13" x14ac:dyDescent="0.25">
      <c r="A2826" s="52" t="s">
        <v>26</v>
      </c>
      <c r="B2826" s="53" t="s">
        <v>4</v>
      </c>
      <c r="C2826" s="56" t="s">
        <v>6472</v>
      </c>
      <c r="D2826" s="56">
        <v>66484</v>
      </c>
      <c r="E2826" s="56" t="s">
        <v>44</v>
      </c>
      <c r="F2826" s="53" t="str">
        <f>+VLOOKUP(Tabla1[[#This Row],[Estado]],Catalogos!$I$3:$J$35,2,0)</f>
        <v>Noroeste</v>
      </c>
      <c r="G2826" s="56" t="s">
        <v>6448</v>
      </c>
      <c r="H2826" s="56" t="s">
        <v>6473</v>
      </c>
      <c r="I2826" s="56" t="s">
        <v>6474</v>
      </c>
      <c r="J2826" s="56" t="s">
        <v>6475</v>
      </c>
      <c r="K2826" s="56" t="s">
        <v>6476</v>
      </c>
      <c r="L2826" s="53" t="s">
        <v>72</v>
      </c>
      <c r="M2826" s="5"/>
    </row>
    <row r="2827" spans="1:13" x14ac:dyDescent="0.25">
      <c r="A2827" s="52" t="s">
        <v>26</v>
      </c>
      <c r="B2827" s="53" t="s">
        <v>4</v>
      </c>
      <c r="C2827" s="57" t="s">
        <v>6477</v>
      </c>
      <c r="D2827" s="58">
        <v>66400</v>
      </c>
      <c r="E2827" s="57" t="s">
        <v>44</v>
      </c>
      <c r="F2827" s="53" t="str">
        <f>+VLOOKUP(Tabla1[[#This Row],[Estado]],Catalogos!$I$3:$J$35,2,0)</f>
        <v>Noroeste</v>
      </c>
      <c r="G2827" s="57" t="s">
        <v>6478</v>
      </c>
      <c r="H2827" s="57" t="s">
        <v>6479</v>
      </c>
      <c r="I2827" s="58">
        <v>535</v>
      </c>
      <c r="J2827" s="57" t="s">
        <v>401</v>
      </c>
      <c r="K2827" s="53"/>
      <c r="L2827" s="53" t="s">
        <v>72</v>
      </c>
      <c r="M2827" s="5"/>
    </row>
    <row r="2828" spans="1:13" x14ac:dyDescent="0.25">
      <c r="A2828" s="55" t="s">
        <v>26</v>
      </c>
      <c r="B2828" s="56" t="s">
        <v>4</v>
      </c>
      <c r="C2828" s="56" t="s">
        <v>6472</v>
      </c>
      <c r="D2828" s="56">
        <v>66484</v>
      </c>
      <c r="E2828" s="56" t="s">
        <v>44</v>
      </c>
      <c r="F2828" s="56" t="str">
        <f>+VLOOKUP(E2828,Catalogos!$I$3:$J$35,2,0)</f>
        <v>Noroeste</v>
      </c>
      <c r="G2828" s="56" t="s">
        <v>6448</v>
      </c>
      <c r="H2828" s="56" t="s">
        <v>6473</v>
      </c>
      <c r="I2828" s="56" t="s">
        <v>6474</v>
      </c>
      <c r="J2828" s="56" t="s">
        <v>6475</v>
      </c>
      <c r="K2828" s="56" t="s">
        <v>6476</v>
      </c>
      <c r="L2828" s="56" t="s">
        <v>6480</v>
      </c>
      <c r="M2828" s="12"/>
    </row>
    <row r="2829" spans="1:13" x14ac:dyDescent="0.25">
      <c r="A2829" s="52" t="s">
        <v>29</v>
      </c>
      <c r="B2829" s="53" t="s">
        <v>29</v>
      </c>
      <c r="C2829" s="53" t="s">
        <v>6481</v>
      </c>
      <c r="D2829" s="53">
        <v>67130</v>
      </c>
      <c r="E2829" s="53" t="s">
        <v>44</v>
      </c>
      <c r="F2829" s="53" t="str">
        <f>+VLOOKUP(Tabla1[[#This Row],[Estado]],Catalogos!$I$3:$J$35,2,0)</f>
        <v>Noroeste</v>
      </c>
      <c r="G2829" s="53" t="s">
        <v>6482</v>
      </c>
      <c r="H2829" s="53" t="s">
        <v>6483</v>
      </c>
      <c r="I2829" s="53" t="s">
        <v>3150</v>
      </c>
      <c r="J2829" s="53" t="s">
        <v>6484</v>
      </c>
      <c r="K2829" s="53" t="s">
        <v>150</v>
      </c>
      <c r="L2829" s="53" t="s">
        <v>72</v>
      </c>
      <c r="M2829" s="5"/>
    </row>
    <row r="2830" spans="1:13" x14ac:dyDescent="0.25">
      <c r="A2830" s="52" t="s">
        <v>29</v>
      </c>
      <c r="B2830" s="53" t="s">
        <v>29</v>
      </c>
      <c r="C2830" s="53" t="s">
        <v>6485</v>
      </c>
      <c r="D2830" s="53">
        <v>66470</v>
      </c>
      <c r="E2830" s="53" t="s">
        <v>44</v>
      </c>
      <c r="F2830" s="53" t="str">
        <f>+VLOOKUP(Tabla1[[#This Row],[Estado]],Catalogos!$I$3:$J$35,2,0)</f>
        <v>Noroeste</v>
      </c>
      <c r="G2830" s="53" t="s">
        <v>6482</v>
      </c>
      <c r="H2830" s="53" t="s">
        <v>6486</v>
      </c>
      <c r="I2830" s="53" t="s">
        <v>6296</v>
      </c>
      <c r="J2830" s="53" t="s">
        <v>6487</v>
      </c>
      <c r="K2830" s="53" t="s">
        <v>150</v>
      </c>
      <c r="L2830" s="53" t="s">
        <v>72</v>
      </c>
      <c r="M2830" s="5"/>
    </row>
    <row r="2831" spans="1:13" x14ac:dyDescent="0.25">
      <c r="A2831" s="52" t="s">
        <v>29</v>
      </c>
      <c r="B2831" s="53" t="s">
        <v>29</v>
      </c>
      <c r="C2831" s="53" t="s">
        <v>6488</v>
      </c>
      <c r="D2831" s="53">
        <v>66868</v>
      </c>
      <c r="E2831" s="53" t="s">
        <v>44</v>
      </c>
      <c r="F2831" s="53" t="str">
        <f>+VLOOKUP(Tabla1[[#This Row],[Estado]],Catalogos!$I$3:$J$35,2,0)</f>
        <v>Noroeste</v>
      </c>
      <c r="G2831" s="53" t="s">
        <v>6482</v>
      </c>
      <c r="H2831" s="53" t="s">
        <v>6489</v>
      </c>
      <c r="I2831" s="53" t="s">
        <v>6490</v>
      </c>
      <c r="J2831" s="53" t="s">
        <v>6491</v>
      </c>
      <c r="K2831" s="53" t="s">
        <v>150</v>
      </c>
      <c r="L2831" s="53" t="s">
        <v>72</v>
      </c>
      <c r="M2831" s="5"/>
    </row>
    <row r="2832" spans="1:13" x14ac:dyDescent="0.25">
      <c r="A2832" s="52" t="s">
        <v>29</v>
      </c>
      <c r="B2832" s="53" t="s">
        <v>29</v>
      </c>
      <c r="C2832" s="53" t="s">
        <v>6492</v>
      </c>
      <c r="D2832" s="53">
        <v>66460</v>
      </c>
      <c r="E2832" s="53" t="s">
        <v>44</v>
      </c>
      <c r="F2832" s="53" t="str">
        <f>+VLOOKUP(Tabla1[[#This Row],[Estado]],Catalogos!$I$3:$J$35,2,0)</f>
        <v>Noroeste</v>
      </c>
      <c r="G2832" s="53" t="s">
        <v>6482</v>
      </c>
      <c r="H2832" s="53" t="s">
        <v>6493</v>
      </c>
      <c r="I2832" s="53" t="s">
        <v>6494</v>
      </c>
      <c r="J2832" s="53" t="s">
        <v>6495</v>
      </c>
      <c r="K2832" s="53" t="s">
        <v>150</v>
      </c>
      <c r="L2832" s="53" t="s">
        <v>72</v>
      </c>
      <c r="M2832" s="5"/>
    </row>
    <row r="2833" spans="1:13" x14ac:dyDescent="0.25">
      <c r="A2833" s="52" t="s">
        <v>26</v>
      </c>
      <c r="B2833" s="53" t="s">
        <v>4</v>
      </c>
      <c r="C2833" s="53" t="s">
        <v>6496</v>
      </c>
      <c r="D2833" s="53">
        <v>66220</v>
      </c>
      <c r="E2833" s="53" t="s">
        <v>44</v>
      </c>
      <c r="F2833" s="53" t="str">
        <f>+VLOOKUP(Tabla1[[#This Row],[Estado]],Catalogos!$I$3:$J$35,2,0)</f>
        <v>Noroeste</v>
      </c>
      <c r="G2833" s="53" t="s">
        <v>6497</v>
      </c>
      <c r="H2833" s="53" t="s">
        <v>6498</v>
      </c>
      <c r="I2833" s="53">
        <v>325</v>
      </c>
      <c r="J2833" s="53" t="s">
        <v>1759</v>
      </c>
      <c r="K2833" s="53" t="s">
        <v>6499</v>
      </c>
      <c r="L2833" s="53" t="s">
        <v>72</v>
      </c>
      <c r="M2833" s="5"/>
    </row>
    <row r="2834" spans="1:13" x14ac:dyDescent="0.25">
      <c r="A2834" s="52" t="s">
        <v>31</v>
      </c>
      <c r="B2834" s="53" t="s">
        <v>112</v>
      </c>
      <c r="C2834" s="53" t="s">
        <v>6500</v>
      </c>
      <c r="D2834" s="53">
        <v>66278</v>
      </c>
      <c r="E2834" s="53" t="s">
        <v>44</v>
      </c>
      <c r="F2834" s="53" t="str">
        <f>+VLOOKUP(Tabla1[[#This Row],[Estado]],Catalogos!$I$3:$J$35,2,0)</f>
        <v>Noroeste</v>
      </c>
      <c r="G2834" s="53" t="s">
        <v>6497</v>
      </c>
      <c r="H2834" s="53" t="s">
        <v>6501</v>
      </c>
      <c r="I2834" s="53" t="s">
        <v>6470</v>
      </c>
      <c r="J2834" s="53" t="s">
        <v>6502</v>
      </c>
      <c r="K2834" s="53">
        <v>8188880865</v>
      </c>
      <c r="L2834" s="53" t="s">
        <v>72</v>
      </c>
      <c r="M2834" s="5"/>
    </row>
    <row r="2835" spans="1:13" x14ac:dyDescent="0.25">
      <c r="A2835" s="52" t="s">
        <v>31</v>
      </c>
      <c r="B2835" s="53" t="s">
        <v>112</v>
      </c>
      <c r="C2835" s="53" t="s">
        <v>6503</v>
      </c>
      <c r="D2835" s="53">
        <v>66260</v>
      </c>
      <c r="E2835" s="53" t="s">
        <v>44</v>
      </c>
      <c r="F2835" s="53" t="str">
        <f>+VLOOKUP(Tabla1[[#This Row],[Estado]],Catalogos!$I$3:$J$35,2,0)</f>
        <v>Noroeste</v>
      </c>
      <c r="G2835" s="53" t="s">
        <v>6497</v>
      </c>
      <c r="H2835" s="53" t="s">
        <v>6504</v>
      </c>
      <c r="I2835" s="53" t="s">
        <v>6505</v>
      </c>
      <c r="J2835" s="53" t="s">
        <v>6506</v>
      </c>
      <c r="K2835" s="53">
        <v>8183687823</v>
      </c>
      <c r="L2835" s="53" t="s">
        <v>72</v>
      </c>
      <c r="M2835" s="5"/>
    </row>
    <row r="2836" spans="1:13" x14ac:dyDescent="0.25">
      <c r="A2836" s="52" t="s">
        <v>31</v>
      </c>
      <c r="B2836" s="53" t="s">
        <v>112</v>
      </c>
      <c r="C2836" s="53" t="s">
        <v>6507</v>
      </c>
      <c r="D2836" s="53">
        <v>66260</v>
      </c>
      <c r="E2836" s="53" t="s">
        <v>44</v>
      </c>
      <c r="F2836" s="53" t="str">
        <f>+VLOOKUP(Tabla1[[#This Row],[Estado]],Catalogos!$I$3:$J$35,2,0)</f>
        <v>Noroeste</v>
      </c>
      <c r="G2836" s="53" t="s">
        <v>6497</v>
      </c>
      <c r="H2836" s="53" t="s">
        <v>6508</v>
      </c>
      <c r="I2836" s="53" t="s">
        <v>6505</v>
      </c>
      <c r="J2836" s="53" t="s">
        <v>6509</v>
      </c>
      <c r="K2836" s="53">
        <v>8183186828</v>
      </c>
      <c r="L2836" s="53" t="s">
        <v>72</v>
      </c>
      <c r="M2836" s="5"/>
    </row>
    <row r="2837" spans="1:13" x14ac:dyDescent="0.25">
      <c r="A2837" s="52" t="s">
        <v>31</v>
      </c>
      <c r="B2837" s="53" t="s">
        <v>99</v>
      </c>
      <c r="C2837" s="53" t="s">
        <v>6510</v>
      </c>
      <c r="D2837" s="53">
        <v>66260</v>
      </c>
      <c r="E2837" s="53" t="s">
        <v>44</v>
      </c>
      <c r="F2837" s="53" t="str">
        <f>+VLOOKUP(Tabla1[[#This Row],[Estado]],Catalogos!$I$3:$J$35,2,0)</f>
        <v>Noroeste</v>
      </c>
      <c r="G2837" s="53" t="s">
        <v>6497</v>
      </c>
      <c r="H2837" s="53" t="s">
        <v>6511</v>
      </c>
      <c r="I2837" s="53" t="s">
        <v>6505</v>
      </c>
      <c r="J2837" s="53" t="s">
        <v>6512</v>
      </c>
      <c r="K2837" s="53">
        <v>8188819333</v>
      </c>
      <c r="L2837" s="53" t="s">
        <v>72</v>
      </c>
      <c r="M2837" s="5"/>
    </row>
    <row r="2838" spans="1:13" x14ac:dyDescent="0.25">
      <c r="A2838" s="52" t="s">
        <v>31</v>
      </c>
      <c r="B2838" s="53" t="s">
        <v>108</v>
      </c>
      <c r="C2838" s="53" t="s">
        <v>6513</v>
      </c>
      <c r="D2838" s="53">
        <v>66278</v>
      </c>
      <c r="E2838" s="53" t="s">
        <v>44</v>
      </c>
      <c r="F2838" s="53" t="str">
        <f>+VLOOKUP(Tabla1[[#This Row],[Estado]],Catalogos!$I$3:$J$35,2,0)</f>
        <v>Noroeste</v>
      </c>
      <c r="G2838" s="53" t="s">
        <v>6497</v>
      </c>
      <c r="H2838" s="53" t="s">
        <v>6501</v>
      </c>
      <c r="I2838" s="53" t="s">
        <v>6470</v>
      </c>
      <c r="J2838" s="53" t="s">
        <v>6502</v>
      </c>
      <c r="K2838" s="53">
        <v>8188880575</v>
      </c>
      <c r="L2838" s="53" t="s">
        <v>72</v>
      </c>
      <c r="M2838" s="5"/>
    </row>
    <row r="2839" spans="1:13" x14ac:dyDescent="0.25">
      <c r="A2839" s="52" t="s">
        <v>31</v>
      </c>
      <c r="B2839" s="53" t="s">
        <v>3439</v>
      </c>
      <c r="C2839" s="53" t="s">
        <v>6514</v>
      </c>
      <c r="D2839" s="53">
        <v>66220</v>
      </c>
      <c r="E2839" s="53" t="s">
        <v>44</v>
      </c>
      <c r="F2839" s="53" t="str">
        <f>+VLOOKUP(Tabla1[[#This Row],[Estado]],Catalogos!$I$3:$J$35,2,0)</f>
        <v>Noroeste</v>
      </c>
      <c r="G2839" s="53" t="s">
        <v>6497</v>
      </c>
      <c r="H2839" s="53" t="s">
        <v>6515</v>
      </c>
      <c r="I2839" s="53" t="s">
        <v>6516</v>
      </c>
      <c r="J2839" s="53" t="s">
        <v>1759</v>
      </c>
      <c r="K2839" s="53">
        <v>8183567372</v>
      </c>
      <c r="L2839" s="53" t="s">
        <v>72</v>
      </c>
      <c r="M2839" s="5"/>
    </row>
    <row r="2840" spans="1:13" x14ac:dyDescent="0.25">
      <c r="A2840" s="52" t="s">
        <v>31</v>
      </c>
      <c r="B2840" s="53" t="s">
        <v>123</v>
      </c>
      <c r="C2840" s="53" t="s">
        <v>6517</v>
      </c>
      <c r="D2840" s="53">
        <v>66260</v>
      </c>
      <c r="E2840" s="53" t="s">
        <v>44</v>
      </c>
      <c r="F2840" s="53" t="str">
        <f>+VLOOKUP(Tabla1[[#This Row],[Estado]],Catalogos!$I$3:$J$35,2,0)</f>
        <v>Noroeste</v>
      </c>
      <c r="G2840" s="53" t="s">
        <v>6497</v>
      </c>
      <c r="H2840" s="53" t="s">
        <v>6511</v>
      </c>
      <c r="I2840" s="53" t="s">
        <v>6505</v>
      </c>
      <c r="J2840" s="53" t="s">
        <v>6518</v>
      </c>
      <c r="K2840" s="53">
        <v>8183687713</v>
      </c>
      <c r="L2840" s="53" t="s">
        <v>72</v>
      </c>
      <c r="M2840" s="5"/>
    </row>
    <row r="2841" spans="1:13" x14ac:dyDescent="0.25">
      <c r="A2841" s="52" t="s">
        <v>31</v>
      </c>
      <c r="B2841" s="53" t="s">
        <v>121</v>
      </c>
      <c r="C2841" s="53" t="s">
        <v>6519</v>
      </c>
      <c r="D2841" s="53">
        <v>66278</v>
      </c>
      <c r="E2841" s="53" t="s">
        <v>44</v>
      </c>
      <c r="F2841" s="53" t="str">
        <f>+VLOOKUP(Tabla1[[#This Row],[Estado]],Catalogos!$I$3:$J$35,2,0)</f>
        <v>Noroeste</v>
      </c>
      <c r="G2841" s="53" t="s">
        <v>6497</v>
      </c>
      <c r="H2841" s="53" t="s">
        <v>6520</v>
      </c>
      <c r="I2841" s="53" t="s">
        <v>6521</v>
      </c>
      <c r="J2841" s="53" t="s">
        <v>1759</v>
      </c>
      <c r="K2841" s="53">
        <v>8182188555</v>
      </c>
      <c r="L2841" s="53" t="s">
        <v>72</v>
      </c>
      <c r="M2841" s="5"/>
    </row>
    <row r="2842" spans="1:13" x14ac:dyDescent="0.25">
      <c r="A2842" s="52" t="s">
        <v>31</v>
      </c>
      <c r="B2842" s="53" t="s">
        <v>108</v>
      </c>
      <c r="C2842" s="53" t="s">
        <v>6522</v>
      </c>
      <c r="D2842" s="53">
        <v>66278</v>
      </c>
      <c r="E2842" s="53" t="s">
        <v>44</v>
      </c>
      <c r="F2842" s="53" t="str">
        <f>+VLOOKUP(Tabla1[[#This Row],[Estado]],Catalogos!$I$3:$J$35,2,0)</f>
        <v>Noroeste</v>
      </c>
      <c r="G2842" s="53" t="s">
        <v>6497</v>
      </c>
      <c r="H2842" s="53" t="s">
        <v>6501</v>
      </c>
      <c r="I2842" s="53" t="s">
        <v>6470</v>
      </c>
      <c r="J2842" s="53" t="s">
        <v>6471</v>
      </c>
      <c r="K2842" s="53">
        <v>8188880775</v>
      </c>
      <c r="L2842" s="53" t="s">
        <v>72</v>
      </c>
      <c r="M2842" s="5"/>
    </row>
    <row r="2843" spans="1:13" x14ac:dyDescent="0.25">
      <c r="A2843" s="52" t="s">
        <v>31</v>
      </c>
      <c r="B2843" s="53" t="s">
        <v>99</v>
      </c>
      <c r="C2843" s="53" t="s">
        <v>6523</v>
      </c>
      <c r="D2843" s="53">
        <v>66278</v>
      </c>
      <c r="E2843" s="53" t="s">
        <v>44</v>
      </c>
      <c r="F2843" s="53" t="str">
        <f>+VLOOKUP(Tabla1[[#This Row],[Estado]],Catalogos!$I$3:$J$35,2,0)</f>
        <v>Noroeste</v>
      </c>
      <c r="G2843" s="53" t="s">
        <v>6497</v>
      </c>
      <c r="H2843" s="53" t="s">
        <v>6524</v>
      </c>
      <c r="I2843" s="53" t="s">
        <v>6470</v>
      </c>
      <c r="J2843" s="53" t="s">
        <v>6502</v>
      </c>
      <c r="K2843" s="53">
        <v>8188880639</v>
      </c>
      <c r="L2843" s="53" t="s">
        <v>72</v>
      </c>
      <c r="M2843" s="5"/>
    </row>
    <row r="2844" spans="1:13" x14ac:dyDescent="0.25">
      <c r="A2844" s="52" t="s">
        <v>31</v>
      </c>
      <c r="B2844" s="53" t="s">
        <v>79</v>
      </c>
      <c r="C2844" s="53" t="s">
        <v>6525</v>
      </c>
      <c r="D2844" s="53">
        <v>66260</v>
      </c>
      <c r="E2844" s="53" t="s">
        <v>44</v>
      </c>
      <c r="F2844" s="53" t="str">
        <f>+VLOOKUP(Tabla1[[#This Row],[Estado]],Catalogos!$I$3:$J$35,2,0)</f>
        <v>Noroeste</v>
      </c>
      <c r="G2844" s="53" t="s">
        <v>6497</v>
      </c>
      <c r="H2844" s="53" t="s">
        <v>6504</v>
      </c>
      <c r="I2844" s="53" t="s">
        <v>6505</v>
      </c>
      <c r="J2844" s="53" t="s">
        <v>6518</v>
      </c>
      <c r="K2844" s="53">
        <v>8183687881</v>
      </c>
      <c r="L2844" s="53" t="s">
        <v>72</v>
      </c>
      <c r="M2844" s="5"/>
    </row>
    <row r="2845" spans="1:13" x14ac:dyDescent="0.25">
      <c r="A2845" s="52" t="s">
        <v>31</v>
      </c>
      <c r="B2845" s="53" t="s">
        <v>119</v>
      </c>
      <c r="C2845" s="53" t="s">
        <v>6526</v>
      </c>
      <c r="D2845" s="53">
        <v>66269</v>
      </c>
      <c r="E2845" s="53" t="s">
        <v>44</v>
      </c>
      <c r="F2845" s="53" t="str">
        <f>+VLOOKUP(Tabla1[[#This Row],[Estado]],Catalogos!$I$3:$J$35,2,0)</f>
        <v>Noroeste</v>
      </c>
      <c r="G2845" s="53" t="s">
        <v>6497</v>
      </c>
      <c r="H2845" s="53" t="s">
        <v>400</v>
      </c>
      <c r="I2845" s="53" t="s">
        <v>6527</v>
      </c>
      <c r="J2845" s="53" t="s">
        <v>6518</v>
      </c>
      <c r="K2845" s="53">
        <v>8183631717</v>
      </c>
      <c r="L2845" s="53" t="s">
        <v>72</v>
      </c>
      <c r="M2845" s="5"/>
    </row>
    <row r="2846" spans="1:13" x14ac:dyDescent="0.25">
      <c r="A2846" s="52" t="s">
        <v>31</v>
      </c>
      <c r="B2846" s="62" t="s">
        <v>104</v>
      </c>
      <c r="C2846" s="53" t="s">
        <v>6528</v>
      </c>
      <c r="D2846" s="53">
        <v>66278</v>
      </c>
      <c r="E2846" s="53" t="s">
        <v>44</v>
      </c>
      <c r="F2846" s="53" t="str">
        <f>+VLOOKUP(Tabla1[[#This Row],[Estado]],Catalogos!$I$3:$J$35,2,0)</f>
        <v>Noroeste</v>
      </c>
      <c r="G2846" s="53" t="s">
        <v>6497</v>
      </c>
      <c r="H2846" s="53" t="s">
        <v>6501</v>
      </c>
      <c r="I2846" s="53" t="s">
        <v>6470</v>
      </c>
      <c r="J2846" s="53" t="s">
        <v>6529</v>
      </c>
      <c r="K2846" s="53">
        <v>8188880552</v>
      </c>
      <c r="L2846" s="53" t="s">
        <v>72</v>
      </c>
      <c r="M2846" s="5"/>
    </row>
    <row r="2847" spans="1:13" x14ac:dyDescent="0.25">
      <c r="A2847" s="52" t="s">
        <v>31</v>
      </c>
      <c r="B2847" s="53" t="s">
        <v>112</v>
      </c>
      <c r="C2847" s="53" t="s">
        <v>6530</v>
      </c>
      <c r="D2847" s="53">
        <v>66278</v>
      </c>
      <c r="E2847" s="53" t="s">
        <v>44</v>
      </c>
      <c r="F2847" s="53" t="str">
        <f>+VLOOKUP(Tabla1[[#This Row],[Estado]],Catalogos!$I$3:$J$35,2,0)</f>
        <v>Noroeste</v>
      </c>
      <c r="G2847" s="53" t="s">
        <v>6497</v>
      </c>
      <c r="H2847" s="53" t="s">
        <v>6531</v>
      </c>
      <c r="I2847" s="53" t="s">
        <v>6470</v>
      </c>
      <c r="J2847" s="53" t="s">
        <v>6502</v>
      </c>
      <c r="K2847" s="53">
        <v>8188880869</v>
      </c>
      <c r="L2847" s="53" t="s">
        <v>72</v>
      </c>
      <c r="M2847" s="5"/>
    </row>
    <row r="2848" spans="1:13" x14ac:dyDescent="0.25">
      <c r="A2848" s="52" t="s">
        <v>31</v>
      </c>
      <c r="B2848" s="53" t="s">
        <v>4873</v>
      </c>
      <c r="C2848" s="53" t="s">
        <v>6532</v>
      </c>
      <c r="D2848" s="53">
        <v>66269</v>
      </c>
      <c r="E2848" s="53" t="s">
        <v>44</v>
      </c>
      <c r="F2848" s="53" t="str">
        <f>+VLOOKUP(Tabla1[[#This Row],[Estado]],Catalogos!$I$3:$J$35,2,0)</f>
        <v>Noroeste</v>
      </c>
      <c r="G2848" s="53" t="s">
        <v>6497</v>
      </c>
      <c r="H2848" s="53" t="s">
        <v>400</v>
      </c>
      <c r="I2848" s="53" t="s">
        <v>6527</v>
      </c>
      <c r="J2848" s="53" t="s">
        <v>6518</v>
      </c>
      <c r="K2848" s="53">
        <v>8183631717</v>
      </c>
      <c r="L2848" s="53" t="s">
        <v>72</v>
      </c>
      <c r="M2848" s="5"/>
    </row>
    <row r="2849" spans="1:13" x14ac:dyDescent="0.25">
      <c r="A2849" s="52" t="s">
        <v>31</v>
      </c>
      <c r="B2849" s="61" t="s">
        <v>137</v>
      </c>
      <c r="C2849" s="53" t="s">
        <v>6533</v>
      </c>
      <c r="D2849" s="53">
        <v>66278</v>
      </c>
      <c r="E2849" s="53" t="s">
        <v>44</v>
      </c>
      <c r="F2849" s="53" t="str">
        <f>+VLOOKUP(Tabla1[[#This Row],[Estado]],Catalogos!$I$3:$J$35,2,0)</f>
        <v>Noroeste</v>
      </c>
      <c r="G2849" s="53" t="s">
        <v>6497</v>
      </c>
      <c r="H2849" s="53" t="s">
        <v>6501</v>
      </c>
      <c r="I2849" s="53" t="s">
        <v>6470</v>
      </c>
      <c r="J2849" s="53" t="s">
        <v>6502</v>
      </c>
      <c r="K2849" s="53">
        <v>8188880500</v>
      </c>
      <c r="L2849" s="53" t="s">
        <v>72</v>
      </c>
      <c r="M2849" s="5"/>
    </row>
    <row r="2850" spans="1:13" x14ac:dyDescent="0.25">
      <c r="A2850" s="52" t="s">
        <v>31</v>
      </c>
      <c r="B2850" s="53" t="s">
        <v>112</v>
      </c>
      <c r="C2850" s="53" t="s">
        <v>6534</v>
      </c>
      <c r="D2850" s="53">
        <v>66230</v>
      </c>
      <c r="E2850" s="53" t="s">
        <v>44</v>
      </c>
      <c r="F2850" s="53" t="str">
        <f>+VLOOKUP(Tabla1[[#This Row],[Estado]],Catalogos!$I$3:$J$35,2,0)</f>
        <v>Noroeste</v>
      </c>
      <c r="G2850" s="53" t="s">
        <v>6497</v>
      </c>
      <c r="H2850" s="53" t="s">
        <v>38</v>
      </c>
      <c r="I2850" s="53" t="s">
        <v>6535</v>
      </c>
      <c r="J2850" s="53" t="s">
        <v>6536</v>
      </c>
      <c r="K2850" s="53">
        <v>8183389633</v>
      </c>
      <c r="L2850" s="53" t="s">
        <v>72</v>
      </c>
      <c r="M2850" s="5"/>
    </row>
    <row r="2851" spans="1:13" x14ac:dyDescent="0.25">
      <c r="A2851" s="52" t="s">
        <v>31</v>
      </c>
      <c r="B2851" s="62" t="s">
        <v>1645</v>
      </c>
      <c r="C2851" s="53" t="s">
        <v>6537</v>
      </c>
      <c r="D2851" s="53">
        <v>66220</v>
      </c>
      <c r="E2851" s="53" t="s">
        <v>44</v>
      </c>
      <c r="F2851" s="53" t="str">
        <f>+VLOOKUP(Tabla1[[#This Row],[Estado]],Catalogos!$I$3:$J$35,2,0)</f>
        <v>Noroeste</v>
      </c>
      <c r="G2851" s="53" t="s">
        <v>6497</v>
      </c>
      <c r="H2851" s="53" t="s">
        <v>6538</v>
      </c>
      <c r="I2851" s="53" t="s">
        <v>3008</v>
      </c>
      <c r="J2851" s="53" t="s">
        <v>1759</v>
      </c>
      <c r="K2851" s="53">
        <v>8181049191</v>
      </c>
      <c r="L2851" s="53" t="s">
        <v>72</v>
      </c>
      <c r="M2851" s="5"/>
    </row>
    <row r="2852" spans="1:13" x14ac:dyDescent="0.25">
      <c r="A2852" s="52" t="s">
        <v>31</v>
      </c>
      <c r="B2852" s="62" t="s">
        <v>112</v>
      </c>
      <c r="C2852" s="53" t="s">
        <v>6539</v>
      </c>
      <c r="D2852" s="53">
        <v>66278</v>
      </c>
      <c r="E2852" s="53" t="s">
        <v>44</v>
      </c>
      <c r="F2852" s="53" t="str">
        <f>+VLOOKUP(Tabla1[[#This Row],[Estado]],Catalogos!$I$3:$J$35,2,0)</f>
        <v>Noroeste</v>
      </c>
      <c r="G2852" s="53" t="s">
        <v>6497</v>
      </c>
      <c r="H2852" s="53" t="s">
        <v>6501</v>
      </c>
      <c r="I2852" s="53" t="s">
        <v>6470</v>
      </c>
      <c r="J2852" s="53" t="s">
        <v>6502</v>
      </c>
      <c r="K2852" s="53">
        <v>8188880865</v>
      </c>
      <c r="L2852" s="53" t="s">
        <v>72</v>
      </c>
      <c r="M2852" s="5"/>
    </row>
    <row r="2853" spans="1:13" x14ac:dyDescent="0.25">
      <c r="A2853" s="52" t="s">
        <v>31</v>
      </c>
      <c r="B2853" s="62" t="s">
        <v>112</v>
      </c>
      <c r="C2853" s="53" t="s">
        <v>6540</v>
      </c>
      <c r="D2853" s="53">
        <v>66260</v>
      </c>
      <c r="E2853" s="53" t="s">
        <v>44</v>
      </c>
      <c r="F2853" s="53" t="str">
        <f>+VLOOKUP(Tabla1[[#This Row],[Estado]],Catalogos!$I$3:$J$35,2,0)</f>
        <v>Noroeste</v>
      </c>
      <c r="G2853" s="53" t="s">
        <v>6497</v>
      </c>
      <c r="H2853" s="53" t="s">
        <v>6508</v>
      </c>
      <c r="I2853" s="53" t="s">
        <v>6505</v>
      </c>
      <c r="J2853" s="53" t="s">
        <v>6509</v>
      </c>
      <c r="K2853" s="53">
        <v>8183186828</v>
      </c>
      <c r="L2853" s="53" t="s">
        <v>72</v>
      </c>
      <c r="M2853" s="5"/>
    </row>
    <row r="2854" spans="1:13" x14ac:dyDescent="0.25">
      <c r="A2854" s="52" t="s">
        <v>31</v>
      </c>
      <c r="B2854" s="53" t="s">
        <v>112</v>
      </c>
      <c r="C2854" s="53" t="s">
        <v>6541</v>
      </c>
      <c r="D2854" s="53">
        <v>66260</v>
      </c>
      <c r="E2854" s="53" t="s">
        <v>44</v>
      </c>
      <c r="F2854" s="53" t="str">
        <f>+VLOOKUP(Tabla1[[#This Row],[Estado]],Catalogos!$I$3:$J$35,2,0)</f>
        <v>Noroeste</v>
      </c>
      <c r="G2854" s="53" t="s">
        <v>6497</v>
      </c>
      <c r="H2854" s="53" t="s">
        <v>6508</v>
      </c>
      <c r="I2854" s="53" t="s">
        <v>6505</v>
      </c>
      <c r="J2854" s="53" t="s">
        <v>6509</v>
      </c>
      <c r="K2854" s="53">
        <v>8262684719</v>
      </c>
      <c r="L2854" s="53" t="s">
        <v>72</v>
      </c>
      <c r="M2854" s="5"/>
    </row>
    <row r="2855" spans="1:13" x14ac:dyDescent="0.25">
      <c r="A2855" s="52" t="s">
        <v>31</v>
      </c>
      <c r="B2855" s="53" t="s">
        <v>79</v>
      </c>
      <c r="C2855" s="53" t="s">
        <v>6542</v>
      </c>
      <c r="D2855" s="53">
        <v>66278</v>
      </c>
      <c r="E2855" s="53" t="s">
        <v>44</v>
      </c>
      <c r="F2855" s="53" t="str">
        <f>+VLOOKUP(Tabla1[[#This Row],[Estado]],Catalogos!$I$3:$J$35,2,0)</f>
        <v>Noroeste</v>
      </c>
      <c r="G2855" s="53" t="s">
        <v>6497</v>
      </c>
      <c r="H2855" s="53" t="s">
        <v>6501</v>
      </c>
      <c r="I2855" s="53" t="s">
        <v>6470</v>
      </c>
      <c r="J2855" s="53" t="s">
        <v>6471</v>
      </c>
      <c r="K2855" s="53">
        <v>8188880808</v>
      </c>
      <c r="L2855" s="53" t="s">
        <v>72</v>
      </c>
      <c r="M2855" s="5"/>
    </row>
    <row r="2856" spans="1:13" x14ac:dyDescent="0.25">
      <c r="A2856" s="52" t="s">
        <v>31</v>
      </c>
      <c r="B2856" s="53" t="s">
        <v>108</v>
      </c>
      <c r="C2856" s="53" t="s">
        <v>6543</v>
      </c>
      <c r="D2856" s="53">
        <v>66278</v>
      </c>
      <c r="E2856" s="53" t="s">
        <v>44</v>
      </c>
      <c r="F2856" s="53" t="str">
        <f>+VLOOKUP(Tabla1[[#This Row],[Estado]],Catalogos!$I$3:$J$35,2,0)</f>
        <v>Noroeste</v>
      </c>
      <c r="G2856" s="53" t="s">
        <v>6497</v>
      </c>
      <c r="H2856" s="53" t="s">
        <v>6524</v>
      </c>
      <c r="I2856" s="53" t="s">
        <v>6470</v>
      </c>
      <c r="J2856" s="53" t="s">
        <v>6502</v>
      </c>
      <c r="K2856" s="53">
        <v>8188880575</v>
      </c>
      <c r="L2856" s="53" t="s">
        <v>72</v>
      </c>
      <c r="M2856" s="5"/>
    </row>
    <row r="2857" spans="1:13" x14ac:dyDescent="0.25">
      <c r="A2857" s="52" t="s">
        <v>31</v>
      </c>
      <c r="B2857" s="53" t="s">
        <v>583</v>
      </c>
      <c r="C2857" s="53" t="s">
        <v>6544</v>
      </c>
      <c r="D2857" s="53">
        <v>66220</v>
      </c>
      <c r="E2857" s="53" t="s">
        <v>44</v>
      </c>
      <c r="F2857" s="53" t="str">
        <f>+VLOOKUP(Tabla1[[#This Row],[Estado]],Catalogos!$I$3:$J$35,2,0)</f>
        <v>Noroeste</v>
      </c>
      <c r="G2857" s="53" t="s">
        <v>6497</v>
      </c>
      <c r="H2857" s="53" t="s">
        <v>6498</v>
      </c>
      <c r="I2857" s="53" t="s">
        <v>6545</v>
      </c>
      <c r="J2857" s="53" t="s">
        <v>1759</v>
      </c>
      <c r="K2857" s="53">
        <v>8182188555</v>
      </c>
      <c r="L2857" s="53" t="s">
        <v>72</v>
      </c>
      <c r="M2857" s="5"/>
    </row>
    <row r="2858" spans="1:13" x14ac:dyDescent="0.25">
      <c r="A2858" s="52" t="s">
        <v>31</v>
      </c>
      <c r="B2858" s="53" t="s">
        <v>112</v>
      </c>
      <c r="C2858" s="53" t="s">
        <v>6546</v>
      </c>
      <c r="D2858" s="53">
        <v>66278</v>
      </c>
      <c r="E2858" s="53" t="s">
        <v>44</v>
      </c>
      <c r="F2858" s="53" t="str">
        <f>+VLOOKUP(Tabla1[[#This Row],[Estado]],Catalogos!$I$3:$J$35,2,0)</f>
        <v>Noroeste</v>
      </c>
      <c r="G2858" s="53" t="s">
        <v>6497</v>
      </c>
      <c r="H2858" s="53" t="s">
        <v>6501</v>
      </c>
      <c r="I2858" s="53" t="s">
        <v>6470</v>
      </c>
      <c r="J2858" s="53" t="s">
        <v>6471</v>
      </c>
      <c r="K2858" s="53">
        <v>8188880869</v>
      </c>
      <c r="L2858" s="53" t="s">
        <v>72</v>
      </c>
      <c r="M2858" s="5"/>
    </row>
    <row r="2859" spans="1:13" x14ac:dyDescent="0.25">
      <c r="A2859" s="52" t="s">
        <v>24</v>
      </c>
      <c r="B2859" s="53" t="s">
        <v>165</v>
      </c>
      <c r="C2859" s="53" t="s">
        <v>6547</v>
      </c>
      <c r="D2859" s="53">
        <v>66220</v>
      </c>
      <c r="E2859" s="53" t="s">
        <v>44</v>
      </c>
      <c r="F2859" s="53" t="str">
        <f>+VLOOKUP(Tabla1[[#This Row],[Estado]],Catalogos!$I$3:$J$35,2,0)</f>
        <v>Noroeste</v>
      </c>
      <c r="G2859" s="53" t="s">
        <v>6497</v>
      </c>
      <c r="H2859" s="53" t="s">
        <v>6548</v>
      </c>
      <c r="I2859" s="53" t="s">
        <v>6549</v>
      </c>
      <c r="J2859" s="53" t="s">
        <v>1759</v>
      </c>
      <c r="K2859" s="53" t="s">
        <v>257</v>
      </c>
      <c r="L2859" s="53" t="s">
        <v>72</v>
      </c>
      <c r="M2859" s="5"/>
    </row>
    <row r="2860" spans="1:13" x14ac:dyDescent="0.25">
      <c r="A2860" s="52" t="s">
        <v>29</v>
      </c>
      <c r="B2860" s="53" t="s">
        <v>29</v>
      </c>
      <c r="C2860" s="53" t="s">
        <v>6550</v>
      </c>
      <c r="D2860" s="53">
        <v>64000</v>
      </c>
      <c r="E2860" s="53" t="s">
        <v>44</v>
      </c>
      <c r="F2860" s="53" t="str">
        <f>+VLOOKUP(Tabla1[[#This Row],[Estado]],Catalogos!$I$3:$J$35,2,0)</f>
        <v>Noroeste</v>
      </c>
      <c r="G2860" s="53" t="s">
        <v>6497</v>
      </c>
      <c r="H2860" s="53" t="s">
        <v>6551</v>
      </c>
      <c r="I2860" s="53" t="s">
        <v>6552</v>
      </c>
      <c r="J2860" s="53" t="s">
        <v>6553</v>
      </c>
      <c r="K2860" s="53" t="s">
        <v>150</v>
      </c>
      <c r="L2860" s="53" t="s">
        <v>72</v>
      </c>
      <c r="M2860" s="5"/>
    </row>
    <row r="2861" spans="1:13" x14ac:dyDescent="0.25">
      <c r="A2861" s="52" t="s">
        <v>29</v>
      </c>
      <c r="B2861" s="53" t="s">
        <v>29</v>
      </c>
      <c r="C2861" s="53" t="s">
        <v>6554</v>
      </c>
      <c r="D2861" s="53">
        <v>66230</v>
      </c>
      <c r="E2861" s="53" t="s">
        <v>44</v>
      </c>
      <c r="F2861" s="53" t="str">
        <f>+VLOOKUP(Tabla1[[#This Row],[Estado]],Catalogos!$I$3:$J$35,2,0)</f>
        <v>Noroeste</v>
      </c>
      <c r="G2861" s="53" t="s">
        <v>6497</v>
      </c>
      <c r="H2861" s="53" t="s">
        <v>6555</v>
      </c>
      <c r="I2861" s="53" t="s">
        <v>6556</v>
      </c>
      <c r="J2861" s="53" t="s">
        <v>6557</v>
      </c>
      <c r="K2861" s="53" t="s">
        <v>150</v>
      </c>
      <c r="L2861" s="53" t="s">
        <v>72</v>
      </c>
      <c r="M2861" s="5"/>
    </row>
    <row r="2862" spans="1:13" x14ac:dyDescent="0.25">
      <c r="A2862" s="52" t="s">
        <v>14</v>
      </c>
      <c r="B2862" s="53" t="s">
        <v>4</v>
      </c>
      <c r="C2862" s="53" t="s">
        <v>6558</v>
      </c>
      <c r="D2862" s="53">
        <v>66150</v>
      </c>
      <c r="E2862" s="53" t="s">
        <v>44</v>
      </c>
      <c r="F2862" s="53" t="str">
        <f>+VLOOKUP(Tabla1[[#This Row],[Estado]],Catalogos!$I$3:$J$35,2,0)</f>
        <v>Noroeste</v>
      </c>
      <c r="G2862" s="53" t="s">
        <v>6559</v>
      </c>
      <c r="H2862" s="53" t="s">
        <v>6560</v>
      </c>
      <c r="I2862" s="53" t="s">
        <v>6561</v>
      </c>
      <c r="J2862" s="53" t="s">
        <v>6562</v>
      </c>
      <c r="K2862" s="53">
        <v>8183361093</v>
      </c>
      <c r="L2862" s="53" t="s">
        <v>72</v>
      </c>
      <c r="M2862" s="5"/>
    </row>
    <row r="2863" spans="1:13" x14ac:dyDescent="0.25">
      <c r="A2863" s="52" t="s">
        <v>29</v>
      </c>
      <c r="B2863" s="53" t="s">
        <v>29</v>
      </c>
      <c r="C2863" s="53" t="s">
        <v>6563</v>
      </c>
      <c r="D2863" s="53">
        <v>66120</v>
      </c>
      <c r="E2863" s="53" t="s">
        <v>44</v>
      </c>
      <c r="F2863" s="53" t="str">
        <f>+VLOOKUP(Tabla1[[#This Row],[Estado]],Catalogos!$I$3:$J$35,2,0)</f>
        <v>Noroeste</v>
      </c>
      <c r="G2863" s="53" t="s">
        <v>6559</v>
      </c>
      <c r="H2863" s="53" t="s">
        <v>6564</v>
      </c>
      <c r="I2863" s="53" t="s">
        <v>6565</v>
      </c>
      <c r="J2863" s="53" t="s">
        <v>6566</v>
      </c>
      <c r="K2863" s="53" t="s">
        <v>150</v>
      </c>
      <c r="L2863" s="53" t="s">
        <v>72</v>
      </c>
      <c r="M2863" s="5"/>
    </row>
    <row r="2864" spans="1:13" x14ac:dyDescent="0.25">
      <c r="A2864" s="52" t="s">
        <v>29</v>
      </c>
      <c r="B2864" s="53" t="s">
        <v>29</v>
      </c>
      <c r="C2864" s="53" t="s">
        <v>6567</v>
      </c>
      <c r="D2864" s="53">
        <v>67300</v>
      </c>
      <c r="E2864" s="53" t="s">
        <v>44</v>
      </c>
      <c r="F2864" s="53" t="str">
        <f>+VLOOKUP(Tabla1[[#This Row],[Estado]],Catalogos!$I$3:$J$35,2,0)</f>
        <v>Noroeste</v>
      </c>
      <c r="G2864" s="53" t="s">
        <v>6568</v>
      </c>
      <c r="H2864" s="53" t="s">
        <v>6569</v>
      </c>
      <c r="I2864" s="53" t="s">
        <v>6570</v>
      </c>
      <c r="J2864" s="53" t="s">
        <v>6571</v>
      </c>
      <c r="K2864" s="53" t="s">
        <v>150</v>
      </c>
      <c r="L2864" s="53" t="s">
        <v>72</v>
      </c>
      <c r="M2864" s="5"/>
    </row>
    <row r="2865" spans="1:13" x14ac:dyDescent="0.25">
      <c r="A2865" s="52" t="s">
        <v>29</v>
      </c>
      <c r="B2865" s="53" t="s">
        <v>29</v>
      </c>
      <c r="C2865" s="53" t="s">
        <v>6572</v>
      </c>
      <c r="D2865" s="53">
        <v>67300</v>
      </c>
      <c r="E2865" s="53" t="s">
        <v>44</v>
      </c>
      <c r="F2865" s="53" t="str">
        <f>+VLOOKUP(Tabla1[[#This Row],[Estado]],Catalogos!$I$3:$J$35,2,0)</f>
        <v>Noroeste</v>
      </c>
      <c r="G2865" s="53" t="s">
        <v>6568</v>
      </c>
      <c r="H2865" s="53" t="s">
        <v>6569</v>
      </c>
      <c r="I2865" s="53" t="s">
        <v>6573</v>
      </c>
      <c r="J2865" s="53" t="s">
        <v>6574</v>
      </c>
      <c r="K2865" s="53" t="s">
        <v>150</v>
      </c>
      <c r="L2865" s="53" t="s">
        <v>72</v>
      </c>
      <c r="M2865" s="5"/>
    </row>
    <row r="2866" spans="1:13" x14ac:dyDescent="0.25">
      <c r="A2866" s="52" t="s">
        <v>24</v>
      </c>
      <c r="B2866" s="53" t="s">
        <v>165</v>
      </c>
      <c r="C2866" s="53" t="s">
        <v>6575</v>
      </c>
      <c r="D2866" s="53">
        <v>68420</v>
      </c>
      <c r="E2866" s="53" t="s">
        <v>45</v>
      </c>
      <c r="F2866" s="53" t="str">
        <f>+VLOOKUP(Tabla1[[#This Row],[Estado]],Catalogos!$I$3:$J$35,2,0)</f>
        <v>Sureste</v>
      </c>
      <c r="G2866" s="53" t="s">
        <v>6576</v>
      </c>
      <c r="H2866" s="53" t="s">
        <v>6577</v>
      </c>
      <c r="I2866" s="53">
        <v>144</v>
      </c>
      <c r="J2866" s="53" t="s">
        <v>401</v>
      </c>
      <c r="K2866" s="53" t="s">
        <v>257</v>
      </c>
      <c r="L2866" s="53" t="s">
        <v>72</v>
      </c>
      <c r="M2866" s="5"/>
    </row>
    <row r="2867" spans="1:13" x14ac:dyDescent="0.25">
      <c r="A2867" s="52" t="s">
        <v>24</v>
      </c>
      <c r="B2867" s="53" t="s">
        <v>165</v>
      </c>
      <c r="C2867" s="53" t="s">
        <v>6578</v>
      </c>
      <c r="D2867" s="53">
        <v>68416</v>
      </c>
      <c r="E2867" s="53" t="s">
        <v>45</v>
      </c>
      <c r="F2867" s="53" t="str">
        <f>+VLOOKUP(Tabla1[[#This Row],[Estado]],Catalogos!$I$3:$J$35,2,0)</f>
        <v>Sureste</v>
      </c>
      <c r="G2867" s="53" t="s">
        <v>6579</v>
      </c>
      <c r="H2867" s="53" t="s">
        <v>6580</v>
      </c>
      <c r="I2867" s="53">
        <v>12</v>
      </c>
      <c r="J2867" s="53" t="s">
        <v>6581</v>
      </c>
      <c r="K2867" s="53" t="s">
        <v>257</v>
      </c>
      <c r="L2867" s="53" t="s">
        <v>72</v>
      </c>
      <c r="M2867" s="5"/>
    </row>
    <row r="2868" spans="1:13" x14ac:dyDescent="0.25">
      <c r="A2868" s="52" t="s">
        <v>24</v>
      </c>
      <c r="B2868" s="53" t="s">
        <v>165</v>
      </c>
      <c r="C2868" s="53" t="s">
        <v>6582</v>
      </c>
      <c r="D2868" s="53">
        <v>68400</v>
      </c>
      <c r="E2868" s="53" t="s">
        <v>45</v>
      </c>
      <c r="F2868" s="53" t="str">
        <f>+VLOOKUP(Tabla1[[#This Row],[Estado]],Catalogos!$I$3:$J$35,2,0)</f>
        <v>Sureste</v>
      </c>
      <c r="G2868" s="53" t="s">
        <v>6583</v>
      </c>
      <c r="H2868" s="53" t="s">
        <v>6584</v>
      </c>
      <c r="I2868" s="53">
        <v>29</v>
      </c>
      <c r="J2868" s="53" t="s">
        <v>401</v>
      </c>
      <c r="K2868" s="53" t="s">
        <v>257</v>
      </c>
      <c r="L2868" s="53" t="s">
        <v>72</v>
      </c>
      <c r="M2868" s="5"/>
    </row>
    <row r="2869" spans="1:13" x14ac:dyDescent="0.25">
      <c r="A2869" s="52" t="s">
        <v>24</v>
      </c>
      <c r="B2869" s="53" t="s">
        <v>165</v>
      </c>
      <c r="C2869" s="53" t="s">
        <v>6585</v>
      </c>
      <c r="D2869" s="53">
        <v>68400</v>
      </c>
      <c r="E2869" s="53" t="s">
        <v>45</v>
      </c>
      <c r="F2869" s="53" t="str">
        <f>+VLOOKUP(Tabla1[[#This Row],[Estado]],Catalogos!$I$3:$J$35,2,0)</f>
        <v>Sureste</v>
      </c>
      <c r="G2869" s="53" t="s">
        <v>6583</v>
      </c>
      <c r="H2869" s="53" t="s">
        <v>6586</v>
      </c>
      <c r="I2869" s="53" t="s">
        <v>172</v>
      </c>
      <c r="J2869" s="53" t="s">
        <v>6587</v>
      </c>
      <c r="K2869" s="53" t="s">
        <v>257</v>
      </c>
      <c r="L2869" s="53" t="s">
        <v>72</v>
      </c>
      <c r="M2869" s="5"/>
    </row>
    <row r="2870" spans="1:13" x14ac:dyDescent="0.25">
      <c r="A2870" s="52" t="s">
        <v>26</v>
      </c>
      <c r="B2870" s="53" t="s">
        <v>4</v>
      </c>
      <c r="C2870" s="53" t="s">
        <v>6588</v>
      </c>
      <c r="D2870" s="53">
        <v>68050</v>
      </c>
      <c r="E2870" s="53" t="s">
        <v>45</v>
      </c>
      <c r="F2870" s="53" t="str">
        <f>+VLOOKUP(Tabla1[[#This Row],[Estado]],Catalogos!$I$3:$J$35,2,0)</f>
        <v>Sureste</v>
      </c>
      <c r="G2870" s="53" t="s">
        <v>45</v>
      </c>
      <c r="H2870" s="53" t="s">
        <v>6589</v>
      </c>
      <c r="I2870" s="53" t="s">
        <v>6590</v>
      </c>
      <c r="J2870" s="53" t="s">
        <v>1279</v>
      </c>
      <c r="K2870" s="53" t="s">
        <v>6591</v>
      </c>
      <c r="L2870" s="53" t="s">
        <v>72</v>
      </c>
      <c r="M2870" s="5"/>
    </row>
    <row r="2871" spans="1:13" x14ac:dyDescent="0.25">
      <c r="A2871" s="52" t="s">
        <v>31</v>
      </c>
      <c r="B2871" s="53" t="s">
        <v>96</v>
      </c>
      <c r="C2871" s="53" t="s">
        <v>6592</v>
      </c>
      <c r="D2871" s="53">
        <v>68000</v>
      </c>
      <c r="E2871" s="53" t="s">
        <v>45</v>
      </c>
      <c r="F2871" s="53" t="str">
        <f>+VLOOKUP(Tabla1[[#This Row],[Estado]],Catalogos!$I$3:$J$35,2,0)</f>
        <v>Sureste</v>
      </c>
      <c r="G2871" s="53" t="s">
        <v>45</v>
      </c>
      <c r="H2871" s="53" t="s">
        <v>6593</v>
      </c>
      <c r="I2871" s="53" t="s">
        <v>6594</v>
      </c>
      <c r="J2871" s="53" t="s">
        <v>401</v>
      </c>
      <c r="K2871" s="53">
        <v>9515146259</v>
      </c>
      <c r="L2871" s="53" t="s">
        <v>72</v>
      </c>
      <c r="M2871" s="5"/>
    </row>
    <row r="2872" spans="1:13" x14ac:dyDescent="0.25">
      <c r="A2872" s="52" t="s">
        <v>24</v>
      </c>
      <c r="B2872" s="53" t="s">
        <v>165</v>
      </c>
      <c r="C2872" s="53" t="s">
        <v>6595</v>
      </c>
      <c r="D2872" s="53">
        <v>68310</v>
      </c>
      <c r="E2872" s="53" t="s">
        <v>45</v>
      </c>
      <c r="F2872" s="53" t="str">
        <f>+VLOOKUP(Tabla1[[#This Row],[Estado]],Catalogos!$I$3:$J$35,2,0)</f>
        <v>Sureste</v>
      </c>
      <c r="G2872" s="53" t="s">
        <v>6596</v>
      </c>
      <c r="H2872" s="53" t="s">
        <v>6597</v>
      </c>
      <c r="I2872" s="53">
        <v>1240</v>
      </c>
      <c r="J2872" s="53" t="s">
        <v>401</v>
      </c>
      <c r="K2872" s="53" t="s">
        <v>257</v>
      </c>
      <c r="L2872" s="53" t="s">
        <v>72</v>
      </c>
      <c r="M2872" s="5"/>
    </row>
    <row r="2873" spans="1:13" x14ac:dyDescent="0.25">
      <c r="A2873" s="52" t="s">
        <v>24</v>
      </c>
      <c r="B2873" s="53" t="s">
        <v>165</v>
      </c>
      <c r="C2873" s="53" t="s">
        <v>6598</v>
      </c>
      <c r="D2873" s="53">
        <v>68300</v>
      </c>
      <c r="E2873" s="53" t="s">
        <v>45</v>
      </c>
      <c r="F2873" s="53" t="str">
        <f>+VLOOKUP(Tabla1[[#This Row],[Estado]],Catalogos!$I$3:$J$35,2,0)</f>
        <v>Sureste</v>
      </c>
      <c r="G2873" s="53" t="s">
        <v>6596</v>
      </c>
      <c r="H2873" s="53" t="s">
        <v>6599</v>
      </c>
      <c r="I2873" s="53">
        <v>999</v>
      </c>
      <c r="J2873" s="53" t="s">
        <v>401</v>
      </c>
      <c r="K2873" s="53" t="s">
        <v>257</v>
      </c>
      <c r="L2873" s="53" t="s">
        <v>72</v>
      </c>
      <c r="M2873" s="5"/>
    </row>
    <row r="2874" spans="1:13" x14ac:dyDescent="0.25">
      <c r="A2874" s="52" t="s">
        <v>24</v>
      </c>
      <c r="B2874" s="53" t="s">
        <v>165</v>
      </c>
      <c r="C2874" s="53" t="s">
        <v>6600</v>
      </c>
      <c r="D2874" s="53">
        <v>68310</v>
      </c>
      <c r="E2874" s="53" t="s">
        <v>45</v>
      </c>
      <c r="F2874" s="53" t="str">
        <f>+VLOOKUP(Tabla1[[#This Row],[Estado]],Catalogos!$I$3:$J$35,2,0)</f>
        <v>Sureste</v>
      </c>
      <c r="G2874" s="53" t="s">
        <v>6596</v>
      </c>
      <c r="H2874" s="53" t="s">
        <v>3338</v>
      </c>
      <c r="I2874" s="53">
        <v>2067</v>
      </c>
      <c r="J2874" s="53" t="s">
        <v>6601</v>
      </c>
      <c r="K2874" s="53" t="s">
        <v>257</v>
      </c>
      <c r="L2874" s="53" t="s">
        <v>72</v>
      </c>
      <c r="M2874" s="5"/>
    </row>
    <row r="2875" spans="1:13" x14ac:dyDescent="0.25">
      <c r="A2875" s="52" t="s">
        <v>24</v>
      </c>
      <c r="B2875" s="53" t="s">
        <v>165</v>
      </c>
      <c r="C2875" s="53" t="s">
        <v>6602</v>
      </c>
      <c r="D2875" s="53">
        <v>68324</v>
      </c>
      <c r="E2875" s="53" t="s">
        <v>45</v>
      </c>
      <c r="F2875" s="53" t="str">
        <f>+VLOOKUP(Tabla1[[#This Row],[Estado]],Catalogos!$I$3:$J$35,2,0)</f>
        <v>Sureste</v>
      </c>
      <c r="G2875" s="53" t="s">
        <v>6596</v>
      </c>
      <c r="H2875" s="53" t="s">
        <v>6603</v>
      </c>
      <c r="I2875" s="53" t="s">
        <v>6604</v>
      </c>
      <c r="J2875" s="53" t="s">
        <v>6605</v>
      </c>
      <c r="K2875" s="53" t="s">
        <v>257</v>
      </c>
      <c r="L2875" s="53" t="s">
        <v>72</v>
      </c>
      <c r="M2875" s="5"/>
    </row>
    <row r="2876" spans="1:13" x14ac:dyDescent="0.25">
      <c r="A2876" s="52" t="s">
        <v>24</v>
      </c>
      <c r="B2876" s="53" t="s">
        <v>165</v>
      </c>
      <c r="C2876" s="53" t="s">
        <v>6606</v>
      </c>
      <c r="D2876" s="53">
        <v>68375</v>
      </c>
      <c r="E2876" s="53" t="s">
        <v>45</v>
      </c>
      <c r="F2876" s="53" t="str">
        <f>+VLOOKUP(Tabla1[[#This Row],[Estado]],Catalogos!$I$3:$J$35,2,0)</f>
        <v>Sureste</v>
      </c>
      <c r="G2876" s="53" t="s">
        <v>6596</v>
      </c>
      <c r="H2876" s="53" t="s">
        <v>6607</v>
      </c>
      <c r="I2876" s="53" t="s">
        <v>6608</v>
      </c>
      <c r="J2876" s="53" t="s">
        <v>6609</v>
      </c>
      <c r="K2876" s="53" t="s">
        <v>257</v>
      </c>
      <c r="L2876" s="53" t="s">
        <v>72</v>
      </c>
      <c r="M2876" s="5"/>
    </row>
    <row r="2877" spans="1:13" x14ac:dyDescent="0.25">
      <c r="A2877" s="52" t="s">
        <v>24</v>
      </c>
      <c r="B2877" s="53" t="s">
        <v>165</v>
      </c>
      <c r="C2877" s="53" t="s">
        <v>6610</v>
      </c>
      <c r="D2877" s="53">
        <v>68340</v>
      </c>
      <c r="E2877" s="53" t="s">
        <v>45</v>
      </c>
      <c r="F2877" s="53" t="str">
        <f>+VLOOKUP(Tabla1[[#This Row],[Estado]],Catalogos!$I$3:$J$35,2,0)</f>
        <v>Sureste</v>
      </c>
      <c r="G2877" s="53" t="s">
        <v>6596</v>
      </c>
      <c r="H2877" s="53" t="s">
        <v>6611</v>
      </c>
      <c r="I2877" s="53" t="s">
        <v>6612</v>
      </c>
      <c r="J2877" s="53" t="s">
        <v>6613</v>
      </c>
      <c r="K2877" s="53" t="s">
        <v>257</v>
      </c>
      <c r="L2877" s="53" t="s">
        <v>72</v>
      </c>
      <c r="M2877" s="5"/>
    </row>
    <row r="2878" spans="1:13" x14ac:dyDescent="0.25">
      <c r="A2878" s="52" t="s">
        <v>24</v>
      </c>
      <c r="B2878" s="53" t="s">
        <v>165</v>
      </c>
      <c r="C2878" s="53" t="s">
        <v>6614</v>
      </c>
      <c r="D2878" s="53">
        <v>68430</v>
      </c>
      <c r="E2878" s="53" t="s">
        <v>45</v>
      </c>
      <c r="F2878" s="53" t="str">
        <f>+VLOOKUP(Tabla1[[#This Row],[Estado]],Catalogos!$I$3:$J$35,2,0)</f>
        <v>Sureste</v>
      </c>
      <c r="G2878" s="53" t="s">
        <v>6615</v>
      </c>
      <c r="H2878" s="53" t="s">
        <v>6616</v>
      </c>
      <c r="I2878" s="53">
        <v>1305</v>
      </c>
      <c r="J2878" s="53" t="s">
        <v>6617</v>
      </c>
      <c r="K2878" s="53" t="s">
        <v>257</v>
      </c>
      <c r="L2878" s="53" t="s">
        <v>72</v>
      </c>
      <c r="M2878" s="5"/>
    </row>
    <row r="2879" spans="1:13" x14ac:dyDescent="0.25">
      <c r="A2879" s="52" t="s">
        <v>24</v>
      </c>
      <c r="B2879" s="53" t="s">
        <v>165</v>
      </c>
      <c r="C2879" s="53" t="s">
        <v>6618</v>
      </c>
      <c r="D2879" s="53">
        <v>68422</v>
      </c>
      <c r="E2879" s="53" t="s">
        <v>45</v>
      </c>
      <c r="F2879" s="53" t="str">
        <f>+VLOOKUP(Tabla1[[#This Row],[Estado]],Catalogos!$I$3:$J$35,2,0)</f>
        <v>Sureste</v>
      </c>
      <c r="G2879" s="53" t="s">
        <v>6619</v>
      </c>
      <c r="H2879" s="53" t="s">
        <v>6620</v>
      </c>
      <c r="I2879" s="53">
        <v>25</v>
      </c>
      <c r="J2879" s="53" t="s">
        <v>401</v>
      </c>
      <c r="K2879" s="53" t="s">
        <v>257</v>
      </c>
      <c r="L2879" s="53" t="s">
        <v>72</v>
      </c>
      <c r="M2879" s="5"/>
    </row>
    <row r="2880" spans="1:13" x14ac:dyDescent="0.25">
      <c r="A2880" s="52" t="s">
        <v>29</v>
      </c>
      <c r="B2880" s="53" t="s">
        <v>29</v>
      </c>
      <c r="C2880" s="53" t="s">
        <v>6621</v>
      </c>
      <c r="D2880" s="53">
        <v>74290</v>
      </c>
      <c r="E2880" s="53" t="s">
        <v>46</v>
      </c>
      <c r="F2880" s="53" t="str">
        <f>+VLOOKUP(Tabla1[[#This Row],[Estado]],Catalogos!$I$3:$J$35,2,0)</f>
        <v>Sureste</v>
      </c>
      <c r="G2880" s="53" t="s">
        <v>6622</v>
      </c>
      <c r="H2880" s="53" t="s">
        <v>6623</v>
      </c>
      <c r="I2880" s="53" t="s">
        <v>6624</v>
      </c>
      <c r="J2880" s="53" t="s">
        <v>6625</v>
      </c>
      <c r="K2880" s="53" t="s">
        <v>150</v>
      </c>
      <c r="L2880" s="53" t="s">
        <v>72</v>
      </c>
      <c r="M2880" s="5"/>
    </row>
    <row r="2881" spans="1:13" x14ac:dyDescent="0.25">
      <c r="A2881" s="52" t="s">
        <v>29</v>
      </c>
      <c r="B2881" s="53" t="s">
        <v>29</v>
      </c>
      <c r="C2881" s="53" t="s">
        <v>6626</v>
      </c>
      <c r="D2881" s="53">
        <v>72810</v>
      </c>
      <c r="E2881" s="53" t="s">
        <v>46</v>
      </c>
      <c r="F2881" s="53" t="str">
        <f>+VLOOKUP(Tabla1[[#This Row],[Estado]],Catalogos!$I$3:$J$35,2,0)</f>
        <v>Sureste</v>
      </c>
      <c r="G2881" s="53" t="s">
        <v>6627</v>
      </c>
      <c r="H2881" s="53" t="s">
        <v>6628</v>
      </c>
      <c r="I2881" s="53" t="s">
        <v>353</v>
      </c>
      <c r="J2881" s="53" t="s">
        <v>6629</v>
      </c>
      <c r="K2881" s="53" t="s">
        <v>150</v>
      </c>
      <c r="L2881" s="53" t="s">
        <v>72</v>
      </c>
      <c r="M2881" s="5"/>
    </row>
    <row r="2882" spans="1:13" x14ac:dyDescent="0.25">
      <c r="A2882" s="52" t="s">
        <v>29</v>
      </c>
      <c r="B2882" s="53" t="s">
        <v>29</v>
      </c>
      <c r="C2882" s="53" t="s">
        <v>6630</v>
      </c>
      <c r="D2882" s="53">
        <v>72810</v>
      </c>
      <c r="E2882" s="53" t="s">
        <v>46</v>
      </c>
      <c r="F2882" s="53" t="str">
        <f>+VLOOKUP(Tabla1[[#This Row],[Estado]],Catalogos!$I$3:$J$35,2,0)</f>
        <v>Sureste</v>
      </c>
      <c r="G2882" s="53" t="s">
        <v>6627</v>
      </c>
      <c r="H2882" s="53" t="s">
        <v>6631</v>
      </c>
      <c r="I2882" s="53" t="s">
        <v>6632</v>
      </c>
      <c r="J2882" s="53" t="s">
        <v>6633</v>
      </c>
      <c r="K2882" s="53" t="s">
        <v>150</v>
      </c>
      <c r="L2882" s="53" t="s">
        <v>72</v>
      </c>
      <c r="M2882" s="5"/>
    </row>
    <row r="2883" spans="1:13" x14ac:dyDescent="0.25">
      <c r="A2883" s="52" t="s">
        <v>29</v>
      </c>
      <c r="B2883" s="53" t="s">
        <v>29</v>
      </c>
      <c r="C2883" s="53" t="s">
        <v>6634</v>
      </c>
      <c r="D2883" s="53">
        <v>72820</v>
      </c>
      <c r="E2883" s="53" t="s">
        <v>46</v>
      </c>
      <c r="F2883" s="53" t="str">
        <f>+VLOOKUP(Tabla1[[#This Row],[Estado]],Catalogos!$I$3:$J$35,2,0)</f>
        <v>Sureste</v>
      </c>
      <c r="G2883" s="53" t="s">
        <v>6627</v>
      </c>
      <c r="H2883" s="53" t="s">
        <v>6635</v>
      </c>
      <c r="I2883" s="53" t="s">
        <v>6636</v>
      </c>
      <c r="J2883" s="53" t="s">
        <v>6637</v>
      </c>
      <c r="K2883" s="53" t="s">
        <v>150</v>
      </c>
      <c r="L2883" s="53" t="s">
        <v>72</v>
      </c>
      <c r="M2883" s="5"/>
    </row>
    <row r="2884" spans="1:13" x14ac:dyDescent="0.25">
      <c r="A2884" s="52" t="s">
        <v>26</v>
      </c>
      <c r="B2884" s="53" t="s">
        <v>4</v>
      </c>
      <c r="C2884" s="53" t="s">
        <v>6638</v>
      </c>
      <c r="D2884" s="53">
        <v>72821</v>
      </c>
      <c r="E2884" s="53" t="s">
        <v>46</v>
      </c>
      <c r="F2884" s="53" t="str">
        <f>+VLOOKUP(Tabla1[[#This Row],[Estado]],Catalogos!$I$3:$J$35,2,0)</f>
        <v>Sureste</v>
      </c>
      <c r="G2884" s="53" t="s">
        <v>46</v>
      </c>
      <c r="H2884" s="53" t="s">
        <v>6639</v>
      </c>
      <c r="I2884" s="53">
        <v>3507</v>
      </c>
      <c r="J2884" s="53" t="s">
        <v>6640</v>
      </c>
      <c r="K2884" s="53">
        <v>2222141660</v>
      </c>
      <c r="L2884" s="53" t="s">
        <v>72</v>
      </c>
      <c r="M2884" s="5"/>
    </row>
    <row r="2885" spans="1:13" x14ac:dyDescent="0.25">
      <c r="A2885" s="52" t="s">
        <v>26</v>
      </c>
      <c r="B2885" s="53" t="s">
        <v>4</v>
      </c>
      <c r="C2885" s="53" t="s">
        <v>6641</v>
      </c>
      <c r="D2885" s="53">
        <v>72501</v>
      </c>
      <c r="E2885" s="53" t="s">
        <v>46</v>
      </c>
      <c r="F2885" s="53" t="str">
        <f>+VLOOKUP(Tabla1[[#This Row],[Estado]],Catalogos!$I$3:$J$35,2,0)</f>
        <v>Sureste</v>
      </c>
      <c r="G2885" s="53" t="s">
        <v>46</v>
      </c>
      <c r="H2885" s="53" t="s">
        <v>6642</v>
      </c>
      <c r="I2885" s="53">
        <v>1826</v>
      </c>
      <c r="J2885" s="53" t="s">
        <v>6643</v>
      </c>
      <c r="K2885" s="53" t="s">
        <v>6644</v>
      </c>
      <c r="L2885" s="53" t="s">
        <v>72</v>
      </c>
      <c r="M2885" s="5"/>
    </row>
    <row r="2886" spans="1:13" x14ac:dyDescent="0.25">
      <c r="A2886" s="52" t="s">
        <v>26</v>
      </c>
      <c r="B2886" s="53" t="s">
        <v>4</v>
      </c>
      <c r="C2886" s="53" t="s">
        <v>6645</v>
      </c>
      <c r="D2886" s="53">
        <v>72000</v>
      </c>
      <c r="E2886" s="53" t="s">
        <v>46</v>
      </c>
      <c r="F2886" s="53" t="str">
        <f>+VLOOKUP(Tabla1[[#This Row],[Estado]],Catalogos!$I$3:$J$35,2,0)</f>
        <v>Sureste</v>
      </c>
      <c r="G2886" s="53" t="s">
        <v>46</v>
      </c>
      <c r="H2886" s="53" t="s">
        <v>6646</v>
      </c>
      <c r="I2886" s="53">
        <v>715</v>
      </c>
      <c r="J2886" s="53" t="s">
        <v>6043</v>
      </c>
      <c r="K2886" s="53" t="s">
        <v>6647</v>
      </c>
      <c r="L2886" s="53" t="s">
        <v>72</v>
      </c>
      <c r="M2886" s="5"/>
    </row>
    <row r="2887" spans="1:13" x14ac:dyDescent="0.25">
      <c r="A2887" s="52" t="s">
        <v>26</v>
      </c>
      <c r="B2887" s="53" t="s">
        <v>4</v>
      </c>
      <c r="C2887" s="53" t="s">
        <v>6648</v>
      </c>
      <c r="D2887" s="53">
        <v>72160</v>
      </c>
      <c r="E2887" s="53" t="s">
        <v>46</v>
      </c>
      <c r="F2887" s="53" t="str">
        <f>+VLOOKUP(Tabla1[[#This Row],[Estado]],Catalogos!$I$3:$J$35,2,0)</f>
        <v>Sureste</v>
      </c>
      <c r="G2887" s="53" t="s">
        <v>46</v>
      </c>
      <c r="H2887" s="53" t="s">
        <v>6649</v>
      </c>
      <c r="I2887" s="53" t="s">
        <v>6650</v>
      </c>
      <c r="J2887" s="53" t="s">
        <v>701</v>
      </c>
      <c r="K2887" s="53">
        <v>2222305316</v>
      </c>
      <c r="L2887" s="53" t="s">
        <v>72</v>
      </c>
      <c r="M2887" s="5"/>
    </row>
    <row r="2888" spans="1:13" x14ac:dyDescent="0.25">
      <c r="A2888" s="52" t="s">
        <v>17</v>
      </c>
      <c r="B2888" s="53" t="s">
        <v>280</v>
      </c>
      <c r="C2888" s="53" t="s">
        <v>6651</v>
      </c>
      <c r="D2888" s="53">
        <v>72090</v>
      </c>
      <c r="E2888" s="53" t="s">
        <v>46</v>
      </c>
      <c r="F2888" s="53" t="str">
        <f>+VLOOKUP(Tabla1[[#This Row],[Estado]],Catalogos!$I$3:$J$35,2,0)</f>
        <v>Sureste</v>
      </c>
      <c r="G2888" s="53" t="s">
        <v>46</v>
      </c>
      <c r="H2888" s="53" t="s">
        <v>6652</v>
      </c>
      <c r="I2888" s="53" t="s">
        <v>6653</v>
      </c>
      <c r="J2888" s="53" t="s">
        <v>701</v>
      </c>
      <c r="K2888" s="53" t="s">
        <v>6654</v>
      </c>
      <c r="L2888" s="53" t="s">
        <v>72</v>
      </c>
      <c r="M2888" s="5"/>
    </row>
    <row r="2889" spans="1:13" x14ac:dyDescent="0.25">
      <c r="A2889" s="52" t="s">
        <v>31</v>
      </c>
      <c r="B2889" s="53" t="s">
        <v>3709</v>
      </c>
      <c r="C2889" s="53" t="s">
        <v>6655</v>
      </c>
      <c r="D2889" s="53">
        <v>72570</v>
      </c>
      <c r="E2889" s="53" t="s">
        <v>46</v>
      </c>
      <c r="F2889" s="53" t="str">
        <f>+VLOOKUP(Tabla1[[#This Row],[Estado]],Catalogos!$I$3:$J$35,2,0)</f>
        <v>Sureste</v>
      </c>
      <c r="G2889" s="53" t="s">
        <v>46</v>
      </c>
      <c r="H2889" s="53" t="s">
        <v>6656</v>
      </c>
      <c r="I2889" s="53" t="s">
        <v>6657</v>
      </c>
      <c r="J2889" s="53" t="s">
        <v>6658</v>
      </c>
      <c r="K2889" s="53">
        <v>2222333355</v>
      </c>
      <c r="L2889" s="53" t="s">
        <v>72</v>
      </c>
      <c r="M2889" s="5"/>
    </row>
    <row r="2890" spans="1:13" x14ac:dyDescent="0.25">
      <c r="A2890" s="52" t="s">
        <v>31</v>
      </c>
      <c r="B2890" s="53" t="s">
        <v>261</v>
      </c>
      <c r="C2890" s="53" t="s">
        <v>6659</v>
      </c>
      <c r="D2890" s="53">
        <v>72280</v>
      </c>
      <c r="E2890" s="53" t="s">
        <v>46</v>
      </c>
      <c r="F2890" s="53" t="str">
        <f>+VLOOKUP(Tabla1[[#This Row],[Estado]],Catalogos!$I$3:$J$35,2,0)</f>
        <v>Sureste</v>
      </c>
      <c r="G2890" s="53" t="s">
        <v>46</v>
      </c>
      <c r="H2890" s="53" t="s">
        <v>6660</v>
      </c>
      <c r="I2890" s="53" t="s">
        <v>6661</v>
      </c>
      <c r="J2890" s="53" t="s">
        <v>6640</v>
      </c>
      <c r="K2890" s="53">
        <v>2222907604</v>
      </c>
      <c r="L2890" s="53" t="s">
        <v>72</v>
      </c>
      <c r="M2890" s="5"/>
    </row>
    <row r="2891" spans="1:13" x14ac:dyDescent="0.25">
      <c r="A2891" s="52" t="s">
        <v>31</v>
      </c>
      <c r="B2891" s="53" t="s">
        <v>121</v>
      </c>
      <c r="C2891" s="53" t="s">
        <v>6662</v>
      </c>
      <c r="D2891" s="53">
        <v>72190</v>
      </c>
      <c r="E2891" s="53" t="s">
        <v>46</v>
      </c>
      <c r="F2891" s="53" t="str">
        <f>+VLOOKUP(Tabla1[[#This Row],[Estado]],Catalogos!$I$3:$J$35,2,0)</f>
        <v>Sureste</v>
      </c>
      <c r="G2891" s="53" t="s">
        <v>46</v>
      </c>
      <c r="H2891" s="53" t="s">
        <v>6660</v>
      </c>
      <c r="I2891" s="53" t="s">
        <v>6661</v>
      </c>
      <c r="J2891" s="53" t="s">
        <v>6640</v>
      </c>
      <c r="K2891" s="53">
        <v>2223038367</v>
      </c>
      <c r="L2891" s="53" t="s">
        <v>72</v>
      </c>
      <c r="M2891" s="5"/>
    </row>
    <row r="2892" spans="1:13" x14ac:dyDescent="0.25">
      <c r="A2892" s="52" t="s">
        <v>31</v>
      </c>
      <c r="B2892" s="62" t="s">
        <v>108</v>
      </c>
      <c r="C2892" s="53" t="s">
        <v>6663</v>
      </c>
      <c r="D2892" s="53">
        <v>72190</v>
      </c>
      <c r="E2892" s="53" t="s">
        <v>46</v>
      </c>
      <c r="F2892" s="53" t="str">
        <f>+VLOOKUP(Tabla1[[#This Row],[Estado]],Catalogos!$I$3:$J$35,2,0)</f>
        <v>Sureste</v>
      </c>
      <c r="G2892" s="53" t="s">
        <v>46</v>
      </c>
      <c r="H2892" s="53" t="s">
        <v>6660</v>
      </c>
      <c r="I2892" s="53" t="s">
        <v>6661</v>
      </c>
      <c r="J2892" s="53" t="s">
        <v>6640</v>
      </c>
      <c r="K2892" s="53">
        <v>2222141433</v>
      </c>
      <c r="L2892" s="53" t="s">
        <v>72</v>
      </c>
      <c r="M2892" s="5"/>
    </row>
    <row r="2893" spans="1:13" x14ac:dyDescent="0.25">
      <c r="A2893" s="52" t="s">
        <v>31</v>
      </c>
      <c r="B2893" s="53" t="s">
        <v>112</v>
      </c>
      <c r="C2893" s="53" t="s">
        <v>6664</v>
      </c>
      <c r="D2893" s="53">
        <v>72190</v>
      </c>
      <c r="E2893" s="53" t="s">
        <v>46</v>
      </c>
      <c r="F2893" s="53" t="str">
        <f>+VLOOKUP(Tabla1[[#This Row],[Estado]],Catalogos!$I$3:$J$35,2,0)</f>
        <v>Sureste</v>
      </c>
      <c r="G2893" s="53" t="s">
        <v>46</v>
      </c>
      <c r="H2893" s="53" t="s">
        <v>6660</v>
      </c>
      <c r="I2893" s="53" t="s">
        <v>6661</v>
      </c>
      <c r="J2893" s="53" t="s">
        <v>6640</v>
      </c>
      <c r="K2893" s="53">
        <v>2223038432</v>
      </c>
      <c r="L2893" s="53" t="s">
        <v>72</v>
      </c>
      <c r="M2893" s="5"/>
    </row>
    <row r="2894" spans="1:13" x14ac:dyDescent="0.25">
      <c r="A2894" s="52" t="s">
        <v>31</v>
      </c>
      <c r="B2894" s="53" t="s">
        <v>123</v>
      </c>
      <c r="C2894" s="53" t="s">
        <v>6665</v>
      </c>
      <c r="D2894" s="53" t="s">
        <v>6666</v>
      </c>
      <c r="E2894" s="53" t="s">
        <v>46</v>
      </c>
      <c r="F2894" s="53" t="str">
        <f>+VLOOKUP(Tabla1[[#This Row],[Estado]],Catalogos!$I$3:$J$35,2,0)</f>
        <v>Sureste</v>
      </c>
      <c r="G2894" s="53" t="s">
        <v>46</v>
      </c>
      <c r="H2894" s="53" t="s">
        <v>6667</v>
      </c>
      <c r="I2894" s="53" t="s">
        <v>6668</v>
      </c>
      <c r="J2894" s="53" t="s">
        <v>6669</v>
      </c>
      <c r="K2894" s="53">
        <v>2222251926</v>
      </c>
      <c r="L2894" s="53" t="s">
        <v>72</v>
      </c>
      <c r="M2894" s="5"/>
    </row>
    <row r="2895" spans="1:13" x14ac:dyDescent="0.25">
      <c r="A2895" s="52" t="s">
        <v>31</v>
      </c>
      <c r="B2895" s="53" t="s">
        <v>79</v>
      </c>
      <c r="C2895" s="53" t="s">
        <v>6670</v>
      </c>
      <c r="D2895" s="53">
        <v>72190</v>
      </c>
      <c r="E2895" s="53" t="s">
        <v>46</v>
      </c>
      <c r="F2895" s="53" t="str">
        <f>+VLOOKUP(Tabla1[[#This Row],[Estado]],Catalogos!$I$3:$J$35,2,0)</f>
        <v>Sureste</v>
      </c>
      <c r="G2895" s="53" t="s">
        <v>46</v>
      </c>
      <c r="H2895" s="53" t="s">
        <v>6660</v>
      </c>
      <c r="I2895" s="53" t="s">
        <v>6671</v>
      </c>
      <c r="J2895" s="53" t="s">
        <v>6640</v>
      </c>
      <c r="K2895" s="53">
        <v>2223038371</v>
      </c>
      <c r="L2895" s="53" t="s">
        <v>72</v>
      </c>
      <c r="M2895" s="5"/>
    </row>
    <row r="2896" spans="1:13" x14ac:dyDescent="0.25">
      <c r="A2896" s="52" t="s">
        <v>31</v>
      </c>
      <c r="B2896" s="53" t="s">
        <v>99</v>
      </c>
      <c r="C2896" s="53" t="s">
        <v>6672</v>
      </c>
      <c r="D2896" s="53" t="s">
        <v>6666</v>
      </c>
      <c r="E2896" s="53" t="s">
        <v>46</v>
      </c>
      <c r="F2896" s="53" t="str">
        <f>+VLOOKUP(Tabla1[[#This Row],[Estado]],Catalogos!$I$3:$J$35,2,0)</f>
        <v>Sureste</v>
      </c>
      <c r="G2896" s="53" t="s">
        <v>46</v>
      </c>
      <c r="H2896" s="53" t="s">
        <v>6667</v>
      </c>
      <c r="I2896" s="53" t="s">
        <v>6668</v>
      </c>
      <c r="J2896" s="53" t="s">
        <v>6669</v>
      </c>
      <c r="K2896" s="53">
        <v>2222486730</v>
      </c>
      <c r="L2896" s="53" t="s">
        <v>72</v>
      </c>
      <c r="M2896" s="5"/>
    </row>
    <row r="2897" spans="1:13" x14ac:dyDescent="0.25">
      <c r="A2897" s="52" t="s">
        <v>31</v>
      </c>
      <c r="B2897" s="53" t="s">
        <v>135</v>
      </c>
      <c r="C2897" s="53" t="s">
        <v>6673</v>
      </c>
      <c r="D2897" s="53" t="s">
        <v>6666</v>
      </c>
      <c r="E2897" s="53" t="s">
        <v>46</v>
      </c>
      <c r="F2897" s="53" t="str">
        <f>+VLOOKUP(Tabla1[[#This Row],[Estado]],Catalogos!$I$3:$J$35,2,0)</f>
        <v>Sureste</v>
      </c>
      <c r="G2897" s="53" t="s">
        <v>46</v>
      </c>
      <c r="H2897" s="53" t="s">
        <v>6667</v>
      </c>
      <c r="I2897" s="53" t="s">
        <v>6668</v>
      </c>
      <c r="J2897" s="53" t="s">
        <v>6669</v>
      </c>
      <c r="K2897" s="53" t="s">
        <v>6674</v>
      </c>
      <c r="L2897" s="53" t="s">
        <v>72</v>
      </c>
      <c r="M2897" s="5"/>
    </row>
    <row r="2898" spans="1:13" x14ac:dyDescent="0.25">
      <c r="A2898" s="52" t="s">
        <v>31</v>
      </c>
      <c r="B2898" s="53" t="s">
        <v>583</v>
      </c>
      <c r="C2898" s="53" t="s">
        <v>6675</v>
      </c>
      <c r="D2898" s="53">
        <v>72501</v>
      </c>
      <c r="E2898" s="53" t="s">
        <v>46</v>
      </c>
      <c r="F2898" s="53" t="str">
        <f>+VLOOKUP(Tabla1[[#This Row],[Estado]],Catalogos!$I$3:$J$35,2,0)</f>
        <v>Sureste</v>
      </c>
      <c r="G2898" s="53" t="s">
        <v>46</v>
      </c>
      <c r="H2898" s="53" t="s">
        <v>6642</v>
      </c>
      <c r="I2898" s="53" t="s">
        <v>1418</v>
      </c>
      <c r="J2898" s="53" t="s">
        <v>6643</v>
      </c>
      <c r="K2898" s="53">
        <v>2223038366</v>
      </c>
      <c r="L2898" s="53" t="s">
        <v>72</v>
      </c>
      <c r="M2898" s="5"/>
    </row>
    <row r="2899" spans="1:13" x14ac:dyDescent="0.25">
      <c r="A2899" s="52" t="s">
        <v>31</v>
      </c>
      <c r="B2899" s="53" t="s">
        <v>99</v>
      </c>
      <c r="C2899" s="53" t="s">
        <v>6676</v>
      </c>
      <c r="D2899" s="53">
        <v>72197</v>
      </c>
      <c r="E2899" s="53" t="s">
        <v>46</v>
      </c>
      <c r="F2899" s="53" t="str">
        <f>+VLOOKUP(Tabla1[[#This Row],[Estado]],Catalogos!$I$3:$J$35,2,0)</f>
        <v>Sureste</v>
      </c>
      <c r="G2899" s="53" t="s">
        <v>46</v>
      </c>
      <c r="H2899" s="53" t="s">
        <v>6660</v>
      </c>
      <c r="I2899" s="53" t="s">
        <v>6661</v>
      </c>
      <c r="J2899" s="53" t="s">
        <v>6640</v>
      </c>
      <c r="K2899" s="53">
        <v>2222252457</v>
      </c>
      <c r="L2899" s="53" t="s">
        <v>72</v>
      </c>
      <c r="M2899" s="5"/>
    </row>
    <row r="2900" spans="1:13" x14ac:dyDescent="0.25">
      <c r="A2900" s="52" t="s">
        <v>31</v>
      </c>
      <c r="B2900" s="53" t="s">
        <v>99</v>
      </c>
      <c r="C2900" s="53" t="s">
        <v>6677</v>
      </c>
      <c r="D2900" s="53">
        <v>72190</v>
      </c>
      <c r="E2900" s="53" t="s">
        <v>46</v>
      </c>
      <c r="F2900" s="53" t="str">
        <f>+VLOOKUP(Tabla1[[#This Row],[Estado]],Catalogos!$I$3:$J$35,2,0)</f>
        <v>Sureste</v>
      </c>
      <c r="G2900" s="53" t="s">
        <v>46</v>
      </c>
      <c r="H2900" s="53" t="s">
        <v>6660</v>
      </c>
      <c r="I2900" s="53" t="s">
        <v>6661</v>
      </c>
      <c r="J2900" s="53" t="s">
        <v>6640</v>
      </c>
      <c r="K2900" s="53">
        <v>2224315274</v>
      </c>
      <c r="L2900" s="53" t="s">
        <v>72</v>
      </c>
      <c r="M2900" s="5"/>
    </row>
    <row r="2901" spans="1:13" x14ac:dyDescent="0.25">
      <c r="A2901" s="52" t="s">
        <v>31</v>
      </c>
      <c r="B2901" s="53" t="s">
        <v>99</v>
      </c>
      <c r="C2901" s="53" t="s">
        <v>6678</v>
      </c>
      <c r="D2901" s="53">
        <v>72190</v>
      </c>
      <c r="E2901" s="53" t="s">
        <v>46</v>
      </c>
      <c r="F2901" s="53" t="str">
        <f>+VLOOKUP(Tabla1[[#This Row],[Estado]],Catalogos!$I$3:$J$35,2,0)</f>
        <v>Sureste</v>
      </c>
      <c r="G2901" s="53" t="s">
        <v>46</v>
      </c>
      <c r="H2901" s="53" t="s">
        <v>6660</v>
      </c>
      <c r="I2901" s="53" t="s">
        <v>6661</v>
      </c>
      <c r="J2901" s="53" t="s">
        <v>6640</v>
      </c>
      <c r="K2901" s="53">
        <v>2224315274</v>
      </c>
      <c r="L2901" s="53" t="s">
        <v>72</v>
      </c>
      <c r="M2901" s="5"/>
    </row>
    <row r="2902" spans="1:13" x14ac:dyDescent="0.25">
      <c r="A2902" s="52" t="s">
        <v>31</v>
      </c>
      <c r="B2902" s="53" t="s">
        <v>121</v>
      </c>
      <c r="C2902" s="53" t="s">
        <v>6679</v>
      </c>
      <c r="D2902" s="53">
        <v>72000</v>
      </c>
      <c r="E2902" s="53" t="s">
        <v>46</v>
      </c>
      <c r="F2902" s="53" t="str">
        <f>+VLOOKUP(Tabla1[[#This Row],[Estado]],Catalogos!$I$3:$J$35,2,0)</f>
        <v>Sureste</v>
      </c>
      <c r="G2902" s="53" t="s">
        <v>46</v>
      </c>
      <c r="H2902" s="53" t="s">
        <v>6642</v>
      </c>
      <c r="I2902" s="53" t="s">
        <v>6680</v>
      </c>
      <c r="J2902" s="53" t="s">
        <v>6643</v>
      </c>
      <c r="K2902" s="53">
        <v>2222368551</v>
      </c>
      <c r="L2902" s="53" t="s">
        <v>72</v>
      </c>
      <c r="M2902" s="5"/>
    </row>
    <row r="2903" spans="1:13" x14ac:dyDescent="0.25">
      <c r="A2903" s="52" t="s">
        <v>31</v>
      </c>
      <c r="B2903" s="53" t="s">
        <v>1645</v>
      </c>
      <c r="C2903" s="53" t="s">
        <v>6681</v>
      </c>
      <c r="D2903" s="53">
        <v>72000</v>
      </c>
      <c r="E2903" s="53" t="s">
        <v>46</v>
      </c>
      <c r="F2903" s="53" t="str">
        <f>+VLOOKUP(Tabla1[[#This Row],[Estado]],Catalogos!$I$3:$J$35,2,0)</f>
        <v>Sureste</v>
      </c>
      <c r="G2903" s="53" t="s">
        <v>46</v>
      </c>
      <c r="H2903" s="53" t="s">
        <v>6642</v>
      </c>
      <c r="I2903" s="53" t="s">
        <v>6682</v>
      </c>
      <c r="J2903" s="53" t="s">
        <v>6643</v>
      </c>
      <c r="K2903" s="53">
        <v>2222356619</v>
      </c>
      <c r="L2903" s="53" t="s">
        <v>72</v>
      </c>
      <c r="M2903" s="5"/>
    </row>
    <row r="2904" spans="1:13" x14ac:dyDescent="0.25">
      <c r="A2904" s="52" t="s">
        <v>31</v>
      </c>
      <c r="B2904" s="53" t="s">
        <v>2914</v>
      </c>
      <c r="C2904" s="53" t="s">
        <v>6683</v>
      </c>
      <c r="D2904" s="53">
        <v>72501</v>
      </c>
      <c r="E2904" s="53" t="s">
        <v>46</v>
      </c>
      <c r="F2904" s="53" t="str">
        <f>+VLOOKUP(Tabla1[[#This Row],[Estado]],Catalogos!$I$3:$J$35,2,0)</f>
        <v>Sureste</v>
      </c>
      <c r="G2904" s="53" t="s">
        <v>46</v>
      </c>
      <c r="H2904" s="53" t="s">
        <v>6642</v>
      </c>
      <c r="I2904" s="53" t="s">
        <v>1418</v>
      </c>
      <c r="J2904" s="53" t="s">
        <v>6684</v>
      </c>
      <c r="K2904" s="53" t="s">
        <v>6685</v>
      </c>
      <c r="L2904" s="53" t="s">
        <v>72</v>
      </c>
      <c r="M2904" s="5"/>
    </row>
    <row r="2905" spans="1:13" x14ac:dyDescent="0.25">
      <c r="A2905" s="52" t="s">
        <v>31</v>
      </c>
      <c r="B2905" s="53" t="s">
        <v>108</v>
      </c>
      <c r="C2905" s="53" t="s">
        <v>6686</v>
      </c>
      <c r="D2905" s="53" t="s">
        <v>6666</v>
      </c>
      <c r="E2905" s="53" t="s">
        <v>46</v>
      </c>
      <c r="F2905" s="53" t="str">
        <f>+VLOOKUP(Tabla1[[#This Row],[Estado]],Catalogos!$I$3:$J$35,2,0)</f>
        <v>Sureste</v>
      </c>
      <c r="G2905" s="53" t="s">
        <v>46</v>
      </c>
      <c r="H2905" s="53" t="s">
        <v>6667</v>
      </c>
      <c r="I2905" s="53" t="s">
        <v>6668</v>
      </c>
      <c r="J2905" s="53" t="s">
        <v>6669</v>
      </c>
      <c r="K2905" s="53">
        <v>2225984210</v>
      </c>
      <c r="L2905" s="53" t="s">
        <v>72</v>
      </c>
      <c r="M2905" s="5"/>
    </row>
    <row r="2906" spans="1:13" x14ac:dyDescent="0.25">
      <c r="A2906" s="52" t="s">
        <v>31</v>
      </c>
      <c r="B2906" s="53" t="s">
        <v>108</v>
      </c>
      <c r="C2906" s="53" t="s">
        <v>6687</v>
      </c>
      <c r="D2906" s="53">
        <v>72197</v>
      </c>
      <c r="E2906" s="53" t="s">
        <v>46</v>
      </c>
      <c r="F2906" s="53" t="str">
        <f>+VLOOKUP(Tabla1[[#This Row],[Estado]],Catalogos!$I$3:$J$35,2,0)</f>
        <v>Sureste</v>
      </c>
      <c r="G2906" s="53" t="s">
        <v>46</v>
      </c>
      <c r="H2906" s="53" t="s">
        <v>6688</v>
      </c>
      <c r="I2906" s="53" t="s">
        <v>6689</v>
      </c>
      <c r="J2906" s="53" t="s">
        <v>6640</v>
      </c>
      <c r="K2906" s="53">
        <v>2227893339</v>
      </c>
      <c r="L2906" s="53" t="s">
        <v>72</v>
      </c>
      <c r="M2906" s="5"/>
    </row>
    <row r="2907" spans="1:13" x14ac:dyDescent="0.25">
      <c r="A2907" s="52" t="s">
        <v>31</v>
      </c>
      <c r="B2907" s="53" t="s">
        <v>108</v>
      </c>
      <c r="C2907" s="53" t="s">
        <v>6690</v>
      </c>
      <c r="D2907" s="53">
        <v>72197</v>
      </c>
      <c r="E2907" s="53" t="s">
        <v>46</v>
      </c>
      <c r="F2907" s="53" t="str">
        <f>+VLOOKUP(Tabla1[[#This Row],[Estado]],Catalogos!$I$3:$J$35,2,0)</f>
        <v>Sureste</v>
      </c>
      <c r="G2907" s="53" t="s">
        <v>46</v>
      </c>
      <c r="H2907" s="53" t="s">
        <v>6667</v>
      </c>
      <c r="I2907" s="53" t="s">
        <v>6668</v>
      </c>
      <c r="J2907" s="53" t="s">
        <v>6669</v>
      </c>
      <c r="K2907" s="53">
        <v>5521179585</v>
      </c>
      <c r="L2907" s="53" t="s">
        <v>72</v>
      </c>
      <c r="M2907" s="5"/>
    </row>
    <row r="2908" spans="1:13" x14ac:dyDescent="0.25">
      <c r="A2908" s="52" t="s">
        <v>31</v>
      </c>
      <c r="B2908" s="53" t="s">
        <v>1645</v>
      </c>
      <c r="C2908" s="53" t="s">
        <v>6691</v>
      </c>
      <c r="D2908" s="53">
        <v>72197</v>
      </c>
      <c r="E2908" s="53" t="s">
        <v>46</v>
      </c>
      <c r="F2908" s="53" t="str">
        <f>+VLOOKUP(Tabla1[[#This Row],[Estado]],Catalogos!$I$3:$J$35,2,0)</f>
        <v>Sureste</v>
      </c>
      <c r="G2908" s="53" t="s">
        <v>46</v>
      </c>
      <c r="H2908" s="53" t="s">
        <v>6667</v>
      </c>
      <c r="I2908" s="53" t="s">
        <v>6668</v>
      </c>
      <c r="J2908" s="53" t="s">
        <v>6669</v>
      </c>
      <c r="K2908" s="53">
        <v>2211670387</v>
      </c>
      <c r="L2908" s="53" t="s">
        <v>72</v>
      </c>
      <c r="M2908" s="5"/>
    </row>
    <row r="2909" spans="1:13" x14ac:dyDescent="0.25">
      <c r="A2909" s="52" t="s">
        <v>31</v>
      </c>
      <c r="B2909" s="53" t="s">
        <v>85</v>
      </c>
      <c r="C2909" s="53" t="s">
        <v>6692</v>
      </c>
      <c r="D2909" s="53">
        <v>72190</v>
      </c>
      <c r="E2909" s="53" t="s">
        <v>46</v>
      </c>
      <c r="F2909" s="53" t="str">
        <f>+VLOOKUP(Tabla1[[#This Row],[Estado]],Catalogos!$I$3:$J$35,2,0)</f>
        <v>Sureste</v>
      </c>
      <c r="G2909" s="53" t="s">
        <v>46</v>
      </c>
      <c r="H2909" s="53" t="s">
        <v>6660</v>
      </c>
      <c r="I2909" s="53" t="s">
        <v>6661</v>
      </c>
      <c r="J2909" s="53" t="s">
        <v>6640</v>
      </c>
      <c r="K2909" s="53">
        <v>2229078124</v>
      </c>
      <c r="L2909" s="53" t="s">
        <v>72</v>
      </c>
      <c r="M2909" s="5"/>
    </row>
    <row r="2910" spans="1:13" x14ac:dyDescent="0.25">
      <c r="A2910" s="52" t="s">
        <v>31</v>
      </c>
      <c r="B2910" s="53" t="s">
        <v>108</v>
      </c>
      <c r="C2910" s="53" t="s">
        <v>6693</v>
      </c>
      <c r="D2910" s="53" t="s">
        <v>6666</v>
      </c>
      <c r="E2910" s="53" t="s">
        <v>46</v>
      </c>
      <c r="F2910" s="53" t="str">
        <f>+VLOOKUP(Tabla1[[#This Row],[Estado]],Catalogos!$I$3:$J$35,2,0)</f>
        <v>Sureste</v>
      </c>
      <c r="G2910" s="53" t="s">
        <v>46</v>
      </c>
      <c r="H2910" s="53" t="s">
        <v>6667</v>
      </c>
      <c r="I2910" s="53" t="s">
        <v>6668</v>
      </c>
      <c r="J2910" s="53" t="s">
        <v>6669</v>
      </c>
      <c r="K2910" s="53">
        <v>2222251240</v>
      </c>
      <c r="L2910" s="53" t="s">
        <v>72</v>
      </c>
      <c r="M2910" s="5"/>
    </row>
    <row r="2911" spans="1:13" x14ac:dyDescent="0.25">
      <c r="A2911" s="52" t="s">
        <v>31</v>
      </c>
      <c r="B2911" s="61" t="s">
        <v>117</v>
      </c>
      <c r="C2911" s="53" t="s">
        <v>6694</v>
      </c>
      <c r="D2911" s="53">
        <v>72190</v>
      </c>
      <c r="E2911" s="53" t="s">
        <v>46</v>
      </c>
      <c r="F2911" s="53" t="str">
        <f>+VLOOKUP(Tabla1[[#This Row],[Estado]],Catalogos!$I$3:$J$35,2,0)</f>
        <v>Sureste</v>
      </c>
      <c r="G2911" s="53" t="s">
        <v>46</v>
      </c>
      <c r="H2911" s="53" t="s">
        <v>6660</v>
      </c>
      <c r="I2911" s="53" t="s">
        <v>6695</v>
      </c>
      <c r="J2911" s="53" t="s">
        <v>6640</v>
      </c>
      <c r="K2911" s="53" t="s">
        <v>6696</v>
      </c>
      <c r="L2911" s="53" t="s">
        <v>72</v>
      </c>
      <c r="M2911" s="5"/>
    </row>
    <row r="2912" spans="1:13" x14ac:dyDescent="0.25">
      <c r="A2912" s="52" t="s">
        <v>31</v>
      </c>
      <c r="B2912" s="53" t="s">
        <v>108</v>
      </c>
      <c r="C2912" s="53" t="s">
        <v>6697</v>
      </c>
      <c r="D2912" s="53" t="s">
        <v>6666</v>
      </c>
      <c r="E2912" s="53" t="s">
        <v>46</v>
      </c>
      <c r="F2912" s="53" t="str">
        <f>+VLOOKUP(Tabla1[[#This Row],[Estado]],Catalogos!$I$3:$J$35,2,0)</f>
        <v>Sureste</v>
      </c>
      <c r="G2912" s="53" t="s">
        <v>46</v>
      </c>
      <c r="H2912" s="53" t="s">
        <v>6667</v>
      </c>
      <c r="I2912" s="53" t="s">
        <v>6668</v>
      </c>
      <c r="J2912" s="53" t="s">
        <v>6669</v>
      </c>
      <c r="K2912" s="53">
        <v>2225718248</v>
      </c>
      <c r="L2912" s="53" t="s">
        <v>72</v>
      </c>
      <c r="M2912" s="5"/>
    </row>
    <row r="2913" spans="1:13" x14ac:dyDescent="0.25">
      <c r="A2913" s="52" t="s">
        <v>31</v>
      </c>
      <c r="B2913" s="53" t="s">
        <v>3872</v>
      </c>
      <c r="C2913" s="53" t="s">
        <v>6698</v>
      </c>
      <c r="D2913" s="53">
        <v>72821</v>
      </c>
      <c r="E2913" s="53" t="s">
        <v>46</v>
      </c>
      <c r="F2913" s="53" t="str">
        <f>+VLOOKUP(Tabla1[[#This Row],[Estado]],Catalogos!$I$3:$J$35,2,0)</f>
        <v>Sureste</v>
      </c>
      <c r="G2913" s="53" t="s">
        <v>46</v>
      </c>
      <c r="H2913" s="53" t="s">
        <v>6688</v>
      </c>
      <c r="I2913" s="53" t="s">
        <v>6689</v>
      </c>
      <c r="J2913" s="53" t="s">
        <v>6699</v>
      </c>
      <c r="K2913" s="53">
        <v>3325061319</v>
      </c>
      <c r="L2913" s="53" t="s">
        <v>72</v>
      </c>
      <c r="M2913" s="5"/>
    </row>
    <row r="2914" spans="1:13" x14ac:dyDescent="0.25">
      <c r="A2914" s="52" t="s">
        <v>31</v>
      </c>
      <c r="B2914" s="53" t="s">
        <v>261</v>
      </c>
      <c r="C2914" s="53" t="s">
        <v>6700</v>
      </c>
      <c r="D2914" s="53" t="s">
        <v>6666</v>
      </c>
      <c r="E2914" s="53" t="s">
        <v>46</v>
      </c>
      <c r="F2914" s="53" t="str">
        <f>+VLOOKUP(Tabla1[[#This Row],[Estado]],Catalogos!$I$3:$J$35,2,0)</f>
        <v>Sureste</v>
      </c>
      <c r="G2914" s="53" t="s">
        <v>46</v>
      </c>
      <c r="H2914" s="53" t="s">
        <v>6667</v>
      </c>
      <c r="I2914" s="53" t="s">
        <v>6668</v>
      </c>
      <c r="J2914" s="53" t="s">
        <v>6669</v>
      </c>
      <c r="K2914" s="53">
        <v>2224839715</v>
      </c>
      <c r="L2914" s="53" t="s">
        <v>72</v>
      </c>
      <c r="M2914" s="5"/>
    </row>
    <row r="2915" spans="1:13" x14ac:dyDescent="0.25">
      <c r="A2915" s="52" t="s">
        <v>31</v>
      </c>
      <c r="B2915" s="53" t="s">
        <v>112</v>
      </c>
      <c r="C2915" s="53" t="s">
        <v>6701</v>
      </c>
      <c r="D2915" s="53">
        <v>72501</v>
      </c>
      <c r="E2915" s="53" t="s">
        <v>46</v>
      </c>
      <c r="F2915" s="53" t="str">
        <f>+VLOOKUP(Tabla1[[#This Row],[Estado]],Catalogos!$I$3:$J$35,2,0)</f>
        <v>Sureste</v>
      </c>
      <c r="G2915" s="53" t="s">
        <v>46</v>
      </c>
      <c r="H2915" s="53" t="s">
        <v>6642</v>
      </c>
      <c r="I2915" s="53" t="s">
        <v>6702</v>
      </c>
      <c r="J2915" s="53" t="s">
        <v>6643</v>
      </c>
      <c r="K2915" s="53">
        <v>2222340064</v>
      </c>
      <c r="L2915" s="53" t="s">
        <v>72</v>
      </c>
      <c r="M2915" s="5"/>
    </row>
    <row r="2916" spans="1:13" x14ac:dyDescent="0.25">
      <c r="A2916" s="52" t="s">
        <v>31</v>
      </c>
      <c r="B2916" s="53" t="s">
        <v>261</v>
      </c>
      <c r="C2916" s="53" t="s">
        <v>6703</v>
      </c>
      <c r="D2916" s="53">
        <v>72501</v>
      </c>
      <c r="E2916" s="53" t="s">
        <v>46</v>
      </c>
      <c r="F2916" s="53" t="str">
        <f>+VLOOKUP(Tabla1[[#This Row],[Estado]],Catalogos!$I$3:$J$35,2,0)</f>
        <v>Sureste</v>
      </c>
      <c r="G2916" s="53" t="s">
        <v>46</v>
      </c>
      <c r="H2916" s="53" t="s">
        <v>6704</v>
      </c>
      <c r="I2916" s="53" t="s">
        <v>6705</v>
      </c>
      <c r="J2916" s="53" t="s">
        <v>6643</v>
      </c>
      <c r="K2916" s="53">
        <v>2222364564</v>
      </c>
      <c r="L2916" s="53" t="s">
        <v>72</v>
      </c>
      <c r="M2916" s="5"/>
    </row>
    <row r="2917" spans="1:13" x14ac:dyDescent="0.25">
      <c r="A2917" s="52" t="s">
        <v>31</v>
      </c>
      <c r="B2917" s="53" t="s">
        <v>3439</v>
      </c>
      <c r="C2917" s="53" t="s">
        <v>6706</v>
      </c>
      <c r="D2917" s="53">
        <v>72500</v>
      </c>
      <c r="E2917" s="53" t="s">
        <v>46</v>
      </c>
      <c r="F2917" s="53" t="str">
        <f>+VLOOKUP(Tabla1[[#This Row],[Estado]],Catalogos!$I$3:$J$35,2,0)</f>
        <v>Sureste</v>
      </c>
      <c r="G2917" s="53" t="s">
        <v>46</v>
      </c>
      <c r="H2917" s="53" t="s">
        <v>6707</v>
      </c>
      <c r="I2917" s="53" t="s">
        <v>6708</v>
      </c>
      <c r="J2917" s="53" t="s">
        <v>6709</v>
      </c>
      <c r="K2917" s="53">
        <v>2223433054</v>
      </c>
      <c r="L2917" s="53" t="s">
        <v>72</v>
      </c>
      <c r="M2917" s="5"/>
    </row>
    <row r="2918" spans="1:13" x14ac:dyDescent="0.25">
      <c r="A2918" s="52" t="s">
        <v>31</v>
      </c>
      <c r="B2918" s="53" t="s">
        <v>79</v>
      </c>
      <c r="C2918" s="53" t="s">
        <v>6710</v>
      </c>
      <c r="D2918" s="53" t="s">
        <v>6666</v>
      </c>
      <c r="E2918" s="53" t="s">
        <v>46</v>
      </c>
      <c r="F2918" s="53" t="str">
        <f>+VLOOKUP(Tabla1[[#This Row],[Estado]],Catalogos!$I$3:$J$35,2,0)</f>
        <v>Sureste</v>
      </c>
      <c r="G2918" s="53" t="s">
        <v>46</v>
      </c>
      <c r="H2918" s="53" t="s">
        <v>6667</v>
      </c>
      <c r="I2918" s="53" t="s">
        <v>6668</v>
      </c>
      <c r="J2918" s="53" t="s">
        <v>6669</v>
      </c>
      <c r="K2918" s="53">
        <v>2222438606</v>
      </c>
      <c r="L2918" s="53" t="s">
        <v>72</v>
      </c>
      <c r="M2918" s="5"/>
    </row>
    <row r="2919" spans="1:13" x14ac:dyDescent="0.25">
      <c r="A2919" s="52" t="s">
        <v>31</v>
      </c>
      <c r="B2919" s="53" t="s">
        <v>3439</v>
      </c>
      <c r="C2919" s="53" t="s">
        <v>6711</v>
      </c>
      <c r="D2919" s="53">
        <v>72000</v>
      </c>
      <c r="E2919" s="53" t="s">
        <v>46</v>
      </c>
      <c r="F2919" s="53" t="str">
        <f>+VLOOKUP(Tabla1[[#This Row],[Estado]],Catalogos!$I$3:$J$35,2,0)</f>
        <v>Sureste</v>
      </c>
      <c r="G2919" s="53" t="s">
        <v>46</v>
      </c>
      <c r="H2919" s="53" t="s">
        <v>6704</v>
      </c>
      <c r="I2919" s="53" t="s">
        <v>6712</v>
      </c>
      <c r="J2919" s="53" t="s">
        <v>6643</v>
      </c>
      <c r="K2919" s="53">
        <v>2222354664</v>
      </c>
      <c r="L2919" s="53" t="s">
        <v>72</v>
      </c>
      <c r="M2919" s="5"/>
    </row>
    <row r="2920" spans="1:13" x14ac:dyDescent="0.25">
      <c r="A2920" s="52" t="s">
        <v>31</v>
      </c>
      <c r="B2920" s="53" t="s">
        <v>108</v>
      </c>
      <c r="C2920" s="53" t="s">
        <v>6713</v>
      </c>
      <c r="D2920" s="53">
        <v>72501</v>
      </c>
      <c r="E2920" s="53" t="s">
        <v>46</v>
      </c>
      <c r="F2920" s="53" t="str">
        <f>+VLOOKUP(Tabla1[[#This Row],[Estado]],Catalogos!$I$3:$J$35,2,0)</f>
        <v>Sureste</v>
      </c>
      <c r="G2920" s="53" t="s">
        <v>46</v>
      </c>
      <c r="H2920" s="53" t="s">
        <v>6714</v>
      </c>
      <c r="I2920" s="53" t="s">
        <v>6715</v>
      </c>
      <c r="J2920" s="53" t="s">
        <v>6643</v>
      </c>
      <c r="K2920" s="53">
        <v>2222178611</v>
      </c>
      <c r="L2920" s="53" t="s">
        <v>72</v>
      </c>
      <c r="M2920" s="5"/>
    </row>
    <row r="2921" spans="1:13" x14ac:dyDescent="0.25">
      <c r="A2921" s="52" t="s">
        <v>31</v>
      </c>
      <c r="B2921" s="53" t="s">
        <v>112</v>
      </c>
      <c r="C2921" s="53" t="s">
        <v>6716</v>
      </c>
      <c r="D2921" s="53" t="s">
        <v>6666</v>
      </c>
      <c r="E2921" s="53" t="s">
        <v>46</v>
      </c>
      <c r="F2921" s="53" t="str">
        <f>+VLOOKUP(Tabla1[[#This Row],[Estado]],Catalogos!$I$3:$J$35,2,0)</f>
        <v>Sureste</v>
      </c>
      <c r="G2921" s="53" t="s">
        <v>46</v>
      </c>
      <c r="H2921" s="53" t="s">
        <v>6667</v>
      </c>
      <c r="I2921" s="53" t="s">
        <v>6668</v>
      </c>
      <c r="J2921" s="53" t="s">
        <v>6669</v>
      </c>
      <c r="K2921" s="53">
        <v>2222257677</v>
      </c>
      <c r="L2921" s="53" t="s">
        <v>72</v>
      </c>
      <c r="M2921" s="5"/>
    </row>
    <row r="2922" spans="1:13" x14ac:dyDescent="0.25">
      <c r="A2922" s="52" t="s">
        <v>31</v>
      </c>
      <c r="B2922" s="53" t="s">
        <v>1785</v>
      </c>
      <c r="C2922" s="53" t="s">
        <v>6717</v>
      </c>
      <c r="D2922" s="53">
        <v>72501</v>
      </c>
      <c r="E2922" s="53" t="s">
        <v>46</v>
      </c>
      <c r="F2922" s="53" t="str">
        <f>+VLOOKUP(Tabla1[[#This Row],[Estado]],Catalogos!$I$3:$J$35,2,0)</f>
        <v>Sureste</v>
      </c>
      <c r="G2922" s="53" t="s">
        <v>46</v>
      </c>
      <c r="H2922" s="53" t="s">
        <v>6704</v>
      </c>
      <c r="I2922" s="53" t="s">
        <v>6718</v>
      </c>
      <c r="J2922" s="53" t="s">
        <v>6643</v>
      </c>
      <c r="K2922" s="53">
        <v>2222361080</v>
      </c>
      <c r="L2922" s="53" t="s">
        <v>72</v>
      </c>
      <c r="M2922" s="5"/>
    </row>
    <row r="2923" spans="1:13" x14ac:dyDescent="0.25">
      <c r="A2923" s="52" t="s">
        <v>31</v>
      </c>
      <c r="B2923" s="53" t="s">
        <v>99</v>
      </c>
      <c r="C2923" s="53" t="s">
        <v>6719</v>
      </c>
      <c r="D2923" s="53">
        <v>72530</v>
      </c>
      <c r="E2923" s="53" t="s">
        <v>46</v>
      </c>
      <c r="F2923" s="53" t="str">
        <f>+VLOOKUP(Tabla1[[#This Row],[Estado]],Catalogos!$I$3:$J$35,2,0)</f>
        <v>Sureste</v>
      </c>
      <c r="G2923" s="53" t="s">
        <v>46</v>
      </c>
      <c r="H2923" s="53" t="s">
        <v>6720</v>
      </c>
      <c r="I2923" s="53" t="s">
        <v>6721</v>
      </c>
      <c r="J2923" s="53" t="s">
        <v>6722</v>
      </c>
      <c r="K2923" s="53">
        <v>2222378061</v>
      </c>
      <c r="L2923" s="53" t="s">
        <v>72</v>
      </c>
      <c r="M2923" s="5"/>
    </row>
    <row r="2924" spans="1:13" x14ac:dyDescent="0.25">
      <c r="A2924" s="52" t="s">
        <v>31</v>
      </c>
      <c r="B2924" s="53" t="s">
        <v>85</v>
      </c>
      <c r="C2924" s="53" t="s">
        <v>6723</v>
      </c>
      <c r="D2924" s="53" t="s">
        <v>6666</v>
      </c>
      <c r="E2924" s="53" t="s">
        <v>46</v>
      </c>
      <c r="F2924" s="53" t="str">
        <f>+VLOOKUP(Tabla1[[#This Row],[Estado]],Catalogos!$I$3:$J$35,2,0)</f>
        <v>Sureste</v>
      </c>
      <c r="G2924" s="53" t="s">
        <v>46</v>
      </c>
      <c r="H2924" s="53" t="s">
        <v>6667</v>
      </c>
      <c r="I2924" s="53" t="s">
        <v>6668</v>
      </c>
      <c r="J2924" s="53" t="s">
        <v>6669</v>
      </c>
      <c r="K2924" s="53">
        <v>2222468029</v>
      </c>
      <c r="L2924" s="53" t="s">
        <v>72</v>
      </c>
      <c r="M2924" s="5"/>
    </row>
    <row r="2925" spans="1:13" x14ac:dyDescent="0.25">
      <c r="A2925" s="52" t="s">
        <v>31</v>
      </c>
      <c r="B2925" s="53" t="s">
        <v>1549</v>
      </c>
      <c r="C2925" s="53" t="s">
        <v>6724</v>
      </c>
      <c r="D2925" s="53" t="s">
        <v>6666</v>
      </c>
      <c r="E2925" s="53" t="s">
        <v>46</v>
      </c>
      <c r="F2925" s="53" t="str">
        <f>+VLOOKUP(Tabla1[[#This Row],[Estado]],Catalogos!$I$3:$J$35,2,0)</f>
        <v>Sureste</v>
      </c>
      <c r="G2925" s="53" t="s">
        <v>46</v>
      </c>
      <c r="H2925" s="53" t="s">
        <v>6667</v>
      </c>
      <c r="I2925" s="53" t="s">
        <v>6668</v>
      </c>
      <c r="J2925" s="53" t="s">
        <v>6669</v>
      </c>
      <c r="K2925" s="53">
        <v>2222251730</v>
      </c>
      <c r="L2925" s="53" t="s">
        <v>72</v>
      </c>
      <c r="M2925" s="5"/>
    </row>
    <row r="2926" spans="1:13" x14ac:dyDescent="0.25">
      <c r="A2926" s="52" t="s">
        <v>31</v>
      </c>
      <c r="B2926" s="53" t="s">
        <v>112</v>
      </c>
      <c r="C2926" s="53" t="s">
        <v>6725</v>
      </c>
      <c r="D2926" s="53">
        <v>72000</v>
      </c>
      <c r="E2926" s="53" t="s">
        <v>46</v>
      </c>
      <c r="F2926" s="53" t="str">
        <f>+VLOOKUP(Tabla1[[#This Row],[Estado]],Catalogos!$I$3:$J$35,2,0)</f>
        <v>Sureste</v>
      </c>
      <c r="G2926" s="53" t="s">
        <v>46</v>
      </c>
      <c r="H2926" s="53" t="s">
        <v>6646</v>
      </c>
      <c r="I2926" s="53" t="s">
        <v>6726</v>
      </c>
      <c r="J2926" s="53" t="s">
        <v>401</v>
      </c>
      <c r="K2926" s="53">
        <v>2222298100</v>
      </c>
      <c r="L2926" s="53" t="s">
        <v>72</v>
      </c>
      <c r="M2926" s="5"/>
    </row>
    <row r="2927" spans="1:13" x14ac:dyDescent="0.25">
      <c r="A2927" s="52" t="s">
        <v>31</v>
      </c>
      <c r="B2927" s="61" t="s">
        <v>137</v>
      </c>
      <c r="C2927" s="53" t="s">
        <v>6727</v>
      </c>
      <c r="D2927" s="53">
        <v>72197</v>
      </c>
      <c r="E2927" s="53" t="s">
        <v>46</v>
      </c>
      <c r="F2927" s="53" t="str">
        <f>+VLOOKUP(Tabla1[[#This Row],[Estado]],Catalogos!$I$3:$J$35,2,0)</f>
        <v>Sureste</v>
      </c>
      <c r="G2927" s="53" t="s">
        <v>46</v>
      </c>
      <c r="H2927" s="53" t="s">
        <v>6667</v>
      </c>
      <c r="I2927" s="53" t="s">
        <v>6668</v>
      </c>
      <c r="J2927" s="53" t="s">
        <v>6669</v>
      </c>
      <c r="K2927" s="53">
        <v>2222257055</v>
      </c>
      <c r="L2927" s="53" t="s">
        <v>72</v>
      </c>
      <c r="M2927" s="5"/>
    </row>
    <row r="2928" spans="1:13" x14ac:dyDescent="0.25">
      <c r="A2928" s="52" t="s">
        <v>31</v>
      </c>
      <c r="B2928" s="53" t="s">
        <v>135</v>
      </c>
      <c r="C2928" s="53" t="s">
        <v>6728</v>
      </c>
      <c r="D2928" s="53">
        <v>72000</v>
      </c>
      <c r="E2928" s="53" t="s">
        <v>46</v>
      </c>
      <c r="F2928" s="53" t="str">
        <f>+VLOOKUP(Tabla1[[#This Row],[Estado]],Catalogos!$I$3:$J$35,2,0)</f>
        <v>Sureste</v>
      </c>
      <c r="G2928" s="53" t="s">
        <v>46</v>
      </c>
      <c r="H2928" s="53" t="s">
        <v>6646</v>
      </c>
      <c r="I2928" s="53" t="s">
        <v>6729</v>
      </c>
      <c r="J2928" s="53" t="s">
        <v>401</v>
      </c>
      <c r="K2928" s="53">
        <v>2222327734</v>
      </c>
      <c r="L2928" s="53" t="s">
        <v>72</v>
      </c>
      <c r="M2928" s="5"/>
    </row>
    <row r="2929" spans="1:13" x14ac:dyDescent="0.25">
      <c r="A2929" s="52" t="s">
        <v>31</v>
      </c>
      <c r="B2929" s="53" t="s">
        <v>112</v>
      </c>
      <c r="C2929" s="53" t="s">
        <v>6730</v>
      </c>
      <c r="D2929" s="53">
        <v>72501</v>
      </c>
      <c r="E2929" s="53" t="s">
        <v>46</v>
      </c>
      <c r="F2929" s="53" t="str">
        <f>+VLOOKUP(Tabla1[[#This Row],[Estado]],Catalogos!$I$3:$J$35,2,0)</f>
        <v>Sureste</v>
      </c>
      <c r="G2929" s="53" t="s">
        <v>46</v>
      </c>
      <c r="H2929" s="53" t="s">
        <v>6731</v>
      </c>
      <c r="I2929" s="53" t="s">
        <v>6732</v>
      </c>
      <c r="J2929" s="53" t="s">
        <v>6643</v>
      </c>
      <c r="K2929" s="53">
        <v>2222345482</v>
      </c>
      <c r="L2929" s="53" t="s">
        <v>72</v>
      </c>
      <c r="M2929" s="5"/>
    </row>
    <row r="2930" spans="1:13" x14ac:dyDescent="0.25">
      <c r="A2930" s="52" t="s">
        <v>31</v>
      </c>
      <c r="B2930" s="53" t="s">
        <v>108</v>
      </c>
      <c r="C2930" s="53" t="s">
        <v>6733</v>
      </c>
      <c r="D2930" s="53" t="s">
        <v>6666</v>
      </c>
      <c r="E2930" s="53" t="s">
        <v>46</v>
      </c>
      <c r="F2930" s="53" t="str">
        <f>+VLOOKUP(Tabla1[[#This Row],[Estado]],Catalogos!$I$3:$J$35,2,0)</f>
        <v>Sureste</v>
      </c>
      <c r="G2930" s="53" t="s">
        <v>46</v>
      </c>
      <c r="H2930" s="53" t="s">
        <v>6667</v>
      </c>
      <c r="I2930" s="53" t="s">
        <v>6668</v>
      </c>
      <c r="J2930" s="53" t="s">
        <v>6669</v>
      </c>
      <c r="K2930" s="53">
        <v>2224316493</v>
      </c>
      <c r="L2930" s="53" t="s">
        <v>72</v>
      </c>
      <c r="M2930" s="5"/>
    </row>
    <row r="2931" spans="1:13" x14ac:dyDescent="0.25">
      <c r="A2931" s="52" t="s">
        <v>31</v>
      </c>
      <c r="B2931" s="53" t="s">
        <v>112</v>
      </c>
      <c r="C2931" s="53" t="s">
        <v>6734</v>
      </c>
      <c r="D2931" s="53" t="s">
        <v>6666</v>
      </c>
      <c r="E2931" s="53" t="s">
        <v>46</v>
      </c>
      <c r="F2931" s="53" t="str">
        <f>+VLOOKUP(Tabla1[[#This Row],[Estado]],Catalogos!$I$3:$J$35,2,0)</f>
        <v>Sureste</v>
      </c>
      <c r="G2931" s="53" t="s">
        <v>46</v>
      </c>
      <c r="H2931" s="53" t="s">
        <v>6667</v>
      </c>
      <c r="I2931" s="53" t="s">
        <v>6668</v>
      </c>
      <c r="J2931" s="53" t="s">
        <v>6669</v>
      </c>
      <c r="K2931" s="53">
        <v>2222130308</v>
      </c>
      <c r="L2931" s="53" t="s">
        <v>72</v>
      </c>
      <c r="M2931" s="5"/>
    </row>
    <row r="2932" spans="1:13" x14ac:dyDescent="0.25">
      <c r="A2932" s="52" t="s">
        <v>31</v>
      </c>
      <c r="B2932" s="53" t="s">
        <v>112</v>
      </c>
      <c r="C2932" s="53" t="s">
        <v>6735</v>
      </c>
      <c r="D2932" s="53" t="s">
        <v>6666</v>
      </c>
      <c r="E2932" s="53" t="s">
        <v>46</v>
      </c>
      <c r="F2932" s="53" t="str">
        <f>+VLOOKUP(Tabla1[[#This Row],[Estado]],Catalogos!$I$3:$J$35,2,0)</f>
        <v>Sureste</v>
      </c>
      <c r="G2932" s="53" t="s">
        <v>46</v>
      </c>
      <c r="H2932" s="53" t="s">
        <v>6667</v>
      </c>
      <c r="I2932" s="53" t="s">
        <v>6668</v>
      </c>
      <c r="J2932" s="53" t="s">
        <v>6669</v>
      </c>
      <c r="K2932" s="53">
        <v>2226022484</v>
      </c>
      <c r="L2932" s="53" t="s">
        <v>72</v>
      </c>
      <c r="M2932" s="5"/>
    </row>
    <row r="2933" spans="1:13" x14ac:dyDescent="0.25">
      <c r="A2933" s="52" t="s">
        <v>31</v>
      </c>
      <c r="B2933" s="53" t="s">
        <v>99</v>
      </c>
      <c r="C2933" s="53" t="s">
        <v>6736</v>
      </c>
      <c r="D2933" s="53">
        <v>72190</v>
      </c>
      <c r="E2933" s="53" t="s">
        <v>46</v>
      </c>
      <c r="F2933" s="53" t="str">
        <f>+VLOOKUP(Tabla1[[#This Row],[Estado]],Catalogos!$I$3:$J$35,2,0)</f>
        <v>Sureste</v>
      </c>
      <c r="G2933" s="53" t="s">
        <v>46</v>
      </c>
      <c r="H2933" s="53" t="s">
        <v>6660</v>
      </c>
      <c r="I2933" s="53" t="s">
        <v>6661</v>
      </c>
      <c r="J2933" s="53" t="s">
        <v>6640</v>
      </c>
      <c r="K2933" s="53">
        <v>2224315274</v>
      </c>
      <c r="L2933" s="53" t="s">
        <v>72</v>
      </c>
      <c r="M2933" s="5"/>
    </row>
    <row r="2934" spans="1:13" x14ac:dyDescent="0.25">
      <c r="A2934" s="52" t="s">
        <v>31</v>
      </c>
      <c r="B2934" s="62" t="s">
        <v>108</v>
      </c>
      <c r="C2934" s="53" t="s">
        <v>6737</v>
      </c>
      <c r="D2934" s="53">
        <v>72197</v>
      </c>
      <c r="E2934" s="53" t="s">
        <v>46</v>
      </c>
      <c r="F2934" s="53" t="str">
        <f>+VLOOKUP(Tabla1[[#This Row],[Estado]],Catalogos!$I$3:$J$35,2,0)</f>
        <v>Sureste</v>
      </c>
      <c r="G2934" s="53" t="s">
        <v>46</v>
      </c>
      <c r="H2934" s="53" t="s">
        <v>6660</v>
      </c>
      <c r="I2934" s="53" t="s">
        <v>6661</v>
      </c>
      <c r="J2934" s="53" t="s">
        <v>6640</v>
      </c>
      <c r="K2934" s="53">
        <v>2222251856</v>
      </c>
      <c r="L2934" s="53" t="s">
        <v>72</v>
      </c>
      <c r="M2934" s="5"/>
    </row>
    <row r="2935" spans="1:13" x14ac:dyDescent="0.25">
      <c r="A2935" s="52" t="s">
        <v>31</v>
      </c>
      <c r="B2935" s="62" t="s">
        <v>112</v>
      </c>
      <c r="C2935" s="53" t="s">
        <v>6738</v>
      </c>
      <c r="D2935" s="53">
        <v>72501</v>
      </c>
      <c r="E2935" s="53" t="s">
        <v>46</v>
      </c>
      <c r="F2935" s="53" t="str">
        <f>+VLOOKUP(Tabla1[[#This Row],[Estado]],Catalogos!$I$3:$J$35,2,0)</f>
        <v>Sureste</v>
      </c>
      <c r="G2935" s="53" t="s">
        <v>46</v>
      </c>
      <c r="H2935" s="53" t="s">
        <v>6704</v>
      </c>
      <c r="I2935" s="53" t="s">
        <v>6739</v>
      </c>
      <c r="J2935" s="53" t="s">
        <v>6643</v>
      </c>
      <c r="K2935" s="53" t="s">
        <v>6740</v>
      </c>
      <c r="L2935" s="53" t="s">
        <v>72</v>
      </c>
      <c r="M2935" s="5"/>
    </row>
    <row r="2936" spans="1:13" x14ac:dyDescent="0.25">
      <c r="A2936" s="52" t="s">
        <v>31</v>
      </c>
      <c r="B2936" s="53" t="s">
        <v>108</v>
      </c>
      <c r="C2936" s="53" t="s">
        <v>6741</v>
      </c>
      <c r="D2936" s="53">
        <v>72501</v>
      </c>
      <c r="E2936" s="53" t="s">
        <v>46</v>
      </c>
      <c r="F2936" s="53" t="str">
        <f>+VLOOKUP(Tabla1[[#This Row],[Estado]],Catalogos!$I$3:$J$35,2,0)</f>
        <v>Sureste</v>
      </c>
      <c r="G2936" s="53" t="s">
        <v>46</v>
      </c>
      <c r="H2936" s="53" t="s">
        <v>6642</v>
      </c>
      <c r="I2936" s="53" t="s">
        <v>6742</v>
      </c>
      <c r="J2936" s="53" t="s">
        <v>6643</v>
      </c>
      <c r="K2936" s="53">
        <v>2223269437</v>
      </c>
      <c r="L2936" s="53" t="s">
        <v>72</v>
      </c>
      <c r="M2936" s="5"/>
    </row>
    <row r="2937" spans="1:13" x14ac:dyDescent="0.25">
      <c r="A2937" s="52" t="s">
        <v>31</v>
      </c>
      <c r="B2937" s="53" t="s">
        <v>261</v>
      </c>
      <c r="C2937" s="53" t="s">
        <v>6743</v>
      </c>
      <c r="D2937" s="53">
        <v>72501</v>
      </c>
      <c r="E2937" s="53" t="s">
        <v>46</v>
      </c>
      <c r="F2937" s="53" t="str">
        <f>+VLOOKUP(Tabla1[[#This Row],[Estado]],Catalogos!$I$3:$J$35,2,0)</f>
        <v>Sureste</v>
      </c>
      <c r="G2937" s="53" t="s">
        <v>46</v>
      </c>
      <c r="H2937" s="53" t="s">
        <v>6642</v>
      </c>
      <c r="I2937" s="53" t="s">
        <v>6744</v>
      </c>
      <c r="J2937" s="53" t="s">
        <v>6643</v>
      </c>
      <c r="K2937" s="53">
        <v>2228878831</v>
      </c>
      <c r="L2937" s="53" t="s">
        <v>72</v>
      </c>
      <c r="M2937" s="5"/>
    </row>
    <row r="2938" spans="1:13" x14ac:dyDescent="0.25">
      <c r="A2938" s="52" t="s">
        <v>31</v>
      </c>
      <c r="B2938" s="53" t="s">
        <v>112</v>
      </c>
      <c r="C2938" s="53" t="s">
        <v>6745</v>
      </c>
      <c r="D2938" s="53">
        <v>72090</v>
      </c>
      <c r="E2938" s="53" t="s">
        <v>46</v>
      </c>
      <c r="F2938" s="53" t="str">
        <f>+VLOOKUP(Tabla1[[#This Row],[Estado]],Catalogos!$I$3:$J$35,2,0)</f>
        <v>Sureste</v>
      </c>
      <c r="G2938" s="53" t="s">
        <v>46</v>
      </c>
      <c r="H2938" s="53" t="s">
        <v>6746</v>
      </c>
      <c r="I2938" s="53" t="s">
        <v>6747</v>
      </c>
      <c r="J2938" s="53" t="s">
        <v>6748</v>
      </c>
      <c r="K2938" s="53">
        <v>2222438540</v>
      </c>
      <c r="L2938" s="53" t="s">
        <v>72</v>
      </c>
      <c r="M2938" s="5"/>
    </row>
    <row r="2939" spans="1:13" x14ac:dyDescent="0.25">
      <c r="A2939" s="52" t="s">
        <v>31</v>
      </c>
      <c r="B2939" s="53" t="s">
        <v>123</v>
      </c>
      <c r="C2939" s="53" t="s">
        <v>6749</v>
      </c>
      <c r="D2939" s="53">
        <v>72000</v>
      </c>
      <c r="E2939" s="53" t="s">
        <v>46</v>
      </c>
      <c r="F2939" s="53" t="str">
        <f>+VLOOKUP(Tabla1[[#This Row],[Estado]],Catalogos!$I$3:$J$35,2,0)</f>
        <v>Sureste</v>
      </c>
      <c r="G2939" s="53" t="s">
        <v>46</v>
      </c>
      <c r="H2939" s="53" t="s">
        <v>6642</v>
      </c>
      <c r="I2939" s="53" t="s">
        <v>1399</v>
      </c>
      <c r="J2939" s="53" t="s">
        <v>6643</v>
      </c>
      <c r="K2939" s="53">
        <v>2222367109</v>
      </c>
      <c r="L2939" s="53" t="s">
        <v>72</v>
      </c>
      <c r="M2939" s="5"/>
    </row>
    <row r="2940" spans="1:13" x14ac:dyDescent="0.25">
      <c r="A2940" s="52" t="s">
        <v>31</v>
      </c>
      <c r="B2940" s="53" t="s">
        <v>99</v>
      </c>
      <c r="C2940" s="53" t="s">
        <v>6750</v>
      </c>
      <c r="D2940" s="53">
        <v>72570</v>
      </c>
      <c r="E2940" s="53" t="s">
        <v>46</v>
      </c>
      <c r="F2940" s="53" t="str">
        <f>+VLOOKUP(Tabla1[[#This Row],[Estado]],Catalogos!$I$3:$J$35,2,0)</f>
        <v>Sureste</v>
      </c>
      <c r="G2940" s="53" t="s">
        <v>46</v>
      </c>
      <c r="H2940" s="53" t="s">
        <v>6751</v>
      </c>
      <c r="I2940" s="53" t="s">
        <v>6752</v>
      </c>
      <c r="J2940" s="53" t="s">
        <v>6753</v>
      </c>
      <c r="K2940" s="53" t="s">
        <v>6754</v>
      </c>
      <c r="L2940" s="53" t="s">
        <v>72</v>
      </c>
      <c r="M2940" s="5"/>
    </row>
    <row r="2941" spans="1:13" x14ac:dyDescent="0.25">
      <c r="A2941" s="52" t="s">
        <v>31</v>
      </c>
      <c r="B2941" s="53" t="s">
        <v>79</v>
      </c>
      <c r="C2941" s="53" t="s">
        <v>6755</v>
      </c>
      <c r="D2941" s="53">
        <v>72501</v>
      </c>
      <c r="E2941" s="53" t="s">
        <v>46</v>
      </c>
      <c r="F2941" s="53" t="str">
        <f>+VLOOKUP(Tabla1[[#This Row],[Estado]],Catalogos!$I$3:$J$35,2,0)</f>
        <v>Sureste</v>
      </c>
      <c r="G2941" s="53" t="s">
        <v>46</v>
      </c>
      <c r="H2941" s="53" t="s">
        <v>6756</v>
      </c>
      <c r="I2941" s="53" t="s">
        <v>6757</v>
      </c>
      <c r="J2941" s="53" t="s">
        <v>6643</v>
      </c>
      <c r="K2941" s="53">
        <v>2222438166</v>
      </c>
      <c r="L2941" s="53" t="s">
        <v>72</v>
      </c>
      <c r="M2941" s="5"/>
    </row>
    <row r="2942" spans="1:13" x14ac:dyDescent="0.25">
      <c r="A2942" s="52" t="s">
        <v>31</v>
      </c>
      <c r="B2942" s="53" t="s">
        <v>1522</v>
      </c>
      <c r="C2942" s="53" t="s">
        <v>6758</v>
      </c>
      <c r="D2942" s="53">
        <v>72197</v>
      </c>
      <c r="E2942" s="53" t="s">
        <v>46</v>
      </c>
      <c r="F2942" s="53" t="str">
        <f>+VLOOKUP(Tabla1[[#This Row],[Estado]],Catalogos!$I$3:$J$35,2,0)</f>
        <v>Sureste</v>
      </c>
      <c r="G2942" s="53" t="s">
        <v>46</v>
      </c>
      <c r="H2942" s="53" t="s">
        <v>6667</v>
      </c>
      <c r="I2942" s="53" t="s">
        <v>6668</v>
      </c>
      <c r="J2942" s="53" t="s">
        <v>6669</v>
      </c>
      <c r="K2942" s="53">
        <v>2222257162</v>
      </c>
      <c r="L2942" s="53" t="s">
        <v>72</v>
      </c>
      <c r="M2942" s="5"/>
    </row>
    <row r="2943" spans="1:13" x14ac:dyDescent="0.25">
      <c r="A2943" s="52" t="s">
        <v>31</v>
      </c>
      <c r="B2943" s="53" t="s">
        <v>99</v>
      </c>
      <c r="C2943" s="53" t="s">
        <v>6759</v>
      </c>
      <c r="D2943" s="53">
        <v>72820</v>
      </c>
      <c r="E2943" s="53" t="s">
        <v>46</v>
      </c>
      <c r="F2943" s="53" t="str">
        <f>+VLOOKUP(Tabla1[[#This Row],[Estado]],Catalogos!$I$3:$J$35,2,0)</f>
        <v>Sureste</v>
      </c>
      <c r="G2943" s="53" t="s">
        <v>46</v>
      </c>
      <c r="H2943" s="53" t="s">
        <v>6660</v>
      </c>
      <c r="I2943" s="53" t="s">
        <v>6661</v>
      </c>
      <c r="J2943" s="53" t="s">
        <v>6640</v>
      </c>
      <c r="K2943" s="53">
        <v>2228906331</v>
      </c>
      <c r="L2943" s="53" t="s">
        <v>72</v>
      </c>
      <c r="M2943" s="5"/>
    </row>
    <row r="2944" spans="1:13" x14ac:dyDescent="0.25">
      <c r="A2944" s="52" t="s">
        <v>31</v>
      </c>
      <c r="B2944" s="53" t="s">
        <v>112</v>
      </c>
      <c r="C2944" s="53" t="s">
        <v>6760</v>
      </c>
      <c r="D2944" s="53">
        <v>72810</v>
      </c>
      <c r="E2944" s="53" t="s">
        <v>46</v>
      </c>
      <c r="F2944" s="53" t="str">
        <f>+VLOOKUP(Tabla1[[#This Row],[Estado]],Catalogos!$I$3:$J$35,2,0)</f>
        <v>Sureste</v>
      </c>
      <c r="G2944" s="53" t="s">
        <v>46</v>
      </c>
      <c r="H2944" s="53" t="s">
        <v>6660</v>
      </c>
      <c r="I2944" s="53" t="s">
        <v>6661</v>
      </c>
      <c r="J2944" s="53" t="s">
        <v>6640</v>
      </c>
      <c r="K2944" s="53">
        <v>2224315241</v>
      </c>
      <c r="L2944" s="53" t="s">
        <v>72</v>
      </c>
      <c r="M2944" s="5"/>
    </row>
    <row r="2945" spans="1:13" x14ac:dyDescent="0.25">
      <c r="A2945" s="52" t="s">
        <v>31</v>
      </c>
      <c r="B2945" s="53" t="s">
        <v>99</v>
      </c>
      <c r="C2945" s="53" t="s">
        <v>6761</v>
      </c>
      <c r="D2945" s="53">
        <v>72501</v>
      </c>
      <c r="E2945" s="53" t="s">
        <v>46</v>
      </c>
      <c r="F2945" s="53" t="str">
        <f>+VLOOKUP(Tabla1[[#This Row],[Estado]],Catalogos!$I$3:$J$35,2,0)</f>
        <v>Sureste</v>
      </c>
      <c r="G2945" s="53" t="s">
        <v>46</v>
      </c>
      <c r="H2945" s="53" t="s">
        <v>6762</v>
      </c>
      <c r="I2945" s="53" t="s">
        <v>6763</v>
      </c>
      <c r="J2945" s="53" t="s">
        <v>6643</v>
      </c>
      <c r="K2945" s="53">
        <v>2222358808</v>
      </c>
      <c r="L2945" s="53" t="s">
        <v>72</v>
      </c>
      <c r="M2945" s="5"/>
    </row>
    <row r="2946" spans="1:13" x14ac:dyDescent="0.25">
      <c r="A2946" s="52" t="s">
        <v>17</v>
      </c>
      <c r="B2946" s="53" t="s">
        <v>280</v>
      </c>
      <c r="C2946" s="53" t="s">
        <v>6764</v>
      </c>
      <c r="D2946" s="53">
        <v>72810</v>
      </c>
      <c r="E2946" s="53" t="s">
        <v>46</v>
      </c>
      <c r="F2946" s="53" t="str">
        <f>+VLOOKUP(Tabla1[[#This Row],[Estado]],Catalogos!$I$3:$J$35,2,0)</f>
        <v>Sureste</v>
      </c>
      <c r="G2946" s="53" t="s">
        <v>46</v>
      </c>
      <c r="H2946" s="53" t="s">
        <v>6765</v>
      </c>
      <c r="I2946" s="53">
        <v>403</v>
      </c>
      <c r="J2946" s="53" t="s">
        <v>6766</v>
      </c>
      <c r="K2946" s="53" t="s">
        <v>6767</v>
      </c>
      <c r="L2946" s="53" t="s">
        <v>72</v>
      </c>
      <c r="M2946" s="5"/>
    </row>
    <row r="2947" spans="1:13" x14ac:dyDescent="0.25">
      <c r="A2947" s="52" t="s">
        <v>17</v>
      </c>
      <c r="B2947" s="53" t="s">
        <v>280</v>
      </c>
      <c r="C2947" s="53" t="s">
        <v>6768</v>
      </c>
      <c r="D2947" s="53">
        <v>72567</v>
      </c>
      <c r="E2947" s="53" t="s">
        <v>46</v>
      </c>
      <c r="F2947" s="53" t="str">
        <f>+VLOOKUP(Tabla1[[#This Row],[Estado]],Catalogos!$I$3:$J$35,2,0)</f>
        <v>Sureste</v>
      </c>
      <c r="G2947" s="53" t="s">
        <v>46</v>
      </c>
      <c r="H2947" s="53" t="s">
        <v>6769</v>
      </c>
      <c r="I2947" s="53">
        <v>4305</v>
      </c>
      <c r="J2947" s="53" t="s">
        <v>6770</v>
      </c>
      <c r="K2947" s="53" t="s">
        <v>6771</v>
      </c>
      <c r="L2947" s="53" t="s">
        <v>72</v>
      </c>
      <c r="M2947" s="5"/>
    </row>
    <row r="2948" spans="1:13" x14ac:dyDescent="0.25">
      <c r="A2948" s="52" t="s">
        <v>29</v>
      </c>
      <c r="B2948" s="53" t="s">
        <v>29</v>
      </c>
      <c r="C2948" s="53" t="s">
        <v>6772</v>
      </c>
      <c r="D2948" s="53">
        <v>72160</v>
      </c>
      <c r="E2948" s="53" t="s">
        <v>46</v>
      </c>
      <c r="F2948" s="53" t="str">
        <f>+VLOOKUP(Tabla1[[#This Row],[Estado]],Catalogos!$I$3:$J$35,2,0)</f>
        <v>Sureste</v>
      </c>
      <c r="G2948" s="53" t="s">
        <v>46</v>
      </c>
      <c r="H2948" s="53" t="s">
        <v>6773</v>
      </c>
      <c r="I2948" s="53" t="s">
        <v>6774</v>
      </c>
      <c r="J2948" s="53" t="s">
        <v>6775</v>
      </c>
      <c r="K2948" s="53" t="s">
        <v>150</v>
      </c>
      <c r="L2948" s="53" t="s">
        <v>72</v>
      </c>
      <c r="M2948" s="5"/>
    </row>
    <row r="2949" spans="1:13" x14ac:dyDescent="0.25">
      <c r="A2949" s="52" t="s">
        <v>29</v>
      </c>
      <c r="B2949" s="53" t="s">
        <v>29</v>
      </c>
      <c r="C2949" s="53" t="s">
        <v>6776</v>
      </c>
      <c r="D2949" s="53">
        <v>72240</v>
      </c>
      <c r="E2949" s="53" t="s">
        <v>46</v>
      </c>
      <c r="F2949" s="53" t="str">
        <f>+VLOOKUP(Tabla1[[#This Row],[Estado]],Catalogos!$I$3:$J$35,2,0)</f>
        <v>Sureste</v>
      </c>
      <c r="G2949" s="53" t="s">
        <v>46</v>
      </c>
      <c r="H2949" s="53" t="s">
        <v>6777</v>
      </c>
      <c r="I2949" s="53" t="s">
        <v>6778</v>
      </c>
      <c r="J2949" s="53" t="s">
        <v>6779</v>
      </c>
      <c r="K2949" s="53" t="s">
        <v>150</v>
      </c>
      <c r="L2949" s="53" t="s">
        <v>72</v>
      </c>
      <c r="M2949" s="5"/>
    </row>
    <row r="2950" spans="1:13" x14ac:dyDescent="0.25">
      <c r="A2950" s="52" t="s">
        <v>29</v>
      </c>
      <c r="B2950" s="53" t="s">
        <v>29</v>
      </c>
      <c r="C2950" s="53" t="s">
        <v>6780</v>
      </c>
      <c r="D2950" s="53">
        <v>72150</v>
      </c>
      <c r="E2950" s="53" t="s">
        <v>46</v>
      </c>
      <c r="F2950" s="53" t="str">
        <f>+VLOOKUP(Tabla1[[#This Row],[Estado]],Catalogos!$I$3:$J$35,2,0)</f>
        <v>Sureste</v>
      </c>
      <c r="G2950" s="53" t="s">
        <v>46</v>
      </c>
      <c r="H2950" s="53" t="s">
        <v>6781</v>
      </c>
      <c r="I2950" s="53" t="s">
        <v>6782</v>
      </c>
      <c r="J2950" s="53" t="s">
        <v>6783</v>
      </c>
      <c r="K2950" s="53" t="s">
        <v>150</v>
      </c>
      <c r="L2950" s="53" t="s">
        <v>72</v>
      </c>
      <c r="M2950" s="5"/>
    </row>
    <row r="2951" spans="1:13" x14ac:dyDescent="0.25">
      <c r="A2951" s="52" t="s">
        <v>29</v>
      </c>
      <c r="B2951" s="53" t="s">
        <v>29</v>
      </c>
      <c r="C2951" s="53" t="s">
        <v>6784</v>
      </c>
      <c r="D2951" s="53">
        <v>72480</v>
      </c>
      <c r="E2951" s="53" t="s">
        <v>46</v>
      </c>
      <c r="F2951" s="53" t="str">
        <f>+VLOOKUP(Tabla1[[#This Row],[Estado]],Catalogos!$I$3:$J$35,2,0)</f>
        <v>Sureste</v>
      </c>
      <c r="G2951" s="53" t="s">
        <v>46</v>
      </c>
      <c r="H2951" s="53" t="s">
        <v>6785</v>
      </c>
      <c r="I2951" s="53" t="s">
        <v>6786</v>
      </c>
      <c r="J2951" s="53" t="s">
        <v>6787</v>
      </c>
      <c r="K2951" s="53" t="s">
        <v>150</v>
      </c>
      <c r="L2951" s="53" t="s">
        <v>72</v>
      </c>
      <c r="M2951" s="5"/>
    </row>
    <row r="2952" spans="1:13" x14ac:dyDescent="0.25">
      <c r="A2952" s="52" t="s">
        <v>29</v>
      </c>
      <c r="B2952" s="53" t="s">
        <v>29</v>
      </c>
      <c r="C2952" s="53" t="s">
        <v>6788</v>
      </c>
      <c r="D2952" s="53" t="s">
        <v>6789</v>
      </c>
      <c r="E2952" s="53" t="s">
        <v>46</v>
      </c>
      <c r="F2952" s="53" t="str">
        <f>+VLOOKUP(Tabla1[[#This Row],[Estado]],Catalogos!$I$3:$J$35,2,0)</f>
        <v>Sureste</v>
      </c>
      <c r="G2952" s="53" t="s">
        <v>46</v>
      </c>
      <c r="H2952" s="53" t="s">
        <v>6790</v>
      </c>
      <c r="I2952" s="53" t="s">
        <v>6791</v>
      </c>
      <c r="J2952" s="53" t="s">
        <v>6792</v>
      </c>
      <c r="K2952" s="53" t="s">
        <v>150</v>
      </c>
      <c r="L2952" s="53" t="s">
        <v>72</v>
      </c>
      <c r="M2952" s="5"/>
    </row>
    <row r="2953" spans="1:13" x14ac:dyDescent="0.25">
      <c r="A2953" s="52" t="s">
        <v>29</v>
      </c>
      <c r="B2953" s="53" t="s">
        <v>29</v>
      </c>
      <c r="C2953" s="53" t="s">
        <v>6793</v>
      </c>
      <c r="D2953" s="53">
        <v>72575</v>
      </c>
      <c r="E2953" s="53" t="s">
        <v>46</v>
      </c>
      <c r="F2953" s="53" t="str">
        <f>+VLOOKUP(Tabla1[[#This Row],[Estado]],Catalogos!$I$3:$J$35,2,0)</f>
        <v>Sureste</v>
      </c>
      <c r="G2953" s="53" t="s">
        <v>46</v>
      </c>
      <c r="H2953" s="53" t="s">
        <v>6794</v>
      </c>
      <c r="I2953" s="53" t="s">
        <v>6795</v>
      </c>
      <c r="J2953" s="53" t="s">
        <v>6796</v>
      </c>
      <c r="K2953" s="53" t="s">
        <v>150</v>
      </c>
      <c r="L2953" s="53" t="s">
        <v>72</v>
      </c>
      <c r="M2953" s="5"/>
    </row>
    <row r="2954" spans="1:13" x14ac:dyDescent="0.25">
      <c r="A2954" s="52" t="s">
        <v>29</v>
      </c>
      <c r="B2954" s="53" t="s">
        <v>29</v>
      </c>
      <c r="C2954" s="53" t="s">
        <v>6797</v>
      </c>
      <c r="D2954" s="53">
        <v>72430</v>
      </c>
      <c r="E2954" s="53" t="s">
        <v>46</v>
      </c>
      <c r="F2954" s="53" t="str">
        <f>+VLOOKUP(Tabla1[[#This Row],[Estado]],Catalogos!$I$3:$J$35,2,0)</f>
        <v>Sureste</v>
      </c>
      <c r="G2954" s="53" t="s">
        <v>46</v>
      </c>
      <c r="H2954" s="53" t="s">
        <v>6798</v>
      </c>
      <c r="I2954" s="53" t="s">
        <v>6799</v>
      </c>
      <c r="J2954" s="53" t="s">
        <v>6800</v>
      </c>
      <c r="K2954" s="53" t="s">
        <v>150</v>
      </c>
      <c r="L2954" s="53" t="s">
        <v>72</v>
      </c>
      <c r="M2954" s="5"/>
    </row>
    <row r="2955" spans="1:13" x14ac:dyDescent="0.25">
      <c r="A2955" s="52" t="s">
        <v>29</v>
      </c>
      <c r="B2955" s="53" t="s">
        <v>29</v>
      </c>
      <c r="C2955" s="53" t="s">
        <v>6801</v>
      </c>
      <c r="D2955" s="53" t="s">
        <v>6802</v>
      </c>
      <c r="E2955" s="53" t="s">
        <v>46</v>
      </c>
      <c r="F2955" s="53" t="str">
        <f>+VLOOKUP(Tabla1[[#This Row],[Estado]],Catalogos!$I$3:$J$35,2,0)</f>
        <v>Sureste</v>
      </c>
      <c r="G2955" s="53" t="s">
        <v>46</v>
      </c>
      <c r="H2955" s="53" t="s">
        <v>6803</v>
      </c>
      <c r="I2955" s="53" t="s">
        <v>6804</v>
      </c>
      <c r="J2955" s="53" t="s">
        <v>6805</v>
      </c>
      <c r="K2955" s="53" t="s">
        <v>150</v>
      </c>
      <c r="L2955" s="53" t="s">
        <v>72</v>
      </c>
      <c r="M2955" s="5"/>
    </row>
    <row r="2956" spans="1:13" x14ac:dyDescent="0.25">
      <c r="A2956" s="52" t="s">
        <v>29</v>
      </c>
      <c r="B2956" s="53" t="s">
        <v>29</v>
      </c>
      <c r="C2956" s="53" t="s">
        <v>6806</v>
      </c>
      <c r="D2956" s="53">
        <v>72534</v>
      </c>
      <c r="E2956" s="53" t="s">
        <v>46</v>
      </c>
      <c r="F2956" s="53" t="str">
        <f>+VLOOKUP(Tabla1[[#This Row],[Estado]],Catalogos!$I$3:$J$35,2,0)</f>
        <v>Sureste</v>
      </c>
      <c r="G2956" s="53" t="s">
        <v>46</v>
      </c>
      <c r="H2956" s="53" t="s">
        <v>6807</v>
      </c>
      <c r="I2956" s="53" t="s">
        <v>6808</v>
      </c>
      <c r="J2956" s="53" t="s">
        <v>6809</v>
      </c>
      <c r="K2956" s="53" t="s">
        <v>150</v>
      </c>
      <c r="L2956" s="53" t="s">
        <v>72</v>
      </c>
      <c r="M2956" s="5"/>
    </row>
    <row r="2957" spans="1:13" x14ac:dyDescent="0.25">
      <c r="A2957" s="52" t="s">
        <v>29</v>
      </c>
      <c r="B2957" s="53" t="s">
        <v>29</v>
      </c>
      <c r="C2957" s="53" t="s">
        <v>6810</v>
      </c>
      <c r="D2957" s="53">
        <v>72570</v>
      </c>
      <c r="E2957" s="53" t="s">
        <v>46</v>
      </c>
      <c r="F2957" s="53" t="str">
        <f>+VLOOKUP(Tabla1[[#This Row],[Estado]],Catalogos!$I$3:$J$35,2,0)</f>
        <v>Sureste</v>
      </c>
      <c r="G2957" s="53" t="s">
        <v>46</v>
      </c>
      <c r="H2957" s="53" t="s">
        <v>6811</v>
      </c>
      <c r="I2957" s="53" t="s">
        <v>6812</v>
      </c>
      <c r="J2957" s="53" t="s">
        <v>6813</v>
      </c>
      <c r="K2957" s="53" t="s">
        <v>150</v>
      </c>
      <c r="L2957" s="53" t="s">
        <v>72</v>
      </c>
      <c r="M2957" s="5"/>
    </row>
    <row r="2958" spans="1:13" x14ac:dyDescent="0.25">
      <c r="A2958" s="52" t="s">
        <v>29</v>
      </c>
      <c r="B2958" s="53" t="s">
        <v>29</v>
      </c>
      <c r="C2958" s="53" t="s">
        <v>6814</v>
      </c>
      <c r="D2958" s="53">
        <v>72590</v>
      </c>
      <c r="E2958" s="53" t="s">
        <v>46</v>
      </c>
      <c r="F2958" s="53" t="str">
        <f>+VLOOKUP(Tabla1[[#This Row],[Estado]],Catalogos!$I$3:$J$35,2,0)</f>
        <v>Sureste</v>
      </c>
      <c r="G2958" s="53" t="s">
        <v>46</v>
      </c>
      <c r="H2958" s="53" t="s">
        <v>6815</v>
      </c>
      <c r="I2958" s="53" t="s">
        <v>6816</v>
      </c>
      <c r="J2958" s="53" t="s">
        <v>6817</v>
      </c>
      <c r="K2958" s="53" t="s">
        <v>150</v>
      </c>
      <c r="L2958" s="53" t="s">
        <v>72</v>
      </c>
      <c r="M2958" s="5"/>
    </row>
    <row r="2959" spans="1:13" x14ac:dyDescent="0.25">
      <c r="A2959" s="52" t="s">
        <v>29</v>
      </c>
      <c r="B2959" s="53" t="s">
        <v>29</v>
      </c>
      <c r="C2959" s="53" t="s">
        <v>6818</v>
      </c>
      <c r="D2959" s="53" t="s">
        <v>6819</v>
      </c>
      <c r="E2959" s="53" t="s">
        <v>46</v>
      </c>
      <c r="F2959" s="53" t="str">
        <f>+VLOOKUP(Tabla1[[#This Row],[Estado]],Catalogos!$I$3:$J$35,2,0)</f>
        <v>Sureste</v>
      </c>
      <c r="G2959" s="53" t="s">
        <v>46</v>
      </c>
      <c r="H2959" s="53" t="s">
        <v>6820</v>
      </c>
      <c r="I2959" s="53" t="s">
        <v>6821</v>
      </c>
      <c r="J2959" s="53" t="s">
        <v>6822</v>
      </c>
      <c r="K2959" s="53" t="s">
        <v>150</v>
      </c>
      <c r="L2959" s="53" t="s">
        <v>72</v>
      </c>
      <c r="M2959" s="5"/>
    </row>
    <row r="2960" spans="1:13" x14ac:dyDescent="0.25">
      <c r="A2960" s="52" t="s">
        <v>29</v>
      </c>
      <c r="B2960" s="53" t="s">
        <v>29</v>
      </c>
      <c r="C2960" s="53" t="s">
        <v>6823</v>
      </c>
      <c r="D2960" s="53">
        <v>72810</v>
      </c>
      <c r="E2960" s="53" t="s">
        <v>46</v>
      </c>
      <c r="F2960" s="53" t="str">
        <f>+VLOOKUP(Tabla1[[#This Row],[Estado]],Catalogos!$I$3:$J$35,2,0)</f>
        <v>Sureste</v>
      </c>
      <c r="G2960" s="53" t="s">
        <v>46</v>
      </c>
      <c r="H2960" s="53" t="s">
        <v>6824</v>
      </c>
      <c r="I2960" s="53" t="s">
        <v>6825</v>
      </c>
      <c r="J2960" s="53" t="s">
        <v>6826</v>
      </c>
      <c r="K2960" s="53" t="s">
        <v>150</v>
      </c>
      <c r="L2960" s="53" t="s">
        <v>72</v>
      </c>
      <c r="M2960" s="5"/>
    </row>
    <row r="2961" spans="1:13" x14ac:dyDescent="0.25">
      <c r="A2961" s="52" t="s">
        <v>17</v>
      </c>
      <c r="B2961" s="53" t="s">
        <v>280</v>
      </c>
      <c r="C2961" s="53" t="s">
        <v>6827</v>
      </c>
      <c r="D2961" s="53">
        <v>72410</v>
      </c>
      <c r="E2961" s="53" t="s">
        <v>46</v>
      </c>
      <c r="F2961" s="53" t="str">
        <f>+VLOOKUP(Tabla1[[#This Row],[Estado]],Catalogos!$I$3:$J$35,2,0)</f>
        <v>Sureste</v>
      </c>
      <c r="G2961" s="53" t="s">
        <v>46</v>
      </c>
      <c r="H2961" s="53" t="s">
        <v>6828</v>
      </c>
      <c r="I2961" s="53" t="s">
        <v>6829</v>
      </c>
      <c r="J2961" s="53" t="s">
        <v>6830</v>
      </c>
      <c r="K2961" s="53">
        <v>2213590164</v>
      </c>
      <c r="L2961" s="53" t="s">
        <v>72</v>
      </c>
      <c r="M2961" s="5"/>
    </row>
    <row r="2962" spans="1:13" x14ac:dyDescent="0.25">
      <c r="A2962" s="52" t="s">
        <v>31</v>
      </c>
      <c r="B2962" s="53" t="s">
        <v>99</v>
      </c>
      <c r="C2962" s="64" t="s">
        <v>6831</v>
      </c>
      <c r="D2962" s="64">
        <v>72197</v>
      </c>
      <c r="E2962" s="64" t="s">
        <v>46</v>
      </c>
      <c r="F2962" s="53" t="str">
        <f>+VLOOKUP(Tabla1[[#This Row],[Estado]],Catalogos!$I$3:$J$35,2,0)</f>
        <v>Sureste</v>
      </c>
      <c r="G2962" s="64" t="s">
        <v>46</v>
      </c>
      <c r="H2962" s="64" t="s">
        <v>6832</v>
      </c>
      <c r="I2962" s="64">
        <v>4</v>
      </c>
      <c r="J2962" s="64" t="s">
        <v>6833</v>
      </c>
      <c r="K2962" s="64" t="s">
        <v>6834</v>
      </c>
      <c r="L2962" s="64" t="s">
        <v>72</v>
      </c>
      <c r="M2962" s="5" t="s">
        <v>6835</v>
      </c>
    </row>
    <row r="2963" spans="1:13" x14ac:dyDescent="0.25">
      <c r="A2963" s="52" t="s">
        <v>31</v>
      </c>
      <c r="B2963" s="64" t="s">
        <v>2190</v>
      </c>
      <c r="C2963" s="64" t="s">
        <v>6836</v>
      </c>
      <c r="D2963" s="64">
        <v>72197</v>
      </c>
      <c r="E2963" s="64" t="s">
        <v>46</v>
      </c>
      <c r="F2963" s="53" t="str">
        <f>+VLOOKUP(Tabla1[[#This Row],[Estado]],Catalogos!$I$3:$J$35,2,0)</f>
        <v>Sureste</v>
      </c>
      <c r="G2963" s="64" t="s">
        <v>46</v>
      </c>
      <c r="H2963" s="64" t="s">
        <v>6832</v>
      </c>
      <c r="I2963" s="64">
        <v>4</v>
      </c>
      <c r="J2963" s="64" t="s">
        <v>6833</v>
      </c>
      <c r="K2963" s="64" t="s">
        <v>6834</v>
      </c>
      <c r="L2963" s="64" t="s">
        <v>72</v>
      </c>
      <c r="M2963" s="5" t="s">
        <v>6835</v>
      </c>
    </row>
    <row r="2964" spans="1:13" x14ac:dyDescent="0.25">
      <c r="A2964" s="52" t="s">
        <v>31</v>
      </c>
      <c r="B2964" s="53" t="s">
        <v>1387</v>
      </c>
      <c r="C2964" s="64" t="s">
        <v>6837</v>
      </c>
      <c r="D2964" s="64">
        <v>72197</v>
      </c>
      <c r="E2964" s="64" t="s">
        <v>46</v>
      </c>
      <c r="F2964" s="53" t="str">
        <f>+VLOOKUP(Tabla1[[#This Row],[Estado]],Catalogos!$I$3:$J$35,2,0)</f>
        <v>Sureste</v>
      </c>
      <c r="G2964" s="64" t="s">
        <v>46</v>
      </c>
      <c r="H2964" s="64" t="s">
        <v>6832</v>
      </c>
      <c r="I2964" s="64">
        <v>4</v>
      </c>
      <c r="J2964" s="64" t="s">
        <v>6833</v>
      </c>
      <c r="K2964" s="64" t="s">
        <v>6834</v>
      </c>
      <c r="L2964" s="64" t="s">
        <v>72</v>
      </c>
      <c r="M2964" s="5" t="s">
        <v>6835</v>
      </c>
    </row>
    <row r="2965" spans="1:13" x14ac:dyDescent="0.25">
      <c r="A2965" s="52" t="s">
        <v>31</v>
      </c>
      <c r="B2965" s="53" t="s">
        <v>99</v>
      </c>
      <c r="C2965" s="64" t="s">
        <v>6838</v>
      </c>
      <c r="D2965" s="64">
        <v>72197</v>
      </c>
      <c r="E2965" s="64" t="s">
        <v>46</v>
      </c>
      <c r="F2965" s="53" t="str">
        <f>+VLOOKUP(Tabla1[[#This Row],[Estado]],Catalogos!$I$3:$J$35,2,0)</f>
        <v>Sureste</v>
      </c>
      <c r="G2965" s="64" t="s">
        <v>46</v>
      </c>
      <c r="H2965" s="64" t="s">
        <v>6832</v>
      </c>
      <c r="I2965" s="64">
        <v>4</v>
      </c>
      <c r="J2965" s="64" t="s">
        <v>6833</v>
      </c>
      <c r="K2965" s="64" t="s">
        <v>6834</v>
      </c>
      <c r="L2965" s="64" t="s">
        <v>72</v>
      </c>
      <c r="M2965" s="5" t="s">
        <v>6835</v>
      </c>
    </row>
    <row r="2966" spans="1:13" x14ac:dyDescent="0.25">
      <c r="A2966" s="52" t="s">
        <v>31</v>
      </c>
      <c r="B2966" s="53" t="s">
        <v>1457</v>
      </c>
      <c r="C2966" s="64" t="s">
        <v>6839</v>
      </c>
      <c r="D2966" s="64">
        <v>72197</v>
      </c>
      <c r="E2966" s="64" t="s">
        <v>46</v>
      </c>
      <c r="F2966" s="53" t="str">
        <f>+VLOOKUP(Tabla1[[#This Row],[Estado]],Catalogos!$I$3:$J$35,2,0)</f>
        <v>Sureste</v>
      </c>
      <c r="G2966" s="64" t="s">
        <v>46</v>
      </c>
      <c r="H2966" s="64" t="s">
        <v>6832</v>
      </c>
      <c r="I2966" s="64">
        <v>4</v>
      </c>
      <c r="J2966" s="64" t="s">
        <v>6833</v>
      </c>
      <c r="K2966" s="64" t="s">
        <v>6834</v>
      </c>
      <c r="L2966" s="64" t="s">
        <v>72</v>
      </c>
      <c r="M2966" s="5" t="s">
        <v>6835</v>
      </c>
    </row>
    <row r="2967" spans="1:13" x14ac:dyDescent="0.25">
      <c r="A2967" s="52" t="s">
        <v>31</v>
      </c>
      <c r="B2967" s="53" t="s">
        <v>1467</v>
      </c>
      <c r="C2967" s="64" t="s">
        <v>6840</v>
      </c>
      <c r="D2967" s="64">
        <v>72197</v>
      </c>
      <c r="E2967" s="64" t="s">
        <v>46</v>
      </c>
      <c r="F2967" s="53" t="str">
        <f>+VLOOKUP(Tabla1[[#This Row],[Estado]],Catalogos!$I$3:$J$35,2,0)</f>
        <v>Sureste</v>
      </c>
      <c r="G2967" s="64" t="s">
        <v>46</v>
      </c>
      <c r="H2967" s="64" t="s">
        <v>6832</v>
      </c>
      <c r="I2967" s="64">
        <v>4</v>
      </c>
      <c r="J2967" s="64" t="s">
        <v>6833</v>
      </c>
      <c r="K2967" s="64" t="s">
        <v>6834</v>
      </c>
      <c r="L2967" s="64" t="s">
        <v>72</v>
      </c>
      <c r="M2967" s="5" t="s">
        <v>6835</v>
      </c>
    </row>
    <row r="2968" spans="1:13" x14ac:dyDescent="0.25">
      <c r="A2968" s="52" t="s">
        <v>31</v>
      </c>
      <c r="B2968" s="53" t="s">
        <v>1505</v>
      </c>
      <c r="C2968" s="64" t="s">
        <v>6841</v>
      </c>
      <c r="D2968" s="64">
        <v>72197</v>
      </c>
      <c r="E2968" s="64" t="s">
        <v>46</v>
      </c>
      <c r="F2968" s="53" t="str">
        <f>+VLOOKUP(Tabla1[[#This Row],[Estado]],Catalogos!$I$3:$J$35,2,0)</f>
        <v>Sureste</v>
      </c>
      <c r="G2968" s="64" t="s">
        <v>46</v>
      </c>
      <c r="H2968" s="64" t="s">
        <v>6832</v>
      </c>
      <c r="I2968" s="64">
        <v>4</v>
      </c>
      <c r="J2968" s="64" t="s">
        <v>6833</v>
      </c>
      <c r="K2968" s="64" t="s">
        <v>6834</v>
      </c>
      <c r="L2968" s="64" t="s">
        <v>72</v>
      </c>
      <c r="M2968" s="5" t="s">
        <v>6835</v>
      </c>
    </row>
    <row r="2969" spans="1:13" x14ac:dyDescent="0.25">
      <c r="A2969" s="52" t="s">
        <v>31</v>
      </c>
      <c r="B2969" s="53" t="s">
        <v>85</v>
      </c>
      <c r="C2969" s="53" t="s">
        <v>6842</v>
      </c>
      <c r="D2969" s="64">
        <v>72197</v>
      </c>
      <c r="E2969" s="64" t="s">
        <v>46</v>
      </c>
      <c r="F2969" s="53" t="str">
        <f>+VLOOKUP(Tabla1[[#This Row],[Estado]],Catalogos!$I$3:$J$35,2,0)</f>
        <v>Sureste</v>
      </c>
      <c r="G2969" s="64" t="s">
        <v>46</v>
      </c>
      <c r="H2969" s="64" t="s">
        <v>6832</v>
      </c>
      <c r="I2969" s="64">
        <v>4</v>
      </c>
      <c r="J2969" s="64" t="s">
        <v>6833</v>
      </c>
      <c r="K2969" s="64" t="s">
        <v>6834</v>
      </c>
      <c r="L2969" s="64" t="s">
        <v>72</v>
      </c>
      <c r="M2969" s="5" t="s">
        <v>6835</v>
      </c>
    </row>
    <row r="2970" spans="1:13" x14ac:dyDescent="0.25">
      <c r="A2970" s="52" t="s">
        <v>31</v>
      </c>
      <c r="B2970" s="53" t="s">
        <v>1373</v>
      </c>
      <c r="C2970" s="53" t="s">
        <v>6843</v>
      </c>
      <c r="D2970" s="64">
        <v>72197</v>
      </c>
      <c r="E2970" s="64" t="s">
        <v>46</v>
      </c>
      <c r="F2970" s="53" t="str">
        <f>+VLOOKUP(Tabla1[[#This Row],[Estado]],Catalogos!$I$3:$J$35,2,0)</f>
        <v>Sureste</v>
      </c>
      <c r="G2970" s="64" t="s">
        <v>46</v>
      </c>
      <c r="H2970" s="64" t="s">
        <v>6832</v>
      </c>
      <c r="I2970" s="64">
        <v>4</v>
      </c>
      <c r="J2970" s="64" t="s">
        <v>6833</v>
      </c>
      <c r="K2970" s="64" t="s">
        <v>6834</v>
      </c>
      <c r="L2970" s="64" t="s">
        <v>72</v>
      </c>
      <c r="M2970" s="5" t="s">
        <v>6835</v>
      </c>
    </row>
    <row r="2971" spans="1:13" x14ac:dyDescent="0.25">
      <c r="A2971" s="52" t="s">
        <v>31</v>
      </c>
      <c r="B2971" s="53" t="s">
        <v>112</v>
      </c>
      <c r="C2971" s="53" t="s">
        <v>6844</v>
      </c>
      <c r="D2971" s="64">
        <v>72197</v>
      </c>
      <c r="E2971" s="64" t="s">
        <v>46</v>
      </c>
      <c r="F2971" s="53" t="str">
        <f>+VLOOKUP(Tabla1[[#This Row],[Estado]],Catalogos!$I$3:$J$35,2,0)</f>
        <v>Sureste</v>
      </c>
      <c r="G2971" s="64" t="s">
        <v>46</v>
      </c>
      <c r="H2971" s="64" t="s">
        <v>6832</v>
      </c>
      <c r="I2971" s="64">
        <v>4</v>
      </c>
      <c r="J2971" s="64" t="s">
        <v>6833</v>
      </c>
      <c r="K2971" s="64" t="s">
        <v>6834</v>
      </c>
      <c r="L2971" s="64" t="s">
        <v>72</v>
      </c>
      <c r="M2971" s="5" t="s">
        <v>6835</v>
      </c>
    </row>
    <row r="2972" spans="1:13" x14ac:dyDescent="0.25">
      <c r="A2972" s="52" t="s">
        <v>31</v>
      </c>
      <c r="B2972" s="53" t="s">
        <v>1387</v>
      </c>
      <c r="C2972" s="53" t="s">
        <v>6845</v>
      </c>
      <c r="D2972" s="64">
        <v>72197</v>
      </c>
      <c r="E2972" s="64" t="s">
        <v>46</v>
      </c>
      <c r="F2972" s="53" t="str">
        <f>+VLOOKUP(Tabla1[[#This Row],[Estado]],Catalogos!$I$3:$J$35,2,0)</f>
        <v>Sureste</v>
      </c>
      <c r="G2972" s="64" t="s">
        <v>46</v>
      </c>
      <c r="H2972" s="64" t="s">
        <v>6832</v>
      </c>
      <c r="I2972" s="64">
        <v>4</v>
      </c>
      <c r="J2972" s="64" t="s">
        <v>6833</v>
      </c>
      <c r="K2972" s="64" t="s">
        <v>6834</v>
      </c>
      <c r="L2972" s="64" t="s">
        <v>72</v>
      </c>
      <c r="M2972" s="5" t="s">
        <v>6835</v>
      </c>
    </row>
    <row r="2973" spans="1:13" x14ac:dyDescent="0.25">
      <c r="A2973" s="52" t="s">
        <v>31</v>
      </c>
      <c r="B2973" s="53" t="s">
        <v>4664</v>
      </c>
      <c r="C2973" s="53" t="s">
        <v>6846</v>
      </c>
      <c r="D2973" s="64">
        <v>72197</v>
      </c>
      <c r="E2973" s="64" t="s">
        <v>46</v>
      </c>
      <c r="F2973" s="53" t="str">
        <f>+VLOOKUP(Tabla1[[#This Row],[Estado]],Catalogos!$I$3:$J$35,2,0)</f>
        <v>Sureste</v>
      </c>
      <c r="G2973" s="64" t="s">
        <v>46</v>
      </c>
      <c r="H2973" s="64" t="s">
        <v>6832</v>
      </c>
      <c r="I2973" s="64">
        <v>4</v>
      </c>
      <c r="J2973" s="64" t="s">
        <v>6833</v>
      </c>
      <c r="K2973" s="64" t="s">
        <v>6834</v>
      </c>
      <c r="L2973" s="64" t="s">
        <v>72</v>
      </c>
      <c r="M2973" s="5" t="s">
        <v>6835</v>
      </c>
    </row>
    <row r="2974" spans="1:13" x14ac:dyDescent="0.25">
      <c r="A2974" s="52" t="s">
        <v>31</v>
      </c>
      <c r="B2974" s="53" t="s">
        <v>1520</v>
      </c>
      <c r="C2974" s="53" t="s">
        <v>6847</v>
      </c>
      <c r="D2974" s="64">
        <v>72197</v>
      </c>
      <c r="E2974" s="64" t="s">
        <v>46</v>
      </c>
      <c r="F2974" s="53" t="str">
        <f>+VLOOKUP(Tabla1[[#This Row],[Estado]],Catalogos!$I$3:$J$35,2,0)</f>
        <v>Sureste</v>
      </c>
      <c r="G2974" s="64" t="s">
        <v>46</v>
      </c>
      <c r="H2974" s="64" t="s">
        <v>6832</v>
      </c>
      <c r="I2974" s="64">
        <v>4</v>
      </c>
      <c r="J2974" s="64" t="s">
        <v>6833</v>
      </c>
      <c r="K2974" s="64" t="s">
        <v>6834</v>
      </c>
      <c r="L2974" s="64" t="s">
        <v>72</v>
      </c>
      <c r="M2974" s="5" t="s">
        <v>6835</v>
      </c>
    </row>
    <row r="2975" spans="1:13" x14ac:dyDescent="0.25">
      <c r="A2975" s="52" t="s">
        <v>31</v>
      </c>
      <c r="B2975" s="53" t="s">
        <v>6848</v>
      </c>
      <c r="C2975" s="53" t="s">
        <v>6849</v>
      </c>
      <c r="D2975" s="64">
        <v>72197</v>
      </c>
      <c r="E2975" s="64" t="s">
        <v>46</v>
      </c>
      <c r="F2975" s="53" t="str">
        <f>+VLOOKUP(Tabla1[[#This Row],[Estado]],Catalogos!$I$3:$J$35,2,0)</f>
        <v>Sureste</v>
      </c>
      <c r="G2975" s="64" t="s">
        <v>46</v>
      </c>
      <c r="H2975" s="64" t="s">
        <v>6832</v>
      </c>
      <c r="I2975" s="64">
        <v>4</v>
      </c>
      <c r="J2975" s="64" t="s">
        <v>6833</v>
      </c>
      <c r="K2975" s="64" t="s">
        <v>6834</v>
      </c>
      <c r="L2975" s="64" t="s">
        <v>72</v>
      </c>
      <c r="M2975" s="5" t="s">
        <v>6835</v>
      </c>
    </row>
    <row r="2976" spans="1:13" x14ac:dyDescent="0.25">
      <c r="A2976" s="52" t="s">
        <v>31</v>
      </c>
      <c r="B2976" s="53" t="s">
        <v>6850</v>
      </c>
      <c r="C2976" s="53" t="s">
        <v>6851</v>
      </c>
      <c r="D2976" s="64">
        <v>72197</v>
      </c>
      <c r="E2976" s="64" t="s">
        <v>46</v>
      </c>
      <c r="F2976" s="53" t="str">
        <f>+VLOOKUP(Tabla1[[#This Row],[Estado]],Catalogos!$I$3:$J$35,2,0)</f>
        <v>Sureste</v>
      </c>
      <c r="G2976" s="64" t="s">
        <v>46</v>
      </c>
      <c r="H2976" s="64" t="s">
        <v>6832</v>
      </c>
      <c r="I2976" s="64">
        <v>4</v>
      </c>
      <c r="J2976" s="64" t="s">
        <v>6833</v>
      </c>
      <c r="K2976" s="64" t="s">
        <v>6834</v>
      </c>
      <c r="L2976" s="64" t="s">
        <v>72</v>
      </c>
      <c r="M2976" s="5" t="s">
        <v>6835</v>
      </c>
    </row>
    <row r="2977" spans="1:13" x14ac:dyDescent="0.25">
      <c r="A2977" s="52" t="s">
        <v>31</v>
      </c>
      <c r="B2977" s="53" t="s">
        <v>6848</v>
      </c>
      <c r="C2977" s="53" t="s">
        <v>6852</v>
      </c>
      <c r="D2977" s="64">
        <v>72197</v>
      </c>
      <c r="E2977" s="64" t="s">
        <v>46</v>
      </c>
      <c r="F2977" s="53" t="str">
        <f>+VLOOKUP(Tabla1[[#This Row],[Estado]],Catalogos!$I$3:$J$35,2,0)</f>
        <v>Sureste</v>
      </c>
      <c r="G2977" s="64" t="s">
        <v>46</v>
      </c>
      <c r="H2977" s="64" t="s">
        <v>6832</v>
      </c>
      <c r="I2977" s="64">
        <v>4</v>
      </c>
      <c r="J2977" s="64" t="s">
        <v>6833</v>
      </c>
      <c r="K2977" s="64" t="s">
        <v>6834</v>
      </c>
      <c r="L2977" s="64" t="s">
        <v>72</v>
      </c>
      <c r="M2977" s="5" t="s">
        <v>6835</v>
      </c>
    </row>
    <row r="2978" spans="1:13" x14ac:dyDescent="0.25">
      <c r="A2978" s="52" t="s">
        <v>31</v>
      </c>
      <c r="B2978" s="53" t="s">
        <v>1512</v>
      </c>
      <c r="C2978" s="53" t="s">
        <v>6853</v>
      </c>
      <c r="D2978" s="64">
        <v>72197</v>
      </c>
      <c r="E2978" s="64" t="s">
        <v>46</v>
      </c>
      <c r="F2978" s="53" t="str">
        <f>+VLOOKUP(Tabla1[[#This Row],[Estado]],Catalogos!$I$3:$J$35,2,0)</f>
        <v>Sureste</v>
      </c>
      <c r="G2978" s="64" t="s">
        <v>46</v>
      </c>
      <c r="H2978" s="64" t="s">
        <v>6832</v>
      </c>
      <c r="I2978" s="64">
        <v>4</v>
      </c>
      <c r="J2978" s="64" t="s">
        <v>6833</v>
      </c>
      <c r="K2978" s="64" t="s">
        <v>6834</v>
      </c>
      <c r="L2978" s="64" t="s">
        <v>72</v>
      </c>
      <c r="M2978" s="5" t="s">
        <v>6835</v>
      </c>
    </row>
    <row r="2979" spans="1:13" x14ac:dyDescent="0.25">
      <c r="A2979" s="52" t="s">
        <v>31</v>
      </c>
      <c r="B2979" s="53" t="s">
        <v>1522</v>
      </c>
      <c r="C2979" s="53" t="s">
        <v>6854</v>
      </c>
      <c r="D2979" s="64">
        <v>72197</v>
      </c>
      <c r="E2979" s="64" t="s">
        <v>46</v>
      </c>
      <c r="F2979" s="53" t="str">
        <f>+VLOOKUP(Tabla1[[#This Row],[Estado]],Catalogos!$I$3:$J$35,2,0)</f>
        <v>Sureste</v>
      </c>
      <c r="G2979" s="64" t="s">
        <v>46</v>
      </c>
      <c r="H2979" s="64" t="s">
        <v>6832</v>
      </c>
      <c r="I2979" s="64">
        <v>4</v>
      </c>
      <c r="J2979" s="64" t="s">
        <v>6833</v>
      </c>
      <c r="K2979" s="64" t="s">
        <v>6834</v>
      </c>
      <c r="L2979" s="64" t="s">
        <v>72</v>
      </c>
      <c r="M2979" s="5" t="s">
        <v>6835</v>
      </c>
    </row>
    <row r="2980" spans="1:13" x14ac:dyDescent="0.25">
      <c r="A2980" s="52" t="s">
        <v>31</v>
      </c>
      <c r="B2980" s="53" t="s">
        <v>1805</v>
      </c>
      <c r="C2980" s="53" t="s">
        <v>6855</v>
      </c>
      <c r="D2980" s="64">
        <v>72197</v>
      </c>
      <c r="E2980" s="64" t="s">
        <v>46</v>
      </c>
      <c r="F2980" s="53" t="str">
        <f>+VLOOKUP(Tabla1[[#This Row],[Estado]],Catalogos!$I$3:$J$35,2,0)</f>
        <v>Sureste</v>
      </c>
      <c r="G2980" s="64" t="s">
        <v>46</v>
      </c>
      <c r="H2980" s="64" t="s">
        <v>6832</v>
      </c>
      <c r="I2980" s="64">
        <v>4</v>
      </c>
      <c r="J2980" s="64" t="s">
        <v>6833</v>
      </c>
      <c r="K2980" s="64" t="s">
        <v>6834</v>
      </c>
      <c r="L2980" s="64" t="s">
        <v>72</v>
      </c>
      <c r="M2980" s="5" t="s">
        <v>6835</v>
      </c>
    </row>
    <row r="2981" spans="1:13" x14ac:dyDescent="0.25">
      <c r="A2981" s="52" t="s">
        <v>31</v>
      </c>
      <c r="B2981" s="53" t="s">
        <v>1424</v>
      </c>
      <c r="C2981" s="53" t="s">
        <v>6856</v>
      </c>
      <c r="D2981" s="64">
        <v>72197</v>
      </c>
      <c r="E2981" s="64" t="s">
        <v>46</v>
      </c>
      <c r="F2981" s="53" t="str">
        <f>+VLOOKUP(Tabla1[[#This Row],[Estado]],Catalogos!$I$3:$J$35,2,0)</f>
        <v>Sureste</v>
      </c>
      <c r="G2981" s="64" t="s">
        <v>46</v>
      </c>
      <c r="H2981" s="64" t="s">
        <v>6832</v>
      </c>
      <c r="I2981" s="64">
        <v>4</v>
      </c>
      <c r="J2981" s="64" t="s">
        <v>6833</v>
      </c>
      <c r="K2981" s="64" t="s">
        <v>6834</v>
      </c>
      <c r="L2981" s="64" t="s">
        <v>72</v>
      </c>
      <c r="M2981" s="5" t="s">
        <v>6835</v>
      </c>
    </row>
    <row r="2982" spans="1:13" x14ac:dyDescent="0.25">
      <c r="A2982" s="52" t="s">
        <v>31</v>
      </c>
      <c r="B2982" s="53" t="s">
        <v>1424</v>
      </c>
      <c r="C2982" s="53" t="s">
        <v>6857</v>
      </c>
      <c r="D2982" s="64">
        <v>72197</v>
      </c>
      <c r="E2982" s="64" t="s">
        <v>46</v>
      </c>
      <c r="F2982" s="53" t="str">
        <f>+VLOOKUP(Tabla1[[#This Row],[Estado]],Catalogos!$I$3:$J$35,2,0)</f>
        <v>Sureste</v>
      </c>
      <c r="G2982" s="64" t="s">
        <v>46</v>
      </c>
      <c r="H2982" s="64" t="s">
        <v>6832</v>
      </c>
      <c r="I2982" s="64">
        <v>4</v>
      </c>
      <c r="J2982" s="64" t="s">
        <v>6833</v>
      </c>
      <c r="K2982" s="64" t="s">
        <v>6834</v>
      </c>
      <c r="L2982" s="64" t="s">
        <v>72</v>
      </c>
      <c r="M2982" s="5" t="s">
        <v>6835</v>
      </c>
    </row>
    <row r="2983" spans="1:13" x14ac:dyDescent="0.25">
      <c r="A2983" s="52" t="s">
        <v>31</v>
      </c>
      <c r="B2983" s="53" t="s">
        <v>1457</v>
      </c>
      <c r="C2983" s="53" t="s">
        <v>6858</v>
      </c>
      <c r="D2983" s="64">
        <v>72197</v>
      </c>
      <c r="E2983" s="64" t="s">
        <v>46</v>
      </c>
      <c r="F2983" s="53" t="str">
        <f>+VLOOKUP(Tabla1[[#This Row],[Estado]],Catalogos!$I$3:$J$35,2,0)</f>
        <v>Sureste</v>
      </c>
      <c r="G2983" s="64" t="s">
        <v>46</v>
      </c>
      <c r="H2983" s="64" t="s">
        <v>6832</v>
      </c>
      <c r="I2983" s="64">
        <v>4</v>
      </c>
      <c r="J2983" s="64" t="s">
        <v>6833</v>
      </c>
      <c r="K2983" s="64" t="s">
        <v>6834</v>
      </c>
      <c r="L2983" s="64" t="s">
        <v>72</v>
      </c>
      <c r="M2983" s="5" t="s">
        <v>6835</v>
      </c>
    </row>
    <row r="2984" spans="1:13" x14ac:dyDescent="0.25">
      <c r="A2984" s="52" t="s">
        <v>31</v>
      </c>
      <c r="B2984" s="53" t="s">
        <v>112</v>
      </c>
      <c r="C2984" s="53" t="s">
        <v>6859</v>
      </c>
      <c r="D2984" s="64">
        <v>72197</v>
      </c>
      <c r="E2984" s="64" t="s">
        <v>46</v>
      </c>
      <c r="F2984" s="53" t="str">
        <f>+VLOOKUP(Tabla1[[#This Row],[Estado]],Catalogos!$I$3:$J$35,2,0)</f>
        <v>Sureste</v>
      </c>
      <c r="G2984" s="64" t="s">
        <v>46</v>
      </c>
      <c r="H2984" s="64" t="s">
        <v>6832</v>
      </c>
      <c r="I2984" s="64">
        <v>4</v>
      </c>
      <c r="J2984" s="64" t="s">
        <v>6833</v>
      </c>
      <c r="K2984" s="64" t="s">
        <v>6834</v>
      </c>
      <c r="L2984" s="64" t="s">
        <v>72</v>
      </c>
      <c r="M2984" s="5" t="s">
        <v>6835</v>
      </c>
    </row>
    <row r="2985" spans="1:13" x14ac:dyDescent="0.25">
      <c r="A2985" s="52" t="s">
        <v>31</v>
      </c>
      <c r="B2985" s="53" t="s">
        <v>125</v>
      </c>
      <c r="C2985" s="53" t="s">
        <v>6860</v>
      </c>
      <c r="D2985" s="64">
        <v>72197</v>
      </c>
      <c r="E2985" s="64" t="s">
        <v>46</v>
      </c>
      <c r="F2985" s="53" t="str">
        <f>+VLOOKUP(Tabla1[[#This Row],[Estado]],Catalogos!$I$3:$J$35,2,0)</f>
        <v>Sureste</v>
      </c>
      <c r="G2985" s="64" t="s">
        <v>46</v>
      </c>
      <c r="H2985" s="64" t="s">
        <v>6832</v>
      </c>
      <c r="I2985" s="64">
        <v>4</v>
      </c>
      <c r="J2985" s="64" t="s">
        <v>6833</v>
      </c>
      <c r="K2985" s="64" t="s">
        <v>6834</v>
      </c>
      <c r="L2985" s="64" t="s">
        <v>72</v>
      </c>
      <c r="M2985" s="5" t="s">
        <v>6835</v>
      </c>
    </row>
    <row r="2986" spans="1:13" x14ac:dyDescent="0.25">
      <c r="A2986" s="52" t="s">
        <v>31</v>
      </c>
      <c r="B2986" s="53" t="s">
        <v>1549</v>
      </c>
      <c r="C2986" s="53" t="s">
        <v>6861</v>
      </c>
      <c r="D2986" s="64">
        <v>72197</v>
      </c>
      <c r="E2986" s="64" t="s">
        <v>46</v>
      </c>
      <c r="F2986" s="53" t="str">
        <f>+VLOOKUP(Tabla1[[#This Row],[Estado]],Catalogos!$I$3:$J$35,2,0)</f>
        <v>Sureste</v>
      </c>
      <c r="G2986" s="64" t="s">
        <v>46</v>
      </c>
      <c r="H2986" s="64" t="s">
        <v>6832</v>
      </c>
      <c r="I2986" s="64">
        <v>4</v>
      </c>
      <c r="J2986" s="64" t="s">
        <v>6833</v>
      </c>
      <c r="K2986" s="64" t="s">
        <v>6834</v>
      </c>
      <c r="L2986" s="64" t="s">
        <v>72</v>
      </c>
      <c r="M2986" s="5" t="s">
        <v>6835</v>
      </c>
    </row>
    <row r="2987" spans="1:13" x14ac:dyDescent="0.25">
      <c r="A2987" s="52" t="s">
        <v>31</v>
      </c>
      <c r="B2987" s="53" t="s">
        <v>1645</v>
      </c>
      <c r="C2987" s="53" t="s">
        <v>6862</v>
      </c>
      <c r="D2987" s="64">
        <v>72197</v>
      </c>
      <c r="E2987" s="64" t="s">
        <v>46</v>
      </c>
      <c r="F2987" s="53" t="str">
        <f>+VLOOKUP(Tabla1[[#This Row],[Estado]],Catalogos!$I$3:$J$35,2,0)</f>
        <v>Sureste</v>
      </c>
      <c r="G2987" s="64" t="s">
        <v>46</v>
      </c>
      <c r="H2987" s="64" t="s">
        <v>6832</v>
      </c>
      <c r="I2987" s="64">
        <v>4</v>
      </c>
      <c r="J2987" s="64" t="s">
        <v>6833</v>
      </c>
      <c r="K2987" s="64" t="s">
        <v>6834</v>
      </c>
      <c r="L2987" s="64" t="s">
        <v>72</v>
      </c>
      <c r="M2987" s="5" t="s">
        <v>6835</v>
      </c>
    </row>
    <row r="2988" spans="1:13" x14ac:dyDescent="0.25">
      <c r="A2988" s="52" t="s">
        <v>31</v>
      </c>
      <c r="B2988" s="53" t="s">
        <v>123</v>
      </c>
      <c r="C2988" s="53" t="s">
        <v>6863</v>
      </c>
      <c r="D2988" s="64">
        <v>72197</v>
      </c>
      <c r="E2988" s="64" t="s">
        <v>46</v>
      </c>
      <c r="F2988" s="53" t="str">
        <f>+VLOOKUP(Tabla1[[#This Row],[Estado]],Catalogos!$I$3:$J$35,2,0)</f>
        <v>Sureste</v>
      </c>
      <c r="G2988" s="64" t="s">
        <v>46</v>
      </c>
      <c r="H2988" s="64" t="s">
        <v>6832</v>
      </c>
      <c r="I2988" s="64">
        <v>4</v>
      </c>
      <c r="J2988" s="64" t="s">
        <v>6833</v>
      </c>
      <c r="K2988" s="64" t="s">
        <v>6834</v>
      </c>
      <c r="L2988" s="64" t="s">
        <v>72</v>
      </c>
      <c r="M2988" s="5" t="s">
        <v>6835</v>
      </c>
    </row>
    <row r="2989" spans="1:13" x14ac:dyDescent="0.25">
      <c r="A2989" s="52" t="s">
        <v>31</v>
      </c>
      <c r="B2989" s="53" t="s">
        <v>1539</v>
      </c>
      <c r="C2989" s="53" t="s">
        <v>6864</v>
      </c>
      <c r="D2989" s="64">
        <v>72197</v>
      </c>
      <c r="E2989" s="64" t="s">
        <v>46</v>
      </c>
      <c r="F2989" s="53" t="str">
        <f>+VLOOKUP(Tabla1[[#This Row],[Estado]],Catalogos!$I$3:$J$35,2,0)</f>
        <v>Sureste</v>
      </c>
      <c r="G2989" s="64" t="s">
        <v>46</v>
      </c>
      <c r="H2989" s="64" t="s">
        <v>6832</v>
      </c>
      <c r="I2989" s="64">
        <v>4</v>
      </c>
      <c r="J2989" s="64" t="s">
        <v>6833</v>
      </c>
      <c r="K2989" s="64" t="s">
        <v>6834</v>
      </c>
      <c r="L2989" s="64" t="s">
        <v>72</v>
      </c>
      <c r="M2989" s="5" t="s">
        <v>6835</v>
      </c>
    </row>
    <row r="2990" spans="1:13" x14ac:dyDescent="0.25">
      <c r="A2990" s="52" t="s">
        <v>31</v>
      </c>
      <c r="B2990" s="53" t="s">
        <v>261</v>
      </c>
      <c r="C2990" s="53" t="s">
        <v>6865</v>
      </c>
      <c r="D2990" s="64">
        <v>72197</v>
      </c>
      <c r="E2990" s="64" t="s">
        <v>46</v>
      </c>
      <c r="F2990" s="53" t="str">
        <f>+VLOOKUP(Tabla1[[#This Row],[Estado]],Catalogos!$I$3:$J$35,2,0)</f>
        <v>Sureste</v>
      </c>
      <c r="G2990" s="64" t="s">
        <v>46</v>
      </c>
      <c r="H2990" s="64" t="s">
        <v>6832</v>
      </c>
      <c r="I2990" s="64">
        <v>4</v>
      </c>
      <c r="J2990" s="64" t="s">
        <v>6833</v>
      </c>
      <c r="K2990" s="64" t="s">
        <v>6834</v>
      </c>
      <c r="L2990" s="64" t="s">
        <v>72</v>
      </c>
      <c r="M2990" s="5" t="s">
        <v>6835</v>
      </c>
    </row>
    <row r="2991" spans="1:13" x14ac:dyDescent="0.25">
      <c r="A2991" s="52" t="s">
        <v>31</v>
      </c>
      <c r="B2991" s="53" t="s">
        <v>1522</v>
      </c>
      <c r="C2991" s="53" t="s">
        <v>6866</v>
      </c>
      <c r="D2991" s="64">
        <v>72197</v>
      </c>
      <c r="E2991" s="64" t="s">
        <v>46</v>
      </c>
      <c r="F2991" s="53" t="str">
        <f>+VLOOKUP(Tabla1[[#This Row],[Estado]],Catalogos!$I$3:$J$35,2,0)</f>
        <v>Sureste</v>
      </c>
      <c r="G2991" s="64" t="s">
        <v>46</v>
      </c>
      <c r="H2991" s="64" t="s">
        <v>6832</v>
      </c>
      <c r="I2991" s="64">
        <v>4</v>
      </c>
      <c r="J2991" s="64" t="s">
        <v>6833</v>
      </c>
      <c r="K2991" s="64" t="s">
        <v>6834</v>
      </c>
      <c r="L2991" s="64" t="s">
        <v>72</v>
      </c>
      <c r="M2991" s="5" t="s">
        <v>6835</v>
      </c>
    </row>
    <row r="2992" spans="1:13" x14ac:dyDescent="0.25">
      <c r="A2992" s="52" t="s">
        <v>31</v>
      </c>
      <c r="B2992" s="53" t="s">
        <v>1993</v>
      </c>
      <c r="C2992" s="53" t="s">
        <v>6867</v>
      </c>
      <c r="D2992" s="64">
        <v>72197</v>
      </c>
      <c r="E2992" s="64" t="s">
        <v>46</v>
      </c>
      <c r="F2992" s="53" t="str">
        <f>+VLOOKUP(Tabla1[[#This Row],[Estado]],Catalogos!$I$3:$J$35,2,0)</f>
        <v>Sureste</v>
      </c>
      <c r="G2992" s="64" t="s">
        <v>46</v>
      </c>
      <c r="H2992" s="64" t="s">
        <v>6832</v>
      </c>
      <c r="I2992" s="64">
        <v>4</v>
      </c>
      <c r="J2992" s="64" t="s">
        <v>6833</v>
      </c>
      <c r="K2992" s="64" t="s">
        <v>6834</v>
      </c>
      <c r="L2992" s="64" t="s">
        <v>72</v>
      </c>
      <c r="M2992" s="5" t="s">
        <v>6835</v>
      </c>
    </row>
    <row r="2993" spans="1:13" x14ac:dyDescent="0.25">
      <c r="A2993" s="52" t="s">
        <v>26</v>
      </c>
      <c r="B2993" s="53" t="s">
        <v>4</v>
      </c>
      <c r="C2993" s="56" t="s">
        <v>4399</v>
      </c>
      <c r="D2993" s="56">
        <v>72140</v>
      </c>
      <c r="E2993" s="56" t="s">
        <v>46</v>
      </c>
      <c r="F2993" s="56" t="str">
        <f>+VLOOKUP(Tabla2[[#This Row],[Estado]],Catalogos!$I$3:$J$35,2,0)</f>
        <v>Noroeste</v>
      </c>
      <c r="G2993" s="56" t="s">
        <v>46</v>
      </c>
      <c r="H2993" s="56" t="s">
        <v>6868</v>
      </c>
      <c r="I2993" s="56" t="s">
        <v>6869</v>
      </c>
      <c r="J2993" s="56">
        <v>23</v>
      </c>
      <c r="K2993" s="56" t="s">
        <v>6870</v>
      </c>
      <c r="L2993" s="56" t="s">
        <v>6480</v>
      </c>
      <c r="M2993" s="12"/>
    </row>
    <row r="2994" spans="1:13" x14ac:dyDescent="0.25">
      <c r="A2994" s="55" t="s">
        <v>17</v>
      </c>
      <c r="B2994" s="53" t="s">
        <v>280</v>
      </c>
      <c r="C2994" s="56" t="s">
        <v>6871</v>
      </c>
      <c r="D2994" s="56">
        <v>72480</v>
      </c>
      <c r="E2994" s="56" t="s">
        <v>46</v>
      </c>
      <c r="F2994" s="53" t="str">
        <f>+VLOOKUP(Tabla1[[#This Row],[Estado]],Catalogos!$I$3:$J$35,2,0)</f>
        <v>Sureste</v>
      </c>
      <c r="G2994" s="56" t="s">
        <v>46</v>
      </c>
      <c r="H2994" s="56" t="s">
        <v>6872</v>
      </c>
      <c r="I2994" s="56" t="s">
        <v>6873</v>
      </c>
      <c r="J2994" s="56" t="s">
        <v>6874</v>
      </c>
      <c r="K2994" s="56" t="s">
        <v>6875</v>
      </c>
      <c r="L2994" s="56" t="s">
        <v>72</v>
      </c>
      <c r="M2994" s="12"/>
    </row>
    <row r="2995" spans="1:13" x14ac:dyDescent="0.25">
      <c r="A2995" s="52" t="s">
        <v>26</v>
      </c>
      <c r="B2995" s="53" t="s">
        <v>4</v>
      </c>
      <c r="C2995" s="53" t="s">
        <v>6876</v>
      </c>
      <c r="D2995" s="53">
        <v>72820</v>
      </c>
      <c r="E2995" s="53" t="s">
        <v>46</v>
      </c>
      <c r="F2995" s="53" t="str">
        <f>+VLOOKUP(Tabla1[[#This Row],[Estado]],Catalogos!$I$3:$J$35,2,0)</f>
        <v>Sureste</v>
      </c>
      <c r="G2995" s="53" t="s">
        <v>6699</v>
      </c>
      <c r="H2995" s="53" t="s">
        <v>6877</v>
      </c>
      <c r="I2995" s="53" t="s">
        <v>6878</v>
      </c>
      <c r="J2995" s="53" t="s">
        <v>6669</v>
      </c>
      <c r="K2995" s="53">
        <v>2229851075</v>
      </c>
      <c r="L2995" s="53" t="s">
        <v>72</v>
      </c>
      <c r="M2995" s="5"/>
    </row>
    <row r="2996" spans="1:13" x14ac:dyDescent="0.25">
      <c r="A2996" s="52" t="s">
        <v>31</v>
      </c>
      <c r="B2996" s="53" t="s">
        <v>99</v>
      </c>
      <c r="C2996" s="53" t="s">
        <v>6879</v>
      </c>
      <c r="D2996" s="53">
        <v>72810</v>
      </c>
      <c r="E2996" s="53" t="s">
        <v>46</v>
      </c>
      <c r="F2996" s="53" t="str">
        <f>+VLOOKUP(Tabla1[[#This Row],[Estado]],Catalogos!$I$3:$J$35,2,0)</f>
        <v>Sureste</v>
      </c>
      <c r="G2996" s="53" t="s">
        <v>6880</v>
      </c>
      <c r="H2996" s="53" t="s">
        <v>6881</v>
      </c>
      <c r="I2996" s="53">
        <v>3507</v>
      </c>
      <c r="J2996" s="53" t="s">
        <v>6669</v>
      </c>
      <c r="K2996" s="53" t="s">
        <v>6882</v>
      </c>
      <c r="L2996" s="53" t="s">
        <v>72</v>
      </c>
      <c r="M2996" s="5" t="s">
        <v>6883</v>
      </c>
    </row>
    <row r="2997" spans="1:13" x14ac:dyDescent="0.25">
      <c r="A2997" s="52" t="s">
        <v>31</v>
      </c>
      <c r="B2997" s="53" t="s">
        <v>108</v>
      </c>
      <c r="C2997" s="53" t="s">
        <v>6884</v>
      </c>
      <c r="D2997" s="53">
        <v>72810</v>
      </c>
      <c r="E2997" s="53" t="s">
        <v>46</v>
      </c>
      <c r="F2997" s="53" t="str">
        <f>+VLOOKUP(Tabla1[[#This Row],[Estado]],Catalogos!$I$3:$J$35,2,0)</f>
        <v>Sureste</v>
      </c>
      <c r="G2997" s="53" t="s">
        <v>6880</v>
      </c>
      <c r="H2997" s="53" t="s">
        <v>6881</v>
      </c>
      <c r="I2997" s="53">
        <v>3507</v>
      </c>
      <c r="J2997" s="53" t="s">
        <v>6669</v>
      </c>
      <c r="K2997" s="53" t="s">
        <v>6882</v>
      </c>
      <c r="L2997" s="53" t="s">
        <v>72</v>
      </c>
      <c r="M2997" s="5" t="s">
        <v>6883</v>
      </c>
    </row>
    <row r="2998" spans="1:13" x14ac:dyDescent="0.25">
      <c r="A2998" s="52" t="s">
        <v>31</v>
      </c>
      <c r="B2998" s="53" t="s">
        <v>79</v>
      </c>
      <c r="C2998" s="53" t="s">
        <v>6885</v>
      </c>
      <c r="D2998" s="53">
        <v>72810</v>
      </c>
      <c r="E2998" s="53" t="s">
        <v>46</v>
      </c>
      <c r="F2998" s="53" t="str">
        <f>+VLOOKUP(Tabla1[[#This Row],[Estado]],Catalogos!$I$3:$J$35,2,0)</f>
        <v>Sureste</v>
      </c>
      <c r="G2998" s="53" t="s">
        <v>6880</v>
      </c>
      <c r="H2998" s="53" t="s">
        <v>6881</v>
      </c>
      <c r="I2998" s="53">
        <v>3507</v>
      </c>
      <c r="J2998" s="53" t="s">
        <v>6669</v>
      </c>
      <c r="K2998" s="53" t="s">
        <v>6882</v>
      </c>
      <c r="L2998" s="53" t="s">
        <v>72</v>
      </c>
      <c r="M2998" s="5" t="s">
        <v>6883</v>
      </c>
    </row>
    <row r="2999" spans="1:13" x14ac:dyDescent="0.25">
      <c r="A2999" s="52" t="s">
        <v>31</v>
      </c>
      <c r="B2999" s="53" t="s">
        <v>79</v>
      </c>
      <c r="C2999" s="53" t="s">
        <v>6886</v>
      </c>
      <c r="D2999" s="53">
        <v>72810</v>
      </c>
      <c r="E2999" s="53" t="s">
        <v>46</v>
      </c>
      <c r="F2999" s="53" t="str">
        <f>+VLOOKUP(Tabla1[[#This Row],[Estado]],Catalogos!$I$3:$J$35,2,0)</f>
        <v>Sureste</v>
      </c>
      <c r="G2999" s="53" t="s">
        <v>6880</v>
      </c>
      <c r="H2999" s="53" t="s">
        <v>6881</v>
      </c>
      <c r="I2999" s="53">
        <v>3507</v>
      </c>
      <c r="J2999" s="53" t="s">
        <v>6669</v>
      </c>
      <c r="K2999" s="53" t="s">
        <v>6882</v>
      </c>
      <c r="L2999" s="53" t="s">
        <v>72</v>
      </c>
      <c r="M2999" s="5" t="s">
        <v>6883</v>
      </c>
    </row>
    <row r="3000" spans="1:13" x14ac:dyDescent="0.25">
      <c r="A3000" s="52" t="s">
        <v>31</v>
      </c>
      <c r="B3000" s="53" t="s">
        <v>108</v>
      </c>
      <c r="C3000" s="53" t="s">
        <v>6887</v>
      </c>
      <c r="D3000" s="53">
        <v>72190</v>
      </c>
      <c r="E3000" s="53" t="s">
        <v>46</v>
      </c>
      <c r="F3000" s="53" t="str">
        <f>+VLOOKUP(Tabla1[[#This Row],[Estado]],Catalogos!$I$3:$J$35,2,0)</f>
        <v>Sureste</v>
      </c>
      <c r="G3000" s="53" t="s">
        <v>6880</v>
      </c>
      <c r="H3000" s="53" t="s">
        <v>6881</v>
      </c>
      <c r="I3000" s="53">
        <v>3507</v>
      </c>
      <c r="J3000" s="53" t="s">
        <v>6669</v>
      </c>
      <c r="K3000" s="53" t="s">
        <v>6882</v>
      </c>
      <c r="L3000" s="53" t="s">
        <v>72</v>
      </c>
      <c r="M3000" s="5" t="s">
        <v>6883</v>
      </c>
    </row>
    <row r="3001" spans="1:13" x14ac:dyDescent="0.25">
      <c r="A3001" s="52" t="s">
        <v>31</v>
      </c>
      <c r="B3001" s="53" t="s">
        <v>112</v>
      </c>
      <c r="C3001" s="53" t="s">
        <v>6888</v>
      </c>
      <c r="D3001" s="53">
        <v>72197</v>
      </c>
      <c r="E3001" s="53" t="s">
        <v>46</v>
      </c>
      <c r="F3001" s="53" t="str">
        <f>+VLOOKUP(Tabla1[[#This Row],[Estado]],Catalogos!$I$3:$J$35,2,0)</f>
        <v>Sureste</v>
      </c>
      <c r="G3001" s="53" t="s">
        <v>6880</v>
      </c>
      <c r="H3001" s="53" t="s">
        <v>6881</v>
      </c>
      <c r="I3001" s="53">
        <v>3507</v>
      </c>
      <c r="J3001" s="53" t="s">
        <v>6669</v>
      </c>
      <c r="K3001" s="53" t="s">
        <v>6882</v>
      </c>
      <c r="L3001" s="53" t="s">
        <v>72</v>
      </c>
      <c r="M3001" s="5" t="s">
        <v>6883</v>
      </c>
    </row>
    <row r="3002" spans="1:13" x14ac:dyDescent="0.25">
      <c r="A3002" s="52" t="s">
        <v>31</v>
      </c>
      <c r="B3002" s="53" t="s">
        <v>112</v>
      </c>
      <c r="C3002" s="53" t="s">
        <v>6889</v>
      </c>
      <c r="D3002" s="53">
        <v>72810</v>
      </c>
      <c r="E3002" s="53" t="s">
        <v>46</v>
      </c>
      <c r="F3002" s="53" t="str">
        <f>+VLOOKUP(Tabla1[[#This Row],[Estado]],Catalogos!$I$3:$J$35,2,0)</f>
        <v>Sureste</v>
      </c>
      <c r="G3002" s="53" t="s">
        <v>6880</v>
      </c>
      <c r="H3002" s="53" t="s">
        <v>6881</v>
      </c>
      <c r="I3002" s="53">
        <v>3507</v>
      </c>
      <c r="J3002" s="53" t="s">
        <v>6669</v>
      </c>
      <c r="K3002" s="53" t="s">
        <v>6882</v>
      </c>
      <c r="L3002" s="53" t="s">
        <v>72</v>
      </c>
      <c r="M3002" s="5" t="s">
        <v>6883</v>
      </c>
    </row>
    <row r="3003" spans="1:13" x14ac:dyDescent="0.25">
      <c r="A3003" s="52" t="s">
        <v>31</v>
      </c>
      <c r="B3003" s="53" t="s">
        <v>99</v>
      </c>
      <c r="C3003" s="53" t="s">
        <v>6890</v>
      </c>
      <c r="D3003" s="53">
        <v>72810</v>
      </c>
      <c r="E3003" s="53" t="s">
        <v>46</v>
      </c>
      <c r="F3003" s="53" t="str">
        <f>+VLOOKUP(Tabla1[[#This Row],[Estado]],Catalogos!$I$3:$J$35,2,0)</f>
        <v>Sureste</v>
      </c>
      <c r="G3003" s="53" t="s">
        <v>6880</v>
      </c>
      <c r="H3003" s="53" t="s">
        <v>6881</v>
      </c>
      <c r="I3003" s="53">
        <v>3507</v>
      </c>
      <c r="J3003" s="53" t="s">
        <v>6669</v>
      </c>
      <c r="K3003" s="53" t="s">
        <v>6882</v>
      </c>
      <c r="L3003" s="53" t="s">
        <v>72</v>
      </c>
      <c r="M3003" s="5" t="s">
        <v>6883</v>
      </c>
    </row>
    <row r="3004" spans="1:13" x14ac:dyDescent="0.25">
      <c r="A3004" s="52" t="s">
        <v>31</v>
      </c>
      <c r="B3004" s="53" t="s">
        <v>112</v>
      </c>
      <c r="C3004" s="53" t="s">
        <v>6891</v>
      </c>
      <c r="D3004" s="53">
        <v>72820</v>
      </c>
      <c r="E3004" s="53" t="s">
        <v>46</v>
      </c>
      <c r="F3004" s="53" t="str">
        <f>+VLOOKUP(Tabla1[[#This Row],[Estado]],Catalogos!$I$3:$J$35,2,0)</f>
        <v>Sureste</v>
      </c>
      <c r="G3004" s="53" t="s">
        <v>6880</v>
      </c>
      <c r="H3004" s="53" t="s">
        <v>6881</v>
      </c>
      <c r="I3004" s="53">
        <v>3507</v>
      </c>
      <c r="J3004" s="53" t="s">
        <v>6669</v>
      </c>
      <c r="K3004" s="53" t="s">
        <v>6882</v>
      </c>
      <c r="L3004" s="53" t="s">
        <v>72</v>
      </c>
      <c r="M3004" s="5" t="s">
        <v>6883</v>
      </c>
    </row>
    <row r="3005" spans="1:13" x14ac:dyDescent="0.25">
      <c r="A3005" s="52" t="s">
        <v>31</v>
      </c>
      <c r="B3005" s="61" t="s">
        <v>137</v>
      </c>
      <c r="C3005" s="53" t="s">
        <v>6892</v>
      </c>
      <c r="D3005" s="53">
        <v>72810</v>
      </c>
      <c r="E3005" s="53" t="s">
        <v>46</v>
      </c>
      <c r="F3005" s="53" t="str">
        <f>+VLOOKUP(Tabla1[[#This Row],[Estado]],Catalogos!$I$3:$J$35,2,0)</f>
        <v>Sureste</v>
      </c>
      <c r="G3005" s="53" t="s">
        <v>6880</v>
      </c>
      <c r="H3005" s="53" t="s">
        <v>6881</v>
      </c>
      <c r="I3005" s="53">
        <v>3507</v>
      </c>
      <c r="J3005" s="53" t="s">
        <v>6669</v>
      </c>
      <c r="K3005" s="53" t="s">
        <v>6882</v>
      </c>
      <c r="L3005" s="53" t="s">
        <v>72</v>
      </c>
      <c r="M3005" s="5" t="s">
        <v>6883</v>
      </c>
    </row>
    <row r="3006" spans="1:13" x14ac:dyDescent="0.25">
      <c r="A3006" s="52" t="s">
        <v>31</v>
      </c>
      <c r="B3006" s="61" t="s">
        <v>137</v>
      </c>
      <c r="C3006" s="53" t="s">
        <v>6893</v>
      </c>
      <c r="D3006" s="53">
        <v>72810</v>
      </c>
      <c r="E3006" s="53" t="s">
        <v>46</v>
      </c>
      <c r="F3006" s="53" t="str">
        <f>+VLOOKUP(Tabla1[[#This Row],[Estado]],Catalogos!$I$3:$J$35,2,0)</f>
        <v>Sureste</v>
      </c>
      <c r="G3006" s="53" t="s">
        <v>6880</v>
      </c>
      <c r="H3006" s="53" t="s">
        <v>6881</v>
      </c>
      <c r="I3006" s="53">
        <v>3507</v>
      </c>
      <c r="J3006" s="53" t="s">
        <v>6669</v>
      </c>
      <c r="K3006" s="53" t="s">
        <v>6882</v>
      </c>
      <c r="L3006" s="53" t="s">
        <v>72</v>
      </c>
      <c r="M3006" s="5" t="s">
        <v>6883</v>
      </c>
    </row>
    <row r="3007" spans="1:13" x14ac:dyDescent="0.25">
      <c r="A3007" s="52" t="s">
        <v>31</v>
      </c>
      <c r="B3007" s="61" t="s">
        <v>137</v>
      </c>
      <c r="C3007" s="53" t="s">
        <v>6894</v>
      </c>
      <c r="D3007" s="53">
        <v>72810</v>
      </c>
      <c r="E3007" s="53" t="s">
        <v>46</v>
      </c>
      <c r="F3007" s="53" t="str">
        <f>+VLOOKUP(Tabla1[[#This Row],[Estado]],Catalogos!$I$3:$J$35,2,0)</f>
        <v>Sureste</v>
      </c>
      <c r="G3007" s="53" t="s">
        <v>6880</v>
      </c>
      <c r="H3007" s="53" t="s">
        <v>6881</v>
      </c>
      <c r="I3007" s="53">
        <v>3507</v>
      </c>
      <c r="J3007" s="53" t="s">
        <v>6669</v>
      </c>
      <c r="K3007" s="53" t="s">
        <v>6882</v>
      </c>
      <c r="L3007" s="53" t="s">
        <v>72</v>
      </c>
      <c r="M3007" s="5" t="s">
        <v>6883</v>
      </c>
    </row>
    <row r="3008" spans="1:13" x14ac:dyDescent="0.25">
      <c r="A3008" s="52" t="s">
        <v>31</v>
      </c>
      <c r="B3008" s="53" t="s">
        <v>598</v>
      </c>
      <c r="C3008" s="53" t="s">
        <v>6895</v>
      </c>
      <c r="D3008" s="53">
        <v>72810</v>
      </c>
      <c r="E3008" s="53" t="s">
        <v>46</v>
      </c>
      <c r="F3008" s="53" t="str">
        <f>+VLOOKUP(Tabla1[[#This Row],[Estado]],Catalogos!$I$3:$J$35,2,0)</f>
        <v>Sureste</v>
      </c>
      <c r="G3008" s="53" t="s">
        <v>6880</v>
      </c>
      <c r="H3008" s="53" t="s">
        <v>6881</v>
      </c>
      <c r="I3008" s="53">
        <v>3507</v>
      </c>
      <c r="J3008" s="53" t="s">
        <v>6669</v>
      </c>
      <c r="K3008" s="53" t="s">
        <v>6882</v>
      </c>
      <c r="L3008" s="53" t="s">
        <v>72</v>
      </c>
      <c r="M3008" s="5" t="s">
        <v>6883</v>
      </c>
    </row>
    <row r="3009" spans="1:13" x14ac:dyDescent="0.25">
      <c r="A3009" s="52" t="s">
        <v>31</v>
      </c>
      <c r="B3009" s="53" t="s">
        <v>1993</v>
      </c>
      <c r="C3009" s="53" t="s">
        <v>6896</v>
      </c>
      <c r="D3009" s="53">
        <v>72190</v>
      </c>
      <c r="E3009" s="53" t="s">
        <v>46</v>
      </c>
      <c r="F3009" s="53" t="str">
        <f>+VLOOKUP(Tabla1[[#This Row],[Estado]],Catalogos!$I$3:$J$35,2,0)</f>
        <v>Sureste</v>
      </c>
      <c r="G3009" s="53" t="s">
        <v>6880</v>
      </c>
      <c r="H3009" s="53" t="s">
        <v>6881</v>
      </c>
      <c r="I3009" s="53">
        <v>3507</v>
      </c>
      <c r="J3009" s="53" t="s">
        <v>6669</v>
      </c>
      <c r="K3009" s="53" t="s">
        <v>6882</v>
      </c>
      <c r="L3009" s="53" t="s">
        <v>72</v>
      </c>
      <c r="M3009" s="5" t="s">
        <v>6883</v>
      </c>
    </row>
    <row r="3010" spans="1:13" x14ac:dyDescent="0.25">
      <c r="A3010" s="52" t="s">
        <v>31</v>
      </c>
      <c r="B3010" s="53" t="s">
        <v>1993</v>
      </c>
      <c r="C3010" s="53" t="s">
        <v>6897</v>
      </c>
      <c r="D3010" s="53">
        <v>72197</v>
      </c>
      <c r="E3010" s="53" t="s">
        <v>46</v>
      </c>
      <c r="F3010" s="53" t="str">
        <f>+VLOOKUP(Tabla1[[#This Row],[Estado]],Catalogos!$I$3:$J$35,2,0)</f>
        <v>Sureste</v>
      </c>
      <c r="G3010" s="53" t="s">
        <v>6880</v>
      </c>
      <c r="H3010" s="53" t="s">
        <v>6881</v>
      </c>
      <c r="I3010" s="53">
        <v>3507</v>
      </c>
      <c r="J3010" s="53" t="s">
        <v>6669</v>
      </c>
      <c r="K3010" s="53" t="s">
        <v>6882</v>
      </c>
      <c r="L3010" s="53" t="s">
        <v>72</v>
      </c>
      <c r="M3010" s="5" t="s">
        <v>6883</v>
      </c>
    </row>
    <row r="3011" spans="1:13" x14ac:dyDescent="0.25">
      <c r="A3011" s="52" t="s">
        <v>31</v>
      </c>
      <c r="B3011" s="53" t="s">
        <v>261</v>
      </c>
      <c r="C3011" s="53" t="s">
        <v>6898</v>
      </c>
      <c r="D3011" s="53">
        <v>72810</v>
      </c>
      <c r="E3011" s="53" t="s">
        <v>46</v>
      </c>
      <c r="F3011" s="53" t="str">
        <f>+VLOOKUP(Tabla1[[#This Row],[Estado]],Catalogos!$I$3:$J$35,2,0)</f>
        <v>Sureste</v>
      </c>
      <c r="G3011" s="53" t="s">
        <v>6880</v>
      </c>
      <c r="H3011" s="53" t="s">
        <v>6881</v>
      </c>
      <c r="I3011" s="53">
        <v>3507</v>
      </c>
      <c r="J3011" s="53" t="s">
        <v>6669</v>
      </c>
      <c r="K3011" s="53" t="s">
        <v>6882</v>
      </c>
      <c r="L3011" s="53" t="s">
        <v>72</v>
      </c>
      <c r="M3011" s="5" t="s">
        <v>6883</v>
      </c>
    </row>
    <row r="3012" spans="1:13" x14ac:dyDescent="0.25">
      <c r="A3012" s="52" t="s">
        <v>31</v>
      </c>
      <c r="B3012" s="61" t="s">
        <v>137</v>
      </c>
      <c r="C3012" s="53" t="s">
        <v>6899</v>
      </c>
      <c r="D3012" s="53">
        <v>72820</v>
      </c>
      <c r="E3012" s="53" t="s">
        <v>46</v>
      </c>
      <c r="F3012" s="53" t="str">
        <f>+VLOOKUP(Tabla1[[#This Row],[Estado]],Catalogos!$I$3:$J$35,2,0)</f>
        <v>Sureste</v>
      </c>
      <c r="G3012" s="53" t="s">
        <v>6880</v>
      </c>
      <c r="H3012" s="53" t="s">
        <v>6881</v>
      </c>
      <c r="I3012" s="53">
        <v>3507</v>
      </c>
      <c r="J3012" s="53" t="s">
        <v>6669</v>
      </c>
      <c r="K3012" s="53" t="s">
        <v>6882</v>
      </c>
      <c r="L3012" s="53" t="s">
        <v>72</v>
      </c>
      <c r="M3012" s="5" t="s">
        <v>6883</v>
      </c>
    </row>
    <row r="3013" spans="1:13" x14ac:dyDescent="0.25">
      <c r="A3013" s="52" t="s">
        <v>31</v>
      </c>
      <c r="B3013" s="61" t="s">
        <v>137</v>
      </c>
      <c r="C3013" s="53" t="s">
        <v>6900</v>
      </c>
      <c r="D3013" s="53">
        <v>72821</v>
      </c>
      <c r="E3013" s="53" t="s">
        <v>46</v>
      </c>
      <c r="F3013" s="53" t="str">
        <f>+VLOOKUP(Tabla1[[#This Row],[Estado]],Catalogos!$I$3:$J$35,2,0)</f>
        <v>Sureste</v>
      </c>
      <c r="G3013" s="53" t="s">
        <v>6880</v>
      </c>
      <c r="H3013" s="53" t="s">
        <v>6881</v>
      </c>
      <c r="I3013" s="53">
        <v>3507</v>
      </c>
      <c r="J3013" s="53" t="s">
        <v>6669</v>
      </c>
      <c r="K3013" s="53" t="s">
        <v>6882</v>
      </c>
      <c r="L3013" s="53" t="s">
        <v>72</v>
      </c>
      <c r="M3013" s="5" t="s">
        <v>6883</v>
      </c>
    </row>
    <row r="3014" spans="1:13" x14ac:dyDescent="0.25">
      <c r="A3014" s="52" t="s">
        <v>31</v>
      </c>
      <c r="B3014" s="53" t="s">
        <v>6901</v>
      </c>
      <c r="C3014" s="53" t="s">
        <v>6902</v>
      </c>
      <c r="D3014" s="53">
        <v>72821</v>
      </c>
      <c r="E3014" s="53" t="s">
        <v>46</v>
      </c>
      <c r="F3014" s="53" t="str">
        <f>+VLOOKUP(Tabla1[[#This Row],[Estado]],Catalogos!$I$3:$J$35,2,0)</f>
        <v>Sureste</v>
      </c>
      <c r="G3014" s="53" t="s">
        <v>6880</v>
      </c>
      <c r="H3014" s="53" t="s">
        <v>6881</v>
      </c>
      <c r="I3014" s="53">
        <v>3507</v>
      </c>
      <c r="J3014" s="53" t="s">
        <v>6669</v>
      </c>
      <c r="K3014" s="53" t="s">
        <v>6882</v>
      </c>
      <c r="L3014" s="53" t="s">
        <v>72</v>
      </c>
      <c r="M3014" s="5" t="s">
        <v>6883</v>
      </c>
    </row>
    <row r="3015" spans="1:13" x14ac:dyDescent="0.25">
      <c r="A3015" s="52" t="s">
        <v>31</v>
      </c>
      <c r="B3015" s="53" t="s">
        <v>108</v>
      </c>
      <c r="C3015" s="53" t="s">
        <v>6903</v>
      </c>
      <c r="D3015" s="53">
        <v>72160</v>
      </c>
      <c r="E3015" s="53" t="s">
        <v>46</v>
      </c>
      <c r="F3015" s="53" t="str">
        <f>+VLOOKUP(Tabla1[[#This Row],[Estado]],Catalogos!$I$3:$J$35,2,0)</f>
        <v>Sureste</v>
      </c>
      <c r="G3015" s="53" t="s">
        <v>6880</v>
      </c>
      <c r="H3015" s="53" t="s">
        <v>6881</v>
      </c>
      <c r="I3015" s="53">
        <v>3507</v>
      </c>
      <c r="J3015" s="53" t="s">
        <v>6669</v>
      </c>
      <c r="K3015" s="53" t="s">
        <v>6882</v>
      </c>
      <c r="L3015" s="53" t="s">
        <v>72</v>
      </c>
      <c r="M3015" s="5" t="s">
        <v>6883</v>
      </c>
    </row>
    <row r="3016" spans="1:13" x14ac:dyDescent="0.25">
      <c r="A3016" s="52" t="s">
        <v>31</v>
      </c>
      <c r="B3016" s="61" t="s">
        <v>137</v>
      </c>
      <c r="C3016" s="53" t="s">
        <v>6904</v>
      </c>
      <c r="D3016" s="53">
        <v>72810</v>
      </c>
      <c r="E3016" s="53" t="s">
        <v>46</v>
      </c>
      <c r="F3016" s="53" t="str">
        <f>+VLOOKUP(Tabla1[[#This Row],[Estado]],Catalogos!$I$3:$J$35,2,0)</f>
        <v>Sureste</v>
      </c>
      <c r="G3016" s="53" t="s">
        <v>6880</v>
      </c>
      <c r="H3016" s="53" t="s">
        <v>6881</v>
      </c>
      <c r="I3016" s="53">
        <v>3507</v>
      </c>
      <c r="J3016" s="53" t="s">
        <v>6669</v>
      </c>
      <c r="K3016" s="53" t="s">
        <v>6882</v>
      </c>
      <c r="L3016" s="53" t="s">
        <v>72</v>
      </c>
      <c r="M3016" s="5" t="s">
        <v>6883</v>
      </c>
    </row>
    <row r="3017" spans="1:13" x14ac:dyDescent="0.25">
      <c r="A3017" s="52" t="s">
        <v>31</v>
      </c>
      <c r="B3017" s="53" t="s">
        <v>99</v>
      </c>
      <c r="C3017" s="53" t="s">
        <v>6905</v>
      </c>
      <c r="D3017" s="53">
        <v>72810</v>
      </c>
      <c r="E3017" s="53" t="s">
        <v>46</v>
      </c>
      <c r="F3017" s="53" t="str">
        <f>+VLOOKUP(Tabla1[[#This Row],[Estado]],Catalogos!$I$3:$J$35,2,0)</f>
        <v>Sureste</v>
      </c>
      <c r="G3017" s="53" t="s">
        <v>6880</v>
      </c>
      <c r="H3017" s="53" t="s">
        <v>6881</v>
      </c>
      <c r="I3017" s="53">
        <v>3507</v>
      </c>
      <c r="J3017" s="53" t="s">
        <v>6669</v>
      </c>
      <c r="K3017" s="53" t="s">
        <v>6882</v>
      </c>
      <c r="L3017" s="53" t="s">
        <v>72</v>
      </c>
      <c r="M3017" s="5" t="s">
        <v>6883</v>
      </c>
    </row>
    <row r="3018" spans="1:13" x14ac:dyDescent="0.25">
      <c r="A3018" s="52" t="s">
        <v>31</v>
      </c>
      <c r="B3018" s="53" t="s">
        <v>3872</v>
      </c>
      <c r="C3018" s="53" t="s">
        <v>6906</v>
      </c>
      <c r="D3018" s="53">
        <v>72764</v>
      </c>
      <c r="E3018" s="53" t="s">
        <v>46</v>
      </c>
      <c r="F3018" s="53" t="str">
        <f>+VLOOKUP(Tabla1[[#This Row],[Estado]],Catalogos!$I$3:$J$35,2,0)</f>
        <v>Sureste</v>
      </c>
      <c r="G3018" s="53" t="s">
        <v>6880</v>
      </c>
      <c r="H3018" s="53" t="s">
        <v>6881</v>
      </c>
      <c r="I3018" s="53">
        <v>3507</v>
      </c>
      <c r="J3018" s="53" t="s">
        <v>6669</v>
      </c>
      <c r="K3018" s="53" t="s">
        <v>6882</v>
      </c>
      <c r="L3018" s="53" t="s">
        <v>72</v>
      </c>
      <c r="M3018" s="5" t="s">
        <v>6883</v>
      </c>
    </row>
    <row r="3019" spans="1:13" x14ac:dyDescent="0.25">
      <c r="A3019" s="52" t="s">
        <v>31</v>
      </c>
      <c r="B3019" s="53" t="s">
        <v>99</v>
      </c>
      <c r="C3019" s="53" t="s">
        <v>6907</v>
      </c>
      <c r="D3019" s="53">
        <v>72810</v>
      </c>
      <c r="E3019" s="53" t="s">
        <v>46</v>
      </c>
      <c r="F3019" s="53" t="str">
        <f>+VLOOKUP(Tabla1[[#This Row],[Estado]],Catalogos!$I$3:$J$35,2,0)</f>
        <v>Sureste</v>
      </c>
      <c r="G3019" s="53" t="s">
        <v>6880</v>
      </c>
      <c r="H3019" s="53" t="s">
        <v>6881</v>
      </c>
      <c r="I3019" s="53">
        <v>3507</v>
      </c>
      <c r="J3019" s="53" t="s">
        <v>6669</v>
      </c>
      <c r="K3019" s="53" t="s">
        <v>6882</v>
      </c>
      <c r="L3019" s="53" t="s">
        <v>72</v>
      </c>
      <c r="M3019" s="5" t="s">
        <v>6883</v>
      </c>
    </row>
    <row r="3020" spans="1:13" x14ac:dyDescent="0.25">
      <c r="A3020" s="52" t="s">
        <v>31</v>
      </c>
      <c r="B3020" s="53" t="s">
        <v>1645</v>
      </c>
      <c r="C3020" s="53" t="s">
        <v>6908</v>
      </c>
      <c r="D3020" s="53">
        <v>72501</v>
      </c>
      <c r="E3020" s="53" t="s">
        <v>46</v>
      </c>
      <c r="F3020" s="53" t="str">
        <f>+VLOOKUP(Tabla1[[#This Row],[Estado]],Catalogos!$I$3:$J$35,2,0)</f>
        <v>Sureste</v>
      </c>
      <c r="G3020" s="53" t="s">
        <v>6880</v>
      </c>
      <c r="H3020" s="53" t="s">
        <v>6881</v>
      </c>
      <c r="I3020" s="53">
        <v>3507</v>
      </c>
      <c r="J3020" s="53" t="s">
        <v>6669</v>
      </c>
      <c r="K3020" s="53" t="s">
        <v>6882</v>
      </c>
      <c r="L3020" s="53" t="s">
        <v>72</v>
      </c>
      <c r="M3020" s="5" t="s">
        <v>6883</v>
      </c>
    </row>
    <row r="3021" spans="1:13" x14ac:dyDescent="0.25">
      <c r="A3021" s="52" t="s">
        <v>31</v>
      </c>
      <c r="B3021" s="53" t="s">
        <v>1645</v>
      </c>
      <c r="C3021" s="53" t="s">
        <v>6909</v>
      </c>
      <c r="D3021" s="53">
        <v>72810</v>
      </c>
      <c r="E3021" s="53" t="s">
        <v>46</v>
      </c>
      <c r="F3021" s="53" t="str">
        <f>+VLOOKUP(Tabla1[[#This Row],[Estado]],Catalogos!$I$3:$J$35,2,0)</f>
        <v>Sureste</v>
      </c>
      <c r="G3021" s="53" t="s">
        <v>6880</v>
      </c>
      <c r="H3021" s="53" t="s">
        <v>6881</v>
      </c>
      <c r="I3021" s="53">
        <v>3507</v>
      </c>
      <c r="J3021" s="53" t="s">
        <v>6669</v>
      </c>
      <c r="K3021" s="53" t="s">
        <v>6882</v>
      </c>
      <c r="L3021" s="53" t="s">
        <v>72</v>
      </c>
      <c r="M3021" s="5" t="s">
        <v>6883</v>
      </c>
    </row>
    <row r="3022" spans="1:13" x14ac:dyDescent="0.25">
      <c r="A3022" s="52" t="s">
        <v>31</v>
      </c>
      <c r="B3022" s="53" t="s">
        <v>99</v>
      </c>
      <c r="C3022" s="53" t="s">
        <v>6910</v>
      </c>
      <c r="D3022" s="53">
        <v>72810</v>
      </c>
      <c r="E3022" s="53" t="s">
        <v>46</v>
      </c>
      <c r="F3022" s="53" t="str">
        <f>+VLOOKUP(Tabla1[[#This Row],[Estado]],Catalogos!$I$3:$J$35,2,0)</f>
        <v>Sureste</v>
      </c>
      <c r="G3022" s="53" t="s">
        <v>6880</v>
      </c>
      <c r="H3022" s="53" t="s">
        <v>6881</v>
      </c>
      <c r="I3022" s="53">
        <v>3507</v>
      </c>
      <c r="J3022" s="53" t="s">
        <v>6669</v>
      </c>
      <c r="K3022" s="53" t="s">
        <v>6882</v>
      </c>
      <c r="L3022" s="53" t="s">
        <v>72</v>
      </c>
      <c r="M3022" s="5" t="s">
        <v>6883</v>
      </c>
    </row>
    <row r="3023" spans="1:13" x14ac:dyDescent="0.25">
      <c r="A3023" s="52" t="s">
        <v>31</v>
      </c>
      <c r="B3023" s="53" t="s">
        <v>85</v>
      </c>
      <c r="C3023" s="53" t="s">
        <v>6911</v>
      </c>
      <c r="D3023" s="53">
        <v>72810</v>
      </c>
      <c r="E3023" s="53" t="s">
        <v>46</v>
      </c>
      <c r="F3023" s="53" t="str">
        <f>+VLOOKUP(Tabla1[[#This Row],[Estado]],Catalogos!$I$3:$J$35,2,0)</f>
        <v>Sureste</v>
      </c>
      <c r="G3023" s="53" t="s">
        <v>6880</v>
      </c>
      <c r="H3023" s="53" t="s">
        <v>6881</v>
      </c>
      <c r="I3023" s="53">
        <v>3507</v>
      </c>
      <c r="J3023" s="53" t="s">
        <v>6669</v>
      </c>
      <c r="K3023" s="53" t="s">
        <v>6882</v>
      </c>
      <c r="L3023" s="53" t="s">
        <v>72</v>
      </c>
      <c r="M3023" s="5" t="s">
        <v>6883</v>
      </c>
    </row>
    <row r="3024" spans="1:13" x14ac:dyDescent="0.25">
      <c r="A3024" s="52" t="s">
        <v>31</v>
      </c>
      <c r="B3024" s="53" t="s">
        <v>85</v>
      </c>
      <c r="C3024" s="53" t="s">
        <v>6912</v>
      </c>
      <c r="D3024" s="53">
        <v>72810</v>
      </c>
      <c r="E3024" s="53" t="s">
        <v>46</v>
      </c>
      <c r="F3024" s="53" t="str">
        <f>+VLOOKUP(Tabla1[[#This Row],[Estado]],Catalogos!$I$3:$J$35,2,0)</f>
        <v>Sureste</v>
      </c>
      <c r="G3024" s="53" t="s">
        <v>6880</v>
      </c>
      <c r="H3024" s="53" t="s">
        <v>6881</v>
      </c>
      <c r="I3024" s="53">
        <v>3507</v>
      </c>
      <c r="J3024" s="53" t="s">
        <v>6669</v>
      </c>
      <c r="K3024" s="53" t="s">
        <v>6882</v>
      </c>
      <c r="L3024" s="53" t="s">
        <v>72</v>
      </c>
      <c r="M3024" s="5" t="s">
        <v>6883</v>
      </c>
    </row>
    <row r="3025" spans="1:13" x14ac:dyDescent="0.25">
      <c r="A3025" s="52" t="s">
        <v>31</v>
      </c>
      <c r="B3025" s="53" t="s">
        <v>112</v>
      </c>
      <c r="C3025" s="53" t="s">
        <v>6913</v>
      </c>
      <c r="D3025" s="53">
        <v>72501</v>
      </c>
      <c r="E3025" s="53" t="s">
        <v>46</v>
      </c>
      <c r="F3025" s="53" t="str">
        <f>+VLOOKUP(Tabla1[[#This Row],[Estado]],Catalogos!$I$3:$J$35,2,0)</f>
        <v>Sureste</v>
      </c>
      <c r="G3025" s="53" t="s">
        <v>6880</v>
      </c>
      <c r="H3025" s="53" t="s">
        <v>6881</v>
      </c>
      <c r="I3025" s="53">
        <v>3507</v>
      </c>
      <c r="J3025" s="53" t="s">
        <v>6669</v>
      </c>
      <c r="K3025" s="53" t="s">
        <v>6882</v>
      </c>
      <c r="L3025" s="53" t="s">
        <v>72</v>
      </c>
      <c r="M3025" s="5" t="s">
        <v>6883</v>
      </c>
    </row>
    <row r="3026" spans="1:13" x14ac:dyDescent="0.25">
      <c r="A3026" s="52" t="s">
        <v>31</v>
      </c>
      <c r="B3026" s="53" t="s">
        <v>104</v>
      </c>
      <c r="C3026" s="53" t="s">
        <v>6914</v>
      </c>
      <c r="D3026" s="53">
        <v>72810</v>
      </c>
      <c r="E3026" s="53" t="s">
        <v>46</v>
      </c>
      <c r="F3026" s="53" t="str">
        <f>+VLOOKUP(Tabla1[[#This Row],[Estado]],Catalogos!$I$3:$J$35,2,0)</f>
        <v>Sureste</v>
      </c>
      <c r="G3026" s="53" t="s">
        <v>6880</v>
      </c>
      <c r="H3026" s="53" t="s">
        <v>6881</v>
      </c>
      <c r="I3026" s="53">
        <v>3507</v>
      </c>
      <c r="J3026" s="53" t="s">
        <v>6669</v>
      </c>
      <c r="K3026" s="53" t="s">
        <v>6882</v>
      </c>
      <c r="L3026" s="53" t="s">
        <v>72</v>
      </c>
      <c r="M3026" s="5" t="s">
        <v>6883</v>
      </c>
    </row>
    <row r="3027" spans="1:13" x14ac:dyDescent="0.25">
      <c r="A3027" s="52" t="s">
        <v>31</v>
      </c>
      <c r="B3027" s="53" t="s">
        <v>108</v>
      </c>
      <c r="C3027" s="53" t="s">
        <v>6915</v>
      </c>
      <c r="D3027" s="53">
        <v>72810</v>
      </c>
      <c r="E3027" s="53" t="s">
        <v>46</v>
      </c>
      <c r="F3027" s="53" t="str">
        <f>+VLOOKUP(Tabla1[[#This Row],[Estado]],Catalogos!$I$3:$J$35,2,0)</f>
        <v>Sureste</v>
      </c>
      <c r="G3027" s="53" t="s">
        <v>6880</v>
      </c>
      <c r="H3027" s="53" t="s">
        <v>6881</v>
      </c>
      <c r="I3027" s="53">
        <v>3507</v>
      </c>
      <c r="J3027" s="53" t="s">
        <v>6669</v>
      </c>
      <c r="K3027" s="53" t="s">
        <v>6882</v>
      </c>
      <c r="L3027" s="53" t="s">
        <v>72</v>
      </c>
      <c r="M3027" s="5" t="s">
        <v>6883</v>
      </c>
    </row>
    <row r="3028" spans="1:13" x14ac:dyDescent="0.25">
      <c r="A3028" s="52" t="s">
        <v>31</v>
      </c>
      <c r="B3028" s="53" t="s">
        <v>3872</v>
      </c>
      <c r="C3028" s="53" t="s">
        <v>6916</v>
      </c>
      <c r="D3028" s="53">
        <v>72464</v>
      </c>
      <c r="E3028" s="53" t="s">
        <v>46</v>
      </c>
      <c r="F3028" s="53" t="str">
        <f>+VLOOKUP(Tabla1[[#This Row],[Estado]],Catalogos!$I$3:$J$35,2,0)</f>
        <v>Sureste</v>
      </c>
      <c r="G3028" s="53" t="s">
        <v>6880</v>
      </c>
      <c r="H3028" s="53" t="s">
        <v>6881</v>
      </c>
      <c r="I3028" s="53">
        <v>3507</v>
      </c>
      <c r="J3028" s="53" t="s">
        <v>6669</v>
      </c>
      <c r="K3028" s="53" t="s">
        <v>6882</v>
      </c>
      <c r="L3028" s="53" t="s">
        <v>72</v>
      </c>
      <c r="M3028" s="5" t="s">
        <v>6883</v>
      </c>
    </row>
    <row r="3029" spans="1:13" x14ac:dyDescent="0.25">
      <c r="A3029" s="52" t="s">
        <v>26</v>
      </c>
      <c r="B3029" s="53" t="s">
        <v>4</v>
      </c>
      <c r="C3029" s="53" t="s">
        <v>6917</v>
      </c>
      <c r="D3029" s="53">
        <v>72760</v>
      </c>
      <c r="E3029" s="53" t="s">
        <v>46</v>
      </c>
      <c r="F3029" s="53" t="str">
        <f>+VLOOKUP(Tabla1[[#This Row],[Estado]],Catalogos!$I$3:$J$35,2,0)</f>
        <v>Sureste</v>
      </c>
      <c r="G3029" s="53" t="s">
        <v>6918</v>
      </c>
      <c r="H3029" s="53" t="s">
        <v>6576</v>
      </c>
      <c r="I3029" s="53" t="s">
        <v>6919</v>
      </c>
      <c r="J3029" s="53" t="s">
        <v>701</v>
      </c>
      <c r="K3029" s="53">
        <v>2222482710</v>
      </c>
      <c r="L3029" s="53" t="s">
        <v>72</v>
      </c>
      <c r="M3029" s="5"/>
    </row>
    <row r="3030" spans="1:13" x14ac:dyDescent="0.25">
      <c r="A3030" s="52" t="s">
        <v>26</v>
      </c>
      <c r="B3030" s="53" t="s">
        <v>4</v>
      </c>
      <c r="C3030" s="53" t="s">
        <v>6920</v>
      </c>
      <c r="D3030" s="53">
        <v>75700</v>
      </c>
      <c r="E3030" s="53" t="s">
        <v>46</v>
      </c>
      <c r="F3030" s="53" t="str">
        <f>+VLOOKUP(Tabla1[[#This Row],[Estado]],Catalogos!$I$3:$J$35,2,0)</f>
        <v>Sureste</v>
      </c>
      <c r="G3030" s="53" t="s">
        <v>6921</v>
      </c>
      <c r="H3030" s="53" t="s">
        <v>6922</v>
      </c>
      <c r="I3030" s="53" t="s">
        <v>6923</v>
      </c>
      <c r="J3030" s="53" t="s">
        <v>6924</v>
      </c>
      <c r="K3030" s="53" t="s">
        <v>6925</v>
      </c>
      <c r="L3030" s="53" t="s">
        <v>72</v>
      </c>
      <c r="M3030" s="5"/>
    </row>
    <row r="3031" spans="1:13" x14ac:dyDescent="0.25">
      <c r="A3031" s="52" t="s">
        <v>31</v>
      </c>
      <c r="B3031" s="53" t="s">
        <v>112</v>
      </c>
      <c r="C3031" s="53" t="s">
        <v>6926</v>
      </c>
      <c r="D3031" s="53">
        <v>75700</v>
      </c>
      <c r="E3031" s="53" t="s">
        <v>46</v>
      </c>
      <c r="F3031" s="53" t="str">
        <f>+VLOOKUP(Tabla1[[#This Row],[Estado]],Catalogos!$I$3:$J$35,2,0)</f>
        <v>Sureste</v>
      </c>
      <c r="G3031" s="53" t="s">
        <v>6921</v>
      </c>
      <c r="H3031" s="53" t="s">
        <v>6927</v>
      </c>
      <c r="I3031" s="53" t="s">
        <v>6928</v>
      </c>
      <c r="J3031" s="53" t="s">
        <v>39</v>
      </c>
      <c r="K3031" s="53">
        <v>2381178260</v>
      </c>
      <c r="L3031" s="53" t="s">
        <v>72</v>
      </c>
      <c r="M3031" s="5"/>
    </row>
    <row r="3032" spans="1:13" x14ac:dyDescent="0.25">
      <c r="A3032" s="52" t="s">
        <v>29</v>
      </c>
      <c r="B3032" s="53" t="s">
        <v>29</v>
      </c>
      <c r="C3032" s="53" t="s">
        <v>6929</v>
      </c>
      <c r="D3032" s="53">
        <v>75790</v>
      </c>
      <c r="E3032" s="53" t="s">
        <v>46</v>
      </c>
      <c r="F3032" s="53" t="str">
        <f>+VLOOKUP(Tabla1[[#This Row],[Estado]],Catalogos!$I$3:$J$35,2,0)</f>
        <v>Sureste</v>
      </c>
      <c r="G3032" s="53" t="s">
        <v>6921</v>
      </c>
      <c r="H3032" s="53" t="s">
        <v>6930</v>
      </c>
      <c r="I3032" s="53" t="s">
        <v>6931</v>
      </c>
      <c r="J3032" s="53" t="s">
        <v>6932</v>
      </c>
      <c r="K3032" s="53" t="s">
        <v>150</v>
      </c>
      <c r="L3032" s="53" t="s">
        <v>72</v>
      </c>
      <c r="M3032" s="5"/>
    </row>
    <row r="3033" spans="1:13" x14ac:dyDescent="0.25">
      <c r="A3033" s="52" t="s">
        <v>24</v>
      </c>
      <c r="B3033" s="53" t="s">
        <v>165</v>
      </c>
      <c r="C3033" s="53" t="s">
        <v>6933</v>
      </c>
      <c r="D3033" s="53">
        <v>73800</v>
      </c>
      <c r="E3033" s="53" t="s">
        <v>46</v>
      </c>
      <c r="F3033" s="53" t="str">
        <f>+VLOOKUP(Tabla1[[#This Row],[Estado]],Catalogos!$I$3:$J$35,2,0)</f>
        <v>Sureste</v>
      </c>
      <c r="G3033" s="53" t="s">
        <v>6649</v>
      </c>
      <c r="H3033" s="53" t="s">
        <v>6934</v>
      </c>
      <c r="I3033" s="53">
        <v>1405</v>
      </c>
      <c r="J3033" s="53" t="s">
        <v>6935</v>
      </c>
      <c r="K3033" s="53" t="s">
        <v>257</v>
      </c>
      <c r="L3033" s="53" t="s">
        <v>72</v>
      </c>
      <c r="M3033" s="5"/>
    </row>
    <row r="3034" spans="1:13" x14ac:dyDescent="0.25">
      <c r="A3034" s="52" t="s">
        <v>14</v>
      </c>
      <c r="B3034" s="53" t="s">
        <v>4</v>
      </c>
      <c r="C3034" s="53" t="s">
        <v>6936</v>
      </c>
      <c r="D3034" s="53">
        <v>76900</v>
      </c>
      <c r="E3034" s="53" t="s">
        <v>47</v>
      </c>
      <c r="F3034" s="53" t="str">
        <f>+VLOOKUP(Tabla1[[#This Row],[Estado]],Catalogos!$I$3:$J$35,2,0)</f>
        <v>Bajío</v>
      </c>
      <c r="G3034" s="53" t="s">
        <v>3144</v>
      </c>
      <c r="H3034" s="53" t="s">
        <v>6937</v>
      </c>
      <c r="I3034" s="53" t="s">
        <v>1130</v>
      </c>
      <c r="J3034" s="53" t="s">
        <v>685</v>
      </c>
      <c r="K3034" s="53">
        <v>4422252479</v>
      </c>
      <c r="L3034" s="53" t="s">
        <v>72</v>
      </c>
      <c r="M3034" s="5"/>
    </row>
    <row r="3035" spans="1:13" x14ac:dyDescent="0.25">
      <c r="A3035" s="52" t="s">
        <v>29</v>
      </c>
      <c r="B3035" s="53" t="s">
        <v>29</v>
      </c>
      <c r="C3035" s="53" t="s">
        <v>6938</v>
      </c>
      <c r="D3035" s="53">
        <v>76902</v>
      </c>
      <c r="E3035" s="53" t="s">
        <v>47</v>
      </c>
      <c r="F3035" s="53" t="str">
        <f>+VLOOKUP(Tabla1[[#This Row],[Estado]],Catalogos!$I$3:$J$35,2,0)</f>
        <v>Bajío</v>
      </c>
      <c r="G3035" s="53" t="s">
        <v>3144</v>
      </c>
      <c r="H3035" s="53" t="s">
        <v>6939</v>
      </c>
      <c r="I3035" s="53" t="s">
        <v>6940</v>
      </c>
      <c r="J3035" s="53" t="s">
        <v>6941</v>
      </c>
      <c r="K3035" s="53" t="s">
        <v>150</v>
      </c>
      <c r="L3035" s="53" t="s">
        <v>72</v>
      </c>
      <c r="M3035" s="5"/>
    </row>
    <row r="3036" spans="1:13" x14ac:dyDescent="0.25">
      <c r="A3036" s="52" t="s">
        <v>29</v>
      </c>
      <c r="B3036" s="53" t="s">
        <v>29</v>
      </c>
      <c r="C3036" s="53" t="s">
        <v>6942</v>
      </c>
      <c r="D3036" s="53">
        <v>76902</v>
      </c>
      <c r="E3036" s="53" t="s">
        <v>47</v>
      </c>
      <c r="F3036" s="53" t="str">
        <f>+VLOOKUP(Tabla1[[#This Row],[Estado]],Catalogos!$I$3:$J$35,2,0)</f>
        <v>Bajío</v>
      </c>
      <c r="G3036" s="53" t="s">
        <v>3144</v>
      </c>
      <c r="H3036" s="53" t="s">
        <v>6943</v>
      </c>
      <c r="I3036" s="53">
        <v>40</v>
      </c>
      <c r="J3036" s="53" t="s">
        <v>6944</v>
      </c>
      <c r="K3036" s="53" t="s">
        <v>150</v>
      </c>
      <c r="L3036" s="53" t="s">
        <v>72</v>
      </c>
      <c r="M3036" s="5"/>
    </row>
    <row r="3037" spans="1:13" x14ac:dyDescent="0.25">
      <c r="A3037" s="52" t="s">
        <v>29</v>
      </c>
      <c r="B3037" s="53" t="s">
        <v>29</v>
      </c>
      <c r="C3037" s="53" t="s">
        <v>6945</v>
      </c>
      <c r="D3037" s="53">
        <v>76230</v>
      </c>
      <c r="E3037" s="53" t="s">
        <v>47</v>
      </c>
      <c r="F3037" s="53" t="str">
        <f>+VLOOKUP(Tabla1[[#This Row],[Estado]],Catalogos!$I$3:$J$35,2,0)</f>
        <v>Bajío</v>
      </c>
      <c r="G3037" s="53" t="s">
        <v>6946</v>
      </c>
      <c r="H3037" s="53" t="s">
        <v>6947</v>
      </c>
      <c r="I3037" s="53" t="s">
        <v>4522</v>
      </c>
      <c r="J3037" s="53" t="s">
        <v>6948</v>
      </c>
      <c r="K3037" s="53" t="s">
        <v>150</v>
      </c>
      <c r="L3037" s="53" t="s">
        <v>72</v>
      </c>
      <c r="M3037" s="5"/>
    </row>
    <row r="3038" spans="1:13" x14ac:dyDescent="0.25">
      <c r="A3038" s="52" t="s">
        <v>29</v>
      </c>
      <c r="B3038" s="53" t="s">
        <v>29</v>
      </c>
      <c r="C3038" s="53" t="s">
        <v>6949</v>
      </c>
      <c r="D3038" s="53">
        <v>76139</v>
      </c>
      <c r="E3038" s="53" t="s">
        <v>47</v>
      </c>
      <c r="F3038" s="53" t="str">
        <f>+VLOOKUP(Tabla1[[#This Row],[Estado]],Catalogos!$I$3:$J$35,2,0)</f>
        <v>Bajío</v>
      </c>
      <c r="G3038" s="53" t="s">
        <v>47</v>
      </c>
      <c r="H3038" s="53" t="s">
        <v>6950</v>
      </c>
      <c r="I3038" s="53" t="s">
        <v>6951</v>
      </c>
      <c r="J3038" s="53" t="s">
        <v>6952</v>
      </c>
      <c r="K3038" s="53" t="s">
        <v>150</v>
      </c>
      <c r="L3038" s="53" t="s">
        <v>72</v>
      </c>
      <c r="M3038" s="5"/>
    </row>
    <row r="3039" spans="1:13" x14ac:dyDescent="0.25">
      <c r="A3039" s="52" t="s">
        <v>29</v>
      </c>
      <c r="B3039" s="53" t="s">
        <v>29</v>
      </c>
      <c r="C3039" s="53" t="s">
        <v>6953</v>
      </c>
      <c r="D3039" s="53">
        <v>76116</v>
      </c>
      <c r="E3039" s="53" t="s">
        <v>47</v>
      </c>
      <c r="F3039" s="53" t="str">
        <f>+VLOOKUP(Tabla1[[#This Row],[Estado]],Catalogos!$I$3:$J$35,2,0)</f>
        <v>Bajío</v>
      </c>
      <c r="G3039" s="53" t="s">
        <v>47</v>
      </c>
      <c r="H3039" s="53" t="s">
        <v>6954</v>
      </c>
      <c r="I3039" s="53" t="s">
        <v>6955</v>
      </c>
      <c r="J3039" s="53" t="s">
        <v>6956</v>
      </c>
      <c r="K3039" s="53" t="s">
        <v>150</v>
      </c>
      <c r="L3039" s="53" t="s">
        <v>72</v>
      </c>
      <c r="M3039" s="5"/>
    </row>
    <row r="3040" spans="1:13" x14ac:dyDescent="0.25">
      <c r="A3040" s="52" t="s">
        <v>29</v>
      </c>
      <c r="B3040" s="53" t="s">
        <v>29</v>
      </c>
      <c r="C3040" s="53" t="s">
        <v>6957</v>
      </c>
      <c r="D3040" s="53">
        <v>76057</v>
      </c>
      <c r="E3040" s="53" t="s">
        <v>47</v>
      </c>
      <c r="F3040" s="53" t="str">
        <f>+VLOOKUP(Tabla1[[#This Row],[Estado]],Catalogos!$I$3:$J$35,2,0)</f>
        <v>Bajío</v>
      </c>
      <c r="G3040" s="53" t="s">
        <v>47</v>
      </c>
      <c r="H3040" s="53" t="s">
        <v>6958</v>
      </c>
      <c r="I3040" s="53" t="s">
        <v>6959</v>
      </c>
      <c r="J3040" s="53" t="s">
        <v>251</v>
      </c>
      <c r="K3040" s="53" t="s">
        <v>150</v>
      </c>
      <c r="L3040" s="53" t="s">
        <v>72</v>
      </c>
      <c r="M3040" s="5"/>
    </row>
    <row r="3041" spans="1:13" x14ac:dyDescent="0.25">
      <c r="A3041" s="52" t="s">
        <v>29</v>
      </c>
      <c r="B3041" s="53" t="s">
        <v>29</v>
      </c>
      <c r="C3041" s="53" t="s">
        <v>6960</v>
      </c>
      <c r="D3041" s="53">
        <v>76160</v>
      </c>
      <c r="E3041" s="53" t="s">
        <v>47</v>
      </c>
      <c r="F3041" s="53" t="str">
        <f>+VLOOKUP(Tabla1[[#This Row],[Estado]],Catalogos!$I$3:$J$35,2,0)</f>
        <v>Bajío</v>
      </c>
      <c r="G3041" s="53" t="s">
        <v>47</v>
      </c>
      <c r="H3041" s="53" t="s">
        <v>6961</v>
      </c>
      <c r="I3041" s="53" t="s">
        <v>2331</v>
      </c>
      <c r="J3041" s="53" t="s">
        <v>6962</v>
      </c>
      <c r="K3041" s="53" t="s">
        <v>150</v>
      </c>
      <c r="L3041" s="53" t="s">
        <v>72</v>
      </c>
      <c r="M3041" s="5"/>
    </row>
    <row r="3042" spans="1:13" x14ac:dyDescent="0.25">
      <c r="A3042" s="52" t="s">
        <v>29</v>
      </c>
      <c r="B3042" s="53" t="s">
        <v>29</v>
      </c>
      <c r="C3042" s="53" t="s">
        <v>6963</v>
      </c>
      <c r="D3042" s="53">
        <v>76050</v>
      </c>
      <c r="E3042" s="53" t="s">
        <v>47</v>
      </c>
      <c r="F3042" s="53" t="str">
        <f>+VLOOKUP(Tabla1[[#This Row],[Estado]],Catalogos!$I$3:$J$35,2,0)</f>
        <v>Bajío</v>
      </c>
      <c r="G3042" s="53" t="s">
        <v>47</v>
      </c>
      <c r="H3042" s="53" t="s">
        <v>6964</v>
      </c>
      <c r="I3042" s="53" t="s">
        <v>6965</v>
      </c>
      <c r="J3042" s="53" t="s">
        <v>6966</v>
      </c>
      <c r="K3042" s="53" t="s">
        <v>150</v>
      </c>
      <c r="L3042" s="53" t="s">
        <v>72</v>
      </c>
      <c r="M3042" s="5"/>
    </row>
    <row r="3043" spans="1:13" x14ac:dyDescent="0.25">
      <c r="A3043" s="52" t="s">
        <v>29</v>
      </c>
      <c r="B3043" s="53" t="s">
        <v>29</v>
      </c>
      <c r="C3043" s="53" t="s">
        <v>6967</v>
      </c>
      <c r="D3043" s="53">
        <v>76147</v>
      </c>
      <c r="E3043" s="53" t="s">
        <v>47</v>
      </c>
      <c r="F3043" s="53" t="str">
        <f>+VLOOKUP(Tabla1[[#This Row],[Estado]],Catalogos!$I$3:$J$35,2,0)</f>
        <v>Bajío</v>
      </c>
      <c r="G3043" s="53" t="s">
        <v>47</v>
      </c>
      <c r="H3043" s="53" t="s">
        <v>6968</v>
      </c>
      <c r="I3043" s="53" t="s">
        <v>6969</v>
      </c>
      <c r="J3043" s="53" t="s">
        <v>6970</v>
      </c>
      <c r="K3043" s="53" t="s">
        <v>150</v>
      </c>
      <c r="L3043" s="53" t="s">
        <v>72</v>
      </c>
      <c r="M3043" s="5"/>
    </row>
    <row r="3044" spans="1:13" x14ac:dyDescent="0.25">
      <c r="A3044" s="52" t="s">
        <v>29</v>
      </c>
      <c r="B3044" s="53" t="s">
        <v>29</v>
      </c>
      <c r="C3044" s="53" t="s">
        <v>6971</v>
      </c>
      <c r="D3044" s="53">
        <v>76000</v>
      </c>
      <c r="E3044" s="53" t="s">
        <v>47</v>
      </c>
      <c r="F3044" s="53" t="str">
        <f>+VLOOKUP(Tabla1[[#This Row],[Estado]],Catalogos!$I$3:$J$35,2,0)</f>
        <v>Bajío</v>
      </c>
      <c r="G3044" s="53" t="s">
        <v>47</v>
      </c>
      <c r="H3044" s="53" t="s">
        <v>6972</v>
      </c>
      <c r="I3044" s="53" t="s">
        <v>6973</v>
      </c>
      <c r="J3044" s="53" t="s">
        <v>251</v>
      </c>
      <c r="K3044" s="53" t="s">
        <v>150</v>
      </c>
      <c r="L3044" s="53" t="s">
        <v>72</v>
      </c>
      <c r="M3044" s="5"/>
    </row>
    <row r="3045" spans="1:13" x14ac:dyDescent="0.25">
      <c r="A3045" s="52" t="s">
        <v>29</v>
      </c>
      <c r="B3045" s="53" t="s">
        <v>29</v>
      </c>
      <c r="C3045" s="53" t="s">
        <v>6974</v>
      </c>
      <c r="D3045" s="53">
        <v>76130</v>
      </c>
      <c r="E3045" s="53" t="s">
        <v>47</v>
      </c>
      <c r="F3045" s="53" t="str">
        <f>+VLOOKUP(Tabla1[[#This Row],[Estado]],Catalogos!$I$3:$J$35,2,0)</f>
        <v>Bajío</v>
      </c>
      <c r="G3045" s="53" t="s">
        <v>47</v>
      </c>
      <c r="H3045" s="53" t="s">
        <v>6975</v>
      </c>
      <c r="I3045" s="53" t="s">
        <v>6976</v>
      </c>
      <c r="J3045" s="53" t="s">
        <v>6977</v>
      </c>
      <c r="K3045" s="53" t="s">
        <v>150</v>
      </c>
      <c r="L3045" s="53" t="s">
        <v>72</v>
      </c>
      <c r="M3045" s="5"/>
    </row>
    <row r="3046" spans="1:13" x14ac:dyDescent="0.25">
      <c r="A3046" s="52" t="s">
        <v>29</v>
      </c>
      <c r="B3046" s="53" t="s">
        <v>29</v>
      </c>
      <c r="C3046" s="53" t="s">
        <v>6978</v>
      </c>
      <c r="D3046" s="53">
        <v>76060</v>
      </c>
      <c r="E3046" s="53" t="s">
        <v>47</v>
      </c>
      <c r="F3046" s="53" t="str">
        <f>+VLOOKUP(Tabla1[[#This Row],[Estado]],Catalogos!$I$3:$J$35,2,0)</f>
        <v>Bajío</v>
      </c>
      <c r="G3046" s="53" t="s">
        <v>47</v>
      </c>
      <c r="H3046" s="53" t="s">
        <v>6979</v>
      </c>
      <c r="I3046" s="53" t="s">
        <v>6980</v>
      </c>
      <c r="J3046" s="53" t="s">
        <v>6981</v>
      </c>
      <c r="K3046" s="53" t="s">
        <v>150</v>
      </c>
      <c r="L3046" s="53" t="s">
        <v>72</v>
      </c>
      <c r="M3046" s="5"/>
    </row>
    <row r="3047" spans="1:13" x14ac:dyDescent="0.25">
      <c r="A3047" s="52" t="s">
        <v>31</v>
      </c>
      <c r="B3047" s="61" t="s">
        <v>117</v>
      </c>
      <c r="C3047" s="53" t="s">
        <v>6982</v>
      </c>
      <c r="D3047" s="53">
        <v>76187</v>
      </c>
      <c r="E3047" s="53" t="s">
        <v>47</v>
      </c>
      <c r="F3047" s="53" t="str">
        <f>+VLOOKUP(Tabla1[[#This Row],[Estado]],Catalogos!$I$3:$J$35,2,0)</f>
        <v>Bajío</v>
      </c>
      <c r="G3047" s="53" t="s">
        <v>47</v>
      </c>
      <c r="H3047" s="53" t="s">
        <v>6983</v>
      </c>
      <c r="I3047" s="53" t="s">
        <v>6923</v>
      </c>
      <c r="J3047" s="53" t="s">
        <v>6984</v>
      </c>
      <c r="K3047" s="53" t="s">
        <v>6985</v>
      </c>
      <c r="L3047" s="53" t="s">
        <v>72</v>
      </c>
      <c r="M3047" s="5" t="s">
        <v>6986</v>
      </c>
    </row>
    <row r="3048" spans="1:13" x14ac:dyDescent="0.25">
      <c r="A3048" s="52" t="s">
        <v>31</v>
      </c>
      <c r="B3048" s="61" t="s">
        <v>117</v>
      </c>
      <c r="C3048" s="53" t="s">
        <v>6987</v>
      </c>
      <c r="D3048" s="53">
        <v>76187</v>
      </c>
      <c r="E3048" s="53" t="s">
        <v>47</v>
      </c>
      <c r="F3048" s="53" t="str">
        <f>+VLOOKUP(Tabla1[[#This Row],[Estado]],Catalogos!$I$3:$J$35,2,0)</f>
        <v>Bajío</v>
      </c>
      <c r="G3048" s="53" t="s">
        <v>47</v>
      </c>
      <c r="H3048" s="53" t="s">
        <v>6983</v>
      </c>
      <c r="I3048" s="53" t="s">
        <v>6923</v>
      </c>
      <c r="J3048" s="53" t="s">
        <v>6984</v>
      </c>
      <c r="K3048" s="53" t="s">
        <v>6988</v>
      </c>
      <c r="L3048" s="53" t="s">
        <v>72</v>
      </c>
      <c r="M3048" s="5" t="s">
        <v>6986</v>
      </c>
    </row>
    <row r="3049" spans="1:13" x14ac:dyDescent="0.25">
      <c r="A3049" s="52" t="s">
        <v>31</v>
      </c>
      <c r="B3049" s="61" t="s">
        <v>117</v>
      </c>
      <c r="C3049" s="53" t="s">
        <v>6989</v>
      </c>
      <c r="D3049" s="53">
        <v>76187</v>
      </c>
      <c r="E3049" s="53" t="s">
        <v>47</v>
      </c>
      <c r="F3049" s="53" t="str">
        <f>+VLOOKUP(Tabla1[[#This Row],[Estado]],Catalogos!$I$3:$J$35,2,0)</f>
        <v>Bajío</v>
      </c>
      <c r="G3049" s="53" t="s">
        <v>47</v>
      </c>
      <c r="H3049" s="53" t="s">
        <v>6983</v>
      </c>
      <c r="I3049" s="53" t="s">
        <v>6923</v>
      </c>
      <c r="J3049" s="53" t="s">
        <v>6984</v>
      </c>
      <c r="K3049" s="53" t="s">
        <v>6990</v>
      </c>
      <c r="L3049" s="53" t="s">
        <v>72</v>
      </c>
      <c r="M3049" s="5" t="s">
        <v>6986</v>
      </c>
    </row>
    <row r="3050" spans="1:13" x14ac:dyDescent="0.25">
      <c r="A3050" s="52" t="s">
        <v>31</v>
      </c>
      <c r="B3050" s="53" t="s">
        <v>1520</v>
      </c>
      <c r="C3050" s="53" t="s">
        <v>6991</v>
      </c>
      <c r="D3050" s="53">
        <v>76187</v>
      </c>
      <c r="E3050" s="53" t="s">
        <v>47</v>
      </c>
      <c r="F3050" s="53" t="str">
        <f>+VLOOKUP(Tabla1[[#This Row],[Estado]],Catalogos!$I$3:$J$35,2,0)</f>
        <v>Bajío</v>
      </c>
      <c r="G3050" s="53" t="s">
        <v>47</v>
      </c>
      <c r="H3050" s="53" t="s">
        <v>6983</v>
      </c>
      <c r="I3050" s="53" t="s">
        <v>6923</v>
      </c>
      <c r="J3050" s="53" t="s">
        <v>6984</v>
      </c>
      <c r="K3050" s="53" t="s">
        <v>6992</v>
      </c>
      <c r="L3050" s="53" t="s">
        <v>72</v>
      </c>
      <c r="M3050" s="5" t="s">
        <v>6986</v>
      </c>
    </row>
    <row r="3051" spans="1:13" x14ac:dyDescent="0.25">
      <c r="A3051" s="52" t="s">
        <v>31</v>
      </c>
      <c r="B3051" s="53" t="s">
        <v>1520</v>
      </c>
      <c r="C3051" s="53" t="s">
        <v>6993</v>
      </c>
      <c r="D3051" s="53">
        <v>76187</v>
      </c>
      <c r="E3051" s="53" t="s">
        <v>47</v>
      </c>
      <c r="F3051" s="53" t="str">
        <f>+VLOOKUP(Tabla1[[#This Row],[Estado]],Catalogos!$I$3:$J$35,2,0)</f>
        <v>Bajío</v>
      </c>
      <c r="G3051" s="53" t="s">
        <v>47</v>
      </c>
      <c r="H3051" s="53" t="s">
        <v>6983</v>
      </c>
      <c r="I3051" s="53" t="s">
        <v>6923</v>
      </c>
      <c r="J3051" s="53" t="s">
        <v>6984</v>
      </c>
      <c r="K3051" s="53" t="s">
        <v>6994</v>
      </c>
      <c r="L3051" s="53" t="s">
        <v>72</v>
      </c>
      <c r="M3051" s="5" t="s">
        <v>6986</v>
      </c>
    </row>
    <row r="3052" spans="1:13" x14ac:dyDescent="0.25">
      <c r="A3052" s="52" t="s">
        <v>31</v>
      </c>
      <c r="B3052" s="61" t="s">
        <v>1368</v>
      </c>
      <c r="C3052" s="53" t="s">
        <v>6995</v>
      </c>
      <c r="D3052" s="53">
        <v>76187</v>
      </c>
      <c r="E3052" s="53" t="s">
        <v>47</v>
      </c>
      <c r="F3052" s="53" t="str">
        <f>+VLOOKUP(Tabla1[[#This Row],[Estado]],Catalogos!$I$3:$J$35,2,0)</f>
        <v>Bajío</v>
      </c>
      <c r="G3052" s="53" t="s">
        <v>47</v>
      </c>
      <c r="H3052" s="53" t="s">
        <v>6983</v>
      </c>
      <c r="I3052" s="53" t="s">
        <v>6923</v>
      </c>
      <c r="J3052" s="53" t="s">
        <v>6984</v>
      </c>
      <c r="K3052" s="53" t="s">
        <v>6996</v>
      </c>
      <c r="L3052" s="53" t="s">
        <v>72</v>
      </c>
      <c r="M3052" s="5" t="s">
        <v>6986</v>
      </c>
    </row>
    <row r="3053" spans="1:13" x14ac:dyDescent="0.25">
      <c r="A3053" s="52" t="s">
        <v>31</v>
      </c>
      <c r="B3053" s="61" t="s">
        <v>1368</v>
      </c>
      <c r="C3053" s="53" t="s">
        <v>6997</v>
      </c>
      <c r="D3053" s="53">
        <v>76187</v>
      </c>
      <c r="E3053" s="53" t="s">
        <v>47</v>
      </c>
      <c r="F3053" s="53" t="str">
        <f>+VLOOKUP(Tabla1[[#This Row],[Estado]],Catalogos!$I$3:$J$35,2,0)</f>
        <v>Bajío</v>
      </c>
      <c r="G3053" s="53" t="s">
        <v>47</v>
      </c>
      <c r="H3053" s="53" t="s">
        <v>6983</v>
      </c>
      <c r="I3053" s="53" t="s">
        <v>6923</v>
      </c>
      <c r="J3053" s="53" t="s">
        <v>6984</v>
      </c>
      <c r="K3053" s="53" t="s">
        <v>6998</v>
      </c>
      <c r="L3053" s="53" t="s">
        <v>72</v>
      </c>
      <c r="M3053" s="5" t="s">
        <v>6986</v>
      </c>
    </row>
    <row r="3054" spans="1:13" x14ac:dyDescent="0.25">
      <c r="A3054" s="52" t="s">
        <v>31</v>
      </c>
      <c r="B3054" s="61" t="s">
        <v>1368</v>
      </c>
      <c r="C3054" s="53" t="s">
        <v>6999</v>
      </c>
      <c r="D3054" s="53">
        <v>76187</v>
      </c>
      <c r="E3054" s="53" t="s">
        <v>47</v>
      </c>
      <c r="F3054" s="53" t="str">
        <f>+VLOOKUP(Tabla1[[#This Row],[Estado]],Catalogos!$I$3:$J$35,2,0)</f>
        <v>Bajío</v>
      </c>
      <c r="G3054" s="53" t="s">
        <v>47</v>
      </c>
      <c r="H3054" s="53" t="s">
        <v>6983</v>
      </c>
      <c r="I3054" s="53" t="s">
        <v>6923</v>
      </c>
      <c r="J3054" s="53" t="s">
        <v>6984</v>
      </c>
      <c r="K3054" s="53" t="s">
        <v>7000</v>
      </c>
      <c r="L3054" s="53" t="s">
        <v>72</v>
      </c>
      <c r="M3054" s="5" t="s">
        <v>6986</v>
      </c>
    </row>
    <row r="3055" spans="1:13" x14ac:dyDescent="0.25">
      <c r="A3055" s="52" t="s">
        <v>31</v>
      </c>
      <c r="B3055" s="53" t="s">
        <v>1522</v>
      </c>
      <c r="C3055" s="53" t="s">
        <v>7001</v>
      </c>
      <c r="D3055" s="53">
        <v>76187</v>
      </c>
      <c r="E3055" s="53" t="s">
        <v>47</v>
      </c>
      <c r="F3055" s="53" t="str">
        <f>+VLOOKUP(Tabla1[[#This Row],[Estado]],Catalogos!$I$3:$J$35,2,0)</f>
        <v>Bajío</v>
      </c>
      <c r="G3055" s="53" t="s">
        <v>47</v>
      </c>
      <c r="H3055" s="53" t="s">
        <v>6983</v>
      </c>
      <c r="I3055" s="53" t="s">
        <v>6923</v>
      </c>
      <c r="J3055" s="53" t="s">
        <v>6984</v>
      </c>
      <c r="K3055" s="53" t="s">
        <v>7002</v>
      </c>
      <c r="L3055" s="53" t="s">
        <v>72</v>
      </c>
      <c r="M3055" s="5" t="s">
        <v>6986</v>
      </c>
    </row>
    <row r="3056" spans="1:13" x14ac:dyDescent="0.25">
      <c r="A3056" s="52" t="s">
        <v>31</v>
      </c>
      <c r="B3056" s="53" t="s">
        <v>4602</v>
      </c>
      <c r="C3056" s="53" t="s">
        <v>7003</v>
      </c>
      <c r="D3056" s="53">
        <v>76187</v>
      </c>
      <c r="E3056" s="53" t="s">
        <v>47</v>
      </c>
      <c r="F3056" s="53" t="str">
        <f>+VLOOKUP(Tabla1[[#This Row],[Estado]],Catalogos!$I$3:$J$35,2,0)</f>
        <v>Bajío</v>
      </c>
      <c r="G3056" s="53" t="s">
        <v>47</v>
      </c>
      <c r="H3056" s="53" t="s">
        <v>6983</v>
      </c>
      <c r="I3056" s="53" t="s">
        <v>6923</v>
      </c>
      <c r="J3056" s="53" t="s">
        <v>6984</v>
      </c>
      <c r="K3056" s="53" t="s">
        <v>7004</v>
      </c>
      <c r="L3056" s="53" t="s">
        <v>72</v>
      </c>
      <c r="M3056" s="5" t="s">
        <v>6986</v>
      </c>
    </row>
    <row r="3057" spans="1:13" x14ac:dyDescent="0.25">
      <c r="A3057" s="52" t="s">
        <v>31</v>
      </c>
      <c r="B3057" s="53" t="s">
        <v>1460</v>
      </c>
      <c r="C3057" s="53" t="s">
        <v>7005</v>
      </c>
      <c r="D3057" s="53">
        <v>76187</v>
      </c>
      <c r="E3057" s="53" t="s">
        <v>47</v>
      </c>
      <c r="F3057" s="53" t="str">
        <f>+VLOOKUP(Tabla1[[#This Row],[Estado]],Catalogos!$I$3:$J$35,2,0)</f>
        <v>Bajío</v>
      </c>
      <c r="G3057" s="53" t="s">
        <v>47</v>
      </c>
      <c r="H3057" s="53" t="s">
        <v>6983</v>
      </c>
      <c r="I3057" s="53" t="s">
        <v>6923</v>
      </c>
      <c r="J3057" s="53" t="s">
        <v>6984</v>
      </c>
      <c r="K3057" s="53" t="s">
        <v>7006</v>
      </c>
      <c r="L3057" s="53" t="s">
        <v>72</v>
      </c>
      <c r="M3057" s="5" t="s">
        <v>6986</v>
      </c>
    </row>
    <row r="3058" spans="1:13" x14ac:dyDescent="0.25">
      <c r="A3058" s="52" t="s">
        <v>31</v>
      </c>
      <c r="B3058" s="53" t="s">
        <v>1387</v>
      </c>
      <c r="C3058" s="53" t="s">
        <v>7007</v>
      </c>
      <c r="D3058" s="53">
        <v>76187</v>
      </c>
      <c r="E3058" s="53" t="s">
        <v>47</v>
      </c>
      <c r="F3058" s="53" t="str">
        <f>+VLOOKUP(Tabla1[[#This Row],[Estado]],Catalogos!$I$3:$J$35,2,0)</f>
        <v>Bajío</v>
      </c>
      <c r="G3058" s="53" t="s">
        <v>47</v>
      </c>
      <c r="H3058" s="53" t="s">
        <v>6983</v>
      </c>
      <c r="I3058" s="53" t="s">
        <v>6923</v>
      </c>
      <c r="J3058" s="53" t="s">
        <v>6984</v>
      </c>
      <c r="K3058" s="53" t="s">
        <v>7008</v>
      </c>
      <c r="L3058" s="53" t="s">
        <v>72</v>
      </c>
      <c r="M3058" s="5" t="s">
        <v>6986</v>
      </c>
    </row>
    <row r="3059" spans="1:13" x14ac:dyDescent="0.25">
      <c r="A3059" s="52" t="s">
        <v>31</v>
      </c>
      <c r="B3059" s="53" t="s">
        <v>1373</v>
      </c>
      <c r="C3059" s="53" t="s">
        <v>7009</v>
      </c>
      <c r="D3059" s="53">
        <v>76187</v>
      </c>
      <c r="E3059" s="53" t="s">
        <v>47</v>
      </c>
      <c r="F3059" s="53" t="str">
        <f>+VLOOKUP(Tabla1[[#This Row],[Estado]],Catalogos!$I$3:$J$35,2,0)</f>
        <v>Bajío</v>
      </c>
      <c r="G3059" s="53" t="s">
        <v>47</v>
      </c>
      <c r="H3059" s="53" t="s">
        <v>6983</v>
      </c>
      <c r="I3059" s="53" t="s">
        <v>6923</v>
      </c>
      <c r="J3059" s="53" t="s">
        <v>6984</v>
      </c>
      <c r="K3059" s="53" t="s">
        <v>7010</v>
      </c>
      <c r="L3059" s="53" t="s">
        <v>72</v>
      </c>
      <c r="M3059" s="5" t="s">
        <v>6986</v>
      </c>
    </row>
    <row r="3060" spans="1:13" x14ac:dyDescent="0.25">
      <c r="A3060" s="52" t="s">
        <v>31</v>
      </c>
      <c r="B3060" s="53" t="s">
        <v>6318</v>
      </c>
      <c r="C3060" s="53" t="s">
        <v>7011</v>
      </c>
      <c r="D3060" s="53">
        <v>76187</v>
      </c>
      <c r="E3060" s="53" t="s">
        <v>47</v>
      </c>
      <c r="F3060" s="53" t="str">
        <f>+VLOOKUP(Tabla1[[#This Row],[Estado]],Catalogos!$I$3:$J$35,2,0)</f>
        <v>Bajío</v>
      </c>
      <c r="G3060" s="53" t="s">
        <v>47</v>
      </c>
      <c r="H3060" s="53" t="s">
        <v>6983</v>
      </c>
      <c r="I3060" s="53" t="s">
        <v>6923</v>
      </c>
      <c r="J3060" s="53" t="s">
        <v>6984</v>
      </c>
      <c r="K3060" s="53" t="s">
        <v>7012</v>
      </c>
      <c r="L3060" s="53" t="s">
        <v>72</v>
      </c>
      <c r="M3060" s="5" t="s">
        <v>6986</v>
      </c>
    </row>
    <row r="3061" spans="1:13" x14ac:dyDescent="0.25">
      <c r="A3061" s="52" t="s">
        <v>31</v>
      </c>
      <c r="B3061" s="53" t="s">
        <v>1373</v>
      </c>
      <c r="C3061" s="53" t="s">
        <v>7013</v>
      </c>
      <c r="D3061" s="53">
        <v>76187</v>
      </c>
      <c r="E3061" s="53" t="s">
        <v>47</v>
      </c>
      <c r="F3061" s="53" t="str">
        <f>+VLOOKUP(Tabla1[[#This Row],[Estado]],Catalogos!$I$3:$J$35,2,0)</f>
        <v>Bajío</v>
      </c>
      <c r="G3061" s="53" t="s">
        <v>47</v>
      </c>
      <c r="H3061" s="53" t="s">
        <v>6983</v>
      </c>
      <c r="I3061" s="53" t="s">
        <v>6923</v>
      </c>
      <c r="J3061" s="53" t="s">
        <v>6984</v>
      </c>
      <c r="K3061" s="53" t="s">
        <v>7014</v>
      </c>
      <c r="L3061" s="53" t="s">
        <v>72</v>
      </c>
      <c r="M3061" s="5" t="s">
        <v>6986</v>
      </c>
    </row>
    <row r="3062" spans="1:13" x14ac:dyDescent="0.25">
      <c r="A3062" s="52" t="s">
        <v>31</v>
      </c>
      <c r="B3062" s="53" t="s">
        <v>1373</v>
      </c>
      <c r="C3062" s="53" t="s">
        <v>7015</v>
      </c>
      <c r="D3062" s="53">
        <v>76187</v>
      </c>
      <c r="E3062" s="53" t="s">
        <v>47</v>
      </c>
      <c r="F3062" s="53" t="str">
        <f>+VLOOKUP(Tabla1[[#This Row],[Estado]],Catalogos!$I$3:$J$35,2,0)</f>
        <v>Bajío</v>
      </c>
      <c r="G3062" s="53" t="s">
        <v>47</v>
      </c>
      <c r="H3062" s="53" t="s">
        <v>6983</v>
      </c>
      <c r="I3062" s="53" t="s">
        <v>6923</v>
      </c>
      <c r="J3062" s="53" t="s">
        <v>6984</v>
      </c>
      <c r="K3062" s="53" t="s">
        <v>7016</v>
      </c>
      <c r="L3062" s="53" t="s">
        <v>72</v>
      </c>
      <c r="M3062" s="5" t="s">
        <v>6986</v>
      </c>
    </row>
    <row r="3063" spans="1:13" x14ac:dyDescent="0.25">
      <c r="A3063" s="52" t="s">
        <v>31</v>
      </c>
      <c r="B3063" s="53" t="s">
        <v>1382</v>
      </c>
      <c r="C3063" s="53" t="s">
        <v>7017</v>
      </c>
      <c r="D3063" s="53">
        <v>76187</v>
      </c>
      <c r="E3063" s="53" t="s">
        <v>47</v>
      </c>
      <c r="F3063" s="53" t="str">
        <f>+VLOOKUP(Tabla1[[#This Row],[Estado]],Catalogos!$I$3:$J$35,2,0)</f>
        <v>Bajío</v>
      </c>
      <c r="G3063" s="53" t="s">
        <v>47</v>
      </c>
      <c r="H3063" s="53" t="s">
        <v>6983</v>
      </c>
      <c r="I3063" s="53" t="s">
        <v>6923</v>
      </c>
      <c r="J3063" s="53" t="s">
        <v>6984</v>
      </c>
      <c r="K3063" s="53" t="s">
        <v>7018</v>
      </c>
      <c r="L3063" s="53" t="s">
        <v>72</v>
      </c>
      <c r="M3063" s="5" t="s">
        <v>6986</v>
      </c>
    </row>
    <row r="3064" spans="1:13" x14ac:dyDescent="0.25">
      <c r="A3064" s="52" t="s">
        <v>31</v>
      </c>
      <c r="B3064" s="53" t="s">
        <v>1382</v>
      </c>
      <c r="C3064" s="53" t="s">
        <v>7019</v>
      </c>
      <c r="D3064" s="53">
        <v>76187</v>
      </c>
      <c r="E3064" s="53" t="s">
        <v>47</v>
      </c>
      <c r="F3064" s="53" t="str">
        <f>+VLOOKUP(Tabla1[[#This Row],[Estado]],Catalogos!$I$3:$J$35,2,0)</f>
        <v>Bajío</v>
      </c>
      <c r="G3064" s="53" t="s">
        <v>47</v>
      </c>
      <c r="H3064" s="53" t="s">
        <v>6983</v>
      </c>
      <c r="I3064" s="53" t="s">
        <v>6923</v>
      </c>
      <c r="J3064" s="53" t="s">
        <v>6984</v>
      </c>
      <c r="K3064" s="53" t="s">
        <v>7020</v>
      </c>
      <c r="L3064" s="53" t="s">
        <v>72</v>
      </c>
      <c r="M3064" s="5" t="s">
        <v>6986</v>
      </c>
    </row>
    <row r="3065" spans="1:13" x14ac:dyDescent="0.25">
      <c r="A3065" s="52" t="s">
        <v>31</v>
      </c>
      <c r="B3065" s="53" t="s">
        <v>1645</v>
      </c>
      <c r="C3065" s="53" t="s">
        <v>7021</v>
      </c>
      <c r="D3065" s="53">
        <v>76187</v>
      </c>
      <c r="E3065" s="53" t="s">
        <v>47</v>
      </c>
      <c r="F3065" s="53" t="str">
        <f>+VLOOKUP(Tabla1[[#This Row],[Estado]],Catalogos!$I$3:$J$35,2,0)</f>
        <v>Bajío</v>
      </c>
      <c r="G3065" s="53" t="s">
        <v>47</v>
      </c>
      <c r="H3065" s="53" t="s">
        <v>6983</v>
      </c>
      <c r="I3065" s="53" t="s">
        <v>6923</v>
      </c>
      <c r="J3065" s="53" t="s">
        <v>6984</v>
      </c>
      <c r="K3065" s="53" t="s">
        <v>7022</v>
      </c>
      <c r="L3065" s="53" t="s">
        <v>72</v>
      </c>
      <c r="M3065" s="5" t="s">
        <v>6986</v>
      </c>
    </row>
    <row r="3066" spans="1:13" x14ac:dyDescent="0.25">
      <c r="A3066" s="52" t="s">
        <v>31</v>
      </c>
      <c r="B3066" s="53" t="s">
        <v>1645</v>
      </c>
      <c r="C3066" s="53" t="s">
        <v>7023</v>
      </c>
      <c r="D3066" s="53">
        <v>76187</v>
      </c>
      <c r="E3066" s="53" t="s">
        <v>47</v>
      </c>
      <c r="F3066" s="53" t="str">
        <f>+VLOOKUP(Tabla1[[#This Row],[Estado]],Catalogos!$I$3:$J$35,2,0)</f>
        <v>Bajío</v>
      </c>
      <c r="G3066" s="53" t="s">
        <v>47</v>
      </c>
      <c r="H3066" s="53" t="s">
        <v>6983</v>
      </c>
      <c r="I3066" s="53" t="s">
        <v>6923</v>
      </c>
      <c r="J3066" s="53" t="s">
        <v>6984</v>
      </c>
      <c r="K3066" s="53" t="s">
        <v>7024</v>
      </c>
      <c r="L3066" s="53" t="s">
        <v>72</v>
      </c>
      <c r="M3066" s="5" t="s">
        <v>6986</v>
      </c>
    </row>
    <row r="3067" spans="1:13" x14ac:dyDescent="0.25">
      <c r="A3067" s="52" t="s">
        <v>31</v>
      </c>
      <c r="B3067" s="53" t="s">
        <v>2731</v>
      </c>
      <c r="C3067" s="53" t="s">
        <v>7025</v>
      </c>
      <c r="D3067" s="53">
        <v>76187</v>
      </c>
      <c r="E3067" s="53" t="s">
        <v>47</v>
      </c>
      <c r="F3067" s="53" t="str">
        <f>+VLOOKUP(Tabla1[[#This Row],[Estado]],Catalogos!$I$3:$J$35,2,0)</f>
        <v>Bajío</v>
      </c>
      <c r="G3067" s="53" t="s">
        <v>47</v>
      </c>
      <c r="H3067" s="53" t="s">
        <v>6983</v>
      </c>
      <c r="I3067" s="53" t="s">
        <v>6923</v>
      </c>
      <c r="J3067" s="53" t="s">
        <v>6984</v>
      </c>
      <c r="K3067" s="53">
        <v>4422500738</v>
      </c>
      <c r="L3067" s="53" t="s">
        <v>72</v>
      </c>
      <c r="M3067" s="5" t="s">
        <v>6986</v>
      </c>
    </row>
    <row r="3068" spans="1:13" x14ac:dyDescent="0.25">
      <c r="A3068" s="52" t="s">
        <v>31</v>
      </c>
      <c r="B3068" s="53" t="s">
        <v>2999</v>
      </c>
      <c r="C3068" s="53" t="s">
        <v>7026</v>
      </c>
      <c r="D3068" s="53">
        <v>76187</v>
      </c>
      <c r="E3068" s="53" t="s">
        <v>47</v>
      </c>
      <c r="F3068" s="53" t="str">
        <f>+VLOOKUP(Tabla1[[#This Row],[Estado]],Catalogos!$I$3:$J$35,2,0)</f>
        <v>Bajío</v>
      </c>
      <c r="G3068" s="53" t="s">
        <v>47</v>
      </c>
      <c r="H3068" s="53" t="s">
        <v>6983</v>
      </c>
      <c r="I3068" s="53" t="s">
        <v>6923</v>
      </c>
      <c r="J3068" s="53" t="s">
        <v>6984</v>
      </c>
      <c r="K3068" s="53" t="s">
        <v>7027</v>
      </c>
      <c r="L3068" s="53" t="s">
        <v>72</v>
      </c>
      <c r="M3068" s="5" t="s">
        <v>6986</v>
      </c>
    </row>
    <row r="3069" spans="1:13" x14ac:dyDescent="0.25">
      <c r="A3069" s="52" t="s">
        <v>31</v>
      </c>
      <c r="B3069" s="53" t="s">
        <v>2999</v>
      </c>
      <c r="C3069" s="53" t="s">
        <v>7028</v>
      </c>
      <c r="D3069" s="53">
        <v>76187</v>
      </c>
      <c r="E3069" s="53" t="s">
        <v>47</v>
      </c>
      <c r="F3069" s="53" t="str">
        <f>+VLOOKUP(Tabla1[[#This Row],[Estado]],Catalogos!$I$3:$J$35,2,0)</f>
        <v>Bajío</v>
      </c>
      <c r="G3069" s="53" t="s">
        <v>47</v>
      </c>
      <c r="H3069" s="53" t="s">
        <v>6983</v>
      </c>
      <c r="I3069" s="53" t="s">
        <v>6923</v>
      </c>
      <c r="J3069" s="53" t="s">
        <v>6984</v>
      </c>
      <c r="K3069" s="53">
        <v>4421967304</v>
      </c>
      <c r="L3069" s="53" t="s">
        <v>72</v>
      </c>
      <c r="M3069" s="5" t="s">
        <v>6986</v>
      </c>
    </row>
    <row r="3070" spans="1:13" x14ac:dyDescent="0.25">
      <c r="A3070" s="52" t="s">
        <v>31</v>
      </c>
      <c r="B3070" s="53" t="s">
        <v>7029</v>
      </c>
      <c r="C3070" s="53" t="s">
        <v>7030</v>
      </c>
      <c r="D3070" s="53">
        <v>76187</v>
      </c>
      <c r="E3070" s="53" t="s">
        <v>47</v>
      </c>
      <c r="F3070" s="53" t="str">
        <f>+VLOOKUP(Tabla1[[#This Row],[Estado]],Catalogos!$I$3:$J$35,2,0)</f>
        <v>Bajío</v>
      </c>
      <c r="G3070" s="53" t="s">
        <v>47</v>
      </c>
      <c r="H3070" s="53" t="s">
        <v>6983</v>
      </c>
      <c r="I3070" s="53" t="s">
        <v>6923</v>
      </c>
      <c r="J3070" s="53" t="s">
        <v>6984</v>
      </c>
      <c r="K3070" s="53" t="s">
        <v>7031</v>
      </c>
      <c r="L3070" s="53" t="s">
        <v>72</v>
      </c>
      <c r="M3070" s="5" t="s">
        <v>6986</v>
      </c>
    </row>
    <row r="3071" spans="1:13" x14ac:dyDescent="0.25">
      <c r="A3071" s="52" t="s">
        <v>31</v>
      </c>
      <c r="B3071" s="53" t="s">
        <v>7029</v>
      </c>
      <c r="C3071" s="53" t="s">
        <v>7032</v>
      </c>
      <c r="D3071" s="53">
        <v>76187</v>
      </c>
      <c r="E3071" s="53" t="s">
        <v>47</v>
      </c>
      <c r="F3071" s="53" t="str">
        <f>+VLOOKUP(Tabla1[[#This Row],[Estado]],Catalogos!$I$3:$J$35,2,0)</f>
        <v>Bajío</v>
      </c>
      <c r="G3071" s="53" t="s">
        <v>47</v>
      </c>
      <c r="H3071" s="53" t="s">
        <v>6983</v>
      </c>
      <c r="I3071" s="53" t="s">
        <v>6923</v>
      </c>
      <c r="J3071" s="53" t="s">
        <v>6984</v>
      </c>
      <c r="K3071" s="53" t="s">
        <v>7033</v>
      </c>
      <c r="L3071" s="53" t="s">
        <v>72</v>
      </c>
      <c r="M3071" s="5" t="s">
        <v>6986</v>
      </c>
    </row>
    <row r="3072" spans="1:13" x14ac:dyDescent="0.25">
      <c r="A3072" s="52" t="s">
        <v>31</v>
      </c>
      <c r="B3072" s="53" t="s">
        <v>1387</v>
      </c>
      <c r="C3072" s="53" t="s">
        <v>7034</v>
      </c>
      <c r="D3072" s="53">
        <v>76187</v>
      </c>
      <c r="E3072" s="53" t="s">
        <v>47</v>
      </c>
      <c r="F3072" s="53" t="str">
        <f>+VLOOKUP(Tabla1[[#This Row],[Estado]],Catalogos!$I$3:$J$35,2,0)</f>
        <v>Bajío</v>
      </c>
      <c r="G3072" s="53" t="s">
        <v>47</v>
      </c>
      <c r="H3072" s="53" t="s">
        <v>6983</v>
      </c>
      <c r="I3072" s="53" t="s">
        <v>6923</v>
      </c>
      <c r="J3072" s="53" t="s">
        <v>6984</v>
      </c>
      <c r="K3072" s="53" t="s">
        <v>7035</v>
      </c>
      <c r="L3072" s="53" t="s">
        <v>72</v>
      </c>
      <c r="M3072" s="5" t="s">
        <v>6986</v>
      </c>
    </row>
    <row r="3073" spans="1:13" x14ac:dyDescent="0.25">
      <c r="A3073" s="52" t="s">
        <v>31</v>
      </c>
      <c r="B3073" s="53" t="s">
        <v>1387</v>
      </c>
      <c r="C3073" s="53" t="s">
        <v>7036</v>
      </c>
      <c r="D3073" s="53">
        <v>76187</v>
      </c>
      <c r="E3073" s="53" t="s">
        <v>47</v>
      </c>
      <c r="F3073" s="53" t="str">
        <f>+VLOOKUP(Tabla1[[#This Row],[Estado]],Catalogos!$I$3:$J$35,2,0)</f>
        <v>Bajío</v>
      </c>
      <c r="G3073" s="53" t="s">
        <v>47</v>
      </c>
      <c r="H3073" s="53" t="s">
        <v>6983</v>
      </c>
      <c r="I3073" s="53" t="s">
        <v>6923</v>
      </c>
      <c r="J3073" s="53" t="s">
        <v>6984</v>
      </c>
      <c r="K3073" s="53" t="s">
        <v>7037</v>
      </c>
      <c r="L3073" s="53" t="s">
        <v>72</v>
      </c>
      <c r="M3073" s="5" t="s">
        <v>6986</v>
      </c>
    </row>
    <row r="3074" spans="1:13" x14ac:dyDescent="0.25">
      <c r="A3074" s="52" t="s">
        <v>31</v>
      </c>
      <c r="B3074" s="53" t="s">
        <v>1387</v>
      </c>
      <c r="C3074" s="53" t="s">
        <v>7038</v>
      </c>
      <c r="D3074" s="53">
        <v>76187</v>
      </c>
      <c r="E3074" s="53" t="s">
        <v>47</v>
      </c>
      <c r="F3074" s="53" t="str">
        <f>+VLOOKUP(Tabla1[[#This Row],[Estado]],Catalogos!$I$3:$J$35,2,0)</f>
        <v>Bajío</v>
      </c>
      <c r="G3074" s="53" t="s">
        <v>47</v>
      </c>
      <c r="H3074" s="53" t="s">
        <v>6983</v>
      </c>
      <c r="I3074" s="53" t="s">
        <v>6923</v>
      </c>
      <c r="J3074" s="53" t="s">
        <v>6984</v>
      </c>
      <c r="K3074" s="53" t="s">
        <v>7039</v>
      </c>
      <c r="L3074" s="53" t="s">
        <v>72</v>
      </c>
      <c r="M3074" s="5" t="s">
        <v>6986</v>
      </c>
    </row>
    <row r="3075" spans="1:13" x14ac:dyDescent="0.25">
      <c r="A3075" s="52" t="s">
        <v>31</v>
      </c>
      <c r="B3075" s="53" t="s">
        <v>2179</v>
      </c>
      <c r="C3075" s="53" t="s">
        <v>7040</v>
      </c>
      <c r="D3075" s="53">
        <v>76187</v>
      </c>
      <c r="E3075" s="53" t="s">
        <v>47</v>
      </c>
      <c r="F3075" s="53" t="str">
        <f>+VLOOKUP(Tabla1[[#This Row],[Estado]],Catalogos!$I$3:$J$35,2,0)</f>
        <v>Bajío</v>
      </c>
      <c r="G3075" s="53" t="s">
        <v>47</v>
      </c>
      <c r="H3075" s="53" t="s">
        <v>6983</v>
      </c>
      <c r="I3075" s="53" t="s">
        <v>6923</v>
      </c>
      <c r="J3075" s="53" t="s">
        <v>6984</v>
      </c>
      <c r="K3075" s="53" t="s">
        <v>7041</v>
      </c>
      <c r="L3075" s="53" t="s">
        <v>72</v>
      </c>
      <c r="M3075" s="5" t="s">
        <v>6986</v>
      </c>
    </row>
    <row r="3076" spans="1:13" x14ac:dyDescent="0.25">
      <c r="A3076" s="52" t="s">
        <v>31</v>
      </c>
      <c r="B3076" s="53" t="s">
        <v>6318</v>
      </c>
      <c r="C3076" s="53" t="s">
        <v>7042</v>
      </c>
      <c r="D3076" s="53">
        <v>76187</v>
      </c>
      <c r="E3076" s="53" t="s">
        <v>47</v>
      </c>
      <c r="F3076" s="53" t="str">
        <f>+VLOOKUP(Tabla1[[#This Row],[Estado]],Catalogos!$I$3:$J$35,2,0)</f>
        <v>Bajío</v>
      </c>
      <c r="G3076" s="53" t="s">
        <v>47</v>
      </c>
      <c r="H3076" s="53" t="s">
        <v>6983</v>
      </c>
      <c r="I3076" s="53" t="s">
        <v>6923</v>
      </c>
      <c r="J3076" s="53" t="s">
        <v>6984</v>
      </c>
      <c r="K3076" s="53" t="s">
        <v>7043</v>
      </c>
      <c r="L3076" s="53" t="s">
        <v>72</v>
      </c>
      <c r="M3076" s="5" t="s">
        <v>6986</v>
      </c>
    </row>
    <row r="3077" spans="1:13" x14ac:dyDescent="0.25">
      <c r="A3077" s="52" t="s">
        <v>31</v>
      </c>
      <c r="B3077" s="53" t="s">
        <v>6318</v>
      </c>
      <c r="C3077" s="53" t="s">
        <v>7044</v>
      </c>
      <c r="D3077" s="53">
        <v>76187</v>
      </c>
      <c r="E3077" s="53" t="s">
        <v>47</v>
      </c>
      <c r="F3077" s="53" t="str">
        <f>+VLOOKUP(Tabla1[[#This Row],[Estado]],Catalogos!$I$3:$J$35,2,0)</f>
        <v>Bajío</v>
      </c>
      <c r="G3077" s="53" t="s">
        <v>47</v>
      </c>
      <c r="H3077" s="53" t="s">
        <v>6983</v>
      </c>
      <c r="I3077" s="53" t="s">
        <v>6923</v>
      </c>
      <c r="J3077" s="53" t="s">
        <v>6984</v>
      </c>
      <c r="K3077" s="53" t="s">
        <v>7045</v>
      </c>
      <c r="L3077" s="53" t="s">
        <v>72</v>
      </c>
      <c r="M3077" s="5" t="s">
        <v>6986</v>
      </c>
    </row>
    <row r="3078" spans="1:13" x14ac:dyDescent="0.25">
      <c r="A3078" s="52" t="s">
        <v>31</v>
      </c>
      <c r="B3078" s="53" t="s">
        <v>99</v>
      </c>
      <c r="C3078" s="53" t="s">
        <v>7046</v>
      </c>
      <c r="D3078" s="53">
        <v>76187</v>
      </c>
      <c r="E3078" s="53" t="s">
        <v>47</v>
      </c>
      <c r="F3078" s="53" t="str">
        <f>+VLOOKUP(Tabla1[[#This Row],[Estado]],Catalogos!$I$3:$J$35,2,0)</f>
        <v>Bajío</v>
      </c>
      <c r="G3078" s="53" t="s">
        <v>47</v>
      </c>
      <c r="H3078" s="53" t="s">
        <v>6983</v>
      </c>
      <c r="I3078" s="53" t="s">
        <v>6923</v>
      </c>
      <c r="J3078" s="53" t="s">
        <v>6984</v>
      </c>
      <c r="K3078" s="53" t="s">
        <v>7047</v>
      </c>
      <c r="L3078" s="53" t="s">
        <v>72</v>
      </c>
      <c r="M3078" s="5" t="s">
        <v>6986</v>
      </c>
    </row>
    <row r="3079" spans="1:13" x14ac:dyDescent="0.25">
      <c r="A3079" s="52" t="s">
        <v>31</v>
      </c>
      <c r="B3079" s="53" t="s">
        <v>99</v>
      </c>
      <c r="C3079" s="53" t="s">
        <v>7048</v>
      </c>
      <c r="D3079" s="53">
        <v>76187</v>
      </c>
      <c r="E3079" s="53" t="s">
        <v>47</v>
      </c>
      <c r="F3079" s="53" t="str">
        <f>+VLOOKUP(Tabla1[[#This Row],[Estado]],Catalogos!$I$3:$J$35,2,0)</f>
        <v>Bajío</v>
      </c>
      <c r="G3079" s="53" t="s">
        <v>47</v>
      </c>
      <c r="H3079" s="53" t="s">
        <v>6983</v>
      </c>
      <c r="I3079" s="53" t="s">
        <v>6923</v>
      </c>
      <c r="J3079" s="53" t="s">
        <v>6984</v>
      </c>
      <c r="K3079" s="53" t="s">
        <v>7049</v>
      </c>
      <c r="L3079" s="53" t="s">
        <v>72</v>
      </c>
      <c r="M3079" s="5" t="s">
        <v>6986</v>
      </c>
    </row>
    <row r="3080" spans="1:13" x14ac:dyDescent="0.25">
      <c r="A3080" s="52" t="s">
        <v>31</v>
      </c>
      <c r="B3080" s="53" t="s">
        <v>99</v>
      </c>
      <c r="C3080" s="53" t="s">
        <v>7050</v>
      </c>
      <c r="D3080" s="53">
        <v>76187</v>
      </c>
      <c r="E3080" s="53" t="s">
        <v>47</v>
      </c>
      <c r="F3080" s="53" t="str">
        <f>+VLOOKUP(Tabla1[[#This Row],[Estado]],Catalogos!$I$3:$J$35,2,0)</f>
        <v>Bajío</v>
      </c>
      <c r="G3080" s="53" t="s">
        <v>47</v>
      </c>
      <c r="H3080" s="53" t="s">
        <v>6983</v>
      </c>
      <c r="I3080" s="53" t="s">
        <v>6923</v>
      </c>
      <c r="J3080" s="53" t="s">
        <v>6984</v>
      </c>
      <c r="K3080" s="53">
        <v>4423810984</v>
      </c>
      <c r="L3080" s="53" t="s">
        <v>72</v>
      </c>
      <c r="M3080" s="5" t="s">
        <v>6986</v>
      </c>
    </row>
    <row r="3081" spans="1:13" x14ac:dyDescent="0.25">
      <c r="A3081" s="52" t="s">
        <v>31</v>
      </c>
      <c r="B3081" s="53" t="s">
        <v>99</v>
      </c>
      <c r="C3081" s="53" t="s">
        <v>7051</v>
      </c>
      <c r="D3081" s="53">
        <v>76187</v>
      </c>
      <c r="E3081" s="53" t="s">
        <v>47</v>
      </c>
      <c r="F3081" s="53" t="str">
        <f>+VLOOKUP(Tabla1[[#This Row],[Estado]],Catalogos!$I$3:$J$35,2,0)</f>
        <v>Bajío</v>
      </c>
      <c r="G3081" s="53" t="s">
        <v>47</v>
      </c>
      <c r="H3081" s="53" t="s">
        <v>6983</v>
      </c>
      <c r="I3081" s="53" t="s">
        <v>6923</v>
      </c>
      <c r="J3081" s="53" t="s">
        <v>6984</v>
      </c>
      <c r="K3081" s="53" t="s">
        <v>7052</v>
      </c>
      <c r="L3081" s="53" t="s">
        <v>72</v>
      </c>
      <c r="M3081" s="5" t="s">
        <v>6986</v>
      </c>
    </row>
    <row r="3082" spans="1:13" x14ac:dyDescent="0.25">
      <c r="A3082" s="52" t="s">
        <v>31</v>
      </c>
      <c r="B3082" s="53" t="s">
        <v>99</v>
      </c>
      <c r="C3082" s="53" t="s">
        <v>7053</v>
      </c>
      <c r="D3082" s="53">
        <v>76187</v>
      </c>
      <c r="E3082" s="53" t="s">
        <v>47</v>
      </c>
      <c r="F3082" s="53" t="str">
        <f>+VLOOKUP(Tabla1[[#This Row],[Estado]],Catalogos!$I$3:$J$35,2,0)</f>
        <v>Bajío</v>
      </c>
      <c r="G3082" s="53" t="s">
        <v>47</v>
      </c>
      <c r="H3082" s="53" t="s">
        <v>6983</v>
      </c>
      <c r="I3082" s="53" t="s">
        <v>6923</v>
      </c>
      <c r="J3082" s="53" t="s">
        <v>6984</v>
      </c>
      <c r="K3082" s="53">
        <v>5526609584</v>
      </c>
      <c r="L3082" s="53" t="s">
        <v>72</v>
      </c>
      <c r="M3082" s="5" t="s">
        <v>6986</v>
      </c>
    </row>
    <row r="3083" spans="1:13" x14ac:dyDescent="0.25">
      <c r="A3083" s="52" t="s">
        <v>31</v>
      </c>
      <c r="B3083" s="53" t="s">
        <v>99</v>
      </c>
      <c r="C3083" s="53" t="s">
        <v>7054</v>
      </c>
      <c r="D3083" s="53">
        <v>76187</v>
      </c>
      <c r="E3083" s="53" t="s">
        <v>47</v>
      </c>
      <c r="F3083" s="53" t="str">
        <f>+VLOOKUP(Tabla1[[#This Row],[Estado]],Catalogos!$I$3:$J$35,2,0)</f>
        <v>Bajío</v>
      </c>
      <c r="G3083" s="53" t="s">
        <v>47</v>
      </c>
      <c r="H3083" s="53" t="s">
        <v>6983</v>
      </c>
      <c r="I3083" s="53" t="s">
        <v>6923</v>
      </c>
      <c r="J3083" s="53" t="s">
        <v>6984</v>
      </c>
      <c r="K3083" s="53" t="s">
        <v>7055</v>
      </c>
      <c r="L3083" s="53" t="s">
        <v>72</v>
      </c>
      <c r="M3083" s="5" t="s">
        <v>6986</v>
      </c>
    </row>
    <row r="3084" spans="1:13" x14ac:dyDescent="0.25">
      <c r="A3084" s="52" t="s">
        <v>31</v>
      </c>
      <c r="B3084" s="53" t="s">
        <v>115</v>
      </c>
      <c r="C3084" s="53" t="s">
        <v>7056</v>
      </c>
      <c r="D3084" s="53">
        <v>76187</v>
      </c>
      <c r="E3084" s="53" t="s">
        <v>47</v>
      </c>
      <c r="F3084" s="53" t="str">
        <f>+VLOOKUP(Tabla1[[#This Row],[Estado]],Catalogos!$I$3:$J$35,2,0)</f>
        <v>Bajío</v>
      </c>
      <c r="G3084" s="53" t="s">
        <v>47</v>
      </c>
      <c r="H3084" s="53" t="s">
        <v>6983</v>
      </c>
      <c r="I3084" s="53" t="s">
        <v>6923</v>
      </c>
      <c r="J3084" s="53" t="s">
        <v>6984</v>
      </c>
      <c r="K3084" s="53">
        <v>4428517881</v>
      </c>
      <c r="L3084" s="53" t="s">
        <v>72</v>
      </c>
      <c r="M3084" s="5" t="s">
        <v>6986</v>
      </c>
    </row>
    <row r="3085" spans="1:13" x14ac:dyDescent="0.25">
      <c r="A3085" s="52" t="s">
        <v>31</v>
      </c>
      <c r="B3085" s="53" t="s">
        <v>7057</v>
      </c>
      <c r="C3085" s="53" t="s">
        <v>7058</v>
      </c>
      <c r="D3085" s="53">
        <v>76187</v>
      </c>
      <c r="E3085" s="53" t="s">
        <v>47</v>
      </c>
      <c r="F3085" s="53" t="str">
        <f>+VLOOKUP(Tabla1[[#This Row],[Estado]],Catalogos!$I$3:$J$35,2,0)</f>
        <v>Bajío</v>
      </c>
      <c r="G3085" s="53" t="s">
        <v>47</v>
      </c>
      <c r="H3085" s="53" t="s">
        <v>6983</v>
      </c>
      <c r="I3085" s="53" t="s">
        <v>6923</v>
      </c>
      <c r="J3085" s="53" t="s">
        <v>6984</v>
      </c>
      <c r="K3085" s="53" t="s">
        <v>7059</v>
      </c>
      <c r="L3085" s="53" t="s">
        <v>72</v>
      </c>
      <c r="M3085" s="5" t="s">
        <v>6986</v>
      </c>
    </row>
    <row r="3086" spans="1:13" x14ac:dyDescent="0.25">
      <c r="A3086" s="52" t="s">
        <v>31</v>
      </c>
      <c r="B3086" s="53" t="s">
        <v>1796</v>
      </c>
      <c r="C3086" s="53" t="s">
        <v>7060</v>
      </c>
      <c r="D3086" s="53">
        <v>76187</v>
      </c>
      <c r="E3086" s="53" t="s">
        <v>47</v>
      </c>
      <c r="F3086" s="53" t="str">
        <f>+VLOOKUP(Tabla1[[#This Row],[Estado]],Catalogos!$I$3:$J$35,2,0)</f>
        <v>Bajío</v>
      </c>
      <c r="G3086" s="53" t="s">
        <v>47</v>
      </c>
      <c r="H3086" s="53" t="s">
        <v>6983</v>
      </c>
      <c r="I3086" s="53" t="s">
        <v>6923</v>
      </c>
      <c r="J3086" s="53" t="s">
        <v>6984</v>
      </c>
      <c r="K3086" s="53" t="s">
        <v>7061</v>
      </c>
      <c r="L3086" s="53" t="s">
        <v>72</v>
      </c>
      <c r="M3086" s="5" t="s">
        <v>6986</v>
      </c>
    </row>
    <row r="3087" spans="1:13" x14ac:dyDescent="0.25">
      <c r="A3087" s="52" t="s">
        <v>31</v>
      </c>
      <c r="B3087" s="53" t="s">
        <v>5624</v>
      </c>
      <c r="C3087" s="53" t="s">
        <v>7062</v>
      </c>
      <c r="D3087" s="53">
        <v>76187</v>
      </c>
      <c r="E3087" s="53" t="s">
        <v>47</v>
      </c>
      <c r="F3087" s="53" t="str">
        <f>+VLOOKUP(Tabla1[[#This Row],[Estado]],Catalogos!$I$3:$J$35,2,0)</f>
        <v>Bajío</v>
      </c>
      <c r="G3087" s="53" t="s">
        <v>47</v>
      </c>
      <c r="H3087" s="53" t="s">
        <v>6983</v>
      </c>
      <c r="I3087" s="53" t="s">
        <v>6923</v>
      </c>
      <c r="J3087" s="53" t="s">
        <v>6984</v>
      </c>
      <c r="K3087" s="53" t="s">
        <v>7063</v>
      </c>
      <c r="L3087" s="53" t="s">
        <v>72</v>
      </c>
      <c r="M3087" s="5" t="s">
        <v>6986</v>
      </c>
    </row>
    <row r="3088" spans="1:13" x14ac:dyDescent="0.25">
      <c r="A3088" s="52" t="s">
        <v>31</v>
      </c>
      <c r="B3088" s="53" t="s">
        <v>1785</v>
      </c>
      <c r="C3088" s="53" t="s">
        <v>7064</v>
      </c>
      <c r="D3088" s="53">
        <v>76187</v>
      </c>
      <c r="E3088" s="53" t="s">
        <v>47</v>
      </c>
      <c r="F3088" s="53" t="str">
        <f>+VLOOKUP(Tabla1[[#This Row],[Estado]],Catalogos!$I$3:$J$35,2,0)</f>
        <v>Bajío</v>
      </c>
      <c r="G3088" s="53" t="s">
        <v>47</v>
      </c>
      <c r="H3088" s="53" t="s">
        <v>6983</v>
      </c>
      <c r="I3088" s="53" t="s">
        <v>6923</v>
      </c>
      <c r="J3088" s="53" t="s">
        <v>6984</v>
      </c>
      <c r="K3088" s="53" t="s">
        <v>7065</v>
      </c>
      <c r="L3088" s="53" t="s">
        <v>72</v>
      </c>
      <c r="M3088" s="5" t="s">
        <v>6986</v>
      </c>
    </row>
    <row r="3089" spans="1:13" x14ac:dyDescent="0.25">
      <c r="A3089" s="52" t="s">
        <v>31</v>
      </c>
      <c r="B3089" s="53" t="s">
        <v>135</v>
      </c>
      <c r="C3089" s="53" t="s">
        <v>7066</v>
      </c>
      <c r="D3089" s="53">
        <v>76187</v>
      </c>
      <c r="E3089" s="53" t="s">
        <v>47</v>
      </c>
      <c r="F3089" s="53" t="str">
        <f>+VLOOKUP(Tabla1[[#This Row],[Estado]],Catalogos!$I$3:$J$35,2,0)</f>
        <v>Bajío</v>
      </c>
      <c r="G3089" s="53" t="s">
        <v>47</v>
      </c>
      <c r="H3089" s="53" t="s">
        <v>6983</v>
      </c>
      <c r="I3089" s="53" t="s">
        <v>6923</v>
      </c>
      <c r="J3089" s="53" t="s">
        <v>6984</v>
      </c>
      <c r="K3089" s="53" t="s">
        <v>7067</v>
      </c>
      <c r="L3089" s="53" t="s">
        <v>72</v>
      </c>
      <c r="M3089" s="5" t="s">
        <v>6986</v>
      </c>
    </row>
    <row r="3090" spans="1:13" x14ac:dyDescent="0.25">
      <c r="A3090" s="52" t="s">
        <v>31</v>
      </c>
      <c r="B3090" s="53" t="s">
        <v>135</v>
      </c>
      <c r="C3090" s="53" t="s">
        <v>7068</v>
      </c>
      <c r="D3090" s="53">
        <v>76187</v>
      </c>
      <c r="E3090" s="53" t="s">
        <v>47</v>
      </c>
      <c r="F3090" s="53" t="str">
        <f>+VLOOKUP(Tabla1[[#This Row],[Estado]],Catalogos!$I$3:$J$35,2,0)</f>
        <v>Bajío</v>
      </c>
      <c r="G3090" s="53" t="s">
        <v>47</v>
      </c>
      <c r="H3090" s="53" t="s">
        <v>6983</v>
      </c>
      <c r="I3090" s="53" t="s">
        <v>6923</v>
      </c>
      <c r="J3090" s="53" t="s">
        <v>6984</v>
      </c>
      <c r="K3090" s="53">
        <v>4421568582</v>
      </c>
      <c r="L3090" s="53" t="s">
        <v>72</v>
      </c>
      <c r="M3090" s="5" t="s">
        <v>6986</v>
      </c>
    </row>
    <row r="3091" spans="1:13" x14ac:dyDescent="0.25">
      <c r="A3091" s="52" t="s">
        <v>31</v>
      </c>
      <c r="B3091" s="53" t="s">
        <v>135</v>
      </c>
      <c r="C3091" s="53" t="s">
        <v>7069</v>
      </c>
      <c r="D3091" s="53">
        <v>76187</v>
      </c>
      <c r="E3091" s="53" t="s">
        <v>47</v>
      </c>
      <c r="F3091" s="53" t="str">
        <f>+VLOOKUP(Tabla1[[#This Row],[Estado]],Catalogos!$I$3:$J$35,2,0)</f>
        <v>Bajío</v>
      </c>
      <c r="G3091" s="53" t="s">
        <v>47</v>
      </c>
      <c r="H3091" s="53" t="s">
        <v>6983</v>
      </c>
      <c r="I3091" s="53" t="s">
        <v>6923</v>
      </c>
      <c r="J3091" s="53" t="s">
        <v>6984</v>
      </c>
      <c r="K3091" s="53" t="s">
        <v>7070</v>
      </c>
      <c r="L3091" s="53" t="s">
        <v>72</v>
      </c>
      <c r="M3091" s="5" t="s">
        <v>6986</v>
      </c>
    </row>
    <row r="3092" spans="1:13" x14ac:dyDescent="0.25">
      <c r="A3092" s="52" t="s">
        <v>31</v>
      </c>
      <c r="B3092" s="53" t="s">
        <v>135</v>
      </c>
      <c r="C3092" s="53" t="s">
        <v>7071</v>
      </c>
      <c r="D3092" s="53">
        <v>76187</v>
      </c>
      <c r="E3092" s="53" t="s">
        <v>47</v>
      </c>
      <c r="F3092" s="53" t="str">
        <f>+VLOOKUP(Tabla1[[#This Row],[Estado]],Catalogos!$I$3:$J$35,2,0)</f>
        <v>Bajío</v>
      </c>
      <c r="G3092" s="53" t="s">
        <v>47</v>
      </c>
      <c r="H3092" s="53" t="s">
        <v>6983</v>
      </c>
      <c r="I3092" s="53" t="s">
        <v>6923</v>
      </c>
      <c r="J3092" s="53" t="s">
        <v>6984</v>
      </c>
      <c r="K3092" s="53">
        <v>4421289542</v>
      </c>
      <c r="L3092" s="53" t="s">
        <v>72</v>
      </c>
      <c r="M3092" s="5" t="s">
        <v>6986</v>
      </c>
    </row>
    <row r="3093" spans="1:13" x14ac:dyDescent="0.25">
      <c r="A3093" s="52" t="s">
        <v>31</v>
      </c>
      <c r="B3093" s="53" t="s">
        <v>1517</v>
      </c>
      <c r="C3093" s="53" t="s">
        <v>7072</v>
      </c>
      <c r="D3093" s="53">
        <v>76187</v>
      </c>
      <c r="E3093" s="53" t="s">
        <v>47</v>
      </c>
      <c r="F3093" s="53" t="str">
        <f>+VLOOKUP(Tabla1[[#This Row],[Estado]],Catalogos!$I$3:$J$35,2,0)</f>
        <v>Bajío</v>
      </c>
      <c r="G3093" s="53" t="s">
        <v>47</v>
      </c>
      <c r="H3093" s="53" t="s">
        <v>6983</v>
      </c>
      <c r="I3093" s="53" t="s">
        <v>6923</v>
      </c>
      <c r="J3093" s="53" t="s">
        <v>6984</v>
      </c>
      <c r="K3093" s="53" t="s">
        <v>7073</v>
      </c>
      <c r="L3093" s="53" t="s">
        <v>72</v>
      </c>
      <c r="M3093" s="5" t="s">
        <v>6986</v>
      </c>
    </row>
    <row r="3094" spans="1:13" x14ac:dyDescent="0.25">
      <c r="A3094" s="52" t="s">
        <v>31</v>
      </c>
      <c r="B3094" s="53" t="s">
        <v>5640</v>
      </c>
      <c r="C3094" s="53" t="s">
        <v>7074</v>
      </c>
      <c r="D3094" s="53">
        <v>76187</v>
      </c>
      <c r="E3094" s="53" t="s">
        <v>47</v>
      </c>
      <c r="F3094" s="53" t="str">
        <f>+VLOOKUP(Tabla1[[#This Row],[Estado]],Catalogos!$I$3:$J$35,2,0)</f>
        <v>Bajío</v>
      </c>
      <c r="G3094" s="53" t="s">
        <v>47</v>
      </c>
      <c r="H3094" s="53" t="s">
        <v>6983</v>
      </c>
      <c r="I3094" s="53" t="s">
        <v>6923</v>
      </c>
      <c r="J3094" s="53" t="s">
        <v>6984</v>
      </c>
      <c r="K3094" s="53" t="s">
        <v>7075</v>
      </c>
      <c r="L3094" s="53" t="s">
        <v>72</v>
      </c>
      <c r="M3094" s="5" t="s">
        <v>6986</v>
      </c>
    </row>
    <row r="3095" spans="1:13" x14ac:dyDescent="0.25">
      <c r="A3095" s="52" t="s">
        <v>31</v>
      </c>
      <c r="B3095" s="53" t="s">
        <v>1467</v>
      </c>
      <c r="C3095" s="53" t="s">
        <v>7076</v>
      </c>
      <c r="D3095" s="53">
        <v>76187</v>
      </c>
      <c r="E3095" s="53" t="s">
        <v>47</v>
      </c>
      <c r="F3095" s="53" t="str">
        <f>+VLOOKUP(Tabla1[[#This Row],[Estado]],Catalogos!$I$3:$J$35,2,0)</f>
        <v>Bajío</v>
      </c>
      <c r="G3095" s="53" t="s">
        <v>47</v>
      </c>
      <c r="H3095" s="53" t="s">
        <v>6983</v>
      </c>
      <c r="I3095" s="53" t="s">
        <v>6923</v>
      </c>
      <c r="J3095" s="53" t="s">
        <v>6984</v>
      </c>
      <c r="K3095" s="53" t="s">
        <v>7077</v>
      </c>
      <c r="L3095" s="53" t="s">
        <v>72</v>
      </c>
      <c r="M3095" s="5" t="s">
        <v>6986</v>
      </c>
    </row>
    <row r="3096" spans="1:13" x14ac:dyDescent="0.25">
      <c r="A3096" s="52" t="s">
        <v>31</v>
      </c>
      <c r="B3096" s="53" t="s">
        <v>1467</v>
      </c>
      <c r="C3096" s="53" t="s">
        <v>7078</v>
      </c>
      <c r="D3096" s="53">
        <v>76187</v>
      </c>
      <c r="E3096" s="53" t="s">
        <v>47</v>
      </c>
      <c r="F3096" s="53" t="str">
        <f>+VLOOKUP(Tabla1[[#This Row],[Estado]],Catalogos!$I$3:$J$35,2,0)</f>
        <v>Bajío</v>
      </c>
      <c r="G3096" s="53" t="s">
        <v>47</v>
      </c>
      <c r="H3096" s="53" t="s">
        <v>6983</v>
      </c>
      <c r="I3096" s="53" t="s">
        <v>6923</v>
      </c>
      <c r="J3096" s="53" t="s">
        <v>6984</v>
      </c>
      <c r="K3096" s="53" t="s">
        <v>7079</v>
      </c>
      <c r="L3096" s="53" t="s">
        <v>72</v>
      </c>
      <c r="M3096" s="5" t="s">
        <v>6986</v>
      </c>
    </row>
    <row r="3097" spans="1:13" x14ac:dyDescent="0.25">
      <c r="A3097" s="52" t="s">
        <v>31</v>
      </c>
      <c r="B3097" s="53" t="s">
        <v>1507</v>
      </c>
      <c r="C3097" s="53" t="s">
        <v>7080</v>
      </c>
      <c r="D3097" s="53">
        <v>76187</v>
      </c>
      <c r="E3097" s="53" t="s">
        <v>47</v>
      </c>
      <c r="F3097" s="53" t="str">
        <f>+VLOOKUP(Tabla1[[#This Row],[Estado]],Catalogos!$I$3:$J$35,2,0)</f>
        <v>Bajío</v>
      </c>
      <c r="G3097" s="53" t="s">
        <v>47</v>
      </c>
      <c r="H3097" s="53" t="s">
        <v>6983</v>
      </c>
      <c r="I3097" s="53" t="s">
        <v>6923</v>
      </c>
      <c r="J3097" s="53" t="s">
        <v>6984</v>
      </c>
      <c r="K3097" s="53" t="s">
        <v>7081</v>
      </c>
      <c r="L3097" s="53" t="s">
        <v>72</v>
      </c>
      <c r="M3097" s="5" t="s">
        <v>6986</v>
      </c>
    </row>
    <row r="3098" spans="1:13" x14ac:dyDescent="0.25">
      <c r="A3098" s="52" t="s">
        <v>31</v>
      </c>
      <c r="B3098" s="53" t="s">
        <v>1507</v>
      </c>
      <c r="C3098" s="53" t="s">
        <v>7082</v>
      </c>
      <c r="D3098" s="53">
        <v>76187</v>
      </c>
      <c r="E3098" s="53" t="s">
        <v>47</v>
      </c>
      <c r="F3098" s="53" t="str">
        <f>+VLOOKUP(Tabla1[[#This Row],[Estado]],Catalogos!$I$3:$J$35,2,0)</f>
        <v>Bajío</v>
      </c>
      <c r="G3098" s="53" t="s">
        <v>47</v>
      </c>
      <c r="H3098" s="53" t="s">
        <v>6983</v>
      </c>
      <c r="I3098" s="53" t="s">
        <v>6923</v>
      </c>
      <c r="J3098" s="53" t="s">
        <v>6984</v>
      </c>
      <c r="K3098" s="53" t="s">
        <v>7083</v>
      </c>
      <c r="L3098" s="53" t="s">
        <v>72</v>
      </c>
      <c r="M3098" s="5" t="s">
        <v>6986</v>
      </c>
    </row>
    <row r="3099" spans="1:13" x14ac:dyDescent="0.25">
      <c r="A3099" s="52" t="s">
        <v>31</v>
      </c>
      <c r="B3099" s="53" t="s">
        <v>1512</v>
      </c>
      <c r="C3099" s="53" t="s">
        <v>7084</v>
      </c>
      <c r="D3099" s="53">
        <v>76187</v>
      </c>
      <c r="E3099" s="53" t="s">
        <v>47</v>
      </c>
      <c r="F3099" s="53" t="str">
        <f>+VLOOKUP(Tabla1[[#This Row],[Estado]],Catalogos!$I$3:$J$35,2,0)</f>
        <v>Bajío</v>
      </c>
      <c r="G3099" s="53" t="s">
        <v>47</v>
      </c>
      <c r="H3099" s="53" t="s">
        <v>6983</v>
      </c>
      <c r="I3099" s="53" t="s">
        <v>6923</v>
      </c>
      <c r="J3099" s="53" t="s">
        <v>6984</v>
      </c>
      <c r="K3099" s="53" t="s">
        <v>7085</v>
      </c>
      <c r="L3099" s="53" t="s">
        <v>72</v>
      </c>
      <c r="M3099" s="5" t="s">
        <v>6986</v>
      </c>
    </row>
    <row r="3100" spans="1:13" x14ac:dyDescent="0.25">
      <c r="A3100" s="52" t="s">
        <v>31</v>
      </c>
      <c r="B3100" s="53" t="s">
        <v>1805</v>
      </c>
      <c r="C3100" s="53" t="s">
        <v>7086</v>
      </c>
      <c r="D3100" s="53">
        <v>76187</v>
      </c>
      <c r="E3100" s="53" t="s">
        <v>47</v>
      </c>
      <c r="F3100" s="53" t="str">
        <f>+VLOOKUP(Tabla1[[#This Row],[Estado]],Catalogos!$I$3:$J$35,2,0)</f>
        <v>Bajío</v>
      </c>
      <c r="G3100" s="53" t="s">
        <v>47</v>
      </c>
      <c r="H3100" s="53" t="s">
        <v>6983</v>
      </c>
      <c r="I3100" s="53" t="s">
        <v>6923</v>
      </c>
      <c r="J3100" s="53" t="s">
        <v>6984</v>
      </c>
      <c r="K3100" s="53" t="s">
        <v>7087</v>
      </c>
      <c r="L3100" s="53" t="s">
        <v>72</v>
      </c>
      <c r="M3100" s="5" t="s">
        <v>6986</v>
      </c>
    </row>
    <row r="3101" spans="1:13" x14ac:dyDescent="0.25">
      <c r="A3101" s="52" t="s">
        <v>31</v>
      </c>
      <c r="B3101" s="53" t="s">
        <v>1805</v>
      </c>
      <c r="C3101" s="53" t="s">
        <v>7088</v>
      </c>
      <c r="D3101" s="53">
        <v>76187</v>
      </c>
      <c r="E3101" s="53" t="s">
        <v>47</v>
      </c>
      <c r="F3101" s="53" t="str">
        <f>+VLOOKUP(Tabla1[[#This Row],[Estado]],Catalogos!$I$3:$J$35,2,0)</f>
        <v>Bajío</v>
      </c>
      <c r="G3101" s="53" t="s">
        <v>47</v>
      </c>
      <c r="H3101" s="53" t="s">
        <v>6983</v>
      </c>
      <c r="I3101" s="53" t="s">
        <v>6923</v>
      </c>
      <c r="J3101" s="53" t="s">
        <v>6984</v>
      </c>
      <c r="K3101" s="53" t="s">
        <v>7089</v>
      </c>
      <c r="L3101" s="53" t="s">
        <v>72</v>
      </c>
      <c r="M3101" s="5" t="s">
        <v>6986</v>
      </c>
    </row>
    <row r="3102" spans="1:13" x14ac:dyDescent="0.25">
      <c r="A3102" s="52" t="s">
        <v>31</v>
      </c>
      <c r="B3102" s="53" t="s">
        <v>1805</v>
      </c>
      <c r="C3102" s="53" t="s">
        <v>7090</v>
      </c>
      <c r="D3102" s="53">
        <v>76187</v>
      </c>
      <c r="E3102" s="53" t="s">
        <v>47</v>
      </c>
      <c r="F3102" s="53" t="str">
        <f>+VLOOKUP(Tabla1[[#This Row],[Estado]],Catalogos!$I$3:$J$35,2,0)</f>
        <v>Bajío</v>
      </c>
      <c r="G3102" s="53" t="s">
        <v>47</v>
      </c>
      <c r="H3102" s="53" t="s">
        <v>6983</v>
      </c>
      <c r="I3102" s="53" t="s">
        <v>6923</v>
      </c>
      <c r="J3102" s="53" t="s">
        <v>6984</v>
      </c>
      <c r="K3102" s="53" t="s">
        <v>7091</v>
      </c>
      <c r="L3102" s="53" t="s">
        <v>72</v>
      </c>
      <c r="M3102" s="5" t="s">
        <v>6986</v>
      </c>
    </row>
    <row r="3103" spans="1:13" x14ac:dyDescent="0.25">
      <c r="A3103" s="52" t="s">
        <v>31</v>
      </c>
      <c r="B3103" s="53" t="s">
        <v>2196</v>
      </c>
      <c r="C3103" s="53" t="s">
        <v>7092</v>
      </c>
      <c r="D3103" s="53">
        <v>76187</v>
      </c>
      <c r="E3103" s="53" t="s">
        <v>47</v>
      </c>
      <c r="F3103" s="53" t="str">
        <f>+VLOOKUP(Tabla1[[#This Row],[Estado]],Catalogos!$I$3:$J$35,2,0)</f>
        <v>Bajío</v>
      </c>
      <c r="G3103" s="53" t="s">
        <v>47</v>
      </c>
      <c r="H3103" s="53" t="s">
        <v>6983</v>
      </c>
      <c r="I3103" s="53" t="s">
        <v>6923</v>
      </c>
      <c r="J3103" s="53" t="s">
        <v>6984</v>
      </c>
      <c r="K3103" s="53">
        <v>5561163133</v>
      </c>
      <c r="L3103" s="53" t="s">
        <v>72</v>
      </c>
      <c r="M3103" s="5" t="s">
        <v>6986</v>
      </c>
    </row>
    <row r="3104" spans="1:13" x14ac:dyDescent="0.25">
      <c r="A3104" s="52" t="s">
        <v>31</v>
      </c>
      <c r="B3104" s="53" t="s">
        <v>1823</v>
      </c>
      <c r="C3104" s="53" t="s">
        <v>7093</v>
      </c>
      <c r="D3104" s="53">
        <v>76187</v>
      </c>
      <c r="E3104" s="53" t="s">
        <v>47</v>
      </c>
      <c r="F3104" s="53" t="str">
        <f>+VLOOKUP(Tabla1[[#This Row],[Estado]],Catalogos!$I$3:$J$35,2,0)</f>
        <v>Bajío</v>
      </c>
      <c r="G3104" s="53" t="s">
        <v>47</v>
      </c>
      <c r="H3104" s="53" t="s">
        <v>6983</v>
      </c>
      <c r="I3104" s="53" t="s">
        <v>6923</v>
      </c>
      <c r="J3104" s="53" t="s">
        <v>6984</v>
      </c>
      <c r="K3104" s="53" t="s">
        <v>7094</v>
      </c>
      <c r="L3104" s="53" t="s">
        <v>72</v>
      </c>
      <c r="M3104" s="5" t="s">
        <v>6986</v>
      </c>
    </row>
    <row r="3105" spans="1:13" x14ac:dyDescent="0.25">
      <c r="A3105" s="52" t="s">
        <v>31</v>
      </c>
      <c r="B3105" s="53" t="s">
        <v>1424</v>
      </c>
      <c r="C3105" s="53" t="s">
        <v>7095</v>
      </c>
      <c r="D3105" s="53">
        <v>76187</v>
      </c>
      <c r="E3105" s="53" t="s">
        <v>47</v>
      </c>
      <c r="F3105" s="53" t="str">
        <f>+VLOOKUP(Tabla1[[#This Row],[Estado]],Catalogos!$I$3:$J$35,2,0)</f>
        <v>Bajío</v>
      </c>
      <c r="G3105" s="53" t="s">
        <v>47</v>
      </c>
      <c r="H3105" s="53" t="s">
        <v>6983</v>
      </c>
      <c r="I3105" s="53" t="s">
        <v>6923</v>
      </c>
      <c r="J3105" s="53" t="s">
        <v>6984</v>
      </c>
      <c r="K3105" s="53">
        <v>4424268890</v>
      </c>
      <c r="L3105" s="53" t="s">
        <v>72</v>
      </c>
      <c r="M3105" s="5" t="s">
        <v>6986</v>
      </c>
    </row>
    <row r="3106" spans="1:13" x14ac:dyDescent="0.25">
      <c r="A3106" s="52" t="s">
        <v>31</v>
      </c>
      <c r="B3106" s="53" t="s">
        <v>123</v>
      </c>
      <c r="C3106" s="53" t="s">
        <v>7096</v>
      </c>
      <c r="D3106" s="53">
        <v>76187</v>
      </c>
      <c r="E3106" s="53" t="s">
        <v>47</v>
      </c>
      <c r="F3106" s="53" t="str">
        <f>+VLOOKUP(Tabla1[[#This Row],[Estado]],Catalogos!$I$3:$J$35,2,0)</f>
        <v>Bajío</v>
      </c>
      <c r="G3106" s="53" t="s">
        <v>47</v>
      </c>
      <c r="H3106" s="53" t="s">
        <v>6983</v>
      </c>
      <c r="I3106" s="53" t="s">
        <v>6923</v>
      </c>
      <c r="J3106" s="53" t="s">
        <v>6984</v>
      </c>
      <c r="K3106" s="53" t="s">
        <v>7097</v>
      </c>
      <c r="L3106" s="53" t="s">
        <v>72</v>
      </c>
      <c r="M3106" s="5" t="s">
        <v>6986</v>
      </c>
    </row>
    <row r="3107" spans="1:13" x14ac:dyDescent="0.25">
      <c r="A3107" s="52" t="s">
        <v>31</v>
      </c>
      <c r="B3107" s="53" t="s">
        <v>123</v>
      </c>
      <c r="C3107" s="53" t="s">
        <v>7098</v>
      </c>
      <c r="D3107" s="53">
        <v>76187</v>
      </c>
      <c r="E3107" s="53" t="s">
        <v>47</v>
      </c>
      <c r="F3107" s="53" t="str">
        <f>+VLOOKUP(Tabla1[[#This Row],[Estado]],Catalogos!$I$3:$J$35,2,0)</f>
        <v>Bajío</v>
      </c>
      <c r="G3107" s="53" t="s">
        <v>47</v>
      </c>
      <c r="H3107" s="53" t="s">
        <v>6983</v>
      </c>
      <c r="I3107" s="53" t="s">
        <v>6923</v>
      </c>
      <c r="J3107" s="53" t="s">
        <v>6984</v>
      </c>
      <c r="K3107" s="53" t="s">
        <v>7099</v>
      </c>
      <c r="L3107" s="53" t="s">
        <v>72</v>
      </c>
      <c r="M3107" s="5" t="s">
        <v>6986</v>
      </c>
    </row>
    <row r="3108" spans="1:13" x14ac:dyDescent="0.25">
      <c r="A3108" s="52" t="s">
        <v>31</v>
      </c>
      <c r="B3108" s="53" t="s">
        <v>123</v>
      </c>
      <c r="C3108" s="53" t="s">
        <v>7100</v>
      </c>
      <c r="D3108" s="53">
        <v>76187</v>
      </c>
      <c r="E3108" s="53" t="s">
        <v>47</v>
      </c>
      <c r="F3108" s="53" t="str">
        <f>+VLOOKUP(Tabla1[[#This Row],[Estado]],Catalogos!$I$3:$J$35,2,0)</f>
        <v>Bajío</v>
      </c>
      <c r="G3108" s="53" t="s">
        <v>47</v>
      </c>
      <c r="H3108" s="53" t="s">
        <v>6983</v>
      </c>
      <c r="I3108" s="53" t="s">
        <v>6923</v>
      </c>
      <c r="J3108" s="53" t="s">
        <v>6984</v>
      </c>
      <c r="K3108" s="53" t="s">
        <v>7101</v>
      </c>
      <c r="L3108" s="53" t="s">
        <v>72</v>
      </c>
      <c r="M3108" s="5" t="s">
        <v>6986</v>
      </c>
    </row>
    <row r="3109" spans="1:13" x14ac:dyDescent="0.25">
      <c r="A3109" s="52" t="s">
        <v>31</v>
      </c>
      <c r="B3109" s="53" t="s">
        <v>123</v>
      </c>
      <c r="C3109" s="53" t="s">
        <v>7102</v>
      </c>
      <c r="D3109" s="53">
        <v>76187</v>
      </c>
      <c r="E3109" s="53" t="s">
        <v>47</v>
      </c>
      <c r="F3109" s="53" t="str">
        <f>+VLOOKUP(Tabla1[[#This Row],[Estado]],Catalogos!$I$3:$J$35,2,0)</f>
        <v>Bajío</v>
      </c>
      <c r="G3109" s="53" t="s">
        <v>47</v>
      </c>
      <c r="H3109" s="53" t="s">
        <v>6983</v>
      </c>
      <c r="I3109" s="53" t="s">
        <v>6923</v>
      </c>
      <c r="J3109" s="53" t="s">
        <v>6984</v>
      </c>
      <c r="K3109" s="53" t="s">
        <v>7103</v>
      </c>
      <c r="L3109" s="53" t="s">
        <v>72</v>
      </c>
      <c r="M3109" s="5" t="s">
        <v>6986</v>
      </c>
    </row>
    <row r="3110" spans="1:13" x14ac:dyDescent="0.25">
      <c r="A3110" s="52" t="s">
        <v>31</v>
      </c>
      <c r="B3110" s="53" t="s">
        <v>1479</v>
      </c>
      <c r="C3110" s="53" t="s">
        <v>7104</v>
      </c>
      <c r="D3110" s="53">
        <v>76187</v>
      </c>
      <c r="E3110" s="53" t="s">
        <v>47</v>
      </c>
      <c r="F3110" s="53" t="str">
        <f>+VLOOKUP(Tabla1[[#This Row],[Estado]],Catalogos!$I$3:$J$35,2,0)</f>
        <v>Bajío</v>
      </c>
      <c r="G3110" s="53" t="s">
        <v>47</v>
      </c>
      <c r="H3110" s="53" t="s">
        <v>6983</v>
      </c>
      <c r="I3110" s="53" t="s">
        <v>6923</v>
      </c>
      <c r="J3110" s="53" t="s">
        <v>6984</v>
      </c>
      <c r="K3110" s="53">
        <v>5534314412</v>
      </c>
      <c r="L3110" s="53" t="s">
        <v>72</v>
      </c>
      <c r="M3110" s="5" t="s">
        <v>6986</v>
      </c>
    </row>
    <row r="3111" spans="1:13" x14ac:dyDescent="0.25">
      <c r="A3111" s="52" t="s">
        <v>31</v>
      </c>
      <c r="B3111" s="53" t="s">
        <v>1479</v>
      </c>
      <c r="C3111" s="53" t="s">
        <v>7105</v>
      </c>
      <c r="D3111" s="53">
        <v>76187</v>
      </c>
      <c r="E3111" s="53" t="s">
        <v>47</v>
      </c>
      <c r="F3111" s="53" t="str">
        <f>+VLOOKUP(Tabla1[[#This Row],[Estado]],Catalogos!$I$3:$J$35,2,0)</f>
        <v>Bajío</v>
      </c>
      <c r="G3111" s="53" t="s">
        <v>47</v>
      </c>
      <c r="H3111" s="53" t="s">
        <v>6983</v>
      </c>
      <c r="I3111" s="53" t="s">
        <v>6923</v>
      </c>
      <c r="J3111" s="53" t="s">
        <v>6984</v>
      </c>
      <c r="K3111" s="53" t="s">
        <v>7106</v>
      </c>
      <c r="L3111" s="53" t="s">
        <v>72</v>
      </c>
      <c r="M3111" s="5" t="s">
        <v>6986</v>
      </c>
    </row>
    <row r="3112" spans="1:13" x14ac:dyDescent="0.25">
      <c r="A3112" s="52" t="s">
        <v>31</v>
      </c>
      <c r="B3112" s="53" t="s">
        <v>123</v>
      </c>
      <c r="C3112" s="53" t="s">
        <v>7107</v>
      </c>
      <c r="D3112" s="53">
        <v>76187</v>
      </c>
      <c r="E3112" s="53" t="s">
        <v>47</v>
      </c>
      <c r="F3112" s="53" t="str">
        <f>+VLOOKUP(Tabla1[[#This Row],[Estado]],Catalogos!$I$3:$J$35,2,0)</f>
        <v>Bajío</v>
      </c>
      <c r="G3112" s="53" t="s">
        <v>47</v>
      </c>
      <c r="H3112" s="53" t="s">
        <v>6983</v>
      </c>
      <c r="I3112" s="53" t="s">
        <v>6923</v>
      </c>
      <c r="J3112" s="53" t="s">
        <v>6984</v>
      </c>
      <c r="K3112" s="53" t="s">
        <v>7108</v>
      </c>
      <c r="L3112" s="53" t="s">
        <v>72</v>
      </c>
      <c r="M3112" s="5" t="s">
        <v>6986</v>
      </c>
    </row>
    <row r="3113" spans="1:13" x14ac:dyDescent="0.25">
      <c r="A3113" s="52" t="s">
        <v>31</v>
      </c>
      <c r="B3113" s="53" t="s">
        <v>1549</v>
      </c>
      <c r="C3113" s="53" t="s">
        <v>7109</v>
      </c>
      <c r="D3113" s="53">
        <v>76187</v>
      </c>
      <c r="E3113" s="53" t="s">
        <v>47</v>
      </c>
      <c r="F3113" s="53" t="str">
        <f>+VLOOKUP(Tabla1[[#This Row],[Estado]],Catalogos!$I$3:$J$35,2,0)</f>
        <v>Bajío</v>
      </c>
      <c r="G3113" s="53" t="s">
        <v>47</v>
      </c>
      <c r="H3113" s="53" t="s">
        <v>6983</v>
      </c>
      <c r="I3113" s="53" t="s">
        <v>6923</v>
      </c>
      <c r="J3113" s="53" t="s">
        <v>6984</v>
      </c>
      <c r="K3113" s="53">
        <v>4423593597</v>
      </c>
      <c r="L3113" s="53" t="s">
        <v>72</v>
      </c>
      <c r="M3113" s="5" t="s">
        <v>6986</v>
      </c>
    </row>
    <row r="3114" spans="1:13" x14ac:dyDescent="0.25">
      <c r="A3114" s="52" t="s">
        <v>31</v>
      </c>
      <c r="B3114" s="53" t="s">
        <v>1549</v>
      </c>
      <c r="C3114" s="53" t="s">
        <v>7110</v>
      </c>
      <c r="D3114" s="53">
        <v>76187</v>
      </c>
      <c r="E3114" s="53" t="s">
        <v>47</v>
      </c>
      <c r="F3114" s="53" t="str">
        <f>+VLOOKUP(Tabla1[[#This Row],[Estado]],Catalogos!$I$3:$J$35,2,0)</f>
        <v>Bajío</v>
      </c>
      <c r="G3114" s="53" t="s">
        <v>47</v>
      </c>
      <c r="H3114" s="53" t="s">
        <v>6983</v>
      </c>
      <c r="I3114" s="53" t="s">
        <v>6923</v>
      </c>
      <c r="J3114" s="53" t="s">
        <v>6984</v>
      </c>
      <c r="K3114" s="53">
        <v>4422394444</v>
      </c>
      <c r="L3114" s="53" t="s">
        <v>72</v>
      </c>
      <c r="M3114" s="5" t="s">
        <v>6986</v>
      </c>
    </row>
    <row r="3115" spans="1:13" x14ac:dyDescent="0.25">
      <c r="A3115" s="52" t="s">
        <v>31</v>
      </c>
      <c r="B3115" s="53" t="s">
        <v>1505</v>
      </c>
      <c r="C3115" s="53" t="s">
        <v>7111</v>
      </c>
      <c r="D3115" s="53">
        <v>76187</v>
      </c>
      <c r="E3115" s="53" t="s">
        <v>47</v>
      </c>
      <c r="F3115" s="53" t="str">
        <f>+VLOOKUP(Tabla1[[#This Row],[Estado]],Catalogos!$I$3:$J$35,2,0)</f>
        <v>Bajío</v>
      </c>
      <c r="G3115" s="53" t="s">
        <v>47</v>
      </c>
      <c r="H3115" s="53" t="s">
        <v>6983</v>
      </c>
      <c r="I3115" s="53" t="s">
        <v>6923</v>
      </c>
      <c r="J3115" s="53" t="s">
        <v>6984</v>
      </c>
      <c r="K3115" s="53" t="s">
        <v>7112</v>
      </c>
      <c r="L3115" s="53" t="s">
        <v>72</v>
      </c>
      <c r="M3115" s="5" t="s">
        <v>6986</v>
      </c>
    </row>
    <row r="3116" spans="1:13" x14ac:dyDescent="0.25">
      <c r="A3116" s="52" t="s">
        <v>31</v>
      </c>
      <c r="B3116" s="53" t="s">
        <v>112</v>
      </c>
      <c r="C3116" s="53" t="s">
        <v>7113</v>
      </c>
      <c r="D3116" s="53">
        <v>76187</v>
      </c>
      <c r="E3116" s="53" t="s">
        <v>47</v>
      </c>
      <c r="F3116" s="53" t="str">
        <f>+VLOOKUP(Tabla1[[#This Row],[Estado]],Catalogos!$I$3:$J$35,2,0)</f>
        <v>Bajío</v>
      </c>
      <c r="G3116" s="53" t="s">
        <v>47</v>
      </c>
      <c r="H3116" s="53" t="s">
        <v>6983</v>
      </c>
      <c r="I3116" s="53" t="s">
        <v>6923</v>
      </c>
      <c r="J3116" s="53" t="s">
        <v>6984</v>
      </c>
      <c r="K3116" s="53" t="s">
        <v>7114</v>
      </c>
      <c r="L3116" s="53" t="s">
        <v>72</v>
      </c>
      <c r="M3116" s="5" t="s">
        <v>6986</v>
      </c>
    </row>
    <row r="3117" spans="1:13" x14ac:dyDescent="0.25">
      <c r="A3117" s="52" t="s">
        <v>31</v>
      </c>
      <c r="B3117" s="53" t="s">
        <v>112</v>
      </c>
      <c r="C3117" s="53" t="s">
        <v>7115</v>
      </c>
      <c r="D3117" s="53">
        <v>76187</v>
      </c>
      <c r="E3117" s="53" t="s">
        <v>47</v>
      </c>
      <c r="F3117" s="53" t="str">
        <f>+VLOOKUP(Tabla1[[#This Row],[Estado]],Catalogos!$I$3:$J$35,2,0)</f>
        <v>Bajío</v>
      </c>
      <c r="G3117" s="53" t="s">
        <v>47</v>
      </c>
      <c r="H3117" s="53" t="s">
        <v>6983</v>
      </c>
      <c r="I3117" s="53" t="s">
        <v>6923</v>
      </c>
      <c r="J3117" s="53" t="s">
        <v>6984</v>
      </c>
      <c r="K3117" s="53" t="s">
        <v>7116</v>
      </c>
      <c r="L3117" s="53" t="s">
        <v>72</v>
      </c>
      <c r="M3117" s="5" t="s">
        <v>6986</v>
      </c>
    </row>
    <row r="3118" spans="1:13" x14ac:dyDescent="0.25">
      <c r="A3118" s="52" t="s">
        <v>31</v>
      </c>
      <c r="B3118" s="53" t="s">
        <v>112</v>
      </c>
      <c r="C3118" s="53" t="s">
        <v>7117</v>
      </c>
      <c r="D3118" s="53">
        <v>76187</v>
      </c>
      <c r="E3118" s="53" t="s">
        <v>47</v>
      </c>
      <c r="F3118" s="53" t="str">
        <f>+VLOOKUP(Tabla1[[#This Row],[Estado]],Catalogos!$I$3:$J$35,2,0)</f>
        <v>Bajío</v>
      </c>
      <c r="G3118" s="53" t="s">
        <v>47</v>
      </c>
      <c r="H3118" s="53" t="s">
        <v>6983</v>
      </c>
      <c r="I3118" s="53" t="s">
        <v>6923</v>
      </c>
      <c r="J3118" s="53" t="s">
        <v>6984</v>
      </c>
      <c r="K3118" s="53" t="s">
        <v>7118</v>
      </c>
      <c r="L3118" s="53" t="s">
        <v>72</v>
      </c>
      <c r="M3118" s="5" t="s">
        <v>6986</v>
      </c>
    </row>
    <row r="3119" spans="1:13" x14ac:dyDescent="0.25">
      <c r="A3119" s="52" t="s">
        <v>31</v>
      </c>
      <c r="B3119" s="53" t="s">
        <v>112</v>
      </c>
      <c r="C3119" s="53" t="s">
        <v>7119</v>
      </c>
      <c r="D3119" s="53">
        <v>76187</v>
      </c>
      <c r="E3119" s="53" t="s">
        <v>47</v>
      </c>
      <c r="F3119" s="53" t="str">
        <f>+VLOOKUP(Tabla1[[#This Row],[Estado]],Catalogos!$I$3:$J$35,2,0)</f>
        <v>Bajío</v>
      </c>
      <c r="G3119" s="53" t="s">
        <v>47</v>
      </c>
      <c r="H3119" s="53" t="s">
        <v>6983</v>
      </c>
      <c r="I3119" s="53" t="s">
        <v>6923</v>
      </c>
      <c r="J3119" s="53" t="s">
        <v>6984</v>
      </c>
      <c r="K3119" s="53" t="s">
        <v>7120</v>
      </c>
      <c r="L3119" s="53" t="s">
        <v>72</v>
      </c>
      <c r="M3119" s="5" t="s">
        <v>6986</v>
      </c>
    </row>
    <row r="3120" spans="1:13" x14ac:dyDescent="0.25">
      <c r="A3120" s="52" t="s">
        <v>31</v>
      </c>
      <c r="B3120" s="53" t="s">
        <v>1539</v>
      </c>
      <c r="C3120" s="53" t="s">
        <v>7121</v>
      </c>
      <c r="D3120" s="53">
        <v>76187</v>
      </c>
      <c r="E3120" s="53" t="s">
        <v>47</v>
      </c>
      <c r="F3120" s="53" t="str">
        <f>+VLOOKUP(Tabla1[[#This Row],[Estado]],Catalogos!$I$3:$J$35,2,0)</f>
        <v>Bajío</v>
      </c>
      <c r="G3120" s="53" t="s">
        <v>47</v>
      </c>
      <c r="H3120" s="53" t="s">
        <v>6983</v>
      </c>
      <c r="I3120" s="53" t="s">
        <v>6923</v>
      </c>
      <c r="J3120" s="53" t="s">
        <v>6984</v>
      </c>
      <c r="K3120" s="53" t="s">
        <v>7122</v>
      </c>
      <c r="L3120" s="53" t="s">
        <v>72</v>
      </c>
      <c r="M3120" s="5" t="s">
        <v>6986</v>
      </c>
    </row>
    <row r="3121" spans="1:13" x14ac:dyDescent="0.25">
      <c r="A3121" s="52" t="s">
        <v>31</v>
      </c>
      <c r="B3121" s="53" t="s">
        <v>1441</v>
      </c>
      <c r="C3121" s="53" t="s">
        <v>7123</v>
      </c>
      <c r="D3121" s="53">
        <v>76187</v>
      </c>
      <c r="E3121" s="53" t="s">
        <v>47</v>
      </c>
      <c r="F3121" s="53" t="str">
        <f>+VLOOKUP(Tabla1[[#This Row],[Estado]],Catalogos!$I$3:$J$35,2,0)</f>
        <v>Bajío</v>
      </c>
      <c r="G3121" s="53" t="s">
        <v>47</v>
      </c>
      <c r="H3121" s="53" t="s">
        <v>6983</v>
      </c>
      <c r="I3121" s="53" t="s">
        <v>6923</v>
      </c>
      <c r="J3121" s="53" t="s">
        <v>6984</v>
      </c>
      <c r="K3121" s="53" t="s">
        <v>7124</v>
      </c>
      <c r="L3121" s="53" t="s">
        <v>72</v>
      </c>
      <c r="M3121" s="5" t="s">
        <v>6986</v>
      </c>
    </row>
    <row r="3122" spans="1:13" x14ac:dyDescent="0.25">
      <c r="A3122" s="52" t="s">
        <v>31</v>
      </c>
      <c r="B3122" s="53" t="s">
        <v>1441</v>
      </c>
      <c r="C3122" s="53" t="s">
        <v>7125</v>
      </c>
      <c r="D3122" s="53">
        <v>76187</v>
      </c>
      <c r="E3122" s="53" t="s">
        <v>47</v>
      </c>
      <c r="F3122" s="53" t="str">
        <f>+VLOOKUP(Tabla1[[#This Row],[Estado]],Catalogos!$I$3:$J$35,2,0)</f>
        <v>Bajío</v>
      </c>
      <c r="G3122" s="53" t="s">
        <v>47</v>
      </c>
      <c r="H3122" s="53" t="s">
        <v>6983</v>
      </c>
      <c r="I3122" s="53" t="s">
        <v>6923</v>
      </c>
      <c r="J3122" s="53" t="s">
        <v>6984</v>
      </c>
      <c r="K3122" s="53" t="s">
        <v>7126</v>
      </c>
      <c r="L3122" s="53" t="s">
        <v>72</v>
      </c>
      <c r="M3122" s="5" t="s">
        <v>6986</v>
      </c>
    </row>
    <row r="3123" spans="1:13" x14ac:dyDescent="0.25">
      <c r="A3123" s="52" t="s">
        <v>31</v>
      </c>
      <c r="B3123" s="53" t="s">
        <v>1373</v>
      </c>
      <c r="C3123" s="53" t="s">
        <v>7127</v>
      </c>
      <c r="D3123" s="53">
        <v>76187</v>
      </c>
      <c r="E3123" s="53" t="s">
        <v>47</v>
      </c>
      <c r="F3123" s="53" t="str">
        <f>+VLOOKUP(Tabla1[[#This Row],[Estado]],Catalogos!$I$3:$J$35,2,0)</f>
        <v>Bajío</v>
      </c>
      <c r="G3123" s="53" t="s">
        <v>47</v>
      </c>
      <c r="H3123" s="53" t="s">
        <v>6983</v>
      </c>
      <c r="I3123" s="53" t="s">
        <v>6923</v>
      </c>
      <c r="J3123" s="53" t="s">
        <v>6984</v>
      </c>
      <c r="K3123" s="53">
        <v>4461380638</v>
      </c>
      <c r="L3123" s="53" t="s">
        <v>72</v>
      </c>
      <c r="M3123" s="5" t="s">
        <v>6986</v>
      </c>
    </row>
    <row r="3124" spans="1:13" x14ac:dyDescent="0.25">
      <c r="A3124" s="52" t="s">
        <v>31</v>
      </c>
      <c r="B3124" s="53" t="s">
        <v>1373</v>
      </c>
      <c r="C3124" s="53" t="s">
        <v>7128</v>
      </c>
      <c r="D3124" s="53">
        <v>76000</v>
      </c>
      <c r="E3124" s="53" t="s">
        <v>47</v>
      </c>
      <c r="F3124" s="53" t="str">
        <f>+VLOOKUP(Tabla1[[#This Row],[Estado]],Catalogos!$I$3:$J$35,2,0)</f>
        <v>Bajío</v>
      </c>
      <c r="G3124" s="53" t="s">
        <v>47</v>
      </c>
      <c r="H3124" s="53" t="s">
        <v>6983</v>
      </c>
      <c r="I3124" s="53" t="s">
        <v>6923</v>
      </c>
      <c r="J3124" s="53" t="s">
        <v>6984</v>
      </c>
      <c r="K3124" s="53" t="s">
        <v>7012</v>
      </c>
      <c r="L3124" s="53" t="s">
        <v>72</v>
      </c>
      <c r="M3124" s="5" t="s">
        <v>6986</v>
      </c>
    </row>
    <row r="3125" spans="1:13" x14ac:dyDescent="0.25">
      <c r="A3125" s="52" t="s">
        <v>31</v>
      </c>
      <c r="B3125" s="53" t="s">
        <v>1507</v>
      </c>
      <c r="C3125" s="53" t="s">
        <v>7129</v>
      </c>
      <c r="D3125" s="53">
        <v>76187</v>
      </c>
      <c r="E3125" s="53" t="s">
        <v>47</v>
      </c>
      <c r="F3125" s="53" t="str">
        <f>+VLOOKUP(Tabla1[[#This Row],[Estado]],Catalogos!$I$3:$J$35,2,0)</f>
        <v>Bajío</v>
      </c>
      <c r="G3125" s="53" t="s">
        <v>47</v>
      </c>
      <c r="H3125" s="53" t="s">
        <v>6983</v>
      </c>
      <c r="I3125" s="53" t="s">
        <v>6923</v>
      </c>
      <c r="J3125" s="53" t="s">
        <v>6984</v>
      </c>
      <c r="K3125" s="53" t="s">
        <v>7081</v>
      </c>
      <c r="L3125" s="53" t="s">
        <v>72</v>
      </c>
      <c r="M3125" s="5" t="s">
        <v>6986</v>
      </c>
    </row>
    <row r="3126" spans="1:13" x14ac:dyDescent="0.25">
      <c r="A3126" s="52" t="s">
        <v>26</v>
      </c>
      <c r="B3126" s="53" t="s">
        <v>4</v>
      </c>
      <c r="C3126" s="53" t="s">
        <v>7130</v>
      </c>
      <c r="D3126" s="53">
        <v>76226</v>
      </c>
      <c r="E3126" s="53" t="s">
        <v>47</v>
      </c>
      <c r="F3126" s="53" t="str">
        <f>+VLOOKUP(Tabla1[[#This Row],[Estado]],Catalogos!$I$3:$J$35,2,0)</f>
        <v>Bajío</v>
      </c>
      <c r="G3126" s="53" t="s">
        <v>47</v>
      </c>
      <c r="H3126" s="53" t="s">
        <v>7131</v>
      </c>
      <c r="I3126" s="53" t="s">
        <v>7132</v>
      </c>
      <c r="J3126" s="53" t="s">
        <v>6946</v>
      </c>
      <c r="K3126" s="53" t="s">
        <v>7133</v>
      </c>
      <c r="L3126" s="53" t="s">
        <v>72</v>
      </c>
      <c r="M3126" s="5"/>
    </row>
    <row r="3127" spans="1:13" x14ac:dyDescent="0.25">
      <c r="A3127" s="52" t="s">
        <v>26</v>
      </c>
      <c r="B3127" s="53" t="s">
        <v>4</v>
      </c>
      <c r="C3127" s="53" t="s">
        <v>7134</v>
      </c>
      <c r="D3127" s="53">
        <v>67180</v>
      </c>
      <c r="E3127" s="53" t="s">
        <v>47</v>
      </c>
      <c r="F3127" s="53" t="str">
        <f>+VLOOKUP(Tabla1[[#This Row],[Estado]],Catalogos!$I$3:$J$35,2,0)</f>
        <v>Bajío</v>
      </c>
      <c r="G3127" s="53" t="s">
        <v>47</v>
      </c>
      <c r="H3127" s="53" t="s">
        <v>7135</v>
      </c>
      <c r="I3127" s="53">
        <v>102</v>
      </c>
      <c r="J3127" s="53" t="s">
        <v>7136</v>
      </c>
      <c r="K3127" s="53" t="s">
        <v>7137</v>
      </c>
      <c r="L3127" s="53" t="s">
        <v>72</v>
      </c>
      <c r="M3127" s="5"/>
    </row>
    <row r="3128" spans="1:13" x14ac:dyDescent="0.25">
      <c r="A3128" s="52" t="s">
        <v>26</v>
      </c>
      <c r="B3128" s="53" t="s">
        <v>4</v>
      </c>
      <c r="C3128" s="53" t="s">
        <v>7138</v>
      </c>
      <c r="D3128" s="53">
        <v>76116</v>
      </c>
      <c r="E3128" s="53" t="s">
        <v>47</v>
      </c>
      <c r="F3128" s="53" t="str">
        <f>+VLOOKUP(Tabla1[[#This Row],[Estado]],Catalogos!$I$3:$J$35,2,0)</f>
        <v>Bajío</v>
      </c>
      <c r="G3128" s="53" t="s">
        <v>47</v>
      </c>
      <c r="H3128" s="53" t="s">
        <v>7139</v>
      </c>
      <c r="I3128" s="53">
        <v>2906</v>
      </c>
      <c r="J3128" s="53" t="s">
        <v>7140</v>
      </c>
      <c r="K3128" s="53" t="s">
        <v>7141</v>
      </c>
      <c r="L3128" s="53" t="s">
        <v>72</v>
      </c>
      <c r="M3128" s="5"/>
    </row>
    <row r="3129" spans="1:13" x14ac:dyDescent="0.25">
      <c r="A3129" s="52" t="s">
        <v>26</v>
      </c>
      <c r="B3129" s="53" t="s">
        <v>4</v>
      </c>
      <c r="C3129" s="53" t="s">
        <v>7142</v>
      </c>
      <c r="D3129" s="53">
        <v>76000</v>
      </c>
      <c r="E3129" s="53" t="s">
        <v>47</v>
      </c>
      <c r="F3129" s="53" t="str">
        <f>+VLOOKUP(Tabla1[[#This Row],[Estado]],Catalogos!$I$3:$J$35,2,0)</f>
        <v>Bajío</v>
      </c>
      <c r="G3129" s="53" t="s">
        <v>47</v>
      </c>
      <c r="H3129" s="53" t="s">
        <v>7143</v>
      </c>
      <c r="I3129" s="53" t="s">
        <v>7144</v>
      </c>
      <c r="J3129" s="53" t="s">
        <v>401</v>
      </c>
      <c r="K3129" s="53">
        <v>4424772222</v>
      </c>
      <c r="L3129" s="53" t="s">
        <v>72</v>
      </c>
      <c r="M3129" s="5"/>
    </row>
    <row r="3130" spans="1:13" x14ac:dyDescent="0.25">
      <c r="A3130" s="52" t="s">
        <v>14</v>
      </c>
      <c r="B3130" s="53" t="s">
        <v>4</v>
      </c>
      <c r="C3130" s="53" t="s">
        <v>7145</v>
      </c>
      <c r="D3130" s="53">
        <v>76090</v>
      </c>
      <c r="E3130" s="53" t="s">
        <v>47</v>
      </c>
      <c r="F3130" s="53" t="str">
        <f>+VLOOKUP(Tabla1[[#This Row],[Estado]],Catalogos!$I$3:$J$35,2,0)</f>
        <v>Bajío</v>
      </c>
      <c r="G3130" s="53" t="s">
        <v>47</v>
      </c>
      <c r="H3130" s="53" t="s">
        <v>7146</v>
      </c>
      <c r="I3130" s="53" t="s">
        <v>7147</v>
      </c>
      <c r="J3130" s="53" t="s">
        <v>7148</v>
      </c>
      <c r="K3130" s="53" t="s">
        <v>7149</v>
      </c>
      <c r="L3130" s="53" t="s">
        <v>72</v>
      </c>
      <c r="M3130" s="5" t="s">
        <v>7150</v>
      </c>
    </row>
    <row r="3131" spans="1:13" x14ac:dyDescent="0.25">
      <c r="A3131" s="52" t="s">
        <v>26</v>
      </c>
      <c r="B3131" s="53" t="s">
        <v>4</v>
      </c>
      <c r="C3131" s="53" t="s">
        <v>7151</v>
      </c>
      <c r="D3131" s="53">
        <v>76180</v>
      </c>
      <c r="E3131" s="53" t="s">
        <v>47</v>
      </c>
      <c r="F3131" s="53" t="str">
        <f>+VLOOKUP(Tabla1[[#This Row],[Estado]],Catalogos!$I$3:$J$35,2,0)</f>
        <v>Bajío</v>
      </c>
      <c r="G3131" s="53" t="s">
        <v>47</v>
      </c>
      <c r="H3131" s="53" t="s">
        <v>7152</v>
      </c>
      <c r="I3131" s="53">
        <v>302</v>
      </c>
      <c r="J3131" s="53" t="s">
        <v>7153</v>
      </c>
      <c r="K3131" s="53">
        <v>4422110080</v>
      </c>
      <c r="L3131" s="53" t="s">
        <v>72</v>
      </c>
      <c r="M3131" s="5"/>
    </row>
    <row r="3132" spans="1:13" x14ac:dyDescent="0.25">
      <c r="A3132" s="52" t="s">
        <v>26</v>
      </c>
      <c r="B3132" s="53" t="s">
        <v>4</v>
      </c>
      <c r="C3132" s="53" t="s">
        <v>7154</v>
      </c>
      <c r="D3132" s="53">
        <v>76125</v>
      </c>
      <c r="E3132" s="53" t="s">
        <v>47</v>
      </c>
      <c r="F3132" s="53" t="str">
        <f>+VLOOKUP(Tabla1[[#This Row],[Estado]],Catalogos!$I$3:$J$35,2,0)</f>
        <v>Bajío</v>
      </c>
      <c r="G3132" s="53" t="s">
        <v>47</v>
      </c>
      <c r="H3132" s="53" t="s">
        <v>7155</v>
      </c>
      <c r="I3132" s="53">
        <v>4060</v>
      </c>
      <c r="J3132" s="53" t="s">
        <v>7156</v>
      </c>
      <c r="K3132" s="53" t="s">
        <v>7157</v>
      </c>
      <c r="L3132" s="53" t="s">
        <v>72</v>
      </c>
      <c r="M3132" s="5"/>
    </row>
    <row r="3133" spans="1:13" x14ac:dyDescent="0.25">
      <c r="A3133" s="52" t="s">
        <v>31</v>
      </c>
      <c r="B3133" s="53" t="s">
        <v>603</v>
      </c>
      <c r="C3133" s="53" t="s">
        <v>7158</v>
      </c>
      <c r="D3133" s="53">
        <v>76158</v>
      </c>
      <c r="E3133" s="53" t="s">
        <v>47</v>
      </c>
      <c r="F3133" s="53" t="str">
        <f>+VLOOKUP(Tabla1[[#This Row],[Estado]],Catalogos!$I$3:$J$35,2,0)</f>
        <v>Bajío</v>
      </c>
      <c r="G3133" s="53" t="s">
        <v>47</v>
      </c>
      <c r="H3133" s="53" t="s">
        <v>7159</v>
      </c>
      <c r="I3133" s="53" t="s">
        <v>7160</v>
      </c>
      <c r="J3133" s="53" t="s">
        <v>3146</v>
      </c>
      <c r="K3133" s="53" t="s">
        <v>7161</v>
      </c>
      <c r="L3133" s="53" t="s">
        <v>72</v>
      </c>
      <c r="M3133" s="5"/>
    </row>
    <row r="3134" spans="1:13" x14ac:dyDescent="0.25">
      <c r="A3134" s="52" t="s">
        <v>14</v>
      </c>
      <c r="B3134" s="53" t="s">
        <v>546</v>
      </c>
      <c r="C3134" s="53" t="s">
        <v>7162</v>
      </c>
      <c r="D3134" s="53">
        <v>76170</v>
      </c>
      <c r="E3134" s="53" t="s">
        <v>47</v>
      </c>
      <c r="F3134" s="53" t="str">
        <f>+VLOOKUP(Tabla1[[#This Row],[Estado]],Catalogos!$I$3:$J$35,2,0)</f>
        <v>Bajío</v>
      </c>
      <c r="G3134" s="53" t="s">
        <v>47</v>
      </c>
      <c r="H3134" s="53" t="s">
        <v>7163</v>
      </c>
      <c r="I3134" s="53" t="s">
        <v>7164</v>
      </c>
      <c r="J3134" s="53" t="s">
        <v>7165</v>
      </c>
      <c r="K3134" s="53">
        <v>4422426369</v>
      </c>
      <c r="L3134" s="53" t="s">
        <v>72</v>
      </c>
      <c r="M3134" s="5"/>
    </row>
    <row r="3135" spans="1:13" x14ac:dyDescent="0.25">
      <c r="A3135" s="52" t="s">
        <v>31</v>
      </c>
      <c r="B3135" s="61" t="s">
        <v>117</v>
      </c>
      <c r="C3135" s="53" t="s">
        <v>7166</v>
      </c>
      <c r="D3135" s="53">
        <v>76125</v>
      </c>
      <c r="E3135" s="53" t="s">
        <v>47</v>
      </c>
      <c r="F3135" s="53" t="str">
        <f>+VLOOKUP(Tabla1[[#This Row],[Estado]],Catalogos!$I$3:$J$35,2,0)</f>
        <v>Bajío</v>
      </c>
      <c r="G3135" s="53" t="s">
        <v>47</v>
      </c>
      <c r="H3135" s="53" t="s">
        <v>7155</v>
      </c>
      <c r="I3135" s="53">
        <v>4060</v>
      </c>
      <c r="J3135" s="53" t="s">
        <v>7156</v>
      </c>
      <c r="K3135" s="53" t="s">
        <v>7157</v>
      </c>
      <c r="L3135" s="53" t="s">
        <v>72</v>
      </c>
      <c r="M3135" s="5" t="s">
        <v>7154</v>
      </c>
    </row>
    <row r="3136" spans="1:13" x14ac:dyDescent="0.25">
      <c r="A3136" s="52" t="s">
        <v>31</v>
      </c>
      <c r="B3136" s="61" t="s">
        <v>137</v>
      </c>
      <c r="C3136" s="53" t="s">
        <v>7167</v>
      </c>
      <c r="D3136" s="53">
        <v>76125</v>
      </c>
      <c r="E3136" s="53" t="s">
        <v>47</v>
      </c>
      <c r="F3136" s="53" t="str">
        <f>+VLOOKUP(Tabla1[[#This Row],[Estado]],Catalogos!$I$3:$J$35,2,0)</f>
        <v>Bajío</v>
      </c>
      <c r="G3136" s="53" t="s">
        <v>47</v>
      </c>
      <c r="H3136" s="53" t="s">
        <v>7155</v>
      </c>
      <c r="I3136" s="53">
        <v>4060</v>
      </c>
      <c r="J3136" s="53" t="s">
        <v>7156</v>
      </c>
      <c r="K3136" s="53" t="s">
        <v>7157</v>
      </c>
      <c r="L3136" s="53" t="s">
        <v>72</v>
      </c>
      <c r="M3136" s="5" t="s">
        <v>7154</v>
      </c>
    </row>
    <row r="3137" spans="1:13" x14ac:dyDescent="0.25">
      <c r="A3137" s="52" t="s">
        <v>31</v>
      </c>
      <c r="B3137" s="53" t="s">
        <v>1373</v>
      </c>
      <c r="C3137" s="53" t="s">
        <v>7168</v>
      </c>
      <c r="D3137" s="53">
        <v>76125</v>
      </c>
      <c r="E3137" s="53" t="s">
        <v>47</v>
      </c>
      <c r="F3137" s="53" t="str">
        <f>+VLOOKUP(Tabla1[[#This Row],[Estado]],Catalogos!$I$3:$J$35,2,0)</f>
        <v>Bajío</v>
      </c>
      <c r="G3137" s="53" t="s">
        <v>47</v>
      </c>
      <c r="H3137" s="53" t="s">
        <v>7155</v>
      </c>
      <c r="I3137" s="53">
        <v>4060</v>
      </c>
      <c r="J3137" s="53" t="s">
        <v>7156</v>
      </c>
      <c r="K3137" s="53" t="s">
        <v>7157</v>
      </c>
      <c r="L3137" s="53" t="s">
        <v>72</v>
      </c>
      <c r="M3137" s="5" t="s">
        <v>7154</v>
      </c>
    </row>
    <row r="3138" spans="1:13" x14ac:dyDescent="0.25">
      <c r="A3138" s="52" t="s">
        <v>31</v>
      </c>
      <c r="B3138" s="53" t="s">
        <v>108</v>
      </c>
      <c r="C3138" s="53" t="s">
        <v>7169</v>
      </c>
      <c r="D3138" s="53">
        <v>76125</v>
      </c>
      <c r="E3138" s="53" t="s">
        <v>47</v>
      </c>
      <c r="F3138" s="53" t="str">
        <f>+VLOOKUP(Tabla1[[#This Row],[Estado]],Catalogos!$I$3:$J$35,2,0)</f>
        <v>Bajío</v>
      </c>
      <c r="G3138" s="53" t="s">
        <v>47</v>
      </c>
      <c r="H3138" s="53" t="s">
        <v>7155</v>
      </c>
      <c r="I3138" s="53">
        <v>4060</v>
      </c>
      <c r="J3138" s="53" t="s">
        <v>7156</v>
      </c>
      <c r="K3138" s="53" t="s">
        <v>7157</v>
      </c>
      <c r="L3138" s="53" t="s">
        <v>72</v>
      </c>
      <c r="M3138" s="5" t="s">
        <v>7154</v>
      </c>
    </row>
    <row r="3139" spans="1:13" x14ac:dyDescent="0.25">
      <c r="A3139" s="52" t="s">
        <v>31</v>
      </c>
      <c r="B3139" s="53" t="s">
        <v>108</v>
      </c>
      <c r="C3139" s="53" t="s">
        <v>7170</v>
      </c>
      <c r="D3139" s="53">
        <v>76125</v>
      </c>
      <c r="E3139" s="53" t="s">
        <v>47</v>
      </c>
      <c r="F3139" s="53" t="str">
        <f>+VLOOKUP(Tabla1[[#This Row],[Estado]],Catalogos!$I$3:$J$35,2,0)</f>
        <v>Bajío</v>
      </c>
      <c r="G3139" s="53" t="s">
        <v>47</v>
      </c>
      <c r="H3139" s="53" t="s">
        <v>7155</v>
      </c>
      <c r="I3139" s="53">
        <v>4060</v>
      </c>
      <c r="J3139" s="53" t="s">
        <v>7156</v>
      </c>
      <c r="K3139" s="53" t="s">
        <v>7157</v>
      </c>
      <c r="L3139" s="53" t="s">
        <v>72</v>
      </c>
      <c r="M3139" s="5" t="s">
        <v>7154</v>
      </c>
    </row>
    <row r="3140" spans="1:13" x14ac:dyDescent="0.25">
      <c r="A3140" s="52" t="s">
        <v>31</v>
      </c>
      <c r="B3140" s="53" t="s">
        <v>125</v>
      </c>
      <c r="C3140" s="53" t="s">
        <v>7171</v>
      </c>
      <c r="D3140" s="53">
        <v>76125</v>
      </c>
      <c r="E3140" s="53" t="s">
        <v>47</v>
      </c>
      <c r="F3140" s="53" t="str">
        <f>+VLOOKUP(Tabla1[[#This Row],[Estado]],Catalogos!$I$3:$J$35,2,0)</f>
        <v>Bajío</v>
      </c>
      <c r="G3140" s="53" t="s">
        <v>47</v>
      </c>
      <c r="H3140" s="53" t="s">
        <v>7155</v>
      </c>
      <c r="I3140" s="53">
        <v>4060</v>
      </c>
      <c r="J3140" s="53" t="s">
        <v>7156</v>
      </c>
      <c r="K3140" s="53" t="s">
        <v>7157</v>
      </c>
      <c r="L3140" s="53" t="s">
        <v>72</v>
      </c>
      <c r="M3140" s="5" t="s">
        <v>7154</v>
      </c>
    </row>
    <row r="3141" spans="1:13" x14ac:dyDescent="0.25">
      <c r="A3141" s="52" t="s">
        <v>31</v>
      </c>
      <c r="B3141" s="53" t="s">
        <v>1382</v>
      </c>
      <c r="C3141" s="53" t="s">
        <v>7172</v>
      </c>
      <c r="D3141" s="53">
        <v>76125</v>
      </c>
      <c r="E3141" s="53" t="s">
        <v>47</v>
      </c>
      <c r="F3141" s="53" t="str">
        <f>+VLOOKUP(Tabla1[[#This Row],[Estado]],Catalogos!$I$3:$J$35,2,0)</f>
        <v>Bajío</v>
      </c>
      <c r="G3141" s="53" t="s">
        <v>47</v>
      </c>
      <c r="H3141" s="53" t="s">
        <v>7155</v>
      </c>
      <c r="I3141" s="53">
        <v>4060</v>
      </c>
      <c r="J3141" s="53" t="s">
        <v>7156</v>
      </c>
      <c r="K3141" s="53" t="s">
        <v>7157</v>
      </c>
      <c r="L3141" s="53" t="s">
        <v>72</v>
      </c>
      <c r="M3141" s="5" t="s">
        <v>7154</v>
      </c>
    </row>
    <row r="3142" spans="1:13" x14ac:dyDescent="0.25">
      <c r="A3142" s="52" t="s">
        <v>31</v>
      </c>
      <c r="B3142" s="53" t="s">
        <v>7173</v>
      </c>
      <c r="C3142" s="53" t="s">
        <v>7174</v>
      </c>
      <c r="D3142" s="53">
        <v>76125</v>
      </c>
      <c r="E3142" s="53" t="s">
        <v>47</v>
      </c>
      <c r="F3142" s="53" t="str">
        <f>+VLOOKUP(Tabla1[[#This Row],[Estado]],Catalogos!$I$3:$J$35,2,0)</f>
        <v>Bajío</v>
      </c>
      <c r="G3142" s="53" t="s">
        <v>47</v>
      </c>
      <c r="H3142" s="53" t="s">
        <v>7155</v>
      </c>
      <c r="I3142" s="53">
        <v>4060</v>
      </c>
      <c r="J3142" s="53" t="s">
        <v>7156</v>
      </c>
      <c r="K3142" s="53" t="s">
        <v>7157</v>
      </c>
      <c r="L3142" s="53" t="s">
        <v>72</v>
      </c>
      <c r="M3142" s="5" t="s">
        <v>7154</v>
      </c>
    </row>
    <row r="3143" spans="1:13" x14ac:dyDescent="0.25">
      <c r="A3143" s="52" t="s">
        <v>31</v>
      </c>
      <c r="B3143" s="53" t="s">
        <v>280</v>
      </c>
      <c r="C3143" s="53" t="s">
        <v>7175</v>
      </c>
      <c r="D3143" s="53">
        <v>76125</v>
      </c>
      <c r="E3143" s="53" t="s">
        <v>47</v>
      </c>
      <c r="F3143" s="53" t="str">
        <f>+VLOOKUP(Tabla1[[#This Row],[Estado]],Catalogos!$I$3:$J$35,2,0)</f>
        <v>Bajío</v>
      </c>
      <c r="G3143" s="53" t="s">
        <v>47</v>
      </c>
      <c r="H3143" s="53" t="s">
        <v>7155</v>
      </c>
      <c r="I3143" s="53">
        <v>4060</v>
      </c>
      <c r="J3143" s="53" t="s">
        <v>7156</v>
      </c>
      <c r="K3143" s="53" t="s">
        <v>7157</v>
      </c>
      <c r="L3143" s="53" t="s">
        <v>72</v>
      </c>
      <c r="M3143" s="5" t="s">
        <v>7154</v>
      </c>
    </row>
    <row r="3144" spans="1:13" x14ac:dyDescent="0.25">
      <c r="A3144" s="52" t="s">
        <v>31</v>
      </c>
      <c r="B3144" s="53" t="s">
        <v>96</v>
      </c>
      <c r="C3144" s="53" t="s">
        <v>7176</v>
      </c>
      <c r="D3144" s="53">
        <v>76125</v>
      </c>
      <c r="E3144" s="53" t="s">
        <v>47</v>
      </c>
      <c r="F3144" s="53" t="str">
        <f>+VLOOKUP(Tabla1[[#This Row],[Estado]],Catalogos!$I$3:$J$35,2,0)</f>
        <v>Bajío</v>
      </c>
      <c r="G3144" s="53" t="s">
        <v>47</v>
      </c>
      <c r="H3144" s="53" t="s">
        <v>7155</v>
      </c>
      <c r="I3144" s="53">
        <v>4060</v>
      </c>
      <c r="J3144" s="53" t="s">
        <v>7156</v>
      </c>
      <c r="K3144" s="53" t="s">
        <v>7157</v>
      </c>
      <c r="L3144" s="53" t="s">
        <v>72</v>
      </c>
      <c r="M3144" s="5" t="s">
        <v>7154</v>
      </c>
    </row>
    <row r="3145" spans="1:13" x14ac:dyDescent="0.25">
      <c r="A3145" s="52" t="s">
        <v>31</v>
      </c>
      <c r="B3145" s="53" t="s">
        <v>7177</v>
      </c>
      <c r="C3145" s="53" t="s">
        <v>7178</v>
      </c>
      <c r="D3145" s="53">
        <v>76125</v>
      </c>
      <c r="E3145" s="53" t="s">
        <v>47</v>
      </c>
      <c r="F3145" s="53" t="str">
        <f>+VLOOKUP(Tabla1[[#This Row],[Estado]],Catalogos!$I$3:$J$35,2,0)</f>
        <v>Bajío</v>
      </c>
      <c r="G3145" s="53" t="s">
        <v>47</v>
      </c>
      <c r="H3145" s="53" t="s">
        <v>7155</v>
      </c>
      <c r="I3145" s="53">
        <v>4060</v>
      </c>
      <c r="J3145" s="53" t="s">
        <v>7156</v>
      </c>
      <c r="K3145" s="53" t="s">
        <v>7157</v>
      </c>
      <c r="L3145" s="53" t="s">
        <v>72</v>
      </c>
      <c r="M3145" s="5" t="s">
        <v>7154</v>
      </c>
    </row>
    <row r="3146" spans="1:13" x14ac:dyDescent="0.25">
      <c r="A3146" s="52" t="s">
        <v>31</v>
      </c>
      <c r="B3146" s="53" t="s">
        <v>119</v>
      </c>
      <c r="C3146" s="53" t="s">
        <v>7179</v>
      </c>
      <c r="D3146" s="53">
        <v>76125</v>
      </c>
      <c r="E3146" s="53" t="s">
        <v>47</v>
      </c>
      <c r="F3146" s="53" t="str">
        <f>+VLOOKUP(Tabla1[[#This Row],[Estado]],Catalogos!$I$3:$J$35,2,0)</f>
        <v>Bajío</v>
      </c>
      <c r="G3146" s="53" t="s">
        <v>47</v>
      </c>
      <c r="H3146" s="53" t="s">
        <v>7155</v>
      </c>
      <c r="I3146" s="53">
        <v>4060</v>
      </c>
      <c r="J3146" s="53" t="s">
        <v>7156</v>
      </c>
      <c r="K3146" s="53" t="s">
        <v>7157</v>
      </c>
      <c r="L3146" s="53" t="s">
        <v>72</v>
      </c>
      <c r="M3146" s="5" t="s">
        <v>7154</v>
      </c>
    </row>
    <row r="3147" spans="1:13" x14ac:dyDescent="0.25">
      <c r="A3147" s="52" t="s">
        <v>31</v>
      </c>
      <c r="B3147" s="53" t="s">
        <v>3591</v>
      </c>
      <c r="C3147" s="53" t="s">
        <v>7180</v>
      </c>
      <c r="D3147" s="53">
        <v>76125</v>
      </c>
      <c r="E3147" s="53" t="s">
        <v>47</v>
      </c>
      <c r="F3147" s="53" t="str">
        <f>+VLOOKUP(Tabla1[[#This Row],[Estado]],Catalogos!$I$3:$J$35,2,0)</f>
        <v>Bajío</v>
      </c>
      <c r="G3147" s="53" t="s">
        <v>47</v>
      </c>
      <c r="H3147" s="53" t="s">
        <v>7155</v>
      </c>
      <c r="I3147" s="53">
        <v>4060</v>
      </c>
      <c r="J3147" s="53" t="s">
        <v>7156</v>
      </c>
      <c r="K3147" s="53" t="s">
        <v>7157</v>
      </c>
      <c r="L3147" s="53" t="s">
        <v>72</v>
      </c>
      <c r="M3147" s="5" t="s">
        <v>7154</v>
      </c>
    </row>
    <row r="3148" spans="1:13" x14ac:dyDescent="0.25">
      <c r="A3148" s="52" t="s">
        <v>31</v>
      </c>
      <c r="B3148" s="53" t="s">
        <v>104</v>
      </c>
      <c r="C3148" s="53" t="s">
        <v>7181</v>
      </c>
      <c r="D3148" s="53">
        <v>76125</v>
      </c>
      <c r="E3148" s="53" t="s">
        <v>47</v>
      </c>
      <c r="F3148" s="53" t="str">
        <f>+VLOOKUP(Tabla1[[#This Row],[Estado]],Catalogos!$I$3:$J$35,2,0)</f>
        <v>Bajío</v>
      </c>
      <c r="G3148" s="53" t="s">
        <v>47</v>
      </c>
      <c r="H3148" s="53" t="s">
        <v>7155</v>
      </c>
      <c r="I3148" s="53">
        <v>4060</v>
      </c>
      <c r="J3148" s="53" t="s">
        <v>7156</v>
      </c>
      <c r="K3148" s="53" t="s">
        <v>7157</v>
      </c>
      <c r="L3148" s="53" t="s">
        <v>72</v>
      </c>
      <c r="M3148" s="5" t="s">
        <v>7154</v>
      </c>
    </row>
    <row r="3149" spans="1:13" x14ac:dyDescent="0.25">
      <c r="A3149" s="52" t="s">
        <v>31</v>
      </c>
      <c r="B3149" s="53" t="s">
        <v>112</v>
      </c>
      <c r="C3149" s="53" t="s">
        <v>7182</v>
      </c>
      <c r="D3149" s="53">
        <v>76125</v>
      </c>
      <c r="E3149" s="53" t="s">
        <v>47</v>
      </c>
      <c r="F3149" s="53" t="str">
        <f>+VLOOKUP(Tabla1[[#This Row],[Estado]],Catalogos!$I$3:$J$35,2,0)</f>
        <v>Bajío</v>
      </c>
      <c r="G3149" s="53" t="s">
        <v>47</v>
      </c>
      <c r="H3149" s="53" t="s">
        <v>7155</v>
      </c>
      <c r="I3149" s="53">
        <v>4060</v>
      </c>
      <c r="J3149" s="53" t="s">
        <v>7156</v>
      </c>
      <c r="K3149" s="53" t="s">
        <v>7157</v>
      </c>
      <c r="L3149" s="53" t="s">
        <v>72</v>
      </c>
      <c r="M3149" s="5" t="s">
        <v>7154</v>
      </c>
    </row>
    <row r="3150" spans="1:13" x14ac:dyDescent="0.25">
      <c r="A3150" s="52" t="s">
        <v>31</v>
      </c>
      <c r="B3150" s="53" t="s">
        <v>112</v>
      </c>
      <c r="C3150" s="53" t="s">
        <v>7183</v>
      </c>
      <c r="D3150" s="53">
        <v>76125</v>
      </c>
      <c r="E3150" s="53" t="s">
        <v>47</v>
      </c>
      <c r="F3150" s="53" t="str">
        <f>+VLOOKUP(Tabla1[[#This Row],[Estado]],Catalogos!$I$3:$J$35,2,0)</f>
        <v>Bajío</v>
      </c>
      <c r="G3150" s="53" t="s">
        <v>47</v>
      </c>
      <c r="H3150" s="53" t="s">
        <v>7155</v>
      </c>
      <c r="I3150" s="53">
        <v>4060</v>
      </c>
      <c r="J3150" s="53" t="s">
        <v>7156</v>
      </c>
      <c r="K3150" s="53" t="s">
        <v>7157</v>
      </c>
      <c r="L3150" s="53" t="s">
        <v>72</v>
      </c>
      <c r="M3150" s="5" t="s">
        <v>7154</v>
      </c>
    </row>
    <row r="3151" spans="1:13" x14ac:dyDescent="0.25">
      <c r="A3151" s="52" t="s">
        <v>31</v>
      </c>
      <c r="B3151" s="53" t="s">
        <v>7184</v>
      </c>
      <c r="C3151" s="53" t="s">
        <v>7185</v>
      </c>
      <c r="D3151" s="53">
        <v>76125</v>
      </c>
      <c r="E3151" s="53" t="s">
        <v>47</v>
      </c>
      <c r="F3151" s="53" t="str">
        <f>+VLOOKUP(Tabla1[[#This Row],[Estado]],Catalogos!$I$3:$J$35,2,0)</f>
        <v>Bajío</v>
      </c>
      <c r="G3151" s="53" t="s">
        <v>47</v>
      </c>
      <c r="H3151" s="53" t="s">
        <v>7155</v>
      </c>
      <c r="I3151" s="53">
        <v>4060</v>
      </c>
      <c r="J3151" s="53" t="s">
        <v>7156</v>
      </c>
      <c r="K3151" s="53" t="s">
        <v>7157</v>
      </c>
      <c r="L3151" s="53" t="s">
        <v>72</v>
      </c>
      <c r="M3151" s="5" t="s">
        <v>7154</v>
      </c>
    </row>
    <row r="3152" spans="1:13" x14ac:dyDescent="0.25">
      <c r="A3152" s="52" t="s">
        <v>31</v>
      </c>
      <c r="B3152" s="53" t="s">
        <v>112</v>
      </c>
      <c r="C3152" s="53" t="s">
        <v>7186</v>
      </c>
      <c r="D3152" s="53">
        <v>76125</v>
      </c>
      <c r="E3152" s="53" t="s">
        <v>47</v>
      </c>
      <c r="F3152" s="53" t="str">
        <f>+VLOOKUP(Tabla1[[#This Row],[Estado]],Catalogos!$I$3:$J$35,2,0)</f>
        <v>Bajío</v>
      </c>
      <c r="G3152" s="53" t="s">
        <v>47</v>
      </c>
      <c r="H3152" s="53" t="s">
        <v>7155</v>
      </c>
      <c r="I3152" s="53">
        <v>4060</v>
      </c>
      <c r="J3152" s="53" t="s">
        <v>7156</v>
      </c>
      <c r="K3152" s="53" t="s">
        <v>7157</v>
      </c>
      <c r="L3152" s="53" t="s">
        <v>72</v>
      </c>
      <c r="M3152" s="5" t="s">
        <v>7154</v>
      </c>
    </row>
    <row r="3153" spans="1:13" x14ac:dyDescent="0.25">
      <c r="A3153" s="52" t="s">
        <v>31</v>
      </c>
      <c r="B3153" s="53" t="s">
        <v>79</v>
      </c>
      <c r="C3153" s="53" t="s">
        <v>7187</v>
      </c>
      <c r="D3153" s="53">
        <v>76125</v>
      </c>
      <c r="E3153" s="53" t="s">
        <v>47</v>
      </c>
      <c r="F3153" s="53" t="str">
        <f>+VLOOKUP(Tabla1[[#This Row],[Estado]],Catalogos!$I$3:$J$35,2,0)</f>
        <v>Bajío</v>
      </c>
      <c r="G3153" s="53" t="s">
        <v>47</v>
      </c>
      <c r="H3153" s="53" t="s">
        <v>7155</v>
      </c>
      <c r="I3153" s="53">
        <v>4060</v>
      </c>
      <c r="J3153" s="53" t="s">
        <v>7156</v>
      </c>
      <c r="K3153" s="53" t="s">
        <v>7157</v>
      </c>
      <c r="L3153" s="53" t="s">
        <v>72</v>
      </c>
      <c r="M3153" s="5" t="s">
        <v>7154</v>
      </c>
    </row>
    <row r="3154" spans="1:13" x14ac:dyDescent="0.25">
      <c r="A3154" s="52" t="s">
        <v>31</v>
      </c>
      <c r="B3154" s="53" t="s">
        <v>5215</v>
      </c>
      <c r="C3154" s="53" t="s">
        <v>7188</v>
      </c>
      <c r="D3154" s="53">
        <v>76125</v>
      </c>
      <c r="E3154" s="53" t="s">
        <v>47</v>
      </c>
      <c r="F3154" s="53" t="str">
        <f>+VLOOKUP(Tabla1[[#This Row],[Estado]],Catalogos!$I$3:$J$35,2,0)</f>
        <v>Bajío</v>
      </c>
      <c r="G3154" s="53" t="s">
        <v>47</v>
      </c>
      <c r="H3154" s="53" t="s">
        <v>7155</v>
      </c>
      <c r="I3154" s="53">
        <v>4060</v>
      </c>
      <c r="J3154" s="53" t="s">
        <v>7156</v>
      </c>
      <c r="K3154" s="53" t="s">
        <v>7157</v>
      </c>
      <c r="L3154" s="53" t="s">
        <v>72</v>
      </c>
      <c r="M3154" s="5" t="s">
        <v>7154</v>
      </c>
    </row>
    <row r="3155" spans="1:13" x14ac:dyDescent="0.25">
      <c r="A3155" s="52" t="s">
        <v>31</v>
      </c>
      <c r="B3155" s="53" t="s">
        <v>3441</v>
      </c>
      <c r="C3155" s="53" t="s">
        <v>7189</v>
      </c>
      <c r="D3155" s="53">
        <v>76125</v>
      </c>
      <c r="E3155" s="53" t="s">
        <v>47</v>
      </c>
      <c r="F3155" s="53" t="str">
        <f>+VLOOKUP(Tabla1[[#This Row],[Estado]],Catalogos!$I$3:$J$35,2,0)</f>
        <v>Bajío</v>
      </c>
      <c r="G3155" s="53" t="s">
        <v>47</v>
      </c>
      <c r="H3155" s="53" t="s">
        <v>7155</v>
      </c>
      <c r="I3155" s="53">
        <v>4060</v>
      </c>
      <c r="J3155" s="53" t="s">
        <v>7156</v>
      </c>
      <c r="K3155" s="53" t="s">
        <v>7157</v>
      </c>
      <c r="L3155" s="53" t="s">
        <v>72</v>
      </c>
      <c r="M3155" s="5" t="s">
        <v>7154</v>
      </c>
    </row>
    <row r="3156" spans="1:13" x14ac:dyDescent="0.25">
      <c r="A3156" s="52" t="s">
        <v>31</v>
      </c>
      <c r="B3156" s="53" t="s">
        <v>99</v>
      </c>
      <c r="C3156" s="53" t="s">
        <v>7190</v>
      </c>
      <c r="D3156" s="53">
        <v>76125</v>
      </c>
      <c r="E3156" s="53" t="s">
        <v>47</v>
      </c>
      <c r="F3156" s="53" t="str">
        <f>+VLOOKUP(Tabla1[[#This Row],[Estado]],Catalogos!$I$3:$J$35,2,0)</f>
        <v>Bajío</v>
      </c>
      <c r="G3156" s="53" t="s">
        <v>47</v>
      </c>
      <c r="H3156" s="53" t="s">
        <v>7155</v>
      </c>
      <c r="I3156" s="53">
        <v>4060</v>
      </c>
      <c r="J3156" s="53" t="s">
        <v>7156</v>
      </c>
      <c r="K3156" s="53" t="s">
        <v>7157</v>
      </c>
      <c r="L3156" s="53" t="s">
        <v>72</v>
      </c>
      <c r="M3156" s="5" t="s">
        <v>7154</v>
      </c>
    </row>
    <row r="3157" spans="1:13" x14ac:dyDescent="0.25">
      <c r="A3157" s="52" t="s">
        <v>31</v>
      </c>
      <c r="B3157" s="53" t="s">
        <v>99</v>
      </c>
      <c r="C3157" s="53" t="s">
        <v>7191</v>
      </c>
      <c r="D3157" s="53">
        <v>76125</v>
      </c>
      <c r="E3157" s="53" t="s">
        <v>47</v>
      </c>
      <c r="F3157" s="53" t="str">
        <f>+VLOOKUP(Tabla1[[#This Row],[Estado]],Catalogos!$I$3:$J$35,2,0)</f>
        <v>Bajío</v>
      </c>
      <c r="G3157" s="53" t="s">
        <v>47</v>
      </c>
      <c r="H3157" s="53" t="s">
        <v>7155</v>
      </c>
      <c r="I3157" s="53">
        <v>4060</v>
      </c>
      <c r="J3157" s="53" t="s">
        <v>7156</v>
      </c>
      <c r="K3157" s="53" t="s">
        <v>7157</v>
      </c>
      <c r="L3157" s="53" t="s">
        <v>72</v>
      </c>
      <c r="M3157" s="5" t="s">
        <v>7154</v>
      </c>
    </row>
    <row r="3158" spans="1:13" x14ac:dyDescent="0.25">
      <c r="A3158" s="52" t="s">
        <v>31</v>
      </c>
      <c r="B3158" s="53" t="s">
        <v>119</v>
      </c>
      <c r="C3158" s="53" t="s">
        <v>7192</v>
      </c>
      <c r="D3158" s="53">
        <v>76125</v>
      </c>
      <c r="E3158" s="53" t="s">
        <v>47</v>
      </c>
      <c r="F3158" s="53" t="str">
        <f>+VLOOKUP(Tabla1[[#This Row],[Estado]],Catalogos!$I$3:$J$35,2,0)</f>
        <v>Bajío</v>
      </c>
      <c r="G3158" s="53" t="s">
        <v>47</v>
      </c>
      <c r="H3158" s="53" t="s">
        <v>7155</v>
      </c>
      <c r="I3158" s="53">
        <v>4060</v>
      </c>
      <c r="J3158" s="53" t="s">
        <v>7156</v>
      </c>
      <c r="K3158" s="53" t="s">
        <v>7157</v>
      </c>
      <c r="L3158" s="53" t="s">
        <v>72</v>
      </c>
      <c r="M3158" s="5" t="s">
        <v>7154</v>
      </c>
    </row>
    <row r="3159" spans="1:13" x14ac:dyDescent="0.25">
      <c r="A3159" s="52" t="s">
        <v>31</v>
      </c>
      <c r="B3159" s="53" t="s">
        <v>123</v>
      </c>
      <c r="C3159" s="53" t="s">
        <v>7193</v>
      </c>
      <c r="D3159" s="53">
        <v>76125</v>
      </c>
      <c r="E3159" s="53" t="s">
        <v>47</v>
      </c>
      <c r="F3159" s="53" t="str">
        <f>+VLOOKUP(Tabla1[[#This Row],[Estado]],Catalogos!$I$3:$J$35,2,0)</f>
        <v>Bajío</v>
      </c>
      <c r="G3159" s="53" t="s">
        <v>47</v>
      </c>
      <c r="H3159" s="53" t="s">
        <v>7155</v>
      </c>
      <c r="I3159" s="53">
        <v>4060</v>
      </c>
      <c r="J3159" s="53" t="s">
        <v>7156</v>
      </c>
      <c r="K3159" s="53" t="s">
        <v>7157</v>
      </c>
      <c r="L3159" s="53" t="s">
        <v>72</v>
      </c>
      <c r="M3159" s="5" t="s">
        <v>7154</v>
      </c>
    </row>
    <row r="3160" spans="1:13" x14ac:dyDescent="0.25">
      <c r="A3160" s="52" t="s">
        <v>31</v>
      </c>
      <c r="B3160" s="53" t="s">
        <v>261</v>
      </c>
      <c r="C3160" s="53" t="s">
        <v>7194</v>
      </c>
      <c r="D3160" s="53">
        <v>76125</v>
      </c>
      <c r="E3160" s="53" t="s">
        <v>47</v>
      </c>
      <c r="F3160" s="53" t="str">
        <f>+VLOOKUP(Tabla1[[#This Row],[Estado]],Catalogos!$I$3:$J$35,2,0)</f>
        <v>Bajío</v>
      </c>
      <c r="G3160" s="53" t="s">
        <v>47</v>
      </c>
      <c r="H3160" s="53" t="s">
        <v>7155</v>
      </c>
      <c r="I3160" s="53">
        <v>4060</v>
      </c>
      <c r="J3160" s="53" t="s">
        <v>7156</v>
      </c>
      <c r="K3160" s="53" t="s">
        <v>7157</v>
      </c>
      <c r="L3160" s="53" t="s">
        <v>72</v>
      </c>
      <c r="M3160" s="5" t="s">
        <v>7154</v>
      </c>
    </row>
    <row r="3161" spans="1:13" x14ac:dyDescent="0.25">
      <c r="A3161" s="52" t="s">
        <v>31</v>
      </c>
      <c r="B3161" s="53" t="s">
        <v>261</v>
      </c>
      <c r="C3161" s="53" t="s">
        <v>7195</v>
      </c>
      <c r="D3161" s="53">
        <v>76125</v>
      </c>
      <c r="E3161" s="53" t="s">
        <v>47</v>
      </c>
      <c r="F3161" s="53" t="str">
        <f>+VLOOKUP(Tabla1[[#This Row],[Estado]],Catalogos!$I$3:$J$35,2,0)</f>
        <v>Bajío</v>
      </c>
      <c r="G3161" s="53" t="s">
        <v>47</v>
      </c>
      <c r="H3161" s="53" t="s">
        <v>7155</v>
      </c>
      <c r="I3161" s="53">
        <v>4060</v>
      </c>
      <c r="J3161" s="53" t="s">
        <v>7156</v>
      </c>
      <c r="K3161" s="53" t="s">
        <v>7157</v>
      </c>
      <c r="L3161" s="53" t="s">
        <v>72</v>
      </c>
      <c r="M3161" s="5" t="s">
        <v>7154</v>
      </c>
    </row>
    <row r="3162" spans="1:13" x14ac:dyDescent="0.25">
      <c r="A3162" s="52" t="s">
        <v>31</v>
      </c>
      <c r="B3162" s="53" t="s">
        <v>2747</v>
      </c>
      <c r="C3162" s="53" t="s">
        <v>7196</v>
      </c>
      <c r="D3162" s="53">
        <v>76125</v>
      </c>
      <c r="E3162" s="53" t="s">
        <v>47</v>
      </c>
      <c r="F3162" s="53" t="str">
        <f>+VLOOKUP(Tabla1[[#This Row],[Estado]],Catalogos!$I$3:$J$35,2,0)</f>
        <v>Bajío</v>
      </c>
      <c r="G3162" s="53" t="s">
        <v>47</v>
      </c>
      <c r="H3162" s="53" t="s">
        <v>7155</v>
      </c>
      <c r="I3162" s="53">
        <v>4060</v>
      </c>
      <c r="J3162" s="53" t="s">
        <v>7156</v>
      </c>
      <c r="K3162" s="53" t="s">
        <v>7157</v>
      </c>
      <c r="L3162" s="53" t="s">
        <v>72</v>
      </c>
      <c r="M3162" s="5" t="s">
        <v>7154</v>
      </c>
    </row>
    <row r="3163" spans="1:13" x14ac:dyDescent="0.25">
      <c r="A3163" s="52" t="s">
        <v>31</v>
      </c>
      <c r="B3163" s="53" t="s">
        <v>436</v>
      </c>
      <c r="C3163" s="53" t="s">
        <v>7197</v>
      </c>
      <c r="D3163" s="53">
        <v>76125</v>
      </c>
      <c r="E3163" s="53" t="s">
        <v>47</v>
      </c>
      <c r="F3163" s="53" t="str">
        <f>+VLOOKUP(Tabla1[[#This Row],[Estado]],Catalogos!$I$3:$J$35,2,0)</f>
        <v>Bajío</v>
      </c>
      <c r="G3163" s="53" t="s">
        <v>47</v>
      </c>
      <c r="H3163" s="53" t="s">
        <v>7155</v>
      </c>
      <c r="I3163" s="53">
        <v>4060</v>
      </c>
      <c r="J3163" s="53" t="s">
        <v>7156</v>
      </c>
      <c r="K3163" s="53" t="s">
        <v>7157</v>
      </c>
      <c r="L3163" s="53" t="s">
        <v>72</v>
      </c>
      <c r="M3163" s="5" t="s">
        <v>7154</v>
      </c>
    </row>
    <row r="3164" spans="1:13" x14ac:dyDescent="0.25">
      <c r="A3164" s="52" t="s">
        <v>26</v>
      </c>
      <c r="B3164" s="53" t="s">
        <v>4</v>
      </c>
      <c r="C3164" s="53" t="s">
        <v>7198</v>
      </c>
      <c r="D3164" s="53">
        <v>76806</v>
      </c>
      <c r="E3164" s="53" t="s">
        <v>47</v>
      </c>
      <c r="F3164" s="53" t="str">
        <f>+VLOOKUP(Tabla1[[#This Row],[Estado]],Catalogos!$I$3:$J$35,2,0)</f>
        <v>Bajío</v>
      </c>
      <c r="G3164" s="53" t="s">
        <v>7199</v>
      </c>
      <c r="H3164" s="53" t="s">
        <v>77</v>
      </c>
      <c r="I3164" s="53" t="s">
        <v>7200</v>
      </c>
      <c r="J3164" s="53" t="s">
        <v>7201</v>
      </c>
      <c r="K3164" s="53">
        <v>4272643431</v>
      </c>
      <c r="L3164" s="53" t="s">
        <v>72</v>
      </c>
      <c r="M3164" s="5"/>
    </row>
    <row r="3165" spans="1:13" x14ac:dyDescent="0.25">
      <c r="A3165" s="52" t="s">
        <v>26</v>
      </c>
      <c r="B3165" s="53" t="s">
        <v>4</v>
      </c>
      <c r="C3165" s="53" t="s">
        <v>7202</v>
      </c>
      <c r="D3165" s="53">
        <v>76807</v>
      </c>
      <c r="E3165" s="53" t="s">
        <v>47</v>
      </c>
      <c r="F3165" s="53" t="str">
        <f>+VLOOKUP(Tabla1[[#This Row],[Estado]],Catalogos!$I$3:$J$35,2,0)</f>
        <v>Bajío</v>
      </c>
      <c r="G3165" s="53" t="s">
        <v>7199</v>
      </c>
      <c r="H3165" s="53" t="s">
        <v>7203</v>
      </c>
      <c r="I3165" s="53">
        <v>176</v>
      </c>
      <c r="J3165" s="53" t="s">
        <v>7201</v>
      </c>
      <c r="K3165" s="53">
        <v>4272721642</v>
      </c>
      <c r="L3165" s="53" t="s">
        <v>72</v>
      </c>
      <c r="M3165" s="5"/>
    </row>
    <row r="3166" spans="1:13" x14ac:dyDescent="0.25">
      <c r="A3166" s="52" t="s">
        <v>29</v>
      </c>
      <c r="B3166" s="53" t="s">
        <v>29</v>
      </c>
      <c r="C3166" s="53" t="s">
        <v>7204</v>
      </c>
      <c r="D3166" s="53">
        <v>76800</v>
      </c>
      <c r="E3166" s="53" t="s">
        <v>47</v>
      </c>
      <c r="F3166" s="53" t="str">
        <f>+VLOOKUP(Tabla1[[#This Row],[Estado]],Catalogos!$I$3:$J$35,2,0)</f>
        <v>Bajío</v>
      </c>
      <c r="G3166" s="53" t="s">
        <v>7205</v>
      </c>
      <c r="H3166" s="53" t="s">
        <v>7206</v>
      </c>
      <c r="I3166" s="53" t="s">
        <v>7207</v>
      </c>
      <c r="J3166" s="53" t="s">
        <v>7208</v>
      </c>
      <c r="K3166" s="53" t="s">
        <v>150</v>
      </c>
      <c r="L3166" s="53" t="s">
        <v>72</v>
      </c>
      <c r="M3166" s="5"/>
    </row>
    <row r="3167" spans="1:13" x14ac:dyDescent="0.25">
      <c r="A3167" s="52" t="s">
        <v>29</v>
      </c>
      <c r="B3167" s="53" t="s">
        <v>29</v>
      </c>
      <c r="C3167" s="53" t="s">
        <v>7209</v>
      </c>
      <c r="D3167" s="53">
        <v>76807</v>
      </c>
      <c r="E3167" s="53" t="s">
        <v>47</v>
      </c>
      <c r="F3167" s="53" t="str">
        <f>+VLOOKUP(Tabla1[[#This Row],[Estado]],Catalogos!$I$3:$J$35,2,0)</f>
        <v>Bajío</v>
      </c>
      <c r="G3167" s="53" t="s">
        <v>7205</v>
      </c>
      <c r="H3167" s="53" t="s">
        <v>7210</v>
      </c>
      <c r="I3167" s="53" t="s">
        <v>7211</v>
      </c>
      <c r="J3167" s="53" t="s">
        <v>7212</v>
      </c>
      <c r="K3167" s="53" t="s">
        <v>150</v>
      </c>
      <c r="L3167" s="53" t="s">
        <v>72</v>
      </c>
      <c r="M3167" s="5"/>
    </row>
    <row r="3168" spans="1:13" x14ac:dyDescent="0.25">
      <c r="A3168" s="52" t="s">
        <v>26</v>
      </c>
      <c r="B3168" s="53" t="s">
        <v>4</v>
      </c>
      <c r="C3168" s="57" t="s">
        <v>7213</v>
      </c>
      <c r="D3168" s="58">
        <v>76100</v>
      </c>
      <c r="E3168" s="57" t="s">
        <v>47</v>
      </c>
      <c r="F3168" s="53" t="str">
        <f>+VLOOKUP(Tabla1[[#This Row],[Estado]],Catalogos!$I$3:$J$35,2,0)</f>
        <v>Bajío</v>
      </c>
      <c r="G3168" s="57" t="s">
        <v>7214</v>
      </c>
      <c r="H3168" s="57" t="s">
        <v>7215</v>
      </c>
      <c r="I3168" s="58" t="s">
        <v>172</v>
      </c>
      <c r="J3168" s="57" t="s">
        <v>7216</v>
      </c>
      <c r="K3168" s="53"/>
      <c r="L3168" s="53" t="s">
        <v>72</v>
      </c>
      <c r="M3168" s="5"/>
    </row>
    <row r="3169" spans="1:13" x14ac:dyDescent="0.25">
      <c r="A3169" s="52" t="s">
        <v>24</v>
      </c>
      <c r="B3169" s="53" t="s">
        <v>165</v>
      </c>
      <c r="C3169" s="53" t="s">
        <v>7217</v>
      </c>
      <c r="D3169" s="53">
        <v>77935</v>
      </c>
      <c r="E3169" s="53" t="s">
        <v>48</v>
      </c>
      <c r="F3169" s="53" t="str">
        <f>+VLOOKUP(Tabla1[[#This Row],[Estado]],Catalogos!$I$3:$J$35,2,0)</f>
        <v>Sureste</v>
      </c>
      <c r="G3169" s="53" t="s">
        <v>7218</v>
      </c>
      <c r="H3169" s="53" t="s">
        <v>7219</v>
      </c>
      <c r="I3169" s="53" t="s">
        <v>7220</v>
      </c>
      <c r="J3169" s="53" t="s">
        <v>401</v>
      </c>
      <c r="K3169" s="53" t="s">
        <v>257</v>
      </c>
      <c r="L3169" s="53" t="s">
        <v>72</v>
      </c>
      <c r="M3169" s="5"/>
    </row>
    <row r="3170" spans="1:13" x14ac:dyDescent="0.25">
      <c r="A3170" s="52" t="s">
        <v>24</v>
      </c>
      <c r="B3170" s="53" t="s">
        <v>165</v>
      </c>
      <c r="C3170" s="53" t="s">
        <v>7221</v>
      </c>
      <c r="D3170" s="53">
        <v>77930</v>
      </c>
      <c r="E3170" s="53" t="s">
        <v>48</v>
      </c>
      <c r="F3170" s="53" t="str">
        <f>+VLOOKUP(Tabla1[[#This Row],[Estado]],Catalogos!$I$3:$J$35,2,0)</f>
        <v>Sureste</v>
      </c>
      <c r="G3170" s="53" t="s">
        <v>7218</v>
      </c>
      <c r="H3170" s="53" t="s">
        <v>7222</v>
      </c>
      <c r="I3170" s="53" t="s">
        <v>7223</v>
      </c>
      <c r="J3170" s="53" t="s">
        <v>7224</v>
      </c>
      <c r="K3170" s="53" t="s">
        <v>257</v>
      </c>
      <c r="L3170" s="53" t="s">
        <v>72</v>
      </c>
      <c r="M3170" s="5"/>
    </row>
    <row r="3171" spans="1:13" x14ac:dyDescent="0.25">
      <c r="A3171" s="52" t="s">
        <v>26</v>
      </c>
      <c r="B3171" s="53" t="s">
        <v>4</v>
      </c>
      <c r="C3171" s="53" t="s">
        <v>7225</v>
      </c>
      <c r="D3171" s="53">
        <v>77500</v>
      </c>
      <c r="E3171" s="53" t="s">
        <v>48</v>
      </c>
      <c r="F3171" s="53" t="str">
        <f>+VLOOKUP(Tabla1[[#This Row],[Estado]],Catalogos!$I$3:$J$35,2,0)</f>
        <v>Sureste</v>
      </c>
      <c r="G3171" s="53" t="s">
        <v>7226</v>
      </c>
      <c r="H3171" s="53" t="s">
        <v>7227</v>
      </c>
      <c r="I3171" s="53" t="s">
        <v>7228</v>
      </c>
      <c r="J3171" s="53" t="s">
        <v>401</v>
      </c>
      <c r="K3171" s="53">
        <v>9988813400</v>
      </c>
      <c r="L3171" s="53" t="s">
        <v>72</v>
      </c>
      <c r="M3171" s="5"/>
    </row>
    <row r="3172" spans="1:13" x14ac:dyDescent="0.25">
      <c r="A3172" s="52" t="s">
        <v>26</v>
      </c>
      <c r="B3172" s="53" t="s">
        <v>4</v>
      </c>
      <c r="C3172" s="53" t="s">
        <v>7229</v>
      </c>
      <c r="D3172" s="53">
        <v>77509</v>
      </c>
      <c r="E3172" s="53" t="s">
        <v>48</v>
      </c>
      <c r="F3172" s="53" t="str">
        <f>+VLOOKUP(Tabla1[[#This Row],[Estado]],Catalogos!$I$3:$J$35,2,0)</f>
        <v>Sureste</v>
      </c>
      <c r="G3172" s="53" t="s">
        <v>7226</v>
      </c>
      <c r="H3172" s="53" t="s">
        <v>7230</v>
      </c>
      <c r="I3172" s="53" t="s">
        <v>7231</v>
      </c>
      <c r="J3172" s="53" t="s">
        <v>7232</v>
      </c>
      <c r="K3172" s="53" t="s">
        <v>7233</v>
      </c>
      <c r="L3172" s="53" t="s">
        <v>72</v>
      </c>
      <c r="M3172" s="5"/>
    </row>
    <row r="3173" spans="1:13" x14ac:dyDescent="0.25">
      <c r="A3173" s="52" t="s">
        <v>26</v>
      </c>
      <c r="B3173" s="53" t="s">
        <v>4</v>
      </c>
      <c r="C3173" s="53" t="s">
        <v>7234</v>
      </c>
      <c r="D3173" s="53">
        <v>77535</v>
      </c>
      <c r="E3173" s="53" t="s">
        <v>48</v>
      </c>
      <c r="F3173" s="53" t="str">
        <f>+VLOOKUP(Tabla1[[#This Row],[Estado]],Catalogos!$I$3:$J$35,2,0)</f>
        <v>Sureste</v>
      </c>
      <c r="G3173" s="53" t="s">
        <v>7226</v>
      </c>
      <c r="H3173" s="53" t="s">
        <v>7235</v>
      </c>
      <c r="I3173" s="53" t="s">
        <v>7236</v>
      </c>
      <c r="J3173" s="53" t="s">
        <v>7237</v>
      </c>
      <c r="K3173" s="53" t="s">
        <v>7238</v>
      </c>
      <c r="L3173" s="53" t="s">
        <v>72</v>
      </c>
      <c r="M3173" s="5"/>
    </row>
    <row r="3174" spans="1:13" x14ac:dyDescent="0.25">
      <c r="A3174" s="52" t="s">
        <v>26</v>
      </c>
      <c r="B3174" s="53" t="s">
        <v>4</v>
      </c>
      <c r="C3174" s="53" t="s">
        <v>7239</v>
      </c>
      <c r="D3174" s="53">
        <v>77524</v>
      </c>
      <c r="E3174" s="53" t="s">
        <v>48</v>
      </c>
      <c r="F3174" s="53" t="str">
        <f>+VLOOKUP(Tabla1[[#This Row],[Estado]],Catalogos!$I$3:$J$35,2,0)</f>
        <v>Sureste</v>
      </c>
      <c r="G3174" s="53" t="s">
        <v>7226</v>
      </c>
      <c r="H3174" s="53" t="s">
        <v>7240</v>
      </c>
      <c r="I3174" s="53" t="s">
        <v>7241</v>
      </c>
      <c r="J3174" s="53" t="s">
        <v>7242</v>
      </c>
      <c r="K3174" s="53">
        <v>9988435454</v>
      </c>
      <c r="L3174" s="53" t="s">
        <v>72</v>
      </c>
      <c r="M3174" s="5"/>
    </row>
    <row r="3175" spans="1:13" x14ac:dyDescent="0.25">
      <c r="A3175" s="52" t="s">
        <v>31</v>
      </c>
      <c r="B3175" s="53" t="s">
        <v>112</v>
      </c>
      <c r="C3175" s="53" t="s">
        <v>7243</v>
      </c>
      <c r="D3175" s="53">
        <v>77505</v>
      </c>
      <c r="E3175" s="53" t="s">
        <v>48</v>
      </c>
      <c r="F3175" s="53" t="str">
        <f>+VLOOKUP(Tabla1[[#This Row],[Estado]],Catalogos!$I$3:$J$35,2,0)</f>
        <v>Sureste</v>
      </c>
      <c r="G3175" s="53" t="s">
        <v>7226</v>
      </c>
      <c r="H3175" s="53" t="s">
        <v>7244</v>
      </c>
      <c r="I3175" s="53" t="s">
        <v>7245</v>
      </c>
      <c r="J3175" s="53" t="s">
        <v>7246</v>
      </c>
      <c r="K3175" s="53">
        <v>9988874261</v>
      </c>
      <c r="L3175" s="53" t="s">
        <v>72</v>
      </c>
      <c r="M3175" s="5"/>
    </row>
    <row r="3176" spans="1:13" x14ac:dyDescent="0.25">
      <c r="A3176" s="52" t="s">
        <v>31</v>
      </c>
      <c r="B3176" s="53" t="s">
        <v>104</v>
      </c>
      <c r="C3176" s="53" t="s">
        <v>7247</v>
      </c>
      <c r="D3176" s="53">
        <v>77500</v>
      </c>
      <c r="E3176" s="53" t="s">
        <v>48</v>
      </c>
      <c r="F3176" s="53" t="str">
        <f>+VLOOKUP(Tabla1[[#This Row],[Estado]],Catalogos!$I$3:$J$35,2,0)</f>
        <v>Sureste</v>
      </c>
      <c r="G3176" s="53" t="s">
        <v>7226</v>
      </c>
      <c r="H3176" s="53" t="s">
        <v>7248</v>
      </c>
      <c r="I3176" s="53" t="s">
        <v>7249</v>
      </c>
      <c r="J3176" s="53" t="s">
        <v>7250</v>
      </c>
      <c r="K3176" s="53">
        <v>9984150396</v>
      </c>
      <c r="L3176" s="53" t="s">
        <v>72</v>
      </c>
      <c r="M3176" s="5"/>
    </row>
    <row r="3177" spans="1:13" x14ac:dyDescent="0.25">
      <c r="A3177" s="52" t="s">
        <v>24</v>
      </c>
      <c r="B3177" s="53" t="s">
        <v>165</v>
      </c>
      <c r="C3177" s="53" t="s">
        <v>7251</v>
      </c>
      <c r="D3177" s="53">
        <v>77535</v>
      </c>
      <c r="E3177" s="53" t="s">
        <v>48</v>
      </c>
      <c r="F3177" s="53" t="str">
        <f>+VLOOKUP(Tabla1[[#This Row],[Estado]],Catalogos!$I$3:$J$35,2,0)</f>
        <v>Sureste</v>
      </c>
      <c r="G3177" s="53" t="s">
        <v>7226</v>
      </c>
      <c r="H3177" s="53" t="s">
        <v>7252</v>
      </c>
      <c r="I3177" s="53" t="s">
        <v>7253</v>
      </c>
      <c r="J3177" s="53" t="s">
        <v>7254</v>
      </c>
      <c r="K3177" s="53" t="s">
        <v>257</v>
      </c>
      <c r="L3177" s="53" t="s">
        <v>72</v>
      </c>
      <c r="M3177" s="5"/>
    </row>
    <row r="3178" spans="1:13" x14ac:dyDescent="0.25">
      <c r="A3178" s="52" t="s">
        <v>24</v>
      </c>
      <c r="B3178" s="53" t="s">
        <v>165</v>
      </c>
      <c r="C3178" s="53" t="s">
        <v>7255</v>
      </c>
      <c r="D3178" s="53">
        <v>77515</v>
      </c>
      <c r="E3178" s="53" t="s">
        <v>48</v>
      </c>
      <c r="F3178" s="53" t="str">
        <f>+VLOOKUP(Tabla1[[#This Row],[Estado]],Catalogos!$I$3:$J$35,2,0)</f>
        <v>Sureste</v>
      </c>
      <c r="G3178" s="53" t="s">
        <v>7226</v>
      </c>
      <c r="H3178" s="53" t="s">
        <v>7256</v>
      </c>
      <c r="I3178" s="53" t="s">
        <v>7257</v>
      </c>
      <c r="J3178" s="53" t="s">
        <v>7258</v>
      </c>
      <c r="K3178" s="53" t="s">
        <v>257</v>
      </c>
      <c r="L3178" s="53" t="s">
        <v>72</v>
      </c>
      <c r="M3178" s="5"/>
    </row>
    <row r="3179" spans="1:13" x14ac:dyDescent="0.25">
      <c r="A3179" s="52" t="s">
        <v>24</v>
      </c>
      <c r="B3179" s="53" t="s">
        <v>165</v>
      </c>
      <c r="C3179" s="53" t="s">
        <v>7259</v>
      </c>
      <c r="D3179" s="53">
        <v>77500</v>
      </c>
      <c r="E3179" s="53" t="s">
        <v>48</v>
      </c>
      <c r="F3179" s="53" t="str">
        <f>+VLOOKUP(Tabla1[[#This Row],[Estado]],Catalogos!$I$3:$J$35,2,0)</f>
        <v>Sureste</v>
      </c>
      <c r="G3179" s="53" t="s">
        <v>7226</v>
      </c>
      <c r="H3179" s="53" t="s">
        <v>7260</v>
      </c>
      <c r="I3179" s="53" t="s">
        <v>7261</v>
      </c>
      <c r="J3179" s="53" t="s">
        <v>7262</v>
      </c>
      <c r="K3179" s="53" t="s">
        <v>257</v>
      </c>
      <c r="L3179" s="53" t="s">
        <v>72</v>
      </c>
      <c r="M3179" s="5"/>
    </row>
    <row r="3180" spans="1:13" x14ac:dyDescent="0.25">
      <c r="A3180" s="52" t="s">
        <v>24</v>
      </c>
      <c r="B3180" s="53" t="s">
        <v>165</v>
      </c>
      <c r="C3180" s="53" t="s">
        <v>7263</v>
      </c>
      <c r="D3180" s="53">
        <v>77519</v>
      </c>
      <c r="E3180" s="53" t="s">
        <v>48</v>
      </c>
      <c r="F3180" s="53" t="str">
        <f>+VLOOKUP(Tabla1[[#This Row],[Estado]],Catalogos!$I$3:$J$35,2,0)</f>
        <v>Sureste</v>
      </c>
      <c r="G3180" s="53" t="s">
        <v>7226</v>
      </c>
      <c r="H3180" s="53" t="s">
        <v>7264</v>
      </c>
      <c r="I3180" s="53" t="s">
        <v>7265</v>
      </c>
      <c r="J3180" s="53" t="s">
        <v>7266</v>
      </c>
      <c r="K3180" s="53" t="s">
        <v>257</v>
      </c>
      <c r="L3180" s="53" t="s">
        <v>72</v>
      </c>
      <c r="M3180" s="5"/>
    </row>
    <row r="3181" spans="1:13" x14ac:dyDescent="0.25">
      <c r="A3181" s="52" t="s">
        <v>24</v>
      </c>
      <c r="B3181" s="53" t="s">
        <v>165</v>
      </c>
      <c r="C3181" s="53" t="s">
        <v>7267</v>
      </c>
      <c r="D3181" s="53">
        <v>77539</v>
      </c>
      <c r="E3181" s="53" t="s">
        <v>48</v>
      </c>
      <c r="F3181" s="53" t="str">
        <f>+VLOOKUP(Tabla1[[#This Row],[Estado]],Catalogos!$I$3:$J$35,2,0)</f>
        <v>Sureste</v>
      </c>
      <c r="G3181" s="53" t="s">
        <v>7226</v>
      </c>
      <c r="H3181" s="53" t="s">
        <v>7268</v>
      </c>
      <c r="I3181" s="53" t="s">
        <v>7269</v>
      </c>
      <c r="J3181" s="53" t="s">
        <v>7270</v>
      </c>
      <c r="K3181" s="53" t="s">
        <v>257</v>
      </c>
      <c r="L3181" s="53" t="s">
        <v>72</v>
      </c>
      <c r="M3181" s="5"/>
    </row>
    <row r="3182" spans="1:13" x14ac:dyDescent="0.25">
      <c r="A3182" s="52" t="s">
        <v>24</v>
      </c>
      <c r="B3182" s="53" t="s">
        <v>165</v>
      </c>
      <c r="C3182" s="53" t="s">
        <v>7271</v>
      </c>
      <c r="D3182" s="53">
        <v>77518</v>
      </c>
      <c r="E3182" s="53" t="s">
        <v>48</v>
      </c>
      <c r="F3182" s="53" t="str">
        <f>+VLOOKUP(Tabla1[[#This Row],[Estado]],Catalogos!$I$3:$J$35,2,0)</f>
        <v>Sureste</v>
      </c>
      <c r="G3182" s="53" t="s">
        <v>7226</v>
      </c>
      <c r="H3182" s="53" t="s">
        <v>7272</v>
      </c>
      <c r="I3182" s="53" t="s">
        <v>7273</v>
      </c>
      <c r="J3182" s="53" t="s">
        <v>7274</v>
      </c>
      <c r="K3182" s="53" t="s">
        <v>257</v>
      </c>
      <c r="L3182" s="53" t="s">
        <v>72</v>
      </c>
      <c r="M3182" s="5"/>
    </row>
    <row r="3183" spans="1:13" x14ac:dyDescent="0.25">
      <c r="A3183" s="52" t="s">
        <v>24</v>
      </c>
      <c r="B3183" s="53" t="s">
        <v>165</v>
      </c>
      <c r="C3183" s="53" t="s">
        <v>7275</v>
      </c>
      <c r="D3183" s="53">
        <v>77518</v>
      </c>
      <c r="E3183" s="53" t="s">
        <v>48</v>
      </c>
      <c r="F3183" s="53" t="str">
        <f>+VLOOKUP(Tabla1[[#This Row],[Estado]],Catalogos!$I$3:$J$35,2,0)</f>
        <v>Sureste</v>
      </c>
      <c r="G3183" s="53" t="s">
        <v>7226</v>
      </c>
      <c r="H3183" s="53" t="s">
        <v>7276</v>
      </c>
      <c r="I3183" s="53" t="s">
        <v>7277</v>
      </c>
      <c r="J3183" s="53" t="s">
        <v>7278</v>
      </c>
      <c r="K3183" s="53" t="s">
        <v>257</v>
      </c>
      <c r="L3183" s="53" t="s">
        <v>72</v>
      </c>
      <c r="M3183" s="5"/>
    </row>
    <row r="3184" spans="1:13" x14ac:dyDescent="0.25">
      <c r="A3184" s="52" t="s">
        <v>24</v>
      </c>
      <c r="B3184" s="53" t="s">
        <v>165</v>
      </c>
      <c r="C3184" s="53" t="s">
        <v>7279</v>
      </c>
      <c r="D3184" s="53">
        <v>77505</v>
      </c>
      <c r="E3184" s="53" t="s">
        <v>48</v>
      </c>
      <c r="F3184" s="53" t="str">
        <f>+VLOOKUP(Tabla1[[#This Row],[Estado]],Catalogos!$I$3:$J$35,2,0)</f>
        <v>Sureste</v>
      </c>
      <c r="G3184" s="53" t="s">
        <v>7226</v>
      </c>
      <c r="H3184" s="53" t="s">
        <v>7280</v>
      </c>
      <c r="I3184" s="53" t="s">
        <v>7281</v>
      </c>
      <c r="J3184" s="53" t="s">
        <v>7282</v>
      </c>
      <c r="K3184" s="53" t="s">
        <v>257</v>
      </c>
      <c r="L3184" s="53" t="s">
        <v>72</v>
      </c>
      <c r="M3184" s="5"/>
    </row>
    <row r="3185" spans="1:13" x14ac:dyDescent="0.25">
      <c r="A3185" s="52" t="s">
        <v>24</v>
      </c>
      <c r="B3185" s="53" t="s">
        <v>165</v>
      </c>
      <c r="C3185" s="53" t="s">
        <v>7283</v>
      </c>
      <c r="D3185" s="53">
        <v>77524</v>
      </c>
      <c r="E3185" s="53" t="s">
        <v>48</v>
      </c>
      <c r="F3185" s="53" t="str">
        <f>+VLOOKUP(Tabla1[[#This Row],[Estado]],Catalogos!$I$3:$J$35,2,0)</f>
        <v>Sureste</v>
      </c>
      <c r="G3185" s="53" t="s">
        <v>7226</v>
      </c>
      <c r="H3185" s="53" t="s">
        <v>7284</v>
      </c>
      <c r="I3185" s="53" t="s">
        <v>7285</v>
      </c>
      <c r="J3185" s="53" t="s">
        <v>7286</v>
      </c>
      <c r="K3185" s="53" t="s">
        <v>257</v>
      </c>
      <c r="L3185" s="53" t="s">
        <v>72</v>
      </c>
      <c r="M3185" s="5"/>
    </row>
    <row r="3186" spans="1:13" x14ac:dyDescent="0.25">
      <c r="A3186" s="52" t="s">
        <v>24</v>
      </c>
      <c r="B3186" s="53" t="s">
        <v>165</v>
      </c>
      <c r="C3186" s="53" t="s">
        <v>7287</v>
      </c>
      <c r="D3186" s="53">
        <v>77560</v>
      </c>
      <c r="E3186" s="53" t="s">
        <v>48</v>
      </c>
      <c r="F3186" s="53" t="str">
        <f>+VLOOKUP(Tabla1[[#This Row],[Estado]],Catalogos!$I$3:$J$35,2,0)</f>
        <v>Sureste</v>
      </c>
      <c r="G3186" s="53" t="s">
        <v>7226</v>
      </c>
      <c r="H3186" s="53" t="s">
        <v>7288</v>
      </c>
      <c r="I3186" s="53" t="s">
        <v>7289</v>
      </c>
      <c r="J3186" s="53" t="s">
        <v>7290</v>
      </c>
      <c r="K3186" s="53" t="s">
        <v>257</v>
      </c>
      <c r="L3186" s="53" t="s">
        <v>72</v>
      </c>
      <c r="M3186" s="5"/>
    </row>
    <row r="3187" spans="1:13" x14ac:dyDescent="0.25">
      <c r="A3187" s="52" t="s">
        <v>24</v>
      </c>
      <c r="B3187" s="53" t="s">
        <v>165</v>
      </c>
      <c r="C3187" s="53" t="s">
        <v>7291</v>
      </c>
      <c r="D3187" s="53">
        <v>77510</v>
      </c>
      <c r="E3187" s="53" t="s">
        <v>48</v>
      </c>
      <c r="F3187" s="53" t="str">
        <f>+VLOOKUP(Tabla1[[#This Row],[Estado]],Catalogos!$I$3:$J$35,2,0)</f>
        <v>Sureste</v>
      </c>
      <c r="G3187" s="53" t="s">
        <v>7226</v>
      </c>
      <c r="H3187" s="53" t="s">
        <v>7292</v>
      </c>
      <c r="I3187" s="53" t="s">
        <v>7293</v>
      </c>
      <c r="J3187" s="53" t="s">
        <v>7294</v>
      </c>
      <c r="K3187" s="53" t="s">
        <v>257</v>
      </c>
      <c r="L3187" s="53" t="s">
        <v>72</v>
      </c>
      <c r="M3187" s="5"/>
    </row>
    <row r="3188" spans="1:13" x14ac:dyDescent="0.25">
      <c r="A3188" s="52" t="s">
        <v>24</v>
      </c>
      <c r="B3188" s="53" t="s">
        <v>165</v>
      </c>
      <c r="C3188" s="53" t="s">
        <v>7295</v>
      </c>
      <c r="D3188" s="53">
        <v>77500</v>
      </c>
      <c r="E3188" s="53" t="s">
        <v>48</v>
      </c>
      <c r="F3188" s="53" t="str">
        <f>+VLOOKUP(Tabla1[[#This Row],[Estado]],Catalogos!$I$3:$J$35,2,0)</f>
        <v>Sureste</v>
      </c>
      <c r="G3188" s="53" t="s">
        <v>7226</v>
      </c>
      <c r="H3188" s="53" t="s">
        <v>7296</v>
      </c>
      <c r="I3188" s="53" t="s">
        <v>7297</v>
      </c>
      <c r="J3188" s="53" t="s">
        <v>7298</v>
      </c>
      <c r="K3188" s="53" t="s">
        <v>257</v>
      </c>
      <c r="L3188" s="53" t="s">
        <v>72</v>
      </c>
      <c r="M3188" s="5"/>
    </row>
    <row r="3189" spans="1:13" x14ac:dyDescent="0.25">
      <c r="A3189" s="52" t="s">
        <v>24</v>
      </c>
      <c r="B3189" s="53" t="s">
        <v>165</v>
      </c>
      <c r="C3189" s="53" t="s">
        <v>7299</v>
      </c>
      <c r="D3189" s="53">
        <v>77509</v>
      </c>
      <c r="E3189" s="53" t="s">
        <v>48</v>
      </c>
      <c r="F3189" s="53" t="str">
        <f>+VLOOKUP(Tabla1[[#This Row],[Estado]],Catalogos!$I$3:$J$35,2,0)</f>
        <v>Sureste</v>
      </c>
      <c r="G3189" s="53" t="s">
        <v>7226</v>
      </c>
      <c r="H3189" s="53" t="s">
        <v>7300</v>
      </c>
      <c r="I3189" s="53" t="s">
        <v>7301</v>
      </c>
      <c r="J3189" s="53" t="s">
        <v>7302</v>
      </c>
      <c r="K3189" s="53" t="s">
        <v>257</v>
      </c>
      <c r="L3189" s="53" t="s">
        <v>72</v>
      </c>
      <c r="M3189" s="5"/>
    </row>
    <row r="3190" spans="1:13" x14ac:dyDescent="0.25">
      <c r="A3190" s="52" t="s">
        <v>24</v>
      </c>
      <c r="B3190" s="53" t="s">
        <v>165</v>
      </c>
      <c r="C3190" s="53" t="s">
        <v>7303</v>
      </c>
      <c r="D3190" s="53">
        <v>77517</v>
      </c>
      <c r="E3190" s="53" t="s">
        <v>48</v>
      </c>
      <c r="F3190" s="53" t="str">
        <f>+VLOOKUP(Tabla1[[#This Row],[Estado]],Catalogos!$I$3:$J$35,2,0)</f>
        <v>Sureste</v>
      </c>
      <c r="G3190" s="53" t="s">
        <v>7226</v>
      </c>
      <c r="H3190" s="53" t="s">
        <v>7304</v>
      </c>
      <c r="I3190" s="53" t="s">
        <v>7305</v>
      </c>
      <c r="J3190" s="53" t="s">
        <v>7306</v>
      </c>
      <c r="K3190" s="53" t="s">
        <v>257</v>
      </c>
      <c r="L3190" s="53" t="s">
        <v>72</v>
      </c>
      <c r="M3190" s="5"/>
    </row>
    <row r="3191" spans="1:13" x14ac:dyDescent="0.25">
      <c r="A3191" s="52" t="s">
        <v>24</v>
      </c>
      <c r="B3191" s="53" t="s">
        <v>165</v>
      </c>
      <c r="C3191" s="53" t="s">
        <v>7307</v>
      </c>
      <c r="D3191" s="53">
        <v>77524</v>
      </c>
      <c r="E3191" s="53" t="s">
        <v>48</v>
      </c>
      <c r="F3191" s="53" t="str">
        <f>+VLOOKUP(Tabla1[[#This Row],[Estado]],Catalogos!$I$3:$J$35,2,0)</f>
        <v>Sureste</v>
      </c>
      <c r="G3191" s="53" t="s">
        <v>7226</v>
      </c>
      <c r="H3191" s="53" t="s">
        <v>7308</v>
      </c>
      <c r="I3191" s="53" t="s">
        <v>7309</v>
      </c>
      <c r="J3191" s="53" t="s">
        <v>7310</v>
      </c>
      <c r="K3191" s="53" t="s">
        <v>257</v>
      </c>
      <c r="L3191" s="53" t="s">
        <v>72</v>
      </c>
      <c r="M3191" s="5"/>
    </row>
    <row r="3192" spans="1:13" x14ac:dyDescent="0.25">
      <c r="A3192" s="52" t="s">
        <v>24</v>
      </c>
      <c r="B3192" s="53" t="s">
        <v>165</v>
      </c>
      <c r="C3192" s="53" t="s">
        <v>7311</v>
      </c>
      <c r="D3192" s="53">
        <v>77506</v>
      </c>
      <c r="E3192" s="53" t="s">
        <v>48</v>
      </c>
      <c r="F3192" s="53" t="str">
        <f>+VLOOKUP(Tabla1[[#This Row],[Estado]],Catalogos!$I$3:$J$35,2,0)</f>
        <v>Sureste</v>
      </c>
      <c r="G3192" s="53" t="s">
        <v>7226</v>
      </c>
      <c r="H3192" s="53" t="s">
        <v>7312</v>
      </c>
      <c r="I3192" s="53" t="s">
        <v>7313</v>
      </c>
      <c r="J3192" s="53" t="s">
        <v>7314</v>
      </c>
      <c r="K3192" s="53" t="s">
        <v>257</v>
      </c>
      <c r="L3192" s="53" t="s">
        <v>72</v>
      </c>
      <c r="M3192" s="5"/>
    </row>
    <row r="3193" spans="1:13" x14ac:dyDescent="0.25">
      <c r="A3193" s="52" t="s">
        <v>24</v>
      </c>
      <c r="B3193" s="53" t="s">
        <v>165</v>
      </c>
      <c r="C3193" s="53" t="s">
        <v>7315</v>
      </c>
      <c r="D3193" s="53">
        <v>77516</v>
      </c>
      <c r="E3193" s="53" t="s">
        <v>48</v>
      </c>
      <c r="F3193" s="53" t="str">
        <f>+VLOOKUP(Tabla1[[#This Row],[Estado]],Catalogos!$I$3:$J$35,2,0)</f>
        <v>Sureste</v>
      </c>
      <c r="G3193" s="53" t="s">
        <v>7226</v>
      </c>
      <c r="H3193" s="53" t="s">
        <v>7316</v>
      </c>
      <c r="I3193" s="53" t="s">
        <v>7317</v>
      </c>
      <c r="J3193" s="53" t="s">
        <v>7318</v>
      </c>
      <c r="K3193" s="53" t="s">
        <v>257</v>
      </c>
      <c r="L3193" s="53" t="s">
        <v>72</v>
      </c>
      <c r="M3193" s="5"/>
    </row>
    <row r="3194" spans="1:13" x14ac:dyDescent="0.25">
      <c r="A3194" s="52" t="s">
        <v>24</v>
      </c>
      <c r="B3194" s="53" t="s">
        <v>165</v>
      </c>
      <c r="C3194" s="53" t="s">
        <v>7319</v>
      </c>
      <c r="D3194" s="53">
        <v>77518</v>
      </c>
      <c r="E3194" s="53" t="s">
        <v>48</v>
      </c>
      <c r="F3194" s="53" t="str">
        <f>+VLOOKUP(Tabla1[[#This Row],[Estado]],Catalogos!$I$3:$J$35,2,0)</f>
        <v>Sureste</v>
      </c>
      <c r="G3194" s="53" t="s">
        <v>7226</v>
      </c>
      <c r="H3194" s="53" t="s">
        <v>7320</v>
      </c>
      <c r="I3194" s="53" t="s">
        <v>7321</v>
      </c>
      <c r="J3194" s="53" t="s">
        <v>7322</v>
      </c>
      <c r="K3194" s="53" t="s">
        <v>257</v>
      </c>
      <c r="L3194" s="53" t="s">
        <v>72</v>
      </c>
      <c r="M3194" s="5"/>
    </row>
    <row r="3195" spans="1:13" x14ac:dyDescent="0.25">
      <c r="A3195" s="52" t="s">
        <v>24</v>
      </c>
      <c r="B3195" s="53" t="s">
        <v>165</v>
      </c>
      <c r="C3195" s="53" t="s">
        <v>7323</v>
      </c>
      <c r="D3195" s="53">
        <v>77535</v>
      </c>
      <c r="E3195" s="53" t="s">
        <v>48</v>
      </c>
      <c r="F3195" s="53" t="str">
        <f>+VLOOKUP(Tabla1[[#This Row],[Estado]],Catalogos!$I$3:$J$35,2,0)</f>
        <v>Sureste</v>
      </c>
      <c r="G3195" s="53" t="s">
        <v>7226</v>
      </c>
      <c r="H3195" s="53" t="s">
        <v>7324</v>
      </c>
      <c r="I3195" s="53" t="s">
        <v>7325</v>
      </c>
      <c r="J3195" s="53" t="s">
        <v>7326</v>
      </c>
      <c r="K3195" s="53" t="s">
        <v>257</v>
      </c>
      <c r="L3195" s="53" t="s">
        <v>72</v>
      </c>
      <c r="M3195" s="5"/>
    </row>
    <row r="3196" spans="1:13" x14ac:dyDescent="0.25">
      <c r="A3196" s="52" t="s">
        <v>24</v>
      </c>
      <c r="B3196" s="53" t="s">
        <v>165</v>
      </c>
      <c r="C3196" s="53" t="s">
        <v>7327</v>
      </c>
      <c r="D3196" s="53">
        <v>77510</v>
      </c>
      <c r="E3196" s="53" t="s">
        <v>48</v>
      </c>
      <c r="F3196" s="53" t="str">
        <f>+VLOOKUP(Tabla1[[#This Row],[Estado]],Catalogos!$I$3:$J$35,2,0)</f>
        <v>Sureste</v>
      </c>
      <c r="G3196" s="53" t="s">
        <v>7226</v>
      </c>
      <c r="H3196" s="53" t="s">
        <v>7328</v>
      </c>
      <c r="I3196" s="53" t="s">
        <v>7329</v>
      </c>
      <c r="J3196" s="53" t="s">
        <v>7330</v>
      </c>
      <c r="K3196" s="53" t="s">
        <v>257</v>
      </c>
      <c r="L3196" s="53" t="s">
        <v>72</v>
      </c>
      <c r="M3196" s="5"/>
    </row>
    <row r="3197" spans="1:13" x14ac:dyDescent="0.25">
      <c r="A3197" s="52" t="s">
        <v>24</v>
      </c>
      <c r="B3197" s="53" t="s">
        <v>165</v>
      </c>
      <c r="C3197" s="53" t="s">
        <v>7331</v>
      </c>
      <c r="D3197" s="53">
        <v>77500</v>
      </c>
      <c r="E3197" s="53" t="s">
        <v>48</v>
      </c>
      <c r="F3197" s="53" t="str">
        <f>+VLOOKUP(Tabla1[[#This Row],[Estado]],Catalogos!$I$3:$J$35,2,0)</f>
        <v>Sureste</v>
      </c>
      <c r="G3197" s="53" t="s">
        <v>7226</v>
      </c>
      <c r="H3197" s="53" t="s">
        <v>7332</v>
      </c>
      <c r="I3197" s="53" t="s">
        <v>7333</v>
      </c>
      <c r="J3197" s="53" t="s">
        <v>7334</v>
      </c>
      <c r="K3197" s="53" t="s">
        <v>257</v>
      </c>
      <c r="L3197" s="53" t="s">
        <v>72</v>
      </c>
      <c r="M3197" s="5"/>
    </row>
    <row r="3198" spans="1:13" x14ac:dyDescent="0.25">
      <c r="A3198" s="52" t="s">
        <v>24</v>
      </c>
      <c r="B3198" s="53" t="s">
        <v>165</v>
      </c>
      <c r="C3198" s="53" t="s">
        <v>7335</v>
      </c>
      <c r="D3198" s="53">
        <v>77527</v>
      </c>
      <c r="E3198" s="53" t="s">
        <v>48</v>
      </c>
      <c r="F3198" s="53" t="str">
        <f>+VLOOKUP(Tabla1[[#This Row],[Estado]],Catalogos!$I$3:$J$35,2,0)</f>
        <v>Sureste</v>
      </c>
      <c r="G3198" s="53" t="s">
        <v>7226</v>
      </c>
      <c r="H3198" s="53" t="s">
        <v>7336</v>
      </c>
      <c r="I3198" s="53" t="s">
        <v>694</v>
      </c>
      <c r="J3198" s="53" t="s">
        <v>7337</v>
      </c>
      <c r="K3198" s="53" t="s">
        <v>257</v>
      </c>
      <c r="L3198" s="53" t="s">
        <v>72</v>
      </c>
      <c r="M3198" s="5"/>
    </row>
    <row r="3199" spans="1:13" x14ac:dyDescent="0.25">
      <c r="A3199" s="52" t="s">
        <v>24</v>
      </c>
      <c r="B3199" s="53" t="s">
        <v>165</v>
      </c>
      <c r="C3199" s="53" t="s">
        <v>7338</v>
      </c>
      <c r="D3199" s="53">
        <v>77539</v>
      </c>
      <c r="E3199" s="53" t="s">
        <v>48</v>
      </c>
      <c r="F3199" s="53" t="str">
        <f>+VLOOKUP(Tabla1[[#This Row],[Estado]],Catalogos!$I$3:$J$35,2,0)</f>
        <v>Sureste</v>
      </c>
      <c r="G3199" s="53" t="s">
        <v>7226</v>
      </c>
      <c r="H3199" s="53" t="s">
        <v>7339</v>
      </c>
      <c r="I3199" s="53" t="s">
        <v>7340</v>
      </c>
      <c r="J3199" s="53" t="s">
        <v>7341</v>
      </c>
      <c r="K3199" s="53" t="s">
        <v>257</v>
      </c>
      <c r="L3199" s="53" t="s">
        <v>72</v>
      </c>
      <c r="M3199" s="5"/>
    </row>
    <row r="3200" spans="1:13" x14ac:dyDescent="0.25">
      <c r="A3200" s="52" t="s">
        <v>24</v>
      </c>
      <c r="B3200" s="53" t="s">
        <v>165</v>
      </c>
      <c r="C3200" s="53" t="s">
        <v>7342</v>
      </c>
      <c r="D3200" s="53">
        <v>77533</v>
      </c>
      <c r="E3200" s="53" t="s">
        <v>48</v>
      </c>
      <c r="F3200" s="53" t="str">
        <f>+VLOOKUP(Tabla1[[#This Row],[Estado]],Catalogos!$I$3:$J$35,2,0)</f>
        <v>Sureste</v>
      </c>
      <c r="G3200" s="53" t="s">
        <v>7226</v>
      </c>
      <c r="H3200" s="53" t="s">
        <v>7343</v>
      </c>
      <c r="I3200" s="53" t="s">
        <v>7344</v>
      </c>
      <c r="J3200" s="53" t="s">
        <v>7345</v>
      </c>
      <c r="K3200" s="53" t="s">
        <v>257</v>
      </c>
      <c r="L3200" s="53" t="s">
        <v>72</v>
      </c>
      <c r="M3200" s="5"/>
    </row>
    <row r="3201" spans="1:13" x14ac:dyDescent="0.25">
      <c r="A3201" s="52" t="s">
        <v>24</v>
      </c>
      <c r="B3201" s="53" t="s">
        <v>165</v>
      </c>
      <c r="C3201" s="53" t="s">
        <v>7346</v>
      </c>
      <c r="D3201" s="53">
        <v>77516</v>
      </c>
      <c r="E3201" s="53" t="s">
        <v>48</v>
      </c>
      <c r="F3201" s="53" t="str">
        <f>+VLOOKUP(Tabla1[[#This Row],[Estado]],Catalogos!$I$3:$J$35,2,0)</f>
        <v>Sureste</v>
      </c>
      <c r="G3201" s="53" t="s">
        <v>7226</v>
      </c>
      <c r="H3201" s="53" t="s">
        <v>7347</v>
      </c>
      <c r="I3201" s="53" t="s">
        <v>7348</v>
      </c>
      <c r="J3201" s="53" t="s">
        <v>7349</v>
      </c>
      <c r="K3201" s="53" t="s">
        <v>257</v>
      </c>
      <c r="L3201" s="53" t="s">
        <v>72</v>
      </c>
      <c r="M3201" s="5"/>
    </row>
    <row r="3202" spans="1:13" x14ac:dyDescent="0.25">
      <c r="A3202" s="52" t="s">
        <v>24</v>
      </c>
      <c r="B3202" s="53" t="s">
        <v>165</v>
      </c>
      <c r="C3202" s="53" t="s">
        <v>7350</v>
      </c>
      <c r="D3202" s="53">
        <v>77507</v>
      </c>
      <c r="E3202" s="53" t="s">
        <v>48</v>
      </c>
      <c r="F3202" s="53" t="str">
        <f>+VLOOKUP(Tabla1[[#This Row],[Estado]],Catalogos!$I$3:$J$35,2,0)</f>
        <v>Sureste</v>
      </c>
      <c r="G3202" s="53" t="s">
        <v>7226</v>
      </c>
      <c r="H3202" s="53" t="s">
        <v>7351</v>
      </c>
      <c r="I3202" s="53" t="s">
        <v>7352</v>
      </c>
      <c r="J3202" s="53" t="s">
        <v>7353</v>
      </c>
      <c r="K3202" s="53" t="s">
        <v>257</v>
      </c>
      <c r="L3202" s="53" t="s">
        <v>72</v>
      </c>
      <c r="M3202" s="5"/>
    </row>
    <row r="3203" spans="1:13" x14ac:dyDescent="0.25">
      <c r="A3203" s="52" t="s">
        <v>24</v>
      </c>
      <c r="B3203" s="53" t="s">
        <v>165</v>
      </c>
      <c r="C3203" s="53" t="s">
        <v>7354</v>
      </c>
      <c r="D3203" s="53">
        <v>77534</v>
      </c>
      <c r="E3203" s="53" t="s">
        <v>48</v>
      </c>
      <c r="F3203" s="53" t="str">
        <f>+VLOOKUP(Tabla1[[#This Row],[Estado]],Catalogos!$I$3:$J$35,2,0)</f>
        <v>Sureste</v>
      </c>
      <c r="G3203" s="53" t="s">
        <v>7226</v>
      </c>
      <c r="H3203" s="53" t="s">
        <v>7355</v>
      </c>
      <c r="I3203" s="53" t="s">
        <v>7356</v>
      </c>
      <c r="J3203" s="53" t="s">
        <v>7357</v>
      </c>
      <c r="K3203" s="53" t="s">
        <v>257</v>
      </c>
      <c r="L3203" s="53" t="s">
        <v>72</v>
      </c>
      <c r="M3203" s="5"/>
    </row>
    <row r="3204" spans="1:13" x14ac:dyDescent="0.25">
      <c r="A3204" s="52" t="s">
        <v>24</v>
      </c>
      <c r="B3204" s="53" t="s">
        <v>165</v>
      </c>
      <c r="C3204" s="53" t="s">
        <v>7358</v>
      </c>
      <c r="D3204" s="53">
        <v>77510</v>
      </c>
      <c r="E3204" s="53" t="s">
        <v>48</v>
      </c>
      <c r="F3204" s="53" t="str">
        <f>+VLOOKUP(Tabla1[[#This Row],[Estado]],Catalogos!$I$3:$J$35,2,0)</f>
        <v>Sureste</v>
      </c>
      <c r="G3204" s="53" t="s">
        <v>7226</v>
      </c>
      <c r="H3204" s="53" t="s">
        <v>7359</v>
      </c>
      <c r="I3204" s="53" t="s">
        <v>7360</v>
      </c>
      <c r="J3204" s="53" t="s">
        <v>7361</v>
      </c>
      <c r="K3204" s="53" t="s">
        <v>257</v>
      </c>
      <c r="L3204" s="53" t="s">
        <v>72</v>
      </c>
      <c r="M3204" s="5"/>
    </row>
    <row r="3205" spans="1:13" x14ac:dyDescent="0.25">
      <c r="A3205" s="52" t="s">
        <v>24</v>
      </c>
      <c r="B3205" s="53" t="s">
        <v>165</v>
      </c>
      <c r="C3205" s="53" t="s">
        <v>7362</v>
      </c>
      <c r="D3205" s="53">
        <v>77509</v>
      </c>
      <c r="E3205" s="53" t="s">
        <v>48</v>
      </c>
      <c r="F3205" s="53" t="str">
        <f>+VLOOKUP(Tabla1[[#This Row],[Estado]],Catalogos!$I$3:$J$35,2,0)</f>
        <v>Sureste</v>
      </c>
      <c r="G3205" s="53" t="s">
        <v>7226</v>
      </c>
      <c r="H3205" s="53" t="s">
        <v>7363</v>
      </c>
      <c r="I3205" s="53" t="s">
        <v>7364</v>
      </c>
      <c r="J3205" s="53" t="s">
        <v>7365</v>
      </c>
      <c r="K3205" s="53" t="s">
        <v>257</v>
      </c>
      <c r="L3205" s="53" t="s">
        <v>72</v>
      </c>
      <c r="M3205" s="5"/>
    </row>
    <row r="3206" spans="1:13" x14ac:dyDescent="0.25">
      <c r="A3206" s="52" t="s">
        <v>24</v>
      </c>
      <c r="B3206" s="53" t="s">
        <v>165</v>
      </c>
      <c r="C3206" s="53" t="s">
        <v>7366</v>
      </c>
      <c r="D3206" s="53">
        <v>77516</v>
      </c>
      <c r="E3206" s="53" t="s">
        <v>48</v>
      </c>
      <c r="F3206" s="53" t="str">
        <f>+VLOOKUP(Tabla1[[#This Row],[Estado]],Catalogos!$I$3:$J$35,2,0)</f>
        <v>Sureste</v>
      </c>
      <c r="G3206" s="53" t="s">
        <v>7226</v>
      </c>
      <c r="H3206" s="53" t="s">
        <v>7367</v>
      </c>
      <c r="I3206" s="53" t="s">
        <v>7368</v>
      </c>
      <c r="J3206" s="53" t="s">
        <v>7369</v>
      </c>
      <c r="K3206" s="53" t="s">
        <v>257</v>
      </c>
      <c r="L3206" s="53" t="s">
        <v>72</v>
      </c>
      <c r="M3206" s="5"/>
    </row>
    <row r="3207" spans="1:13" x14ac:dyDescent="0.25">
      <c r="A3207" s="52" t="s">
        <v>24</v>
      </c>
      <c r="B3207" s="53" t="s">
        <v>165</v>
      </c>
      <c r="C3207" s="53" t="s">
        <v>7370</v>
      </c>
      <c r="D3207" s="53">
        <v>77527</v>
      </c>
      <c r="E3207" s="53" t="s">
        <v>48</v>
      </c>
      <c r="F3207" s="53" t="str">
        <f>+VLOOKUP(Tabla1[[#This Row],[Estado]],Catalogos!$I$3:$J$35,2,0)</f>
        <v>Sureste</v>
      </c>
      <c r="G3207" s="53" t="s">
        <v>7226</v>
      </c>
      <c r="H3207" s="53" t="s">
        <v>7371</v>
      </c>
      <c r="I3207" s="53" t="s">
        <v>7372</v>
      </c>
      <c r="J3207" s="53" t="s">
        <v>7373</v>
      </c>
      <c r="K3207" s="53" t="s">
        <v>257</v>
      </c>
      <c r="L3207" s="53" t="s">
        <v>72</v>
      </c>
      <c r="M3207" s="5"/>
    </row>
    <row r="3208" spans="1:13" x14ac:dyDescent="0.25">
      <c r="A3208" s="52" t="s">
        <v>24</v>
      </c>
      <c r="B3208" s="53" t="s">
        <v>165</v>
      </c>
      <c r="C3208" s="53" t="s">
        <v>7374</v>
      </c>
      <c r="D3208" s="53">
        <v>77509</v>
      </c>
      <c r="E3208" s="53" t="s">
        <v>48</v>
      </c>
      <c r="F3208" s="53" t="str">
        <f>+VLOOKUP(Tabla1[[#This Row],[Estado]],Catalogos!$I$3:$J$35,2,0)</f>
        <v>Sureste</v>
      </c>
      <c r="G3208" s="53" t="s">
        <v>7226</v>
      </c>
      <c r="H3208" s="53" t="s">
        <v>7375</v>
      </c>
      <c r="I3208" s="53" t="s">
        <v>7376</v>
      </c>
      <c r="J3208" s="53" t="s">
        <v>7377</v>
      </c>
      <c r="K3208" s="53" t="s">
        <v>257</v>
      </c>
      <c r="L3208" s="53" t="s">
        <v>72</v>
      </c>
      <c r="M3208" s="5"/>
    </row>
    <row r="3209" spans="1:13" x14ac:dyDescent="0.25">
      <c r="A3209" s="52" t="s">
        <v>24</v>
      </c>
      <c r="B3209" s="53" t="s">
        <v>165</v>
      </c>
      <c r="C3209" s="53" t="s">
        <v>7378</v>
      </c>
      <c r="D3209" s="53">
        <v>77533</v>
      </c>
      <c r="E3209" s="53" t="s">
        <v>48</v>
      </c>
      <c r="F3209" s="53" t="str">
        <f>+VLOOKUP(Tabla1[[#This Row],[Estado]],Catalogos!$I$3:$J$35,2,0)</f>
        <v>Sureste</v>
      </c>
      <c r="G3209" s="53" t="s">
        <v>7226</v>
      </c>
      <c r="H3209" s="53" t="s">
        <v>7379</v>
      </c>
      <c r="I3209" s="53" t="s">
        <v>7380</v>
      </c>
      <c r="J3209" s="53" t="s">
        <v>7381</v>
      </c>
      <c r="K3209" s="53" t="s">
        <v>257</v>
      </c>
      <c r="L3209" s="53" t="s">
        <v>72</v>
      </c>
      <c r="M3209" s="5"/>
    </row>
    <row r="3210" spans="1:13" x14ac:dyDescent="0.25">
      <c r="A3210" s="52" t="s">
        <v>24</v>
      </c>
      <c r="B3210" s="53" t="s">
        <v>165</v>
      </c>
      <c r="C3210" s="53" t="s">
        <v>7382</v>
      </c>
      <c r="D3210" s="53">
        <v>77530</v>
      </c>
      <c r="E3210" s="53" t="s">
        <v>48</v>
      </c>
      <c r="F3210" s="53" t="str">
        <f>+VLOOKUP(Tabla1[[#This Row],[Estado]],Catalogos!$I$3:$J$35,2,0)</f>
        <v>Sureste</v>
      </c>
      <c r="G3210" s="53" t="s">
        <v>7226</v>
      </c>
      <c r="H3210" s="53" t="s">
        <v>7383</v>
      </c>
      <c r="I3210" s="53" t="s">
        <v>7368</v>
      </c>
      <c r="J3210" s="53" t="s">
        <v>7384</v>
      </c>
      <c r="K3210" s="53" t="s">
        <v>257</v>
      </c>
      <c r="L3210" s="53" t="s">
        <v>72</v>
      </c>
      <c r="M3210" s="5"/>
    </row>
    <row r="3211" spans="1:13" x14ac:dyDescent="0.25">
      <c r="A3211" s="52" t="s">
        <v>24</v>
      </c>
      <c r="B3211" s="53" t="s">
        <v>165</v>
      </c>
      <c r="C3211" s="53" t="s">
        <v>7385</v>
      </c>
      <c r="D3211" s="53">
        <v>77519</v>
      </c>
      <c r="E3211" s="53" t="s">
        <v>48</v>
      </c>
      <c r="F3211" s="53" t="str">
        <f>+VLOOKUP(Tabla1[[#This Row],[Estado]],Catalogos!$I$3:$J$35,2,0)</f>
        <v>Sureste</v>
      </c>
      <c r="G3211" s="53" t="s">
        <v>7226</v>
      </c>
      <c r="H3211" s="53" t="s">
        <v>7386</v>
      </c>
      <c r="I3211" s="53" t="s">
        <v>7387</v>
      </c>
      <c r="J3211" s="53" t="s">
        <v>7388</v>
      </c>
      <c r="K3211" s="53" t="s">
        <v>257</v>
      </c>
      <c r="L3211" s="53" t="s">
        <v>72</v>
      </c>
      <c r="M3211" s="5"/>
    </row>
    <row r="3212" spans="1:13" x14ac:dyDescent="0.25">
      <c r="A3212" s="52" t="s">
        <v>24</v>
      </c>
      <c r="B3212" s="53" t="s">
        <v>165</v>
      </c>
      <c r="C3212" s="53" t="s">
        <v>7389</v>
      </c>
      <c r="D3212" s="53">
        <v>77500</v>
      </c>
      <c r="E3212" s="53" t="s">
        <v>48</v>
      </c>
      <c r="F3212" s="53" t="str">
        <f>+VLOOKUP(Tabla1[[#This Row],[Estado]],Catalogos!$I$3:$J$35,2,0)</f>
        <v>Sureste</v>
      </c>
      <c r="G3212" s="53" t="s">
        <v>7226</v>
      </c>
      <c r="H3212" s="53" t="s">
        <v>7390</v>
      </c>
      <c r="I3212" s="53" t="s">
        <v>7391</v>
      </c>
      <c r="J3212" s="53"/>
      <c r="K3212" s="53" t="s">
        <v>257</v>
      </c>
      <c r="L3212" s="53" t="s">
        <v>72</v>
      </c>
      <c r="M3212" s="5"/>
    </row>
    <row r="3213" spans="1:13" x14ac:dyDescent="0.25">
      <c r="A3213" s="52" t="s">
        <v>24</v>
      </c>
      <c r="B3213" s="53" t="s">
        <v>165</v>
      </c>
      <c r="C3213" s="53" t="s">
        <v>7392</v>
      </c>
      <c r="D3213" s="53">
        <v>77515</v>
      </c>
      <c r="E3213" s="53" t="s">
        <v>48</v>
      </c>
      <c r="F3213" s="53" t="str">
        <f>+VLOOKUP(Tabla1[[#This Row],[Estado]],Catalogos!$I$3:$J$35,2,0)</f>
        <v>Sureste</v>
      </c>
      <c r="G3213" s="53" t="s">
        <v>7226</v>
      </c>
      <c r="H3213" s="53" t="s">
        <v>7393</v>
      </c>
      <c r="I3213" s="53" t="s">
        <v>7394</v>
      </c>
      <c r="J3213" s="53"/>
      <c r="K3213" s="53" t="s">
        <v>257</v>
      </c>
      <c r="L3213" s="53" t="s">
        <v>72</v>
      </c>
      <c r="M3213" s="5"/>
    </row>
    <row r="3214" spans="1:13" x14ac:dyDescent="0.25">
      <c r="A3214" s="52" t="s">
        <v>24</v>
      </c>
      <c r="B3214" s="53" t="s">
        <v>165</v>
      </c>
      <c r="C3214" s="53" t="s">
        <v>7395</v>
      </c>
      <c r="D3214" s="53">
        <v>77500</v>
      </c>
      <c r="E3214" s="53" t="s">
        <v>48</v>
      </c>
      <c r="F3214" s="53" t="str">
        <f>+VLOOKUP(Tabla1[[#This Row],[Estado]],Catalogos!$I$3:$J$35,2,0)</f>
        <v>Sureste</v>
      </c>
      <c r="G3214" s="53" t="s">
        <v>7226</v>
      </c>
      <c r="H3214" s="53" t="s">
        <v>7396</v>
      </c>
      <c r="I3214" s="53" t="s">
        <v>7397</v>
      </c>
      <c r="J3214" s="53"/>
      <c r="K3214" s="53" t="s">
        <v>257</v>
      </c>
      <c r="L3214" s="53" t="s">
        <v>72</v>
      </c>
      <c r="M3214" s="5"/>
    </row>
    <row r="3215" spans="1:13" x14ac:dyDescent="0.25">
      <c r="A3215" s="52" t="s">
        <v>24</v>
      </c>
      <c r="B3215" s="53" t="s">
        <v>165</v>
      </c>
      <c r="C3215" s="53" t="s">
        <v>7398</v>
      </c>
      <c r="D3215" s="53">
        <v>77500</v>
      </c>
      <c r="E3215" s="53" t="s">
        <v>48</v>
      </c>
      <c r="F3215" s="53" t="str">
        <f>+VLOOKUP(Tabla1[[#This Row],[Estado]],Catalogos!$I$3:$J$35,2,0)</f>
        <v>Sureste</v>
      </c>
      <c r="G3215" s="53" t="s">
        <v>7226</v>
      </c>
      <c r="H3215" s="53" t="s">
        <v>7399</v>
      </c>
      <c r="I3215" s="53" t="s">
        <v>7400</v>
      </c>
      <c r="J3215" s="53" t="s">
        <v>7401</v>
      </c>
      <c r="K3215" s="53" t="s">
        <v>257</v>
      </c>
      <c r="L3215" s="53" t="s">
        <v>72</v>
      </c>
      <c r="M3215" s="5"/>
    </row>
    <row r="3216" spans="1:13" x14ac:dyDescent="0.25">
      <c r="A3216" s="52" t="s">
        <v>24</v>
      </c>
      <c r="B3216" s="53" t="s">
        <v>165</v>
      </c>
      <c r="C3216" s="53" t="s">
        <v>7402</v>
      </c>
      <c r="D3216" s="53">
        <v>77517</v>
      </c>
      <c r="E3216" s="53" t="s">
        <v>48</v>
      </c>
      <c r="F3216" s="53" t="str">
        <f>+VLOOKUP(Tabla1[[#This Row],[Estado]],Catalogos!$I$3:$J$35,2,0)</f>
        <v>Sureste</v>
      </c>
      <c r="G3216" s="53" t="s">
        <v>7226</v>
      </c>
      <c r="H3216" s="53" t="s">
        <v>7403</v>
      </c>
      <c r="I3216" s="53" t="s">
        <v>7404</v>
      </c>
      <c r="J3216" s="53"/>
      <c r="K3216" s="53" t="s">
        <v>257</v>
      </c>
      <c r="L3216" s="53" t="s">
        <v>72</v>
      </c>
      <c r="M3216" s="5"/>
    </row>
    <row r="3217" spans="1:13" x14ac:dyDescent="0.25">
      <c r="A3217" s="52" t="s">
        <v>24</v>
      </c>
      <c r="B3217" s="53" t="s">
        <v>165</v>
      </c>
      <c r="C3217" s="53" t="s">
        <v>7405</v>
      </c>
      <c r="D3217" s="53">
        <v>77516</v>
      </c>
      <c r="E3217" s="53" t="s">
        <v>48</v>
      </c>
      <c r="F3217" s="53" t="str">
        <f>+VLOOKUP(Tabla1[[#This Row],[Estado]],Catalogos!$I$3:$J$35,2,0)</f>
        <v>Sureste</v>
      </c>
      <c r="G3217" s="53" t="s">
        <v>7226</v>
      </c>
      <c r="H3217" s="53" t="s">
        <v>7406</v>
      </c>
      <c r="I3217" s="53" t="s">
        <v>7407</v>
      </c>
      <c r="J3217" s="53"/>
      <c r="K3217" s="53" t="s">
        <v>257</v>
      </c>
      <c r="L3217" s="53" t="s">
        <v>72</v>
      </c>
      <c r="M3217" s="5"/>
    </row>
    <row r="3218" spans="1:13" x14ac:dyDescent="0.25">
      <c r="A3218" s="52" t="s">
        <v>24</v>
      </c>
      <c r="B3218" s="53" t="s">
        <v>165</v>
      </c>
      <c r="C3218" s="53" t="s">
        <v>7408</v>
      </c>
      <c r="D3218" s="53">
        <v>77506</v>
      </c>
      <c r="E3218" s="53" t="s">
        <v>48</v>
      </c>
      <c r="F3218" s="53" t="str">
        <f>+VLOOKUP(Tabla1[[#This Row],[Estado]],Catalogos!$I$3:$J$35,2,0)</f>
        <v>Sureste</v>
      </c>
      <c r="G3218" s="53" t="s">
        <v>7226</v>
      </c>
      <c r="H3218" s="53" t="s">
        <v>7409</v>
      </c>
      <c r="I3218" s="53" t="s">
        <v>7410</v>
      </c>
      <c r="J3218" s="53"/>
      <c r="K3218" s="53" t="s">
        <v>257</v>
      </c>
      <c r="L3218" s="53" t="s">
        <v>72</v>
      </c>
      <c r="M3218" s="5"/>
    </row>
    <row r="3219" spans="1:13" x14ac:dyDescent="0.25">
      <c r="A3219" s="52" t="s">
        <v>24</v>
      </c>
      <c r="B3219" s="53" t="s">
        <v>165</v>
      </c>
      <c r="C3219" s="53" t="s">
        <v>7411</v>
      </c>
      <c r="D3219" s="53">
        <v>77500</v>
      </c>
      <c r="E3219" s="53" t="s">
        <v>48</v>
      </c>
      <c r="F3219" s="53" t="str">
        <f>+VLOOKUP(Tabla1[[#This Row],[Estado]],Catalogos!$I$3:$J$35,2,0)</f>
        <v>Sureste</v>
      </c>
      <c r="G3219" s="53" t="s">
        <v>7226</v>
      </c>
      <c r="H3219" s="53" t="s">
        <v>7412</v>
      </c>
      <c r="I3219" s="53" t="s">
        <v>3939</v>
      </c>
      <c r="J3219" s="53" t="s">
        <v>7413</v>
      </c>
      <c r="K3219" s="53" t="s">
        <v>257</v>
      </c>
      <c r="L3219" s="53" t="s">
        <v>72</v>
      </c>
      <c r="M3219" s="5"/>
    </row>
    <row r="3220" spans="1:13" x14ac:dyDescent="0.25">
      <c r="A3220" s="52" t="s">
        <v>24</v>
      </c>
      <c r="B3220" s="53" t="s">
        <v>165</v>
      </c>
      <c r="C3220" s="53" t="s">
        <v>7414</v>
      </c>
      <c r="D3220" s="53">
        <v>77500</v>
      </c>
      <c r="E3220" s="53" t="s">
        <v>48</v>
      </c>
      <c r="F3220" s="53" t="str">
        <f>+VLOOKUP(Tabla1[[#This Row],[Estado]],Catalogos!$I$3:$J$35,2,0)</f>
        <v>Sureste</v>
      </c>
      <c r="G3220" s="53" t="s">
        <v>7226</v>
      </c>
      <c r="H3220" s="53" t="s">
        <v>7415</v>
      </c>
      <c r="I3220" s="53" t="s">
        <v>7416</v>
      </c>
      <c r="J3220" s="53"/>
      <c r="K3220" s="53" t="s">
        <v>257</v>
      </c>
      <c r="L3220" s="53" t="s">
        <v>72</v>
      </c>
      <c r="M3220" s="5"/>
    </row>
    <row r="3221" spans="1:13" x14ac:dyDescent="0.25">
      <c r="A3221" s="52" t="s">
        <v>24</v>
      </c>
      <c r="B3221" s="53" t="s">
        <v>165</v>
      </c>
      <c r="C3221" s="53" t="s">
        <v>7417</v>
      </c>
      <c r="D3221" s="53">
        <v>77533</v>
      </c>
      <c r="E3221" s="53" t="s">
        <v>48</v>
      </c>
      <c r="F3221" s="53" t="str">
        <f>+VLOOKUP(Tabla1[[#This Row],[Estado]],Catalogos!$I$3:$J$35,2,0)</f>
        <v>Sureste</v>
      </c>
      <c r="G3221" s="53" t="s">
        <v>7226</v>
      </c>
      <c r="H3221" s="53" t="s">
        <v>7418</v>
      </c>
      <c r="I3221" s="53" t="s">
        <v>7419</v>
      </c>
      <c r="J3221" s="53" t="s">
        <v>7420</v>
      </c>
      <c r="K3221" s="53" t="s">
        <v>257</v>
      </c>
      <c r="L3221" s="53" t="s">
        <v>72</v>
      </c>
      <c r="M3221" s="5"/>
    </row>
    <row r="3222" spans="1:13" x14ac:dyDescent="0.25">
      <c r="A3222" s="52" t="s">
        <v>24</v>
      </c>
      <c r="B3222" s="53" t="s">
        <v>165</v>
      </c>
      <c r="C3222" s="53" t="s">
        <v>7421</v>
      </c>
      <c r="D3222" s="53">
        <v>77539</v>
      </c>
      <c r="E3222" s="53" t="s">
        <v>48</v>
      </c>
      <c r="F3222" s="53" t="str">
        <f>+VLOOKUP(Tabla1[[#This Row],[Estado]],Catalogos!$I$3:$J$35,2,0)</f>
        <v>Sureste</v>
      </c>
      <c r="G3222" s="53" t="s">
        <v>7226</v>
      </c>
      <c r="H3222" s="53" t="s">
        <v>7422</v>
      </c>
      <c r="I3222" s="53" t="s">
        <v>7423</v>
      </c>
      <c r="J3222" s="53" t="s">
        <v>7424</v>
      </c>
      <c r="K3222" s="53" t="s">
        <v>257</v>
      </c>
      <c r="L3222" s="53" t="s">
        <v>72</v>
      </c>
      <c r="M3222" s="5"/>
    </row>
    <row r="3223" spans="1:13" x14ac:dyDescent="0.25">
      <c r="A3223" s="52" t="s">
        <v>24</v>
      </c>
      <c r="B3223" s="53" t="s">
        <v>165</v>
      </c>
      <c r="C3223" s="53" t="s">
        <v>7425</v>
      </c>
      <c r="D3223" s="53">
        <v>77538</v>
      </c>
      <c r="E3223" s="53" t="s">
        <v>48</v>
      </c>
      <c r="F3223" s="53" t="str">
        <f>+VLOOKUP(Tabla1[[#This Row],[Estado]],Catalogos!$I$3:$J$35,2,0)</f>
        <v>Sureste</v>
      </c>
      <c r="G3223" s="53" t="s">
        <v>7226</v>
      </c>
      <c r="H3223" s="53" t="s">
        <v>7426</v>
      </c>
      <c r="I3223" s="53" t="s">
        <v>7427</v>
      </c>
      <c r="J3223" s="53" t="s">
        <v>7428</v>
      </c>
      <c r="K3223" s="53" t="s">
        <v>257</v>
      </c>
      <c r="L3223" s="53" t="s">
        <v>72</v>
      </c>
      <c r="M3223" s="5"/>
    </row>
    <row r="3224" spans="1:13" x14ac:dyDescent="0.25">
      <c r="A3224" s="52" t="s">
        <v>24</v>
      </c>
      <c r="B3224" s="53" t="s">
        <v>165</v>
      </c>
      <c r="C3224" s="53" t="s">
        <v>7429</v>
      </c>
      <c r="D3224" s="53">
        <v>77516</v>
      </c>
      <c r="E3224" s="53" t="s">
        <v>48</v>
      </c>
      <c r="F3224" s="53" t="str">
        <f>+VLOOKUP(Tabla1[[#This Row],[Estado]],Catalogos!$I$3:$J$35,2,0)</f>
        <v>Sureste</v>
      </c>
      <c r="G3224" s="53" t="s">
        <v>7226</v>
      </c>
      <c r="H3224" s="53" t="s">
        <v>7430</v>
      </c>
      <c r="I3224" s="53" t="s">
        <v>7431</v>
      </c>
      <c r="J3224" s="53" t="s">
        <v>7432</v>
      </c>
      <c r="K3224" s="53" t="s">
        <v>257</v>
      </c>
      <c r="L3224" s="53" t="s">
        <v>72</v>
      </c>
      <c r="M3224" s="5"/>
    </row>
    <row r="3225" spans="1:13" x14ac:dyDescent="0.25">
      <c r="A3225" s="52" t="s">
        <v>24</v>
      </c>
      <c r="B3225" s="53" t="s">
        <v>165</v>
      </c>
      <c r="C3225" s="53" t="s">
        <v>7433</v>
      </c>
      <c r="D3225" s="53">
        <v>77513</v>
      </c>
      <c r="E3225" s="53" t="s">
        <v>48</v>
      </c>
      <c r="F3225" s="53" t="str">
        <f>+VLOOKUP(Tabla1[[#This Row],[Estado]],Catalogos!$I$3:$J$35,2,0)</f>
        <v>Sureste</v>
      </c>
      <c r="G3225" s="53" t="s">
        <v>7226</v>
      </c>
      <c r="H3225" s="53" t="s">
        <v>7434</v>
      </c>
      <c r="I3225" s="53" t="s">
        <v>7435</v>
      </c>
      <c r="J3225" s="53" t="s">
        <v>7436</v>
      </c>
      <c r="K3225" s="53" t="s">
        <v>257</v>
      </c>
      <c r="L3225" s="53" t="s">
        <v>72</v>
      </c>
      <c r="M3225" s="5"/>
    </row>
    <row r="3226" spans="1:13" x14ac:dyDescent="0.25">
      <c r="A3226" s="52" t="s">
        <v>24</v>
      </c>
      <c r="B3226" s="53" t="s">
        <v>165</v>
      </c>
      <c r="C3226" s="53" t="s">
        <v>7437</v>
      </c>
      <c r="D3226" s="53">
        <v>77511</v>
      </c>
      <c r="E3226" s="53" t="s">
        <v>48</v>
      </c>
      <c r="F3226" s="53" t="str">
        <f>+VLOOKUP(Tabla1[[#This Row],[Estado]],Catalogos!$I$3:$J$35,2,0)</f>
        <v>Sureste</v>
      </c>
      <c r="G3226" s="53" t="s">
        <v>7226</v>
      </c>
      <c r="H3226" s="53" t="s">
        <v>7438</v>
      </c>
      <c r="I3226" s="53" t="s">
        <v>7439</v>
      </c>
      <c r="J3226" s="53" t="s">
        <v>7440</v>
      </c>
      <c r="K3226" s="53" t="s">
        <v>257</v>
      </c>
      <c r="L3226" s="53" t="s">
        <v>72</v>
      </c>
      <c r="M3226" s="5"/>
    </row>
    <row r="3227" spans="1:13" x14ac:dyDescent="0.25">
      <c r="A3227" s="52" t="s">
        <v>24</v>
      </c>
      <c r="B3227" s="53" t="s">
        <v>165</v>
      </c>
      <c r="C3227" s="53" t="s">
        <v>7441</v>
      </c>
      <c r="D3227" s="53">
        <v>77518</v>
      </c>
      <c r="E3227" s="53" t="s">
        <v>48</v>
      </c>
      <c r="F3227" s="53" t="str">
        <f>+VLOOKUP(Tabla1[[#This Row],[Estado]],Catalogos!$I$3:$J$35,2,0)</f>
        <v>Sureste</v>
      </c>
      <c r="G3227" s="53" t="s">
        <v>7226</v>
      </c>
      <c r="H3227" s="53" t="s">
        <v>7442</v>
      </c>
      <c r="I3227" s="53" t="s">
        <v>7443</v>
      </c>
      <c r="J3227" s="53" t="s">
        <v>7444</v>
      </c>
      <c r="K3227" s="53" t="s">
        <v>257</v>
      </c>
      <c r="L3227" s="53" t="s">
        <v>72</v>
      </c>
      <c r="M3227" s="5"/>
    </row>
    <row r="3228" spans="1:13" x14ac:dyDescent="0.25">
      <c r="A3228" s="52" t="s">
        <v>24</v>
      </c>
      <c r="B3228" s="53" t="s">
        <v>165</v>
      </c>
      <c r="C3228" s="53" t="s">
        <v>7445</v>
      </c>
      <c r="D3228" s="53">
        <v>77516</v>
      </c>
      <c r="E3228" s="53" t="s">
        <v>48</v>
      </c>
      <c r="F3228" s="53" t="str">
        <f>+VLOOKUP(Tabla1[[#This Row],[Estado]],Catalogos!$I$3:$J$35,2,0)</f>
        <v>Sureste</v>
      </c>
      <c r="G3228" s="53" t="s">
        <v>7226</v>
      </c>
      <c r="H3228" s="53" t="s">
        <v>7446</v>
      </c>
      <c r="I3228" s="53" t="s">
        <v>7447</v>
      </c>
      <c r="J3228" s="53" t="s">
        <v>7369</v>
      </c>
      <c r="K3228" s="53" t="s">
        <v>257</v>
      </c>
      <c r="L3228" s="53" t="s">
        <v>72</v>
      </c>
      <c r="M3228" s="5"/>
    </row>
    <row r="3229" spans="1:13" x14ac:dyDescent="0.25">
      <c r="A3229" s="52" t="s">
        <v>24</v>
      </c>
      <c r="B3229" s="53" t="s">
        <v>165</v>
      </c>
      <c r="C3229" s="53" t="s">
        <v>7448</v>
      </c>
      <c r="D3229" s="53">
        <v>77500</v>
      </c>
      <c r="E3229" s="53" t="s">
        <v>48</v>
      </c>
      <c r="F3229" s="53" t="str">
        <f>+VLOOKUP(Tabla1[[#This Row],[Estado]],Catalogos!$I$3:$J$35,2,0)</f>
        <v>Sureste</v>
      </c>
      <c r="G3229" s="53" t="s">
        <v>7226</v>
      </c>
      <c r="H3229" s="53" t="s">
        <v>7449</v>
      </c>
      <c r="I3229" s="53" t="s">
        <v>7450</v>
      </c>
      <c r="J3229" s="53" t="s">
        <v>374</v>
      </c>
      <c r="K3229" s="53" t="s">
        <v>257</v>
      </c>
      <c r="L3229" s="53" t="s">
        <v>72</v>
      </c>
      <c r="M3229" s="5"/>
    </row>
    <row r="3230" spans="1:13" x14ac:dyDescent="0.25">
      <c r="A3230" s="52" t="s">
        <v>24</v>
      </c>
      <c r="B3230" s="53" t="s">
        <v>165</v>
      </c>
      <c r="C3230" s="53" t="s">
        <v>7451</v>
      </c>
      <c r="D3230" s="53">
        <v>77535</v>
      </c>
      <c r="E3230" s="53" t="s">
        <v>48</v>
      </c>
      <c r="F3230" s="53" t="str">
        <f>+VLOOKUP(Tabla1[[#This Row],[Estado]],Catalogos!$I$3:$J$35,2,0)</f>
        <v>Sureste</v>
      </c>
      <c r="G3230" s="53" t="s">
        <v>7226</v>
      </c>
      <c r="H3230" s="53" t="s">
        <v>7452</v>
      </c>
      <c r="I3230" s="53" t="s">
        <v>7453</v>
      </c>
      <c r="J3230" s="53" t="s">
        <v>7454</v>
      </c>
      <c r="K3230" s="53" t="s">
        <v>257</v>
      </c>
      <c r="L3230" s="53" t="s">
        <v>72</v>
      </c>
      <c r="M3230" s="5"/>
    </row>
    <row r="3231" spans="1:13" x14ac:dyDescent="0.25">
      <c r="A3231" s="52" t="s">
        <v>24</v>
      </c>
      <c r="B3231" s="53" t="s">
        <v>165</v>
      </c>
      <c r="C3231" s="53" t="s">
        <v>7455</v>
      </c>
      <c r="D3231" s="53">
        <v>77539</v>
      </c>
      <c r="E3231" s="53" t="s">
        <v>48</v>
      </c>
      <c r="F3231" s="53" t="str">
        <f>+VLOOKUP(Tabla1[[#This Row],[Estado]],Catalogos!$I$3:$J$35,2,0)</f>
        <v>Sureste</v>
      </c>
      <c r="G3231" s="53" t="s">
        <v>7226</v>
      </c>
      <c r="H3231" s="53" t="s">
        <v>7456</v>
      </c>
      <c r="I3231" s="53" t="s">
        <v>7457</v>
      </c>
      <c r="J3231" s="53" t="s">
        <v>7458</v>
      </c>
      <c r="K3231" s="53" t="s">
        <v>257</v>
      </c>
      <c r="L3231" s="53" t="s">
        <v>72</v>
      </c>
      <c r="M3231" s="5"/>
    </row>
    <row r="3232" spans="1:13" x14ac:dyDescent="0.25">
      <c r="A3232" s="52" t="s">
        <v>24</v>
      </c>
      <c r="B3232" s="53" t="s">
        <v>165</v>
      </c>
      <c r="C3232" s="53" t="s">
        <v>7459</v>
      </c>
      <c r="D3232" s="53">
        <v>77510</v>
      </c>
      <c r="E3232" s="53" t="s">
        <v>48</v>
      </c>
      <c r="F3232" s="53" t="str">
        <f>+VLOOKUP(Tabla1[[#This Row],[Estado]],Catalogos!$I$3:$J$35,2,0)</f>
        <v>Sureste</v>
      </c>
      <c r="G3232" s="53" t="s">
        <v>7226</v>
      </c>
      <c r="H3232" s="53" t="s">
        <v>7460</v>
      </c>
      <c r="I3232" s="53" t="s">
        <v>7461</v>
      </c>
      <c r="J3232" s="53" t="s">
        <v>7462</v>
      </c>
      <c r="K3232" s="53" t="s">
        <v>257</v>
      </c>
      <c r="L3232" s="53" t="s">
        <v>72</v>
      </c>
      <c r="M3232" s="5"/>
    </row>
    <row r="3233" spans="1:13" x14ac:dyDescent="0.25">
      <c r="A3233" s="52" t="s">
        <v>24</v>
      </c>
      <c r="B3233" s="53" t="s">
        <v>165</v>
      </c>
      <c r="C3233" s="53" t="s">
        <v>7463</v>
      </c>
      <c r="D3233" s="53">
        <v>77535</v>
      </c>
      <c r="E3233" s="53" t="s">
        <v>48</v>
      </c>
      <c r="F3233" s="53" t="str">
        <f>+VLOOKUP(Tabla1[[#This Row],[Estado]],Catalogos!$I$3:$J$35,2,0)</f>
        <v>Sureste</v>
      </c>
      <c r="G3233" s="53" t="s">
        <v>7226</v>
      </c>
      <c r="H3233" s="53" t="s">
        <v>7464</v>
      </c>
      <c r="I3233" s="53" t="s">
        <v>7465</v>
      </c>
      <c r="J3233" s="53" t="s">
        <v>7466</v>
      </c>
      <c r="K3233" s="53" t="s">
        <v>257</v>
      </c>
      <c r="L3233" s="53" t="s">
        <v>72</v>
      </c>
      <c r="M3233" s="5"/>
    </row>
    <row r="3234" spans="1:13" x14ac:dyDescent="0.25">
      <c r="A3234" s="52" t="s">
        <v>24</v>
      </c>
      <c r="B3234" s="53" t="s">
        <v>165</v>
      </c>
      <c r="C3234" s="53" t="s">
        <v>7467</v>
      </c>
      <c r="D3234" s="53">
        <v>77538</v>
      </c>
      <c r="E3234" s="53" t="s">
        <v>48</v>
      </c>
      <c r="F3234" s="53" t="str">
        <f>+VLOOKUP(Tabla1[[#This Row],[Estado]],Catalogos!$I$3:$J$35,2,0)</f>
        <v>Sureste</v>
      </c>
      <c r="G3234" s="53" t="s">
        <v>7226</v>
      </c>
      <c r="H3234" s="53" t="s">
        <v>7468</v>
      </c>
      <c r="I3234" s="53" t="s">
        <v>7469</v>
      </c>
      <c r="J3234" s="53" t="s">
        <v>7470</v>
      </c>
      <c r="K3234" s="53" t="s">
        <v>257</v>
      </c>
      <c r="L3234" s="53" t="s">
        <v>72</v>
      </c>
      <c r="M3234" s="5"/>
    </row>
    <row r="3235" spans="1:13" x14ac:dyDescent="0.25">
      <c r="A3235" s="52" t="s">
        <v>24</v>
      </c>
      <c r="B3235" s="53" t="s">
        <v>165</v>
      </c>
      <c r="C3235" s="53" t="s">
        <v>7471</v>
      </c>
      <c r="D3235" s="53">
        <v>77517</v>
      </c>
      <c r="E3235" s="53" t="s">
        <v>48</v>
      </c>
      <c r="F3235" s="53" t="str">
        <f>+VLOOKUP(Tabla1[[#This Row],[Estado]],Catalogos!$I$3:$J$35,2,0)</f>
        <v>Sureste</v>
      </c>
      <c r="G3235" s="53" t="s">
        <v>7226</v>
      </c>
      <c r="H3235" s="53" t="s">
        <v>7472</v>
      </c>
      <c r="I3235" s="53" t="s">
        <v>7473</v>
      </c>
      <c r="J3235" s="53" t="s">
        <v>7474</v>
      </c>
      <c r="K3235" s="53" t="s">
        <v>257</v>
      </c>
      <c r="L3235" s="53" t="s">
        <v>72</v>
      </c>
      <c r="M3235" s="5"/>
    </row>
    <row r="3236" spans="1:13" x14ac:dyDescent="0.25">
      <c r="A3236" s="52" t="s">
        <v>24</v>
      </c>
      <c r="B3236" s="53" t="s">
        <v>165</v>
      </c>
      <c r="C3236" s="53" t="s">
        <v>7475</v>
      </c>
      <c r="D3236" s="53">
        <v>77516</v>
      </c>
      <c r="E3236" s="53" t="s">
        <v>48</v>
      </c>
      <c r="F3236" s="53" t="str">
        <f>+VLOOKUP(Tabla1[[#This Row],[Estado]],Catalogos!$I$3:$J$35,2,0)</f>
        <v>Sureste</v>
      </c>
      <c r="G3236" s="53" t="s">
        <v>7226</v>
      </c>
      <c r="H3236" s="53" t="s">
        <v>7476</v>
      </c>
      <c r="I3236" s="53" t="s">
        <v>7477</v>
      </c>
      <c r="J3236" s="53" t="s">
        <v>7478</v>
      </c>
      <c r="K3236" s="53" t="s">
        <v>257</v>
      </c>
      <c r="L3236" s="53" t="s">
        <v>72</v>
      </c>
      <c r="M3236" s="5"/>
    </row>
    <row r="3237" spans="1:13" x14ac:dyDescent="0.25">
      <c r="A3237" s="52" t="s">
        <v>24</v>
      </c>
      <c r="B3237" s="53" t="s">
        <v>165</v>
      </c>
      <c r="C3237" s="53" t="s">
        <v>7479</v>
      </c>
      <c r="D3237" s="53">
        <v>77539</v>
      </c>
      <c r="E3237" s="53" t="s">
        <v>48</v>
      </c>
      <c r="F3237" s="53" t="str">
        <f>+VLOOKUP(Tabla1[[#This Row],[Estado]],Catalogos!$I$3:$J$35,2,0)</f>
        <v>Sureste</v>
      </c>
      <c r="G3237" s="53" t="s">
        <v>7226</v>
      </c>
      <c r="H3237" s="53" t="s">
        <v>7480</v>
      </c>
      <c r="I3237" s="53" t="s">
        <v>7481</v>
      </c>
      <c r="J3237" s="53" t="s">
        <v>7482</v>
      </c>
      <c r="K3237" s="53" t="s">
        <v>257</v>
      </c>
      <c r="L3237" s="53" t="s">
        <v>72</v>
      </c>
      <c r="M3237" s="5"/>
    </row>
    <row r="3238" spans="1:13" x14ac:dyDescent="0.25">
      <c r="A3238" s="52" t="s">
        <v>24</v>
      </c>
      <c r="B3238" s="53" t="s">
        <v>165</v>
      </c>
      <c r="C3238" s="53" t="s">
        <v>7483</v>
      </c>
      <c r="D3238" s="53">
        <v>77510</v>
      </c>
      <c r="E3238" s="53" t="s">
        <v>48</v>
      </c>
      <c r="F3238" s="53" t="str">
        <f>+VLOOKUP(Tabla1[[#This Row],[Estado]],Catalogos!$I$3:$J$35,2,0)</f>
        <v>Sureste</v>
      </c>
      <c r="G3238" s="53" t="s">
        <v>7226</v>
      </c>
      <c r="H3238" s="53" t="s">
        <v>7484</v>
      </c>
      <c r="I3238" s="53" t="s">
        <v>7485</v>
      </c>
      <c r="J3238" s="53" t="s">
        <v>7486</v>
      </c>
      <c r="K3238" s="53" t="s">
        <v>257</v>
      </c>
      <c r="L3238" s="53" t="s">
        <v>72</v>
      </c>
      <c r="M3238" s="5"/>
    </row>
    <row r="3239" spans="1:13" x14ac:dyDescent="0.25">
      <c r="A3239" s="52" t="s">
        <v>24</v>
      </c>
      <c r="B3239" s="53" t="s">
        <v>165</v>
      </c>
      <c r="C3239" s="53" t="s">
        <v>7487</v>
      </c>
      <c r="D3239" s="53">
        <v>77516</v>
      </c>
      <c r="E3239" s="53" t="s">
        <v>48</v>
      </c>
      <c r="F3239" s="53" t="str">
        <f>+VLOOKUP(Tabla1[[#This Row],[Estado]],Catalogos!$I$3:$J$35,2,0)</f>
        <v>Sureste</v>
      </c>
      <c r="G3239" s="53" t="s">
        <v>7226</v>
      </c>
      <c r="H3239" s="53" t="s">
        <v>7488</v>
      </c>
      <c r="I3239" s="53" t="s">
        <v>7489</v>
      </c>
      <c r="J3239" s="53" t="s">
        <v>7490</v>
      </c>
      <c r="K3239" s="53" t="s">
        <v>257</v>
      </c>
      <c r="L3239" s="53" t="s">
        <v>72</v>
      </c>
      <c r="M3239" s="5"/>
    </row>
    <row r="3240" spans="1:13" x14ac:dyDescent="0.25">
      <c r="A3240" s="52" t="s">
        <v>24</v>
      </c>
      <c r="B3240" s="53" t="s">
        <v>165</v>
      </c>
      <c r="C3240" s="53" t="s">
        <v>7491</v>
      </c>
      <c r="D3240" s="53">
        <v>77519</v>
      </c>
      <c r="E3240" s="53" t="s">
        <v>48</v>
      </c>
      <c r="F3240" s="53" t="str">
        <f>+VLOOKUP(Tabla1[[#This Row],[Estado]],Catalogos!$I$3:$J$35,2,0)</f>
        <v>Sureste</v>
      </c>
      <c r="G3240" s="53" t="s">
        <v>7226</v>
      </c>
      <c r="H3240" s="53" t="s">
        <v>7492</v>
      </c>
      <c r="I3240" s="53" t="s">
        <v>7493</v>
      </c>
      <c r="J3240" s="53"/>
      <c r="K3240" s="53" t="s">
        <v>257</v>
      </c>
      <c r="L3240" s="53" t="s">
        <v>72</v>
      </c>
      <c r="M3240" s="5"/>
    </row>
    <row r="3241" spans="1:13" x14ac:dyDescent="0.25">
      <c r="A3241" s="52" t="s">
        <v>24</v>
      </c>
      <c r="B3241" s="53" t="s">
        <v>165</v>
      </c>
      <c r="C3241" s="53" t="s">
        <v>7494</v>
      </c>
      <c r="D3241" s="53">
        <v>77519</v>
      </c>
      <c r="E3241" s="53" t="s">
        <v>48</v>
      </c>
      <c r="F3241" s="53" t="str">
        <f>+VLOOKUP(Tabla1[[#This Row],[Estado]],Catalogos!$I$3:$J$35,2,0)</f>
        <v>Sureste</v>
      </c>
      <c r="G3241" s="53" t="s">
        <v>7226</v>
      </c>
      <c r="H3241" s="53" t="s">
        <v>7495</v>
      </c>
      <c r="I3241" s="53" t="s">
        <v>7496</v>
      </c>
      <c r="J3241" s="53"/>
      <c r="K3241" s="53" t="s">
        <v>257</v>
      </c>
      <c r="L3241" s="53" t="s">
        <v>72</v>
      </c>
      <c r="M3241" s="5"/>
    </row>
    <row r="3242" spans="1:13" x14ac:dyDescent="0.25">
      <c r="A3242" s="52" t="s">
        <v>24</v>
      </c>
      <c r="B3242" s="53" t="s">
        <v>165</v>
      </c>
      <c r="C3242" s="53" t="s">
        <v>7497</v>
      </c>
      <c r="D3242" s="53">
        <v>77539</v>
      </c>
      <c r="E3242" s="53" t="s">
        <v>48</v>
      </c>
      <c r="F3242" s="53" t="str">
        <f>+VLOOKUP(Tabla1[[#This Row],[Estado]],Catalogos!$I$3:$J$35,2,0)</f>
        <v>Sureste</v>
      </c>
      <c r="G3242" s="53" t="s">
        <v>7226</v>
      </c>
      <c r="H3242" s="53" t="s">
        <v>7498</v>
      </c>
      <c r="I3242" s="53" t="s">
        <v>7499</v>
      </c>
      <c r="J3242" s="53" t="s">
        <v>7500</v>
      </c>
      <c r="K3242" s="53" t="s">
        <v>257</v>
      </c>
      <c r="L3242" s="53" t="s">
        <v>72</v>
      </c>
      <c r="M3242" s="5"/>
    </row>
    <row r="3243" spans="1:13" x14ac:dyDescent="0.25">
      <c r="A3243" s="52" t="s">
        <v>24</v>
      </c>
      <c r="B3243" s="53" t="s">
        <v>165</v>
      </c>
      <c r="C3243" s="53" t="s">
        <v>7501</v>
      </c>
      <c r="D3243" s="53">
        <v>77533</v>
      </c>
      <c r="E3243" s="53" t="s">
        <v>48</v>
      </c>
      <c r="F3243" s="53" t="str">
        <f>+VLOOKUP(Tabla1[[#This Row],[Estado]],Catalogos!$I$3:$J$35,2,0)</f>
        <v>Sureste</v>
      </c>
      <c r="G3243" s="53" t="s">
        <v>7226</v>
      </c>
      <c r="H3243" s="53" t="s">
        <v>7502</v>
      </c>
      <c r="I3243" s="53" t="s">
        <v>7503</v>
      </c>
      <c r="J3243" s="53" t="s">
        <v>7504</v>
      </c>
      <c r="K3243" s="53" t="s">
        <v>257</v>
      </c>
      <c r="L3243" s="53" t="s">
        <v>72</v>
      </c>
      <c r="M3243" s="5"/>
    </row>
    <row r="3244" spans="1:13" x14ac:dyDescent="0.25">
      <c r="A3244" s="52" t="s">
        <v>24</v>
      </c>
      <c r="B3244" s="53" t="s">
        <v>165</v>
      </c>
      <c r="C3244" s="53" t="s">
        <v>7505</v>
      </c>
      <c r="D3244" s="53">
        <v>77519</v>
      </c>
      <c r="E3244" s="53" t="s">
        <v>48</v>
      </c>
      <c r="F3244" s="53" t="str">
        <f>+VLOOKUP(Tabla1[[#This Row],[Estado]],Catalogos!$I$3:$J$35,2,0)</f>
        <v>Sureste</v>
      </c>
      <c r="G3244" s="53" t="s">
        <v>7226</v>
      </c>
      <c r="H3244" s="53" t="s">
        <v>7506</v>
      </c>
      <c r="I3244" s="53" t="s">
        <v>7507</v>
      </c>
      <c r="J3244" s="53"/>
      <c r="K3244" s="53" t="s">
        <v>257</v>
      </c>
      <c r="L3244" s="53" t="s">
        <v>72</v>
      </c>
      <c r="M3244" s="5"/>
    </row>
    <row r="3245" spans="1:13" x14ac:dyDescent="0.25">
      <c r="A3245" s="52" t="s">
        <v>24</v>
      </c>
      <c r="B3245" s="53" t="s">
        <v>165</v>
      </c>
      <c r="C3245" s="53" t="s">
        <v>7508</v>
      </c>
      <c r="D3245" s="53">
        <v>77519</v>
      </c>
      <c r="E3245" s="53" t="s">
        <v>48</v>
      </c>
      <c r="F3245" s="53" t="str">
        <f>+VLOOKUP(Tabla1[[#This Row],[Estado]],Catalogos!$I$3:$J$35,2,0)</f>
        <v>Sureste</v>
      </c>
      <c r="G3245" s="53" t="s">
        <v>7226</v>
      </c>
      <c r="H3245" s="53" t="s">
        <v>7509</v>
      </c>
      <c r="I3245" s="53" t="s">
        <v>7510</v>
      </c>
      <c r="J3245" s="53" t="s">
        <v>7388</v>
      </c>
      <c r="K3245" s="53" t="s">
        <v>257</v>
      </c>
      <c r="L3245" s="53" t="s">
        <v>72</v>
      </c>
      <c r="M3245" s="5"/>
    </row>
    <row r="3246" spans="1:13" x14ac:dyDescent="0.25">
      <c r="A3246" s="52" t="s">
        <v>24</v>
      </c>
      <c r="B3246" s="53" t="s">
        <v>165</v>
      </c>
      <c r="C3246" s="53" t="s">
        <v>6260</v>
      </c>
      <c r="D3246" s="53">
        <v>77560</v>
      </c>
      <c r="E3246" s="53" t="s">
        <v>48</v>
      </c>
      <c r="F3246" s="53" t="str">
        <f>+VLOOKUP(Tabla1[[#This Row],[Estado]],Catalogos!$I$3:$J$35,2,0)</f>
        <v>Sureste</v>
      </c>
      <c r="G3246" s="53" t="s">
        <v>7226</v>
      </c>
      <c r="H3246" s="53" t="s">
        <v>7511</v>
      </c>
      <c r="I3246" s="53" t="s">
        <v>7512</v>
      </c>
      <c r="J3246" s="53" t="s">
        <v>7513</v>
      </c>
      <c r="K3246" s="53" t="s">
        <v>257</v>
      </c>
      <c r="L3246" s="53" t="s">
        <v>72</v>
      </c>
      <c r="M3246" s="5"/>
    </row>
    <row r="3247" spans="1:13" x14ac:dyDescent="0.25">
      <c r="A3247" s="52" t="s">
        <v>24</v>
      </c>
      <c r="B3247" s="53" t="s">
        <v>165</v>
      </c>
      <c r="C3247" s="53" t="s">
        <v>7514</v>
      </c>
      <c r="D3247" s="53">
        <v>77518</v>
      </c>
      <c r="E3247" s="53" t="s">
        <v>48</v>
      </c>
      <c r="F3247" s="53" t="str">
        <f>+VLOOKUP(Tabla1[[#This Row],[Estado]],Catalogos!$I$3:$J$35,2,0)</f>
        <v>Sureste</v>
      </c>
      <c r="G3247" s="53" t="s">
        <v>7226</v>
      </c>
      <c r="H3247" s="53" t="s">
        <v>7515</v>
      </c>
      <c r="I3247" s="53" t="s">
        <v>7516</v>
      </c>
      <c r="J3247" s="53" t="s">
        <v>7517</v>
      </c>
      <c r="K3247" s="53" t="s">
        <v>257</v>
      </c>
      <c r="L3247" s="53" t="s">
        <v>72</v>
      </c>
      <c r="M3247" s="5"/>
    </row>
    <row r="3248" spans="1:13" x14ac:dyDescent="0.25">
      <c r="A3248" s="52" t="s">
        <v>24</v>
      </c>
      <c r="B3248" s="53" t="s">
        <v>165</v>
      </c>
      <c r="C3248" s="53" t="s">
        <v>7518</v>
      </c>
      <c r="D3248" s="53">
        <v>77536</v>
      </c>
      <c r="E3248" s="53" t="s">
        <v>48</v>
      </c>
      <c r="F3248" s="53" t="str">
        <f>+VLOOKUP(Tabla1[[#This Row],[Estado]],Catalogos!$I$3:$J$35,2,0)</f>
        <v>Sureste</v>
      </c>
      <c r="G3248" s="53" t="s">
        <v>7226</v>
      </c>
      <c r="H3248" s="53" t="s">
        <v>7519</v>
      </c>
      <c r="I3248" s="53" t="s">
        <v>7520</v>
      </c>
      <c r="J3248" s="53" t="s">
        <v>7521</v>
      </c>
      <c r="K3248" s="53" t="s">
        <v>257</v>
      </c>
      <c r="L3248" s="53" t="s">
        <v>72</v>
      </c>
      <c r="M3248" s="5"/>
    </row>
    <row r="3249" spans="1:13" x14ac:dyDescent="0.25">
      <c r="A3249" s="52" t="s">
        <v>24</v>
      </c>
      <c r="B3249" s="53" t="s">
        <v>165</v>
      </c>
      <c r="C3249" s="53" t="s">
        <v>7522</v>
      </c>
      <c r="D3249" s="53">
        <v>77535</v>
      </c>
      <c r="E3249" s="53" t="s">
        <v>48</v>
      </c>
      <c r="F3249" s="53" t="str">
        <f>+VLOOKUP(Tabla1[[#This Row],[Estado]],Catalogos!$I$3:$J$35,2,0)</f>
        <v>Sureste</v>
      </c>
      <c r="G3249" s="53" t="s">
        <v>7226</v>
      </c>
      <c r="H3249" s="53" t="s">
        <v>7523</v>
      </c>
      <c r="I3249" s="53" t="s">
        <v>7368</v>
      </c>
      <c r="J3249" s="53" t="s">
        <v>7466</v>
      </c>
      <c r="K3249" s="53" t="s">
        <v>257</v>
      </c>
      <c r="L3249" s="53" t="s">
        <v>72</v>
      </c>
      <c r="M3249" s="5"/>
    </row>
    <row r="3250" spans="1:13" x14ac:dyDescent="0.25">
      <c r="A3250" s="52" t="s">
        <v>24</v>
      </c>
      <c r="B3250" s="53" t="s">
        <v>165</v>
      </c>
      <c r="C3250" s="53" t="s">
        <v>7524</v>
      </c>
      <c r="D3250" s="53">
        <v>77500</v>
      </c>
      <c r="E3250" s="53" t="s">
        <v>48</v>
      </c>
      <c r="F3250" s="53" t="str">
        <f>+VLOOKUP(Tabla1[[#This Row],[Estado]],Catalogos!$I$3:$J$35,2,0)</f>
        <v>Sureste</v>
      </c>
      <c r="G3250" s="53" t="s">
        <v>7226</v>
      </c>
      <c r="H3250" s="53" t="s">
        <v>7525</v>
      </c>
      <c r="I3250" s="53" t="s">
        <v>7526</v>
      </c>
      <c r="J3250" s="53" t="s">
        <v>7527</v>
      </c>
      <c r="K3250" s="53" t="s">
        <v>257</v>
      </c>
      <c r="L3250" s="53" t="s">
        <v>72</v>
      </c>
      <c r="M3250" s="5"/>
    </row>
    <row r="3251" spans="1:13" x14ac:dyDescent="0.25">
      <c r="A3251" s="52" t="s">
        <v>24</v>
      </c>
      <c r="B3251" s="53" t="s">
        <v>165</v>
      </c>
      <c r="C3251" s="53" t="s">
        <v>7528</v>
      </c>
      <c r="D3251" s="53">
        <v>77533</v>
      </c>
      <c r="E3251" s="53" t="s">
        <v>48</v>
      </c>
      <c r="F3251" s="53" t="str">
        <f>+VLOOKUP(Tabla1[[#This Row],[Estado]],Catalogos!$I$3:$J$35,2,0)</f>
        <v>Sureste</v>
      </c>
      <c r="G3251" s="53" t="s">
        <v>7226</v>
      </c>
      <c r="H3251" s="53" t="s">
        <v>7529</v>
      </c>
      <c r="I3251" s="53" t="s">
        <v>7530</v>
      </c>
      <c r="J3251" s="53" t="s">
        <v>7531</v>
      </c>
      <c r="K3251" s="53" t="s">
        <v>257</v>
      </c>
      <c r="L3251" s="53" t="s">
        <v>72</v>
      </c>
      <c r="M3251" s="5"/>
    </row>
    <row r="3252" spans="1:13" x14ac:dyDescent="0.25">
      <c r="A3252" s="52" t="s">
        <v>24</v>
      </c>
      <c r="B3252" s="53" t="s">
        <v>165</v>
      </c>
      <c r="C3252" s="53" t="s">
        <v>7532</v>
      </c>
      <c r="D3252" s="53">
        <v>77533</v>
      </c>
      <c r="E3252" s="53" t="s">
        <v>48</v>
      </c>
      <c r="F3252" s="53" t="str">
        <f>+VLOOKUP(Tabla1[[#This Row],[Estado]],Catalogos!$I$3:$J$35,2,0)</f>
        <v>Sureste</v>
      </c>
      <c r="G3252" s="53" t="s">
        <v>7226</v>
      </c>
      <c r="H3252" s="53" t="s">
        <v>7533</v>
      </c>
      <c r="I3252" s="53" t="s">
        <v>7534</v>
      </c>
      <c r="J3252" s="53" t="s">
        <v>7535</v>
      </c>
      <c r="K3252" s="53" t="s">
        <v>257</v>
      </c>
      <c r="L3252" s="53" t="s">
        <v>72</v>
      </c>
      <c r="M3252" s="5"/>
    </row>
    <row r="3253" spans="1:13" x14ac:dyDescent="0.25">
      <c r="A3253" s="52" t="s">
        <v>24</v>
      </c>
      <c r="B3253" s="53" t="s">
        <v>165</v>
      </c>
      <c r="C3253" s="53" t="s">
        <v>7536</v>
      </c>
      <c r="D3253" s="53">
        <v>77539</v>
      </c>
      <c r="E3253" s="53" t="s">
        <v>48</v>
      </c>
      <c r="F3253" s="53" t="str">
        <f>+VLOOKUP(Tabla1[[#This Row],[Estado]],Catalogos!$I$3:$J$35,2,0)</f>
        <v>Sureste</v>
      </c>
      <c r="G3253" s="53" t="s">
        <v>7226</v>
      </c>
      <c r="H3253" s="53" t="s">
        <v>7537</v>
      </c>
      <c r="I3253" s="53" t="s">
        <v>7538</v>
      </c>
      <c r="J3253" s="53" t="s">
        <v>7539</v>
      </c>
      <c r="K3253" s="53" t="s">
        <v>257</v>
      </c>
      <c r="L3253" s="53" t="s">
        <v>72</v>
      </c>
      <c r="M3253" s="5"/>
    </row>
    <row r="3254" spans="1:13" x14ac:dyDescent="0.25">
      <c r="A3254" s="52" t="s">
        <v>24</v>
      </c>
      <c r="B3254" s="53" t="s">
        <v>165</v>
      </c>
      <c r="C3254" s="53" t="s">
        <v>7540</v>
      </c>
      <c r="D3254" s="53">
        <v>77517</v>
      </c>
      <c r="E3254" s="53" t="s">
        <v>48</v>
      </c>
      <c r="F3254" s="53" t="str">
        <f>+VLOOKUP(Tabla1[[#This Row],[Estado]],Catalogos!$I$3:$J$35,2,0)</f>
        <v>Sureste</v>
      </c>
      <c r="G3254" s="53" t="s">
        <v>7226</v>
      </c>
      <c r="H3254" s="53" t="s">
        <v>7541</v>
      </c>
      <c r="I3254" s="53" t="s">
        <v>7542</v>
      </c>
      <c r="J3254" s="53" t="s">
        <v>7543</v>
      </c>
      <c r="K3254" s="53" t="s">
        <v>257</v>
      </c>
      <c r="L3254" s="53" t="s">
        <v>72</v>
      </c>
      <c r="M3254" s="5"/>
    </row>
    <row r="3255" spans="1:13" x14ac:dyDescent="0.25">
      <c r="A3255" s="52" t="s">
        <v>24</v>
      </c>
      <c r="B3255" s="53" t="s">
        <v>165</v>
      </c>
      <c r="C3255" s="53" t="s">
        <v>7544</v>
      </c>
      <c r="D3255" s="53">
        <v>77560</v>
      </c>
      <c r="E3255" s="53" t="s">
        <v>48</v>
      </c>
      <c r="F3255" s="53" t="str">
        <f>+VLOOKUP(Tabla1[[#This Row],[Estado]],Catalogos!$I$3:$J$35,2,0)</f>
        <v>Sureste</v>
      </c>
      <c r="G3255" s="53" t="s">
        <v>7226</v>
      </c>
      <c r="H3255" s="53" t="s">
        <v>7545</v>
      </c>
      <c r="I3255" s="53" t="s">
        <v>7546</v>
      </c>
      <c r="J3255" s="53" t="s">
        <v>7547</v>
      </c>
      <c r="K3255" s="53" t="s">
        <v>257</v>
      </c>
      <c r="L3255" s="53" t="s">
        <v>72</v>
      </c>
      <c r="M3255" s="5"/>
    </row>
    <row r="3256" spans="1:13" x14ac:dyDescent="0.25">
      <c r="A3256" s="52" t="s">
        <v>24</v>
      </c>
      <c r="B3256" s="53" t="s">
        <v>165</v>
      </c>
      <c r="C3256" s="53" t="s">
        <v>7548</v>
      </c>
      <c r="D3256" s="53">
        <v>77580</v>
      </c>
      <c r="E3256" s="53" t="s">
        <v>48</v>
      </c>
      <c r="F3256" s="53" t="str">
        <f>+VLOOKUP(Tabla1[[#This Row],[Estado]],Catalogos!$I$3:$J$35,2,0)</f>
        <v>Sureste</v>
      </c>
      <c r="G3256" s="53" t="s">
        <v>7226</v>
      </c>
      <c r="H3256" s="53" t="s">
        <v>7549</v>
      </c>
      <c r="I3256" s="53">
        <v>33</v>
      </c>
      <c r="J3256" s="53" t="s">
        <v>7550</v>
      </c>
      <c r="K3256" s="53" t="s">
        <v>257</v>
      </c>
      <c r="L3256" s="53" t="s">
        <v>72</v>
      </c>
      <c r="M3256" s="5"/>
    </row>
    <row r="3257" spans="1:13" x14ac:dyDescent="0.25">
      <c r="A3257" s="52" t="s">
        <v>24</v>
      </c>
      <c r="B3257" s="53" t="s">
        <v>165</v>
      </c>
      <c r="C3257" s="53" t="s">
        <v>7551</v>
      </c>
      <c r="D3257" s="53">
        <v>77519</v>
      </c>
      <c r="E3257" s="53" t="s">
        <v>48</v>
      </c>
      <c r="F3257" s="53" t="str">
        <f>+VLOOKUP(Tabla1[[#This Row],[Estado]],Catalogos!$I$3:$J$35,2,0)</f>
        <v>Sureste</v>
      </c>
      <c r="G3257" s="53" t="s">
        <v>7226</v>
      </c>
      <c r="H3257" s="53" t="s">
        <v>7552</v>
      </c>
      <c r="I3257" s="53">
        <v>249</v>
      </c>
      <c r="J3257" s="53" t="s">
        <v>7553</v>
      </c>
      <c r="K3257" s="53" t="s">
        <v>257</v>
      </c>
      <c r="L3257" s="53" t="s">
        <v>72</v>
      </c>
      <c r="M3257" s="5"/>
    </row>
    <row r="3258" spans="1:13" x14ac:dyDescent="0.25">
      <c r="A3258" s="52" t="s">
        <v>29</v>
      </c>
      <c r="B3258" s="53" t="s">
        <v>29</v>
      </c>
      <c r="C3258" s="53" t="s">
        <v>7554</v>
      </c>
      <c r="D3258" s="53">
        <v>77539</v>
      </c>
      <c r="E3258" s="53" t="s">
        <v>48</v>
      </c>
      <c r="F3258" s="53" t="str">
        <f>+VLOOKUP(Tabla1[[#This Row],[Estado]],Catalogos!$I$3:$J$35,2,0)</f>
        <v>Sureste</v>
      </c>
      <c r="G3258" s="53" t="s">
        <v>7226</v>
      </c>
      <c r="H3258" s="53" t="s">
        <v>7555</v>
      </c>
      <c r="I3258" s="53" t="s">
        <v>7556</v>
      </c>
      <c r="J3258" s="53" t="s">
        <v>2351</v>
      </c>
      <c r="K3258" s="53" t="s">
        <v>150</v>
      </c>
      <c r="L3258" s="53" t="s">
        <v>72</v>
      </c>
      <c r="M3258" s="5"/>
    </row>
    <row r="3259" spans="1:13" x14ac:dyDescent="0.25">
      <c r="A3259" s="52" t="s">
        <v>29</v>
      </c>
      <c r="B3259" s="53" t="s">
        <v>29</v>
      </c>
      <c r="C3259" s="53" t="s">
        <v>7557</v>
      </c>
      <c r="D3259" s="53">
        <v>77500</v>
      </c>
      <c r="E3259" s="53" t="s">
        <v>48</v>
      </c>
      <c r="F3259" s="53" t="str">
        <f>+VLOOKUP(Tabla1[[#This Row],[Estado]],Catalogos!$I$3:$J$35,2,0)</f>
        <v>Sureste</v>
      </c>
      <c r="G3259" s="53" t="s">
        <v>7226</v>
      </c>
      <c r="H3259" s="53" t="s">
        <v>7558</v>
      </c>
      <c r="I3259" s="53" t="s">
        <v>268</v>
      </c>
      <c r="J3259" s="53" t="s">
        <v>7559</v>
      </c>
      <c r="K3259" s="53" t="s">
        <v>150</v>
      </c>
      <c r="L3259" s="53" t="s">
        <v>72</v>
      </c>
      <c r="M3259" s="5"/>
    </row>
    <row r="3260" spans="1:13" x14ac:dyDescent="0.25">
      <c r="A3260" s="52" t="s">
        <v>29</v>
      </c>
      <c r="B3260" s="53" t="s">
        <v>29</v>
      </c>
      <c r="C3260" s="53" t="s">
        <v>7560</v>
      </c>
      <c r="D3260" s="53">
        <v>77560</v>
      </c>
      <c r="E3260" s="53" t="s">
        <v>48</v>
      </c>
      <c r="F3260" s="53" t="str">
        <f>+VLOOKUP(Tabla1[[#This Row],[Estado]],Catalogos!$I$3:$J$35,2,0)</f>
        <v>Sureste</v>
      </c>
      <c r="G3260" s="53" t="s">
        <v>7226</v>
      </c>
      <c r="H3260" s="53" t="s">
        <v>7561</v>
      </c>
      <c r="I3260" s="53" t="s">
        <v>7562</v>
      </c>
      <c r="J3260" s="53" t="s">
        <v>7563</v>
      </c>
      <c r="K3260" s="53" t="s">
        <v>150</v>
      </c>
      <c r="L3260" s="53" t="s">
        <v>72</v>
      </c>
      <c r="M3260" s="5"/>
    </row>
    <row r="3261" spans="1:13" x14ac:dyDescent="0.25">
      <c r="A3261" s="52" t="s">
        <v>29</v>
      </c>
      <c r="B3261" s="53" t="s">
        <v>29</v>
      </c>
      <c r="C3261" s="53" t="s">
        <v>7564</v>
      </c>
      <c r="D3261" s="53">
        <v>77500</v>
      </c>
      <c r="E3261" s="53" t="s">
        <v>48</v>
      </c>
      <c r="F3261" s="53" t="str">
        <f>+VLOOKUP(Tabla1[[#This Row],[Estado]],Catalogos!$I$3:$J$35,2,0)</f>
        <v>Sureste</v>
      </c>
      <c r="G3261" s="53" t="s">
        <v>7226</v>
      </c>
      <c r="H3261" s="53" t="s">
        <v>7565</v>
      </c>
      <c r="I3261" s="53" t="s">
        <v>7566</v>
      </c>
      <c r="J3261" s="53" t="s">
        <v>7567</v>
      </c>
      <c r="K3261" s="53" t="s">
        <v>150</v>
      </c>
      <c r="L3261" s="53" t="s">
        <v>72</v>
      </c>
      <c r="M3261" s="5"/>
    </row>
    <row r="3262" spans="1:13" x14ac:dyDescent="0.25">
      <c r="A3262" s="52" t="s">
        <v>29</v>
      </c>
      <c r="B3262" s="53" t="s">
        <v>29</v>
      </c>
      <c r="C3262" s="53" t="s">
        <v>7568</v>
      </c>
      <c r="D3262" s="53">
        <v>77506</v>
      </c>
      <c r="E3262" s="53" t="s">
        <v>48</v>
      </c>
      <c r="F3262" s="53" t="str">
        <f>+VLOOKUP(Tabla1[[#This Row],[Estado]],Catalogos!$I$3:$J$35,2,0)</f>
        <v>Sureste</v>
      </c>
      <c r="G3262" s="53" t="s">
        <v>7226</v>
      </c>
      <c r="H3262" s="53" t="s">
        <v>7569</v>
      </c>
      <c r="I3262" s="53" t="s">
        <v>7570</v>
      </c>
      <c r="J3262" s="53" t="s">
        <v>7571</v>
      </c>
      <c r="K3262" s="53" t="s">
        <v>150</v>
      </c>
      <c r="L3262" s="53" t="s">
        <v>72</v>
      </c>
      <c r="M3262" s="5"/>
    </row>
    <row r="3263" spans="1:13" x14ac:dyDescent="0.25">
      <c r="A3263" s="52" t="s">
        <v>29</v>
      </c>
      <c r="B3263" s="53" t="s">
        <v>29</v>
      </c>
      <c r="C3263" s="53" t="s">
        <v>7572</v>
      </c>
      <c r="D3263" s="53">
        <v>77530</v>
      </c>
      <c r="E3263" s="53" t="s">
        <v>48</v>
      </c>
      <c r="F3263" s="53" t="str">
        <f>+VLOOKUP(Tabla1[[#This Row],[Estado]],Catalogos!$I$3:$J$35,2,0)</f>
        <v>Sureste</v>
      </c>
      <c r="G3263" s="53" t="s">
        <v>7226</v>
      </c>
      <c r="H3263" s="53" t="s">
        <v>7573</v>
      </c>
      <c r="I3263" s="53" t="s">
        <v>353</v>
      </c>
      <c r="J3263" s="53" t="s">
        <v>7574</v>
      </c>
      <c r="K3263" s="53" t="s">
        <v>150</v>
      </c>
      <c r="L3263" s="53" t="s">
        <v>72</v>
      </c>
      <c r="M3263" s="5"/>
    </row>
    <row r="3264" spans="1:13" x14ac:dyDescent="0.25">
      <c r="A3264" s="52" t="s">
        <v>29</v>
      </c>
      <c r="B3264" s="53" t="s">
        <v>29</v>
      </c>
      <c r="C3264" s="53" t="s">
        <v>7575</v>
      </c>
      <c r="D3264" s="53">
        <v>77516</v>
      </c>
      <c r="E3264" s="53" t="s">
        <v>48</v>
      </c>
      <c r="F3264" s="53" t="str">
        <f>+VLOOKUP(Tabla1[[#This Row],[Estado]],Catalogos!$I$3:$J$35,2,0)</f>
        <v>Sureste</v>
      </c>
      <c r="G3264" s="53" t="s">
        <v>7226</v>
      </c>
      <c r="H3264" s="53" t="s">
        <v>7555</v>
      </c>
      <c r="I3264" s="53" t="s">
        <v>7576</v>
      </c>
      <c r="J3264" s="53" t="s">
        <v>7577</v>
      </c>
      <c r="K3264" s="53" t="s">
        <v>150</v>
      </c>
      <c r="L3264" s="53" t="s">
        <v>72</v>
      </c>
      <c r="M3264" s="5"/>
    </row>
    <row r="3265" spans="1:13" x14ac:dyDescent="0.25">
      <c r="A3265" s="52" t="s">
        <v>17</v>
      </c>
      <c r="B3265" s="53" t="s">
        <v>280</v>
      </c>
      <c r="C3265" s="53" t="s">
        <v>7578</v>
      </c>
      <c r="D3265" s="53">
        <v>77533</v>
      </c>
      <c r="E3265" s="53" t="s">
        <v>48</v>
      </c>
      <c r="F3265" s="53" t="str">
        <f>+VLOOKUP(Tabla2[[#This Row],[Estado]],Catalogos!$I$3:$J$35,2,0)</f>
        <v>Sureste</v>
      </c>
      <c r="G3265" s="53" t="s">
        <v>7226</v>
      </c>
      <c r="H3265" s="53" t="s">
        <v>7579</v>
      </c>
      <c r="I3265" s="53" t="s">
        <v>4920</v>
      </c>
      <c r="J3265" s="53" t="s">
        <v>7580</v>
      </c>
      <c r="K3265" s="53">
        <v>9983107771</v>
      </c>
      <c r="L3265" s="53" t="s">
        <v>72</v>
      </c>
      <c r="M3265" s="5"/>
    </row>
    <row r="3266" spans="1:13" x14ac:dyDescent="0.25">
      <c r="A3266" s="52" t="s">
        <v>26</v>
      </c>
      <c r="B3266" s="53" t="s">
        <v>4</v>
      </c>
      <c r="C3266" s="57" t="s">
        <v>7581</v>
      </c>
      <c r="D3266" s="58">
        <v>77500</v>
      </c>
      <c r="E3266" s="57" t="s">
        <v>48</v>
      </c>
      <c r="F3266" s="53" t="str">
        <f>+VLOOKUP(Tabla1[[#This Row],[Estado]],Catalogos!$I$3:$J$35,2,0)</f>
        <v>Sureste</v>
      </c>
      <c r="G3266" s="57" t="s">
        <v>7226</v>
      </c>
      <c r="H3266" s="57" t="s">
        <v>7582</v>
      </c>
      <c r="I3266" s="58" t="s">
        <v>7583</v>
      </c>
      <c r="J3266" s="57" t="s">
        <v>401</v>
      </c>
      <c r="K3266" s="53"/>
      <c r="L3266" s="53" t="s">
        <v>72</v>
      </c>
      <c r="M3266" s="5"/>
    </row>
    <row r="3267" spans="1:13" x14ac:dyDescent="0.25">
      <c r="A3267" s="52" t="s">
        <v>24</v>
      </c>
      <c r="B3267" s="53" t="s">
        <v>165</v>
      </c>
      <c r="C3267" s="53" t="s">
        <v>7584</v>
      </c>
      <c r="D3267" s="53">
        <v>77200</v>
      </c>
      <c r="E3267" s="53" t="s">
        <v>48</v>
      </c>
      <c r="F3267" s="53" t="str">
        <f>+VLOOKUP(Tabla1[[#This Row],[Estado]],Catalogos!$I$3:$J$35,2,0)</f>
        <v>Sureste</v>
      </c>
      <c r="G3267" s="53" t="s">
        <v>7585</v>
      </c>
      <c r="H3267" s="53" t="s">
        <v>7586</v>
      </c>
      <c r="I3267" s="53" t="s">
        <v>7587</v>
      </c>
      <c r="J3267" s="53" t="s">
        <v>401</v>
      </c>
      <c r="K3267" s="53" t="s">
        <v>257</v>
      </c>
      <c r="L3267" s="53" t="s">
        <v>72</v>
      </c>
      <c r="M3267" s="5"/>
    </row>
    <row r="3268" spans="1:13" x14ac:dyDescent="0.25">
      <c r="A3268" s="52" t="s">
        <v>24</v>
      </c>
      <c r="B3268" s="53" t="s">
        <v>165</v>
      </c>
      <c r="C3268" s="53" t="s">
        <v>7588</v>
      </c>
      <c r="D3268" s="53">
        <v>77200</v>
      </c>
      <c r="E3268" s="53" t="s">
        <v>48</v>
      </c>
      <c r="F3268" s="53" t="str">
        <f>+VLOOKUP(Tabla1[[#This Row],[Estado]],Catalogos!$I$3:$J$35,2,0)</f>
        <v>Sureste</v>
      </c>
      <c r="G3268" s="53" t="s">
        <v>7585</v>
      </c>
      <c r="H3268" s="53" t="s">
        <v>7589</v>
      </c>
      <c r="I3268" s="53" t="s">
        <v>7489</v>
      </c>
      <c r="J3268" s="53" t="s">
        <v>1138</v>
      </c>
      <c r="K3268" s="53" t="s">
        <v>257</v>
      </c>
      <c r="L3268" s="53" t="s">
        <v>72</v>
      </c>
      <c r="M3268" s="5"/>
    </row>
    <row r="3269" spans="1:13" x14ac:dyDescent="0.25">
      <c r="A3269" s="52" t="s">
        <v>24</v>
      </c>
      <c r="B3269" s="53" t="s">
        <v>165</v>
      </c>
      <c r="C3269" s="53" t="s">
        <v>7590</v>
      </c>
      <c r="D3269" s="53">
        <v>77086</v>
      </c>
      <c r="E3269" s="53" t="s">
        <v>48</v>
      </c>
      <c r="F3269" s="53" t="str">
        <f>+VLOOKUP(Tabla1[[#This Row],[Estado]],Catalogos!$I$3:$J$35,2,0)</f>
        <v>Sureste</v>
      </c>
      <c r="G3269" s="53" t="s">
        <v>7591</v>
      </c>
      <c r="H3269" s="53" t="s">
        <v>7592</v>
      </c>
      <c r="I3269" s="53" t="s">
        <v>7593</v>
      </c>
      <c r="J3269" s="53" t="s">
        <v>7594</v>
      </c>
      <c r="K3269" s="53" t="s">
        <v>257</v>
      </c>
      <c r="L3269" s="53" t="s">
        <v>72</v>
      </c>
      <c r="M3269" s="5"/>
    </row>
    <row r="3270" spans="1:13" x14ac:dyDescent="0.25">
      <c r="A3270" s="52" t="s">
        <v>24</v>
      </c>
      <c r="B3270" s="53" t="s">
        <v>165</v>
      </c>
      <c r="C3270" s="53" t="s">
        <v>7595</v>
      </c>
      <c r="D3270" s="53">
        <v>77000</v>
      </c>
      <c r="E3270" s="53" t="s">
        <v>48</v>
      </c>
      <c r="F3270" s="53" t="str">
        <f>+VLOOKUP(Tabla1[[#This Row],[Estado]],Catalogos!$I$3:$J$35,2,0)</f>
        <v>Sureste</v>
      </c>
      <c r="G3270" s="53" t="s">
        <v>7591</v>
      </c>
      <c r="H3270" s="53" t="s">
        <v>7596</v>
      </c>
      <c r="I3270" s="53" t="s">
        <v>7597</v>
      </c>
      <c r="J3270" s="53" t="s">
        <v>401</v>
      </c>
      <c r="K3270" s="53" t="s">
        <v>257</v>
      </c>
      <c r="L3270" s="53" t="s">
        <v>72</v>
      </c>
      <c r="M3270" s="5"/>
    </row>
    <row r="3271" spans="1:13" x14ac:dyDescent="0.25">
      <c r="A3271" s="52" t="s">
        <v>24</v>
      </c>
      <c r="B3271" s="53" t="s">
        <v>165</v>
      </c>
      <c r="C3271" s="53" t="s">
        <v>7598</v>
      </c>
      <c r="D3271" s="53">
        <v>77000</v>
      </c>
      <c r="E3271" s="53" t="s">
        <v>48</v>
      </c>
      <c r="F3271" s="53" t="str">
        <f>+VLOOKUP(Tabla1[[#This Row],[Estado]],Catalogos!$I$3:$J$35,2,0)</f>
        <v>Sureste</v>
      </c>
      <c r="G3271" s="53" t="s">
        <v>7591</v>
      </c>
      <c r="H3271" s="53" t="s">
        <v>7599</v>
      </c>
      <c r="I3271" s="53" t="s">
        <v>7600</v>
      </c>
      <c r="J3271" s="53" t="s">
        <v>1138</v>
      </c>
      <c r="K3271" s="53" t="s">
        <v>257</v>
      </c>
      <c r="L3271" s="53" t="s">
        <v>72</v>
      </c>
      <c r="M3271" s="5"/>
    </row>
    <row r="3272" spans="1:13" x14ac:dyDescent="0.25">
      <c r="A3272" s="52" t="s">
        <v>24</v>
      </c>
      <c r="B3272" s="53" t="s">
        <v>165</v>
      </c>
      <c r="C3272" s="53" t="s">
        <v>7601</v>
      </c>
      <c r="D3272" s="53">
        <v>77035</v>
      </c>
      <c r="E3272" s="53" t="s">
        <v>48</v>
      </c>
      <c r="F3272" s="53" t="str">
        <f>+VLOOKUP(Tabla1[[#This Row],[Estado]],Catalogos!$I$3:$J$35,2,0)</f>
        <v>Sureste</v>
      </c>
      <c r="G3272" s="53" t="s">
        <v>7591</v>
      </c>
      <c r="H3272" s="53" t="s">
        <v>7602</v>
      </c>
      <c r="I3272" s="53" t="s">
        <v>7603</v>
      </c>
      <c r="J3272" s="53" t="s">
        <v>7604</v>
      </c>
      <c r="K3272" s="53" t="s">
        <v>257</v>
      </c>
      <c r="L3272" s="53" t="s">
        <v>72</v>
      </c>
      <c r="M3272" s="5"/>
    </row>
    <row r="3273" spans="1:13" x14ac:dyDescent="0.25">
      <c r="A3273" s="52" t="s">
        <v>24</v>
      </c>
      <c r="B3273" s="53" t="s">
        <v>165</v>
      </c>
      <c r="C3273" s="53" t="s">
        <v>7605</v>
      </c>
      <c r="D3273" s="53">
        <v>77034</v>
      </c>
      <c r="E3273" s="53" t="s">
        <v>48</v>
      </c>
      <c r="F3273" s="53" t="str">
        <f>+VLOOKUP(Tabla1[[#This Row],[Estado]],Catalogos!$I$3:$J$35,2,0)</f>
        <v>Sureste</v>
      </c>
      <c r="G3273" s="53" t="s">
        <v>7591</v>
      </c>
      <c r="H3273" s="53" t="s">
        <v>7606</v>
      </c>
      <c r="I3273" s="53" t="s">
        <v>7607</v>
      </c>
      <c r="J3273" s="53" t="s">
        <v>7608</v>
      </c>
      <c r="K3273" s="53" t="s">
        <v>257</v>
      </c>
      <c r="L3273" s="53" t="s">
        <v>72</v>
      </c>
      <c r="M3273" s="5"/>
    </row>
    <row r="3274" spans="1:13" x14ac:dyDescent="0.25">
      <c r="A3274" s="52" t="s">
        <v>24</v>
      </c>
      <c r="B3274" s="53" t="s">
        <v>165</v>
      </c>
      <c r="C3274" s="53" t="s">
        <v>7609</v>
      </c>
      <c r="D3274" s="53">
        <v>77010</v>
      </c>
      <c r="E3274" s="53" t="s">
        <v>48</v>
      </c>
      <c r="F3274" s="53" t="str">
        <f>+VLOOKUP(Tabla1[[#This Row],[Estado]],Catalogos!$I$3:$J$35,2,0)</f>
        <v>Sureste</v>
      </c>
      <c r="G3274" s="53" t="s">
        <v>7591</v>
      </c>
      <c r="H3274" s="53" t="s">
        <v>7610</v>
      </c>
      <c r="I3274" s="53" t="s">
        <v>7611</v>
      </c>
      <c r="J3274" s="53" t="s">
        <v>7612</v>
      </c>
      <c r="K3274" s="53" t="s">
        <v>257</v>
      </c>
      <c r="L3274" s="53" t="s">
        <v>72</v>
      </c>
      <c r="M3274" s="5"/>
    </row>
    <row r="3275" spans="1:13" x14ac:dyDescent="0.25">
      <c r="A3275" s="52" t="s">
        <v>24</v>
      </c>
      <c r="B3275" s="53" t="s">
        <v>165</v>
      </c>
      <c r="C3275" s="53" t="s">
        <v>7613</v>
      </c>
      <c r="D3275" s="53">
        <v>77000</v>
      </c>
      <c r="E3275" s="53" t="s">
        <v>48</v>
      </c>
      <c r="F3275" s="53" t="str">
        <f>+VLOOKUP(Tabla1[[#This Row],[Estado]],Catalogos!$I$3:$J$35,2,0)</f>
        <v>Sureste</v>
      </c>
      <c r="G3275" s="53" t="s">
        <v>7591</v>
      </c>
      <c r="H3275" s="53" t="s">
        <v>7614</v>
      </c>
      <c r="I3275" s="53" t="s">
        <v>3329</v>
      </c>
      <c r="J3275" s="53" t="s">
        <v>401</v>
      </c>
      <c r="K3275" s="53" t="s">
        <v>257</v>
      </c>
      <c r="L3275" s="53" t="s">
        <v>72</v>
      </c>
      <c r="M3275" s="5"/>
    </row>
    <row r="3276" spans="1:13" x14ac:dyDescent="0.25">
      <c r="A3276" s="52" t="s">
        <v>24</v>
      </c>
      <c r="B3276" s="53" t="s">
        <v>165</v>
      </c>
      <c r="C3276" s="53" t="s">
        <v>7615</v>
      </c>
      <c r="D3276" s="53">
        <v>77086</v>
      </c>
      <c r="E3276" s="53" t="s">
        <v>48</v>
      </c>
      <c r="F3276" s="53" t="str">
        <f>+VLOOKUP(Tabla1[[#This Row],[Estado]],Catalogos!$I$3:$J$35,2,0)</f>
        <v>Sureste</v>
      </c>
      <c r="G3276" s="53" t="s">
        <v>7591</v>
      </c>
      <c r="H3276" s="53" t="s">
        <v>7616</v>
      </c>
      <c r="I3276" s="53" t="s">
        <v>7617</v>
      </c>
      <c r="J3276" s="53" t="s">
        <v>7618</v>
      </c>
      <c r="K3276" s="53" t="s">
        <v>257</v>
      </c>
      <c r="L3276" s="53" t="s">
        <v>72</v>
      </c>
      <c r="M3276" s="5"/>
    </row>
    <row r="3277" spans="1:13" x14ac:dyDescent="0.25">
      <c r="A3277" s="52" t="s">
        <v>24</v>
      </c>
      <c r="B3277" s="53" t="s">
        <v>165</v>
      </c>
      <c r="C3277" s="53" t="s">
        <v>7619</v>
      </c>
      <c r="D3277" s="53">
        <v>77086</v>
      </c>
      <c r="E3277" s="53" t="s">
        <v>48</v>
      </c>
      <c r="F3277" s="53" t="str">
        <f>+VLOOKUP(Tabla1[[#This Row],[Estado]],Catalogos!$I$3:$J$35,2,0)</f>
        <v>Sureste</v>
      </c>
      <c r="G3277" s="53" t="s">
        <v>7591</v>
      </c>
      <c r="H3277" s="53" t="s">
        <v>7620</v>
      </c>
      <c r="I3277" s="53" t="s">
        <v>7621</v>
      </c>
      <c r="J3277" s="53" t="s">
        <v>7622</v>
      </c>
      <c r="K3277" s="53" t="s">
        <v>257</v>
      </c>
      <c r="L3277" s="53" t="s">
        <v>72</v>
      </c>
      <c r="M3277" s="5"/>
    </row>
    <row r="3278" spans="1:13" x14ac:dyDescent="0.25">
      <c r="A3278" s="52" t="s">
        <v>24</v>
      </c>
      <c r="B3278" s="53" t="s">
        <v>165</v>
      </c>
      <c r="C3278" s="53" t="s">
        <v>7623</v>
      </c>
      <c r="D3278" s="53">
        <v>77010</v>
      </c>
      <c r="E3278" s="53" t="s">
        <v>48</v>
      </c>
      <c r="F3278" s="53" t="str">
        <f>+VLOOKUP(Tabla1[[#This Row],[Estado]],Catalogos!$I$3:$J$35,2,0)</f>
        <v>Sureste</v>
      </c>
      <c r="G3278" s="53" t="s">
        <v>7591</v>
      </c>
      <c r="H3278" s="53" t="s">
        <v>7624</v>
      </c>
      <c r="I3278" s="53" t="s">
        <v>7625</v>
      </c>
      <c r="J3278" s="53" t="s">
        <v>7626</v>
      </c>
      <c r="K3278" s="53" t="s">
        <v>257</v>
      </c>
      <c r="L3278" s="53" t="s">
        <v>72</v>
      </c>
      <c r="M3278" s="5"/>
    </row>
    <row r="3279" spans="1:13" x14ac:dyDescent="0.25">
      <c r="A3279" s="52" t="s">
        <v>24</v>
      </c>
      <c r="B3279" s="53" t="s">
        <v>165</v>
      </c>
      <c r="C3279" s="53" t="s">
        <v>7627</v>
      </c>
      <c r="D3279" s="53">
        <v>77010</v>
      </c>
      <c r="E3279" s="53" t="s">
        <v>48</v>
      </c>
      <c r="F3279" s="53" t="str">
        <f>+VLOOKUP(Tabla1[[#This Row],[Estado]],Catalogos!$I$3:$J$35,2,0)</f>
        <v>Sureste</v>
      </c>
      <c r="G3279" s="53" t="s">
        <v>7591</v>
      </c>
      <c r="H3279" s="53" t="s">
        <v>7628</v>
      </c>
      <c r="I3279" s="53" t="s">
        <v>7629</v>
      </c>
      <c r="J3279" s="53" t="s">
        <v>7612</v>
      </c>
      <c r="K3279" s="53" t="s">
        <v>257</v>
      </c>
      <c r="L3279" s="53" t="s">
        <v>72</v>
      </c>
      <c r="M3279" s="5"/>
    </row>
    <row r="3280" spans="1:13" x14ac:dyDescent="0.25">
      <c r="A3280" s="52" t="s">
        <v>24</v>
      </c>
      <c r="B3280" s="53" t="s">
        <v>165</v>
      </c>
      <c r="C3280" s="53" t="s">
        <v>7630</v>
      </c>
      <c r="D3280" s="53">
        <v>77086</v>
      </c>
      <c r="E3280" s="53" t="s">
        <v>48</v>
      </c>
      <c r="F3280" s="53" t="str">
        <f>+VLOOKUP(Tabla1[[#This Row],[Estado]],Catalogos!$I$3:$J$35,2,0)</f>
        <v>Sureste</v>
      </c>
      <c r="G3280" s="53" t="s">
        <v>7591</v>
      </c>
      <c r="H3280" s="53" t="s">
        <v>7631</v>
      </c>
      <c r="I3280" s="53" t="s">
        <v>7632</v>
      </c>
      <c r="J3280" s="53" t="s">
        <v>400</v>
      </c>
      <c r="K3280" s="53" t="s">
        <v>257</v>
      </c>
      <c r="L3280" s="53" t="s">
        <v>72</v>
      </c>
      <c r="M3280" s="5"/>
    </row>
    <row r="3281" spans="1:13" x14ac:dyDescent="0.25">
      <c r="A3281" s="52" t="s">
        <v>24</v>
      </c>
      <c r="B3281" s="53" t="s">
        <v>165</v>
      </c>
      <c r="C3281" s="53" t="s">
        <v>7633</v>
      </c>
      <c r="D3281" s="53">
        <v>77000</v>
      </c>
      <c r="E3281" s="53" t="s">
        <v>48</v>
      </c>
      <c r="F3281" s="53" t="str">
        <f>+VLOOKUP(Tabla1[[#This Row],[Estado]],Catalogos!$I$3:$J$35,2,0)</f>
        <v>Sureste</v>
      </c>
      <c r="G3281" s="53" t="s">
        <v>7591</v>
      </c>
      <c r="H3281" s="53" t="s">
        <v>7634</v>
      </c>
      <c r="I3281" s="53" t="s">
        <v>7223</v>
      </c>
      <c r="J3281" s="53" t="s">
        <v>401</v>
      </c>
      <c r="K3281" s="53" t="s">
        <v>257</v>
      </c>
      <c r="L3281" s="53" t="s">
        <v>72</v>
      </c>
      <c r="M3281" s="5"/>
    </row>
    <row r="3282" spans="1:13" x14ac:dyDescent="0.25">
      <c r="A3282" s="52" t="s">
        <v>24</v>
      </c>
      <c r="B3282" s="53" t="s">
        <v>165</v>
      </c>
      <c r="C3282" s="53" t="s">
        <v>7635</v>
      </c>
      <c r="D3282" s="53">
        <v>77013</v>
      </c>
      <c r="E3282" s="53" t="s">
        <v>48</v>
      </c>
      <c r="F3282" s="53" t="str">
        <f>+VLOOKUP(Tabla1[[#This Row],[Estado]],Catalogos!$I$3:$J$35,2,0)</f>
        <v>Sureste</v>
      </c>
      <c r="G3282" s="53" t="s">
        <v>7591</v>
      </c>
      <c r="H3282" s="53" t="s">
        <v>7636</v>
      </c>
      <c r="I3282" s="53" t="s">
        <v>7637</v>
      </c>
      <c r="J3282" s="53" t="s">
        <v>7638</v>
      </c>
      <c r="K3282" s="53" t="s">
        <v>257</v>
      </c>
      <c r="L3282" s="53" t="s">
        <v>72</v>
      </c>
      <c r="M3282" s="5"/>
    </row>
    <row r="3283" spans="1:13" x14ac:dyDescent="0.25">
      <c r="A3283" s="52" t="s">
        <v>24</v>
      </c>
      <c r="B3283" s="53" t="s">
        <v>165</v>
      </c>
      <c r="C3283" s="53" t="s">
        <v>7639</v>
      </c>
      <c r="D3283" s="53">
        <v>77000</v>
      </c>
      <c r="E3283" s="53" t="s">
        <v>48</v>
      </c>
      <c r="F3283" s="53" t="str">
        <f>+VLOOKUP(Tabla1[[#This Row],[Estado]],Catalogos!$I$3:$J$35,2,0)</f>
        <v>Sureste</v>
      </c>
      <c r="G3283" s="53" t="s">
        <v>7591</v>
      </c>
      <c r="H3283" s="53" t="s">
        <v>7640</v>
      </c>
      <c r="I3283" s="53" t="s">
        <v>7641</v>
      </c>
      <c r="J3283" s="53" t="s">
        <v>401</v>
      </c>
      <c r="K3283" s="53" t="s">
        <v>257</v>
      </c>
      <c r="L3283" s="53" t="s">
        <v>72</v>
      </c>
      <c r="M3283" s="5"/>
    </row>
    <row r="3284" spans="1:13" x14ac:dyDescent="0.25">
      <c r="A3284" s="52" t="s">
        <v>24</v>
      </c>
      <c r="B3284" s="53" t="s">
        <v>165</v>
      </c>
      <c r="C3284" s="53" t="s">
        <v>7642</v>
      </c>
      <c r="D3284" s="53">
        <v>77010</v>
      </c>
      <c r="E3284" s="53" t="s">
        <v>48</v>
      </c>
      <c r="F3284" s="53" t="str">
        <f>+VLOOKUP(Tabla1[[#This Row],[Estado]],Catalogos!$I$3:$J$35,2,0)</f>
        <v>Sureste</v>
      </c>
      <c r="G3284" s="53" t="s">
        <v>7591</v>
      </c>
      <c r="H3284" s="53" t="s">
        <v>7643</v>
      </c>
      <c r="I3284" s="53" t="s">
        <v>7644</v>
      </c>
      <c r="J3284" s="53" t="s">
        <v>7612</v>
      </c>
      <c r="K3284" s="53" t="s">
        <v>257</v>
      </c>
      <c r="L3284" s="53" t="s">
        <v>72</v>
      </c>
      <c r="M3284" s="5"/>
    </row>
    <row r="3285" spans="1:13" x14ac:dyDescent="0.25">
      <c r="A3285" s="52" t="s">
        <v>24</v>
      </c>
      <c r="B3285" s="53" t="s">
        <v>165</v>
      </c>
      <c r="C3285" s="53" t="s">
        <v>7645</v>
      </c>
      <c r="D3285" s="53">
        <v>77960</v>
      </c>
      <c r="E3285" s="53" t="s">
        <v>48</v>
      </c>
      <c r="F3285" s="53" t="str">
        <f>+VLOOKUP(Tabla1[[#This Row],[Estado]],Catalogos!$I$3:$J$35,2,0)</f>
        <v>Sureste</v>
      </c>
      <c r="G3285" s="53" t="s">
        <v>7591</v>
      </c>
      <c r="H3285" s="53" t="s">
        <v>7646</v>
      </c>
      <c r="I3285" s="53" t="s">
        <v>7647</v>
      </c>
      <c r="J3285" s="53" t="s">
        <v>2890</v>
      </c>
      <c r="K3285" s="53" t="s">
        <v>257</v>
      </c>
      <c r="L3285" s="53" t="s">
        <v>72</v>
      </c>
      <c r="M3285" s="5"/>
    </row>
    <row r="3286" spans="1:13" x14ac:dyDescent="0.25">
      <c r="A3286" s="52" t="s">
        <v>24</v>
      </c>
      <c r="B3286" s="53" t="s">
        <v>165</v>
      </c>
      <c r="C3286" s="53" t="s">
        <v>7648</v>
      </c>
      <c r="D3286" s="53">
        <v>77010</v>
      </c>
      <c r="E3286" s="53" t="s">
        <v>48</v>
      </c>
      <c r="F3286" s="53" t="str">
        <f>+VLOOKUP(Tabla1[[#This Row],[Estado]],Catalogos!$I$3:$J$35,2,0)</f>
        <v>Sureste</v>
      </c>
      <c r="G3286" s="53" t="s">
        <v>7591</v>
      </c>
      <c r="H3286" s="53" t="s">
        <v>7649</v>
      </c>
      <c r="I3286" s="53" t="s">
        <v>7650</v>
      </c>
      <c r="J3286" s="53" t="s">
        <v>7612</v>
      </c>
      <c r="K3286" s="53" t="s">
        <v>257</v>
      </c>
      <c r="L3286" s="53" t="s">
        <v>72</v>
      </c>
      <c r="M3286" s="5"/>
    </row>
    <row r="3287" spans="1:13" x14ac:dyDescent="0.25">
      <c r="A3287" s="52" t="s">
        <v>24</v>
      </c>
      <c r="B3287" s="53" t="s">
        <v>165</v>
      </c>
      <c r="C3287" s="53" t="s">
        <v>7651</v>
      </c>
      <c r="D3287" s="53">
        <v>77010</v>
      </c>
      <c r="E3287" s="53" t="s">
        <v>48</v>
      </c>
      <c r="F3287" s="53" t="str">
        <f>+VLOOKUP(Tabla1[[#This Row],[Estado]],Catalogos!$I$3:$J$35,2,0)</f>
        <v>Sureste</v>
      </c>
      <c r="G3287" s="53" t="s">
        <v>7591</v>
      </c>
      <c r="H3287" s="53" t="s">
        <v>7649</v>
      </c>
      <c r="I3287" s="53" t="s">
        <v>7650</v>
      </c>
      <c r="J3287" s="53" t="s">
        <v>7612</v>
      </c>
      <c r="K3287" s="53" t="s">
        <v>257</v>
      </c>
      <c r="L3287" s="53" t="s">
        <v>72</v>
      </c>
      <c r="M3287" s="5"/>
    </row>
    <row r="3288" spans="1:13" x14ac:dyDescent="0.25">
      <c r="A3288" s="52" t="s">
        <v>24</v>
      </c>
      <c r="B3288" s="53" t="s">
        <v>165</v>
      </c>
      <c r="C3288" s="53" t="s">
        <v>7652</v>
      </c>
      <c r="D3288" s="53">
        <v>77000</v>
      </c>
      <c r="E3288" s="53" t="s">
        <v>48</v>
      </c>
      <c r="F3288" s="53" t="str">
        <f>+VLOOKUP(Tabla1[[#This Row],[Estado]],Catalogos!$I$3:$J$35,2,0)</f>
        <v>Sureste</v>
      </c>
      <c r="G3288" s="53" t="s">
        <v>7591</v>
      </c>
      <c r="H3288" s="53" t="s">
        <v>7653</v>
      </c>
      <c r="I3288" s="53" t="s">
        <v>7654</v>
      </c>
      <c r="J3288" s="53" t="s">
        <v>401</v>
      </c>
      <c r="K3288" s="53" t="s">
        <v>257</v>
      </c>
      <c r="L3288" s="53" t="s">
        <v>72</v>
      </c>
      <c r="M3288" s="5"/>
    </row>
    <row r="3289" spans="1:13" x14ac:dyDescent="0.25">
      <c r="A3289" s="52" t="s">
        <v>24</v>
      </c>
      <c r="B3289" s="53" t="s">
        <v>165</v>
      </c>
      <c r="C3289" s="53" t="s">
        <v>7655</v>
      </c>
      <c r="D3289" s="53">
        <v>77086</v>
      </c>
      <c r="E3289" s="53" t="s">
        <v>48</v>
      </c>
      <c r="F3289" s="53" t="str">
        <f>+VLOOKUP(Tabla1[[#This Row],[Estado]],Catalogos!$I$3:$J$35,2,0)</f>
        <v>Sureste</v>
      </c>
      <c r="G3289" s="53" t="s">
        <v>7591</v>
      </c>
      <c r="H3289" s="53" t="s">
        <v>7656</v>
      </c>
      <c r="I3289" s="53" t="s">
        <v>7657</v>
      </c>
      <c r="J3289" s="53" t="s">
        <v>7622</v>
      </c>
      <c r="K3289" s="53" t="s">
        <v>257</v>
      </c>
      <c r="L3289" s="53" t="s">
        <v>72</v>
      </c>
      <c r="M3289" s="5"/>
    </row>
    <row r="3290" spans="1:13" x14ac:dyDescent="0.25">
      <c r="A3290" s="52" t="s">
        <v>24</v>
      </c>
      <c r="B3290" s="53" t="s">
        <v>165</v>
      </c>
      <c r="C3290" s="53" t="s">
        <v>7658</v>
      </c>
      <c r="D3290" s="53">
        <v>77027</v>
      </c>
      <c r="E3290" s="53" t="s">
        <v>48</v>
      </c>
      <c r="F3290" s="53" t="str">
        <f>+VLOOKUP(Tabla1[[#This Row],[Estado]],Catalogos!$I$3:$J$35,2,0)</f>
        <v>Sureste</v>
      </c>
      <c r="G3290" s="53" t="s">
        <v>7591</v>
      </c>
      <c r="H3290" s="53" t="s">
        <v>7659</v>
      </c>
      <c r="I3290" s="53" t="s">
        <v>4027</v>
      </c>
      <c r="J3290" s="53" t="s">
        <v>7660</v>
      </c>
      <c r="K3290" s="53" t="s">
        <v>257</v>
      </c>
      <c r="L3290" s="53" t="s">
        <v>72</v>
      </c>
      <c r="M3290" s="5"/>
    </row>
    <row r="3291" spans="1:13" x14ac:dyDescent="0.25">
      <c r="A3291" s="52" t="s">
        <v>24</v>
      </c>
      <c r="B3291" s="53" t="s">
        <v>165</v>
      </c>
      <c r="C3291" s="53" t="s">
        <v>7661</v>
      </c>
      <c r="D3291" s="53">
        <v>77083</v>
      </c>
      <c r="E3291" s="53" t="s">
        <v>48</v>
      </c>
      <c r="F3291" s="53" t="str">
        <f>+VLOOKUP(Tabla1[[#This Row],[Estado]],Catalogos!$I$3:$J$35,2,0)</f>
        <v>Sureste</v>
      </c>
      <c r="G3291" s="53" t="s">
        <v>7591</v>
      </c>
      <c r="H3291" s="53" t="s">
        <v>7662</v>
      </c>
      <c r="I3291" s="53" t="s">
        <v>7663</v>
      </c>
      <c r="J3291" s="53" t="s">
        <v>7664</v>
      </c>
      <c r="K3291" s="53" t="s">
        <v>257</v>
      </c>
      <c r="L3291" s="53" t="s">
        <v>72</v>
      </c>
      <c r="M3291" s="5"/>
    </row>
    <row r="3292" spans="1:13" x14ac:dyDescent="0.25">
      <c r="A3292" s="52" t="s">
        <v>24</v>
      </c>
      <c r="B3292" s="53" t="s">
        <v>165</v>
      </c>
      <c r="C3292" s="53" t="s">
        <v>7665</v>
      </c>
      <c r="D3292" s="53">
        <v>77036</v>
      </c>
      <c r="E3292" s="53" t="s">
        <v>48</v>
      </c>
      <c r="F3292" s="53" t="str">
        <f>+VLOOKUP(Tabla1[[#This Row],[Estado]],Catalogos!$I$3:$J$35,2,0)</f>
        <v>Sureste</v>
      </c>
      <c r="G3292" s="53" t="s">
        <v>7591</v>
      </c>
      <c r="H3292" s="53" t="s">
        <v>7666</v>
      </c>
      <c r="I3292" s="53" t="s">
        <v>7667</v>
      </c>
      <c r="J3292" s="53" t="s">
        <v>7668</v>
      </c>
      <c r="K3292" s="53" t="s">
        <v>257</v>
      </c>
      <c r="L3292" s="53" t="s">
        <v>72</v>
      </c>
      <c r="M3292" s="5"/>
    </row>
    <row r="3293" spans="1:13" x14ac:dyDescent="0.25">
      <c r="A3293" s="52" t="s">
        <v>24</v>
      </c>
      <c r="B3293" s="53" t="s">
        <v>165</v>
      </c>
      <c r="C3293" s="53" t="s">
        <v>7669</v>
      </c>
      <c r="D3293" s="53">
        <v>77086</v>
      </c>
      <c r="E3293" s="53" t="s">
        <v>48</v>
      </c>
      <c r="F3293" s="53" t="str">
        <f>+VLOOKUP(Tabla1[[#This Row],[Estado]],Catalogos!$I$3:$J$35,2,0)</f>
        <v>Sureste</v>
      </c>
      <c r="G3293" s="53" t="s">
        <v>7591</v>
      </c>
      <c r="H3293" s="53" t="s">
        <v>7592</v>
      </c>
      <c r="I3293" s="53" t="s">
        <v>7593</v>
      </c>
      <c r="J3293" s="53" t="s">
        <v>7594</v>
      </c>
      <c r="K3293" s="53" t="s">
        <v>257</v>
      </c>
      <c r="L3293" s="53" t="s">
        <v>72</v>
      </c>
      <c r="M3293" s="5"/>
    </row>
    <row r="3294" spans="1:13" x14ac:dyDescent="0.25">
      <c r="A3294" s="52" t="s">
        <v>24</v>
      </c>
      <c r="B3294" s="53" t="s">
        <v>165</v>
      </c>
      <c r="C3294" s="53" t="s">
        <v>7670</v>
      </c>
      <c r="D3294" s="53">
        <v>77000</v>
      </c>
      <c r="E3294" s="53" t="s">
        <v>48</v>
      </c>
      <c r="F3294" s="53" t="str">
        <f>+VLOOKUP(Tabla1[[#This Row],[Estado]],Catalogos!$I$3:$J$35,2,0)</f>
        <v>Sureste</v>
      </c>
      <c r="G3294" s="53" t="s">
        <v>7591</v>
      </c>
      <c r="H3294" s="53" t="s">
        <v>7596</v>
      </c>
      <c r="I3294" s="53" t="s">
        <v>7597</v>
      </c>
      <c r="J3294" s="53" t="s">
        <v>401</v>
      </c>
      <c r="K3294" s="53" t="s">
        <v>257</v>
      </c>
      <c r="L3294" s="53" t="s">
        <v>72</v>
      </c>
      <c r="M3294" s="5"/>
    </row>
    <row r="3295" spans="1:13" x14ac:dyDescent="0.25">
      <c r="A3295" s="52" t="s">
        <v>24</v>
      </c>
      <c r="B3295" s="53" t="s">
        <v>165</v>
      </c>
      <c r="C3295" s="53" t="s">
        <v>7671</v>
      </c>
      <c r="D3295" s="53">
        <v>77019</v>
      </c>
      <c r="E3295" s="53" t="s">
        <v>48</v>
      </c>
      <c r="F3295" s="53" t="str">
        <f>+VLOOKUP(Tabla1[[#This Row],[Estado]],Catalogos!$I$3:$J$35,2,0)</f>
        <v>Sureste</v>
      </c>
      <c r="G3295" s="53" t="s">
        <v>7591</v>
      </c>
      <c r="H3295" s="53" t="s">
        <v>7672</v>
      </c>
      <c r="I3295" s="53" t="s">
        <v>7673</v>
      </c>
      <c r="J3295" s="53" t="s">
        <v>7674</v>
      </c>
      <c r="K3295" s="53" t="s">
        <v>257</v>
      </c>
      <c r="L3295" s="53" t="s">
        <v>72</v>
      </c>
      <c r="M3295" s="5"/>
    </row>
    <row r="3296" spans="1:13" x14ac:dyDescent="0.25">
      <c r="A3296" s="52" t="s">
        <v>24</v>
      </c>
      <c r="B3296" s="53" t="s">
        <v>165</v>
      </c>
      <c r="C3296" s="53" t="s">
        <v>7675</v>
      </c>
      <c r="D3296" s="53">
        <v>77086</v>
      </c>
      <c r="E3296" s="53" t="s">
        <v>48</v>
      </c>
      <c r="F3296" s="53" t="str">
        <f>+VLOOKUP(Tabla1[[#This Row],[Estado]],Catalogos!$I$3:$J$35,2,0)</f>
        <v>Sureste</v>
      </c>
      <c r="G3296" s="53" t="s">
        <v>7591</v>
      </c>
      <c r="H3296" s="53" t="s">
        <v>7676</v>
      </c>
      <c r="I3296" s="53" t="s">
        <v>7677</v>
      </c>
      <c r="J3296" s="53" t="s">
        <v>130</v>
      </c>
      <c r="K3296" s="53" t="s">
        <v>257</v>
      </c>
      <c r="L3296" s="53" t="s">
        <v>72</v>
      </c>
      <c r="M3296" s="5"/>
    </row>
    <row r="3297" spans="1:13" x14ac:dyDescent="0.25">
      <c r="A3297" s="52" t="s">
        <v>24</v>
      </c>
      <c r="B3297" s="53" t="s">
        <v>165</v>
      </c>
      <c r="C3297" s="53" t="s">
        <v>7678</v>
      </c>
      <c r="D3297" s="53">
        <v>77086</v>
      </c>
      <c r="E3297" s="53" t="s">
        <v>48</v>
      </c>
      <c r="F3297" s="53" t="str">
        <f>+VLOOKUP(Tabla1[[#This Row],[Estado]],Catalogos!$I$3:$J$35,2,0)</f>
        <v>Sureste</v>
      </c>
      <c r="G3297" s="53" t="s">
        <v>7591</v>
      </c>
      <c r="H3297" s="53" t="s">
        <v>7679</v>
      </c>
      <c r="I3297" s="53" t="s">
        <v>7680</v>
      </c>
      <c r="J3297" s="53" t="s">
        <v>7618</v>
      </c>
      <c r="K3297" s="53" t="s">
        <v>257</v>
      </c>
      <c r="L3297" s="53" t="s">
        <v>72</v>
      </c>
      <c r="M3297" s="5"/>
    </row>
    <row r="3298" spans="1:13" x14ac:dyDescent="0.25">
      <c r="A3298" s="52" t="s">
        <v>24</v>
      </c>
      <c r="B3298" s="53" t="s">
        <v>165</v>
      </c>
      <c r="C3298" s="53" t="s">
        <v>7681</v>
      </c>
      <c r="D3298" s="53">
        <v>77086</v>
      </c>
      <c r="E3298" s="53" t="s">
        <v>48</v>
      </c>
      <c r="F3298" s="53" t="str">
        <f>+VLOOKUP(Tabla1[[#This Row],[Estado]],Catalogos!$I$3:$J$35,2,0)</f>
        <v>Sureste</v>
      </c>
      <c r="G3298" s="53" t="s">
        <v>7591</v>
      </c>
      <c r="H3298" s="53" t="s">
        <v>7682</v>
      </c>
      <c r="I3298" s="53" t="s">
        <v>7683</v>
      </c>
      <c r="J3298" s="53" t="s">
        <v>7684</v>
      </c>
      <c r="K3298" s="53" t="s">
        <v>257</v>
      </c>
      <c r="L3298" s="53" t="s">
        <v>72</v>
      </c>
      <c r="M3298" s="5"/>
    </row>
    <row r="3299" spans="1:13" x14ac:dyDescent="0.25">
      <c r="A3299" s="52" t="s">
        <v>24</v>
      </c>
      <c r="B3299" s="53" t="s">
        <v>165</v>
      </c>
      <c r="C3299" s="53" t="s">
        <v>7685</v>
      </c>
      <c r="D3299" s="53">
        <v>77086</v>
      </c>
      <c r="E3299" s="53" t="s">
        <v>48</v>
      </c>
      <c r="F3299" s="53" t="str">
        <f>+VLOOKUP(Tabla1[[#This Row],[Estado]],Catalogos!$I$3:$J$35,2,0)</f>
        <v>Sureste</v>
      </c>
      <c r="G3299" s="53" t="s">
        <v>7591</v>
      </c>
      <c r="H3299" s="53" t="s">
        <v>7686</v>
      </c>
      <c r="I3299" s="53" t="s">
        <v>7687</v>
      </c>
      <c r="J3299" s="53" t="s">
        <v>7687</v>
      </c>
      <c r="K3299" s="53" t="s">
        <v>257</v>
      </c>
      <c r="L3299" s="53" t="s">
        <v>72</v>
      </c>
      <c r="M3299" s="5"/>
    </row>
    <row r="3300" spans="1:13" x14ac:dyDescent="0.25">
      <c r="A3300" s="52" t="s">
        <v>24</v>
      </c>
      <c r="B3300" s="53" t="s">
        <v>165</v>
      </c>
      <c r="C3300" s="53" t="s">
        <v>7688</v>
      </c>
      <c r="D3300" s="53">
        <v>77014</v>
      </c>
      <c r="E3300" s="53" t="s">
        <v>48</v>
      </c>
      <c r="F3300" s="53" t="str">
        <f>+VLOOKUP(Tabla1[[#This Row],[Estado]],Catalogos!$I$3:$J$35,2,0)</f>
        <v>Sureste</v>
      </c>
      <c r="G3300" s="53" t="s">
        <v>7591</v>
      </c>
      <c r="H3300" s="53" t="s">
        <v>7689</v>
      </c>
      <c r="I3300" s="53" t="s">
        <v>7690</v>
      </c>
      <c r="J3300" s="53" t="s">
        <v>7691</v>
      </c>
      <c r="K3300" s="53" t="s">
        <v>257</v>
      </c>
      <c r="L3300" s="53" t="s">
        <v>72</v>
      </c>
      <c r="M3300" s="5"/>
    </row>
    <row r="3301" spans="1:13" x14ac:dyDescent="0.25">
      <c r="A3301" s="52" t="s">
        <v>24</v>
      </c>
      <c r="B3301" s="53" t="s">
        <v>165</v>
      </c>
      <c r="C3301" s="53" t="s">
        <v>7692</v>
      </c>
      <c r="D3301" s="53">
        <v>77600</v>
      </c>
      <c r="E3301" s="53" t="s">
        <v>48</v>
      </c>
      <c r="F3301" s="53" t="str">
        <f>+VLOOKUP(Tabla1[[#This Row],[Estado]],Catalogos!$I$3:$J$35,2,0)</f>
        <v>Sureste</v>
      </c>
      <c r="G3301" s="53" t="s">
        <v>7693</v>
      </c>
      <c r="H3301" s="53" t="s">
        <v>7694</v>
      </c>
      <c r="I3301" s="53" t="s">
        <v>984</v>
      </c>
      <c r="J3301" s="53" t="s">
        <v>401</v>
      </c>
      <c r="K3301" s="53" t="s">
        <v>257</v>
      </c>
      <c r="L3301" s="53" t="s">
        <v>72</v>
      </c>
      <c r="M3301" s="5"/>
    </row>
    <row r="3302" spans="1:13" x14ac:dyDescent="0.25">
      <c r="A3302" s="52" t="s">
        <v>24</v>
      </c>
      <c r="B3302" s="53" t="s">
        <v>165</v>
      </c>
      <c r="C3302" s="53" t="s">
        <v>7695</v>
      </c>
      <c r="D3302" s="53">
        <v>77600</v>
      </c>
      <c r="E3302" s="53" t="s">
        <v>48</v>
      </c>
      <c r="F3302" s="53" t="str">
        <f>+VLOOKUP(Tabla1[[#This Row],[Estado]],Catalogos!$I$3:$J$35,2,0)</f>
        <v>Sureste</v>
      </c>
      <c r="G3302" s="53" t="s">
        <v>7693</v>
      </c>
      <c r="H3302" s="53" t="s">
        <v>7696</v>
      </c>
      <c r="I3302" s="53" t="s">
        <v>2273</v>
      </c>
      <c r="J3302" s="53" t="s">
        <v>401</v>
      </c>
      <c r="K3302" s="53" t="s">
        <v>257</v>
      </c>
      <c r="L3302" s="53" t="s">
        <v>72</v>
      </c>
      <c r="M3302" s="5"/>
    </row>
    <row r="3303" spans="1:13" x14ac:dyDescent="0.25">
      <c r="A3303" s="52" t="s">
        <v>24</v>
      </c>
      <c r="B3303" s="53" t="s">
        <v>165</v>
      </c>
      <c r="C3303" s="53" t="s">
        <v>7697</v>
      </c>
      <c r="D3303" s="53">
        <v>77600</v>
      </c>
      <c r="E3303" s="53" t="s">
        <v>48</v>
      </c>
      <c r="F3303" s="53" t="str">
        <f>+VLOOKUP(Tabla1[[#This Row],[Estado]],Catalogos!$I$3:$J$35,2,0)</f>
        <v>Sureste</v>
      </c>
      <c r="G3303" s="53" t="s">
        <v>7693</v>
      </c>
      <c r="H3303" s="53" t="s">
        <v>7698</v>
      </c>
      <c r="I3303" s="53" t="s">
        <v>3344</v>
      </c>
      <c r="J3303" s="53" t="s">
        <v>7699</v>
      </c>
      <c r="K3303" s="53" t="s">
        <v>257</v>
      </c>
      <c r="L3303" s="53" t="s">
        <v>72</v>
      </c>
      <c r="M3303" s="5"/>
    </row>
    <row r="3304" spans="1:13" x14ac:dyDescent="0.25">
      <c r="A3304" s="52" t="s">
        <v>24</v>
      </c>
      <c r="B3304" s="53" t="s">
        <v>165</v>
      </c>
      <c r="C3304" s="53" t="s">
        <v>7700</v>
      </c>
      <c r="D3304" s="53">
        <v>77600</v>
      </c>
      <c r="E3304" s="53" t="s">
        <v>48</v>
      </c>
      <c r="F3304" s="53" t="str">
        <f>+VLOOKUP(Tabla1[[#This Row],[Estado]],Catalogos!$I$3:$J$35,2,0)</f>
        <v>Sureste</v>
      </c>
      <c r="G3304" s="53" t="s">
        <v>7693</v>
      </c>
      <c r="H3304" s="53" t="s">
        <v>7701</v>
      </c>
      <c r="I3304" s="53" t="s">
        <v>7702</v>
      </c>
      <c r="J3304" s="53"/>
      <c r="K3304" s="53" t="s">
        <v>257</v>
      </c>
      <c r="L3304" s="53" t="s">
        <v>72</v>
      </c>
      <c r="M3304" s="5"/>
    </row>
    <row r="3305" spans="1:13" x14ac:dyDescent="0.25">
      <c r="A3305" s="52" t="s">
        <v>24</v>
      </c>
      <c r="B3305" s="53" t="s">
        <v>165</v>
      </c>
      <c r="C3305" s="53" t="s">
        <v>7703</v>
      </c>
      <c r="D3305" s="53">
        <v>77600</v>
      </c>
      <c r="E3305" s="53" t="s">
        <v>48</v>
      </c>
      <c r="F3305" s="53" t="str">
        <f>+VLOOKUP(Tabla1[[#This Row],[Estado]],Catalogos!$I$3:$J$35,2,0)</f>
        <v>Sureste</v>
      </c>
      <c r="G3305" s="53" t="s">
        <v>7693</v>
      </c>
      <c r="H3305" s="53" t="s">
        <v>7704</v>
      </c>
      <c r="I3305" s="53" t="s">
        <v>4860</v>
      </c>
      <c r="J3305" s="53" t="s">
        <v>7705</v>
      </c>
      <c r="K3305" s="53" t="s">
        <v>257</v>
      </c>
      <c r="L3305" s="53" t="s">
        <v>72</v>
      </c>
      <c r="M3305" s="5"/>
    </row>
    <row r="3306" spans="1:13" x14ac:dyDescent="0.25">
      <c r="A3306" s="52" t="s">
        <v>24</v>
      </c>
      <c r="B3306" s="53" t="s">
        <v>165</v>
      </c>
      <c r="C3306" s="53" t="s">
        <v>7706</v>
      </c>
      <c r="D3306" s="53">
        <v>77663</v>
      </c>
      <c r="E3306" s="53" t="s">
        <v>48</v>
      </c>
      <c r="F3306" s="53" t="str">
        <f>+VLOOKUP(Tabla1[[#This Row],[Estado]],Catalogos!$I$3:$J$35,2,0)</f>
        <v>Sureste</v>
      </c>
      <c r="G3306" s="53" t="s">
        <v>7693</v>
      </c>
      <c r="H3306" s="53" t="s">
        <v>7707</v>
      </c>
      <c r="I3306" s="53" t="s">
        <v>7708</v>
      </c>
      <c r="J3306" s="53" t="s">
        <v>7612</v>
      </c>
      <c r="K3306" s="53" t="s">
        <v>257</v>
      </c>
      <c r="L3306" s="53" t="s">
        <v>72</v>
      </c>
      <c r="M3306" s="5"/>
    </row>
    <row r="3307" spans="1:13" x14ac:dyDescent="0.25">
      <c r="A3307" s="52" t="s">
        <v>24</v>
      </c>
      <c r="B3307" s="53" t="s">
        <v>165</v>
      </c>
      <c r="C3307" s="53" t="s">
        <v>7709</v>
      </c>
      <c r="D3307" s="53">
        <v>77600</v>
      </c>
      <c r="E3307" s="53" t="s">
        <v>48</v>
      </c>
      <c r="F3307" s="53" t="str">
        <f>+VLOOKUP(Tabla1[[#This Row],[Estado]],Catalogos!$I$3:$J$35,2,0)</f>
        <v>Sureste</v>
      </c>
      <c r="G3307" s="53" t="s">
        <v>7693</v>
      </c>
      <c r="H3307" s="53" t="s">
        <v>7710</v>
      </c>
      <c r="I3307" s="53" t="s">
        <v>7711</v>
      </c>
      <c r="J3307" s="53" t="s">
        <v>401</v>
      </c>
      <c r="K3307" s="53" t="s">
        <v>257</v>
      </c>
      <c r="L3307" s="53" t="s">
        <v>72</v>
      </c>
      <c r="M3307" s="5"/>
    </row>
    <row r="3308" spans="1:13" x14ac:dyDescent="0.25">
      <c r="A3308" s="52" t="s">
        <v>24</v>
      </c>
      <c r="B3308" s="53" t="s">
        <v>165</v>
      </c>
      <c r="C3308" s="53" t="s">
        <v>7712</v>
      </c>
      <c r="D3308" s="53">
        <v>77666</v>
      </c>
      <c r="E3308" s="53" t="s">
        <v>48</v>
      </c>
      <c r="F3308" s="53" t="str">
        <f>+VLOOKUP(Tabla1[[#This Row],[Estado]],Catalogos!$I$3:$J$35,2,0)</f>
        <v>Sureste</v>
      </c>
      <c r="G3308" s="53" t="s">
        <v>7693</v>
      </c>
      <c r="H3308" s="53" t="s">
        <v>7713</v>
      </c>
      <c r="I3308" s="53" t="s">
        <v>7714</v>
      </c>
      <c r="J3308" s="53"/>
      <c r="K3308" s="53" t="s">
        <v>257</v>
      </c>
      <c r="L3308" s="53" t="s">
        <v>72</v>
      </c>
      <c r="M3308" s="5"/>
    </row>
    <row r="3309" spans="1:13" x14ac:dyDescent="0.25">
      <c r="A3309" s="52" t="s">
        <v>24</v>
      </c>
      <c r="B3309" s="53" t="s">
        <v>165</v>
      </c>
      <c r="C3309" s="53" t="s">
        <v>7715</v>
      </c>
      <c r="D3309" s="53">
        <v>77663</v>
      </c>
      <c r="E3309" s="53" t="s">
        <v>48</v>
      </c>
      <c r="F3309" s="53" t="str">
        <f>+VLOOKUP(Tabla1[[#This Row],[Estado]],Catalogos!$I$3:$J$35,2,0)</f>
        <v>Sureste</v>
      </c>
      <c r="G3309" s="53" t="s">
        <v>7693</v>
      </c>
      <c r="H3309" s="53" t="s">
        <v>7716</v>
      </c>
      <c r="I3309" s="53" t="s">
        <v>3008</v>
      </c>
      <c r="J3309" s="53" t="s">
        <v>7612</v>
      </c>
      <c r="K3309" s="53" t="s">
        <v>257</v>
      </c>
      <c r="L3309" s="53" t="s">
        <v>72</v>
      </c>
      <c r="M3309" s="5"/>
    </row>
    <row r="3310" spans="1:13" x14ac:dyDescent="0.25">
      <c r="A3310" s="52" t="s">
        <v>24</v>
      </c>
      <c r="B3310" s="53" t="s">
        <v>165</v>
      </c>
      <c r="C3310" s="53" t="s">
        <v>7717</v>
      </c>
      <c r="D3310" s="53">
        <v>77664</v>
      </c>
      <c r="E3310" s="53" t="s">
        <v>48</v>
      </c>
      <c r="F3310" s="53" t="str">
        <f>+VLOOKUP(Tabla1[[#This Row],[Estado]],Catalogos!$I$3:$J$35,2,0)</f>
        <v>Sureste</v>
      </c>
      <c r="G3310" s="53" t="s">
        <v>7693</v>
      </c>
      <c r="H3310" s="53" t="s">
        <v>7718</v>
      </c>
      <c r="I3310" s="53" t="s">
        <v>7719</v>
      </c>
      <c r="J3310" s="53" t="s">
        <v>7720</v>
      </c>
      <c r="K3310" s="53" t="s">
        <v>257</v>
      </c>
      <c r="L3310" s="53" t="s">
        <v>72</v>
      </c>
      <c r="M3310" s="5"/>
    </row>
    <row r="3311" spans="1:13" x14ac:dyDescent="0.25">
      <c r="A3311" s="52" t="s">
        <v>24</v>
      </c>
      <c r="B3311" s="53" t="s">
        <v>165</v>
      </c>
      <c r="C3311" s="53" t="s">
        <v>7721</v>
      </c>
      <c r="D3311" s="53">
        <v>77667</v>
      </c>
      <c r="E3311" s="53" t="s">
        <v>48</v>
      </c>
      <c r="F3311" s="53" t="str">
        <f>+VLOOKUP(Tabla1[[#This Row],[Estado]],Catalogos!$I$3:$J$35,2,0)</f>
        <v>Sureste</v>
      </c>
      <c r="G3311" s="53" t="s">
        <v>7693</v>
      </c>
      <c r="H3311" s="53" t="s">
        <v>7722</v>
      </c>
      <c r="I3311" s="53" t="s">
        <v>7723</v>
      </c>
      <c r="J3311" s="53" t="s">
        <v>7724</v>
      </c>
      <c r="K3311" s="53" t="s">
        <v>257</v>
      </c>
      <c r="L3311" s="53" t="s">
        <v>72</v>
      </c>
      <c r="M3311" s="5"/>
    </row>
    <row r="3312" spans="1:13" x14ac:dyDescent="0.25">
      <c r="A3312" s="52" t="s">
        <v>24</v>
      </c>
      <c r="B3312" s="53" t="s">
        <v>165</v>
      </c>
      <c r="C3312" s="53" t="s">
        <v>7725</v>
      </c>
      <c r="D3312" s="53">
        <v>77645</v>
      </c>
      <c r="E3312" s="53" t="s">
        <v>48</v>
      </c>
      <c r="F3312" s="53" t="str">
        <f>+VLOOKUP(Tabla1[[#This Row],[Estado]],Catalogos!$I$3:$J$35,2,0)</f>
        <v>Sureste</v>
      </c>
      <c r="G3312" s="53" t="s">
        <v>7693</v>
      </c>
      <c r="H3312" s="53" t="s">
        <v>7726</v>
      </c>
      <c r="I3312" s="53" t="s">
        <v>172</v>
      </c>
      <c r="J3312" s="53" t="s">
        <v>7727</v>
      </c>
      <c r="K3312" s="53" t="s">
        <v>257</v>
      </c>
      <c r="L3312" s="53" t="s">
        <v>72</v>
      </c>
      <c r="M3312" s="5"/>
    </row>
    <row r="3313" spans="1:13" x14ac:dyDescent="0.25">
      <c r="A3313" s="52" t="s">
        <v>24</v>
      </c>
      <c r="B3313" s="53" t="s">
        <v>165</v>
      </c>
      <c r="C3313" s="53" t="s">
        <v>7728</v>
      </c>
      <c r="D3313" s="53">
        <v>77400</v>
      </c>
      <c r="E3313" s="53" t="s">
        <v>48</v>
      </c>
      <c r="F3313" s="53" t="str">
        <f>+VLOOKUP(Tabla1[[#This Row],[Estado]],Catalogos!$I$3:$J$35,2,0)</f>
        <v>Sureste</v>
      </c>
      <c r="G3313" s="53" t="s">
        <v>7729</v>
      </c>
      <c r="H3313" s="53" t="s">
        <v>7730</v>
      </c>
      <c r="I3313" s="53" t="s">
        <v>7731</v>
      </c>
      <c r="J3313" s="53" t="s">
        <v>7732</v>
      </c>
      <c r="K3313" s="53" t="s">
        <v>257</v>
      </c>
      <c r="L3313" s="53" t="s">
        <v>72</v>
      </c>
      <c r="M3313" s="5"/>
    </row>
    <row r="3314" spans="1:13" x14ac:dyDescent="0.25">
      <c r="A3314" s="52" t="s">
        <v>24</v>
      </c>
      <c r="B3314" s="53" t="s">
        <v>165</v>
      </c>
      <c r="C3314" s="53" t="s">
        <v>7733</v>
      </c>
      <c r="D3314" s="53">
        <v>77400</v>
      </c>
      <c r="E3314" s="53" t="s">
        <v>48</v>
      </c>
      <c r="F3314" s="53" t="str">
        <f>+VLOOKUP(Tabla1[[#This Row],[Estado]],Catalogos!$I$3:$J$35,2,0)</f>
        <v>Sureste</v>
      </c>
      <c r="G3314" s="53" t="s">
        <v>7729</v>
      </c>
      <c r="H3314" s="53" t="s">
        <v>7734</v>
      </c>
      <c r="I3314" s="53" t="s">
        <v>7735</v>
      </c>
      <c r="J3314" s="53" t="s">
        <v>7736</v>
      </c>
      <c r="K3314" s="53" t="s">
        <v>257</v>
      </c>
      <c r="L3314" s="53" t="s">
        <v>72</v>
      </c>
      <c r="M3314" s="5"/>
    </row>
    <row r="3315" spans="1:13" x14ac:dyDescent="0.25">
      <c r="A3315" s="52" t="s">
        <v>24</v>
      </c>
      <c r="B3315" s="53" t="s">
        <v>165</v>
      </c>
      <c r="C3315" s="53" t="s">
        <v>7737</v>
      </c>
      <c r="D3315" s="53">
        <v>77400</v>
      </c>
      <c r="E3315" s="53" t="s">
        <v>48</v>
      </c>
      <c r="F3315" s="53" t="str">
        <f>+VLOOKUP(Tabla1[[#This Row],[Estado]],Catalogos!$I$3:$J$35,2,0)</f>
        <v>Sureste</v>
      </c>
      <c r="G3315" s="53" t="s">
        <v>7729</v>
      </c>
      <c r="H3315" s="53" t="s">
        <v>7738</v>
      </c>
      <c r="I3315" s="53" t="s">
        <v>7739</v>
      </c>
      <c r="J3315" s="53" t="s">
        <v>401</v>
      </c>
      <c r="K3315" s="53" t="s">
        <v>257</v>
      </c>
      <c r="L3315" s="53" t="s">
        <v>72</v>
      </c>
      <c r="M3315" s="5"/>
    </row>
    <row r="3316" spans="1:13" x14ac:dyDescent="0.25">
      <c r="A3316" s="52" t="s">
        <v>24</v>
      </c>
      <c r="B3316" s="53" t="s">
        <v>165</v>
      </c>
      <c r="C3316" s="53" t="s">
        <v>7740</v>
      </c>
      <c r="D3316" s="53">
        <v>77800</v>
      </c>
      <c r="E3316" s="53" t="s">
        <v>48</v>
      </c>
      <c r="F3316" s="53" t="str">
        <f>+VLOOKUP(Tabla1[[#This Row],[Estado]],Catalogos!$I$3:$J$35,2,0)</f>
        <v>Sureste</v>
      </c>
      <c r="G3316" s="53" t="s">
        <v>7741</v>
      </c>
      <c r="H3316" s="53" t="s">
        <v>7742</v>
      </c>
      <c r="I3316" s="53" t="s">
        <v>172</v>
      </c>
      <c r="J3316" s="53" t="s">
        <v>7743</v>
      </c>
      <c r="K3316" s="53" t="s">
        <v>257</v>
      </c>
      <c r="L3316" s="53" t="s">
        <v>72</v>
      </c>
      <c r="M3316" s="5"/>
    </row>
    <row r="3317" spans="1:13" x14ac:dyDescent="0.25">
      <c r="A3317" s="52" t="s">
        <v>24</v>
      </c>
      <c r="B3317" s="53" t="s">
        <v>165</v>
      </c>
      <c r="C3317" s="53" t="s">
        <v>7744</v>
      </c>
      <c r="D3317" s="53">
        <v>77898</v>
      </c>
      <c r="E3317" s="53" t="s">
        <v>48</v>
      </c>
      <c r="F3317" s="53" t="str">
        <f>+VLOOKUP(Tabla1[[#This Row],[Estado]],Catalogos!$I$3:$J$35,2,0)</f>
        <v>Sureste</v>
      </c>
      <c r="G3317" s="53" t="s">
        <v>7741</v>
      </c>
      <c r="H3317" s="53" t="s">
        <v>7745</v>
      </c>
      <c r="I3317" s="53" t="s">
        <v>172</v>
      </c>
      <c r="J3317" s="53" t="s">
        <v>7746</v>
      </c>
      <c r="K3317" s="53" t="s">
        <v>257</v>
      </c>
      <c r="L3317" s="53" t="s">
        <v>72</v>
      </c>
      <c r="M3317" s="5"/>
    </row>
    <row r="3318" spans="1:13" x14ac:dyDescent="0.25">
      <c r="A3318" s="52" t="s">
        <v>24</v>
      </c>
      <c r="B3318" s="53" t="s">
        <v>165</v>
      </c>
      <c r="C3318" s="53" t="s">
        <v>7747</v>
      </c>
      <c r="D3318" s="53">
        <v>77890</v>
      </c>
      <c r="E3318" s="53" t="s">
        <v>48</v>
      </c>
      <c r="F3318" s="53" t="str">
        <f>+VLOOKUP(Tabla1[[#This Row],[Estado]],Catalogos!$I$3:$J$35,2,0)</f>
        <v>Sureste</v>
      </c>
      <c r="G3318" s="53" t="s">
        <v>7741</v>
      </c>
      <c r="H3318" s="53" t="s">
        <v>7748</v>
      </c>
      <c r="I3318" s="53" t="s">
        <v>7749</v>
      </c>
      <c r="J3318" s="53" t="s">
        <v>401</v>
      </c>
      <c r="K3318" s="53" t="s">
        <v>257</v>
      </c>
      <c r="L3318" s="53" t="s">
        <v>72</v>
      </c>
      <c r="M3318" s="5"/>
    </row>
    <row r="3319" spans="1:13" x14ac:dyDescent="0.25">
      <c r="A3319" s="52" t="s">
        <v>24</v>
      </c>
      <c r="B3319" s="53" t="s">
        <v>165</v>
      </c>
      <c r="C3319" s="53" t="s">
        <v>7750</v>
      </c>
      <c r="D3319" s="53">
        <v>77300</v>
      </c>
      <c r="E3319" s="53" t="s">
        <v>48</v>
      </c>
      <c r="F3319" s="53" t="str">
        <f>+VLOOKUP(Tabla1[[#This Row],[Estado]],Catalogos!$I$3:$J$35,2,0)</f>
        <v>Sureste</v>
      </c>
      <c r="G3319" s="53" t="s">
        <v>5739</v>
      </c>
      <c r="H3319" s="53" t="s">
        <v>7751</v>
      </c>
      <c r="I3319" s="53" t="s">
        <v>7752</v>
      </c>
      <c r="J3319" s="53" t="s">
        <v>401</v>
      </c>
      <c r="K3319" s="53" t="s">
        <v>257</v>
      </c>
      <c r="L3319" s="53" t="s">
        <v>72</v>
      </c>
      <c r="M3319" s="5"/>
    </row>
    <row r="3320" spans="1:13" x14ac:dyDescent="0.25">
      <c r="A3320" s="52" t="s">
        <v>26</v>
      </c>
      <c r="B3320" s="53" t="s">
        <v>4</v>
      </c>
      <c r="C3320" s="53" t="s">
        <v>7753</v>
      </c>
      <c r="D3320" s="53">
        <v>77712</v>
      </c>
      <c r="E3320" s="53" t="s">
        <v>48</v>
      </c>
      <c r="F3320" s="53" t="str">
        <f>+VLOOKUP(Tabla1[[#This Row],[Estado]],Catalogos!$I$3:$J$35,2,0)</f>
        <v>Sureste</v>
      </c>
      <c r="G3320" s="53" t="s">
        <v>7754</v>
      </c>
      <c r="H3320" s="53" t="s">
        <v>7755</v>
      </c>
      <c r="I3320" s="53" t="s">
        <v>7756</v>
      </c>
      <c r="J3320" s="53" t="s">
        <v>616</v>
      </c>
      <c r="K3320" s="53">
        <v>9848793143</v>
      </c>
      <c r="L3320" s="53" t="s">
        <v>72</v>
      </c>
      <c r="M3320" s="5"/>
    </row>
    <row r="3321" spans="1:13" x14ac:dyDescent="0.25">
      <c r="A3321" s="52" t="s">
        <v>26</v>
      </c>
      <c r="B3321" s="53" t="s">
        <v>4</v>
      </c>
      <c r="C3321" s="53" t="s">
        <v>7757</v>
      </c>
      <c r="D3321" s="53">
        <v>77712</v>
      </c>
      <c r="E3321" s="53" t="s">
        <v>48</v>
      </c>
      <c r="F3321" s="53" t="str">
        <f>+VLOOKUP(Tabla1[[#This Row],[Estado]],Catalogos!$I$3:$J$35,2,0)</f>
        <v>Sureste</v>
      </c>
      <c r="G3321" s="53" t="s">
        <v>7754</v>
      </c>
      <c r="H3321" s="53" t="s">
        <v>7758</v>
      </c>
      <c r="I3321" s="53" t="s">
        <v>7759</v>
      </c>
      <c r="J3321" s="53" t="s">
        <v>7754</v>
      </c>
      <c r="K3321" s="53">
        <v>9842065450</v>
      </c>
      <c r="L3321" s="53" t="s">
        <v>72</v>
      </c>
      <c r="M3321" s="5"/>
    </row>
    <row r="3322" spans="1:13" x14ac:dyDescent="0.25">
      <c r="A3322" s="52" t="s">
        <v>24</v>
      </c>
      <c r="B3322" s="53" t="s">
        <v>165</v>
      </c>
      <c r="C3322" s="53" t="s">
        <v>7760</v>
      </c>
      <c r="D3322" s="53">
        <v>77714</v>
      </c>
      <c r="E3322" s="53" t="s">
        <v>48</v>
      </c>
      <c r="F3322" s="53" t="str">
        <f>+VLOOKUP(Tabla1[[#This Row],[Estado]],Catalogos!$I$3:$J$35,2,0)</f>
        <v>Sureste</v>
      </c>
      <c r="G3322" s="53" t="s">
        <v>7754</v>
      </c>
      <c r="H3322" s="53" t="s">
        <v>7761</v>
      </c>
      <c r="I3322" s="53" t="s">
        <v>7762</v>
      </c>
      <c r="J3322" s="53"/>
      <c r="K3322" s="53" t="s">
        <v>257</v>
      </c>
      <c r="L3322" s="53" t="s">
        <v>72</v>
      </c>
      <c r="M3322" s="5"/>
    </row>
    <row r="3323" spans="1:13" x14ac:dyDescent="0.25">
      <c r="A3323" s="52" t="s">
        <v>24</v>
      </c>
      <c r="B3323" s="53" t="s">
        <v>165</v>
      </c>
      <c r="C3323" s="53" t="s">
        <v>7763</v>
      </c>
      <c r="D3323" s="53">
        <v>77723</v>
      </c>
      <c r="E3323" s="53" t="s">
        <v>48</v>
      </c>
      <c r="F3323" s="53" t="str">
        <f>+VLOOKUP(Tabla1[[#This Row],[Estado]],Catalogos!$I$3:$J$35,2,0)</f>
        <v>Sureste</v>
      </c>
      <c r="G3323" s="53" t="s">
        <v>7754</v>
      </c>
      <c r="H3323" s="53" t="s">
        <v>7764</v>
      </c>
      <c r="I3323" s="53" t="s">
        <v>7765</v>
      </c>
      <c r="J3323" s="53" t="s">
        <v>7766</v>
      </c>
      <c r="K3323" s="53" t="s">
        <v>257</v>
      </c>
      <c r="L3323" s="53" t="s">
        <v>72</v>
      </c>
      <c r="M3323" s="5"/>
    </row>
    <row r="3324" spans="1:13" x14ac:dyDescent="0.25">
      <c r="A3324" s="52" t="s">
        <v>24</v>
      </c>
      <c r="B3324" s="53" t="s">
        <v>165</v>
      </c>
      <c r="C3324" s="53" t="s">
        <v>7767</v>
      </c>
      <c r="D3324" s="53">
        <v>77723</v>
      </c>
      <c r="E3324" s="53" t="s">
        <v>48</v>
      </c>
      <c r="F3324" s="53" t="str">
        <f>+VLOOKUP(Tabla1[[#This Row],[Estado]],Catalogos!$I$3:$J$35,2,0)</f>
        <v>Sureste</v>
      </c>
      <c r="G3324" s="53" t="s">
        <v>7754</v>
      </c>
      <c r="H3324" s="53" t="s">
        <v>7768</v>
      </c>
      <c r="I3324" s="53" t="s">
        <v>7769</v>
      </c>
      <c r="J3324" s="53"/>
      <c r="K3324" s="53" t="s">
        <v>257</v>
      </c>
      <c r="L3324" s="53" t="s">
        <v>72</v>
      </c>
      <c r="M3324" s="5"/>
    </row>
    <row r="3325" spans="1:13" x14ac:dyDescent="0.25">
      <c r="A3325" s="52" t="s">
        <v>24</v>
      </c>
      <c r="B3325" s="53" t="s">
        <v>165</v>
      </c>
      <c r="C3325" s="53" t="s">
        <v>7770</v>
      </c>
      <c r="D3325" s="53">
        <v>77710</v>
      </c>
      <c r="E3325" s="53" t="s">
        <v>48</v>
      </c>
      <c r="F3325" s="53" t="str">
        <f>+VLOOKUP(Tabla1[[#This Row],[Estado]],Catalogos!$I$3:$J$35,2,0)</f>
        <v>Sureste</v>
      </c>
      <c r="G3325" s="53" t="s">
        <v>7754</v>
      </c>
      <c r="H3325" s="53" t="s">
        <v>7771</v>
      </c>
      <c r="I3325" s="53" t="s">
        <v>7772</v>
      </c>
      <c r="J3325" s="53" t="s">
        <v>7773</v>
      </c>
      <c r="K3325" s="53" t="s">
        <v>257</v>
      </c>
      <c r="L3325" s="53" t="s">
        <v>72</v>
      </c>
      <c r="M3325" s="5"/>
    </row>
    <row r="3326" spans="1:13" x14ac:dyDescent="0.25">
      <c r="A3326" s="52" t="s">
        <v>24</v>
      </c>
      <c r="B3326" s="53" t="s">
        <v>165</v>
      </c>
      <c r="C3326" s="53" t="s">
        <v>7774</v>
      </c>
      <c r="D3326" s="53">
        <v>77723</v>
      </c>
      <c r="E3326" s="53" t="s">
        <v>48</v>
      </c>
      <c r="F3326" s="53" t="str">
        <f>+VLOOKUP(Tabla1[[#This Row],[Estado]],Catalogos!$I$3:$J$35,2,0)</f>
        <v>Sureste</v>
      </c>
      <c r="G3326" s="53" t="s">
        <v>7754</v>
      </c>
      <c r="H3326" s="53" t="s">
        <v>7775</v>
      </c>
      <c r="I3326" s="53" t="s">
        <v>7776</v>
      </c>
      <c r="J3326" s="53" t="s">
        <v>7777</v>
      </c>
      <c r="K3326" s="53" t="s">
        <v>257</v>
      </c>
      <c r="L3326" s="53" t="s">
        <v>72</v>
      </c>
      <c r="M3326" s="5"/>
    </row>
    <row r="3327" spans="1:13" x14ac:dyDescent="0.25">
      <c r="A3327" s="52" t="s">
        <v>24</v>
      </c>
      <c r="B3327" s="53" t="s">
        <v>165</v>
      </c>
      <c r="C3327" s="53" t="s">
        <v>7778</v>
      </c>
      <c r="D3327" s="53">
        <v>77714</v>
      </c>
      <c r="E3327" s="53" t="s">
        <v>48</v>
      </c>
      <c r="F3327" s="53" t="str">
        <f>+VLOOKUP(Tabla1[[#This Row],[Estado]],Catalogos!$I$3:$J$35,2,0)</f>
        <v>Sureste</v>
      </c>
      <c r="G3327" s="53" t="s">
        <v>7754</v>
      </c>
      <c r="H3327" s="53" t="s">
        <v>7779</v>
      </c>
      <c r="I3327" s="53" t="s">
        <v>7780</v>
      </c>
      <c r="J3327" s="53" t="s">
        <v>529</v>
      </c>
      <c r="K3327" s="53" t="s">
        <v>257</v>
      </c>
      <c r="L3327" s="53" t="s">
        <v>72</v>
      </c>
      <c r="M3327" s="5"/>
    </row>
    <row r="3328" spans="1:13" x14ac:dyDescent="0.25">
      <c r="A3328" s="52" t="s">
        <v>24</v>
      </c>
      <c r="B3328" s="53" t="s">
        <v>165</v>
      </c>
      <c r="C3328" s="53" t="s">
        <v>7781</v>
      </c>
      <c r="D3328" s="53">
        <v>77750</v>
      </c>
      <c r="E3328" s="53" t="s">
        <v>48</v>
      </c>
      <c r="F3328" s="53" t="str">
        <f>+VLOOKUP(Tabla1[[#This Row],[Estado]],Catalogos!$I$3:$J$35,2,0)</f>
        <v>Sureste</v>
      </c>
      <c r="G3328" s="53" t="s">
        <v>7754</v>
      </c>
      <c r="H3328" s="53" t="s">
        <v>7782</v>
      </c>
      <c r="I3328" s="53" t="s">
        <v>7783</v>
      </c>
      <c r="J3328" s="53" t="s">
        <v>7784</v>
      </c>
      <c r="K3328" s="53" t="s">
        <v>257</v>
      </c>
      <c r="L3328" s="53" t="s">
        <v>72</v>
      </c>
      <c r="M3328" s="5"/>
    </row>
    <row r="3329" spans="1:13" x14ac:dyDescent="0.25">
      <c r="A3329" s="52" t="s">
        <v>24</v>
      </c>
      <c r="B3329" s="53" t="s">
        <v>165</v>
      </c>
      <c r="C3329" s="53" t="s">
        <v>7785</v>
      </c>
      <c r="D3329" s="53">
        <v>77723</v>
      </c>
      <c r="E3329" s="53" t="s">
        <v>48</v>
      </c>
      <c r="F3329" s="53" t="str">
        <f>+VLOOKUP(Tabla1[[#This Row],[Estado]],Catalogos!$I$3:$J$35,2,0)</f>
        <v>Sureste</v>
      </c>
      <c r="G3329" s="53" t="s">
        <v>7754</v>
      </c>
      <c r="H3329" s="53" t="s">
        <v>7786</v>
      </c>
      <c r="I3329" s="53" t="s">
        <v>7787</v>
      </c>
      <c r="J3329" s="53" t="s">
        <v>7777</v>
      </c>
      <c r="K3329" s="53" t="s">
        <v>257</v>
      </c>
      <c r="L3329" s="53" t="s">
        <v>72</v>
      </c>
      <c r="M3329" s="5"/>
    </row>
    <row r="3330" spans="1:13" x14ac:dyDescent="0.25">
      <c r="A3330" s="52" t="s">
        <v>24</v>
      </c>
      <c r="B3330" s="53" t="s">
        <v>165</v>
      </c>
      <c r="C3330" s="53" t="s">
        <v>7788</v>
      </c>
      <c r="D3330" s="53">
        <v>77723</v>
      </c>
      <c r="E3330" s="53" t="s">
        <v>48</v>
      </c>
      <c r="F3330" s="53" t="str">
        <f>+VLOOKUP(Tabla1[[#This Row],[Estado]],Catalogos!$I$3:$J$35,2,0)</f>
        <v>Sureste</v>
      </c>
      <c r="G3330" s="53" t="s">
        <v>7754</v>
      </c>
      <c r="H3330" s="53" t="s">
        <v>7789</v>
      </c>
      <c r="I3330" s="53" t="s">
        <v>7790</v>
      </c>
      <c r="J3330" s="53" t="s">
        <v>7777</v>
      </c>
      <c r="K3330" s="53" t="s">
        <v>257</v>
      </c>
      <c r="L3330" s="53" t="s">
        <v>72</v>
      </c>
      <c r="M3330" s="5"/>
    </row>
    <row r="3331" spans="1:13" x14ac:dyDescent="0.25">
      <c r="A3331" s="52" t="s">
        <v>24</v>
      </c>
      <c r="B3331" s="53" t="s">
        <v>165</v>
      </c>
      <c r="C3331" s="53" t="s">
        <v>7791</v>
      </c>
      <c r="D3331" s="53">
        <v>77723</v>
      </c>
      <c r="E3331" s="53" t="s">
        <v>48</v>
      </c>
      <c r="F3331" s="53" t="str">
        <f>+VLOOKUP(Tabla1[[#This Row],[Estado]],Catalogos!$I$3:$J$35,2,0)</f>
        <v>Sureste</v>
      </c>
      <c r="G3331" s="53" t="s">
        <v>7754</v>
      </c>
      <c r="H3331" s="53" t="s">
        <v>7792</v>
      </c>
      <c r="I3331" s="53" t="s">
        <v>7793</v>
      </c>
      <c r="J3331" s="53" t="s">
        <v>65</v>
      </c>
      <c r="K3331" s="53" t="s">
        <v>257</v>
      </c>
      <c r="L3331" s="53" t="s">
        <v>72</v>
      </c>
      <c r="M3331" s="5"/>
    </row>
    <row r="3332" spans="1:13" x14ac:dyDescent="0.25">
      <c r="A3332" s="52" t="s">
        <v>24</v>
      </c>
      <c r="B3332" s="53" t="s">
        <v>165</v>
      </c>
      <c r="C3332" s="53" t="s">
        <v>7794</v>
      </c>
      <c r="D3332" s="53">
        <v>77725</v>
      </c>
      <c r="E3332" s="53" t="s">
        <v>48</v>
      </c>
      <c r="F3332" s="53" t="str">
        <f>+VLOOKUP(Tabla1[[#This Row],[Estado]],Catalogos!$I$3:$J$35,2,0)</f>
        <v>Sureste</v>
      </c>
      <c r="G3332" s="53" t="s">
        <v>7754</v>
      </c>
      <c r="H3332" s="53" t="s">
        <v>7795</v>
      </c>
      <c r="I3332" s="53" t="s">
        <v>7796</v>
      </c>
      <c r="J3332" s="53" t="s">
        <v>7797</v>
      </c>
      <c r="K3332" s="53" t="s">
        <v>257</v>
      </c>
      <c r="L3332" s="53" t="s">
        <v>72</v>
      </c>
      <c r="M3332" s="5"/>
    </row>
    <row r="3333" spans="1:13" x14ac:dyDescent="0.25">
      <c r="A3333" s="52" t="s">
        <v>24</v>
      </c>
      <c r="B3333" s="53" t="s">
        <v>165</v>
      </c>
      <c r="C3333" s="53" t="s">
        <v>7798</v>
      </c>
      <c r="D3333" s="53">
        <v>77723</v>
      </c>
      <c r="E3333" s="53" t="s">
        <v>48</v>
      </c>
      <c r="F3333" s="53" t="str">
        <f>+VLOOKUP(Tabla1[[#This Row],[Estado]],Catalogos!$I$3:$J$35,2,0)</f>
        <v>Sureste</v>
      </c>
      <c r="G3333" s="53" t="s">
        <v>7754</v>
      </c>
      <c r="H3333" s="53" t="s">
        <v>7799</v>
      </c>
      <c r="I3333" s="53" t="s">
        <v>7800</v>
      </c>
      <c r="J3333" s="53" t="s">
        <v>7777</v>
      </c>
      <c r="K3333" s="53" t="s">
        <v>257</v>
      </c>
      <c r="L3333" s="53" t="s">
        <v>72</v>
      </c>
      <c r="M3333" s="5"/>
    </row>
    <row r="3334" spans="1:13" x14ac:dyDescent="0.25">
      <c r="A3334" s="52" t="s">
        <v>24</v>
      </c>
      <c r="B3334" s="53" t="s">
        <v>165</v>
      </c>
      <c r="C3334" s="53" t="s">
        <v>7801</v>
      </c>
      <c r="D3334" s="53">
        <v>77723</v>
      </c>
      <c r="E3334" s="53" t="s">
        <v>48</v>
      </c>
      <c r="F3334" s="53" t="str">
        <f>+VLOOKUP(Tabla1[[#This Row],[Estado]],Catalogos!$I$3:$J$35,2,0)</f>
        <v>Sureste</v>
      </c>
      <c r="G3334" s="53" t="s">
        <v>7754</v>
      </c>
      <c r="H3334" s="53" t="s">
        <v>7802</v>
      </c>
      <c r="I3334" s="53" t="s">
        <v>7803</v>
      </c>
      <c r="J3334" s="53" t="s">
        <v>7804</v>
      </c>
      <c r="K3334" s="53" t="s">
        <v>257</v>
      </c>
      <c r="L3334" s="53" t="s">
        <v>72</v>
      </c>
      <c r="M3334" s="5"/>
    </row>
    <row r="3335" spans="1:13" x14ac:dyDescent="0.25">
      <c r="A3335" s="52" t="s">
        <v>24</v>
      </c>
      <c r="B3335" s="53" t="s">
        <v>165</v>
      </c>
      <c r="C3335" s="53" t="s">
        <v>7805</v>
      </c>
      <c r="D3335" s="53">
        <v>77714</v>
      </c>
      <c r="E3335" s="53" t="s">
        <v>48</v>
      </c>
      <c r="F3335" s="53" t="str">
        <f>+VLOOKUP(Tabla1[[#This Row],[Estado]],Catalogos!$I$3:$J$35,2,0)</f>
        <v>Sureste</v>
      </c>
      <c r="G3335" s="53" t="s">
        <v>7754</v>
      </c>
      <c r="H3335" s="53" t="s">
        <v>7806</v>
      </c>
      <c r="I3335" s="53" t="s">
        <v>7223</v>
      </c>
      <c r="J3335" s="53" t="s">
        <v>751</v>
      </c>
      <c r="K3335" s="53" t="s">
        <v>257</v>
      </c>
      <c r="L3335" s="53" t="s">
        <v>72</v>
      </c>
      <c r="M3335" s="5"/>
    </row>
    <row r="3336" spans="1:13" x14ac:dyDescent="0.25">
      <c r="A3336" s="52" t="s">
        <v>24</v>
      </c>
      <c r="B3336" s="53" t="s">
        <v>165</v>
      </c>
      <c r="C3336" s="53" t="s">
        <v>7807</v>
      </c>
      <c r="D3336" s="53">
        <v>77710</v>
      </c>
      <c r="E3336" s="53" t="s">
        <v>48</v>
      </c>
      <c r="F3336" s="53" t="str">
        <f>+VLOOKUP(Tabla1[[#This Row],[Estado]],Catalogos!$I$3:$J$35,2,0)</f>
        <v>Sureste</v>
      </c>
      <c r="G3336" s="53" t="s">
        <v>7754</v>
      </c>
      <c r="H3336" s="53" t="s">
        <v>7808</v>
      </c>
      <c r="I3336" s="53" t="s">
        <v>7809</v>
      </c>
      <c r="J3336" s="53"/>
      <c r="K3336" s="53" t="s">
        <v>257</v>
      </c>
      <c r="L3336" s="53" t="s">
        <v>72</v>
      </c>
      <c r="M3336" s="5"/>
    </row>
    <row r="3337" spans="1:13" x14ac:dyDescent="0.25">
      <c r="A3337" s="52" t="s">
        <v>24</v>
      </c>
      <c r="B3337" s="53" t="s">
        <v>165</v>
      </c>
      <c r="C3337" s="53" t="s">
        <v>7810</v>
      </c>
      <c r="D3337" s="53">
        <v>77710</v>
      </c>
      <c r="E3337" s="53" t="s">
        <v>48</v>
      </c>
      <c r="F3337" s="53" t="str">
        <f>+VLOOKUP(Tabla1[[#This Row],[Estado]],Catalogos!$I$3:$J$35,2,0)</f>
        <v>Sureste</v>
      </c>
      <c r="G3337" s="53" t="s">
        <v>7754</v>
      </c>
      <c r="H3337" s="53" t="s">
        <v>7811</v>
      </c>
      <c r="I3337" s="53" t="s">
        <v>7812</v>
      </c>
      <c r="J3337" s="53"/>
      <c r="K3337" s="53" t="s">
        <v>257</v>
      </c>
      <c r="L3337" s="53" t="s">
        <v>72</v>
      </c>
      <c r="M3337" s="5"/>
    </row>
    <row r="3338" spans="1:13" x14ac:dyDescent="0.25">
      <c r="A3338" s="52" t="s">
        <v>24</v>
      </c>
      <c r="B3338" s="53" t="s">
        <v>165</v>
      </c>
      <c r="C3338" s="53" t="s">
        <v>7813</v>
      </c>
      <c r="D3338" s="53">
        <v>77710</v>
      </c>
      <c r="E3338" s="53" t="s">
        <v>48</v>
      </c>
      <c r="F3338" s="53" t="str">
        <f>+VLOOKUP(Tabla1[[#This Row],[Estado]],Catalogos!$I$3:$J$35,2,0)</f>
        <v>Sureste</v>
      </c>
      <c r="G3338" s="53" t="s">
        <v>7754</v>
      </c>
      <c r="H3338" s="53" t="s">
        <v>7814</v>
      </c>
      <c r="I3338" s="53" t="s">
        <v>7815</v>
      </c>
      <c r="J3338" s="53"/>
      <c r="K3338" s="53" t="s">
        <v>257</v>
      </c>
      <c r="L3338" s="53" t="s">
        <v>72</v>
      </c>
      <c r="M3338" s="5"/>
    </row>
    <row r="3339" spans="1:13" x14ac:dyDescent="0.25">
      <c r="A3339" s="52" t="s">
        <v>24</v>
      </c>
      <c r="B3339" s="53" t="s">
        <v>165</v>
      </c>
      <c r="C3339" s="53" t="s">
        <v>7816</v>
      </c>
      <c r="D3339" s="53">
        <v>77710</v>
      </c>
      <c r="E3339" s="53" t="s">
        <v>48</v>
      </c>
      <c r="F3339" s="53" t="str">
        <f>+VLOOKUP(Tabla1[[#This Row],[Estado]],Catalogos!$I$3:$J$35,2,0)</f>
        <v>Sureste</v>
      </c>
      <c r="G3339" s="53" t="s">
        <v>7754</v>
      </c>
      <c r="H3339" s="53" t="s">
        <v>7817</v>
      </c>
      <c r="I3339" s="53" t="s">
        <v>7818</v>
      </c>
      <c r="J3339" s="53" t="s">
        <v>7819</v>
      </c>
      <c r="K3339" s="53" t="s">
        <v>257</v>
      </c>
      <c r="L3339" s="53" t="s">
        <v>72</v>
      </c>
      <c r="M3339" s="5"/>
    </row>
    <row r="3340" spans="1:13" x14ac:dyDescent="0.25">
      <c r="A3340" s="52" t="s">
        <v>24</v>
      </c>
      <c r="B3340" s="53" t="s">
        <v>165</v>
      </c>
      <c r="C3340" s="53" t="s">
        <v>7820</v>
      </c>
      <c r="D3340" s="53">
        <v>77710</v>
      </c>
      <c r="E3340" s="53" t="s">
        <v>48</v>
      </c>
      <c r="F3340" s="53" t="str">
        <f>+VLOOKUP(Tabla1[[#This Row],[Estado]],Catalogos!$I$3:$J$35,2,0)</f>
        <v>Sureste</v>
      </c>
      <c r="G3340" s="53" t="s">
        <v>7754</v>
      </c>
      <c r="H3340" s="53" t="s">
        <v>7821</v>
      </c>
      <c r="I3340" s="53" t="s">
        <v>7822</v>
      </c>
      <c r="J3340" s="53" t="s">
        <v>616</v>
      </c>
      <c r="K3340" s="53" t="s">
        <v>257</v>
      </c>
      <c r="L3340" s="53" t="s">
        <v>72</v>
      </c>
      <c r="M3340" s="5"/>
    </row>
    <row r="3341" spans="1:13" x14ac:dyDescent="0.25">
      <c r="A3341" s="52" t="s">
        <v>24</v>
      </c>
      <c r="B3341" s="53" t="s">
        <v>165</v>
      </c>
      <c r="C3341" s="53" t="s">
        <v>7823</v>
      </c>
      <c r="D3341" s="53">
        <v>77750</v>
      </c>
      <c r="E3341" s="53" t="s">
        <v>48</v>
      </c>
      <c r="F3341" s="53" t="str">
        <f>+VLOOKUP(Tabla1[[#This Row],[Estado]],Catalogos!$I$3:$J$35,2,0)</f>
        <v>Sureste</v>
      </c>
      <c r="G3341" s="53" t="s">
        <v>7754</v>
      </c>
      <c r="H3341" s="53" t="s">
        <v>7824</v>
      </c>
      <c r="I3341" s="53" t="s">
        <v>7825</v>
      </c>
      <c r="J3341" s="53" t="s">
        <v>7826</v>
      </c>
      <c r="K3341" s="53" t="s">
        <v>257</v>
      </c>
      <c r="L3341" s="53" t="s">
        <v>72</v>
      </c>
      <c r="M3341" s="5"/>
    </row>
    <row r="3342" spans="1:13" x14ac:dyDescent="0.25">
      <c r="A3342" s="52" t="s">
        <v>24</v>
      </c>
      <c r="B3342" s="53" t="s">
        <v>165</v>
      </c>
      <c r="C3342" s="53" t="s">
        <v>7827</v>
      </c>
      <c r="D3342" s="53">
        <v>77712</v>
      </c>
      <c r="E3342" s="53" t="s">
        <v>48</v>
      </c>
      <c r="F3342" s="53" t="str">
        <f>+VLOOKUP(Tabla1[[#This Row],[Estado]],Catalogos!$I$3:$J$35,2,0)</f>
        <v>Sureste</v>
      </c>
      <c r="G3342" s="53" t="s">
        <v>7754</v>
      </c>
      <c r="H3342" s="53" t="s">
        <v>7828</v>
      </c>
      <c r="I3342" s="53" t="s">
        <v>7829</v>
      </c>
      <c r="J3342" s="53" t="s">
        <v>7830</v>
      </c>
      <c r="K3342" s="53" t="s">
        <v>257</v>
      </c>
      <c r="L3342" s="53" t="s">
        <v>72</v>
      </c>
      <c r="M3342" s="5"/>
    </row>
    <row r="3343" spans="1:13" x14ac:dyDescent="0.25">
      <c r="A3343" s="52" t="s">
        <v>24</v>
      </c>
      <c r="B3343" s="53" t="s">
        <v>165</v>
      </c>
      <c r="C3343" s="53" t="s">
        <v>7831</v>
      </c>
      <c r="D3343" s="53">
        <v>77712</v>
      </c>
      <c r="E3343" s="53" t="s">
        <v>48</v>
      </c>
      <c r="F3343" s="53" t="str">
        <f>+VLOOKUP(Tabla1[[#This Row],[Estado]],Catalogos!$I$3:$J$35,2,0)</f>
        <v>Sureste</v>
      </c>
      <c r="G3343" s="53" t="s">
        <v>7754</v>
      </c>
      <c r="H3343" s="53" t="s">
        <v>7832</v>
      </c>
      <c r="I3343" s="53" t="s">
        <v>7833</v>
      </c>
      <c r="J3343" s="53" t="s">
        <v>7830</v>
      </c>
      <c r="K3343" s="53" t="s">
        <v>257</v>
      </c>
      <c r="L3343" s="53" t="s">
        <v>72</v>
      </c>
      <c r="M3343" s="5"/>
    </row>
    <row r="3344" spans="1:13" x14ac:dyDescent="0.25">
      <c r="A3344" s="52" t="s">
        <v>24</v>
      </c>
      <c r="B3344" s="53" t="s">
        <v>165</v>
      </c>
      <c r="C3344" s="53" t="s">
        <v>7834</v>
      </c>
      <c r="D3344" s="53">
        <v>77710</v>
      </c>
      <c r="E3344" s="53" t="s">
        <v>48</v>
      </c>
      <c r="F3344" s="53" t="str">
        <f>+VLOOKUP(Tabla1[[#This Row],[Estado]],Catalogos!$I$3:$J$35,2,0)</f>
        <v>Sureste</v>
      </c>
      <c r="G3344" s="53" t="s">
        <v>7754</v>
      </c>
      <c r="H3344" s="53" t="s">
        <v>7835</v>
      </c>
      <c r="I3344" s="53" t="s">
        <v>7836</v>
      </c>
      <c r="J3344" s="53" t="s">
        <v>7837</v>
      </c>
      <c r="K3344" s="53" t="s">
        <v>257</v>
      </c>
      <c r="L3344" s="53" t="s">
        <v>72</v>
      </c>
      <c r="M3344" s="5"/>
    </row>
    <row r="3345" spans="1:13" x14ac:dyDescent="0.25">
      <c r="A3345" s="52" t="s">
        <v>24</v>
      </c>
      <c r="B3345" s="53" t="s">
        <v>165</v>
      </c>
      <c r="C3345" s="53" t="s">
        <v>7299</v>
      </c>
      <c r="D3345" s="53">
        <v>77727</v>
      </c>
      <c r="E3345" s="53" t="s">
        <v>48</v>
      </c>
      <c r="F3345" s="53" t="str">
        <f>+VLOOKUP(Tabla1[[#This Row],[Estado]],Catalogos!$I$3:$J$35,2,0)</f>
        <v>Sureste</v>
      </c>
      <c r="G3345" s="53" t="s">
        <v>7754</v>
      </c>
      <c r="H3345" s="53" t="s">
        <v>7838</v>
      </c>
      <c r="I3345" s="53" t="s">
        <v>7839</v>
      </c>
      <c r="J3345" s="53" t="s">
        <v>7746</v>
      </c>
      <c r="K3345" s="53" t="s">
        <v>257</v>
      </c>
      <c r="L3345" s="53" t="s">
        <v>72</v>
      </c>
      <c r="M3345" s="5"/>
    </row>
    <row r="3346" spans="1:13" x14ac:dyDescent="0.25">
      <c r="A3346" s="52" t="s">
        <v>24</v>
      </c>
      <c r="B3346" s="53" t="s">
        <v>165</v>
      </c>
      <c r="C3346" s="53" t="s">
        <v>7840</v>
      </c>
      <c r="D3346" s="53">
        <v>77711</v>
      </c>
      <c r="E3346" s="53" t="s">
        <v>48</v>
      </c>
      <c r="F3346" s="53" t="str">
        <f>+VLOOKUP(Tabla1[[#This Row],[Estado]],Catalogos!$I$3:$J$35,2,0)</f>
        <v>Sureste</v>
      </c>
      <c r="G3346" s="53" t="s">
        <v>7754</v>
      </c>
      <c r="H3346" s="53" t="s">
        <v>7841</v>
      </c>
      <c r="I3346" s="53" t="s">
        <v>7842</v>
      </c>
      <c r="J3346" s="53"/>
      <c r="K3346" s="53" t="s">
        <v>257</v>
      </c>
      <c r="L3346" s="53" t="s">
        <v>72</v>
      </c>
      <c r="M3346" s="5"/>
    </row>
    <row r="3347" spans="1:13" x14ac:dyDescent="0.25">
      <c r="A3347" s="52" t="s">
        <v>24</v>
      </c>
      <c r="B3347" s="53" t="s">
        <v>165</v>
      </c>
      <c r="C3347" s="53" t="s">
        <v>7843</v>
      </c>
      <c r="D3347" s="53">
        <v>77714</v>
      </c>
      <c r="E3347" s="53" t="s">
        <v>48</v>
      </c>
      <c r="F3347" s="53" t="str">
        <f>+VLOOKUP(Tabla1[[#This Row],[Estado]],Catalogos!$I$3:$J$35,2,0)</f>
        <v>Sureste</v>
      </c>
      <c r="G3347" s="53" t="s">
        <v>7754</v>
      </c>
      <c r="H3347" s="53" t="s">
        <v>7761</v>
      </c>
      <c r="I3347" s="53" t="s">
        <v>7762</v>
      </c>
      <c r="J3347" s="53"/>
      <c r="K3347" s="53" t="s">
        <v>257</v>
      </c>
      <c r="L3347" s="53" t="s">
        <v>72</v>
      </c>
      <c r="M3347" s="5"/>
    </row>
    <row r="3348" spans="1:13" x14ac:dyDescent="0.25">
      <c r="A3348" s="52" t="s">
        <v>24</v>
      </c>
      <c r="B3348" s="53" t="s">
        <v>165</v>
      </c>
      <c r="C3348" s="53" t="s">
        <v>7844</v>
      </c>
      <c r="D3348" s="53">
        <v>77710</v>
      </c>
      <c r="E3348" s="53" t="s">
        <v>48</v>
      </c>
      <c r="F3348" s="53" t="str">
        <f>+VLOOKUP(Tabla1[[#This Row],[Estado]],Catalogos!$I$3:$J$35,2,0)</f>
        <v>Sureste</v>
      </c>
      <c r="G3348" s="53" t="s">
        <v>7754</v>
      </c>
      <c r="H3348" s="53" t="s">
        <v>7845</v>
      </c>
      <c r="I3348" s="53" t="s">
        <v>7846</v>
      </c>
      <c r="J3348" s="53" t="s">
        <v>4794</v>
      </c>
      <c r="K3348" s="53" t="s">
        <v>257</v>
      </c>
      <c r="L3348" s="53" t="s">
        <v>72</v>
      </c>
      <c r="M3348" s="5"/>
    </row>
    <row r="3349" spans="1:13" x14ac:dyDescent="0.25">
      <c r="A3349" s="52" t="s">
        <v>24</v>
      </c>
      <c r="B3349" s="53" t="s">
        <v>165</v>
      </c>
      <c r="C3349" s="53" t="s">
        <v>7847</v>
      </c>
      <c r="D3349" s="53">
        <v>77710</v>
      </c>
      <c r="E3349" s="53" t="s">
        <v>48</v>
      </c>
      <c r="F3349" s="53" t="str">
        <f>+VLOOKUP(Tabla1[[#This Row],[Estado]],Catalogos!$I$3:$J$35,2,0)</f>
        <v>Sureste</v>
      </c>
      <c r="G3349" s="53" t="s">
        <v>7754</v>
      </c>
      <c r="H3349" s="53" t="s">
        <v>7848</v>
      </c>
      <c r="I3349" s="53" t="s">
        <v>7849</v>
      </c>
      <c r="J3349" s="53" t="s">
        <v>4794</v>
      </c>
      <c r="K3349" s="53" t="s">
        <v>257</v>
      </c>
      <c r="L3349" s="53" t="s">
        <v>72</v>
      </c>
      <c r="M3349" s="5"/>
    </row>
    <row r="3350" spans="1:13" x14ac:dyDescent="0.25">
      <c r="A3350" s="52" t="s">
        <v>24</v>
      </c>
      <c r="B3350" s="53" t="s">
        <v>165</v>
      </c>
      <c r="C3350" s="53" t="s">
        <v>7850</v>
      </c>
      <c r="D3350" s="53">
        <v>77734</v>
      </c>
      <c r="E3350" s="53" t="s">
        <v>48</v>
      </c>
      <c r="F3350" s="53" t="str">
        <f>+VLOOKUP(Tabla1[[#This Row],[Estado]],Catalogos!$I$3:$J$35,2,0)</f>
        <v>Sureste</v>
      </c>
      <c r="G3350" s="53" t="s">
        <v>7754</v>
      </c>
      <c r="H3350" s="53" t="s">
        <v>7851</v>
      </c>
      <c r="I3350" s="53" t="s">
        <v>7852</v>
      </c>
      <c r="J3350" s="53" t="s">
        <v>7853</v>
      </c>
      <c r="K3350" s="53" t="s">
        <v>257</v>
      </c>
      <c r="L3350" s="53" t="s">
        <v>72</v>
      </c>
      <c r="M3350" s="5"/>
    </row>
    <row r="3351" spans="1:13" x14ac:dyDescent="0.25">
      <c r="A3351" s="52" t="s">
        <v>24</v>
      </c>
      <c r="B3351" s="53" t="s">
        <v>165</v>
      </c>
      <c r="C3351" s="53" t="s">
        <v>7854</v>
      </c>
      <c r="D3351" s="53">
        <v>77710</v>
      </c>
      <c r="E3351" s="53" t="s">
        <v>48</v>
      </c>
      <c r="F3351" s="53" t="str">
        <f>+VLOOKUP(Tabla1[[#This Row],[Estado]],Catalogos!$I$3:$J$35,2,0)</f>
        <v>Sureste</v>
      </c>
      <c r="G3351" s="53" t="s">
        <v>7754</v>
      </c>
      <c r="H3351" s="53" t="s">
        <v>7855</v>
      </c>
      <c r="I3351" s="53" t="s">
        <v>7621</v>
      </c>
      <c r="J3351" s="53" t="s">
        <v>7856</v>
      </c>
      <c r="K3351" s="53" t="s">
        <v>257</v>
      </c>
      <c r="L3351" s="53" t="s">
        <v>72</v>
      </c>
      <c r="M3351" s="5"/>
    </row>
    <row r="3352" spans="1:13" x14ac:dyDescent="0.25">
      <c r="A3352" s="52" t="s">
        <v>24</v>
      </c>
      <c r="B3352" s="53" t="s">
        <v>165</v>
      </c>
      <c r="C3352" s="53" t="s">
        <v>7857</v>
      </c>
      <c r="D3352" s="53">
        <v>77710</v>
      </c>
      <c r="E3352" s="53" t="s">
        <v>48</v>
      </c>
      <c r="F3352" s="53" t="str">
        <f>+VLOOKUP(Tabla1[[#This Row],[Estado]],Catalogos!$I$3:$J$35,2,0)</f>
        <v>Sureste</v>
      </c>
      <c r="G3352" s="53" t="s">
        <v>7754</v>
      </c>
      <c r="H3352" s="53" t="s">
        <v>7858</v>
      </c>
      <c r="I3352" s="53" t="s">
        <v>7859</v>
      </c>
      <c r="J3352" s="53" t="s">
        <v>401</v>
      </c>
      <c r="K3352" s="53" t="s">
        <v>257</v>
      </c>
      <c r="L3352" s="53" t="s">
        <v>72</v>
      </c>
      <c r="M3352" s="5"/>
    </row>
    <row r="3353" spans="1:13" x14ac:dyDescent="0.25">
      <c r="A3353" s="52" t="s">
        <v>24</v>
      </c>
      <c r="B3353" s="53" t="s">
        <v>165</v>
      </c>
      <c r="C3353" s="53" t="s">
        <v>7860</v>
      </c>
      <c r="D3353" s="53">
        <v>77724</v>
      </c>
      <c r="E3353" s="53" t="s">
        <v>48</v>
      </c>
      <c r="F3353" s="53" t="str">
        <f>+VLOOKUP(Tabla1[[#This Row],[Estado]],Catalogos!$I$3:$J$35,2,0)</f>
        <v>Sureste</v>
      </c>
      <c r="G3353" s="53" t="s">
        <v>7754</v>
      </c>
      <c r="H3353" s="53" t="s">
        <v>7861</v>
      </c>
      <c r="I3353" s="53" t="s">
        <v>7621</v>
      </c>
      <c r="J3353" s="53" t="s">
        <v>7862</v>
      </c>
      <c r="K3353" s="53" t="s">
        <v>257</v>
      </c>
      <c r="L3353" s="53" t="s">
        <v>72</v>
      </c>
      <c r="M3353" s="5"/>
    </row>
    <row r="3354" spans="1:13" x14ac:dyDescent="0.25">
      <c r="A3354" s="52" t="s">
        <v>24</v>
      </c>
      <c r="B3354" s="53" t="s">
        <v>165</v>
      </c>
      <c r="C3354" s="53" t="s">
        <v>7863</v>
      </c>
      <c r="D3354" s="53">
        <v>77723</v>
      </c>
      <c r="E3354" s="53" t="s">
        <v>48</v>
      </c>
      <c r="F3354" s="53" t="str">
        <f>+VLOOKUP(Tabla1[[#This Row],[Estado]],Catalogos!$I$3:$J$35,2,0)</f>
        <v>Sureste</v>
      </c>
      <c r="G3354" s="53" t="s">
        <v>7754</v>
      </c>
      <c r="H3354" s="53" t="s">
        <v>7864</v>
      </c>
      <c r="I3354" s="53" t="s">
        <v>7447</v>
      </c>
      <c r="J3354" s="53" t="s">
        <v>7865</v>
      </c>
      <c r="K3354" s="53" t="s">
        <v>257</v>
      </c>
      <c r="L3354" s="53" t="s">
        <v>72</v>
      </c>
      <c r="M3354" s="5"/>
    </row>
    <row r="3355" spans="1:13" x14ac:dyDescent="0.25">
      <c r="A3355" s="52" t="s">
        <v>24</v>
      </c>
      <c r="B3355" s="53" t="s">
        <v>165</v>
      </c>
      <c r="C3355" s="53" t="s">
        <v>7866</v>
      </c>
      <c r="D3355" s="53">
        <v>77710</v>
      </c>
      <c r="E3355" s="53" t="s">
        <v>48</v>
      </c>
      <c r="F3355" s="53" t="str">
        <f>+VLOOKUP(Tabla1[[#This Row],[Estado]],Catalogos!$I$3:$J$35,2,0)</f>
        <v>Sureste</v>
      </c>
      <c r="G3355" s="53" t="s">
        <v>7754</v>
      </c>
      <c r="H3355" s="53" t="s">
        <v>7867</v>
      </c>
      <c r="I3355" s="53" t="s">
        <v>7868</v>
      </c>
      <c r="J3355" s="53" t="s">
        <v>7869</v>
      </c>
      <c r="K3355" s="53" t="s">
        <v>257</v>
      </c>
      <c r="L3355" s="53" t="s">
        <v>72</v>
      </c>
      <c r="M3355" s="5"/>
    </row>
    <row r="3356" spans="1:13" x14ac:dyDescent="0.25">
      <c r="A3356" s="52" t="s">
        <v>24</v>
      </c>
      <c r="B3356" s="53" t="s">
        <v>165</v>
      </c>
      <c r="C3356" s="53" t="s">
        <v>7870</v>
      </c>
      <c r="D3356" s="53">
        <v>77710</v>
      </c>
      <c r="E3356" s="53" t="s">
        <v>48</v>
      </c>
      <c r="F3356" s="53" t="str">
        <f>+VLOOKUP(Tabla1[[#This Row],[Estado]],Catalogos!$I$3:$J$35,2,0)</f>
        <v>Sureste</v>
      </c>
      <c r="G3356" s="53" t="s">
        <v>7754</v>
      </c>
      <c r="H3356" s="53" t="s">
        <v>7871</v>
      </c>
      <c r="I3356" s="53" t="s">
        <v>7368</v>
      </c>
      <c r="J3356" s="53" t="s">
        <v>7872</v>
      </c>
      <c r="K3356" s="53" t="s">
        <v>257</v>
      </c>
      <c r="L3356" s="53" t="s">
        <v>72</v>
      </c>
      <c r="M3356" s="5"/>
    </row>
    <row r="3357" spans="1:13" x14ac:dyDescent="0.25">
      <c r="A3357" s="52" t="s">
        <v>24</v>
      </c>
      <c r="B3357" s="53" t="s">
        <v>165</v>
      </c>
      <c r="C3357" s="53" t="s">
        <v>7873</v>
      </c>
      <c r="D3357" s="53">
        <v>77723</v>
      </c>
      <c r="E3357" s="53" t="s">
        <v>48</v>
      </c>
      <c r="F3357" s="53" t="str">
        <f>+VLOOKUP(Tabla1[[#This Row],[Estado]],Catalogos!$I$3:$J$35,2,0)</f>
        <v>Sureste</v>
      </c>
      <c r="G3357" s="53" t="s">
        <v>7754</v>
      </c>
      <c r="H3357" s="53" t="s">
        <v>7874</v>
      </c>
      <c r="I3357" s="53" t="s">
        <v>7875</v>
      </c>
      <c r="J3357" s="53" t="s">
        <v>7777</v>
      </c>
      <c r="K3357" s="53" t="s">
        <v>257</v>
      </c>
      <c r="L3357" s="53" t="s">
        <v>72</v>
      </c>
      <c r="M3357" s="5"/>
    </row>
    <row r="3358" spans="1:13" x14ac:dyDescent="0.25">
      <c r="A3358" s="52" t="s">
        <v>24</v>
      </c>
      <c r="B3358" s="53" t="s">
        <v>165</v>
      </c>
      <c r="C3358" s="53" t="s">
        <v>7876</v>
      </c>
      <c r="D3358" s="53">
        <v>77710</v>
      </c>
      <c r="E3358" s="53" t="s">
        <v>48</v>
      </c>
      <c r="F3358" s="53" t="str">
        <f>+VLOOKUP(Tabla1[[#This Row],[Estado]],Catalogos!$I$3:$J$35,2,0)</f>
        <v>Sureste</v>
      </c>
      <c r="G3358" s="53" t="s">
        <v>7754</v>
      </c>
      <c r="H3358" s="53" t="s">
        <v>7877</v>
      </c>
      <c r="I3358" s="53" t="s">
        <v>7878</v>
      </c>
      <c r="J3358" s="53" t="s">
        <v>7879</v>
      </c>
      <c r="K3358" s="53" t="s">
        <v>257</v>
      </c>
      <c r="L3358" s="53" t="s">
        <v>72</v>
      </c>
      <c r="M3358" s="5"/>
    </row>
    <row r="3359" spans="1:13" x14ac:dyDescent="0.25">
      <c r="A3359" s="52" t="s">
        <v>24</v>
      </c>
      <c r="B3359" s="53" t="s">
        <v>165</v>
      </c>
      <c r="C3359" s="53" t="s">
        <v>7880</v>
      </c>
      <c r="D3359" s="53">
        <v>77723</v>
      </c>
      <c r="E3359" s="53" t="s">
        <v>48</v>
      </c>
      <c r="F3359" s="53" t="str">
        <f>+VLOOKUP(Tabla1[[#This Row],[Estado]],Catalogos!$I$3:$J$35,2,0)</f>
        <v>Sureste</v>
      </c>
      <c r="G3359" s="53" t="s">
        <v>7754</v>
      </c>
      <c r="H3359" s="53" t="s">
        <v>7881</v>
      </c>
      <c r="I3359" s="53" t="s">
        <v>7882</v>
      </c>
      <c r="J3359" s="53" t="s">
        <v>7777</v>
      </c>
      <c r="K3359" s="53" t="s">
        <v>257</v>
      </c>
      <c r="L3359" s="53" t="s">
        <v>72</v>
      </c>
      <c r="M3359" s="5"/>
    </row>
    <row r="3360" spans="1:13" x14ac:dyDescent="0.25">
      <c r="A3360" s="52" t="s">
        <v>24</v>
      </c>
      <c r="B3360" s="53" t="s">
        <v>165</v>
      </c>
      <c r="C3360" s="53" t="s">
        <v>7883</v>
      </c>
      <c r="D3360" s="53">
        <v>77723</v>
      </c>
      <c r="E3360" s="53" t="s">
        <v>48</v>
      </c>
      <c r="F3360" s="53" t="str">
        <f>+VLOOKUP(Tabla1[[#This Row],[Estado]],Catalogos!$I$3:$J$35,2,0)</f>
        <v>Sureste</v>
      </c>
      <c r="G3360" s="53" t="s">
        <v>7754</v>
      </c>
      <c r="H3360" s="53" t="s">
        <v>7884</v>
      </c>
      <c r="I3360" s="53" t="s">
        <v>7885</v>
      </c>
      <c r="J3360" s="53" t="s">
        <v>7886</v>
      </c>
      <c r="K3360" s="53" t="s">
        <v>257</v>
      </c>
      <c r="L3360" s="53" t="s">
        <v>72</v>
      </c>
      <c r="M3360" s="5"/>
    </row>
    <row r="3361" spans="1:13" x14ac:dyDescent="0.25">
      <c r="A3361" s="52" t="s">
        <v>24</v>
      </c>
      <c r="B3361" s="53" t="s">
        <v>165</v>
      </c>
      <c r="C3361" s="53" t="s">
        <v>7887</v>
      </c>
      <c r="D3361" s="53">
        <v>77734</v>
      </c>
      <c r="E3361" s="53" t="s">
        <v>48</v>
      </c>
      <c r="F3361" s="53" t="str">
        <f>+VLOOKUP(Tabla1[[#This Row],[Estado]],Catalogos!$I$3:$J$35,2,0)</f>
        <v>Sureste</v>
      </c>
      <c r="G3361" s="53" t="s">
        <v>7754</v>
      </c>
      <c r="H3361" s="53" t="s">
        <v>7888</v>
      </c>
      <c r="I3361" s="53" t="s">
        <v>7499</v>
      </c>
      <c r="J3361" s="53" t="s">
        <v>7853</v>
      </c>
      <c r="K3361" s="53" t="s">
        <v>257</v>
      </c>
      <c r="L3361" s="53" t="s">
        <v>72</v>
      </c>
      <c r="M3361" s="5"/>
    </row>
    <row r="3362" spans="1:13" x14ac:dyDescent="0.25">
      <c r="A3362" s="52" t="s">
        <v>24</v>
      </c>
      <c r="B3362" s="53" t="s">
        <v>165</v>
      </c>
      <c r="C3362" s="53" t="s">
        <v>7889</v>
      </c>
      <c r="D3362" s="53">
        <v>77725</v>
      </c>
      <c r="E3362" s="53" t="s">
        <v>48</v>
      </c>
      <c r="F3362" s="53" t="str">
        <f>+VLOOKUP(Tabla1[[#This Row],[Estado]],Catalogos!$I$3:$J$35,2,0)</f>
        <v>Sureste</v>
      </c>
      <c r="G3362" s="53" t="s">
        <v>7754</v>
      </c>
      <c r="H3362" s="53" t="s">
        <v>7890</v>
      </c>
      <c r="I3362" s="53" t="s">
        <v>7891</v>
      </c>
      <c r="J3362" s="53" t="s">
        <v>7892</v>
      </c>
      <c r="K3362" s="53" t="s">
        <v>257</v>
      </c>
      <c r="L3362" s="53" t="s">
        <v>72</v>
      </c>
      <c r="M3362" s="5"/>
    </row>
    <row r="3363" spans="1:13" x14ac:dyDescent="0.25">
      <c r="A3363" s="52" t="s">
        <v>24</v>
      </c>
      <c r="B3363" s="53" t="s">
        <v>165</v>
      </c>
      <c r="C3363" s="53" t="s">
        <v>7893</v>
      </c>
      <c r="D3363" s="53">
        <v>77723</v>
      </c>
      <c r="E3363" s="53" t="s">
        <v>48</v>
      </c>
      <c r="F3363" s="53" t="str">
        <f>+VLOOKUP(Tabla1[[#This Row],[Estado]],Catalogos!$I$3:$J$35,2,0)</f>
        <v>Sureste</v>
      </c>
      <c r="G3363" s="53" t="s">
        <v>7754</v>
      </c>
      <c r="H3363" s="53" t="s">
        <v>7764</v>
      </c>
      <c r="I3363" s="53" t="s">
        <v>7765</v>
      </c>
      <c r="J3363" s="53" t="s">
        <v>7766</v>
      </c>
      <c r="K3363" s="53" t="s">
        <v>257</v>
      </c>
      <c r="L3363" s="53" t="s">
        <v>72</v>
      </c>
      <c r="M3363" s="5"/>
    </row>
    <row r="3364" spans="1:13" x14ac:dyDescent="0.25">
      <c r="A3364" s="52" t="s">
        <v>24</v>
      </c>
      <c r="B3364" s="53" t="s">
        <v>165</v>
      </c>
      <c r="C3364" s="53" t="s">
        <v>7894</v>
      </c>
      <c r="D3364" s="53">
        <v>77723</v>
      </c>
      <c r="E3364" s="53" t="s">
        <v>48</v>
      </c>
      <c r="F3364" s="53" t="str">
        <f>+VLOOKUP(Tabla1[[#This Row],[Estado]],Catalogos!$I$3:$J$35,2,0)</f>
        <v>Sureste</v>
      </c>
      <c r="G3364" s="53" t="s">
        <v>7754</v>
      </c>
      <c r="H3364" s="53" t="s">
        <v>7768</v>
      </c>
      <c r="I3364" s="53" t="s">
        <v>7769</v>
      </c>
      <c r="J3364" s="53"/>
      <c r="K3364" s="53" t="s">
        <v>257</v>
      </c>
      <c r="L3364" s="53" t="s">
        <v>72</v>
      </c>
      <c r="M3364" s="5"/>
    </row>
    <row r="3365" spans="1:13" x14ac:dyDescent="0.25">
      <c r="A3365" s="52" t="s">
        <v>24</v>
      </c>
      <c r="B3365" s="53" t="s">
        <v>165</v>
      </c>
      <c r="C3365" s="53" t="s">
        <v>7895</v>
      </c>
      <c r="D3365" s="53">
        <v>77710</v>
      </c>
      <c r="E3365" s="53" t="s">
        <v>48</v>
      </c>
      <c r="F3365" s="53" t="str">
        <f>+VLOOKUP(Tabla1[[#This Row],[Estado]],Catalogos!$I$3:$J$35,2,0)</f>
        <v>Sureste</v>
      </c>
      <c r="G3365" s="53" t="s">
        <v>7754</v>
      </c>
      <c r="H3365" s="53" t="s">
        <v>7771</v>
      </c>
      <c r="I3365" s="53" t="s">
        <v>7772</v>
      </c>
      <c r="J3365" s="53" t="s">
        <v>7773</v>
      </c>
      <c r="K3365" s="53" t="s">
        <v>257</v>
      </c>
      <c r="L3365" s="53" t="s">
        <v>72</v>
      </c>
      <c r="M3365" s="5"/>
    </row>
    <row r="3366" spans="1:13" x14ac:dyDescent="0.25">
      <c r="A3366" s="52" t="s">
        <v>24</v>
      </c>
      <c r="B3366" s="53" t="s">
        <v>165</v>
      </c>
      <c r="C3366" s="53" t="s">
        <v>7896</v>
      </c>
      <c r="D3366" s="53">
        <v>77723</v>
      </c>
      <c r="E3366" s="53" t="s">
        <v>48</v>
      </c>
      <c r="F3366" s="53" t="str">
        <f>+VLOOKUP(Tabla1[[#This Row],[Estado]],Catalogos!$I$3:$J$35,2,0)</f>
        <v>Sureste</v>
      </c>
      <c r="G3366" s="53" t="s">
        <v>7754</v>
      </c>
      <c r="H3366" s="53" t="s">
        <v>7775</v>
      </c>
      <c r="I3366" s="53" t="s">
        <v>7776</v>
      </c>
      <c r="J3366" s="53" t="s">
        <v>7777</v>
      </c>
      <c r="K3366" s="53" t="s">
        <v>257</v>
      </c>
      <c r="L3366" s="53" t="s">
        <v>72</v>
      </c>
      <c r="M3366" s="5"/>
    </row>
    <row r="3367" spans="1:13" x14ac:dyDescent="0.25">
      <c r="A3367" s="52" t="s">
        <v>24</v>
      </c>
      <c r="B3367" s="53" t="s">
        <v>165</v>
      </c>
      <c r="C3367" s="53" t="s">
        <v>7897</v>
      </c>
      <c r="D3367" s="53">
        <v>77714</v>
      </c>
      <c r="E3367" s="53" t="s">
        <v>48</v>
      </c>
      <c r="F3367" s="53" t="str">
        <f>+VLOOKUP(Tabla1[[#This Row],[Estado]],Catalogos!$I$3:$J$35,2,0)</f>
        <v>Sureste</v>
      </c>
      <c r="G3367" s="53" t="s">
        <v>7754</v>
      </c>
      <c r="H3367" s="53" t="s">
        <v>7779</v>
      </c>
      <c r="I3367" s="53" t="s">
        <v>7780</v>
      </c>
      <c r="J3367" s="53" t="s">
        <v>529</v>
      </c>
      <c r="K3367" s="53" t="s">
        <v>257</v>
      </c>
      <c r="L3367" s="53" t="s">
        <v>72</v>
      </c>
      <c r="M3367" s="5"/>
    </row>
    <row r="3368" spans="1:13" x14ac:dyDescent="0.25">
      <c r="A3368" s="52" t="s">
        <v>24</v>
      </c>
      <c r="B3368" s="53" t="s">
        <v>165</v>
      </c>
      <c r="C3368" s="53" t="s">
        <v>7898</v>
      </c>
      <c r="D3368" s="53">
        <v>77750</v>
      </c>
      <c r="E3368" s="53" t="s">
        <v>48</v>
      </c>
      <c r="F3368" s="53" t="str">
        <f>+VLOOKUP(Tabla1[[#This Row],[Estado]],Catalogos!$I$3:$J$35,2,0)</f>
        <v>Sureste</v>
      </c>
      <c r="G3368" s="53" t="s">
        <v>7754</v>
      </c>
      <c r="H3368" s="53" t="s">
        <v>7782</v>
      </c>
      <c r="I3368" s="53" t="s">
        <v>7783</v>
      </c>
      <c r="J3368" s="53" t="s">
        <v>7784</v>
      </c>
      <c r="K3368" s="53" t="s">
        <v>257</v>
      </c>
      <c r="L3368" s="53" t="s">
        <v>72</v>
      </c>
      <c r="M3368" s="5"/>
    </row>
    <row r="3369" spans="1:13" x14ac:dyDescent="0.25">
      <c r="A3369" s="52" t="s">
        <v>24</v>
      </c>
      <c r="B3369" s="53" t="s">
        <v>165</v>
      </c>
      <c r="C3369" s="53" t="s">
        <v>7899</v>
      </c>
      <c r="D3369" s="53">
        <v>77710</v>
      </c>
      <c r="E3369" s="53" t="s">
        <v>48</v>
      </c>
      <c r="F3369" s="53" t="str">
        <f>+VLOOKUP(Tabla1[[#This Row],[Estado]],Catalogos!$I$3:$J$35,2,0)</f>
        <v>Sureste</v>
      </c>
      <c r="G3369" s="53" t="s">
        <v>7754</v>
      </c>
      <c r="H3369" s="53" t="s">
        <v>7900</v>
      </c>
      <c r="I3369" s="53" t="s">
        <v>7901</v>
      </c>
      <c r="J3369" s="53" t="s">
        <v>7902</v>
      </c>
      <c r="K3369" s="53" t="s">
        <v>257</v>
      </c>
      <c r="L3369" s="53" t="s">
        <v>72</v>
      </c>
      <c r="M3369" s="5"/>
    </row>
    <row r="3370" spans="1:13" x14ac:dyDescent="0.25">
      <c r="A3370" s="52" t="s">
        <v>24</v>
      </c>
      <c r="B3370" s="53" t="s">
        <v>165</v>
      </c>
      <c r="C3370" s="53" t="s">
        <v>7903</v>
      </c>
      <c r="D3370" s="53">
        <v>77712</v>
      </c>
      <c r="E3370" s="53" t="s">
        <v>48</v>
      </c>
      <c r="F3370" s="53" t="str">
        <f>+VLOOKUP(Tabla1[[#This Row],[Estado]],Catalogos!$I$3:$J$35,2,0)</f>
        <v>Sureste</v>
      </c>
      <c r="G3370" s="53" t="s">
        <v>7754</v>
      </c>
      <c r="H3370" s="53" t="s">
        <v>7904</v>
      </c>
      <c r="I3370" s="53" t="s">
        <v>7905</v>
      </c>
      <c r="J3370" s="53" t="s">
        <v>7906</v>
      </c>
      <c r="K3370" s="53" t="s">
        <v>257</v>
      </c>
      <c r="L3370" s="53" t="s">
        <v>72</v>
      </c>
      <c r="M3370" s="5"/>
    </row>
    <row r="3371" spans="1:13" x14ac:dyDescent="0.25">
      <c r="A3371" s="52" t="s">
        <v>24</v>
      </c>
      <c r="B3371" s="53" t="s">
        <v>165</v>
      </c>
      <c r="C3371" s="53" t="s">
        <v>7907</v>
      </c>
      <c r="D3371" s="53">
        <v>77710</v>
      </c>
      <c r="E3371" s="53" t="s">
        <v>48</v>
      </c>
      <c r="F3371" s="53" t="str">
        <f>+VLOOKUP(Tabla1[[#This Row],[Estado]],Catalogos!$I$3:$J$35,2,0)</f>
        <v>Sureste</v>
      </c>
      <c r="G3371" s="53" t="s">
        <v>7754</v>
      </c>
      <c r="H3371" s="53" t="s">
        <v>7908</v>
      </c>
      <c r="I3371" s="53" t="s">
        <v>7909</v>
      </c>
      <c r="J3371" s="53" t="s">
        <v>7910</v>
      </c>
      <c r="K3371" s="53" t="s">
        <v>257</v>
      </c>
      <c r="L3371" s="53" t="s">
        <v>72</v>
      </c>
      <c r="M3371" s="5"/>
    </row>
    <row r="3372" spans="1:13" x14ac:dyDescent="0.25">
      <c r="A3372" s="52" t="s">
        <v>24</v>
      </c>
      <c r="B3372" s="53" t="s">
        <v>165</v>
      </c>
      <c r="C3372" s="53" t="s">
        <v>7911</v>
      </c>
      <c r="D3372" s="53">
        <v>77723</v>
      </c>
      <c r="E3372" s="53" t="s">
        <v>48</v>
      </c>
      <c r="F3372" s="53" t="str">
        <f>+VLOOKUP(Tabla1[[#This Row],[Estado]],Catalogos!$I$3:$J$35,2,0)</f>
        <v>Sureste</v>
      </c>
      <c r="G3372" s="53" t="s">
        <v>7754</v>
      </c>
      <c r="H3372" s="53" t="s">
        <v>7912</v>
      </c>
      <c r="I3372" s="53" t="s">
        <v>7913</v>
      </c>
      <c r="J3372" s="53" t="s">
        <v>7914</v>
      </c>
      <c r="K3372" s="53" t="s">
        <v>257</v>
      </c>
      <c r="L3372" s="53" t="s">
        <v>72</v>
      </c>
      <c r="M3372" s="5"/>
    </row>
    <row r="3373" spans="1:13" x14ac:dyDescent="0.25">
      <c r="A3373" s="52" t="s">
        <v>24</v>
      </c>
      <c r="B3373" s="53" t="s">
        <v>165</v>
      </c>
      <c r="C3373" s="53" t="s">
        <v>7915</v>
      </c>
      <c r="D3373" s="53">
        <v>77723</v>
      </c>
      <c r="E3373" s="53" t="s">
        <v>48</v>
      </c>
      <c r="F3373" s="53" t="str">
        <f>+VLOOKUP(Tabla1[[#This Row],[Estado]],Catalogos!$I$3:$J$35,2,0)</f>
        <v>Sureste</v>
      </c>
      <c r="G3373" s="53" t="s">
        <v>7754</v>
      </c>
      <c r="H3373" s="53" t="s">
        <v>7916</v>
      </c>
      <c r="I3373" s="53" t="s">
        <v>7917</v>
      </c>
      <c r="J3373" s="53" t="s">
        <v>7918</v>
      </c>
      <c r="K3373" s="53" t="s">
        <v>257</v>
      </c>
      <c r="L3373" s="53" t="s">
        <v>72</v>
      </c>
      <c r="M3373" s="5"/>
    </row>
    <row r="3374" spans="1:13" x14ac:dyDescent="0.25">
      <c r="A3374" s="52" t="s">
        <v>24</v>
      </c>
      <c r="B3374" s="53" t="s">
        <v>165</v>
      </c>
      <c r="C3374" s="53" t="s">
        <v>7919</v>
      </c>
      <c r="D3374" s="53">
        <v>77710</v>
      </c>
      <c r="E3374" s="53" t="s">
        <v>48</v>
      </c>
      <c r="F3374" s="53" t="str">
        <f>+VLOOKUP(Tabla1[[#This Row],[Estado]],Catalogos!$I$3:$J$35,2,0)</f>
        <v>Sureste</v>
      </c>
      <c r="G3374" s="53" t="s">
        <v>7754</v>
      </c>
      <c r="H3374" s="53" t="s">
        <v>7920</v>
      </c>
      <c r="I3374" s="53" t="s">
        <v>7921</v>
      </c>
      <c r="J3374" s="53" t="s">
        <v>7922</v>
      </c>
      <c r="K3374" s="53" t="s">
        <v>257</v>
      </c>
      <c r="L3374" s="53" t="s">
        <v>72</v>
      </c>
      <c r="M3374" s="5"/>
    </row>
    <row r="3375" spans="1:13" x14ac:dyDescent="0.25">
      <c r="A3375" s="52" t="s">
        <v>24</v>
      </c>
      <c r="B3375" s="53" t="s">
        <v>165</v>
      </c>
      <c r="C3375" s="53" t="s">
        <v>7923</v>
      </c>
      <c r="D3375" s="53">
        <v>77710</v>
      </c>
      <c r="E3375" s="53" t="s">
        <v>48</v>
      </c>
      <c r="F3375" s="53" t="str">
        <f>+VLOOKUP(Tabla1[[#This Row],[Estado]],Catalogos!$I$3:$J$35,2,0)</f>
        <v>Sureste</v>
      </c>
      <c r="G3375" s="53" t="s">
        <v>7754</v>
      </c>
      <c r="H3375" s="53" t="s">
        <v>7924</v>
      </c>
      <c r="I3375" s="53" t="s">
        <v>7925</v>
      </c>
      <c r="J3375" s="53" t="s">
        <v>7926</v>
      </c>
      <c r="K3375" s="53" t="s">
        <v>257</v>
      </c>
      <c r="L3375" s="53" t="s">
        <v>72</v>
      </c>
      <c r="M3375" s="5"/>
    </row>
    <row r="3376" spans="1:13" x14ac:dyDescent="0.25">
      <c r="A3376" s="52" t="s">
        <v>24</v>
      </c>
      <c r="B3376" s="53" t="s">
        <v>165</v>
      </c>
      <c r="C3376" s="53" t="s">
        <v>7927</v>
      </c>
      <c r="D3376" s="53">
        <v>77723</v>
      </c>
      <c r="E3376" s="53" t="s">
        <v>48</v>
      </c>
      <c r="F3376" s="53" t="str">
        <f>+VLOOKUP(Tabla1[[#This Row],[Estado]],Catalogos!$I$3:$J$35,2,0)</f>
        <v>Sureste</v>
      </c>
      <c r="G3376" s="53" t="s">
        <v>7754</v>
      </c>
      <c r="H3376" s="53" t="s">
        <v>7928</v>
      </c>
      <c r="I3376" s="53" t="s">
        <v>7929</v>
      </c>
      <c r="J3376" s="53" t="s">
        <v>7930</v>
      </c>
      <c r="K3376" s="53" t="s">
        <v>257</v>
      </c>
      <c r="L3376" s="53" t="s">
        <v>72</v>
      </c>
      <c r="M3376" s="5"/>
    </row>
    <row r="3377" spans="1:13" x14ac:dyDescent="0.25">
      <c r="A3377" s="52" t="s">
        <v>24</v>
      </c>
      <c r="B3377" s="53" t="s">
        <v>165</v>
      </c>
      <c r="C3377" s="53" t="s">
        <v>7931</v>
      </c>
      <c r="D3377" s="53">
        <v>77580</v>
      </c>
      <c r="E3377" s="53" t="s">
        <v>48</v>
      </c>
      <c r="F3377" s="53" t="str">
        <f>+VLOOKUP(Tabla1[[#This Row],[Estado]],Catalogos!$I$3:$J$35,2,0)</f>
        <v>Sureste</v>
      </c>
      <c r="G3377" s="53" t="s">
        <v>7932</v>
      </c>
      <c r="H3377" s="53" t="s">
        <v>7933</v>
      </c>
      <c r="I3377" s="53" t="s">
        <v>7934</v>
      </c>
      <c r="J3377" s="53"/>
      <c r="K3377" s="53" t="s">
        <v>257</v>
      </c>
      <c r="L3377" s="53" t="s">
        <v>72</v>
      </c>
      <c r="M3377" s="5"/>
    </row>
    <row r="3378" spans="1:13" x14ac:dyDescent="0.25">
      <c r="A3378" s="52" t="s">
        <v>24</v>
      </c>
      <c r="B3378" s="53" t="s">
        <v>165</v>
      </c>
      <c r="C3378" s="53" t="s">
        <v>7935</v>
      </c>
      <c r="D3378" s="53">
        <v>77580</v>
      </c>
      <c r="E3378" s="53" t="s">
        <v>48</v>
      </c>
      <c r="F3378" s="53" t="str">
        <f>+VLOOKUP(Tabla1[[#This Row],[Estado]],Catalogos!$I$3:$J$35,2,0)</f>
        <v>Sureste</v>
      </c>
      <c r="G3378" s="53" t="s">
        <v>7932</v>
      </c>
      <c r="H3378" s="53" t="s">
        <v>7936</v>
      </c>
      <c r="I3378" s="53" t="s">
        <v>7937</v>
      </c>
      <c r="J3378" s="53" t="s">
        <v>7938</v>
      </c>
      <c r="K3378" s="53" t="s">
        <v>257</v>
      </c>
      <c r="L3378" s="53" t="s">
        <v>72</v>
      </c>
      <c r="M3378" s="5"/>
    </row>
    <row r="3379" spans="1:13" x14ac:dyDescent="0.25">
      <c r="A3379" s="52" t="s">
        <v>24</v>
      </c>
      <c r="B3379" s="53" t="s">
        <v>165</v>
      </c>
      <c r="C3379" s="53" t="s">
        <v>7939</v>
      </c>
      <c r="D3379" s="53">
        <v>77590</v>
      </c>
      <c r="E3379" s="53" t="s">
        <v>48</v>
      </c>
      <c r="F3379" s="53" t="str">
        <f>+VLOOKUP(Tabla1[[#This Row],[Estado]],Catalogos!$I$3:$J$35,2,0)</f>
        <v>Sureste</v>
      </c>
      <c r="G3379" s="53" t="s">
        <v>7932</v>
      </c>
      <c r="H3379" s="53" t="s">
        <v>7940</v>
      </c>
      <c r="I3379" s="53" t="s">
        <v>7941</v>
      </c>
      <c r="J3379" s="53" t="s">
        <v>401</v>
      </c>
      <c r="K3379" s="53" t="s">
        <v>257</v>
      </c>
      <c r="L3379" s="53" t="s">
        <v>72</v>
      </c>
      <c r="M3379" s="5"/>
    </row>
    <row r="3380" spans="1:13" x14ac:dyDescent="0.25">
      <c r="A3380" s="52" t="s">
        <v>26</v>
      </c>
      <c r="B3380" s="53" t="s">
        <v>4</v>
      </c>
      <c r="C3380" s="53" t="s">
        <v>7942</v>
      </c>
      <c r="D3380" s="53">
        <v>77670</v>
      </c>
      <c r="E3380" s="53" t="s">
        <v>48</v>
      </c>
      <c r="F3380" s="53" t="str">
        <f>+VLOOKUP(Tabla1[[#This Row],[Estado]],Catalogos!$I$3:$J$35,2,0)</f>
        <v>Sureste</v>
      </c>
      <c r="G3380" s="53" t="s">
        <v>7943</v>
      </c>
      <c r="H3380" s="53" t="s">
        <v>7944</v>
      </c>
      <c r="I3380" s="53" t="s">
        <v>7945</v>
      </c>
      <c r="J3380" s="53" t="s">
        <v>7946</v>
      </c>
      <c r="K3380" s="53">
        <v>9878695555</v>
      </c>
      <c r="L3380" s="53" t="s">
        <v>72</v>
      </c>
      <c r="M3380" s="5"/>
    </row>
    <row r="3381" spans="1:13" x14ac:dyDescent="0.25">
      <c r="A3381" s="52" t="s">
        <v>29</v>
      </c>
      <c r="B3381" s="53" t="s">
        <v>29</v>
      </c>
      <c r="C3381" s="53" t="s">
        <v>7947</v>
      </c>
      <c r="D3381" s="53">
        <v>77720</v>
      </c>
      <c r="E3381" s="53" t="s">
        <v>48</v>
      </c>
      <c r="F3381" s="53" t="str">
        <f>+VLOOKUP(Tabla1[[#This Row],[Estado]],Catalogos!$I$3:$J$35,2,0)</f>
        <v>Sureste</v>
      </c>
      <c r="G3381" s="53" t="s">
        <v>7622</v>
      </c>
      <c r="H3381" s="53" t="s">
        <v>6958</v>
      </c>
      <c r="I3381" s="53" t="s">
        <v>7948</v>
      </c>
      <c r="J3381" s="53" t="s">
        <v>7949</v>
      </c>
      <c r="K3381" s="53" t="s">
        <v>150</v>
      </c>
      <c r="L3381" s="53" t="s">
        <v>72</v>
      </c>
      <c r="M3381" s="5"/>
    </row>
    <row r="3382" spans="1:13" x14ac:dyDescent="0.25">
      <c r="A3382" s="52" t="s">
        <v>29</v>
      </c>
      <c r="B3382" s="53" t="s">
        <v>29</v>
      </c>
      <c r="C3382" s="53" t="s">
        <v>7950</v>
      </c>
      <c r="D3382" s="53">
        <v>77720</v>
      </c>
      <c r="E3382" s="53" t="s">
        <v>48</v>
      </c>
      <c r="F3382" s="53" t="str">
        <f>+VLOOKUP(Tabla1[[#This Row],[Estado]],Catalogos!$I$3:$J$35,2,0)</f>
        <v>Sureste</v>
      </c>
      <c r="G3382" s="53" t="s">
        <v>7622</v>
      </c>
      <c r="H3382" s="53" t="s">
        <v>6958</v>
      </c>
      <c r="I3382" s="53" t="s">
        <v>7948</v>
      </c>
      <c r="J3382" s="53" t="s">
        <v>7949</v>
      </c>
      <c r="K3382" s="53" t="s">
        <v>150</v>
      </c>
      <c r="L3382" s="53" t="s">
        <v>72</v>
      </c>
      <c r="M3382" s="5"/>
    </row>
    <row r="3383" spans="1:13" x14ac:dyDescent="0.25">
      <c r="A3383" s="52" t="s">
        <v>24</v>
      </c>
      <c r="B3383" s="53" t="s">
        <v>165</v>
      </c>
      <c r="C3383" s="53" t="s">
        <v>7951</v>
      </c>
      <c r="D3383" s="53">
        <v>77780</v>
      </c>
      <c r="E3383" s="53" t="s">
        <v>48</v>
      </c>
      <c r="F3383" s="53" t="str">
        <f>+VLOOKUP(Tabla1[[#This Row],[Estado]],Catalogos!$I$3:$J$35,2,0)</f>
        <v>Sureste</v>
      </c>
      <c r="G3383" s="53" t="s">
        <v>7952</v>
      </c>
      <c r="H3383" s="53" t="s">
        <v>7953</v>
      </c>
      <c r="I3383" s="53" t="s">
        <v>7954</v>
      </c>
      <c r="J3383" s="53" t="s">
        <v>401</v>
      </c>
      <c r="K3383" s="53" t="s">
        <v>257</v>
      </c>
      <c r="L3383" s="53" t="s">
        <v>72</v>
      </c>
      <c r="M3383" s="5"/>
    </row>
    <row r="3384" spans="1:13" x14ac:dyDescent="0.25">
      <c r="A3384" s="52" t="s">
        <v>24</v>
      </c>
      <c r="B3384" s="53" t="s">
        <v>165</v>
      </c>
      <c r="C3384" s="53" t="s">
        <v>7955</v>
      </c>
      <c r="D3384" s="53">
        <v>77780</v>
      </c>
      <c r="E3384" s="53" t="s">
        <v>48</v>
      </c>
      <c r="F3384" s="53" t="str">
        <f>+VLOOKUP(Tabla1[[#This Row],[Estado]],Catalogos!$I$3:$J$35,2,0)</f>
        <v>Sureste</v>
      </c>
      <c r="G3384" s="53" t="s">
        <v>7952</v>
      </c>
      <c r="H3384" s="53" t="s">
        <v>7956</v>
      </c>
      <c r="I3384" s="53" t="s">
        <v>984</v>
      </c>
      <c r="J3384" s="53" t="s">
        <v>401</v>
      </c>
      <c r="K3384" s="53" t="s">
        <v>257</v>
      </c>
      <c r="L3384" s="53" t="s">
        <v>72</v>
      </c>
      <c r="M3384" s="5"/>
    </row>
    <row r="3385" spans="1:13" x14ac:dyDescent="0.25">
      <c r="A3385" s="52" t="s">
        <v>24</v>
      </c>
      <c r="B3385" s="53" t="s">
        <v>165</v>
      </c>
      <c r="C3385" s="53" t="s">
        <v>7957</v>
      </c>
      <c r="D3385" s="53">
        <v>77760</v>
      </c>
      <c r="E3385" s="53" t="s">
        <v>48</v>
      </c>
      <c r="F3385" s="53" t="str">
        <f>+VLOOKUP(Tabla1[[#This Row],[Estado]],Catalogos!$I$3:$J$35,2,0)</f>
        <v>Sureste</v>
      </c>
      <c r="G3385" s="53" t="s">
        <v>7952</v>
      </c>
      <c r="H3385" s="53" t="s">
        <v>7958</v>
      </c>
      <c r="I3385" s="53" t="s">
        <v>7959</v>
      </c>
      <c r="J3385" s="53" t="s">
        <v>401</v>
      </c>
      <c r="K3385" s="53" t="s">
        <v>257</v>
      </c>
      <c r="L3385" s="53" t="s">
        <v>72</v>
      </c>
      <c r="M3385" s="5"/>
    </row>
    <row r="3386" spans="1:13" x14ac:dyDescent="0.25">
      <c r="A3386" s="52" t="s">
        <v>24</v>
      </c>
      <c r="B3386" s="53" t="s">
        <v>165</v>
      </c>
      <c r="C3386" s="53" t="s">
        <v>7960</v>
      </c>
      <c r="D3386" s="53">
        <v>77780</v>
      </c>
      <c r="E3386" s="53" t="s">
        <v>48</v>
      </c>
      <c r="F3386" s="53" t="str">
        <f>+VLOOKUP(Tabla1[[#This Row],[Estado]],Catalogos!$I$3:$J$35,2,0)</f>
        <v>Sureste</v>
      </c>
      <c r="G3386" s="53" t="s">
        <v>7952</v>
      </c>
      <c r="H3386" s="53" t="s">
        <v>7961</v>
      </c>
      <c r="I3386" s="53" t="s">
        <v>7962</v>
      </c>
      <c r="J3386" s="53" t="s">
        <v>7963</v>
      </c>
      <c r="K3386" s="53" t="s">
        <v>257</v>
      </c>
      <c r="L3386" s="53" t="s">
        <v>72</v>
      </c>
      <c r="M3386" s="5"/>
    </row>
    <row r="3387" spans="1:13" x14ac:dyDescent="0.25">
      <c r="A3387" s="52" t="s">
        <v>24</v>
      </c>
      <c r="B3387" s="53" t="s">
        <v>165</v>
      </c>
      <c r="C3387" s="53" t="s">
        <v>7964</v>
      </c>
      <c r="D3387" s="53">
        <v>77780</v>
      </c>
      <c r="E3387" s="53" t="s">
        <v>48</v>
      </c>
      <c r="F3387" s="53" t="str">
        <f>+VLOOKUP(Tabla1[[#This Row],[Estado]],Catalogos!$I$3:$J$35,2,0)</f>
        <v>Sureste</v>
      </c>
      <c r="G3387" s="53" t="s">
        <v>7952</v>
      </c>
      <c r="H3387" s="53" t="s">
        <v>7965</v>
      </c>
      <c r="I3387" s="53" t="s">
        <v>7966</v>
      </c>
      <c r="J3387" s="53" t="s">
        <v>401</v>
      </c>
      <c r="K3387" s="53" t="s">
        <v>257</v>
      </c>
      <c r="L3387" s="53" t="s">
        <v>72</v>
      </c>
      <c r="M3387" s="5"/>
    </row>
    <row r="3388" spans="1:13" x14ac:dyDescent="0.25">
      <c r="A3388" s="52" t="s">
        <v>24</v>
      </c>
      <c r="B3388" s="53" t="s">
        <v>165</v>
      </c>
      <c r="C3388" s="53" t="s">
        <v>7967</v>
      </c>
      <c r="D3388" s="53">
        <v>77760</v>
      </c>
      <c r="E3388" s="53" t="s">
        <v>48</v>
      </c>
      <c r="F3388" s="53" t="str">
        <f>+VLOOKUP(Tabla1[[#This Row],[Estado]],Catalogos!$I$3:$J$35,2,0)</f>
        <v>Sureste</v>
      </c>
      <c r="G3388" s="53" t="s">
        <v>7952</v>
      </c>
      <c r="H3388" s="53" t="s">
        <v>7968</v>
      </c>
      <c r="I3388" s="53" t="s">
        <v>7376</v>
      </c>
      <c r="J3388" s="53" t="s">
        <v>401</v>
      </c>
      <c r="K3388" s="53" t="s">
        <v>257</v>
      </c>
      <c r="L3388" s="53" t="s">
        <v>72</v>
      </c>
      <c r="M3388" s="5"/>
    </row>
    <row r="3389" spans="1:13" x14ac:dyDescent="0.25">
      <c r="A3389" s="52" t="s">
        <v>24</v>
      </c>
      <c r="B3389" s="53" t="s">
        <v>165</v>
      </c>
      <c r="C3389" s="53" t="s">
        <v>7969</v>
      </c>
      <c r="D3389" s="53">
        <v>77780</v>
      </c>
      <c r="E3389" s="53" t="s">
        <v>48</v>
      </c>
      <c r="F3389" s="53" t="str">
        <f>+VLOOKUP(Tabla1[[#This Row],[Estado]],Catalogos!$I$3:$J$35,2,0)</f>
        <v>Sureste</v>
      </c>
      <c r="G3389" s="53" t="s">
        <v>7952</v>
      </c>
      <c r="H3389" s="53" t="s">
        <v>7970</v>
      </c>
      <c r="I3389" s="53" t="s">
        <v>7971</v>
      </c>
      <c r="J3389" s="53" t="s">
        <v>7972</v>
      </c>
      <c r="K3389" s="53" t="s">
        <v>257</v>
      </c>
      <c r="L3389" s="53" t="s">
        <v>72</v>
      </c>
      <c r="M3389" s="5"/>
    </row>
    <row r="3390" spans="1:13" x14ac:dyDescent="0.25">
      <c r="A3390" s="52" t="s">
        <v>24</v>
      </c>
      <c r="B3390" s="53" t="s">
        <v>165</v>
      </c>
      <c r="C3390" s="53" t="s">
        <v>7973</v>
      </c>
      <c r="D3390" s="53">
        <v>77760</v>
      </c>
      <c r="E3390" s="53" t="s">
        <v>48</v>
      </c>
      <c r="F3390" s="53" t="str">
        <f>+VLOOKUP(Tabla1[[#This Row],[Estado]],Catalogos!$I$3:$J$35,2,0)</f>
        <v>Sureste</v>
      </c>
      <c r="G3390" s="53" t="s">
        <v>7952</v>
      </c>
      <c r="H3390" s="53" t="s">
        <v>7974</v>
      </c>
      <c r="I3390" s="53" t="s">
        <v>7975</v>
      </c>
      <c r="J3390" s="53" t="s">
        <v>7976</v>
      </c>
      <c r="K3390" s="53" t="s">
        <v>257</v>
      </c>
      <c r="L3390" s="53" t="s">
        <v>72</v>
      </c>
      <c r="M3390" s="5"/>
    </row>
    <row r="3391" spans="1:13" x14ac:dyDescent="0.25">
      <c r="A3391" s="52" t="s">
        <v>26</v>
      </c>
      <c r="B3391" s="53" t="s">
        <v>4</v>
      </c>
      <c r="C3391" s="53" t="s">
        <v>7977</v>
      </c>
      <c r="D3391" s="53">
        <v>79060</v>
      </c>
      <c r="E3391" s="53" t="s">
        <v>49</v>
      </c>
      <c r="F3391" s="53" t="str">
        <f>+VLOOKUP(Tabla1[[#This Row],[Estado]],Catalogos!$I$3:$J$35,2,0)</f>
        <v>Bajío</v>
      </c>
      <c r="G3391" s="53" t="s">
        <v>7978</v>
      </c>
      <c r="H3391" s="53" t="s">
        <v>7979</v>
      </c>
      <c r="I3391" s="53">
        <v>1000</v>
      </c>
      <c r="J3391" s="53" t="s">
        <v>7980</v>
      </c>
      <c r="K3391" s="53">
        <v>4813660285</v>
      </c>
      <c r="L3391" s="53" t="s">
        <v>72</v>
      </c>
      <c r="M3391" s="5"/>
    </row>
    <row r="3392" spans="1:13" x14ac:dyDescent="0.25">
      <c r="A3392" s="52" t="s">
        <v>26</v>
      </c>
      <c r="B3392" s="53" t="s">
        <v>4</v>
      </c>
      <c r="C3392" s="53" t="s">
        <v>7981</v>
      </c>
      <c r="D3392" s="53">
        <v>78399</v>
      </c>
      <c r="E3392" s="53" t="s">
        <v>49</v>
      </c>
      <c r="F3392" s="53" t="str">
        <f>+VLOOKUP(Tabla1[[#This Row],[Estado]],Catalogos!$I$3:$J$35,2,0)</f>
        <v>Bajío</v>
      </c>
      <c r="G3392" s="53" t="s">
        <v>7982</v>
      </c>
      <c r="H3392" s="53" t="s">
        <v>7983</v>
      </c>
      <c r="I3392" s="53">
        <v>1710</v>
      </c>
      <c r="J3392" s="53" t="s">
        <v>7984</v>
      </c>
      <c r="K3392" s="53" t="s">
        <v>7985</v>
      </c>
      <c r="L3392" s="53" t="s">
        <v>72</v>
      </c>
      <c r="M3392" s="5"/>
    </row>
    <row r="3393" spans="1:13" x14ac:dyDescent="0.25">
      <c r="A3393" s="52" t="s">
        <v>26</v>
      </c>
      <c r="B3393" s="53" t="s">
        <v>4</v>
      </c>
      <c r="C3393" s="53" t="s">
        <v>7986</v>
      </c>
      <c r="D3393" s="53">
        <v>78250</v>
      </c>
      <c r="E3393" s="53" t="s">
        <v>49</v>
      </c>
      <c r="F3393" s="53" t="str">
        <f>+VLOOKUP(Tabla1[[#This Row],[Estado]],Catalogos!$I$3:$J$35,2,0)</f>
        <v>Bajío</v>
      </c>
      <c r="G3393" s="53" t="s">
        <v>49</v>
      </c>
      <c r="H3393" s="53" t="s">
        <v>7987</v>
      </c>
      <c r="I3393" s="53">
        <v>735</v>
      </c>
      <c r="J3393" s="53" t="s">
        <v>7988</v>
      </c>
      <c r="K3393" s="53">
        <v>4448123737</v>
      </c>
      <c r="L3393" s="53" t="s">
        <v>72</v>
      </c>
      <c r="M3393" s="5"/>
    </row>
    <row r="3394" spans="1:13" x14ac:dyDescent="0.25">
      <c r="A3394" s="52" t="s">
        <v>26</v>
      </c>
      <c r="B3394" s="53" t="s">
        <v>4</v>
      </c>
      <c r="C3394" s="53" t="s">
        <v>7989</v>
      </c>
      <c r="D3394" s="53">
        <v>78230</v>
      </c>
      <c r="E3394" s="53" t="s">
        <v>49</v>
      </c>
      <c r="F3394" s="53" t="str">
        <f>+VLOOKUP(Tabla1[[#This Row],[Estado]],Catalogos!$I$3:$J$35,2,0)</f>
        <v>Bajío</v>
      </c>
      <c r="G3394" s="53" t="s">
        <v>49</v>
      </c>
      <c r="H3394" s="53" t="s">
        <v>7990</v>
      </c>
      <c r="I3394" s="53" t="s">
        <v>7991</v>
      </c>
      <c r="J3394" s="53" t="s">
        <v>7992</v>
      </c>
      <c r="K3394" s="53">
        <v>4448246489</v>
      </c>
      <c r="L3394" s="53" t="s">
        <v>72</v>
      </c>
      <c r="M3394" s="5"/>
    </row>
    <row r="3395" spans="1:13" x14ac:dyDescent="0.25">
      <c r="A3395" s="52" t="s">
        <v>17</v>
      </c>
      <c r="B3395" s="53" t="s">
        <v>280</v>
      </c>
      <c r="C3395" s="53" t="s">
        <v>7993</v>
      </c>
      <c r="D3395" s="53">
        <v>78200</v>
      </c>
      <c r="E3395" s="53" t="s">
        <v>49</v>
      </c>
      <c r="F3395" s="53" t="str">
        <f>+VLOOKUP(Tabla1[[#This Row],[Estado]],Catalogos!$I$3:$J$35,2,0)</f>
        <v>Bajío</v>
      </c>
      <c r="G3395" s="53" t="s">
        <v>49</v>
      </c>
      <c r="H3395" s="53" t="s">
        <v>7994</v>
      </c>
      <c r="I3395" s="53">
        <v>100</v>
      </c>
      <c r="J3395" s="53" t="s">
        <v>7995</v>
      </c>
      <c r="K3395" s="53" t="s">
        <v>7996</v>
      </c>
      <c r="L3395" s="53" t="s">
        <v>72</v>
      </c>
      <c r="M3395" s="5"/>
    </row>
    <row r="3396" spans="1:13" x14ac:dyDescent="0.25">
      <c r="A3396" s="52" t="s">
        <v>26</v>
      </c>
      <c r="B3396" s="53" t="s">
        <v>4</v>
      </c>
      <c r="C3396" s="53" t="s">
        <v>7997</v>
      </c>
      <c r="D3396" s="53">
        <v>78250</v>
      </c>
      <c r="E3396" s="53" t="s">
        <v>49</v>
      </c>
      <c r="F3396" s="53" t="str">
        <f>+VLOOKUP(Tabla1[[#This Row],[Estado]],Catalogos!$I$3:$J$35,2,0)</f>
        <v>Bajío</v>
      </c>
      <c r="G3396" s="53" t="s">
        <v>49</v>
      </c>
      <c r="H3396" s="53" t="s">
        <v>7990</v>
      </c>
      <c r="I3396" s="53" t="s">
        <v>7998</v>
      </c>
      <c r="J3396" s="53" t="s">
        <v>7988</v>
      </c>
      <c r="K3396" s="53">
        <v>4448134048</v>
      </c>
      <c r="L3396" s="53" t="s">
        <v>72</v>
      </c>
      <c r="M3396" s="5"/>
    </row>
    <row r="3397" spans="1:13" x14ac:dyDescent="0.25">
      <c r="A3397" s="52" t="s">
        <v>31</v>
      </c>
      <c r="B3397" s="53" t="s">
        <v>79</v>
      </c>
      <c r="C3397" s="53" t="s">
        <v>7999</v>
      </c>
      <c r="D3397" s="53">
        <v>78230</v>
      </c>
      <c r="E3397" s="53" t="s">
        <v>49</v>
      </c>
      <c r="F3397" s="53" t="str">
        <f>+VLOOKUP(Tabla1[[#This Row],[Estado]],Catalogos!$I$3:$J$35,2,0)</f>
        <v>Bajío</v>
      </c>
      <c r="G3397" s="53" t="s">
        <v>49</v>
      </c>
      <c r="H3397" s="53" t="s">
        <v>1332</v>
      </c>
      <c r="I3397" s="53" t="s">
        <v>7998</v>
      </c>
      <c r="J3397" s="53" t="s">
        <v>7992</v>
      </c>
      <c r="K3397" s="53">
        <v>4444228899</v>
      </c>
      <c r="L3397" s="53" t="s">
        <v>72</v>
      </c>
      <c r="M3397" s="5"/>
    </row>
    <row r="3398" spans="1:13" x14ac:dyDescent="0.25">
      <c r="A3398" s="52" t="s">
        <v>31</v>
      </c>
      <c r="B3398" s="53" t="s">
        <v>261</v>
      </c>
      <c r="C3398" s="53" t="s">
        <v>8000</v>
      </c>
      <c r="D3398" s="53">
        <v>78200</v>
      </c>
      <c r="E3398" s="53" t="s">
        <v>49</v>
      </c>
      <c r="F3398" s="53" t="str">
        <f>+VLOOKUP(Tabla1[[#This Row],[Estado]],Catalogos!$I$3:$J$35,2,0)</f>
        <v>Bajío</v>
      </c>
      <c r="G3398" s="53" t="s">
        <v>49</v>
      </c>
      <c r="H3398" s="53" t="s">
        <v>8001</v>
      </c>
      <c r="I3398" s="53" t="s">
        <v>8002</v>
      </c>
      <c r="J3398" s="53" t="s">
        <v>8003</v>
      </c>
      <c r="K3398" s="53">
        <v>4448350510</v>
      </c>
      <c r="L3398" s="53" t="s">
        <v>72</v>
      </c>
      <c r="M3398" s="5"/>
    </row>
    <row r="3399" spans="1:13" x14ac:dyDescent="0.25">
      <c r="A3399" s="52" t="s">
        <v>31</v>
      </c>
      <c r="B3399" s="53" t="s">
        <v>261</v>
      </c>
      <c r="C3399" s="53" t="s">
        <v>8004</v>
      </c>
      <c r="D3399" s="53">
        <v>78295</v>
      </c>
      <c r="E3399" s="53" t="s">
        <v>49</v>
      </c>
      <c r="F3399" s="53" t="str">
        <f>+VLOOKUP(Tabla1[[#This Row],[Estado]],Catalogos!$I$3:$J$35,2,0)</f>
        <v>Bajío</v>
      </c>
      <c r="G3399" s="53" t="s">
        <v>49</v>
      </c>
      <c r="H3399" s="53" t="s">
        <v>8005</v>
      </c>
      <c r="I3399" s="53" t="s">
        <v>8006</v>
      </c>
      <c r="J3399" s="53" t="s">
        <v>8007</v>
      </c>
      <c r="K3399" s="53">
        <v>4442100867</v>
      </c>
      <c r="L3399" s="53" t="s">
        <v>72</v>
      </c>
      <c r="M3399" s="5"/>
    </row>
    <row r="3400" spans="1:13" x14ac:dyDescent="0.25">
      <c r="A3400" s="52" t="s">
        <v>31</v>
      </c>
      <c r="B3400" s="53" t="s">
        <v>112</v>
      </c>
      <c r="C3400" s="53" t="s">
        <v>8008</v>
      </c>
      <c r="D3400" s="53">
        <v>78250</v>
      </c>
      <c r="E3400" s="53" t="s">
        <v>49</v>
      </c>
      <c r="F3400" s="53" t="str">
        <f>+VLOOKUP(Tabla1[[#This Row],[Estado]],Catalogos!$I$3:$J$35,2,0)</f>
        <v>Bajío</v>
      </c>
      <c r="G3400" s="53" t="s">
        <v>49</v>
      </c>
      <c r="H3400" s="53" t="s">
        <v>8009</v>
      </c>
      <c r="I3400" s="53" t="s">
        <v>8010</v>
      </c>
      <c r="J3400" s="53" t="s">
        <v>8011</v>
      </c>
      <c r="K3400" s="53">
        <v>4448131153</v>
      </c>
      <c r="L3400" s="53" t="s">
        <v>72</v>
      </c>
      <c r="M3400" s="5"/>
    </row>
    <row r="3401" spans="1:13" x14ac:dyDescent="0.25">
      <c r="A3401" s="52" t="s">
        <v>31</v>
      </c>
      <c r="B3401" s="53" t="s">
        <v>108</v>
      </c>
      <c r="C3401" s="53" t="s">
        <v>8012</v>
      </c>
      <c r="D3401" s="53">
        <v>78399</v>
      </c>
      <c r="E3401" s="53" t="s">
        <v>49</v>
      </c>
      <c r="F3401" s="53" t="str">
        <f>+VLOOKUP(Tabla1[[#This Row],[Estado]],Catalogos!$I$3:$J$35,2,0)</f>
        <v>Bajío</v>
      </c>
      <c r="G3401" s="53" t="s">
        <v>49</v>
      </c>
      <c r="H3401" s="53" t="s">
        <v>403</v>
      </c>
      <c r="I3401" s="53" t="s">
        <v>8013</v>
      </c>
      <c r="J3401" s="53" t="s">
        <v>8014</v>
      </c>
      <c r="K3401" s="53">
        <v>4448141871</v>
      </c>
      <c r="L3401" s="53" t="s">
        <v>72</v>
      </c>
      <c r="M3401" s="5"/>
    </row>
    <row r="3402" spans="1:13" x14ac:dyDescent="0.25">
      <c r="A3402" s="52" t="s">
        <v>31</v>
      </c>
      <c r="B3402" s="53" t="s">
        <v>261</v>
      </c>
      <c r="C3402" s="53" t="s">
        <v>8015</v>
      </c>
      <c r="D3402" s="53">
        <v>78399</v>
      </c>
      <c r="E3402" s="53" t="s">
        <v>49</v>
      </c>
      <c r="F3402" s="53" t="str">
        <f>+VLOOKUP(Tabla1[[#This Row],[Estado]],Catalogos!$I$3:$J$35,2,0)</f>
        <v>Bajío</v>
      </c>
      <c r="G3402" s="53" t="s">
        <v>49</v>
      </c>
      <c r="H3402" s="53" t="s">
        <v>403</v>
      </c>
      <c r="I3402" s="53" t="s">
        <v>8013</v>
      </c>
      <c r="J3402" s="53" t="s">
        <v>8014</v>
      </c>
      <c r="K3402" s="53">
        <v>4448203548</v>
      </c>
      <c r="L3402" s="53" t="s">
        <v>72</v>
      </c>
      <c r="M3402" s="5"/>
    </row>
    <row r="3403" spans="1:13" x14ac:dyDescent="0.25">
      <c r="A3403" s="52" t="s">
        <v>31</v>
      </c>
      <c r="B3403" s="53" t="s">
        <v>99</v>
      </c>
      <c r="C3403" s="53" t="s">
        <v>8016</v>
      </c>
      <c r="D3403" s="53">
        <v>78250</v>
      </c>
      <c r="E3403" s="53" t="s">
        <v>49</v>
      </c>
      <c r="F3403" s="53" t="str">
        <f>+VLOOKUP(Tabla1[[#This Row],[Estado]],Catalogos!$I$3:$J$35,2,0)</f>
        <v>Bajío</v>
      </c>
      <c r="G3403" s="53" t="s">
        <v>49</v>
      </c>
      <c r="H3403" s="53" t="s">
        <v>8017</v>
      </c>
      <c r="I3403" s="53" t="s">
        <v>8018</v>
      </c>
      <c r="J3403" s="53" t="s">
        <v>7992</v>
      </c>
      <c r="K3403" s="53">
        <v>4448114683</v>
      </c>
      <c r="L3403" s="53" t="s">
        <v>72</v>
      </c>
      <c r="M3403" s="5"/>
    </row>
    <row r="3404" spans="1:13" x14ac:dyDescent="0.25">
      <c r="A3404" s="52" t="s">
        <v>31</v>
      </c>
      <c r="B3404" s="53" t="s">
        <v>261</v>
      </c>
      <c r="C3404" s="53" t="s">
        <v>8019</v>
      </c>
      <c r="D3404" s="53">
        <v>78250</v>
      </c>
      <c r="E3404" s="53" t="s">
        <v>49</v>
      </c>
      <c r="F3404" s="53" t="str">
        <f>+VLOOKUP(Tabla1[[#This Row],[Estado]],Catalogos!$I$3:$J$35,2,0)</f>
        <v>Bajío</v>
      </c>
      <c r="G3404" s="53" t="s">
        <v>49</v>
      </c>
      <c r="H3404" s="53" t="s">
        <v>8020</v>
      </c>
      <c r="I3404" s="53" t="s">
        <v>8021</v>
      </c>
      <c r="J3404" s="53" t="s">
        <v>7992</v>
      </c>
      <c r="K3404" s="53">
        <v>4441105745</v>
      </c>
      <c r="L3404" s="53" t="s">
        <v>72</v>
      </c>
      <c r="M3404" s="5"/>
    </row>
    <row r="3405" spans="1:13" x14ac:dyDescent="0.25">
      <c r="A3405" s="52" t="s">
        <v>31</v>
      </c>
      <c r="B3405" s="53" t="s">
        <v>85</v>
      </c>
      <c r="C3405" s="53" t="s">
        <v>8022</v>
      </c>
      <c r="D3405" s="53">
        <v>78213</v>
      </c>
      <c r="E3405" s="53" t="s">
        <v>49</v>
      </c>
      <c r="F3405" s="53" t="str">
        <f>+VLOOKUP(Tabla1[[#This Row],[Estado]],Catalogos!$I$3:$J$35,2,0)</f>
        <v>Bajío</v>
      </c>
      <c r="G3405" s="53" t="s">
        <v>49</v>
      </c>
      <c r="H3405" s="53" t="s">
        <v>8023</v>
      </c>
      <c r="I3405" s="53" t="s">
        <v>8024</v>
      </c>
      <c r="J3405" s="53" t="s">
        <v>8025</v>
      </c>
      <c r="K3405" s="53">
        <v>4448340567</v>
      </c>
      <c r="L3405" s="53" t="s">
        <v>72</v>
      </c>
      <c r="M3405" s="5"/>
    </row>
    <row r="3406" spans="1:13" x14ac:dyDescent="0.25">
      <c r="A3406" s="52" t="s">
        <v>31</v>
      </c>
      <c r="B3406" s="53" t="s">
        <v>261</v>
      </c>
      <c r="C3406" s="53" t="s">
        <v>8026</v>
      </c>
      <c r="D3406" s="53">
        <v>78200</v>
      </c>
      <c r="E3406" s="53" t="s">
        <v>49</v>
      </c>
      <c r="F3406" s="53" t="str">
        <f>+VLOOKUP(Tabla1[[#This Row],[Estado]],Catalogos!$I$3:$J$35,2,0)</f>
        <v>Bajío</v>
      </c>
      <c r="G3406" s="53" t="s">
        <v>49</v>
      </c>
      <c r="H3406" s="53" t="s">
        <v>8027</v>
      </c>
      <c r="I3406" s="53" t="s">
        <v>8024</v>
      </c>
      <c r="J3406" s="53" t="s">
        <v>8025</v>
      </c>
      <c r="K3406" s="53">
        <v>4448340569</v>
      </c>
      <c r="L3406" s="53" t="s">
        <v>72</v>
      </c>
      <c r="M3406" s="5"/>
    </row>
    <row r="3407" spans="1:13" x14ac:dyDescent="0.25">
      <c r="A3407" s="52" t="s">
        <v>31</v>
      </c>
      <c r="B3407" s="53" t="s">
        <v>99</v>
      </c>
      <c r="C3407" s="53" t="s">
        <v>8028</v>
      </c>
      <c r="D3407" s="53">
        <v>78250</v>
      </c>
      <c r="E3407" s="53" t="s">
        <v>49</v>
      </c>
      <c r="F3407" s="53" t="str">
        <f>+VLOOKUP(Tabla1[[#This Row],[Estado]],Catalogos!$I$3:$J$35,2,0)</f>
        <v>Bajío</v>
      </c>
      <c r="G3407" s="53" t="s">
        <v>49</v>
      </c>
      <c r="H3407" s="53" t="s">
        <v>8029</v>
      </c>
      <c r="I3407" s="53" t="s">
        <v>8021</v>
      </c>
      <c r="J3407" s="53" t="s">
        <v>8030</v>
      </c>
      <c r="K3407" s="53">
        <v>4448145785</v>
      </c>
      <c r="L3407" s="53" t="s">
        <v>72</v>
      </c>
      <c r="M3407" s="5"/>
    </row>
    <row r="3408" spans="1:13" x14ac:dyDescent="0.25">
      <c r="A3408" s="52" t="s">
        <v>31</v>
      </c>
      <c r="B3408" s="53" t="s">
        <v>112</v>
      </c>
      <c r="C3408" s="53" t="s">
        <v>8031</v>
      </c>
      <c r="D3408" s="53">
        <v>78399</v>
      </c>
      <c r="E3408" s="53" t="s">
        <v>49</v>
      </c>
      <c r="F3408" s="53" t="str">
        <f>+VLOOKUP(Tabla1[[#This Row],[Estado]],Catalogos!$I$3:$J$35,2,0)</f>
        <v>Bajío</v>
      </c>
      <c r="G3408" s="53" t="s">
        <v>49</v>
      </c>
      <c r="H3408" s="53" t="s">
        <v>3728</v>
      </c>
      <c r="I3408" s="53" t="s">
        <v>8013</v>
      </c>
      <c r="J3408" s="53" t="s">
        <v>8032</v>
      </c>
      <c r="K3408" s="53">
        <v>4442541321</v>
      </c>
      <c r="L3408" s="53" t="s">
        <v>72</v>
      </c>
      <c r="M3408" s="5"/>
    </row>
    <row r="3409" spans="1:13" x14ac:dyDescent="0.25">
      <c r="A3409" s="52" t="s">
        <v>31</v>
      </c>
      <c r="B3409" s="53" t="s">
        <v>112</v>
      </c>
      <c r="C3409" s="53" t="s">
        <v>8033</v>
      </c>
      <c r="D3409" s="53">
        <v>78250</v>
      </c>
      <c r="E3409" s="53" t="s">
        <v>49</v>
      </c>
      <c r="F3409" s="53" t="str">
        <f>+VLOOKUP(Tabla1[[#This Row],[Estado]],Catalogos!$I$3:$J$35,2,0)</f>
        <v>Bajío</v>
      </c>
      <c r="G3409" s="53" t="s">
        <v>49</v>
      </c>
      <c r="H3409" s="53" t="s">
        <v>8034</v>
      </c>
      <c r="I3409" s="53" t="s">
        <v>2968</v>
      </c>
      <c r="J3409" s="53" t="s">
        <v>8011</v>
      </c>
      <c r="K3409" s="53">
        <v>4448175003</v>
      </c>
      <c r="L3409" s="53" t="s">
        <v>72</v>
      </c>
      <c r="M3409" s="5"/>
    </row>
    <row r="3410" spans="1:13" x14ac:dyDescent="0.25">
      <c r="A3410" s="52" t="s">
        <v>31</v>
      </c>
      <c r="B3410" s="53" t="s">
        <v>108</v>
      </c>
      <c r="C3410" s="53" t="s">
        <v>8035</v>
      </c>
      <c r="D3410" s="53">
        <v>78230</v>
      </c>
      <c r="E3410" s="53" t="s">
        <v>49</v>
      </c>
      <c r="F3410" s="53" t="str">
        <f>+VLOOKUP(Tabla1[[#This Row],[Estado]],Catalogos!$I$3:$J$35,2,0)</f>
        <v>Bajío</v>
      </c>
      <c r="G3410" s="53" t="s">
        <v>49</v>
      </c>
      <c r="H3410" s="53" t="s">
        <v>7987</v>
      </c>
      <c r="I3410" s="53" t="s">
        <v>4829</v>
      </c>
      <c r="J3410" s="53" t="s">
        <v>8036</v>
      </c>
      <c r="K3410" s="53">
        <v>4448170741</v>
      </c>
      <c r="L3410" s="53" t="s">
        <v>72</v>
      </c>
      <c r="M3410" s="5"/>
    </row>
    <row r="3411" spans="1:13" x14ac:dyDescent="0.25">
      <c r="A3411" s="52" t="s">
        <v>31</v>
      </c>
      <c r="B3411" s="53" t="s">
        <v>261</v>
      </c>
      <c r="C3411" s="53" t="s">
        <v>8037</v>
      </c>
      <c r="D3411" s="53">
        <v>78250</v>
      </c>
      <c r="E3411" s="53" t="s">
        <v>49</v>
      </c>
      <c r="F3411" s="53" t="str">
        <f>+VLOOKUP(Tabla1[[#This Row],[Estado]],Catalogos!$I$3:$J$35,2,0)</f>
        <v>Bajío</v>
      </c>
      <c r="G3411" s="53" t="s">
        <v>49</v>
      </c>
      <c r="H3411" s="53" t="s">
        <v>8038</v>
      </c>
      <c r="I3411" s="53" t="s">
        <v>7998</v>
      </c>
      <c r="J3411" s="53" t="s">
        <v>7992</v>
      </c>
      <c r="K3411" s="53">
        <v>4448337793</v>
      </c>
      <c r="L3411" s="53" t="s">
        <v>72</v>
      </c>
      <c r="M3411" s="5"/>
    </row>
    <row r="3412" spans="1:13" x14ac:dyDescent="0.25">
      <c r="A3412" s="52" t="s">
        <v>29</v>
      </c>
      <c r="B3412" s="53" t="s">
        <v>29</v>
      </c>
      <c r="C3412" s="53" t="s">
        <v>8039</v>
      </c>
      <c r="D3412" s="53">
        <v>78450</v>
      </c>
      <c r="E3412" s="53" t="s">
        <v>49</v>
      </c>
      <c r="F3412" s="53" t="str">
        <f>+VLOOKUP(Tabla1[[#This Row],[Estado]],Catalogos!$I$3:$J$35,2,0)</f>
        <v>Bajío</v>
      </c>
      <c r="G3412" s="53" t="s">
        <v>49</v>
      </c>
      <c r="H3412" s="53" t="s">
        <v>8040</v>
      </c>
      <c r="I3412" s="53" t="s">
        <v>8041</v>
      </c>
      <c r="J3412" s="53" t="s">
        <v>8042</v>
      </c>
      <c r="K3412" s="53" t="s">
        <v>150</v>
      </c>
      <c r="L3412" s="53" t="s">
        <v>72</v>
      </c>
      <c r="M3412" s="5"/>
    </row>
    <row r="3413" spans="1:13" x14ac:dyDescent="0.25">
      <c r="A3413" s="52" t="s">
        <v>29</v>
      </c>
      <c r="B3413" s="53" t="s">
        <v>29</v>
      </c>
      <c r="C3413" s="53" t="s">
        <v>8043</v>
      </c>
      <c r="D3413" s="53">
        <v>78216</v>
      </c>
      <c r="E3413" s="53" t="s">
        <v>49</v>
      </c>
      <c r="F3413" s="53" t="str">
        <f>+VLOOKUP(Tabla1[[#This Row],[Estado]],Catalogos!$I$3:$J$35,2,0)</f>
        <v>Bajío</v>
      </c>
      <c r="G3413" s="53" t="s">
        <v>49</v>
      </c>
      <c r="H3413" s="53" t="s">
        <v>8044</v>
      </c>
      <c r="I3413" s="53" t="s">
        <v>8045</v>
      </c>
      <c r="J3413" s="53" t="s">
        <v>8046</v>
      </c>
      <c r="K3413" s="53" t="s">
        <v>150</v>
      </c>
      <c r="L3413" s="53" t="s">
        <v>72</v>
      </c>
      <c r="M3413" s="5"/>
    </row>
    <row r="3414" spans="1:13" x14ac:dyDescent="0.25">
      <c r="A3414" s="52" t="s">
        <v>29</v>
      </c>
      <c r="B3414" s="53" t="s">
        <v>29</v>
      </c>
      <c r="C3414" s="53" t="s">
        <v>8047</v>
      </c>
      <c r="D3414" s="53">
        <v>78450</v>
      </c>
      <c r="E3414" s="53" t="s">
        <v>49</v>
      </c>
      <c r="F3414" s="53" t="str">
        <f>+VLOOKUP(Tabla1[[#This Row],[Estado]],Catalogos!$I$3:$J$35,2,0)</f>
        <v>Bajío</v>
      </c>
      <c r="G3414" s="53" t="s">
        <v>49</v>
      </c>
      <c r="H3414" s="53" t="s">
        <v>8048</v>
      </c>
      <c r="I3414" s="53" t="s">
        <v>8049</v>
      </c>
      <c r="J3414" s="53" t="s">
        <v>3214</v>
      </c>
      <c r="K3414" s="53" t="s">
        <v>150</v>
      </c>
      <c r="L3414" s="53" t="s">
        <v>72</v>
      </c>
      <c r="M3414" s="5"/>
    </row>
    <row r="3415" spans="1:13" x14ac:dyDescent="0.25">
      <c r="A3415" s="52" t="s">
        <v>29</v>
      </c>
      <c r="B3415" s="53" t="s">
        <v>29</v>
      </c>
      <c r="C3415" s="53" t="s">
        <v>8050</v>
      </c>
      <c r="D3415" s="53">
        <v>78170</v>
      </c>
      <c r="E3415" s="53" t="s">
        <v>49</v>
      </c>
      <c r="F3415" s="53" t="str">
        <f>+VLOOKUP(Tabla1[[#This Row],[Estado]],Catalogos!$I$3:$J$35,2,0)</f>
        <v>Bajío</v>
      </c>
      <c r="G3415" s="53" t="s">
        <v>49</v>
      </c>
      <c r="H3415" s="53" t="s">
        <v>8051</v>
      </c>
      <c r="I3415" s="53" t="s">
        <v>8052</v>
      </c>
      <c r="J3415" s="53" t="s">
        <v>8053</v>
      </c>
      <c r="K3415" s="53" t="s">
        <v>150</v>
      </c>
      <c r="L3415" s="53" t="s">
        <v>72</v>
      </c>
      <c r="M3415" s="5"/>
    </row>
    <row r="3416" spans="1:13" x14ac:dyDescent="0.25">
      <c r="A3416" s="52" t="s">
        <v>29</v>
      </c>
      <c r="B3416" s="53" t="s">
        <v>29</v>
      </c>
      <c r="C3416" s="53" t="s">
        <v>8054</v>
      </c>
      <c r="D3416" s="53">
        <v>78390</v>
      </c>
      <c r="E3416" s="53" t="s">
        <v>49</v>
      </c>
      <c r="F3416" s="53" t="str">
        <f>+VLOOKUP(Tabla1[[#This Row],[Estado]],Catalogos!$I$3:$J$35,2,0)</f>
        <v>Bajío</v>
      </c>
      <c r="G3416" s="53" t="s">
        <v>49</v>
      </c>
      <c r="H3416" s="53" t="s">
        <v>8055</v>
      </c>
      <c r="I3416" s="53" t="s">
        <v>8056</v>
      </c>
      <c r="J3416" s="53" t="s">
        <v>5176</v>
      </c>
      <c r="K3416" s="53" t="s">
        <v>150</v>
      </c>
      <c r="L3416" s="53" t="s">
        <v>72</v>
      </c>
      <c r="M3416" s="5"/>
    </row>
    <row r="3417" spans="1:13" x14ac:dyDescent="0.25">
      <c r="A3417" s="52" t="s">
        <v>29</v>
      </c>
      <c r="B3417" s="53" t="s">
        <v>29</v>
      </c>
      <c r="C3417" s="53" t="s">
        <v>8057</v>
      </c>
      <c r="D3417" s="53">
        <v>78450</v>
      </c>
      <c r="E3417" s="53" t="s">
        <v>49</v>
      </c>
      <c r="F3417" s="53" t="str">
        <f>+VLOOKUP(Tabla1[[#This Row],[Estado]],Catalogos!$I$3:$J$35,2,0)</f>
        <v>Bajío</v>
      </c>
      <c r="G3417" s="53" t="s">
        <v>49</v>
      </c>
      <c r="H3417" s="53" t="s">
        <v>8058</v>
      </c>
      <c r="I3417" s="53" t="s">
        <v>8059</v>
      </c>
      <c r="J3417" s="53" t="s">
        <v>8060</v>
      </c>
      <c r="K3417" s="53" t="s">
        <v>150</v>
      </c>
      <c r="L3417" s="53" t="s">
        <v>72</v>
      </c>
      <c r="M3417" s="5"/>
    </row>
    <row r="3418" spans="1:13" x14ac:dyDescent="0.25">
      <c r="A3418" s="52" t="s">
        <v>29</v>
      </c>
      <c r="B3418" s="53" t="s">
        <v>29</v>
      </c>
      <c r="C3418" s="53" t="s">
        <v>8061</v>
      </c>
      <c r="D3418" s="53">
        <v>78399</v>
      </c>
      <c r="E3418" s="53" t="s">
        <v>49</v>
      </c>
      <c r="F3418" s="53" t="str">
        <f>+VLOOKUP(Tabla1[[#This Row],[Estado]],Catalogos!$I$3:$J$35,2,0)</f>
        <v>Bajío</v>
      </c>
      <c r="G3418" s="53" t="s">
        <v>49</v>
      </c>
      <c r="H3418" s="53" t="s">
        <v>8062</v>
      </c>
      <c r="I3418" s="53" t="s">
        <v>8063</v>
      </c>
      <c r="J3418" s="53" t="s">
        <v>2351</v>
      </c>
      <c r="K3418" s="53" t="s">
        <v>150</v>
      </c>
      <c r="L3418" s="53" t="s">
        <v>72</v>
      </c>
      <c r="M3418" s="5"/>
    </row>
    <row r="3419" spans="1:13" x14ac:dyDescent="0.25">
      <c r="A3419" s="52" t="s">
        <v>26</v>
      </c>
      <c r="B3419" s="53" t="s">
        <v>4</v>
      </c>
      <c r="C3419" s="56" t="s">
        <v>8064</v>
      </c>
      <c r="D3419" s="53">
        <v>78399</v>
      </c>
      <c r="E3419" s="53" t="s">
        <v>49</v>
      </c>
      <c r="F3419" s="53" t="str">
        <f>+VLOOKUP(Tabla1[[#This Row],[Estado]],Catalogos!$I$3:$J$35,2,0)</f>
        <v>Bajío</v>
      </c>
      <c r="G3419" s="53" t="s">
        <v>49</v>
      </c>
      <c r="H3419" s="53" t="s">
        <v>2526</v>
      </c>
      <c r="I3419" s="53">
        <v>1210</v>
      </c>
      <c r="J3419" s="72" t="s">
        <v>8014</v>
      </c>
      <c r="K3419" s="53" t="s">
        <v>8065</v>
      </c>
      <c r="L3419" s="53" t="s">
        <v>72</v>
      </c>
      <c r="M3419" s="5"/>
    </row>
    <row r="3420" spans="1:13" x14ac:dyDescent="0.25">
      <c r="A3420" s="52" t="s">
        <v>26</v>
      </c>
      <c r="B3420" s="53" t="s">
        <v>4</v>
      </c>
      <c r="C3420" s="53" t="s">
        <v>8066</v>
      </c>
      <c r="D3420" s="53">
        <v>81200</v>
      </c>
      <c r="E3420" s="53" t="s">
        <v>50</v>
      </c>
      <c r="F3420" s="53" t="str">
        <f>+VLOOKUP(Tabla1[[#This Row],[Estado]],Catalogos!$I$3:$J$35,2,0)</f>
        <v>Noroeste</v>
      </c>
      <c r="G3420" s="53" t="s">
        <v>8067</v>
      </c>
      <c r="H3420" s="53" t="s">
        <v>8068</v>
      </c>
      <c r="I3420" s="53" t="s">
        <v>8069</v>
      </c>
      <c r="J3420" s="53" t="s">
        <v>401</v>
      </c>
      <c r="K3420" s="53">
        <v>6688127426</v>
      </c>
      <c r="L3420" s="53" t="s">
        <v>72</v>
      </c>
      <c r="M3420" s="5"/>
    </row>
    <row r="3421" spans="1:13" x14ac:dyDescent="0.25">
      <c r="A3421" s="52" t="s">
        <v>26</v>
      </c>
      <c r="B3421" s="53" t="s">
        <v>4</v>
      </c>
      <c r="C3421" s="53" t="s">
        <v>8070</v>
      </c>
      <c r="D3421" s="53">
        <v>81220</v>
      </c>
      <c r="E3421" s="53" t="s">
        <v>50</v>
      </c>
      <c r="F3421" s="53" t="str">
        <f>+VLOOKUP(Tabla1[[#This Row],[Estado]],Catalogos!$I$3:$J$35,2,0)</f>
        <v>Noroeste</v>
      </c>
      <c r="G3421" s="53" t="s">
        <v>8067</v>
      </c>
      <c r="H3421" s="53" t="s">
        <v>8071</v>
      </c>
      <c r="I3421" s="53">
        <v>639</v>
      </c>
      <c r="J3421" s="53" t="s">
        <v>1036</v>
      </c>
      <c r="K3421" s="53">
        <v>6688169000</v>
      </c>
      <c r="L3421" s="53" t="s">
        <v>72</v>
      </c>
      <c r="M3421" s="5"/>
    </row>
    <row r="3422" spans="1:13" x14ac:dyDescent="0.25">
      <c r="A3422" s="52" t="s">
        <v>31</v>
      </c>
      <c r="B3422" s="53" t="s">
        <v>99</v>
      </c>
      <c r="C3422" s="53" t="s">
        <v>8072</v>
      </c>
      <c r="D3422" s="53">
        <v>81220</v>
      </c>
      <c r="E3422" s="53" t="s">
        <v>50</v>
      </c>
      <c r="F3422" s="53" t="str">
        <f>+VLOOKUP(Tabla1[[#This Row],[Estado]],Catalogos!$I$3:$J$35,2,0)</f>
        <v>Noroeste</v>
      </c>
      <c r="G3422" s="53" t="s">
        <v>8067</v>
      </c>
      <c r="H3422" s="53" t="s">
        <v>8073</v>
      </c>
      <c r="I3422" s="53" t="s">
        <v>8074</v>
      </c>
      <c r="J3422" s="53" t="s">
        <v>8075</v>
      </c>
      <c r="K3422" s="53">
        <v>6688154850</v>
      </c>
      <c r="L3422" s="53" t="s">
        <v>72</v>
      </c>
      <c r="M3422" s="5"/>
    </row>
    <row r="3423" spans="1:13" x14ac:dyDescent="0.25">
      <c r="A3423" s="52" t="s">
        <v>24</v>
      </c>
      <c r="B3423" s="53" t="s">
        <v>165</v>
      </c>
      <c r="C3423" s="53" t="s">
        <v>8076</v>
      </c>
      <c r="D3423" s="53">
        <v>81200</v>
      </c>
      <c r="E3423" s="53" t="s">
        <v>50</v>
      </c>
      <c r="F3423" s="53" t="str">
        <f>+VLOOKUP(Tabla1[[#This Row],[Estado]],Catalogos!$I$3:$J$35,2,0)</f>
        <v>Noroeste</v>
      </c>
      <c r="G3423" s="53" t="s">
        <v>8067</v>
      </c>
      <c r="H3423" s="53" t="s">
        <v>8077</v>
      </c>
      <c r="I3423" s="53" t="s">
        <v>172</v>
      </c>
      <c r="J3423" s="53" t="s">
        <v>401</v>
      </c>
      <c r="K3423" s="53" t="s">
        <v>257</v>
      </c>
      <c r="L3423" s="53" t="s">
        <v>72</v>
      </c>
      <c r="M3423" s="5"/>
    </row>
    <row r="3424" spans="1:13" x14ac:dyDescent="0.25">
      <c r="A3424" s="52" t="s">
        <v>24</v>
      </c>
      <c r="B3424" s="53" t="s">
        <v>165</v>
      </c>
      <c r="C3424" s="53" t="s">
        <v>8078</v>
      </c>
      <c r="D3424" s="53">
        <v>81280</v>
      </c>
      <c r="E3424" s="53" t="s">
        <v>50</v>
      </c>
      <c r="F3424" s="53" t="str">
        <f>+VLOOKUP(Tabla1[[#This Row],[Estado]],Catalogos!$I$3:$J$35,2,0)</f>
        <v>Noroeste</v>
      </c>
      <c r="G3424" s="53" t="s">
        <v>8067</v>
      </c>
      <c r="H3424" s="53" t="s">
        <v>8079</v>
      </c>
      <c r="I3424" s="53" t="s">
        <v>8080</v>
      </c>
      <c r="J3424" s="53" t="s">
        <v>8081</v>
      </c>
      <c r="K3424" s="53" t="s">
        <v>257</v>
      </c>
      <c r="L3424" s="53" t="s">
        <v>72</v>
      </c>
      <c r="M3424" s="5"/>
    </row>
    <row r="3425" spans="1:13" x14ac:dyDescent="0.25">
      <c r="A3425" s="52" t="s">
        <v>24</v>
      </c>
      <c r="B3425" s="53" t="s">
        <v>165</v>
      </c>
      <c r="C3425" s="53" t="s">
        <v>8082</v>
      </c>
      <c r="D3425" s="53">
        <v>81249</v>
      </c>
      <c r="E3425" s="53" t="s">
        <v>50</v>
      </c>
      <c r="F3425" s="53" t="str">
        <f>+VLOOKUP(Tabla1[[#This Row],[Estado]],Catalogos!$I$3:$J$35,2,0)</f>
        <v>Noroeste</v>
      </c>
      <c r="G3425" s="53" t="s">
        <v>8067</v>
      </c>
      <c r="H3425" s="53" t="s">
        <v>8083</v>
      </c>
      <c r="I3425" s="53" t="s">
        <v>8084</v>
      </c>
      <c r="J3425" s="53" t="s">
        <v>8085</v>
      </c>
      <c r="K3425" s="53" t="s">
        <v>257</v>
      </c>
      <c r="L3425" s="53" t="s">
        <v>72</v>
      </c>
      <c r="M3425" s="5"/>
    </row>
    <row r="3426" spans="1:13" x14ac:dyDescent="0.25">
      <c r="A3426" s="52" t="s">
        <v>24</v>
      </c>
      <c r="B3426" s="53" t="s">
        <v>165</v>
      </c>
      <c r="C3426" s="53" t="s">
        <v>8086</v>
      </c>
      <c r="D3426" s="53">
        <v>81200</v>
      </c>
      <c r="E3426" s="53" t="s">
        <v>50</v>
      </c>
      <c r="F3426" s="53" t="str">
        <f>+VLOOKUP(Tabla1[[#This Row],[Estado]],Catalogos!$I$3:$J$35,2,0)</f>
        <v>Noroeste</v>
      </c>
      <c r="G3426" s="53" t="s">
        <v>8067</v>
      </c>
      <c r="H3426" s="53" t="s">
        <v>8087</v>
      </c>
      <c r="I3426" s="53" t="s">
        <v>8088</v>
      </c>
      <c r="J3426" s="53" t="s">
        <v>401</v>
      </c>
      <c r="K3426" s="53" t="s">
        <v>257</v>
      </c>
      <c r="L3426" s="53" t="s">
        <v>72</v>
      </c>
      <c r="M3426" s="5"/>
    </row>
    <row r="3427" spans="1:13" x14ac:dyDescent="0.25">
      <c r="A3427" s="52" t="s">
        <v>24</v>
      </c>
      <c r="B3427" s="53" t="s">
        <v>165</v>
      </c>
      <c r="C3427" s="53" t="s">
        <v>8089</v>
      </c>
      <c r="D3427" s="53">
        <v>81200</v>
      </c>
      <c r="E3427" s="53" t="s">
        <v>50</v>
      </c>
      <c r="F3427" s="53" t="str">
        <f>+VLOOKUP(Tabla1[[#This Row],[Estado]],Catalogos!$I$3:$J$35,2,0)</f>
        <v>Noroeste</v>
      </c>
      <c r="G3427" s="53" t="s">
        <v>8067</v>
      </c>
      <c r="H3427" s="53" t="s">
        <v>8090</v>
      </c>
      <c r="I3427" s="53" t="s">
        <v>8091</v>
      </c>
      <c r="J3427" s="53" t="s">
        <v>401</v>
      </c>
      <c r="K3427" s="53" t="s">
        <v>257</v>
      </c>
      <c r="L3427" s="53" t="s">
        <v>72</v>
      </c>
      <c r="M3427" s="5"/>
    </row>
    <row r="3428" spans="1:13" x14ac:dyDescent="0.25">
      <c r="A3428" s="52" t="s">
        <v>24</v>
      </c>
      <c r="B3428" s="53" t="s">
        <v>165</v>
      </c>
      <c r="C3428" s="53" t="s">
        <v>8092</v>
      </c>
      <c r="D3428" s="53">
        <v>81200</v>
      </c>
      <c r="E3428" s="53" t="s">
        <v>50</v>
      </c>
      <c r="F3428" s="53" t="str">
        <f>+VLOOKUP(Tabla1[[#This Row],[Estado]],Catalogos!$I$3:$J$35,2,0)</f>
        <v>Noroeste</v>
      </c>
      <c r="G3428" s="53" t="s">
        <v>8067</v>
      </c>
      <c r="H3428" s="53" t="s">
        <v>303</v>
      </c>
      <c r="I3428" s="53" t="s">
        <v>8093</v>
      </c>
      <c r="J3428" s="53" t="s">
        <v>401</v>
      </c>
      <c r="K3428" s="53" t="s">
        <v>257</v>
      </c>
      <c r="L3428" s="53" t="s">
        <v>72</v>
      </c>
      <c r="M3428" s="5"/>
    </row>
    <row r="3429" spans="1:13" x14ac:dyDescent="0.25">
      <c r="A3429" s="52" t="s">
        <v>24</v>
      </c>
      <c r="B3429" s="53" t="s">
        <v>165</v>
      </c>
      <c r="C3429" s="53" t="s">
        <v>8094</v>
      </c>
      <c r="D3429" s="53">
        <v>81200</v>
      </c>
      <c r="E3429" s="53" t="s">
        <v>50</v>
      </c>
      <c r="F3429" s="53" t="str">
        <f>+VLOOKUP(Tabla1[[#This Row],[Estado]],Catalogos!$I$3:$J$35,2,0)</f>
        <v>Noroeste</v>
      </c>
      <c r="G3429" s="53" t="s">
        <v>8067</v>
      </c>
      <c r="H3429" s="53" t="s">
        <v>8095</v>
      </c>
      <c r="I3429" s="53" t="s">
        <v>8096</v>
      </c>
      <c r="J3429" s="53" t="s">
        <v>8097</v>
      </c>
      <c r="K3429" s="53" t="s">
        <v>257</v>
      </c>
      <c r="L3429" s="53" t="s">
        <v>72</v>
      </c>
      <c r="M3429" s="5"/>
    </row>
    <row r="3430" spans="1:13" x14ac:dyDescent="0.25">
      <c r="A3430" s="52" t="s">
        <v>24</v>
      </c>
      <c r="B3430" s="53" t="s">
        <v>165</v>
      </c>
      <c r="C3430" s="53" t="s">
        <v>8098</v>
      </c>
      <c r="D3430" s="53">
        <v>81200</v>
      </c>
      <c r="E3430" s="53" t="s">
        <v>50</v>
      </c>
      <c r="F3430" s="53" t="str">
        <f>+VLOOKUP(Tabla1[[#This Row],[Estado]],Catalogos!$I$3:$J$35,2,0)</f>
        <v>Noroeste</v>
      </c>
      <c r="G3430" s="53" t="s">
        <v>8067</v>
      </c>
      <c r="H3430" s="53" t="s">
        <v>8099</v>
      </c>
      <c r="I3430" s="53" t="s">
        <v>8100</v>
      </c>
      <c r="J3430" s="53" t="s">
        <v>8081</v>
      </c>
      <c r="K3430" s="53" t="s">
        <v>257</v>
      </c>
      <c r="L3430" s="53" t="s">
        <v>72</v>
      </c>
      <c r="M3430" s="5"/>
    </row>
    <row r="3431" spans="1:13" x14ac:dyDescent="0.25">
      <c r="A3431" s="52" t="s">
        <v>24</v>
      </c>
      <c r="B3431" s="53" t="s">
        <v>165</v>
      </c>
      <c r="C3431" s="53" t="s">
        <v>8101</v>
      </c>
      <c r="D3431" s="53">
        <v>81200</v>
      </c>
      <c r="E3431" s="53" t="s">
        <v>50</v>
      </c>
      <c r="F3431" s="53" t="str">
        <f>+VLOOKUP(Tabla1[[#This Row],[Estado]],Catalogos!$I$3:$J$35,2,0)</f>
        <v>Noroeste</v>
      </c>
      <c r="G3431" s="53" t="s">
        <v>8067</v>
      </c>
      <c r="H3431" s="53" t="s">
        <v>787</v>
      </c>
      <c r="I3431" s="53" t="s">
        <v>8102</v>
      </c>
      <c r="J3431" s="53" t="s">
        <v>8097</v>
      </c>
      <c r="K3431" s="53" t="s">
        <v>257</v>
      </c>
      <c r="L3431" s="53" t="s">
        <v>72</v>
      </c>
      <c r="M3431" s="5"/>
    </row>
    <row r="3432" spans="1:13" x14ac:dyDescent="0.25">
      <c r="A3432" s="52" t="s">
        <v>24</v>
      </c>
      <c r="B3432" s="53" t="s">
        <v>165</v>
      </c>
      <c r="C3432" s="53" t="s">
        <v>8103</v>
      </c>
      <c r="D3432" s="53">
        <v>81200</v>
      </c>
      <c r="E3432" s="53" t="s">
        <v>50</v>
      </c>
      <c r="F3432" s="53" t="str">
        <f>+VLOOKUP(Tabla1[[#This Row],[Estado]],Catalogos!$I$3:$J$35,2,0)</f>
        <v>Noroeste</v>
      </c>
      <c r="G3432" s="53" t="s">
        <v>8067</v>
      </c>
      <c r="H3432" s="53" t="s">
        <v>8104</v>
      </c>
      <c r="I3432" s="53" t="s">
        <v>8105</v>
      </c>
      <c r="J3432" s="53" t="s">
        <v>401</v>
      </c>
      <c r="K3432" s="53" t="s">
        <v>257</v>
      </c>
      <c r="L3432" s="53" t="s">
        <v>72</v>
      </c>
      <c r="M3432" s="5"/>
    </row>
    <row r="3433" spans="1:13" x14ac:dyDescent="0.25">
      <c r="A3433" s="52" t="s">
        <v>24</v>
      </c>
      <c r="B3433" s="53" t="s">
        <v>165</v>
      </c>
      <c r="C3433" s="53" t="s">
        <v>8106</v>
      </c>
      <c r="D3433" s="53">
        <v>81200</v>
      </c>
      <c r="E3433" s="53" t="s">
        <v>50</v>
      </c>
      <c r="F3433" s="53" t="str">
        <f>+VLOOKUP(Tabla1[[#This Row],[Estado]],Catalogos!$I$3:$J$35,2,0)</f>
        <v>Noroeste</v>
      </c>
      <c r="G3433" s="53" t="s">
        <v>8067</v>
      </c>
      <c r="H3433" s="53" t="s">
        <v>8107</v>
      </c>
      <c r="I3433" s="53" t="s">
        <v>8108</v>
      </c>
      <c r="J3433" s="53" t="s">
        <v>401</v>
      </c>
      <c r="K3433" s="53" t="s">
        <v>257</v>
      </c>
      <c r="L3433" s="53" t="s">
        <v>72</v>
      </c>
      <c r="M3433" s="5"/>
    </row>
    <row r="3434" spans="1:13" x14ac:dyDescent="0.25">
      <c r="A3434" s="52" t="s">
        <v>24</v>
      </c>
      <c r="B3434" s="53" t="s">
        <v>165</v>
      </c>
      <c r="C3434" s="53" t="s">
        <v>8109</v>
      </c>
      <c r="D3434" s="53">
        <v>81200</v>
      </c>
      <c r="E3434" s="53" t="s">
        <v>50</v>
      </c>
      <c r="F3434" s="53" t="str">
        <f>+VLOOKUP(Tabla1[[#This Row],[Estado]],Catalogos!$I$3:$J$35,2,0)</f>
        <v>Noroeste</v>
      </c>
      <c r="G3434" s="53" t="s">
        <v>8067</v>
      </c>
      <c r="H3434" s="53" t="s">
        <v>8110</v>
      </c>
      <c r="I3434" s="53" t="s">
        <v>172</v>
      </c>
      <c r="J3434" s="53" t="s">
        <v>401</v>
      </c>
      <c r="K3434" s="53" t="s">
        <v>257</v>
      </c>
      <c r="L3434" s="53" t="s">
        <v>72</v>
      </c>
      <c r="M3434" s="5"/>
    </row>
    <row r="3435" spans="1:13" x14ac:dyDescent="0.25">
      <c r="A3435" s="52" t="s">
        <v>24</v>
      </c>
      <c r="B3435" s="53" t="s">
        <v>165</v>
      </c>
      <c r="C3435" s="53" t="s">
        <v>8111</v>
      </c>
      <c r="D3435" s="53">
        <v>81200</v>
      </c>
      <c r="E3435" s="53" t="s">
        <v>50</v>
      </c>
      <c r="F3435" s="53" t="str">
        <f>+VLOOKUP(Tabla1[[#This Row],[Estado]],Catalogos!$I$3:$J$35,2,0)</f>
        <v>Noroeste</v>
      </c>
      <c r="G3435" s="53" t="s">
        <v>8067</v>
      </c>
      <c r="H3435" s="53" t="s">
        <v>634</v>
      </c>
      <c r="I3435" s="53" t="s">
        <v>8112</v>
      </c>
      <c r="J3435" s="53" t="s">
        <v>401</v>
      </c>
      <c r="K3435" s="53" t="s">
        <v>257</v>
      </c>
      <c r="L3435" s="53" t="s">
        <v>72</v>
      </c>
      <c r="M3435" s="5"/>
    </row>
    <row r="3436" spans="1:13" x14ac:dyDescent="0.25">
      <c r="A3436" s="52" t="s">
        <v>24</v>
      </c>
      <c r="B3436" s="53" t="s">
        <v>165</v>
      </c>
      <c r="C3436" s="53" t="s">
        <v>8113</v>
      </c>
      <c r="D3436" s="53">
        <v>81240</v>
      </c>
      <c r="E3436" s="53" t="s">
        <v>50</v>
      </c>
      <c r="F3436" s="53" t="str">
        <f>+VLOOKUP(Tabla1[[#This Row],[Estado]],Catalogos!$I$3:$J$35,2,0)</f>
        <v>Noroeste</v>
      </c>
      <c r="G3436" s="53" t="s">
        <v>8067</v>
      </c>
      <c r="H3436" s="53" t="s">
        <v>8114</v>
      </c>
      <c r="I3436" s="53">
        <v>1315</v>
      </c>
      <c r="J3436" s="53" t="s">
        <v>8085</v>
      </c>
      <c r="K3436" s="53" t="s">
        <v>257</v>
      </c>
      <c r="L3436" s="53" t="s">
        <v>72</v>
      </c>
      <c r="M3436" s="5"/>
    </row>
    <row r="3437" spans="1:13" x14ac:dyDescent="0.25">
      <c r="A3437" s="52" t="s">
        <v>24</v>
      </c>
      <c r="B3437" s="53" t="s">
        <v>165</v>
      </c>
      <c r="C3437" s="53" t="s">
        <v>8115</v>
      </c>
      <c r="D3437" s="53">
        <v>81200</v>
      </c>
      <c r="E3437" s="53" t="s">
        <v>50</v>
      </c>
      <c r="F3437" s="53" t="str">
        <f>+VLOOKUP(Tabla1[[#This Row],[Estado]],Catalogos!$I$3:$J$35,2,0)</f>
        <v>Noroeste</v>
      </c>
      <c r="G3437" s="53" t="s">
        <v>8067</v>
      </c>
      <c r="H3437" s="53" t="s">
        <v>8116</v>
      </c>
      <c r="I3437" s="53" t="s">
        <v>8117</v>
      </c>
      <c r="J3437" s="53" t="s">
        <v>8097</v>
      </c>
      <c r="K3437" s="53" t="s">
        <v>257</v>
      </c>
      <c r="L3437" s="53" t="s">
        <v>72</v>
      </c>
      <c r="M3437" s="5"/>
    </row>
    <row r="3438" spans="1:13" x14ac:dyDescent="0.25">
      <c r="A3438" s="52" t="s">
        <v>24</v>
      </c>
      <c r="B3438" s="53" t="s">
        <v>165</v>
      </c>
      <c r="C3438" s="53" t="s">
        <v>8118</v>
      </c>
      <c r="D3438" s="53">
        <v>81200</v>
      </c>
      <c r="E3438" s="53" t="s">
        <v>50</v>
      </c>
      <c r="F3438" s="53" t="str">
        <f>+VLOOKUP(Tabla1[[#This Row],[Estado]],Catalogos!$I$3:$J$35,2,0)</f>
        <v>Noroeste</v>
      </c>
      <c r="G3438" s="53" t="s">
        <v>8067</v>
      </c>
      <c r="H3438" s="53" t="s">
        <v>7741</v>
      </c>
      <c r="I3438" s="53" t="s">
        <v>8119</v>
      </c>
      <c r="J3438" s="53" t="s">
        <v>401</v>
      </c>
      <c r="K3438" s="53" t="s">
        <v>257</v>
      </c>
      <c r="L3438" s="53" t="s">
        <v>72</v>
      </c>
      <c r="M3438" s="5"/>
    </row>
    <row r="3439" spans="1:13" x14ac:dyDescent="0.25">
      <c r="A3439" s="52" t="s">
        <v>24</v>
      </c>
      <c r="B3439" s="53" t="s">
        <v>165</v>
      </c>
      <c r="C3439" s="53" t="s">
        <v>8120</v>
      </c>
      <c r="D3439" s="53">
        <v>81200</v>
      </c>
      <c r="E3439" s="53" t="s">
        <v>50</v>
      </c>
      <c r="F3439" s="53" t="str">
        <f>+VLOOKUP(Tabla1[[#This Row],[Estado]],Catalogos!$I$3:$J$35,2,0)</f>
        <v>Noroeste</v>
      </c>
      <c r="G3439" s="53" t="s">
        <v>8067</v>
      </c>
      <c r="H3439" s="53" t="s">
        <v>8121</v>
      </c>
      <c r="I3439" s="53" t="s">
        <v>8122</v>
      </c>
      <c r="J3439" s="53" t="s">
        <v>401</v>
      </c>
      <c r="K3439" s="53" t="s">
        <v>257</v>
      </c>
      <c r="L3439" s="53" t="s">
        <v>72</v>
      </c>
      <c r="M3439" s="5"/>
    </row>
    <row r="3440" spans="1:13" x14ac:dyDescent="0.25">
      <c r="A3440" s="52" t="s">
        <v>24</v>
      </c>
      <c r="B3440" s="53" t="s">
        <v>165</v>
      </c>
      <c r="C3440" s="53" t="s">
        <v>8123</v>
      </c>
      <c r="D3440" s="53">
        <v>81200</v>
      </c>
      <c r="E3440" s="53" t="s">
        <v>50</v>
      </c>
      <c r="F3440" s="53" t="str">
        <f>+VLOOKUP(Tabla1[[#This Row],[Estado]],Catalogos!$I$3:$J$35,2,0)</f>
        <v>Noroeste</v>
      </c>
      <c r="G3440" s="53" t="s">
        <v>8067</v>
      </c>
      <c r="H3440" s="53" t="s">
        <v>787</v>
      </c>
      <c r="I3440" s="53" t="s">
        <v>8124</v>
      </c>
      <c r="J3440" s="53" t="s">
        <v>8097</v>
      </c>
      <c r="K3440" s="53" t="s">
        <v>257</v>
      </c>
      <c r="L3440" s="53" t="s">
        <v>72</v>
      </c>
      <c r="M3440" s="5"/>
    </row>
    <row r="3441" spans="1:13" x14ac:dyDescent="0.25">
      <c r="A3441" s="52" t="s">
        <v>24</v>
      </c>
      <c r="B3441" s="53" t="s">
        <v>165</v>
      </c>
      <c r="C3441" s="53" t="s">
        <v>8125</v>
      </c>
      <c r="D3441" s="53">
        <v>81200</v>
      </c>
      <c r="E3441" s="53" t="s">
        <v>50</v>
      </c>
      <c r="F3441" s="53" t="str">
        <f>+VLOOKUP(Tabla1[[#This Row],[Estado]],Catalogos!$I$3:$J$35,2,0)</f>
        <v>Noroeste</v>
      </c>
      <c r="G3441" s="53" t="s">
        <v>8067</v>
      </c>
      <c r="H3441" s="53" t="s">
        <v>8126</v>
      </c>
      <c r="I3441" s="53">
        <v>100</v>
      </c>
      <c r="J3441" s="53" t="s">
        <v>401</v>
      </c>
      <c r="K3441" s="53" t="s">
        <v>257</v>
      </c>
      <c r="L3441" s="53" t="s">
        <v>72</v>
      </c>
      <c r="M3441" s="5"/>
    </row>
    <row r="3442" spans="1:13" x14ac:dyDescent="0.25">
      <c r="A3442" s="52" t="s">
        <v>24</v>
      </c>
      <c r="B3442" s="53" t="s">
        <v>165</v>
      </c>
      <c r="C3442" s="53" t="s">
        <v>8127</v>
      </c>
      <c r="D3442" s="53">
        <v>81278</v>
      </c>
      <c r="E3442" s="53" t="s">
        <v>50</v>
      </c>
      <c r="F3442" s="53" t="str">
        <f>+VLOOKUP(Tabla1[[#This Row],[Estado]],Catalogos!$I$3:$J$35,2,0)</f>
        <v>Noroeste</v>
      </c>
      <c r="G3442" s="53" t="s">
        <v>8067</v>
      </c>
      <c r="H3442" s="53" t="s">
        <v>8128</v>
      </c>
      <c r="I3442" s="53">
        <v>1765</v>
      </c>
      <c r="J3442" s="53" t="s">
        <v>501</v>
      </c>
      <c r="K3442" s="53" t="s">
        <v>257</v>
      </c>
      <c r="L3442" s="53" t="s">
        <v>72</v>
      </c>
      <c r="M3442" s="5"/>
    </row>
    <row r="3443" spans="1:13" x14ac:dyDescent="0.25">
      <c r="A3443" s="52" t="s">
        <v>24</v>
      </c>
      <c r="B3443" s="53" t="s">
        <v>165</v>
      </c>
      <c r="C3443" s="53" t="s">
        <v>8129</v>
      </c>
      <c r="D3443" s="53">
        <v>81280</v>
      </c>
      <c r="E3443" s="53" t="s">
        <v>50</v>
      </c>
      <c r="F3443" s="53" t="str">
        <f>+VLOOKUP(Tabla1[[#This Row],[Estado]],Catalogos!$I$3:$J$35,2,0)</f>
        <v>Noroeste</v>
      </c>
      <c r="G3443" s="53" t="s">
        <v>8067</v>
      </c>
      <c r="H3443" s="53" t="s">
        <v>1160</v>
      </c>
      <c r="I3443" s="53" t="s">
        <v>8130</v>
      </c>
      <c r="J3443" s="53" t="s">
        <v>8081</v>
      </c>
      <c r="K3443" s="53" t="s">
        <v>257</v>
      </c>
      <c r="L3443" s="53" t="s">
        <v>72</v>
      </c>
      <c r="M3443" s="5"/>
    </row>
    <row r="3444" spans="1:13" x14ac:dyDescent="0.25">
      <c r="A3444" s="52" t="s">
        <v>24</v>
      </c>
      <c r="B3444" s="53" t="s">
        <v>165</v>
      </c>
      <c r="C3444" s="53" t="s">
        <v>8131</v>
      </c>
      <c r="D3444" s="53">
        <v>81229</v>
      </c>
      <c r="E3444" s="53" t="s">
        <v>50</v>
      </c>
      <c r="F3444" s="53" t="str">
        <f>+VLOOKUP(Tabla1[[#This Row],[Estado]],Catalogos!$I$3:$J$35,2,0)</f>
        <v>Noroeste</v>
      </c>
      <c r="G3444" s="53" t="s">
        <v>8067</v>
      </c>
      <c r="H3444" s="53" t="s">
        <v>8132</v>
      </c>
      <c r="I3444" s="53">
        <v>1386</v>
      </c>
      <c r="J3444" s="53" t="s">
        <v>8133</v>
      </c>
      <c r="K3444" s="53" t="s">
        <v>257</v>
      </c>
      <c r="L3444" s="53" t="s">
        <v>72</v>
      </c>
      <c r="M3444" s="5"/>
    </row>
    <row r="3445" spans="1:13" x14ac:dyDescent="0.25">
      <c r="A3445" s="52" t="s">
        <v>24</v>
      </c>
      <c r="B3445" s="53" t="s">
        <v>165</v>
      </c>
      <c r="C3445" s="53" t="s">
        <v>8134</v>
      </c>
      <c r="D3445" s="53">
        <v>81285</v>
      </c>
      <c r="E3445" s="53" t="s">
        <v>50</v>
      </c>
      <c r="F3445" s="53" t="str">
        <f>+VLOOKUP(Tabla1[[#This Row],[Estado]],Catalogos!$I$3:$J$35,2,0)</f>
        <v>Noroeste</v>
      </c>
      <c r="G3445" s="53" t="s">
        <v>8067</v>
      </c>
      <c r="H3445" s="53" t="s">
        <v>8135</v>
      </c>
      <c r="I3445" s="53" t="s">
        <v>8136</v>
      </c>
      <c r="J3445" s="53" t="s">
        <v>8137</v>
      </c>
      <c r="K3445" s="53" t="s">
        <v>257</v>
      </c>
      <c r="L3445" s="53" t="s">
        <v>72</v>
      </c>
      <c r="M3445" s="5"/>
    </row>
    <row r="3446" spans="1:13" x14ac:dyDescent="0.25">
      <c r="A3446" s="52" t="s">
        <v>24</v>
      </c>
      <c r="B3446" s="53" t="s">
        <v>165</v>
      </c>
      <c r="C3446" s="53" t="s">
        <v>8138</v>
      </c>
      <c r="D3446" s="53">
        <v>81233</v>
      </c>
      <c r="E3446" s="53" t="s">
        <v>50</v>
      </c>
      <c r="F3446" s="53" t="str">
        <f>+VLOOKUP(Tabla1[[#This Row],[Estado]],Catalogos!$I$3:$J$35,2,0)</f>
        <v>Noroeste</v>
      </c>
      <c r="G3446" s="53" t="s">
        <v>8067</v>
      </c>
      <c r="H3446" s="53" t="s">
        <v>8128</v>
      </c>
      <c r="I3446" s="53">
        <v>2680</v>
      </c>
      <c r="J3446" s="53" t="s">
        <v>8139</v>
      </c>
      <c r="K3446" s="53" t="s">
        <v>257</v>
      </c>
      <c r="L3446" s="53" t="s">
        <v>72</v>
      </c>
      <c r="M3446" s="5"/>
    </row>
    <row r="3447" spans="1:13" x14ac:dyDescent="0.25">
      <c r="A3447" s="52" t="s">
        <v>24</v>
      </c>
      <c r="B3447" s="53" t="s">
        <v>165</v>
      </c>
      <c r="C3447" s="53" t="s">
        <v>8140</v>
      </c>
      <c r="D3447" s="53">
        <v>81280</v>
      </c>
      <c r="E3447" s="53" t="s">
        <v>50</v>
      </c>
      <c r="F3447" s="53" t="str">
        <f>+VLOOKUP(Tabla1[[#This Row],[Estado]],Catalogos!$I$3:$J$35,2,0)</f>
        <v>Noroeste</v>
      </c>
      <c r="G3447" s="53" t="s">
        <v>8067</v>
      </c>
      <c r="H3447" s="53" t="s">
        <v>8141</v>
      </c>
      <c r="I3447" s="53" t="s">
        <v>8142</v>
      </c>
      <c r="J3447" s="53" t="s">
        <v>8081</v>
      </c>
      <c r="K3447" s="53" t="s">
        <v>257</v>
      </c>
      <c r="L3447" s="53" t="s">
        <v>72</v>
      </c>
      <c r="M3447" s="5"/>
    </row>
    <row r="3448" spans="1:13" x14ac:dyDescent="0.25">
      <c r="A3448" s="52" t="s">
        <v>24</v>
      </c>
      <c r="B3448" s="53" t="s">
        <v>165</v>
      </c>
      <c r="C3448" s="53" t="s">
        <v>8143</v>
      </c>
      <c r="D3448" s="53">
        <v>81200</v>
      </c>
      <c r="E3448" s="53" t="s">
        <v>50</v>
      </c>
      <c r="F3448" s="53" t="str">
        <f>+VLOOKUP(Tabla1[[#This Row],[Estado]],Catalogos!$I$3:$J$35,2,0)</f>
        <v>Noroeste</v>
      </c>
      <c r="G3448" s="53" t="s">
        <v>8067</v>
      </c>
      <c r="H3448" s="53" t="s">
        <v>8135</v>
      </c>
      <c r="I3448" s="53" t="s">
        <v>8144</v>
      </c>
      <c r="J3448" s="53" t="s">
        <v>8145</v>
      </c>
      <c r="K3448" s="53" t="s">
        <v>257</v>
      </c>
      <c r="L3448" s="53" t="s">
        <v>72</v>
      </c>
      <c r="M3448" s="5"/>
    </row>
    <row r="3449" spans="1:13" x14ac:dyDescent="0.25">
      <c r="A3449" s="52" t="s">
        <v>24</v>
      </c>
      <c r="B3449" s="53" t="s">
        <v>165</v>
      </c>
      <c r="C3449" s="53" t="s">
        <v>8146</v>
      </c>
      <c r="D3449" s="53">
        <v>81280</v>
      </c>
      <c r="E3449" s="53" t="s">
        <v>50</v>
      </c>
      <c r="F3449" s="53" t="str">
        <f>+VLOOKUP(Tabla1[[#This Row],[Estado]],Catalogos!$I$3:$J$35,2,0)</f>
        <v>Noroeste</v>
      </c>
      <c r="G3449" s="53" t="s">
        <v>8067</v>
      </c>
      <c r="H3449" s="53" t="s">
        <v>8077</v>
      </c>
      <c r="I3449" s="53" t="s">
        <v>172</v>
      </c>
      <c r="J3449" s="53" t="s">
        <v>8081</v>
      </c>
      <c r="K3449" s="53" t="s">
        <v>257</v>
      </c>
      <c r="L3449" s="53" t="s">
        <v>72</v>
      </c>
      <c r="M3449" s="5"/>
    </row>
    <row r="3450" spans="1:13" x14ac:dyDescent="0.25">
      <c r="A3450" s="52" t="s">
        <v>24</v>
      </c>
      <c r="B3450" s="53" t="s">
        <v>165</v>
      </c>
      <c r="C3450" s="53" t="s">
        <v>8147</v>
      </c>
      <c r="D3450" s="53">
        <v>81271</v>
      </c>
      <c r="E3450" s="53" t="s">
        <v>50</v>
      </c>
      <c r="F3450" s="53" t="str">
        <f>+VLOOKUP(Tabla1[[#This Row],[Estado]],Catalogos!$I$3:$J$35,2,0)</f>
        <v>Noroeste</v>
      </c>
      <c r="G3450" s="53" t="s">
        <v>8067</v>
      </c>
      <c r="H3450" s="53" t="s">
        <v>8148</v>
      </c>
      <c r="I3450" s="53">
        <v>1198</v>
      </c>
      <c r="J3450" s="53" t="s">
        <v>8149</v>
      </c>
      <c r="K3450" s="53" t="s">
        <v>257</v>
      </c>
      <c r="L3450" s="53" t="s">
        <v>72</v>
      </c>
      <c r="M3450" s="5"/>
    </row>
    <row r="3451" spans="1:13" x14ac:dyDescent="0.25">
      <c r="A3451" s="52" t="s">
        <v>24</v>
      </c>
      <c r="B3451" s="53" t="s">
        <v>165</v>
      </c>
      <c r="C3451" s="53" t="s">
        <v>8150</v>
      </c>
      <c r="D3451" s="53">
        <v>81223</v>
      </c>
      <c r="E3451" s="53" t="s">
        <v>50</v>
      </c>
      <c r="F3451" s="53" t="str">
        <f>+VLOOKUP(Tabla1[[#This Row],[Estado]],Catalogos!$I$3:$J$35,2,0)</f>
        <v>Noroeste</v>
      </c>
      <c r="G3451" s="53" t="s">
        <v>8067</v>
      </c>
      <c r="H3451" s="53" t="s">
        <v>8132</v>
      </c>
      <c r="I3451" s="53" t="s">
        <v>8151</v>
      </c>
      <c r="J3451" s="53" t="s">
        <v>8152</v>
      </c>
      <c r="K3451" s="53" t="s">
        <v>257</v>
      </c>
      <c r="L3451" s="53" t="s">
        <v>72</v>
      </c>
      <c r="M3451" s="5"/>
    </row>
    <row r="3452" spans="1:13" x14ac:dyDescent="0.25">
      <c r="A3452" s="52" t="s">
        <v>24</v>
      </c>
      <c r="B3452" s="53" t="s">
        <v>165</v>
      </c>
      <c r="C3452" s="53" t="s">
        <v>8153</v>
      </c>
      <c r="D3452" s="53">
        <v>81235</v>
      </c>
      <c r="E3452" s="53" t="s">
        <v>50</v>
      </c>
      <c r="F3452" s="53" t="str">
        <f>+VLOOKUP(Tabla1[[#This Row],[Estado]],Catalogos!$I$3:$J$35,2,0)</f>
        <v>Noroeste</v>
      </c>
      <c r="G3452" s="53" t="s">
        <v>8067</v>
      </c>
      <c r="H3452" s="53" t="s">
        <v>8154</v>
      </c>
      <c r="I3452" s="53" t="s">
        <v>8155</v>
      </c>
      <c r="J3452" s="53" t="s">
        <v>8156</v>
      </c>
      <c r="K3452" s="53" t="s">
        <v>257</v>
      </c>
      <c r="L3452" s="53" t="s">
        <v>72</v>
      </c>
      <c r="M3452" s="5"/>
    </row>
    <row r="3453" spans="1:13" x14ac:dyDescent="0.25">
      <c r="A3453" s="52" t="s">
        <v>24</v>
      </c>
      <c r="B3453" s="53" t="s">
        <v>165</v>
      </c>
      <c r="C3453" s="53" t="s">
        <v>8157</v>
      </c>
      <c r="D3453" s="53">
        <v>81270</v>
      </c>
      <c r="E3453" s="53" t="s">
        <v>50</v>
      </c>
      <c r="F3453" s="53" t="str">
        <f>+VLOOKUP(Tabla1[[#This Row],[Estado]],Catalogos!$I$3:$J$35,2,0)</f>
        <v>Noroeste</v>
      </c>
      <c r="G3453" s="53" t="s">
        <v>8067</v>
      </c>
      <c r="H3453" s="53" t="s">
        <v>8148</v>
      </c>
      <c r="I3453" s="53" t="s">
        <v>8158</v>
      </c>
      <c r="J3453" s="53" t="s">
        <v>8159</v>
      </c>
      <c r="K3453" s="53" t="s">
        <v>257</v>
      </c>
      <c r="L3453" s="53" t="s">
        <v>72</v>
      </c>
      <c r="M3453" s="5"/>
    </row>
    <row r="3454" spans="1:13" x14ac:dyDescent="0.25">
      <c r="A3454" s="52" t="s">
        <v>24</v>
      </c>
      <c r="B3454" s="53" t="s">
        <v>165</v>
      </c>
      <c r="C3454" s="53" t="s">
        <v>8160</v>
      </c>
      <c r="D3454" s="53">
        <v>81122</v>
      </c>
      <c r="E3454" s="53" t="s">
        <v>50</v>
      </c>
      <c r="F3454" s="53" t="str">
        <f>+VLOOKUP(Tabla1[[#This Row],[Estado]],Catalogos!$I$3:$J$35,2,0)</f>
        <v>Noroeste</v>
      </c>
      <c r="G3454" s="53" t="s">
        <v>8067</v>
      </c>
      <c r="H3454" s="53" t="s">
        <v>303</v>
      </c>
      <c r="I3454" s="53" t="s">
        <v>172</v>
      </c>
      <c r="J3454" s="53" t="s">
        <v>8161</v>
      </c>
      <c r="K3454" s="53" t="s">
        <v>257</v>
      </c>
      <c r="L3454" s="53" t="s">
        <v>72</v>
      </c>
      <c r="M3454" s="5"/>
    </row>
    <row r="3455" spans="1:13" x14ac:dyDescent="0.25">
      <c r="A3455" s="52" t="s">
        <v>24</v>
      </c>
      <c r="B3455" s="53" t="s">
        <v>165</v>
      </c>
      <c r="C3455" s="53" t="s">
        <v>8162</v>
      </c>
      <c r="D3455" s="53">
        <v>81121</v>
      </c>
      <c r="E3455" s="53" t="s">
        <v>50</v>
      </c>
      <c r="F3455" s="53" t="str">
        <f>+VLOOKUP(Tabla1[[#This Row],[Estado]],Catalogos!$I$3:$J$35,2,0)</f>
        <v>Noroeste</v>
      </c>
      <c r="G3455" s="53" t="s">
        <v>8067</v>
      </c>
      <c r="H3455" s="53" t="s">
        <v>8163</v>
      </c>
      <c r="I3455" s="53" t="s">
        <v>172</v>
      </c>
      <c r="J3455" s="53" t="s">
        <v>385</v>
      </c>
      <c r="K3455" s="53" t="s">
        <v>257</v>
      </c>
      <c r="L3455" s="53" t="s">
        <v>72</v>
      </c>
      <c r="M3455" s="5"/>
    </row>
    <row r="3456" spans="1:13" x14ac:dyDescent="0.25">
      <c r="A3456" s="52" t="s">
        <v>24</v>
      </c>
      <c r="B3456" s="53" t="s">
        <v>165</v>
      </c>
      <c r="C3456" s="53" t="s">
        <v>8164</v>
      </c>
      <c r="D3456" s="53">
        <v>81330</v>
      </c>
      <c r="E3456" s="53" t="s">
        <v>50</v>
      </c>
      <c r="F3456" s="53" t="str">
        <f>+VLOOKUP(Tabla1[[#This Row],[Estado]],Catalogos!$I$3:$J$35,2,0)</f>
        <v>Noroeste</v>
      </c>
      <c r="G3456" s="53" t="s">
        <v>8067</v>
      </c>
      <c r="H3456" s="53" t="s">
        <v>8165</v>
      </c>
      <c r="I3456" s="53" t="s">
        <v>8166</v>
      </c>
      <c r="J3456" s="53" t="s">
        <v>8167</v>
      </c>
      <c r="K3456" s="53" t="s">
        <v>257</v>
      </c>
      <c r="L3456" s="53" t="s">
        <v>72</v>
      </c>
      <c r="M3456" s="5"/>
    </row>
    <row r="3457" spans="1:13" x14ac:dyDescent="0.25">
      <c r="A3457" s="52" t="s">
        <v>24</v>
      </c>
      <c r="B3457" s="53" t="s">
        <v>165</v>
      </c>
      <c r="C3457" s="53" t="s">
        <v>8168</v>
      </c>
      <c r="D3457" s="53">
        <v>81470</v>
      </c>
      <c r="E3457" s="53" t="s">
        <v>50</v>
      </c>
      <c r="F3457" s="53" t="str">
        <f>+VLOOKUP(Tabla1[[#This Row],[Estado]],Catalogos!$I$3:$J$35,2,0)</f>
        <v>Noroeste</v>
      </c>
      <c r="G3457" s="53" t="s">
        <v>8067</v>
      </c>
      <c r="H3457" s="53" t="s">
        <v>8169</v>
      </c>
      <c r="I3457" s="53">
        <v>1402</v>
      </c>
      <c r="J3457" s="53" t="s">
        <v>8170</v>
      </c>
      <c r="K3457" s="53" t="s">
        <v>257</v>
      </c>
      <c r="L3457" s="53" t="s">
        <v>72</v>
      </c>
      <c r="M3457" s="5"/>
    </row>
    <row r="3458" spans="1:13" x14ac:dyDescent="0.25">
      <c r="A3458" s="52" t="s">
        <v>24</v>
      </c>
      <c r="B3458" s="53" t="s">
        <v>165</v>
      </c>
      <c r="C3458" s="53" t="s">
        <v>8171</v>
      </c>
      <c r="D3458" s="53">
        <v>81372</v>
      </c>
      <c r="E3458" s="53" t="s">
        <v>50</v>
      </c>
      <c r="F3458" s="53" t="str">
        <f>+VLOOKUP(Tabla1[[#This Row],[Estado]],Catalogos!$I$3:$J$35,2,0)</f>
        <v>Noroeste</v>
      </c>
      <c r="G3458" s="53" t="s">
        <v>8067</v>
      </c>
      <c r="H3458" s="53" t="s">
        <v>8172</v>
      </c>
      <c r="I3458" s="53">
        <v>576</v>
      </c>
      <c r="J3458" s="53" t="s">
        <v>8173</v>
      </c>
      <c r="K3458" s="53" t="s">
        <v>257</v>
      </c>
      <c r="L3458" s="53" t="s">
        <v>72</v>
      </c>
      <c r="M3458" s="5"/>
    </row>
    <row r="3459" spans="1:13" x14ac:dyDescent="0.25">
      <c r="A3459" s="52" t="s">
        <v>24</v>
      </c>
      <c r="B3459" s="53" t="s">
        <v>165</v>
      </c>
      <c r="C3459" s="53" t="s">
        <v>8174</v>
      </c>
      <c r="D3459" s="53">
        <v>81285</v>
      </c>
      <c r="E3459" s="53" t="s">
        <v>50</v>
      </c>
      <c r="F3459" s="53" t="str">
        <f>+VLOOKUP(Tabla1[[#This Row],[Estado]],Catalogos!$I$3:$J$35,2,0)</f>
        <v>Noroeste</v>
      </c>
      <c r="G3459" s="53" t="s">
        <v>8067</v>
      </c>
      <c r="H3459" s="53" t="s">
        <v>8175</v>
      </c>
      <c r="I3459" s="53" t="s">
        <v>8176</v>
      </c>
      <c r="J3459" s="53" t="s">
        <v>8177</v>
      </c>
      <c r="K3459" s="53" t="s">
        <v>257</v>
      </c>
      <c r="L3459" s="53" t="s">
        <v>72</v>
      </c>
      <c r="M3459" s="5"/>
    </row>
    <row r="3460" spans="1:13" x14ac:dyDescent="0.25">
      <c r="A3460" s="52" t="s">
        <v>24</v>
      </c>
      <c r="B3460" s="53" t="s">
        <v>165</v>
      </c>
      <c r="C3460" s="53" t="s">
        <v>8178</v>
      </c>
      <c r="D3460" s="53">
        <v>81310</v>
      </c>
      <c r="E3460" s="53" t="s">
        <v>50</v>
      </c>
      <c r="F3460" s="53" t="str">
        <f>+VLOOKUP(Tabla1[[#This Row],[Estado]],Catalogos!$I$3:$J$35,2,0)</f>
        <v>Noroeste</v>
      </c>
      <c r="G3460" s="53" t="s">
        <v>8067</v>
      </c>
      <c r="H3460" s="53" t="s">
        <v>8179</v>
      </c>
      <c r="I3460" s="53">
        <v>535</v>
      </c>
      <c r="J3460" s="53" t="s">
        <v>8180</v>
      </c>
      <c r="K3460" s="53" t="s">
        <v>257</v>
      </c>
      <c r="L3460" s="53" t="s">
        <v>72</v>
      </c>
      <c r="M3460" s="5"/>
    </row>
    <row r="3461" spans="1:13" x14ac:dyDescent="0.25">
      <c r="A3461" s="52" t="s">
        <v>24</v>
      </c>
      <c r="B3461" s="53" t="s">
        <v>165</v>
      </c>
      <c r="C3461" s="53" t="s">
        <v>8181</v>
      </c>
      <c r="D3461" s="53">
        <v>81228</v>
      </c>
      <c r="E3461" s="53" t="s">
        <v>50</v>
      </c>
      <c r="F3461" s="53" t="str">
        <f>+VLOOKUP(Tabla1[[#This Row],[Estado]],Catalogos!$I$3:$J$35,2,0)</f>
        <v>Noroeste</v>
      </c>
      <c r="G3461" s="53" t="s">
        <v>8067</v>
      </c>
      <c r="H3461" s="53" t="s">
        <v>8182</v>
      </c>
      <c r="I3461" s="53" t="s">
        <v>8183</v>
      </c>
      <c r="J3461" s="53" t="s">
        <v>8184</v>
      </c>
      <c r="K3461" s="53" t="s">
        <v>257</v>
      </c>
      <c r="L3461" s="53" t="s">
        <v>72</v>
      </c>
      <c r="M3461" s="5"/>
    </row>
    <row r="3462" spans="1:13" x14ac:dyDescent="0.25">
      <c r="A3462" s="52" t="s">
        <v>24</v>
      </c>
      <c r="B3462" s="53" t="s">
        <v>165</v>
      </c>
      <c r="C3462" s="53" t="s">
        <v>8185</v>
      </c>
      <c r="D3462" s="53">
        <v>81293</v>
      </c>
      <c r="E3462" s="53" t="s">
        <v>50</v>
      </c>
      <c r="F3462" s="53" t="str">
        <f>+VLOOKUP(Tabla1[[#This Row],[Estado]],Catalogos!$I$3:$J$35,2,0)</f>
        <v>Noroeste</v>
      </c>
      <c r="G3462" s="53" t="s">
        <v>8067</v>
      </c>
      <c r="H3462" s="53" t="s">
        <v>8186</v>
      </c>
      <c r="I3462" s="53">
        <v>397</v>
      </c>
      <c r="J3462" s="53" t="s">
        <v>8187</v>
      </c>
      <c r="K3462" s="53" t="s">
        <v>257</v>
      </c>
      <c r="L3462" s="53" t="s">
        <v>72</v>
      </c>
      <c r="M3462" s="5"/>
    </row>
    <row r="3463" spans="1:13" x14ac:dyDescent="0.25">
      <c r="A3463" s="52" t="s">
        <v>24</v>
      </c>
      <c r="B3463" s="53" t="s">
        <v>165</v>
      </c>
      <c r="C3463" s="53" t="s">
        <v>8188</v>
      </c>
      <c r="D3463" s="53">
        <v>81278</v>
      </c>
      <c r="E3463" s="53" t="s">
        <v>50</v>
      </c>
      <c r="F3463" s="53" t="str">
        <f>+VLOOKUP(Tabla1[[#This Row],[Estado]],Catalogos!$I$3:$J$35,2,0)</f>
        <v>Noroeste</v>
      </c>
      <c r="G3463" s="53" t="s">
        <v>8067</v>
      </c>
      <c r="H3463" s="53" t="s">
        <v>8189</v>
      </c>
      <c r="I3463" s="53" t="s">
        <v>8190</v>
      </c>
      <c r="J3463" s="53" t="s">
        <v>8191</v>
      </c>
      <c r="K3463" s="53" t="s">
        <v>257</v>
      </c>
      <c r="L3463" s="53" t="s">
        <v>72</v>
      </c>
      <c r="M3463" s="5"/>
    </row>
    <row r="3464" spans="1:13" x14ac:dyDescent="0.25">
      <c r="A3464" s="52" t="s">
        <v>24</v>
      </c>
      <c r="B3464" s="53" t="s">
        <v>165</v>
      </c>
      <c r="C3464" s="53" t="s">
        <v>8192</v>
      </c>
      <c r="D3464" s="53">
        <v>81236</v>
      </c>
      <c r="E3464" s="53" t="s">
        <v>50</v>
      </c>
      <c r="F3464" s="53" t="str">
        <f>+VLOOKUP(Tabla1[[#This Row],[Estado]],Catalogos!$I$3:$J$35,2,0)</f>
        <v>Noroeste</v>
      </c>
      <c r="G3464" s="53" t="s">
        <v>8067</v>
      </c>
      <c r="H3464" s="53" t="s">
        <v>8193</v>
      </c>
      <c r="I3464" s="53" t="s">
        <v>8194</v>
      </c>
      <c r="J3464" s="53" t="s">
        <v>8195</v>
      </c>
      <c r="K3464" s="53" t="s">
        <v>257</v>
      </c>
      <c r="L3464" s="53" t="s">
        <v>72</v>
      </c>
      <c r="M3464" s="5"/>
    </row>
    <row r="3465" spans="1:13" x14ac:dyDescent="0.25">
      <c r="A3465" s="52" t="s">
        <v>24</v>
      </c>
      <c r="B3465" s="53" t="s">
        <v>165</v>
      </c>
      <c r="C3465" s="53" t="s">
        <v>8196</v>
      </c>
      <c r="D3465" s="53">
        <v>81600</v>
      </c>
      <c r="E3465" s="53" t="s">
        <v>50</v>
      </c>
      <c r="F3465" s="53" t="str">
        <f>+VLOOKUP(Tabla1[[#This Row],[Estado]],Catalogos!$I$3:$J$35,2,0)</f>
        <v>Noroeste</v>
      </c>
      <c r="G3465" s="53" t="s">
        <v>8197</v>
      </c>
      <c r="H3465" s="53" t="s">
        <v>8198</v>
      </c>
      <c r="I3465" s="53" t="s">
        <v>8199</v>
      </c>
      <c r="J3465" s="53" t="s">
        <v>401</v>
      </c>
      <c r="K3465" s="53" t="s">
        <v>257</v>
      </c>
      <c r="L3465" s="53" t="s">
        <v>72</v>
      </c>
      <c r="M3465" s="5"/>
    </row>
    <row r="3466" spans="1:13" x14ac:dyDescent="0.25">
      <c r="A3466" s="52" t="s">
        <v>24</v>
      </c>
      <c r="B3466" s="53" t="s">
        <v>165</v>
      </c>
      <c r="C3466" s="53" t="s">
        <v>8200</v>
      </c>
      <c r="D3466" s="53">
        <v>81690</v>
      </c>
      <c r="E3466" s="53" t="s">
        <v>50</v>
      </c>
      <c r="F3466" s="53" t="str">
        <f>+VLOOKUP(Tabla1[[#This Row],[Estado]],Catalogos!$I$3:$J$35,2,0)</f>
        <v>Noroeste</v>
      </c>
      <c r="G3466" s="53" t="s">
        <v>8197</v>
      </c>
      <c r="H3466" s="53" t="s">
        <v>8201</v>
      </c>
      <c r="I3466" s="53" t="s">
        <v>172</v>
      </c>
      <c r="J3466" s="53" t="s">
        <v>8202</v>
      </c>
      <c r="K3466" s="53" t="s">
        <v>257</v>
      </c>
      <c r="L3466" s="53" t="s">
        <v>72</v>
      </c>
      <c r="M3466" s="5"/>
    </row>
    <row r="3467" spans="1:13" x14ac:dyDescent="0.25">
      <c r="A3467" s="52" t="s">
        <v>24</v>
      </c>
      <c r="B3467" s="53" t="s">
        <v>165</v>
      </c>
      <c r="C3467" s="53" t="s">
        <v>8203</v>
      </c>
      <c r="D3467" s="53">
        <v>81680</v>
      </c>
      <c r="E3467" s="53" t="s">
        <v>50</v>
      </c>
      <c r="F3467" s="53" t="str">
        <f>+VLOOKUP(Tabla1[[#This Row],[Estado]],Catalogos!$I$3:$J$35,2,0)</f>
        <v>Noroeste</v>
      </c>
      <c r="G3467" s="53" t="s">
        <v>8197</v>
      </c>
      <c r="H3467" s="53" t="s">
        <v>8204</v>
      </c>
      <c r="I3467" s="53">
        <v>22</v>
      </c>
      <c r="J3467" s="53" t="s">
        <v>8205</v>
      </c>
      <c r="K3467" s="53" t="s">
        <v>257</v>
      </c>
      <c r="L3467" s="53" t="s">
        <v>72</v>
      </c>
      <c r="M3467" s="5"/>
    </row>
    <row r="3468" spans="1:13" x14ac:dyDescent="0.25">
      <c r="A3468" s="52" t="s">
        <v>24</v>
      </c>
      <c r="B3468" s="53" t="s">
        <v>165</v>
      </c>
      <c r="C3468" s="53" t="s">
        <v>8206</v>
      </c>
      <c r="D3468" s="53">
        <v>81700</v>
      </c>
      <c r="E3468" s="53" t="s">
        <v>50</v>
      </c>
      <c r="F3468" s="53" t="str">
        <f>+VLOOKUP(Tabla1[[#This Row],[Estado]],Catalogos!$I$3:$J$35,2,0)</f>
        <v>Noroeste</v>
      </c>
      <c r="G3468" s="53" t="s">
        <v>8207</v>
      </c>
      <c r="H3468" s="53" t="s">
        <v>8208</v>
      </c>
      <c r="I3468" s="53">
        <v>11</v>
      </c>
      <c r="J3468" s="53" t="s">
        <v>401</v>
      </c>
      <c r="K3468" s="53" t="s">
        <v>257</v>
      </c>
      <c r="L3468" s="53" t="s">
        <v>72</v>
      </c>
      <c r="M3468" s="5"/>
    </row>
    <row r="3469" spans="1:13" x14ac:dyDescent="0.25">
      <c r="A3469" s="52" t="s">
        <v>24</v>
      </c>
      <c r="B3469" s="53" t="s">
        <v>165</v>
      </c>
      <c r="C3469" s="53" t="s">
        <v>8209</v>
      </c>
      <c r="D3469" s="53">
        <v>81700</v>
      </c>
      <c r="E3469" s="53" t="s">
        <v>50</v>
      </c>
      <c r="F3469" s="53" t="str">
        <f>+VLOOKUP(Tabla1[[#This Row],[Estado]],Catalogos!$I$3:$J$35,2,0)</f>
        <v>Noroeste</v>
      </c>
      <c r="G3469" s="53" t="s">
        <v>8207</v>
      </c>
      <c r="H3469" s="53" t="s">
        <v>8210</v>
      </c>
      <c r="I3469" s="53">
        <v>1405</v>
      </c>
      <c r="J3469" s="53" t="s">
        <v>8207</v>
      </c>
      <c r="K3469" s="53" t="s">
        <v>257</v>
      </c>
      <c r="L3469" s="53" t="s">
        <v>72</v>
      </c>
      <c r="M3469" s="5"/>
    </row>
    <row r="3470" spans="1:13" x14ac:dyDescent="0.25">
      <c r="A3470" s="52" t="s">
        <v>24</v>
      </c>
      <c r="B3470" s="53" t="s">
        <v>165</v>
      </c>
      <c r="C3470" s="53" t="s">
        <v>8211</v>
      </c>
      <c r="D3470" s="53">
        <v>82600</v>
      </c>
      <c r="E3470" s="53" t="s">
        <v>50</v>
      </c>
      <c r="F3470" s="53" t="str">
        <f>+VLOOKUP(Tabla1[[#This Row],[Estado]],Catalogos!$I$3:$J$35,2,0)</f>
        <v>Noroeste</v>
      </c>
      <c r="G3470" s="53" t="s">
        <v>8212</v>
      </c>
      <c r="H3470" s="53" t="s">
        <v>8213</v>
      </c>
      <c r="I3470" s="53" t="s">
        <v>8214</v>
      </c>
      <c r="J3470" s="53" t="s">
        <v>8213</v>
      </c>
      <c r="K3470" s="53" t="s">
        <v>257</v>
      </c>
      <c r="L3470" s="53" t="s">
        <v>72</v>
      </c>
      <c r="M3470" s="5"/>
    </row>
    <row r="3471" spans="1:13" x14ac:dyDescent="0.25">
      <c r="A3471" s="52" t="s">
        <v>24</v>
      </c>
      <c r="B3471" s="53" t="s">
        <v>165</v>
      </c>
      <c r="C3471" s="53" t="s">
        <v>8215</v>
      </c>
      <c r="D3471" s="53">
        <v>82600</v>
      </c>
      <c r="E3471" s="53" t="s">
        <v>50</v>
      </c>
      <c r="F3471" s="53" t="str">
        <f>+VLOOKUP(Tabla1[[#This Row],[Estado]],Catalogos!$I$3:$J$35,2,0)</f>
        <v>Noroeste</v>
      </c>
      <c r="G3471" s="53" t="s">
        <v>8212</v>
      </c>
      <c r="H3471" s="53" t="s">
        <v>8216</v>
      </c>
      <c r="I3471" s="53">
        <v>10</v>
      </c>
      <c r="J3471" s="53" t="s">
        <v>401</v>
      </c>
      <c r="K3471" s="53" t="s">
        <v>257</v>
      </c>
      <c r="L3471" s="53" t="s">
        <v>72</v>
      </c>
      <c r="M3471" s="5"/>
    </row>
    <row r="3472" spans="1:13" x14ac:dyDescent="0.25">
      <c r="A3472" s="52" t="s">
        <v>24</v>
      </c>
      <c r="B3472" s="53" t="s">
        <v>165</v>
      </c>
      <c r="C3472" s="53" t="s">
        <v>8217</v>
      </c>
      <c r="D3472" s="53">
        <v>80700</v>
      </c>
      <c r="E3472" s="53" t="s">
        <v>50</v>
      </c>
      <c r="F3472" s="53" t="str">
        <f>+VLOOKUP(Tabla1[[#This Row],[Estado]],Catalogos!$I$3:$J$35,2,0)</f>
        <v>Noroeste</v>
      </c>
      <c r="G3472" s="53" t="s">
        <v>8218</v>
      </c>
      <c r="H3472" s="53" t="s">
        <v>8219</v>
      </c>
      <c r="I3472" s="53">
        <v>83</v>
      </c>
      <c r="J3472" s="53" t="s">
        <v>401</v>
      </c>
      <c r="K3472" s="53" t="s">
        <v>257</v>
      </c>
      <c r="L3472" s="53" t="s">
        <v>72</v>
      </c>
      <c r="M3472" s="5"/>
    </row>
    <row r="3473" spans="1:13" x14ac:dyDescent="0.25">
      <c r="A3473" s="52" t="s">
        <v>24</v>
      </c>
      <c r="B3473" s="53" t="s">
        <v>165</v>
      </c>
      <c r="C3473" s="53" t="s">
        <v>8220</v>
      </c>
      <c r="D3473" s="53">
        <v>80700</v>
      </c>
      <c r="E3473" s="53" t="s">
        <v>50</v>
      </c>
      <c r="F3473" s="53" t="str">
        <f>+VLOOKUP(Tabla1[[#This Row],[Estado]],Catalogos!$I$3:$J$35,2,0)</f>
        <v>Noroeste</v>
      </c>
      <c r="G3473" s="53" t="s">
        <v>8218</v>
      </c>
      <c r="H3473" s="53" t="s">
        <v>8221</v>
      </c>
      <c r="I3473" s="53" t="s">
        <v>8222</v>
      </c>
      <c r="J3473" s="53" t="s">
        <v>401</v>
      </c>
      <c r="K3473" s="53" t="s">
        <v>257</v>
      </c>
      <c r="L3473" s="53" t="s">
        <v>72</v>
      </c>
      <c r="M3473" s="5"/>
    </row>
    <row r="3474" spans="1:13" x14ac:dyDescent="0.25">
      <c r="A3474" s="52" t="s">
        <v>24</v>
      </c>
      <c r="B3474" s="53" t="s">
        <v>165</v>
      </c>
      <c r="C3474" s="53" t="s">
        <v>8223</v>
      </c>
      <c r="D3474" s="53">
        <v>80260</v>
      </c>
      <c r="E3474" s="53" t="s">
        <v>50</v>
      </c>
      <c r="F3474" s="53" t="str">
        <f>+VLOOKUP(Tabla1[[#This Row],[Estado]],Catalogos!$I$3:$J$35,2,0)</f>
        <v>Noroeste</v>
      </c>
      <c r="G3474" s="53" t="s">
        <v>8224</v>
      </c>
      <c r="H3474" s="53" t="s">
        <v>8225</v>
      </c>
      <c r="I3474" s="53">
        <v>1750</v>
      </c>
      <c r="J3474" s="53" t="s">
        <v>50</v>
      </c>
      <c r="K3474" s="53" t="s">
        <v>257</v>
      </c>
      <c r="L3474" s="53" t="s">
        <v>72</v>
      </c>
      <c r="M3474" s="5"/>
    </row>
    <row r="3475" spans="1:13" x14ac:dyDescent="0.25">
      <c r="A3475" s="52" t="s">
        <v>24</v>
      </c>
      <c r="B3475" s="53" t="s">
        <v>165</v>
      </c>
      <c r="C3475" s="53" t="s">
        <v>8226</v>
      </c>
      <c r="D3475" s="53">
        <v>80016</v>
      </c>
      <c r="E3475" s="53" t="s">
        <v>50</v>
      </c>
      <c r="F3475" s="53" t="str">
        <f>+VLOOKUP(Tabla1[[#This Row],[Estado]],Catalogos!$I$3:$J$35,2,0)</f>
        <v>Noroeste</v>
      </c>
      <c r="G3475" s="53" t="s">
        <v>8224</v>
      </c>
      <c r="H3475" s="53" t="s">
        <v>8227</v>
      </c>
      <c r="I3475" s="53">
        <v>3501</v>
      </c>
      <c r="J3475" s="53" t="s">
        <v>8228</v>
      </c>
      <c r="K3475" s="53" t="s">
        <v>257</v>
      </c>
      <c r="L3475" s="53" t="s">
        <v>72</v>
      </c>
      <c r="M3475" s="5"/>
    </row>
    <row r="3476" spans="1:13" x14ac:dyDescent="0.25">
      <c r="A3476" s="52" t="s">
        <v>24</v>
      </c>
      <c r="B3476" s="53" t="s">
        <v>165</v>
      </c>
      <c r="C3476" s="53" t="s">
        <v>8229</v>
      </c>
      <c r="D3476" s="53">
        <v>80128</v>
      </c>
      <c r="E3476" s="53" t="s">
        <v>50</v>
      </c>
      <c r="F3476" s="53" t="str">
        <f>+VLOOKUP(Tabla1[[#This Row],[Estado]],Catalogos!$I$3:$J$35,2,0)</f>
        <v>Noroeste</v>
      </c>
      <c r="G3476" s="53" t="s">
        <v>8224</v>
      </c>
      <c r="H3476" s="53" t="s">
        <v>6589</v>
      </c>
      <c r="I3476" s="53" t="s">
        <v>8230</v>
      </c>
      <c r="J3476" s="53" t="s">
        <v>5522</v>
      </c>
      <c r="K3476" s="53" t="s">
        <v>257</v>
      </c>
      <c r="L3476" s="53" t="s">
        <v>72</v>
      </c>
      <c r="M3476" s="5"/>
    </row>
    <row r="3477" spans="1:13" x14ac:dyDescent="0.25">
      <c r="A3477" s="52" t="s">
        <v>26</v>
      </c>
      <c r="B3477" s="53" t="s">
        <v>4</v>
      </c>
      <c r="C3477" s="53" t="s">
        <v>409</v>
      </c>
      <c r="D3477" s="53">
        <v>82100</v>
      </c>
      <c r="E3477" s="53" t="s">
        <v>50</v>
      </c>
      <c r="F3477" s="53" t="str">
        <f>+VLOOKUP(Tabla1[[#This Row],[Estado]],Catalogos!$I$3:$J$35,2,0)</f>
        <v>Noroeste</v>
      </c>
      <c r="G3477" s="53" t="s">
        <v>8224</v>
      </c>
      <c r="H3477" s="53" t="s">
        <v>8231</v>
      </c>
      <c r="I3477" s="53">
        <v>1110</v>
      </c>
      <c r="J3477" s="53" t="s">
        <v>8232</v>
      </c>
      <c r="K3477" s="53">
        <v>6672868100</v>
      </c>
      <c r="L3477" s="53" t="s">
        <v>72</v>
      </c>
      <c r="M3477" s="5"/>
    </row>
    <row r="3478" spans="1:13" x14ac:dyDescent="0.25">
      <c r="A3478" s="52" t="s">
        <v>26</v>
      </c>
      <c r="B3478" s="53" t="s">
        <v>4</v>
      </c>
      <c r="C3478" s="53" t="s">
        <v>8233</v>
      </c>
      <c r="D3478" s="53">
        <v>80040</v>
      </c>
      <c r="E3478" s="53" t="s">
        <v>50</v>
      </c>
      <c r="F3478" s="53" t="str">
        <f>+VLOOKUP(Tabla1[[#This Row],[Estado]],Catalogos!$I$3:$J$35,2,0)</f>
        <v>Noroeste</v>
      </c>
      <c r="G3478" s="53" t="s">
        <v>8224</v>
      </c>
      <c r="H3478" s="53" t="s">
        <v>8234</v>
      </c>
      <c r="I3478" s="53" t="s">
        <v>8235</v>
      </c>
      <c r="J3478" s="53" t="s">
        <v>2149</v>
      </c>
      <c r="K3478" s="53">
        <v>6677151415</v>
      </c>
      <c r="L3478" s="53" t="s">
        <v>72</v>
      </c>
      <c r="M3478" s="5"/>
    </row>
    <row r="3479" spans="1:13" x14ac:dyDescent="0.25">
      <c r="A3479" s="52" t="s">
        <v>17</v>
      </c>
      <c r="B3479" s="53" t="s">
        <v>280</v>
      </c>
      <c r="C3479" s="53" t="s">
        <v>8236</v>
      </c>
      <c r="D3479" s="53">
        <v>80199</v>
      </c>
      <c r="E3479" s="53" t="s">
        <v>50</v>
      </c>
      <c r="F3479" s="53" t="str">
        <f>+VLOOKUP(Tabla1[[#This Row],[Estado]],Catalogos!$I$3:$J$35,2,0)</f>
        <v>Noroeste</v>
      </c>
      <c r="G3479" s="53" t="s">
        <v>8224</v>
      </c>
      <c r="H3479" s="53" t="s">
        <v>8237</v>
      </c>
      <c r="I3479" s="53" t="s">
        <v>8238</v>
      </c>
      <c r="J3479" s="53" t="s">
        <v>8239</v>
      </c>
      <c r="K3479" s="53" t="s">
        <v>8240</v>
      </c>
      <c r="L3479" s="53" t="s">
        <v>72</v>
      </c>
      <c r="M3479" s="5"/>
    </row>
    <row r="3480" spans="1:13" x14ac:dyDescent="0.25">
      <c r="A3480" s="52" t="s">
        <v>31</v>
      </c>
      <c r="B3480" s="53" t="s">
        <v>112</v>
      </c>
      <c r="C3480" s="53" t="s">
        <v>8241</v>
      </c>
      <c r="D3480" s="53">
        <v>80020</v>
      </c>
      <c r="E3480" s="53" t="s">
        <v>50</v>
      </c>
      <c r="F3480" s="53" t="str">
        <f>+VLOOKUP(Tabla1[[#This Row],[Estado]],Catalogos!$I$3:$J$35,2,0)</f>
        <v>Noroeste</v>
      </c>
      <c r="G3480" s="53" t="s">
        <v>8224</v>
      </c>
      <c r="H3480" s="53" t="s">
        <v>8242</v>
      </c>
      <c r="I3480" s="53" t="s">
        <v>8243</v>
      </c>
      <c r="J3480" s="53" t="s">
        <v>8244</v>
      </c>
      <c r="K3480" s="53">
        <v>6677587921</v>
      </c>
      <c r="L3480" s="53" t="s">
        <v>72</v>
      </c>
      <c r="M3480" s="5"/>
    </row>
    <row r="3481" spans="1:13" x14ac:dyDescent="0.25">
      <c r="A3481" s="52" t="s">
        <v>24</v>
      </c>
      <c r="B3481" s="53" t="s">
        <v>165</v>
      </c>
      <c r="C3481" s="53" t="s">
        <v>8245</v>
      </c>
      <c r="D3481" s="53">
        <v>80028</v>
      </c>
      <c r="E3481" s="53" t="s">
        <v>50</v>
      </c>
      <c r="F3481" s="53" t="str">
        <f>+VLOOKUP(Tabla1[[#This Row],[Estado]],Catalogos!$I$3:$J$35,2,0)</f>
        <v>Noroeste</v>
      </c>
      <c r="G3481" s="53" t="s">
        <v>8224</v>
      </c>
      <c r="H3481" s="53" t="s">
        <v>8246</v>
      </c>
      <c r="I3481" s="53" t="s">
        <v>8247</v>
      </c>
      <c r="J3481" s="53" t="s">
        <v>8248</v>
      </c>
      <c r="K3481" s="53" t="s">
        <v>257</v>
      </c>
      <c r="L3481" s="53" t="s">
        <v>72</v>
      </c>
      <c r="M3481" s="5"/>
    </row>
    <row r="3482" spans="1:13" x14ac:dyDescent="0.25">
      <c r="A3482" s="52" t="s">
        <v>24</v>
      </c>
      <c r="B3482" s="53" t="s">
        <v>165</v>
      </c>
      <c r="C3482" s="53" t="s">
        <v>8249</v>
      </c>
      <c r="D3482" s="53">
        <v>80107</v>
      </c>
      <c r="E3482" s="53" t="s">
        <v>50</v>
      </c>
      <c r="F3482" s="53" t="str">
        <f>+VLOOKUP(Tabla1[[#This Row],[Estado]],Catalogos!$I$3:$J$35,2,0)</f>
        <v>Noroeste</v>
      </c>
      <c r="G3482" s="53" t="s">
        <v>8224</v>
      </c>
      <c r="H3482" s="53" t="s">
        <v>8250</v>
      </c>
      <c r="I3482" s="53" t="s">
        <v>8251</v>
      </c>
      <c r="J3482" s="53" t="s">
        <v>8252</v>
      </c>
      <c r="K3482" s="53" t="s">
        <v>257</v>
      </c>
      <c r="L3482" s="53" t="s">
        <v>72</v>
      </c>
      <c r="M3482" s="5"/>
    </row>
    <row r="3483" spans="1:13" x14ac:dyDescent="0.25">
      <c r="A3483" s="52" t="s">
        <v>24</v>
      </c>
      <c r="B3483" s="53" t="s">
        <v>165</v>
      </c>
      <c r="C3483" s="53" t="s">
        <v>8253</v>
      </c>
      <c r="D3483" s="53">
        <v>80300</v>
      </c>
      <c r="E3483" s="53" t="s">
        <v>50</v>
      </c>
      <c r="F3483" s="53" t="str">
        <f>+VLOOKUP(Tabla1[[#This Row],[Estado]],Catalogos!$I$3:$J$35,2,0)</f>
        <v>Noroeste</v>
      </c>
      <c r="G3483" s="53" t="s">
        <v>8224</v>
      </c>
      <c r="H3483" s="53" t="s">
        <v>8254</v>
      </c>
      <c r="I3483" s="53" t="s">
        <v>8255</v>
      </c>
      <c r="J3483" s="53" t="s">
        <v>8256</v>
      </c>
      <c r="K3483" s="53" t="s">
        <v>257</v>
      </c>
      <c r="L3483" s="53" t="s">
        <v>72</v>
      </c>
      <c r="M3483" s="5"/>
    </row>
    <row r="3484" spans="1:13" x14ac:dyDescent="0.25">
      <c r="A3484" s="52" t="s">
        <v>24</v>
      </c>
      <c r="B3484" s="53" t="s">
        <v>165</v>
      </c>
      <c r="C3484" s="53" t="s">
        <v>8257</v>
      </c>
      <c r="D3484" s="53">
        <v>80060</v>
      </c>
      <c r="E3484" s="53" t="s">
        <v>50</v>
      </c>
      <c r="F3484" s="53" t="str">
        <f>+VLOOKUP(Tabla1[[#This Row],[Estado]],Catalogos!$I$3:$J$35,2,0)</f>
        <v>Noroeste</v>
      </c>
      <c r="G3484" s="53" t="s">
        <v>8224</v>
      </c>
      <c r="H3484" s="53" t="s">
        <v>8258</v>
      </c>
      <c r="I3484" s="53" t="s">
        <v>8259</v>
      </c>
      <c r="J3484" s="53" t="s">
        <v>8260</v>
      </c>
      <c r="K3484" s="53" t="s">
        <v>257</v>
      </c>
      <c r="L3484" s="53" t="s">
        <v>72</v>
      </c>
      <c r="M3484" s="5"/>
    </row>
    <row r="3485" spans="1:13" x14ac:dyDescent="0.25">
      <c r="A3485" s="52" t="s">
        <v>24</v>
      </c>
      <c r="B3485" s="53" t="s">
        <v>165</v>
      </c>
      <c r="C3485" s="53" t="s">
        <v>8261</v>
      </c>
      <c r="D3485" s="53">
        <v>80200</v>
      </c>
      <c r="E3485" s="53" t="s">
        <v>50</v>
      </c>
      <c r="F3485" s="53" t="str">
        <f>+VLOOKUP(Tabla1[[#This Row],[Estado]],Catalogos!$I$3:$J$35,2,0)</f>
        <v>Noroeste</v>
      </c>
      <c r="G3485" s="53" t="s">
        <v>8224</v>
      </c>
      <c r="H3485" s="53" t="s">
        <v>8262</v>
      </c>
      <c r="I3485" s="53" t="s">
        <v>8263</v>
      </c>
      <c r="J3485" s="53" t="s">
        <v>8264</v>
      </c>
      <c r="K3485" s="53" t="s">
        <v>257</v>
      </c>
      <c r="L3485" s="53" t="s">
        <v>72</v>
      </c>
      <c r="M3485" s="5"/>
    </row>
    <row r="3486" spans="1:13" x14ac:dyDescent="0.25">
      <c r="A3486" s="52" t="s">
        <v>24</v>
      </c>
      <c r="B3486" s="53" t="s">
        <v>165</v>
      </c>
      <c r="C3486" s="53" t="s">
        <v>8265</v>
      </c>
      <c r="D3486" s="53">
        <v>80200</v>
      </c>
      <c r="E3486" s="53" t="s">
        <v>50</v>
      </c>
      <c r="F3486" s="53" t="str">
        <f>+VLOOKUP(Tabla1[[#This Row],[Estado]],Catalogos!$I$3:$J$35,2,0)</f>
        <v>Noroeste</v>
      </c>
      <c r="G3486" s="53" t="s">
        <v>8224</v>
      </c>
      <c r="H3486" s="53" t="s">
        <v>8266</v>
      </c>
      <c r="I3486" s="53" t="s">
        <v>8267</v>
      </c>
      <c r="J3486" s="53" t="s">
        <v>8264</v>
      </c>
      <c r="K3486" s="53" t="s">
        <v>257</v>
      </c>
      <c r="L3486" s="53" t="s">
        <v>72</v>
      </c>
      <c r="M3486" s="5"/>
    </row>
    <row r="3487" spans="1:13" x14ac:dyDescent="0.25">
      <c r="A3487" s="52" t="s">
        <v>24</v>
      </c>
      <c r="B3487" s="53" t="s">
        <v>165</v>
      </c>
      <c r="C3487" s="53" t="s">
        <v>8268</v>
      </c>
      <c r="D3487" s="53">
        <v>81200</v>
      </c>
      <c r="E3487" s="53" t="s">
        <v>50</v>
      </c>
      <c r="F3487" s="53" t="str">
        <f>+VLOOKUP(Tabla1[[#This Row],[Estado]],Catalogos!$I$3:$J$35,2,0)</f>
        <v>Noroeste</v>
      </c>
      <c r="G3487" s="53" t="s">
        <v>8224</v>
      </c>
      <c r="H3487" s="53" t="s">
        <v>8269</v>
      </c>
      <c r="I3487" s="53" t="s">
        <v>8270</v>
      </c>
      <c r="J3487" s="53" t="s">
        <v>8271</v>
      </c>
      <c r="K3487" s="53" t="s">
        <v>257</v>
      </c>
      <c r="L3487" s="53" t="s">
        <v>72</v>
      </c>
      <c r="M3487" s="5"/>
    </row>
    <row r="3488" spans="1:13" x14ac:dyDescent="0.25">
      <c r="A3488" s="52" t="s">
        <v>24</v>
      </c>
      <c r="B3488" s="53" t="s">
        <v>165</v>
      </c>
      <c r="C3488" s="53" t="s">
        <v>8272</v>
      </c>
      <c r="D3488" s="53">
        <v>80060</v>
      </c>
      <c r="E3488" s="53" t="s">
        <v>50</v>
      </c>
      <c r="F3488" s="53" t="str">
        <f>+VLOOKUP(Tabla1[[#This Row],[Estado]],Catalogos!$I$3:$J$35,2,0)</f>
        <v>Noroeste</v>
      </c>
      <c r="G3488" s="53" t="s">
        <v>8224</v>
      </c>
      <c r="H3488" s="53" t="s">
        <v>8273</v>
      </c>
      <c r="I3488" s="53" t="s">
        <v>8274</v>
      </c>
      <c r="J3488" s="53" t="s">
        <v>8260</v>
      </c>
      <c r="K3488" s="53" t="s">
        <v>257</v>
      </c>
      <c r="L3488" s="53" t="s">
        <v>72</v>
      </c>
      <c r="M3488" s="5"/>
    </row>
    <row r="3489" spans="1:13" x14ac:dyDescent="0.25">
      <c r="A3489" s="52" t="s">
        <v>24</v>
      </c>
      <c r="B3489" s="53" t="s">
        <v>165</v>
      </c>
      <c r="C3489" s="53" t="s">
        <v>8275</v>
      </c>
      <c r="D3489" s="53">
        <v>80220</v>
      </c>
      <c r="E3489" s="53" t="s">
        <v>50</v>
      </c>
      <c r="F3489" s="53" t="str">
        <f>+VLOOKUP(Tabla1[[#This Row],[Estado]],Catalogos!$I$3:$J$35,2,0)</f>
        <v>Noroeste</v>
      </c>
      <c r="G3489" s="53" t="s">
        <v>8224</v>
      </c>
      <c r="H3489" s="53" t="s">
        <v>8225</v>
      </c>
      <c r="I3489" s="53" t="s">
        <v>8276</v>
      </c>
      <c r="J3489" s="53" t="s">
        <v>5389</v>
      </c>
      <c r="K3489" s="53" t="s">
        <v>257</v>
      </c>
      <c r="L3489" s="53" t="s">
        <v>72</v>
      </c>
      <c r="M3489" s="5"/>
    </row>
    <row r="3490" spans="1:13" x14ac:dyDescent="0.25">
      <c r="A3490" s="52" t="s">
        <v>24</v>
      </c>
      <c r="B3490" s="53" t="s">
        <v>165</v>
      </c>
      <c r="C3490" s="53" t="s">
        <v>8277</v>
      </c>
      <c r="D3490" s="53">
        <v>80000</v>
      </c>
      <c r="E3490" s="53" t="s">
        <v>50</v>
      </c>
      <c r="F3490" s="53" t="str">
        <f>+VLOOKUP(Tabla1[[#This Row],[Estado]],Catalogos!$I$3:$J$35,2,0)</f>
        <v>Noroeste</v>
      </c>
      <c r="G3490" s="53" t="s">
        <v>8224</v>
      </c>
      <c r="H3490" s="53" t="s">
        <v>8278</v>
      </c>
      <c r="I3490" s="53" t="s">
        <v>8279</v>
      </c>
      <c r="J3490" s="53" t="s">
        <v>8280</v>
      </c>
      <c r="K3490" s="53" t="s">
        <v>257</v>
      </c>
      <c r="L3490" s="53" t="s">
        <v>72</v>
      </c>
      <c r="M3490" s="5"/>
    </row>
    <row r="3491" spans="1:13" x14ac:dyDescent="0.25">
      <c r="A3491" s="52" t="s">
        <v>24</v>
      </c>
      <c r="B3491" s="53" t="s">
        <v>165</v>
      </c>
      <c r="C3491" s="53" t="s">
        <v>8281</v>
      </c>
      <c r="D3491" s="53">
        <v>80058</v>
      </c>
      <c r="E3491" s="53" t="s">
        <v>50</v>
      </c>
      <c r="F3491" s="53" t="str">
        <f>+VLOOKUP(Tabla1[[#This Row],[Estado]],Catalogos!$I$3:$J$35,2,0)</f>
        <v>Noroeste</v>
      </c>
      <c r="G3491" s="53" t="s">
        <v>8224</v>
      </c>
      <c r="H3491" s="53" t="s">
        <v>8282</v>
      </c>
      <c r="I3491" s="53">
        <v>3133</v>
      </c>
      <c r="J3491" s="53" t="s">
        <v>8283</v>
      </c>
      <c r="K3491" s="53" t="s">
        <v>257</v>
      </c>
      <c r="L3491" s="53" t="s">
        <v>72</v>
      </c>
      <c r="M3491" s="5"/>
    </row>
    <row r="3492" spans="1:13" x14ac:dyDescent="0.25">
      <c r="A3492" s="52" t="s">
        <v>24</v>
      </c>
      <c r="B3492" s="53" t="s">
        <v>165</v>
      </c>
      <c r="C3492" s="53" t="s">
        <v>8284</v>
      </c>
      <c r="D3492" s="53">
        <v>80010</v>
      </c>
      <c r="E3492" s="53" t="s">
        <v>50</v>
      </c>
      <c r="F3492" s="53" t="str">
        <f>+VLOOKUP(Tabla1[[#This Row],[Estado]],Catalogos!$I$3:$J$35,2,0)</f>
        <v>Noroeste</v>
      </c>
      <c r="G3492" s="53" t="s">
        <v>8224</v>
      </c>
      <c r="H3492" s="53" t="s">
        <v>8262</v>
      </c>
      <c r="I3492" s="53" t="s">
        <v>8285</v>
      </c>
      <c r="J3492" s="53" t="s">
        <v>8286</v>
      </c>
      <c r="K3492" s="53" t="s">
        <v>257</v>
      </c>
      <c r="L3492" s="53" t="s">
        <v>72</v>
      </c>
      <c r="M3492" s="5"/>
    </row>
    <row r="3493" spans="1:13" x14ac:dyDescent="0.25">
      <c r="A3493" s="52" t="s">
        <v>24</v>
      </c>
      <c r="B3493" s="53" t="s">
        <v>165</v>
      </c>
      <c r="C3493" s="53" t="s">
        <v>8287</v>
      </c>
      <c r="D3493" s="53">
        <v>80000</v>
      </c>
      <c r="E3493" s="53" t="s">
        <v>50</v>
      </c>
      <c r="F3493" s="53" t="str">
        <f>+VLOOKUP(Tabla1[[#This Row],[Estado]],Catalogos!$I$3:$J$35,2,0)</f>
        <v>Noroeste</v>
      </c>
      <c r="G3493" s="53" t="s">
        <v>8224</v>
      </c>
      <c r="H3493" s="53" t="s">
        <v>8288</v>
      </c>
      <c r="I3493" s="53" t="s">
        <v>8289</v>
      </c>
      <c r="J3493" s="53" t="s">
        <v>401</v>
      </c>
      <c r="K3493" s="53" t="s">
        <v>257</v>
      </c>
      <c r="L3493" s="53" t="s">
        <v>72</v>
      </c>
      <c r="M3493" s="5"/>
    </row>
    <row r="3494" spans="1:13" x14ac:dyDescent="0.25">
      <c r="A3494" s="52" t="s">
        <v>24</v>
      </c>
      <c r="B3494" s="53" t="s">
        <v>165</v>
      </c>
      <c r="C3494" s="53" t="s">
        <v>8290</v>
      </c>
      <c r="D3494" s="53">
        <v>80000</v>
      </c>
      <c r="E3494" s="53" t="s">
        <v>50</v>
      </c>
      <c r="F3494" s="53" t="str">
        <f>+VLOOKUP(Tabla1[[#This Row],[Estado]],Catalogos!$I$3:$J$35,2,0)</f>
        <v>Noroeste</v>
      </c>
      <c r="G3494" s="53" t="s">
        <v>8224</v>
      </c>
      <c r="H3494" s="53" t="s">
        <v>8291</v>
      </c>
      <c r="I3494" s="53" t="s">
        <v>8292</v>
      </c>
      <c r="J3494" s="53" t="s">
        <v>401</v>
      </c>
      <c r="K3494" s="53" t="s">
        <v>257</v>
      </c>
      <c r="L3494" s="53" t="s">
        <v>72</v>
      </c>
      <c r="M3494" s="5"/>
    </row>
    <row r="3495" spans="1:13" x14ac:dyDescent="0.25">
      <c r="A3495" s="52" t="s">
        <v>24</v>
      </c>
      <c r="B3495" s="53" t="s">
        <v>165</v>
      </c>
      <c r="C3495" s="53" t="s">
        <v>8293</v>
      </c>
      <c r="D3495" s="53">
        <v>80020</v>
      </c>
      <c r="E3495" s="53" t="s">
        <v>50</v>
      </c>
      <c r="F3495" s="53" t="str">
        <f>+VLOOKUP(Tabla1[[#This Row],[Estado]],Catalogos!$I$3:$J$35,2,0)</f>
        <v>Noroeste</v>
      </c>
      <c r="G3495" s="53" t="s">
        <v>8224</v>
      </c>
      <c r="H3495" s="53" t="s">
        <v>8294</v>
      </c>
      <c r="I3495" s="53" t="s">
        <v>8295</v>
      </c>
      <c r="J3495" s="53" t="s">
        <v>8244</v>
      </c>
      <c r="K3495" s="53" t="s">
        <v>257</v>
      </c>
      <c r="L3495" s="53" t="s">
        <v>72</v>
      </c>
      <c r="M3495" s="5"/>
    </row>
    <row r="3496" spans="1:13" x14ac:dyDescent="0.25">
      <c r="A3496" s="52" t="s">
        <v>24</v>
      </c>
      <c r="B3496" s="53" t="s">
        <v>165</v>
      </c>
      <c r="C3496" s="53" t="s">
        <v>8296</v>
      </c>
      <c r="D3496" s="53">
        <v>80060</v>
      </c>
      <c r="E3496" s="53" t="s">
        <v>50</v>
      </c>
      <c r="F3496" s="53" t="str">
        <f>+VLOOKUP(Tabla1[[#This Row],[Estado]],Catalogos!$I$3:$J$35,2,0)</f>
        <v>Noroeste</v>
      </c>
      <c r="G3496" s="53" t="s">
        <v>8224</v>
      </c>
      <c r="H3496" s="53" t="s">
        <v>8297</v>
      </c>
      <c r="I3496" s="53" t="s">
        <v>8298</v>
      </c>
      <c r="J3496" s="53" t="s">
        <v>8260</v>
      </c>
      <c r="K3496" s="53" t="s">
        <v>257</v>
      </c>
      <c r="L3496" s="53" t="s">
        <v>72</v>
      </c>
      <c r="M3496" s="5"/>
    </row>
    <row r="3497" spans="1:13" x14ac:dyDescent="0.25">
      <c r="A3497" s="52" t="s">
        <v>24</v>
      </c>
      <c r="B3497" s="53" t="s">
        <v>165</v>
      </c>
      <c r="C3497" s="53" t="s">
        <v>8299</v>
      </c>
      <c r="D3497" s="53">
        <v>80000</v>
      </c>
      <c r="E3497" s="53" t="s">
        <v>50</v>
      </c>
      <c r="F3497" s="53" t="str">
        <f>+VLOOKUP(Tabla1[[#This Row],[Estado]],Catalogos!$I$3:$J$35,2,0)</f>
        <v>Noroeste</v>
      </c>
      <c r="G3497" s="53" t="s">
        <v>8224</v>
      </c>
      <c r="H3497" s="53" t="s">
        <v>6151</v>
      </c>
      <c r="I3497" s="53" t="s">
        <v>8300</v>
      </c>
      <c r="J3497" s="53" t="s">
        <v>401</v>
      </c>
      <c r="K3497" s="53" t="s">
        <v>257</v>
      </c>
      <c r="L3497" s="53" t="s">
        <v>72</v>
      </c>
      <c r="M3497" s="5"/>
    </row>
    <row r="3498" spans="1:13" x14ac:dyDescent="0.25">
      <c r="A3498" s="52" t="s">
        <v>24</v>
      </c>
      <c r="B3498" s="53" t="s">
        <v>165</v>
      </c>
      <c r="C3498" s="53" t="s">
        <v>8301</v>
      </c>
      <c r="D3498" s="53">
        <v>80060</v>
      </c>
      <c r="E3498" s="53" t="s">
        <v>50</v>
      </c>
      <c r="F3498" s="53" t="str">
        <f>+VLOOKUP(Tabla1[[#This Row],[Estado]],Catalogos!$I$3:$J$35,2,0)</f>
        <v>Noroeste</v>
      </c>
      <c r="G3498" s="53" t="s">
        <v>8224</v>
      </c>
      <c r="H3498" s="53" t="s">
        <v>8302</v>
      </c>
      <c r="I3498" s="53" t="s">
        <v>8303</v>
      </c>
      <c r="J3498" s="53" t="s">
        <v>8260</v>
      </c>
      <c r="K3498" s="53" t="s">
        <v>257</v>
      </c>
      <c r="L3498" s="53" t="s">
        <v>72</v>
      </c>
      <c r="M3498" s="5"/>
    </row>
    <row r="3499" spans="1:13" x14ac:dyDescent="0.25">
      <c r="A3499" s="52" t="s">
        <v>24</v>
      </c>
      <c r="B3499" s="53" t="s">
        <v>165</v>
      </c>
      <c r="C3499" s="53" t="s">
        <v>8304</v>
      </c>
      <c r="D3499" s="53">
        <v>80150</v>
      </c>
      <c r="E3499" s="53" t="s">
        <v>50</v>
      </c>
      <c r="F3499" s="53" t="str">
        <f>+VLOOKUP(Tabla1[[#This Row],[Estado]],Catalogos!$I$3:$J$35,2,0)</f>
        <v>Noroeste</v>
      </c>
      <c r="G3499" s="53" t="s">
        <v>8224</v>
      </c>
      <c r="H3499" s="53" t="s">
        <v>8305</v>
      </c>
      <c r="I3499" s="53" t="s">
        <v>8306</v>
      </c>
      <c r="J3499" s="53" t="s">
        <v>2163</v>
      </c>
      <c r="K3499" s="53" t="s">
        <v>257</v>
      </c>
      <c r="L3499" s="53" t="s">
        <v>72</v>
      </c>
      <c r="M3499" s="5"/>
    </row>
    <row r="3500" spans="1:13" x14ac:dyDescent="0.25">
      <c r="A3500" s="52" t="s">
        <v>24</v>
      </c>
      <c r="B3500" s="53" t="s">
        <v>165</v>
      </c>
      <c r="C3500" s="53" t="s">
        <v>8307</v>
      </c>
      <c r="D3500" s="53">
        <v>80000</v>
      </c>
      <c r="E3500" s="53" t="s">
        <v>50</v>
      </c>
      <c r="F3500" s="53" t="str">
        <f>+VLOOKUP(Tabla1[[#This Row],[Estado]],Catalogos!$I$3:$J$35,2,0)</f>
        <v>Noroeste</v>
      </c>
      <c r="G3500" s="53" t="s">
        <v>8224</v>
      </c>
      <c r="H3500" s="53" t="s">
        <v>8308</v>
      </c>
      <c r="I3500" s="53" t="s">
        <v>8309</v>
      </c>
      <c r="J3500" s="53" t="s">
        <v>401</v>
      </c>
      <c r="K3500" s="53" t="s">
        <v>257</v>
      </c>
      <c r="L3500" s="53" t="s">
        <v>72</v>
      </c>
      <c r="M3500" s="5"/>
    </row>
    <row r="3501" spans="1:13" x14ac:dyDescent="0.25">
      <c r="A3501" s="52" t="s">
        <v>24</v>
      </c>
      <c r="B3501" s="53" t="s">
        <v>165</v>
      </c>
      <c r="C3501" s="53" t="s">
        <v>8310</v>
      </c>
      <c r="D3501" s="53">
        <v>80210</v>
      </c>
      <c r="E3501" s="53" t="s">
        <v>50</v>
      </c>
      <c r="F3501" s="53" t="str">
        <f>+VLOOKUP(Tabla1[[#This Row],[Estado]],Catalogos!$I$3:$J$35,2,0)</f>
        <v>Noroeste</v>
      </c>
      <c r="G3501" s="53" t="s">
        <v>8224</v>
      </c>
      <c r="H3501" s="53" t="s">
        <v>8311</v>
      </c>
      <c r="I3501" s="53">
        <v>842</v>
      </c>
      <c r="J3501" s="53" t="s">
        <v>403</v>
      </c>
      <c r="K3501" s="53" t="s">
        <v>257</v>
      </c>
      <c r="L3501" s="53" t="s">
        <v>72</v>
      </c>
      <c r="M3501" s="5"/>
    </row>
    <row r="3502" spans="1:13" x14ac:dyDescent="0.25">
      <c r="A3502" s="52" t="s">
        <v>24</v>
      </c>
      <c r="B3502" s="53" t="s">
        <v>165</v>
      </c>
      <c r="C3502" s="53" t="s">
        <v>8312</v>
      </c>
      <c r="D3502" s="53">
        <v>80297</v>
      </c>
      <c r="E3502" s="53" t="s">
        <v>50</v>
      </c>
      <c r="F3502" s="53" t="str">
        <f>+VLOOKUP(Tabla1[[#This Row],[Estado]],Catalogos!$I$3:$J$35,2,0)</f>
        <v>Noroeste</v>
      </c>
      <c r="G3502" s="53" t="s">
        <v>8224</v>
      </c>
      <c r="H3502" s="53" t="s">
        <v>8313</v>
      </c>
      <c r="I3502" s="53" t="s">
        <v>8314</v>
      </c>
      <c r="J3502" s="53" t="s">
        <v>8315</v>
      </c>
      <c r="K3502" s="53" t="s">
        <v>257</v>
      </c>
      <c r="L3502" s="53" t="s">
        <v>72</v>
      </c>
      <c r="M3502" s="5"/>
    </row>
    <row r="3503" spans="1:13" x14ac:dyDescent="0.25">
      <c r="A3503" s="52" t="s">
        <v>24</v>
      </c>
      <c r="B3503" s="53" t="s">
        <v>165</v>
      </c>
      <c r="C3503" s="53" t="s">
        <v>8316</v>
      </c>
      <c r="D3503" s="53">
        <v>80020</v>
      </c>
      <c r="E3503" s="53" t="s">
        <v>50</v>
      </c>
      <c r="F3503" s="53" t="str">
        <f>+VLOOKUP(Tabla1[[#This Row],[Estado]],Catalogos!$I$3:$J$35,2,0)</f>
        <v>Noroeste</v>
      </c>
      <c r="G3503" s="53" t="s">
        <v>8224</v>
      </c>
      <c r="H3503" s="53" t="s">
        <v>8317</v>
      </c>
      <c r="I3503" s="53">
        <v>3008</v>
      </c>
      <c r="J3503" s="53" t="s">
        <v>8318</v>
      </c>
      <c r="K3503" s="53" t="s">
        <v>257</v>
      </c>
      <c r="L3503" s="53" t="s">
        <v>72</v>
      </c>
      <c r="M3503" s="5"/>
    </row>
    <row r="3504" spans="1:13" x14ac:dyDescent="0.25">
      <c r="A3504" s="52" t="s">
        <v>24</v>
      </c>
      <c r="B3504" s="53" t="s">
        <v>165</v>
      </c>
      <c r="C3504" s="53" t="s">
        <v>8319</v>
      </c>
      <c r="D3504" s="53">
        <v>80090</v>
      </c>
      <c r="E3504" s="53" t="s">
        <v>50</v>
      </c>
      <c r="F3504" s="53" t="str">
        <f>+VLOOKUP(Tabla1[[#This Row],[Estado]],Catalogos!$I$3:$J$35,2,0)</f>
        <v>Noroeste</v>
      </c>
      <c r="G3504" s="53" t="s">
        <v>8224</v>
      </c>
      <c r="H3504" s="53" t="s">
        <v>1332</v>
      </c>
      <c r="I3504" s="53">
        <v>320</v>
      </c>
      <c r="J3504" s="53" t="s">
        <v>8320</v>
      </c>
      <c r="K3504" s="53" t="s">
        <v>257</v>
      </c>
      <c r="L3504" s="53" t="s">
        <v>72</v>
      </c>
      <c r="M3504" s="5"/>
    </row>
    <row r="3505" spans="1:13" x14ac:dyDescent="0.25">
      <c r="A3505" s="52" t="s">
        <v>24</v>
      </c>
      <c r="B3505" s="53" t="s">
        <v>165</v>
      </c>
      <c r="C3505" s="53" t="s">
        <v>8321</v>
      </c>
      <c r="D3505" s="53">
        <v>80010</v>
      </c>
      <c r="E3505" s="53" t="s">
        <v>50</v>
      </c>
      <c r="F3505" s="53" t="str">
        <f>+VLOOKUP(Tabla1[[#This Row],[Estado]],Catalogos!$I$3:$J$35,2,0)</f>
        <v>Noroeste</v>
      </c>
      <c r="G3505" s="53" t="s">
        <v>8224</v>
      </c>
      <c r="H3505" s="53" t="s">
        <v>8262</v>
      </c>
      <c r="I3505" s="53" t="s">
        <v>8322</v>
      </c>
      <c r="J3505" s="53" t="s">
        <v>8323</v>
      </c>
      <c r="K3505" s="53" t="s">
        <v>257</v>
      </c>
      <c r="L3505" s="53" t="s">
        <v>72</v>
      </c>
      <c r="M3505" s="5"/>
    </row>
    <row r="3506" spans="1:13" x14ac:dyDescent="0.25">
      <c r="A3506" s="52" t="s">
        <v>24</v>
      </c>
      <c r="B3506" s="53" t="s">
        <v>165</v>
      </c>
      <c r="C3506" s="53" t="s">
        <v>8324</v>
      </c>
      <c r="D3506" s="53">
        <v>80220</v>
      </c>
      <c r="E3506" s="53" t="s">
        <v>50</v>
      </c>
      <c r="F3506" s="53" t="str">
        <f>+VLOOKUP(Tabla1[[#This Row],[Estado]],Catalogos!$I$3:$J$35,2,0)</f>
        <v>Noroeste</v>
      </c>
      <c r="G3506" s="53" t="s">
        <v>8224</v>
      </c>
      <c r="H3506" s="53" t="s">
        <v>8266</v>
      </c>
      <c r="I3506" s="53" t="s">
        <v>8325</v>
      </c>
      <c r="J3506" s="53" t="s">
        <v>5389</v>
      </c>
      <c r="K3506" s="53" t="s">
        <v>257</v>
      </c>
      <c r="L3506" s="53" t="s">
        <v>72</v>
      </c>
      <c r="M3506" s="5"/>
    </row>
    <row r="3507" spans="1:13" x14ac:dyDescent="0.25">
      <c r="A3507" s="52" t="s">
        <v>24</v>
      </c>
      <c r="B3507" s="53" t="s">
        <v>165</v>
      </c>
      <c r="C3507" s="53" t="s">
        <v>8326</v>
      </c>
      <c r="D3507" s="53">
        <v>80189</v>
      </c>
      <c r="E3507" s="53" t="s">
        <v>50</v>
      </c>
      <c r="F3507" s="53" t="str">
        <f>+VLOOKUP(Tabla1[[#This Row],[Estado]],Catalogos!$I$3:$J$35,2,0)</f>
        <v>Noroeste</v>
      </c>
      <c r="G3507" s="53" t="s">
        <v>8224</v>
      </c>
      <c r="H3507" s="53" t="s">
        <v>8327</v>
      </c>
      <c r="I3507" s="53">
        <v>4547</v>
      </c>
      <c r="J3507" s="53" t="s">
        <v>8328</v>
      </c>
      <c r="K3507" s="53" t="s">
        <v>257</v>
      </c>
      <c r="L3507" s="53" t="s">
        <v>72</v>
      </c>
      <c r="M3507" s="5"/>
    </row>
    <row r="3508" spans="1:13" x14ac:dyDescent="0.25">
      <c r="A3508" s="52" t="s">
        <v>24</v>
      </c>
      <c r="B3508" s="53" t="s">
        <v>165</v>
      </c>
      <c r="C3508" s="53" t="s">
        <v>8329</v>
      </c>
      <c r="D3508" s="53">
        <v>80000</v>
      </c>
      <c r="E3508" s="53" t="s">
        <v>50</v>
      </c>
      <c r="F3508" s="53" t="str">
        <f>+VLOOKUP(Tabla1[[#This Row],[Estado]],Catalogos!$I$3:$J$35,2,0)</f>
        <v>Noroeste</v>
      </c>
      <c r="G3508" s="53" t="s">
        <v>8224</v>
      </c>
      <c r="H3508" s="53" t="s">
        <v>8330</v>
      </c>
      <c r="I3508" s="53">
        <v>498</v>
      </c>
      <c r="J3508" s="53" t="s">
        <v>401</v>
      </c>
      <c r="K3508" s="53" t="s">
        <v>257</v>
      </c>
      <c r="L3508" s="53" t="s">
        <v>72</v>
      </c>
      <c r="M3508" s="5"/>
    </row>
    <row r="3509" spans="1:13" x14ac:dyDescent="0.25">
      <c r="A3509" s="52" t="s">
        <v>24</v>
      </c>
      <c r="B3509" s="53" t="s">
        <v>165</v>
      </c>
      <c r="C3509" s="53" t="s">
        <v>8331</v>
      </c>
      <c r="D3509" s="53">
        <v>80199</v>
      </c>
      <c r="E3509" s="53" t="s">
        <v>50</v>
      </c>
      <c r="F3509" s="53" t="str">
        <f>+VLOOKUP(Tabla1[[#This Row],[Estado]],Catalogos!$I$3:$J$35,2,0)</f>
        <v>Noroeste</v>
      </c>
      <c r="G3509" s="53" t="s">
        <v>8224</v>
      </c>
      <c r="H3509" s="53" t="s">
        <v>8332</v>
      </c>
      <c r="I3509" s="53" t="s">
        <v>8333</v>
      </c>
      <c r="J3509" s="53" t="s">
        <v>8334</v>
      </c>
      <c r="K3509" s="53" t="s">
        <v>257</v>
      </c>
      <c r="L3509" s="53" t="s">
        <v>72</v>
      </c>
      <c r="M3509" s="5"/>
    </row>
    <row r="3510" spans="1:13" x14ac:dyDescent="0.25">
      <c r="A3510" s="52" t="s">
        <v>24</v>
      </c>
      <c r="B3510" s="53" t="s">
        <v>165</v>
      </c>
      <c r="C3510" s="53" t="s">
        <v>8335</v>
      </c>
      <c r="D3510" s="53">
        <v>80300</v>
      </c>
      <c r="E3510" s="53" t="s">
        <v>50</v>
      </c>
      <c r="F3510" s="53" t="str">
        <f>+VLOOKUP(Tabla1[[#This Row],[Estado]],Catalogos!$I$3:$J$35,2,0)</f>
        <v>Noroeste</v>
      </c>
      <c r="G3510" s="53" t="s">
        <v>8224</v>
      </c>
      <c r="H3510" s="53" t="s">
        <v>8336</v>
      </c>
      <c r="I3510" s="53">
        <v>2399</v>
      </c>
      <c r="J3510" s="53" t="s">
        <v>8337</v>
      </c>
      <c r="K3510" s="53" t="s">
        <v>257</v>
      </c>
      <c r="L3510" s="53" t="s">
        <v>72</v>
      </c>
      <c r="M3510" s="5"/>
    </row>
    <row r="3511" spans="1:13" x14ac:dyDescent="0.25">
      <c r="A3511" s="52" t="s">
        <v>24</v>
      </c>
      <c r="B3511" s="53" t="s">
        <v>165</v>
      </c>
      <c r="C3511" s="53" t="s">
        <v>8338</v>
      </c>
      <c r="D3511" s="53">
        <v>80200</v>
      </c>
      <c r="E3511" s="53" t="s">
        <v>50</v>
      </c>
      <c r="F3511" s="53" t="str">
        <f>+VLOOKUP(Tabla1[[#This Row],[Estado]],Catalogos!$I$3:$J$35,2,0)</f>
        <v>Noroeste</v>
      </c>
      <c r="G3511" s="53" t="s">
        <v>8224</v>
      </c>
      <c r="H3511" s="53" t="s">
        <v>8330</v>
      </c>
      <c r="I3511" s="53" t="s">
        <v>8339</v>
      </c>
      <c r="J3511" s="53" t="s">
        <v>8340</v>
      </c>
      <c r="K3511" s="53" t="s">
        <v>257</v>
      </c>
      <c r="L3511" s="53" t="s">
        <v>72</v>
      </c>
      <c r="M3511" s="5"/>
    </row>
    <row r="3512" spans="1:13" x14ac:dyDescent="0.25">
      <c r="A3512" s="52" t="s">
        <v>24</v>
      </c>
      <c r="B3512" s="53" t="s">
        <v>165</v>
      </c>
      <c r="C3512" s="53" t="s">
        <v>8341</v>
      </c>
      <c r="D3512" s="53">
        <v>80058</v>
      </c>
      <c r="E3512" s="53" t="s">
        <v>50</v>
      </c>
      <c r="F3512" s="53" t="str">
        <f>+VLOOKUP(Tabla1[[#This Row],[Estado]],Catalogos!$I$3:$J$35,2,0)</f>
        <v>Noroeste</v>
      </c>
      <c r="G3512" s="53" t="s">
        <v>8224</v>
      </c>
      <c r="H3512" s="53" t="s">
        <v>8342</v>
      </c>
      <c r="I3512" s="53" t="s">
        <v>8343</v>
      </c>
      <c r="J3512" s="53" t="s">
        <v>8344</v>
      </c>
      <c r="K3512" s="53" t="s">
        <v>257</v>
      </c>
      <c r="L3512" s="53" t="s">
        <v>72</v>
      </c>
      <c r="M3512" s="5"/>
    </row>
    <row r="3513" spans="1:13" x14ac:dyDescent="0.25">
      <c r="A3513" s="52" t="s">
        <v>24</v>
      </c>
      <c r="B3513" s="53" t="s">
        <v>165</v>
      </c>
      <c r="C3513" s="53" t="s">
        <v>8345</v>
      </c>
      <c r="D3513" s="53">
        <v>80000</v>
      </c>
      <c r="E3513" s="53" t="s">
        <v>50</v>
      </c>
      <c r="F3513" s="53" t="str">
        <f>+VLOOKUP(Tabla1[[#This Row],[Estado]],Catalogos!$I$3:$J$35,2,0)</f>
        <v>Noroeste</v>
      </c>
      <c r="G3513" s="53" t="s">
        <v>8224</v>
      </c>
      <c r="H3513" s="53" t="s">
        <v>8346</v>
      </c>
      <c r="I3513" s="53" t="s">
        <v>8347</v>
      </c>
      <c r="J3513" s="53" t="s">
        <v>401</v>
      </c>
      <c r="K3513" s="53" t="s">
        <v>257</v>
      </c>
      <c r="L3513" s="53" t="s">
        <v>72</v>
      </c>
      <c r="M3513" s="5"/>
    </row>
    <row r="3514" spans="1:13" x14ac:dyDescent="0.25">
      <c r="A3514" s="52" t="s">
        <v>24</v>
      </c>
      <c r="B3514" s="53" t="s">
        <v>165</v>
      </c>
      <c r="C3514" s="53" t="s">
        <v>8348</v>
      </c>
      <c r="D3514" s="53">
        <v>80200</v>
      </c>
      <c r="E3514" s="53" t="s">
        <v>50</v>
      </c>
      <c r="F3514" s="53" t="str">
        <f>+VLOOKUP(Tabla1[[#This Row],[Estado]],Catalogos!$I$3:$J$35,2,0)</f>
        <v>Noroeste</v>
      </c>
      <c r="G3514" s="53" t="s">
        <v>8224</v>
      </c>
      <c r="H3514" s="53" t="s">
        <v>8349</v>
      </c>
      <c r="I3514" s="53">
        <v>490</v>
      </c>
      <c r="J3514" s="53" t="s">
        <v>8264</v>
      </c>
      <c r="K3514" s="53" t="s">
        <v>257</v>
      </c>
      <c r="L3514" s="53" t="s">
        <v>72</v>
      </c>
      <c r="M3514" s="5"/>
    </row>
    <row r="3515" spans="1:13" x14ac:dyDescent="0.25">
      <c r="A3515" s="52" t="s">
        <v>24</v>
      </c>
      <c r="B3515" s="53" t="s">
        <v>165</v>
      </c>
      <c r="C3515" s="53" t="s">
        <v>8350</v>
      </c>
      <c r="D3515" s="53">
        <v>80000</v>
      </c>
      <c r="E3515" s="53" t="s">
        <v>50</v>
      </c>
      <c r="F3515" s="53" t="str">
        <f>+VLOOKUP(Tabla1[[#This Row],[Estado]],Catalogos!$I$3:$J$35,2,0)</f>
        <v>Noroeste</v>
      </c>
      <c r="G3515" s="53" t="s">
        <v>8224</v>
      </c>
      <c r="H3515" s="53" t="s">
        <v>8351</v>
      </c>
      <c r="I3515" s="53" t="s">
        <v>8352</v>
      </c>
      <c r="J3515" s="53" t="s">
        <v>401</v>
      </c>
      <c r="K3515" s="53" t="s">
        <v>257</v>
      </c>
      <c r="L3515" s="53" t="s">
        <v>72</v>
      </c>
      <c r="M3515" s="5"/>
    </row>
    <row r="3516" spans="1:13" x14ac:dyDescent="0.25">
      <c r="A3516" s="52" t="s">
        <v>24</v>
      </c>
      <c r="B3516" s="53" t="s">
        <v>165</v>
      </c>
      <c r="C3516" s="53" t="s">
        <v>8353</v>
      </c>
      <c r="D3516" s="53">
        <v>80000</v>
      </c>
      <c r="E3516" s="53" t="s">
        <v>50</v>
      </c>
      <c r="F3516" s="53" t="str">
        <f>+VLOOKUP(Tabla1[[#This Row],[Estado]],Catalogos!$I$3:$J$35,2,0)</f>
        <v>Noroeste</v>
      </c>
      <c r="G3516" s="53" t="s">
        <v>8224</v>
      </c>
      <c r="H3516" s="53" t="s">
        <v>8121</v>
      </c>
      <c r="I3516" s="53" t="s">
        <v>8354</v>
      </c>
      <c r="J3516" s="53" t="s">
        <v>401</v>
      </c>
      <c r="K3516" s="53" t="s">
        <v>257</v>
      </c>
      <c r="L3516" s="53" t="s">
        <v>72</v>
      </c>
      <c r="M3516" s="5"/>
    </row>
    <row r="3517" spans="1:13" x14ac:dyDescent="0.25">
      <c r="A3517" s="52" t="s">
        <v>24</v>
      </c>
      <c r="B3517" s="53" t="s">
        <v>165</v>
      </c>
      <c r="C3517" s="53" t="s">
        <v>8355</v>
      </c>
      <c r="D3517" s="53">
        <v>80000</v>
      </c>
      <c r="E3517" s="53" t="s">
        <v>50</v>
      </c>
      <c r="F3517" s="53" t="str">
        <f>+VLOOKUP(Tabla1[[#This Row],[Estado]],Catalogos!$I$3:$J$35,2,0)</f>
        <v>Noroeste</v>
      </c>
      <c r="G3517" s="53" t="s">
        <v>8224</v>
      </c>
      <c r="H3517" s="53" t="s">
        <v>8356</v>
      </c>
      <c r="I3517" s="53" t="s">
        <v>8357</v>
      </c>
      <c r="J3517" s="53" t="s">
        <v>401</v>
      </c>
      <c r="K3517" s="53" t="s">
        <v>257</v>
      </c>
      <c r="L3517" s="53" t="s">
        <v>72</v>
      </c>
      <c r="M3517" s="5"/>
    </row>
    <row r="3518" spans="1:13" x14ac:dyDescent="0.25">
      <c r="A3518" s="52" t="s">
        <v>24</v>
      </c>
      <c r="B3518" s="53" t="s">
        <v>165</v>
      </c>
      <c r="C3518" s="53" t="s">
        <v>8358</v>
      </c>
      <c r="D3518" s="53">
        <v>80000</v>
      </c>
      <c r="E3518" s="53" t="s">
        <v>50</v>
      </c>
      <c r="F3518" s="53" t="str">
        <f>+VLOOKUP(Tabla1[[#This Row],[Estado]],Catalogos!$I$3:$J$35,2,0)</f>
        <v>Noroeste</v>
      </c>
      <c r="G3518" s="53" t="s">
        <v>8224</v>
      </c>
      <c r="H3518" s="53" t="s">
        <v>6151</v>
      </c>
      <c r="I3518" s="53" t="s">
        <v>8359</v>
      </c>
      <c r="J3518" s="53" t="s">
        <v>401</v>
      </c>
      <c r="K3518" s="53" t="s">
        <v>257</v>
      </c>
      <c r="L3518" s="53" t="s">
        <v>72</v>
      </c>
      <c r="M3518" s="5"/>
    </row>
    <row r="3519" spans="1:13" x14ac:dyDescent="0.25">
      <c r="A3519" s="52" t="s">
        <v>24</v>
      </c>
      <c r="B3519" s="53" t="s">
        <v>165</v>
      </c>
      <c r="C3519" s="53" t="s">
        <v>8360</v>
      </c>
      <c r="D3519" s="53">
        <v>80058</v>
      </c>
      <c r="E3519" s="53" t="s">
        <v>50</v>
      </c>
      <c r="F3519" s="53" t="str">
        <f>+VLOOKUP(Tabla1[[#This Row],[Estado]],Catalogos!$I$3:$J$35,2,0)</f>
        <v>Noroeste</v>
      </c>
      <c r="G3519" s="53" t="s">
        <v>8224</v>
      </c>
      <c r="H3519" s="53" t="s">
        <v>8361</v>
      </c>
      <c r="I3519" s="53" t="s">
        <v>172</v>
      </c>
      <c r="J3519" s="53" t="s">
        <v>8362</v>
      </c>
      <c r="K3519" s="53" t="s">
        <v>257</v>
      </c>
      <c r="L3519" s="53" t="s">
        <v>72</v>
      </c>
      <c r="M3519" s="5"/>
    </row>
    <row r="3520" spans="1:13" x14ac:dyDescent="0.25">
      <c r="A3520" s="52" t="s">
        <v>24</v>
      </c>
      <c r="B3520" s="53" t="s">
        <v>165</v>
      </c>
      <c r="C3520" s="53" t="s">
        <v>8363</v>
      </c>
      <c r="D3520" s="53">
        <v>80000</v>
      </c>
      <c r="E3520" s="53" t="s">
        <v>50</v>
      </c>
      <c r="F3520" s="53" t="str">
        <f>+VLOOKUP(Tabla1[[#This Row],[Estado]],Catalogos!$I$3:$J$35,2,0)</f>
        <v>Noroeste</v>
      </c>
      <c r="G3520" s="53" t="s">
        <v>8224</v>
      </c>
      <c r="H3520" s="53" t="s">
        <v>403</v>
      </c>
      <c r="I3520" s="53" t="s">
        <v>8364</v>
      </c>
      <c r="J3520" s="53" t="s">
        <v>401</v>
      </c>
      <c r="K3520" s="53" t="s">
        <v>257</v>
      </c>
      <c r="L3520" s="53" t="s">
        <v>72</v>
      </c>
      <c r="M3520" s="5"/>
    </row>
    <row r="3521" spans="1:13" x14ac:dyDescent="0.25">
      <c r="A3521" s="52" t="s">
        <v>24</v>
      </c>
      <c r="B3521" s="53" t="s">
        <v>165</v>
      </c>
      <c r="C3521" s="53" t="s">
        <v>8365</v>
      </c>
      <c r="D3521" s="53">
        <v>80020</v>
      </c>
      <c r="E3521" s="53" t="s">
        <v>50</v>
      </c>
      <c r="F3521" s="53" t="str">
        <f>+VLOOKUP(Tabla1[[#This Row],[Estado]],Catalogos!$I$3:$J$35,2,0)</f>
        <v>Noroeste</v>
      </c>
      <c r="G3521" s="53" t="s">
        <v>8224</v>
      </c>
      <c r="H3521" s="53" t="s">
        <v>8366</v>
      </c>
      <c r="I3521" s="53" t="s">
        <v>8367</v>
      </c>
      <c r="J3521" s="53" t="s">
        <v>8244</v>
      </c>
      <c r="K3521" s="53" t="s">
        <v>257</v>
      </c>
      <c r="L3521" s="53" t="s">
        <v>72</v>
      </c>
      <c r="M3521" s="5"/>
    </row>
    <row r="3522" spans="1:13" x14ac:dyDescent="0.25">
      <c r="A3522" s="52" t="s">
        <v>24</v>
      </c>
      <c r="B3522" s="53" t="s">
        <v>165</v>
      </c>
      <c r="C3522" s="53" t="s">
        <v>8368</v>
      </c>
      <c r="D3522" s="53">
        <v>80270</v>
      </c>
      <c r="E3522" s="53" t="s">
        <v>50</v>
      </c>
      <c r="F3522" s="53" t="str">
        <f>+VLOOKUP(Tabla1[[#This Row],[Estado]],Catalogos!$I$3:$J$35,2,0)</f>
        <v>Noroeste</v>
      </c>
      <c r="G3522" s="53" t="s">
        <v>8224</v>
      </c>
      <c r="H3522" s="53" t="s">
        <v>8369</v>
      </c>
      <c r="I3522" s="53">
        <v>2945</v>
      </c>
      <c r="J3522" s="53" t="s">
        <v>8370</v>
      </c>
      <c r="K3522" s="53" t="s">
        <v>257</v>
      </c>
      <c r="L3522" s="53" t="s">
        <v>72</v>
      </c>
      <c r="M3522" s="5"/>
    </row>
    <row r="3523" spans="1:13" x14ac:dyDescent="0.25">
      <c r="A3523" s="52" t="s">
        <v>24</v>
      </c>
      <c r="B3523" s="53" t="s">
        <v>165</v>
      </c>
      <c r="C3523" s="53" t="s">
        <v>8371</v>
      </c>
      <c r="D3523" s="53">
        <v>80160</v>
      </c>
      <c r="E3523" s="53" t="s">
        <v>50</v>
      </c>
      <c r="F3523" s="53" t="str">
        <f>+VLOOKUP(Tabla1[[#This Row],[Estado]],Catalogos!$I$3:$J$35,2,0)</f>
        <v>Noroeste</v>
      </c>
      <c r="G3523" s="53" t="s">
        <v>8224</v>
      </c>
      <c r="H3523" s="53" t="s">
        <v>8372</v>
      </c>
      <c r="I3523" s="53">
        <v>2425</v>
      </c>
      <c r="J3523" s="53" t="s">
        <v>8373</v>
      </c>
      <c r="K3523" s="53" t="s">
        <v>257</v>
      </c>
      <c r="L3523" s="53" t="s">
        <v>72</v>
      </c>
      <c r="M3523" s="5"/>
    </row>
    <row r="3524" spans="1:13" x14ac:dyDescent="0.25">
      <c r="A3524" s="52" t="s">
        <v>24</v>
      </c>
      <c r="B3524" s="53" t="s">
        <v>165</v>
      </c>
      <c r="C3524" s="53" t="s">
        <v>8374</v>
      </c>
      <c r="D3524" s="53">
        <v>80058</v>
      </c>
      <c r="E3524" s="53" t="s">
        <v>50</v>
      </c>
      <c r="F3524" s="53" t="str">
        <f>+VLOOKUP(Tabla1[[#This Row],[Estado]],Catalogos!$I$3:$J$35,2,0)</f>
        <v>Noroeste</v>
      </c>
      <c r="G3524" s="53" t="s">
        <v>8224</v>
      </c>
      <c r="H3524" s="53" t="s">
        <v>8375</v>
      </c>
      <c r="I3524" s="53" t="s">
        <v>8376</v>
      </c>
      <c r="J3524" s="53" t="s">
        <v>8377</v>
      </c>
      <c r="K3524" s="53" t="s">
        <v>257</v>
      </c>
      <c r="L3524" s="53" t="s">
        <v>72</v>
      </c>
      <c r="M3524" s="5"/>
    </row>
    <row r="3525" spans="1:13" x14ac:dyDescent="0.25">
      <c r="A3525" s="52" t="s">
        <v>24</v>
      </c>
      <c r="B3525" s="53" t="s">
        <v>165</v>
      </c>
      <c r="C3525" s="53" t="s">
        <v>8378</v>
      </c>
      <c r="D3525" s="53">
        <v>80180</v>
      </c>
      <c r="E3525" s="53" t="s">
        <v>50</v>
      </c>
      <c r="F3525" s="53" t="str">
        <f>+VLOOKUP(Tabla1[[#This Row],[Estado]],Catalogos!$I$3:$J$35,2,0)</f>
        <v>Noroeste</v>
      </c>
      <c r="G3525" s="53" t="s">
        <v>8224</v>
      </c>
      <c r="H3525" s="53" t="s">
        <v>8379</v>
      </c>
      <c r="I3525" s="53">
        <v>2005</v>
      </c>
      <c r="J3525" s="53" t="s">
        <v>5240</v>
      </c>
      <c r="K3525" s="53" t="s">
        <v>257</v>
      </c>
      <c r="L3525" s="53" t="s">
        <v>72</v>
      </c>
      <c r="M3525" s="5"/>
    </row>
    <row r="3526" spans="1:13" x14ac:dyDescent="0.25">
      <c r="A3526" s="52" t="s">
        <v>24</v>
      </c>
      <c r="B3526" s="53" t="s">
        <v>165</v>
      </c>
      <c r="C3526" s="53" t="s">
        <v>8380</v>
      </c>
      <c r="D3526" s="53">
        <v>80040</v>
      </c>
      <c r="E3526" s="53" t="s">
        <v>50</v>
      </c>
      <c r="F3526" s="53" t="str">
        <f>+VLOOKUP(Tabla1[[#This Row],[Estado]],Catalogos!$I$3:$J$35,2,0)</f>
        <v>Noroeste</v>
      </c>
      <c r="G3526" s="53" t="s">
        <v>8224</v>
      </c>
      <c r="H3526" s="53" t="s">
        <v>7668</v>
      </c>
      <c r="I3526" s="53" t="s">
        <v>8381</v>
      </c>
      <c r="J3526" s="53" t="s">
        <v>2149</v>
      </c>
      <c r="K3526" s="53" t="s">
        <v>257</v>
      </c>
      <c r="L3526" s="53" t="s">
        <v>72</v>
      </c>
      <c r="M3526" s="5"/>
    </row>
    <row r="3527" spans="1:13" x14ac:dyDescent="0.25">
      <c r="A3527" s="52" t="s">
        <v>24</v>
      </c>
      <c r="B3527" s="53" t="s">
        <v>165</v>
      </c>
      <c r="C3527" s="53" t="s">
        <v>8382</v>
      </c>
      <c r="D3527" s="53">
        <v>80060</v>
      </c>
      <c r="E3527" s="53" t="s">
        <v>50</v>
      </c>
      <c r="F3527" s="53" t="str">
        <f>+VLOOKUP(Tabla1[[#This Row],[Estado]],Catalogos!$I$3:$J$35,2,0)</f>
        <v>Noroeste</v>
      </c>
      <c r="G3527" s="53" t="s">
        <v>8224</v>
      </c>
      <c r="H3527" s="53" t="s">
        <v>8383</v>
      </c>
      <c r="I3527" s="53">
        <v>974</v>
      </c>
      <c r="J3527" s="53" t="s">
        <v>8260</v>
      </c>
      <c r="K3527" s="53" t="s">
        <v>257</v>
      </c>
      <c r="L3527" s="53" t="s">
        <v>72</v>
      </c>
      <c r="M3527" s="5"/>
    </row>
    <row r="3528" spans="1:13" x14ac:dyDescent="0.25">
      <c r="A3528" s="52" t="s">
        <v>24</v>
      </c>
      <c r="B3528" s="53" t="s">
        <v>165</v>
      </c>
      <c r="C3528" s="53" t="s">
        <v>8384</v>
      </c>
      <c r="D3528" s="53">
        <v>80020</v>
      </c>
      <c r="E3528" s="53" t="s">
        <v>50</v>
      </c>
      <c r="F3528" s="53" t="str">
        <f>+VLOOKUP(Tabla1[[#This Row],[Estado]],Catalogos!$I$3:$J$35,2,0)</f>
        <v>Noroeste</v>
      </c>
      <c r="G3528" s="53" t="s">
        <v>8224</v>
      </c>
      <c r="H3528" s="53" t="s">
        <v>8385</v>
      </c>
      <c r="I3528" s="53" t="s">
        <v>8386</v>
      </c>
      <c r="J3528" s="53" t="s">
        <v>8244</v>
      </c>
      <c r="K3528" s="53" t="s">
        <v>257</v>
      </c>
      <c r="L3528" s="53" t="s">
        <v>72</v>
      </c>
      <c r="M3528" s="5"/>
    </row>
    <row r="3529" spans="1:13" x14ac:dyDescent="0.25">
      <c r="A3529" s="52" t="s">
        <v>24</v>
      </c>
      <c r="B3529" s="53" t="s">
        <v>165</v>
      </c>
      <c r="C3529" s="53" t="s">
        <v>8387</v>
      </c>
      <c r="D3529" s="53">
        <v>80050</v>
      </c>
      <c r="E3529" s="53" t="s">
        <v>50</v>
      </c>
      <c r="F3529" s="53" t="str">
        <f>+VLOOKUP(Tabla1[[#This Row],[Estado]],Catalogos!$I$3:$J$35,2,0)</f>
        <v>Noroeste</v>
      </c>
      <c r="G3529" s="53" t="s">
        <v>8224</v>
      </c>
      <c r="H3529" s="53" t="s">
        <v>8388</v>
      </c>
      <c r="I3529" s="53">
        <v>2889</v>
      </c>
      <c r="J3529" s="53" t="s">
        <v>8389</v>
      </c>
      <c r="K3529" s="53" t="s">
        <v>257</v>
      </c>
      <c r="L3529" s="53" t="s">
        <v>72</v>
      </c>
      <c r="M3529" s="5"/>
    </row>
    <row r="3530" spans="1:13" x14ac:dyDescent="0.25">
      <c r="A3530" s="52" t="s">
        <v>24</v>
      </c>
      <c r="B3530" s="53" t="s">
        <v>165</v>
      </c>
      <c r="C3530" s="53" t="s">
        <v>8390</v>
      </c>
      <c r="D3530" s="53">
        <v>80000</v>
      </c>
      <c r="E3530" s="53" t="s">
        <v>50</v>
      </c>
      <c r="F3530" s="53" t="str">
        <f>+VLOOKUP(Tabla1[[#This Row],[Estado]],Catalogos!$I$3:$J$35,2,0)</f>
        <v>Noroeste</v>
      </c>
      <c r="G3530" s="53" t="s">
        <v>8224</v>
      </c>
      <c r="H3530" s="53" t="s">
        <v>8391</v>
      </c>
      <c r="I3530" s="53" t="s">
        <v>8392</v>
      </c>
      <c r="J3530" s="53" t="s">
        <v>8260</v>
      </c>
      <c r="K3530" s="53" t="s">
        <v>257</v>
      </c>
      <c r="L3530" s="53" t="s">
        <v>72</v>
      </c>
      <c r="M3530" s="5"/>
    </row>
    <row r="3531" spans="1:13" x14ac:dyDescent="0.25">
      <c r="A3531" s="52" t="s">
        <v>24</v>
      </c>
      <c r="B3531" s="53" t="s">
        <v>165</v>
      </c>
      <c r="C3531" s="53" t="s">
        <v>8393</v>
      </c>
      <c r="D3531" s="53">
        <v>80228</v>
      </c>
      <c r="E3531" s="53" t="s">
        <v>50</v>
      </c>
      <c r="F3531" s="53" t="str">
        <f>+VLOOKUP(Tabla1[[#This Row],[Estado]],Catalogos!$I$3:$J$35,2,0)</f>
        <v>Noroeste</v>
      </c>
      <c r="G3531" s="53" t="s">
        <v>8224</v>
      </c>
      <c r="H3531" s="53" t="s">
        <v>8394</v>
      </c>
      <c r="I3531" s="53" t="s">
        <v>8395</v>
      </c>
      <c r="J3531" s="53" t="s">
        <v>8396</v>
      </c>
      <c r="K3531" s="53" t="s">
        <v>257</v>
      </c>
      <c r="L3531" s="53" t="s">
        <v>72</v>
      </c>
      <c r="M3531" s="5"/>
    </row>
    <row r="3532" spans="1:13" x14ac:dyDescent="0.25">
      <c r="A3532" s="52" t="s">
        <v>24</v>
      </c>
      <c r="B3532" s="53" t="s">
        <v>165</v>
      </c>
      <c r="C3532" s="53" t="s">
        <v>8397</v>
      </c>
      <c r="D3532" s="53">
        <v>80300</v>
      </c>
      <c r="E3532" s="53" t="s">
        <v>50</v>
      </c>
      <c r="F3532" s="53" t="str">
        <f>+VLOOKUP(Tabla1[[#This Row],[Estado]],Catalogos!$I$3:$J$35,2,0)</f>
        <v>Noroeste</v>
      </c>
      <c r="G3532" s="53" t="s">
        <v>8224</v>
      </c>
      <c r="H3532" s="53" t="s">
        <v>8336</v>
      </c>
      <c r="I3532" s="53" t="s">
        <v>8398</v>
      </c>
      <c r="J3532" s="53" t="s">
        <v>8232</v>
      </c>
      <c r="K3532" s="53" t="s">
        <v>257</v>
      </c>
      <c r="L3532" s="53" t="s">
        <v>72</v>
      </c>
      <c r="M3532" s="5"/>
    </row>
    <row r="3533" spans="1:13" x14ac:dyDescent="0.25">
      <c r="A3533" s="52" t="s">
        <v>24</v>
      </c>
      <c r="B3533" s="53" t="s">
        <v>165</v>
      </c>
      <c r="C3533" s="53" t="s">
        <v>8399</v>
      </c>
      <c r="D3533" s="53">
        <v>80199</v>
      </c>
      <c r="E3533" s="53" t="s">
        <v>50</v>
      </c>
      <c r="F3533" s="53" t="str">
        <f>+VLOOKUP(Tabla1[[#This Row],[Estado]],Catalogos!$I$3:$J$35,2,0)</f>
        <v>Noroeste</v>
      </c>
      <c r="G3533" s="53" t="s">
        <v>8224</v>
      </c>
      <c r="H3533" s="53" t="s">
        <v>8237</v>
      </c>
      <c r="I3533" s="53" t="s">
        <v>8400</v>
      </c>
      <c r="J3533" s="53" t="s">
        <v>8401</v>
      </c>
      <c r="K3533" s="53" t="s">
        <v>257</v>
      </c>
      <c r="L3533" s="53" t="s">
        <v>72</v>
      </c>
      <c r="M3533" s="5"/>
    </row>
    <row r="3534" spans="1:13" x14ac:dyDescent="0.25">
      <c r="A3534" s="52" t="s">
        <v>24</v>
      </c>
      <c r="B3534" s="53" t="s">
        <v>165</v>
      </c>
      <c r="C3534" s="53" t="s">
        <v>8402</v>
      </c>
      <c r="D3534" s="53">
        <v>80100</v>
      </c>
      <c r="E3534" s="53" t="s">
        <v>50</v>
      </c>
      <c r="F3534" s="53" t="str">
        <f>+VLOOKUP(Tabla1[[#This Row],[Estado]],Catalogos!$I$3:$J$35,2,0)</f>
        <v>Noroeste</v>
      </c>
      <c r="G3534" s="53" t="s">
        <v>8224</v>
      </c>
      <c r="H3534" s="53" t="s">
        <v>8356</v>
      </c>
      <c r="I3534" s="53" t="s">
        <v>8403</v>
      </c>
      <c r="J3534" s="53" t="s">
        <v>8404</v>
      </c>
      <c r="K3534" s="53" t="s">
        <v>257</v>
      </c>
      <c r="L3534" s="53" t="s">
        <v>72</v>
      </c>
      <c r="M3534" s="5"/>
    </row>
    <row r="3535" spans="1:13" x14ac:dyDescent="0.25">
      <c r="A3535" s="52" t="s">
        <v>24</v>
      </c>
      <c r="B3535" s="53" t="s">
        <v>165</v>
      </c>
      <c r="C3535" s="53" t="s">
        <v>8405</v>
      </c>
      <c r="D3535" s="53">
        <v>80140</v>
      </c>
      <c r="E3535" s="53" t="s">
        <v>50</v>
      </c>
      <c r="F3535" s="53" t="str">
        <f>+VLOOKUP(Tabla1[[#This Row],[Estado]],Catalogos!$I$3:$J$35,2,0)</f>
        <v>Noroeste</v>
      </c>
      <c r="G3535" s="53" t="s">
        <v>8224</v>
      </c>
      <c r="H3535" s="53" t="s">
        <v>8406</v>
      </c>
      <c r="I3535" s="53">
        <v>3156</v>
      </c>
      <c r="J3535" s="53" t="s">
        <v>8407</v>
      </c>
      <c r="K3535" s="53" t="s">
        <v>257</v>
      </c>
      <c r="L3535" s="53" t="s">
        <v>72</v>
      </c>
      <c r="M3535" s="5"/>
    </row>
    <row r="3536" spans="1:13" x14ac:dyDescent="0.25">
      <c r="A3536" s="52" t="s">
        <v>24</v>
      </c>
      <c r="B3536" s="53" t="s">
        <v>165</v>
      </c>
      <c r="C3536" s="53" t="s">
        <v>8408</v>
      </c>
      <c r="D3536" s="53">
        <v>80090</v>
      </c>
      <c r="E3536" s="53" t="s">
        <v>50</v>
      </c>
      <c r="F3536" s="53" t="str">
        <f>+VLOOKUP(Tabla1[[#This Row],[Estado]],Catalogos!$I$3:$J$35,2,0)</f>
        <v>Noroeste</v>
      </c>
      <c r="G3536" s="53" t="s">
        <v>8224</v>
      </c>
      <c r="H3536" s="53" t="s">
        <v>8409</v>
      </c>
      <c r="I3536" s="53" t="s">
        <v>8410</v>
      </c>
      <c r="J3536" s="53" t="s">
        <v>2739</v>
      </c>
      <c r="K3536" s="53" t="s">
        <v>257</v>
      </c>
      <c r="L3536" s="53" t="s">
        <v>72</v>
      </c>
      <c r="M3536" s="5"/>
    </row>
    <row r="3537" spans="1:13" x14ac:dyDescent="0.25">
      <c r="A3537" s="52" t="s">
        <v>24</v>
      </c>
      <c r="B3537" s="53" t="s">
        <v>165</v>
      </c>
      <c r="C3537" s="53" t="s">
        <v>8411</v>
      </c>
      <c r="D3537" s="53">
        <v>80400</v>
      </c>
      <c r="E3537" s="53" t="s">
        <v>50</v>
      </c>
      <c r="F3537" s="53" t="str">
        <f>+VLOOKUP(Tabla1[[#This Row],[Estado]],Catalogos!$I$3:$J$35,2,0)</f>
        <v>Noroeste</v>
      </c>
      <c r="G3537" s="53" t="s">
        <v>8224</v>
      </c>
      <c r="H3537" s="53" t="s">
        <v>8412</v>
      </c>
      <c r="I3537" s="53" t="s">
        <v>172</v>
      </c>
      <c r="J3537" s="53" t="s">
        <v>401</v>
      </c>
      <c r="K3537" s="53" t="s">
        <v>257</v>
      </c>
      <c r="L3537" s="53" t="s">
        <v>72</v>
      </c>
      <c r="M3537" s="5"/>
    </row>
    <row r="3538" spans="1:13" x14ac:dyDescent="0.25">
      <c r="A3538" s="52" t="s">
        <v>24</v>
      </c>
      <c r="B3538" s="53" t="s">
        <v>165</v>
      </c>
      <c r="C3538" s="53" t="s">
        <v>8413</v>
      </c>
      <c r="D3538" s="53">
        <v>80200</v>
      </c>
      <c r="E3538" s="53" t="s">
        <v>50</v>
      </c>
      <c r="F3538" s="53" t="str">
        <f>+VLOOKUP(Tabla1[[#This Row],[Estado]],Catalogos!$I$3:$J$35,2,0)</f>
        <v>Noroeste</v>
      </c>
      <c r="G3538" s="53" t="s">
        <v>8224</v>
      </c>
      <c r="H3538" s="53" t="s">
        <v>8262</v>
      </c>
      <c r="I3538" s="53" t="s">
        <v>8414</v>
      </c>
      <c r="J3538" s="53" t="s">
        <v>8340</v>
      </c>
      <c r="K3538" s="53" t="s">
        <v>257</v>
      </c>
      <c r="L3538" s="53" t="s">
        <v>72</v>
      </c>
      <c r="M3538" s="5"/>
    </row>
    <row r="3539" spans="1:13" x14ac:dyDescent="0.25">
      <c r="A3539" s="52" t="s">
        <v>24</v>
      </c>
      <c r="B3539" s="53" t="s">
        <v>165</v>
      </c>
      <c r="C3539" s="53" t="s">
        <v>8415</v>
      </c>
      <c r="D3539" s="53">
        <v>80450</v>
      </c>
      <c r="E3539" s="53" t="s">
        <v>50</v>
      </c>
      <c r="F3539" s="53" t="str">
        <f>+VLOOKUP(Tabla1[[#This Row],[Estado]],Catalogos!$I$3:$J$35,2,0)</f>
        <v>Noroeste</v>
      </c>
      <c r="G3539" s="53" t="s">
        <v>8224</v>
      </c>
      <c r="H3539" s="53" t="s">
        <v>8416</v>
      </c>
      <c r="I3539" s="53" t="s">
        <v>8417</v>
      </c>
      <c r="J3539" s="53" t="s">
        <v>6151</v>
      </c>
      <c r="K3539" s="53" t="s">
        <v>257</v>
      </c>
      <c r="L3539" s="53" t="s">
        <v>72</v>
      </c>
      <c r="M3539" s="5"/>
    </row>
    <row r="3540" spans="1:13" x14ac:dyDescent="0.25">
      <c r="A3540" s="52" t="s">
        <v>24</v>
      </c>
      <c r="B3540" s="53" t="s">
        <v>165</v>
      </c>
      <c r="C3540" s="53" t="s">
        <v>8418</v>
      </c>
      <c r="D3540" s="53">
        <v>80240</v>
      </c>
      <c r="E3540" s="53" t="s">
        <v>50</v>
      </c>
      <c r="F3540" s="53" t="str">
        <f>+VLOOKUP(Tabla1[[#This Row],[Estado]],Catalogos!$I$3:$J$35,2,0)</f>
        <v>Noroeste</v>
      </c>
      <c r="G3540" s="53" t="s">
        <v>8224</v>
      </c>
      <c r="H3540" s="53" t="s">
        <v>8419</v>
      </c>
      <c r="I3540" s="53">
        <v>1957</v>
      </c>
      <c r="J3540" s="53" t="s">
        <v>5870</v>
      </c>
      <c r="K3540" s="53" t="s">
        <v>257</v>
      </c>
      <c r="L3540" s="53" t="s">
        <v>72</v>
      </c>
      <c r="M3540" s="5"/>
    </row>
    <row r="3541" spans="1:13" x14ac:dyDescent="0.25">
      <c r="A3541" s="52" t="s">
        <v>24</v>
      </c>
      <c r="B3541" s="53" t="s">
        <v>165</v>
      </c>
      <c r="C3541" s="53" t="s">
        <v>8420</v>
      </c>
      <c r="D3541" s="53">
        <v>80220</v>
      </c>
      <c r="E3541" s="53" t="s">
        <v>50</v>
      </c>
      <c r="F3541" s="53" t="str">
        <f>+VLOOKUP(Tabla1[[#This Row],[Estado]],Catalogos!$I$3:$J$35,2,0)</f>
        <v>Noroeste</v>
      </c>
      <c r="G3541" s="53" t="s">
        <v>8224</v>
      </c>
      <c r="H3541" s="53" t="s">
        <v>8421</v>
      </c>
      <c r="I3541" s="53" t="s">
        <v>8422</v>
      </c>
      <c r="J3541" s="53" t="s">
        <v>5389</v>
      </c>
      <c r="K3541" s="53" t="s">
        <v>257</v>
      </c>
      <c r="L3541" s="53" t="s">
        <v>72</v>
      </c>
      <c r="M3541" s="5"/>
    </row>
    <row r="3542" spans="1:13" x14ac:dyDescent="0.25">
      <c r="A3542" s="52" t="s">
        <v>24</v>
      </c>
      <c r="B3542" s="53" t="s">
        <v>165</v>
      </c>
      <c r="C3542" s="53" t="s">
        <v>8423</v>
      </c>
      <c r="D3542" s="53">
        <v>80010</v>
      </c>
      <c r="E3542" s="53" t="s">
        <v>50</v>
      </c>
      <c r="F3542" s="53" t="str">
        <f>+VLOOKUP(Tabla1[[#This Row],[Estado]],Catalogos!$I$3:$J$35,2,0)</f>
        <v>Noroeste</v>
      </c>
      <c r="G3542" s="53" t="s">
        <v>8224</v>
      </c>
      <c r="H3542" s="53" t="s">
        <v>8227</v>
      </c>
      <c r="I3542" s="53" t="s">
        <v>8424</v>
      </c>
      <c r="J3542" s="53" t="s">
        <v>8425</v>
      </c>
      <c r="K3542" s="53" t="s">
        <v>257</v>
      </c>
      <c r="L3542" s="53" t="s">
        <v>72</v>
      </c>
      <c r="M3542" s="5"/>
    </row>
    <row r="3543" spans="1:13" x14ac:dyDescent="0.25">
      <c r="A3543" s="52" t="s">
        <v>24</v>
      </c>
      <c r="B3543" s="53" t="s">
        <v>165</v>
      </c>
      <c r="C3543" s="53" t="s">
        <v>8426</v>
      </c>
      <c r="D3543" s="53">
        <v>80090</v>
      </c>
      <c r="E3543" s="53" t="s">
        <v>50</v>
      </c>
      <c r="F3543" s="53" t="str">
        <f>+VLOOKUP(Tabla1[[#This Row],[Estado]],Catalogos!$I$3:$J$35,2,0)</f>
        <v>Noroeste</v>
      </c>
      <c r="G3543" s="53" t="s">
        <v>8224</v>
      </c>
      <c r="H3543" s="53" t="s">
        <v>8427</v>
      </c>
      <c r="I3543" s="53" t="s">
        <v>8428</v>
      </c>
      <c r="J3543" s="53" t="s">
        <v>2739</v>
      </c>
      <c r="K3543" s="53" t="s">
        <v>257</v>
      </c>
      <c r="L3543" s="53" t="s">
        <v>72</v>
      </c>
      <c r="M3543" s="5"/>
    </row>
    <row r="3544" spans="1:13" x14ac:dyDescent="0.25">
      <c r="A3544" s="52" t="s">
        <v>24</v>
      </c>
      <c r="B3544" s="53" t="s">
        <v>165</v>
      </c>
      <c r="C3544" s="53" t="s">
        <v>8429</v>
      </c>
      <c r="D3544" s="53">
        <v>80090</v>
      </c>
      <c r="E3544" s="53" t="s">
        <v>50</v>
      </c>
      <c r="F3544" s="53" t="str">
        <f>+VLOOKUP(Tabla1[[#This Row],[Estado]],Catalogos!$I$3:$J$35,2,0)</f>
        <v>Noroeste</v>
      </c>
      <c r="G3544" s="53" t="s">
        <v>8224</v>
      </c>
      <c r="H3544" s="53" t="s">
        <v>8409</v>
      </c>
      <c r="I3544" s="53">
        <v>2005</v>
      </c>
      <c r="J3544" s="53" t="s">
        <v>2739</v>
      </c>
      <c r="K3544" s="53" t="s">
        <v>257</v>
      </c>
      <c r="L3544" s="53" t="s">
        <v>72</v>
      </c>
      <c r="M3544" s="5"/>
    </row>
    <row r="3545" spans="1:13" x14ac:dyDescent="0.25">
      <c r="A3545" s="52" t="s">
        <v>24</v>
      </c>
      <c r="B3545" s="53" t="s">
        <v>165</v>
      </c>
      <c r="C3545" s="53" t="s">
        <v>8430</v>
      </c>
      <c r="D3545" s="53">
        <v>80270</v>
      </c>
      <c r="E3545" s="53" t="s">
        <v>50</v>
      </c>
      <c r="F3545" s="53" t="str">
        <f>+VLOOKUP(Tabla1[[#This Row],[Estado]],Catalogos!$I$3:$J$35,2,0)</f>
        <v>Noroeste</v>
      </c>
      <c r="G3545" s="53" t="s">
        <v>8224</v>
      </c>
      <c r="H3545" s="53" t="s">
        <v>8431</v>
      </c>
      <c r="I3545" s="53">
        <v>3222</v>
      </c>
      <c r="J3545" s="53" t="s">
        <v>8370</v>
      </c>
      <c r="K3545" s="53" t="s">
        <v>257</v>
      </c>
      <c r="L3545" s="53" t="s">
        <v>72</v>
      </c>
      <c r="M3545" s="5"/>
    </row>
    <row r="3546" spans="1:13" x14ac:dyDescent="0.25">
      <c r="A3546" s="52" t="s">
        <v>24</v>
      </c>
      <c r="B3546" s="53" t="s">
        <v>165</v>
      </c>
      <c r="C3546" s="53" t="s">
        <v>8432</v>
      </c>
      <c r="D3546" s="53">
        <v>80110</v>
      </c>
      <c r="E3546" s="53" t="s">
        <v>50</v>
      </c>
      <c r="F3546" s="53" t="str">
        <f>+VLOOKUP(Tabla1[[#This Row],[Estado]],Catalogos!$I$3:$J$35,2,0)</f>
        <v>Noroeste</v>
      </c>
      <c r="G3546" s="53" t="s">
        <v>8224</v>
      </c>
      <c r="H3546" s="53" t="s">
        <v>8433</v>
      </c>
      <c r="I3546" s="53">
        <v>2361</v>
      </c>
      <c r="J3546" s="53" t="s">
        <v>8434</v>
      </c>
      <c r="K3546" s="53" t="s">
        <v>257</v>
      </c>
      <c r="L3546" s="53" t="s">
        <v>72</v>
      </c>
      <c r="M3546" s="5"/>
    </row>
    <row r="3547" spans="1:13" x14ac:dyDescent="0.25">
      <c r="A3547" s="52" t="s">
        <v>24</v>
      </c>
      <c r="B3547" s="53" t="s">
        <v>165</v>
      </c>
      <c r="C3547" s="53" t="s">
        <v>8435</v>
      </c>
      <c r="D3547" s="53">
        <v>80260</v>
      </c>
      <c r="E3547" s="53" t="s">
        <v>50</v>
      </c>
      <c r="F3547" s="53" t="str">
        <f>+VLOOKUP(Tabla1[[#This Row],[Estado]],Catalogos!$I$3:$J$35,2,0)</f>
        <v>Noroeste</v>
      </c>
      <c r="G3547" s="53" t="s">
        <v>8224</v>
      </c>
      <c r="H3547" s="53" t="s">
        <v>8225</v>
      </c>
      <c r="I3547" s="53">
        <v>1750</v>
      </c>
      <c r="J3547" s="53" t="s">
        <v>50</v>
      </c>
      <c r="K3547" s="53" t="s">
        <v>257</v>
      </c>
      <c r="L3547" s="53" t="s">
        <v>72</v>
      </c>
      <c r="M3547" s="5"/>
    </row>
    <row r="3548" spans="1:13" x14ac:dyDescent="0.25">
      <c r="A3548" s="52" t="s">
        <v>24</v>
      </c>
      <c r="B3548" s="53" t="s">
        <v>165</v>
      </c>
      <c r="C3548" s="53" t="s">
        <v>8436</v>
      </c>
      <c r="D3548" s="53">
        <v>80016</v>
      </c>
      <c r="E3548" s="53" t="s">
        <v>50</v>
      </c>
      <c r="F3548" s="53" t="str">
        <f>+VLOOKUP(Tabla1[[#This Row],[Estado]],Catalogos!$I$3:$J$35,2,0)</f>
        <v>Noroeste</v>
      </c>
      <c r="G3548" s="53" t="s">
        <v>8224</v>
      </c>
      <c r="H3548" s="53" t="s">
        <v>8227</v>
      </c>
      <c r="I3548" s="53">
        <v>3501</v>
      </c>
      <c r="J3548" s="53" t="s">
        <v>8228</v>
      </c>
      <c r="K3548" s="53" t="s">
        <v>257</v>
      </c>
      <c r="L3548" s="53" t="s">
        <v>72</v>
      </c>
      <c r="M3548" s="5"/>
    </row>
    <row r="3549" spans="1:13" x14ac:dyDescent="0.25">
      <c r="A3549" s="52" t="s">
        <v>24</v>
      </c>
      <c r="B3549" s="53" t="s">
        <v>165</v>
      </c>
      <c r="C3549" s="53" t="s">
        <v>8437</v>
      </c>
      <c r="D3549" s="53">
        <v>80128</v>
      </c>
      <c r="E3549" s="53" t="s">
        <v>50</v>
      </c>
      <c r="F3549" s="53" t="str">
        <f>+VLOOKUP(Tabla1[[#This Row],[Estado]],Catalogos!$I$3:$J$35,2,0)</f>
        <v>Noroeste</v>
      </c>
      <c r="G3549" s="53" t="s">
        <v>8224</v>
      </c>
      <c r="H3549" s="53" t="s">
        <v>6589</v>
      </c>
      <c r="I3549" s="53" t="s">
        <v>8230</v>
      </c>
      <c r="J3549" s="53" t="s">
        <v>5522</v>
      </c>
      <c r="K3549" s="53" t="s">
        <v>257</v>
      </c>
      <c r="L3549" s="53" t="s">
        <v>72</v>
      </c>
      <c r="M3549" s="5"/>
    </row>
    <row r="3550" spans="1:13" x14ac:dyDescent="0.25">
      <c r="A3550" s="52" t="s">
        <v>24</v>
      </c>
      <c r="B3550" s="53" t="s">
        <v>165</v>
      </c>
      <c r="C3550" s="53" t="s">
        <v>8438</v>
      </c>
      <c r="D3550" s="53">
        <v>80130</v>
      </c>
      <c r="E3550" s="53" t="s">
        <v>50</v>
      </c>
      <c r="F3550" s="53" t="str">
        <f>+VLOOKUP(Tabla1[[#This Row],[Estado]],Catalogos!$I$3:$J$35,2,0)</f>
        <v>Noroeste</v>
      </c>
      <c r="G3550" s="53" t="s">
        <v>8224</v>
      </c>
      <c r="H3550" s="53" t="s">
        <v>8439</v>
      </c>
      <c r="I3550" s="53">
        <v>8511</v>
      </c>
      <c r="J3550" s="53" t="s">
        <v>8440</v>
      </c>
      <c r="K3550" s="53" t="s">
        <v>257</v>
      </c>
      <c r="L3550" s="53" t="s">
        <v>72</v>
      </c>
      <c r="M3550" s="5"/>
    </row>
    <row r="3551" spans="1:13" x14ac:dyDescent="0.25">
      <c r="A3551" s="52" t="s">
        <v>24</v>
      </c>
      <c r="B3551" s="53" t="s">
        <v>165</v>
      </c>
      <c r="C3551" s="53" t="s">
        <v>8441</v>
      </c>
      <c r="D3551" s="53">
        <v>80040</v>
      </c>
      <c r="E3551" s="53" t="s">
        <v>50</v>
      </c>
      <c r="F3551" s="53" t="str">
        <f>+VLOOKUP(Tabla1[[#This Row],[Estado]],Catalogos!$I$3:$J$35,2,0)</f>
        <v>Noroeste</v>
      </c>
      <c r="G3551" s="53" t="s">
        <v>8224</v>
      </c>
      <c r="H3551" s="53" t="s">
        <v>8336</v>
      </c>
      <c r="I3551" s="53" t="s">
        <v>8442</v>
      </c>
      <c r="J3551" s="53" t="s">
        <v>2149</v>
      </c>
      <c r="K3551" s="53" t="s">
        <v>257</v>
      </c>
      <c r="L3551" s="53" t="s">
        <v>72</v>
      </c>
      <c r="M3551" s="5"/>
    </row>
    <row r="3552" spans="1:13" x14ac:dyDescent="0.25">
      <c r="A3552" s="52" t="s">
        <v>24</v>
      </c>
      <c r="B3552" s="53" t="s">
        <v>165</v>
      </c>
      <c r="C3552" s="53" t="s">
        <v>8443</v>
      </c>
      <c r="D3552" s="53">
        <v>80060</v>
      </c>
      <c r="E3552" s="53" t="s">
        <v>50</v>
      </c>
      <c r="F3552" s="53" t="str">
        <f>+VLOOKUP(Tabla1[[#This Row],[Estado]],Catalogos!$I$3:$J$35,2,0)</f>
        <v>Noroeste</v>
      </c>
      <c r="G3552" s="53" t="s">
        <v>8224</v>
      </c>
      <c r="H3552" s="53" t="s">
        <v>8444</v>
      </c>
      <c r="I3552" s="53" t="s">
        <v>8445</v>
      </c>
      <c r="J3552" s="53" t="s">
        <v>8260</v>
      </c>
      <c r="K3552" s="53" t="s">
        <v>257</v>
      </c>
      <c r="L3552" s="53" t="s">
        <v>72</v>
      </c>
      <c r="M3552" s="5"/>
    </row>
    <row r="3553" spans="1:13" x14ac:dyDescent="0.25">
      <c r="A3553" s="52" t="s">
        <v>24</v>
      </c>
      <c r="B3553" s="53" t="s">
        <v>165</v>
      </c>
      <c r="C3553" s="53" t="s">
        <v>8446</v>
      </c>
      <c r="D3553" s="53">
        <v>80189</v>
      </c>
      <c r="E3553" s="53" t="s">
        <v>50</v>
      </c>
      <c r="F3553" s="53" t="str">
        <f>+VLOOKUP(Tabla1[[#This Row],[Estado]],Catalogos!$I$3:$J$35,2,0)</f>
        <v>Noroeste</v>
      </c>
      <c r="G3553" s="53" t="s">
        <v>8224</v>
      </c>
      <c r="H3553" s="53" t="s">
        <v>8447</v>
      </c>
      <c r="I3553" s="53">
        <v>4038</v>
      </c>
      <c r="J3553" s="53" t="s">
        <v>8448</v>
      </c>
      <c r="K3553" s="53" t="s">
        <v>257</v>
      </c>
      <c r="L3553" s="53" t="s">
        <v>72</v>
      </c>
      <c r="M3553" s="5"/>
    </row>
    <row r="3554" spans="1:13" x14ac:dyDescent="0.25">
      <c r="A3554" s="52" t="s">
        <v>24</v>
      </c>
      <c r="B3554" s="53" t="s">
        <v>165</v>
      </c>
      <c r="C3554" s="53" t="s">
        <v>8449</v>
      </c>
      <c r="D3554" s="53">
        <v>80190</v>
      </c>
      <c r="E3554" s="53" t="s">
        <v>50</v>
      </c>
      <c r="F3554" s="53" t="str">
        <f>+VLOOKUP(Tabla1[[#This Row],[Estado]],Catalogos!$I$3:$J$35,2,0)</f>
        <v>Noroeste</v>
      </c>
      <c r="G3554" s="53" t="s">
        <v>8224</v>
      </c>
      <c r="H3554" s="53" t="s">
        <v>8447</v>
      </c>
      <c r="I3554" s="53">
        <v>4150</v>
      </c>
      <c r="J3554" s="53" t="s">
        <v>385</v>
      </c>
      <c r="K3554" s="53" t="s">
        <v>257</v>
      </c>
      <c r="L3554" s="53" t="s">
        <v>72</v>
      </c>
      <c r="M3554" s="5"/>
    </row>
    <row r="3555" spans="1:13" x14ac:dyDescent="0.25">
      <c r="A3555" s="52" t="s">
        <v>24</v>
      </c>
      <c r="B3555" s="53" t="s">
        <v>165</v>
      </c>
      <c r="C3555" s="53" t="s">
        <v>8450</v>
      </c>
      <c r="D3555" s="53">
        <v>80000</v>
      </c>
      <c r="E3555" s="53" t="s">
        <v>50</v>
      </c>
      <c r="F3555" s="53" t="str">
        <f>+VLOOKUP(Tabla1[[#This Row],[Estado]],Catalogos!$I$3:$J$35,2,0)</f>
        <v>Noroeste</v>
      </c>
      <c r="G3555" s="53" t="s">
        <v>8224</v>
      </c>
      <c r="H3555" s="53" t="s">
        <v>6121</v>
      </c>
      <c r="I3555" s="53" t="s">
        <v>8451</v>
      </c>
      <c r="J3555" s="53" t="s">
        <v>401</v>
      </c>
      <c r="K3555" s="53" t="s">
        <v>257</v>
      </c>
      <c r="L3555" s="53" t="s">
        <v>72</v>
      </c>
      <c r="M3555" s="5"/>
    </row>
    <row r="3556" spans="1:13" x14ac:dyDescent="0.25">
      <c r="A3556" s="52" t="s">
        <v>24</v>
      </c>
      <c r="B3556" s="53" t="s">
        <v>165</v>
      </c>
      <c r="C3556" s="53" t="s">
        <v>8452</v>
      </c>
      <c r="D3556" s="53">
        <v>80299</v>
      </c>
      <c r="E3556" s="53" t="s">
        <v>50</v>
      </c>
      <c r="F3556" s="53" t="str">
        <f>+VLOOKUP(Tabla1[[#This Row],[Estado]],Catalogos!$I$3:$J$35,2,0)</f>
        <v>Noroeste</v>
      </c>
      <c r="G3556" s="53" t="s">
        <v>8224</v>
      </c>
      <c r="H3556" s="53" t="s">
        <v>8453</v>
      </c>
      <c r="I3556" s="53" t="s">
        <v>8454</v>
      </c>
      <c r="J3556" s="53" t="s">
        <v>8455</v>
      </c>
      <c r="K3556" s="53" t="s">
        <v>257</v>
      </c>
      <c r="L3556" s="53" t="s">
        <v>72</v>
      </c>
      <c r="M3556" s="5"/>
    </row>
    <row r="3557" spans="1:13" x14ac:dyDescent="0.25">
      <c r="A3557" s="52" t="s">
        <v>24</v>
      </c>
      <c r="B3557" s="53" t="s">
        <v>165</v>
      </c>
      <c r="C3557" s="53" t="s">
        <v>8456</v>
      </c>
      <c r="D3557" s="53">
        <v>80020</v>
      </c>
      <c r="E3557" s="53" t="s">
        <v>50</v>
      </c>
      <c r="F3557" s="53" t="str">
        <f>+VLOOKUP(Tabla1[[#This Row],[Estado]],Catalogos!$I$3:$J$35,2,0)</f>
        <v>Noroeste</v>
      </c>
      <c r="G3557" s="53" t="s">
        <v>8224</v>
      </c>
      <c r="H3557" s="53" t="s">
        <v>8457</v>
      </c>
      <c r="I3557" s="53" t="s">
        <v>8458</v>
      </c>
      <c r="J3557" s="53" t="s">
        <v>8459</v>
      </c>
      <c r="K3557" s="53" t="s">
        <v>257</v>
      </c>
      <c r="L3557" s="53" t="s">
        <v>72</v>
      </c>
      <c r="M3557" s="5"/>
    </row>
    <row r="3558" spans="1:13" x14ac:dyDescent="0.25">
      <c r="A3558" s="52" t="s">
        <v>24</v>
      </c>
      <c r="B3558" s="53" t="s">
        <v>165</v>
      </c>
      <c r="C3558" s="53" t="s">
        <v>8460</v>
      </c>
      <c r="D3558" s="53">
        <v>80030</v>
      </c>
      <c r="E3558" s="53" t="s">
        <v>50</v>
      </c>
      <c r="F3558" s="53" t="str">
        <f>+VLOOKUP(Tabla1[[#This Row],[Estado]],Catalogos!$I$3:$J$35,2,0)</f>
        <v>Noroeste</v>
      </c>
      <c r="G3558" s="53" t="s">
        <v>8224</v>
      </c>
      <c r="H3558" s="53" t="s">
        <v>8461</v>
      </c>
      <c r="I3558" s="53" t="s">
        <v>8462</v>
      </c>
      <c r="J3558" s="53" t="s">
        <v>8232</v>
      </c>
      <c r="K3558" s="53" t="s">
        <v>257</v>
      </c>
      <c r="L3558" s="53" t="s">
        <v>72</v>
      </c>
      <c r="M3558" s="5"/>
    </row>
    <row r="3559" spans="1:13" x14ac:dyDescent="0.25">
      <c r="A3559" s="52" t="s">
        <v>24</v>
      </c>
      <c r="B3559" s="53" t="s">
        <v>165</v>
      </c>
      <c r="C3559" s="53" t="s">
        <v>8463</v>
      </c>
      <c r="D3559" s="53">
        <v>80020</v>
      </c>
      <c r="E3559" s="53" t="s">
        <v>50</v>
      </c>
      <c r="F3559" s="53" t="str">
        <f>+VLOOKUP(Tabla1[[#This Row],[Estado]],Catalogos!$I$3:$J$35,2,0)</f>
        <v>Noroeste</v>
      </c>
      <c r="G3559" s="53" t="s">
        <v>8224</v>
      </c>
      <c r="H3559" s="53" t="s">
        <v>8464</v>
      </c>
      <c r="I3559" s="53">
        <v>2848</v>
      </c>
      <c r="J3559" s="53" t="s">
        <v>8459</v>
      </c>
      <c r="K3559" s="53" t="s">
        <v>257</v>
      </c>
      <c r="L3559" s="53" t="s">
        <v>72</v>
      </c>
      <c r="M3559" s="5"/>
    </row>
    <row r="3560" spans="1:13" x14ac:dyDescent="0.25">
      <c r="A3560" s="52" t="s">
        <v>24</v>
      </c>
      <c r="B3560" s="53" t="s">
        <v>165</v>
      </c>
      <c r="C3560" s="53" t="s">
        <v>8465</v>
      </c>
      <c r="D3560" s="53">
        <v>80054</v>
      </c>
      <c r="E3560" s="53" t="s">
        <v>50</v>
      </c>
      <c r="F3560" s="53" t="str">
        <f>+VLOOKUP(Tabla1[[#This Row],[Estado]],Catalogos!$I$3:$J$35,2,0)</f>
        <v>Noroeste</v>
      </c>
      <c r="G3560" s="53" t="s">
        <v>8224</v>
      </c>
      <c r="H3560" s="53" t="s">
        <v>8466</v>
      </c>
      <c r="I3560" s="53" t="s">
        <v>8467</v>
      </c>
      <c r="J3560" s="53" t="s">
        <v>8468</v>
      </c>
      <c r="K3560" s="53" t="s">
        <v>257</v>
      </c>
      <c r="L3560" s="53" t="s">
        <v>72</v>
      </c>
      <c r="M3560" s="5"/>
    </row>
    <row r="3561" spans="1:13" x14ac:dyDescent="0.25">
      <c r="A3561" s="52" t="s">
        <v>24</v>
      </c>
      <c r="B3561" s="53" t="s">
        <v>165</v>
      </c>
      <c r="C3561" s="53" t="s">
        <v>8469</v>
      </c>
      <c r="D3561" s="53">
        <v>80170</v>
      </c>
      <c r="E3561" s="53" t="s">
        <v>50</v>
      </c>
      <c r="F3561" s="53" t="str">
        <f>+VLOOKUP(Tabla1[[#This Row],[Estado]],Catalogos!$I$3:$J$35,2,0)</f>
        <v>Noroeste</v>
      </c>
      <c r="G3561" s="53" t="s">
        <v>8224</v>
      </c>
      <c r="H3561" s="53" t="s">
        <v>8470</v>
      </c>
      <c r="I3561" s="53" t="s">
        <v>8471</v>
      </c>
      <c r="J3561" s="53" t="s">
        <v>8472</v>
      </c>
      <c r="K3561" s="53" t="s">
        <v>257</v>
      </c>
      <c r="L3561" s="53" t="s">
        <v>72</v>
      </c>
      <c r="M3561" s="5"/>
    </row>
    <row r="3562" spans="1:13" x14ac:dyDescent="0.25">
      <c r="A3562" s="52" t="s">
        <v>24</v>
      </c>
      <c r="B3562" s="53" t="s">
        <v>165</v>
      </c>
      <c r="C3562" s="53" t="s">
        <v>8473</v>
      </c>
      <c r="D3562" s="53">
        <v>80040</v>
      </c>
      <c r="E3562" s="53" t="s">
        <v>50</v>
      </c>
      <c r="F3562" s="53" t="str">
        <f>+VLOOKUP(Tabla1[[#This Row],[Estado]],Catalogos!$I$3:$J$35,2,0)</f>
        <v>Noroeste</v>
      </c>
      <c r="G3562" s="53" t="s">
        <v>8224</v>
      </c>
      <c r="H3562" s="53" t="s">
        <v>8474</v>
      </c>
      <c r="I3562" s="53" t="s">
        <v>8475</v>
      </c>
      <c r="J3562" s="53" t="s">
        <v>2149</v>
      </c>
      <c r="K3562" s="53" t="s">
        <v>257</v>
      </c>
      <c r="L3562" s="53" t="s">
        <v>72</v>
      </c>
      <c r="M3562" s="5"/>
    </row>
    <row r="3563" spans="1:13" x14ac:dyDescent="0.25">
      <c r="A3563" s="52" t="s">
        <v>24</v>
      </c>
      <c r="B3563" s="53" t="s">
        <v>165</v>
      </c>
      <c r="C3563" s="53" t="s">
        <v>8476</v>
      </c>
      <c r="D3563" s="53">
        <v>80040</v>
      </c>
      <c r="E3563" s="53" t="s">
        <v>50</v>
      </c>
      <c r="F3563" s="53" t="str">
        <f>+VLOOKUP(Tabla1[[#This Row],[Estado]],Catalogos!$I$3:$J$35,2,0)</f>
        <v>Noroeste</v>
      </c>
      <c r="G3563" s="53" t="s">
        <v>8224</v>
      </c>
      <c r="H3563" s="53" t="s">
        <v>8477</v>
      </c>
      <c r="I3563" s="53" t="s">
        <v>8478</v>
      </c>
      <c r="J3563" s="53" t="s">
        <v>2149</v>
      </c>
      <c r="K3563" s="53" t="s">
        <v>257</v>
      </c>
      <c r="L3563" s="53" t="s">
        <v>72</v>
      </c>
      <c r="M3563" s="5"/>
    </row>
    <row r="3564" spans="1:13" x14ac:dyDescent="0.25">
      <c r="A3564" s="52" t="s">
        <v>24</v>
      </c>
      <c r="B3564" s="53" t="s">
        <v>165</v>
      </c>
      <c r="C3564" s="53" t="s">
        <v>8479</v>
      </c>
      <c r="D3564" s="53">
        <v>80260</v>
      </c>
      <c r="E3564" s="53" t="s">
        <v>50</v>
      </c>
      <c r="F3564" s="53" t="str">
        <f>+VLOOKUP(Tabla1[[#This Row],[Estado]],Catalogos!$I$3:$J$35,2,0)</f>
        <v>Noroeste</v>
      </c>
      <c r="G3564" s="53" t="s">
        <v>8224</v>
      </c>
      <c r="H3564" s="53" t="s">
        <v>8369</v>
      </c>
      <c r="I3564" s="53" t="s">
        <v>172</v>
      </c>
      <c r="J3564" s="53" t="s">
        <v>50</v>
      </c>
      <c r="K3564" s="53" t="s">
        <v>257</v>
      </c>
      <c r="L3564" s="53" t="s">
        <v>72</v>
      </c>
      <c r="M3564" s="5"/>
    </row>
    <row r="3565" spans="1:13" x14ac:dyDescent="0.25">
      <c r="A3565" s="52" t="s">
        <v>24</v>
      </c>
      <c r="B3565" s="53" t="s">
        <v>165</v>
      </c>
      <c r="C3565" s="53" t="s">
        <v>8480</v>
      </c>
      <c r="D3565" s="53">
        <v>80147</v>
      </c>
      <c r="E3565" s="53" t="s">
        <v>50</v>
      </c>
      <c r="F3565" s="53" t="str">
        <f>+VLOOKUP(Tabla1[[#This Row],[Estado]],Catalogos!$I$3:$J$35,2,0)</f>
        <v>Noroeste</v>
      </c>
      <c r="G3565" s="53" t="s">
        <v>8224</v>
      </c>
      <c r="H3565" s="53" t="s">
        <v>8481</v>
      </c>
      <c r="I3565" s="53" t="s">
        <v>8482</v>
      </c>
      <c r="J3565" s="53" t="s">
        <v>8483</v>
      </c>
      <c r="K3565" s="53" t="s">
        <v>257</v>
      </c>
      <c r="L3565" s="53" t="s">
        <v>72</v>
      </c>
      <c r="M3565" s="5"/>
    </row>
    <row r="3566" spans="1:13" x14ac:dyDescent="0.25">
      <c r="A3566" s="52" t="s">
        <v>24</v>
      </c>
      <c r="B3566" s="53" t="s">
        <v>165</v>
      </c>
      <c r="C3566" s="53" t="s">
        <v>8484</v>
      </c>
      <c r="D3566" s="53">
        <v>80194</v>
      </c>
      <c r="E3566" s="53" t="s">
        <v>50</v>
      </c>
      <c r="F3566" s="53" t="str">
        <f>+VLOOKUP(Tabla1[[#This Row],[Estado]],Catalogos!$I$3:$J$35,2,0)</f>
        <v>Noroeste</v>
      </c>
      <c r="G3566" s="53" t="s">
        <v>8224</v>
      </c>
      <c r="H3566" s="53" t="s">
        <v>8327</v>
      </c>
      <c r="I3566" s="53" t="s">
        <v>8485</v>
      </c>
      <c r="J3566" s="53" t="s">
        <v>8486</v>
      </c>
      <c r="K3566" s="53" t="s">
        <v>257</v>
      </c>
      <c r="L3566" s="53" t="s">
        <v>72</v>
      </c>
      <c r="M3566" s="5"/>
    </row>
    <row r="3567" spans="1:13" x14ac:dyDescent="0.25">
      <c r="A3567" s="52" t="s">
        <v>24</v>
      </c>
      <c r="B3567" s="53" t="s">
        <v>165</v>
      </c>
      <c r="C3567" s="53" t="s">
        <v>8487</v>
      </c>
      <c r="D3567" s="53">
        <v>80290</v>
      </c>
      <c r="E3567" s="53" t="s">
        <v>50</v>
      </c>
      <c r="F3567" s="53" t="str">
        <f>+VLOOKUP(Tabla1[[#This Row],[Estado]],Catalogos!$I$3:$J$35,2,0)</f>
        <v>Noroeste</v>
      </c>
      <c r="G3567" s="53" t="s">
        <v>8224</v>
      </c>
      <c r="H3567" s="53" t="s">
        <v>8488</v>
      </c>
      <c r="I3567" s="53">
        <v>3684</v>
      </c>
      <c r="J3567" s="53" t="s">
        <v>5870</v>
      </c>
      <c r="K3567" s="53" t="s">
        <v>257</v>
      </c>
      <c r="L3567" s="53" t="s">
        <v>72</v>
      </c>
      <c r="M3567" s="5"/>
    </row>
    <row r="3568" spans="1:13" x14ac:dyDescent="0.25">
      <c r="A3568" s="52" t="s">
        <v>24</v>
      </c>
      <c r="B3568" s="53" t="s">
        <v>165</v>
      </c>
      <c r="C3568" s="53" t="s">
        <v>8489</v>
      </c>
      <c r="D3568" s="53">
        <v>80020</v>
      </c>
      <c r="E3568" s="53" t="s">
        <v>50</v>
      </c>
      <c r="F3568" s="53" t="str">
        <f>+VLOOKUP(Tabla1[[#This Row],[Estado]],Catalogos!$I$3:$J$35,2,0)</f>
        <v>Noroeste</v>
      </c>
      <c r="G3568" s="53" t="s">
        <v>8224</v>
      </c>
      <c r="H3568" s="53" t="s">
        <v>8490</v>
      </c>
      <c r="I3568" s="53" t="s">
        <v>8491</v>
      </c>
      <c r="J3568" s="53" t="s">
        <v>8492</v>
      </c>
      <c r="K3568" s="53" t="s">
        <v>257</v>
      </c>
      <c r="L3568" s="53" t="s">
        <v>72</v>
      </c>
      <c r="M3568" s="5"/>
    </row>
    <row r="3569" spans="1:13" x14ac:dyDescent="0.25">
      <c r="A3569" s="52" t="s">
        <v>24</v>
      </c>
      <c r="B3569" s="53" t="s">
        <v>165</v>
      </c>
      <c r="C3569" s="53" t="s">
        <v>8493</v>
      </c>
      <c r="D3569" s="53">
        <v>80021</v>
      </c>
      <c r="E3569" s="53" t="s">
        <v>50</v>
      </c>
      <c r="F3569" s="53" t="str">
        <f>+VLOOKUP(Tabla1[[#This Row],[Estado]],Catalogos!$I$3:$J$35,2,0)</f>
        <v>Noroeste</v>
      </c>
      <c r="G3569" s="53" t="s">
        <v>8224</v>
      </c>
      <c r="H3569" s="53" t="s">
        <v>8494</v>
      </c>
      <c r="I3569" s="53" t="s">
        <v>8495</v>
      </c>
      <c r="J3569" s="53" t="s">
        <v>8496</v>
      </c>
      <c r="K3569" s="53" t="s">
        <v>257</v>
      </c>
      <c r="L3569" s="53" t="s">
        <v>72</v>
      </c>
      <c r="M3569" s="5"/>
    </row>
    <row r="3570" spans="1:13" x14ac:dyDescent="0.25">
      <c r="A3570" s="52" t="s">
        <v>24</v>
      </c>
      <c r="B3570" s="53" t="s">
        <v>165</v>
      </c>
      <c r="C3570" s="53" t="s">
        <v>8497</v>
      </c>
      <c r="D3570" s="53">
        <v>80014</v>
      </c>
      <c r="E3570" s="53" t="s">
        <v>50</v>
      </c>
      <c r="F3570" s="53" t="str">
        <f>+VLOOKUP(Tabla1[[#This Row],[Estado]],Catalogos!$I$3:$J$35,2,0)</f>
        <v>Noroeste</v>
      </c>
      <c r="G3570" s="53" t="s">
        <v>8224</v>
      </c>
      <c r="H3570" s="53" t="s">
        <v>8498</v>
      </c>
      <c r="I3570" s="53">
        <v>3150</v>
      </c>
      <c r="J3570" s="53" t="s">
        <v>8499</v>
      </c>
      <c r="K3570" s="53" t="s">
        <v>257</v>
      </c>
      <c r="L3570" s="53" t="s">
        <v>72</v>
      </c>
      <c r="M3570" s="5"/>
    </row>
    <row r="3571" spans="1:13" x14ac:dyDescent="0.25">
      <c r="A3571" s="52" t="s">
        <v>24</v>
      </c>
      <c r="B3571" s="53" t="s">
        <v>165</v>
      </c>
      <c r="C3571" s="53" t="s">
        <v>8500</v>
      </c>
      <c r="D3571" s="53">
        <v>80430</v>
      </c>
      <c r="E3571" s="53" t="s">
        <v>50</v>
      </c>
      <c r="F3571" s="53" t="str">
        <f>+VLOOKUP(Tabla1[[#This Row],[Estado]],Catalogos!$I$3:$J$35,2,0)</f>
        <v>Noroeste</v>
      </c>
      <c r="G3571" s="53" t="s">
        <v>8224</v>
      </c>
      <c r="H3571" s="53" t="s">
        <v>303</v>
      </c>
      <c r="I3571" s="53" t="s">
        <v>8501</v>
      </c>
      <c r="J3571" s="53" t="s">
        <v>401</v>
      </c>
      <c r="K3571" s="53" t="s">
        <v>257</v>
      </c>
      <c r="L3571" s="53" t="s">
        <v>72</v>
      </c>
      <c r="M3571" s="5"/>
    </row>
    <row r="3572" spans="1:13" x14ac:dyDescent="0.25">
      <c r="A3572" s="52" t="s">
        <v>24</v>
      </c>
      <c r="B3572" s="53" t="s">
        <v>165</v>
      </c>
      <c r="C3572" s="53" t="s">
        <v>8502</v>
      </c>
      <c r="D3572" s="53">
        <v>80308</v>
      </c>
      <c r="E3572" s="53" t="s">
        <v>50</v>
      </c>
      <c r="F3572" s="53" t="str">
        <f>+VLOOKUP(Tabla1[[#This Row],[Estado]],Catalogos!$I$3:$J$35,2,0)</f>
        <v>Noroeste</v>
      </c>
      <c r="G3572" s="53" t="s">
        <v>8224</v>
      </c>
      <c r="H3572" s="53" t="s">
        <v>8409</v>
      </c>
      <c r="I3572" s="53">
        <v>12444</v>
      </c>
      <c r="J3572" s="53" t="s">
        <v>401</v>
      </c>
      <c r="K3572" s="53" t="s">
        <v>257</v>
      </c>
      <c r="L3572" s="53" t="s">
        <v>72</v>
      </c>
      <c r="M3572" s="5"/>
    </row>
    <row r="3573" spans="1:13" x14ac:dyDescent="0.25">
      <c r="A3573" s="52" t="s">
        <v>24</v>
      </c>
      <c r="B3573" s="53" t="s">
        <v>165</v>
      </c>
      <c r="C3573" s="53" t="s">
        <v>8503</v>
      </c>
      <c r="D3573" s="53">
        <v>80298</v>
      </c>
      <c r="E3573" s="53" t="s">
        <v>50</v>
      </c>
      <c r="F3573" s="53" t="str">
        <f>+VLOOKUP(Tabla1[[#This Row],[Estado]],Catalogos!$I$3:$J$35,2,0)</f>
        <v>Noroeste</v>
      </c>
      <c r="G3573" s="53" t="s">
        <v>8224</v>
      </c>
      <c r="H3573" s="53" t="s">
        <v>8262</v>
      </c>
      <c r="I3573" s="53" t="s">
        <v>8504</v>
      </c>
      <c r="J3573" s="53" t="s">
        <v>8505</v>
      </c>
      <c r="K3573" s="53" t="s">
        <v>257</v>
      </c>
      <c r="L3573" s="53" t="s">
        <v>72</v>
      </c>
      <c r="M3573" s="5"/>
    </row>
    <row r="3574" spans="1:13" x14ac:dyDescent="0.25">
      <c r="A3574" s="52" t="s">
        <v>24</v>
      </c>
      <c r="B3574" s="53" t="s">
        <v>165</v>
      </c>
      <c r="C3574" s="53" t="s">
        <v>8506</v>
      </c>
      <c r="D3574" s="53">
        <v>80030</v>
      </c>
      <c r="E3574" s="53" t="s">
        <v>50</v>
      </c>
      <c r="F3574" s="53" t="str">
        <f>+VLOOKUP(Tabla1[[#This Row],[Estado]],Catalogos!$I$3:$J$35,2,0)</f>
        <v>Noroeste</v>
      </c>
      <c r="G3574" s="53" t="s">
        <v>8224</v>
      </c>
      <c r="H3574" s="53" t="s">
        <v>8507</v>
      </c>
      <c r="I3574" s="53" t="s">
        <v>8508</v>
      </c>
      <c r="J3574" s="53" t="s">
        <v>8337</v>
      </c>
      <c r="K3574" s="53" t="s">
        <v>257</v>
      </c>
      <c r="L3574" s="53" t="s">
        <v>72</v>
      </c>
      <c r="M3574" s="5"/>
    </row>
    <row r="3575" spans="1:13" x14ac:dyDescent="0.25">
      <c r="A3575" s="52" t="s">
        <v>24</v>
      </c>
      <c r="B3575" s="53" t="s">
        <v>165</v>
      </c>
      <c r="C3575" s="53" t="s">
        <v>8509</v>
      </c>
      <c r="D3575" s="53">
        <v>80260</v>
      </c>
      <c r="E3575" s="53" t="s">
        <v>50</v>
      </c>
      <c r="F3575" s="53" t="str">
        <f>+VLOOKUP(Tabla1[[#This Row],[Estado]],Catalogos!$I$3:$J$35,2,0)</f>
        <v>Noroeste</v>
      </c>
      <c r="G3575" s="53" t="s">
        <v>8224</v>
      </c>
      <c r="H3575" s="53" t="s">
        <v>8510</v>
      </c>
      <c r="I3575" s="53">
        <v>1487</v>
      </c>
      <c r="J3575" s="53" t="s">
        <v>50</v>
      </c>
      <c r="K3575" s="53" t="s">
        <v>257</v>
      </c>
      <c r="L3575" s="53" t="s">
        <v>72</v>
      </c>
      <c r="M3575" s="5"/>
    </row>
    <row r="3576" spans="1:13" x14ac:dyDescent="0.25">
      <c r="A3576" s="52" t="s">
        <v>24</v>
      </c>
      <c r="B3576" s="53" t="s">
        <v>165</v>
      </c>
      <c r="C3576" s="53" t="s">
        <v>8511</v>
      </c>
      <c r="D3576" s="53">
        <v>80019</v>
      </c>
      <c r="E3576" s="53" t="s">
        <v>50</v>
      </c>
      <c r="F3576" s="53" t="str">
        <f>+VLOOKUP(Tabla1[[#This Row],[Estado]],Catalogos!$I$3:$J$35,2,0)</f>
        <v>Noroeste</v>
      </c>
      <c r="G3576" s="53" t="s">
        <v>8224</v>
      </c>
      <c r="H3576" s="53" t="s">
        <v>8336</v>
      </c>
      <c r="I3576" s="53">
        <v>5933</v>
      </c>
      <c r="J3576" s="53" t="s">
        <v>8512</v>
      </c>
      <c r="K3576" s="53" t="s">
        <v>257</v>
      </c>
      <c r="L3576" s="53" t="s">
        <v>72</v>
      </c>
      <c r="M3576" s="5"/>
    </row>
    <row r="3577" spans="1:13" x14ac:dyDescent="0.25">
      <c r="A3577" s="52" t="s">
        <v>24</v>
      </c>
      <c r="B3577" s="53" t="s">
        <v>165</v>
      </c>
      <c r="C3577" s="53" t="s">
        <v>8513</v>
      </c>
      <c r="D3577" s="53">
        <v>80199</v>
      </c>
      <c r="E3577" s="53" t="s">
        <v>50</v>
      </c>
      <c r="F3577" s="53" t="str">
        <f>+VLOOKUP(Tabla1[[#This Row],[Estado]],Catalogos!$I$3:$J$35,2,0)</f>
        <v>Noroeste</v>
      </c>
      <c r="G3577" s="53" t="s">
        <v>8224</v>
      </c>
      <c r="H3577" s="53" t="s">
        <v>8262</v>
      </c>
      <c r="I3577" s="53">
        <v>4019</v>
      </c>
      <c r="J3577" s="53" t="s">
        <v>8514</v>
      </c>
      <c r="K3577" s="53" t="s">
        <v>257</v>
      </c>
      <c r="L3577" s="53" t="s">
        <v>72</v>
      </c>
      <c r="M3577" s="5"/>
    </row>
    <row r="3578" spans="1:13" x14ac:dyDescent="0.25">
      <c r="A3578" s="52" t="s">
        <v>24</v>
      </c>
      <c r="B3578" s="53" t="s">
        <v>165</v>
      </c>
      <c r="C3578" s="53" t="s">
        <v>8515</v>
      </c>
      <c r="D3578" s="53">
        <v>80170</v>
      </c>
      <c r="E3578" s="53" t="s">
        <v>50</v>
      </c>
      <c r="F3578" s="53" t="str">
        <f>+VLOOKUP(Tabla1[[#This Row],[Estado]],Catalogos!$I$3:$J$35,2,0)</f>
        <v>Noroeste</v>
      </c>
      <c r="G3578" s="53" t="s">
        <v>8224</v>
      </c>
      <c r="H3578" s="53" t="s">
        <v>5393</v>
      </c>
      <c r="I3578" s="53" t="s">
        <v>8516</v>
      </c>
      <c r="J3578" s="53" t="s">
        <v>8472</v>
      </c>
      <c r="K3578" s="53" t="s">
        <v>257</v>
      </c>
      <c r="L3578" s="53" t="s">
        <v>72</v>
      </c>
      <c r="M3578" s="5"/>
    </row>
    <row r="3579" spans="1:13" x14ac:dyDescent="0.25">
      <c r="A3579" s="52" t="s">
        <v>24</v>
      </c>
      <c r="B3579" s="53" t="s">
        <v>165</v>
      </c>
      <c r="C3579" s="53" t="s">
        <v>8517</v>
      </c>
      <c r="D3579" s="53">
        <v>80014</v>
      </c>
      <c r="E3579" s="53" t="s">
        <v>50</v>
      </c>
      <c r="F3579" s="53" t="str">
        <f>+VLOOKUP(Tabla1[[#This Row],[Estado]],Catalogos!$I$3:$J$35,2,0)</f>
        <v>Noroeste</v>
      </c>
      <c r="G3579" s="53" t="s">
        <v>8224</v>
      </c>
      <c r="H3579" s="53" t="s">
        <v>7668</v>
      </c>
      <c r="I3579" s="53" t="s">
        <v>8518</v>
      </c>
      <c r="J3579" s="53" t="s">
        <v>8519</v>
      </c>
      <c r="K3579" s="53" t="s">
        <v>257</v>
      </c>
      <c r="L3579" s="53" t="s">
        <v>72</v>
      </c>
      <c r="M3579" s="5"/>
    </row>
    <row r="3580" spans="1:13" x14ac:dyDescent="0.25">
      <c r="A3580" s="52" t="s">
        <v>24</v>
      </c>
      <c r="B3580" s="53" t="s">
        <v>165</v>
      </c>
      <c r="C3580" s="53" t="s">
        <v>8520</v>
      </c>
      <c r="D3580" s="53">
        <v>80143</v>
      </c>
      <c r="E3580" s="53" t="s">
        <v>50</v>
      </c>
      <c r="F3580" s="53" t="str">
        <f>+VLOOKUP(Tabla1[[#This Row],[Estado]],Catalogos!$I$3:$J$35,2,0)</f>
        <v>Noroeste</v>
      </c>
      <c r="G3580" s="53" t="s">
        <v>8224</v>
      </c>
      <c r="H3580" s="53" t="s">
        <v>8521</v>
      </c>
      <c r="I3580" s="53" t="s">
        <v>8522</v>
      </c>
      <c r="J3580" s="53" t="s">
        <v>8523</v>
      </c>
      <c r="K3580" s="53" t="s">
        <v>257</v>
      </c>
      <c r="L3580" s="53" t="s">
        <v>72</v>
      </c>
      <c r="M3580" s="5"/>
    </row>
    <row r="3581" spans="1:13" x14ac:dyDescent="0.25">
      <c r="A3581" s="52" t="s">
        <v>24</v>
      </c>
      <c r="B3581" s="53" t="s">
        <v>165</v>
      </c>
      <c r="C3581" s="53" t="s">
        <v>8524</v>
      </c>
      <c r="D3581" s="53">
        <v>80450</v>
      </c>
      <c r="E3581" s="53" t="s">
        <v>50</v>
      </c>
      <c r="F3581" s="53" t="str">
        <f>+VLOOKUP(Tabla1[[#This Row],[Estado]],Catalogos!$I$3:$J$35,2,0)</f>
        <v>Noroeste</v>
      </c>
      <c r="G3581" s="53" t="s">
        <v>8224</v>
      </c>
      <c r="H3581" s="53" t="s">
        <v>303</v>
      </c>
      <c r="I3581" s="53" t="s">
        <v>8525</v>
      </c>
      <c r="J3581" s="53" t="s">
        <v>401</v>
      </c>
      <c r="K3581" s="53" t="s">
        <v>257</v>
      </c>
      <c r="L3581" s="53" t="s">
        <v>72</v>
      </c>
      <c r="M3581" s="5"/>
    </row>
    <row r="3582" spans="1:13" x14ac:dyDescent="0.25">
      <c r="A3582" s="52" t="s">
        <v>24</v>
      </c>
      <c r="B3582" s="53" t="s">
        <v>165</v>
      </c>
      <c r="C3582" s="53" t="s">
        <v>8526</v>
      </c>
      <c r="D3582" s="53">
        <v>80177</v>
      </c>
      <c r="E3582" s="53" t="s">
        <v>50</v>
      </c>
      <c r="F3582" s="53" t="str">
        <f>+VLOOKUP(Tabla1[[#This Row],[Estado]],Catalogos!$I$3:$J$35,2,0)</f>
        <v>Noroeste</v>
      </c>
      <c r="G3582" s="53" t="s">
        <v>8224</v>
      </c>
      <c r="H3582" s="53" t="s">
        <v>8527</v>
      </c>
      <c r="I3582" s="53" t="s">
        <v>8528</v>
      </c>
      <c r="J3582" s="53" t="s">
        <v>8529</v>
      </c>
      <c r="K3582" s="53" t="s">
        <v>257</v>
      </c>
      <c r="L3582" s="53" t="s">
        <v>72</v>
      </c>
      <c r="M3582" s="5"/>
    </row>
    <row r="3583" spans="1:13" x14ac:dyDescent="0.25">
      <c r="A3583" s="52" t="s">
        <v>24</v>
      </c>
      <c r="B3583" s="53" t="s">
        <v>165</v>
      </c>
      <c r="C3583" s="53" t="s">
        <v>8530</v>
      </c>
      <c r="D3583" s="53">
        <v>80200</v>
      </c>
      <c r="E3583" s="53" t="s">
        <v>50</v>
      </c>
      <c r="F3583" s="53" t="str">
        <f>+VLOOKUP(Tabla1[[#This Row],[Estado]],Catalogos!$I$3:$J$35,2,0)</f>
        <v>Noroeste</v>
      </c>
      <c r="G3583" s="53" t="s">
        <v>8224</v>
      </c>
      <c r="H3583" s="53" t="s">
        <v>8510</v>
      </c>
      <c r="I3583" s="53" t="s">
        <v>8531</v>
      </c>
      <c r="J3583" s="53" t="s">
        <v>400</v>
      </c>
      <c r="K3583" s="53" t="s">
        <v>257</v>
      </c>
      <c r="L3583" s="53" t="s">
        <v>72</v>
      </c>
      <c r="M3583" s="5"/>
    </row>
    <row r="3584" spans="1:13" x14ac:dyDescent="0.25">
      <c r="A3584" s="52" t="s">
        <v>24</v>
      </c>
      <c r="B3584" s="53" t="s">
        <v>165</v>
      </c>
      <c r="C3584" s="53" t="s">
        <v>8532</v>
      </c>
      <c r="D3584" s="53">
        <v>80000</v>
      </c>
      <c r="E3584" s="53" t="s">
        <v>50</v>
      </c>
      <c r="F3584" s="53" t="str">
        <f>+VLOOKUP(Tabla1[[#This Row],[Estado]],Catalogos!$I$3:$J$35,2,0)</f>
        <v>Noroeste</v>
      </c>
      <c r="G3584" s="53" t="s">
        <v>8224</v>
      </c>
      <c r="H3584" s="53" t="s">
        <v>8533</v>
      </c>
      <c r="I3584" s="53" t="s">
        <v>8534</v>
      </c>
      <c r="J3584" s="53" t="s">
        <v>401</v>
      </c>
      <c r="K3584" s="53" t="s">
        <v>257</v>
      </c>
      <c r="L3584" s="53" t="s">
        <v>72</v>
      </c>
      <c r="M3584" s="5"/>
    </row>
    <row r="3585" spans="1:13" x14ac:dyDescent="0.25">
      <c r="A3585" s="52" t="s">
        <v>24</v>
      </c>
      <c r="B3585" s="53" t="s">
        <v>165</v>
      </c>
      <c r="C3585" s="53" t="s">
        <v>8535</v>
      </c>
      <c r="D3585" s="53">
        <v>80058</v>
      </c>
      <c r="E3585" s="53" t="s">
        <v>50</v>
      </c>
      <c r="F3585" s="53" t="str">
        <f>+VLOOKUP(Tabla1[[#This Row],[Estado]],Catalogos!$I$3:$J$35,2,0)</f>
        <v>Noroeste</v>
      </c>
      <c r="G3585" s="53" t="s">
        <v>8224</v>
      </c>
      <c r="H3585" s="53" t="s">
        <v>8536</v>
      </c>
      <c r="I3585" s="53">
        <v>4397</v>
      </c>
      <c r="J3585" s="53" t="s">
        <v>8377</v>
      </c>
      <c r="K3585" s="53" t="s">
        <v>257</v>
      </c>
      <c r="L3585" s="53" t="s">
        <v>72</v>
      </c>
      <c r="M3585" s="5"/>
    </row>
    <row r="3586" spans="1:13" x14ac:dyDescent="0.25">
      <c r="A3586" s="52" t="s">
        <v>24</v>
      </c>
      <c r="B3586" s="53" t="s">
        <v>165</v>
      </c>
      <c r="C3586" s="53" t="s">
        <v>8537</v>
      </c>
      <c r="D3586" s="53">
        <v>80180</v>
      </c>
      <c r="E3586" s="53" t="s">
        <v>50</v>
      </c>
      <c r="F3586" s="53" t="str">
        <f>+VLOOKUP(Tabla1[[#This Row],[Estado]],Catalogos!$I$3:$J$35,2,0)</f>
        <v>Noroeste</v>
      </c>
      <c r="G3586" s="53" t="s">
        <v>8224</v>
      </c>
      <c r="H3586" s="53" t="s">
        <v>8332</v>
      </c>
      <c r="I3586" s="53">
        <v>1445</v>
      </c>
      <c r="J3586" s="53" t="s">
        <v>381</v>
      </c>
      <c r="K3586" s="53" t="s">
        <v>257</v>
      </c>
      <c r="L3586" s="53" t="s">
        <v>72</v>
      </c>
      <c r="M3586" s="5"/>
    </row>
    <row r="3587" spans="1:13" x14ac:dyDescent="0.25">
      <c r="A3587" s="52" t="s">
        <v>24</v>
      </c>
      <c r="B3587" s="53" t="s">
        <v>165</v>
      </c>
      <c r="C3587" s="53" t="s">
        <v>8538</v>
      </c>
      <c r="D3587" s="53">
        <v>80020</v>
      </c>
      <c r="E3587" s="53" t="s">
        <v>50</v>
      </c>
      <c r="F3587" s="53" t="str">
        <f>+VLOOKUP(Tabla1[[#This Row],[Estado]],Catalogos!$I$3:$J$35,2,0)</f>
        <v>Noroeste</v>
      </c>
      <c r="G3587" s="53" t="s">
        <v>8224</v>
      </c>
      <c r="H3587" s="53" t="s">
        <v>8490</v>
      </c>
      <c r="I3587" s="53">
        <v>3118</v>
      </c>
      <c r="J3587" s="53" t="s">
        <v>8318</v>
      </c>
      <c r="K3587" s="53" t="s">
        <v>257</v>
      </c>
      <c r="L3587" s="53" t="s">
        <v>72</v>
      </c>
      <c r="M3587" s="5"/>
    </row>
    <row r="3588" spans="1:13" x14ac:dyDescent="0.25">
      <c r="A3588" s="52" t="s">
        <v>24</v>
      </c>
      <c r="B3588" s="53" t="s">
        <v>165</v>
      </c>
      <c r="C3588" s="53" t="s">
        <v>8539</v>
      </c>
      <c r="D3588" s="53">
        <v>80016</v>
      </c>
      <c r="E3588" s="53" t="s">
        <v>50</v>
      </c>
      <c r="F3588" s="53" t="str">
        <f>+VLOOKUP(Tabla1[[#This Row],[Estado]],Catalogos!$I$3:$J$35,2,0)</f>
        <v>Noroeste</v>
      </c>
      <c r="G3588" s="53" t="s">
        <v>8224</v>
      </c>
      <c r="H3588" s="53" t="s">
        <v>8540</v>
      </c>
      <c r="I3588" s="53">
        <v>4820</v>
      </c>
      <c r="J3588" s="53" t="s">
        <v>130</v>
      </c>
      <c r="K3588" s="53" t="s">
        <v>257</v>
      </c>
      <c r="L3588" s="53" t="s">
        <v>72</v>
      </c>
      <c r="M3588" s="5"/>
    </row>
    <row r="3589" spans="1:13" x14ac:dyDescent="0.25">
      <c r="A3589" s="52" t="s">
        <v>24</v>
      </c>
      <c r="B3589" s="53" t="s">
        <v>165</v>
      </c>
      <c r="C3589" s="53" t="s">
        <v>8541</v>
      </c>
      <c r="D3589" s="53">
        <v>80050</v>
      </c>
      <c r="E3589" s="53" t="s">
        <v>50</v>
      </c>
      <c r="F3589" s="53" t="str">
        <f>+VLOOKUP(Tabla1[[#This Row],[Estado]],Catalogos!$I$3:$J$35,2,0)</f>
        <v>Noroeste</v>
      </c>
      <c r="G3589" s="53" t="s">
        <v>8224</v>
      </c>
      <c r="H3589" s="53" t="s">
        <v>8542</v>
      </c>
      <c r="I3589" s="53" t="s">
        <v>8543</v>
      </c>
      <c r="J3589" s="53" t="s">
        <v>8544</v>
      </c>
      <c r="K3589" s="53" t="s">
        <v>257</v>
      </c>
      <c r="L3589" s="53" t="s">
        <v>72</v>
      </c>
      <c r="M3589" s="5"/>
    </row>
    <row r="3590" spans="1:13" x14ac:dyDescent="0.25">
      <c r="A3590" s="52" t="s">
        <v>24</v>
      </c>
      <c r="B3590" s="53" t="s">
        <v>165</v>
      </c>
      <c r="C3590" s="53" t="s">
        <v>8545</v>
      </c>
      <c r="D3590" s="53">
        <v>80000</v>
      </c>
      <c r="E3590" s="53" t="s">
        <v>50</v>
      </c>
      <c r="F3590" s="53" t="str">
        <f>+VLOOKUP(Tabla1[[#This Row],[Estado]],Catalogos!$I$3:$J$35,2,0)</f>
        <v>Noroeste</v>
      </c>
      <c r="G3590" s="53" t="s">
        <v>8224</v>
      </c>
      <c r="H3590" s="53" t="s">
        <v>8351</v>
      </c>
      <c r="I3590" s="53" t="s">
        <v>8546</v>
      </c>
      <c r="J3590" s="53" t="s">
        <v>401</v>
      </c>
      <c r="K3590" s="53" t="s">
        <v>257</v>
      </c>
      <c r="L3590" s="53" t="s">
        <v>72</v>
      </c>
      <c r="M3590" s="5"/>
    </row>
    <row r="3591" spans="1:13" x14ac:dyDescent="0.25">
      <c r="A3591" s="52" t="s">
        <v>24</v>
      </c>
      <c r="B3591" s="53" t="s">
        <v>165</v>
      </c>
      <c r="C3591" s="53" t="s">
        <v>8547</v>
      </c>
      <c r="D3591" s="53">
        <v>80145</v>
      </c>
      <c r="E3591" s="53" t="s">
        <v>50</v>
      </c>
      <c r="F3591" s="53" t="str">
        <f>+VLOOKUP(Tabla1[[#This Row],[Estado]],Catalogos!$I$3:$J$35,2,0)</f>
        <v>Noroeste</v>
      </c>
      <c r="G3591" s="53" t="s">
        <v>8224</v>
      </c>
      <c r="H3591" s="53" t="s">
        <v>8548</v>
      </c>
      <c r="I3591" s="53" t="s">
        <v>8549</v>
      </c>
      <c r="J3591" s="53" t="s">
        <v>8550</v>
      </c>
      <c r="K3591" s="53" t="s">
        <v>257</v>
      </c>
      <c r="L3591" s="53" t="s">
        <v>72</v>
      </c>
      <c r="M3591" s="5"/>
    </row>
    <row r="3592" spans="1:13" x14ac:dyDescent="0.25">
      <c r="A3592" s="52" t="s">
        <v>24</v>
      </c>
      <c r="B3592" s="53" t="s">
        <v>165</v>
      </c>
      <c r="C3592" s="53" t="s">
        <v>8551</v>
      </c>
      <c r="D3592" s="53">
        <v>80300</v>
      </c>
      <c r="E3592" s="53" t="s">
        <v>50</v>
      </c>
      <c r="F3592" s="53" t="str">
        <f>+VLOOKUP(Tabla1[[#This Row],[Estado]],Catalogos!$I$3:$J$35,2,0)</f>
        <v>Noroeste</v>
      </c>
      <c r="G3592" s="53" t="s">
        <v>8224</v>
      </c>
      <c r="H3592" s="53" t="s">
        <v>8552</v>
      </c>
      <c r="I3592" s="53">
        <v>3584</v>
      </c>
      <c r="J3592" s="53" t="s">
        <v>8553</v>
      </c>
      <c r="K3592" s="53" t="s">
        <v>257</v>
      </c>
      <c r="L3592" s="53" t="s">
        <v>72</v>
      </c>
      <c r="M3592" s="5"/>
    </row>
    <row r="3593" spans="1:13" x14ac:dyDescent="0.25">
      <c r="A3593" s="52" t="s">
        <v>24</v>
      </c>
      <c r="B3593" s="53" t="s">
        <v>165</v>
      </c>
      <c r="C3593" s="53" t="s">
        <v>8554</v>
      </c>
      <c r="D3593" s="53">
        <v>80197</v>
      </c>
      <c r="E3593" s="53" t="s">
        <v>50</v>
      </c>
      <c r="F3593" s="53" t="str">
        <f>+VLOOKUP(Tabla1[[#This Row],[Estado]],Catalogos!$I$3:$J$35,2,0)</f>
        <v>Noroeste</v>
      </c>
      <c r="G3593" s="53" t="s">
        <v>8224</v>
      </c>
      <c r="H3593" s="53" t="s">
        <v>8555</v>
      </c>
      <c r="I3593" s="53" t="s">
        <v>8556</v>
      </c>
      <c r="J3593" s="53" t="s">
        <v>8557</v>
      </c>
      <c r="K3593" s="53" t="s">
        <v>257</v>
      </c>
      <c r="L3593" s="53" t="s">
        <v>72</v>
      </c>
      <c r="M3593" s="5"/>
    </row>
    <row r="3594" spans="1:13" x14ac:dyDescent="0.25">
      <c r="A3594" s="52" t="s">
        <v>24</v>
      </c>
      <c r="B3594" s="53" t="s">
        <v>165</v>
      </c>
      <c r="C3594" s="53" t="s">
        <v>8558</v>
      </c>
      <c r="D3594" s="53">
        <v>80190</v>
      </c>
      <c r="E3594" s="53" t="s">
        <v>50</v>
      </c>
      <c r="F3594" s="53" t="str">
        <f>+VLOOKUP(Tabla1[[#This Row],[Estado]],Catalogos!$I$3:$J$35,2,0)</f>
        <v>Noroeste</v>
      </c>
      <c r="G3594" s="53" t="s">
        <v>8224</v>
      </c>
      <c r="H3594" s="53" t="s">
        <v>8559</v>
      </c>
      <c r="I3594" s="53">
        <v>2468</v>
      </c>
      <c r="J3594" s="53" t="s">
        <v>8560</v>
      </c>
      <c r="K3594" s="53" t="s">
        <v>257</v>
      </c>
      <c r="L3594" s="53" t="s">
        <v>72</v>
      </c>
      <c r="M3594" s="5"/>
    </row>
    <row r="3595" spans="1:13" x14ac:dyDescent="0.25">
      <c r="A3595" s="52" t="s">
        <v>24</v>
      </c>
      <c r="B3595" s="53" t="s">
        <v>165</v>
      </c>
      <c r="C3595" s="53" t="s">
        <v>8561</v>
      </c>
      <c r="D3595" s="53">
        <v>80248</v>
      </c>
      <c r="E3595" s="53" t="s">
        <v>50</v>
      </c>
      <c r="F3595" s="53" t="str">
        <f>+VLOOKUP(Tabla1[[#This Row],[Estado]],Catalogos!$I$3:$J$35,2,0)</f>
        <v>Noroeste</v>
      </c>
      <c r="G3595" s="53" t="s">
        <v>8224</v>
      </c>
      <c r="H3595" s="53" t="s">
        <v>8562</v>
      </c>
      <c r="I3595" s="53">
        <v>3792</v>
      </c>
      <c r="J3595" s="53" t="s">
        <v>8563</v>
      </c>
      <c r="K3595" s="53" t="s">
        <v>257</v>
      </c>
      <c r="L3595" s="53" t="s">
        <v>72</v>
      </c>
      <c r="M3595" s="5"/>
    </row>
    <row r="3596" spans="1:13" x14ac:dyDescent="0.25">
      <c r="A3596" s="52" t="s">
        <v>24</v>
      </c>
      <c r="B3596" s="53" t="s">
        <v>165</v>
      </c>
      <c r="C3596" s="53" t="s">
        <v>8564</v>
      </c>
      <c r="D3596" s="53">
        <v>80199</v>
      </c>
      <c r="E3596" s="53" t="s">
        <v>50</v>
      </c>
      <c r="F3596" s="53" t="str">
        <f>+VLOOKUP(Tabla1[[#This Row],[Estado]],Catalogos!$I$3:$J$35,2,0)</f>
        <v>Noroeste</v>
      </c>
      <c r="G3596" s="53" t="s">
        <v>8224</v>
      </c>
      <c r="H3596" s="53" t="s">
        <v>5393</v>
      </c>
      <c r="I3596" s="53" t="s">
        <v>8565</v>
      </c>
      <c r="J3596" s="53" t="s">
        <v>8334</v>
      </c>
      <c r="K3596" s="53" t="s">
        <v>257</v>
      </c>
      <c r="L3596" s="53" t="s">
        <v>72</v>
      </c>
      <c r="M3596" s="5"/>
    </row>
    <row r="3597" spans="1:13" x14ac:dyDescent="0.25">
      <c r="A3597" s="52" t="s">
        <v>24</v>
      </c>
      <c r="B3597" s="53" t="s">
        <v>165</v>
      </c>
      <c r="C3597" s="53" t="s">
        <v>8566</v>
      </c>
      <c r="D3597" s="53">
        <v>80050</v>
      </c>
      <c r="E3597" s="53" t="s">
        <v>50</v>
      </c>
      <c r="F3597" s="53" t="str">
        <f>+VLOOKUP(Tabla1[[#This Row],[Estado]],Catalogos!$I$3:$J$35,2,0)</f>
        <v>Noroeste</v>
      </c>
      <c r="G3597" s="53" t="s">
        <v>8224</v>
      </c>
      <c r="H3597" s="53" t="s">
        <v>8567</v>
      </c>
      <c r="I3597" s="53" t="s">
        <v>8568</v>
      </c>
      <c r="J3597" s="53" t="s">
        <v>8569</v>
      </c>
      <c r="K3597" s="53" t="s">
        <v>257</v>
      </c>
      <c r="L3597" s="53" t="s">
        <v>72</v>
      </c>
      <c r="M3597" s="5"/>
    </row>
    <row r="3598" spans="1:13" x14ac:dyDescent="0.25">
      <c r="A3598" s="52" t="s">
        <v>24</v>
      </c>
      <c r="B3598" s="53" t="s">
        <v>165</v>
      </c>
      <c r="C3598" s="53" t="s">
        <v>8570</v>
      </c>
      <c r="D3598" s="53">
        <v>80104</v>
      </c>
      <c r="E3598" s="53" t="s">
        <v>50</v>
      </c>
      <c r="F3598" s="53" t="str">
        <f>+VLOOKUP(Tabla1[[#This Row],[Estado]],Catalogos!$I$3:$J$35,2,0)</f>
        <v>Noroeste</v>
      </c>
      <c r="G3598" s="53" t="s">
        <v>8224</v>
      </c>
      <c r="H3598" s="53" t="s">
        <v>8548</v>
      </c>
      <c r="I3598" s="53" t="s">
        <v>8571</v>
      </c>
      <c r="J3598" s="53" t="s">
        <v>5489</v>
      </c>
      <c r="K3598" s="53" t="s">
        <v>257</v>
      </c>
      <c r="L3598" s="53" t="s">
        <v>72</v>
      </c>
      <c r="M3598" s="5"/>
    </row>
    <row r="3599" spans="1:13" x14ac:dyDescent="0.25">
      <c r="A3599" s="52" t="s">
        <v>24</v>
      </c>
      <c r="B3599" s="53" t="s">
        <v>165</v>
      </c>
      <c r="C3599" s="53" t="s">
        <v>8572</v>
      </c>
      <c r="D3599" s="53">
        <v>80143</v>
      </c>
      <c r="E3599" s="53" t="s">
        <v>50</v>
      </c>
      <c r="F3599" s="53" t="str">
        <f>+VLOOKUP(Tabla1[[#This Row],[Estado]],Catalogos!$I$3:$J$35,2,0)</f>
        <v>Noroeste</v>
      </c>
      <c r="G3599" s="53" t="s">
        <v>8224</v>
      </c>
      <c r="H3599" s="53" t="s">
        <v>8573</v>
      </c>
      <c r="I3599" s="53" t="s">
        <v>8574</v>
      </c>
      <c r="J3599" s="53" t="s">
        <v>8523</v>
      </c>
      <c r="K3599" s="53" t="s">
        <v>257</v>
      </c>
      <c r="L3599" s="53" t="s">
        <v>72</v>
      </c>
      <c r="M3599" s="5"/>
    </row>
    <row r="3600" spans="1:13" x14ac:dyDescent="0.25">
      <c r="A3600" s="52" t="s">
        <v>24</v>
      </c>
      <c r="B3600" s="53" t="s">
        <v>165</v>
      </c>
      <c r="C3600" s="53" t="s">
        <v>8575</v>
      </c>
      <c r="D3600" s="53">
        <v>80148</v>
      </c>
      <c r="E3600" s="53" t="s">
        <v>50</v>
      </c>
      <c r="F3600" s="53" t="str">
        <f>+VLOOKUP(Tabla1[[#This Row],[Estado]],Catalogos!$I$3:$J$35,2,0)</f>
        <v>Noroeste</v>
      </c>
      <c r="G3600" s="53" t="s">
        <v>8224</v>
      </c>
      <c r="H3600" s="53" t="s">
        <v>8406</v>
      </c>
      <c r="I3600" s="53">
        <v>3500</v>
      </c>
      <c r="J3600" s="53" t="s">
        <v>8576</v>
      </c>
      <c r="K3600" s="53" t="s">
        <v>257</v>
      </c>
      <c r="L3600" s="53" t="s">
        <v>72</v>
      </c>
      <c r="M3600" s="5"/>
    </row>
    <row r="3601" spans="1:13" x14ac:dyDescent="0.25">
      <c r="A3601" s="52" t="s">
        <v>24</v>
      </c>
      <c r="B3601" s="53" t="s">
        <v>165</v>
      </c>
      <c r="C3601" s="53" t="s">
        <v>8577</v>
      </c>
      <c r="D3601" s="53">
        <v>80020</v>
      </c>
      <c r="E3601" s="53" t="s">
        <v>50</v>
      </c>
      <c r="F3601" s="53" t="str">
        <f>+VLOOKUP(Tabla1[[#This Row],[Estado]],Catalogos!$I$3:$J$35,2,0)</f>
        <v>Noroeste</v>
      </c>
      <c r="G3601" s="53" t="s">
        <v>8224</v>
      </c>
      <c r="H3601" s="53" t="s">
        <v>8578</v>
      </c>
      <c r="I3601" s="53">
        <v>3641</v>
      </c>
      <c r="J3601" s="53" t="s">
        <v>8492</v>
      </c>
      <c r="K3601" s="53" t="s">
        <v>257</v>
      </c>
      <c r="L3601" s="53" t="s">
        <v>72</v>
      </c>
      <c r="M3601" s="5"/>
    </row>
    <row r="3602" spans="1:13" x14ac:dyDescent="0.25">
      <c r="A3602" s="52" t="s">
        <v>24</v>
      </c>
      <c r="B3602" s="53" t="s">
        <v>165</v>
      </c>
      <c r="C3602" s="53" t="s">
        <v>8579</v>
      </c>
      <c r="D3602" s="53">
        <v>80440</v>
      </c>
      <c r="E3602" s="53" t="s">
        <v>50</v>
      </c>
      <c r="F3602" s="53" t="str">
        <f>+VLOOKUP(Tabla1[[#This Row],[Estado]],Catalogos!$I$3:$J$35,2,0)</f>
        <v>Noroeste</v>
      </c>
      <c r="G3602" s="53" t="s">
        <v>8224</v>
      </c>
      <c r="H3602" s="53" t="s">
        <v>8580</v>
      </c>
      <c r="I3602" s="53" t="s">
        <v>8581</v>
      </c>
      <c r="J3602" s="53" t="s">
        <v>652</v>
      </c>
      <c r="K3602" s="53" t="s">
        <v>257</v>
      </c>
      <c r="L3602" s="53" t="s">
        <v>72</v>
      </c>
      <c r="M3602" s="5"/>
    </row>
    <row r="3603" spans="1:13" x14ac:dyDescent="0.25">
      <c r="A3603" s="52" t="s">
        <v>24</v>
      </c>
      <c r="B3603" s="53" t="s">
        <v>165</v>
      </c>
      <c r="C3603" s="53" t="s">
        <v>8582</v>
      </c>
      <c r="D3603" s="53">
        <v>80000</v>
      </c>
      <c r="E3603" s="53" t="s">
        <v>50</v>
      </c>
      <c r="F3603" s="53" t="str">
        <f>+VLOOKUP(Tabla1[[#This Row],[Estado]],Catalogos!$I$3:$J$35,2,0)</f>
        <v>Noroeste</v>
      </c>
      <c r="G3603" s="53" t="s">
        <v>8224</v>
      </c>
      <c r="H3603" s="53" t="s">
        <v>8583</v>
      </c>
      <c r="I3603" s="53">
        <v>288</v>
      </c>
      <c r="J3603" s="53" t="s">
        <v>401</v>
      </c>
      <c r="K3603" s="53" t="s">
        <v>257</v>
      </c>
      <c r="L3603" s="53" t="s">
        <v>72</v>
      </c>
      <c r="M3603" s="5"/>
    </row>
    <row r="3604" spans="1:13" x14ac:dyDescent="0.25">
      <c r="A3604" s="52" t="s">
        <v>24</v>
      </c>
      <c r="B3604" s="53" t="s">
        <v>165</v>
      </c>
      <c r="C3604" s="53" t="s">
        <v>8584</v>
      </c>
      <c r="D3604" s="53">
        <v>80000</v>
      </c>
      <c r="E3604" s="53" t="s">
        <v>50</v>
      </c>
      <c r="F3604" s="53" t="str">
        <f>+VLOOKUP(Tabla1[[#This Row],[Estado]],Catalogos!$I$3:$J$35,2,0)</f>
        <v>Noroeste</v>
      </c>
      <c r="G3604" s="53" t="s">
        <v>8224</v>
      </c>
      <c r="H3604" s="53" t="s">
        <v>8585</v>
      </c>
      <c r="I3604" s="53">
        <v>235</v>
      </c>
      <c r="J3604" s="53" t="s">
        <v>401</v>
      </c>
      <c r="K3604" s="53" t="s">
        <v>257</v>
      </c>
      <c r="L3604" s="53" t="s">
        <v>72</v>
      </c>
      <c r="M3604" s="5"/>
    </row>
    <row r="3605" spans="1:13" x14ac:dyDescent="0.25">
      <c r="A3605" s="52" t="s">
        <v>24</v>
      </c>
      <c r="B3605" s="53" t="s">
        <v>165</v>
      </c>
      <c r="C3605" s="53" t="s">
        <v>8586</v>
      </c>
      <c r="D3605" s="53">
        <v>80029</v>
      </c>
      <c r="E3605" s="53" t="s">
        <v>50</v>
      </c>
      <c r="F3605" s="53" t="str">
        <f>+VLOOKUP(Tabla1[[#This Row],[Estado]],Catalogos!$I$3:$J$35,2,0)</f>
        <v>Noroeste</v>
      </c>
      <c r="G3605" s="53" t="s">
        <v>8224</v>
      </c>
      <c r="H3605" s="53" t="s">
        <v>8587</v>
      </c>
      <c r="I3605" s="53" t="s">
        <v>8588</v>
      </c>
      <c r="J3605" s="53" t="s">
        <v>8589</v>
      </c>
      <c r="K3605" s="53" t="s">
        <v>257</v>
      </c>
      <c r="L3605" s="53" t="s">
        <v>72</v>
      </c>
      <c r="M3605" s="5"/>
    </row>
    <row r="3606" spans="1:13" x14ac:dyDescent="0.25">
      <c r="A3606" s="52" t="s">
        <v>24</v>
      </c>
      <c r="B3606" s="53" t="s">
        <v>165</v>
      </c>
      <c r="C3606" s="53" t="s">
        <v>8590</v>
      </c>
      <c r="D3606" s="53">
        <v>80040</v>
      </c>
      <c r="E3606" s="53" t="s">
        <v>50</v>
      </c>
      <c r="F3606" s="53" t="str">
        <f>+VLOOKUP(Tabla1[[#This Row],[Estado]],Catalogos!$I$3:$J$35,2,0)</f>
        <v>Noroeste</v>
      </c>
      <c r="G3606" s="53" t="s">
        <v>8224</v>
      </c>
      <c r="H3606" s="53" t="s">
        <v>8591</v>
      </c>
      <c r="I3606" s="53">
        <v>1855</v>
      </c>
      <c r="J3606" s="53" t="s">
        <v>2149</v>
      </c>
      <c r="K3606" s="53" t="s">
        <v>257</v>
      </c>
      <c r="L3606" s="53" t="s">
        <v>72</v>
      </c>
      <c r="M3606" s="5"/>
    </row>
    <row r="3607" spans="1:13" x14ac:dyDescent="0.25">
      <c r="A3607" s="52" t="s">
        <v>24</v>
      </c>
      <c r="B3607" s="53" t="s">
        <v>165</v>
      </c>
      <c r="C3607" s="53" t="s">
        <v>8592</v>
      </c>
      <c r="D3607" s="53">
        <v>80247</v>
      </c>
      <c r="E3607" s="53" t="s">
        <v>50</v>
      </c>
      <c r="F3607" s="53" t="str">
        <f>+VLOOKUP(Tabla1[[#This Row],[Estado]],Catalogos!$I$3:$J$35,2,0)</f>
        <v>Noroeste</v>
      </c>
      <c r="G3607" s="53" t="s">
        <v>8224</v>
      </c>
      <c r="H3607" s="53" t="s">
        <v>8593</v>
      </c>
      <c r="I3607" s="53" t="s">
        <v>8594</v>
      </c>
      <c r="J3607" s="53" t="s">
        <v>727</v>
      </c>
      <c r="K3607" s="53" t="s">
        <v>257</v>
      </c>
      <c r="L3607" s="53" t="s">
        <v>72</v>
      </c>
      <c r="M3607" s="5"/>
    </row>
    <row r="3608" spans="1:13" x14ac:dyDescent="0.25">
      <c r="A3608" s="52" t="s">
        <v>24</v>
      </c>
      <c r="B3608" s="53" t="s">
        <v>165</v>
      </c>
      <c r="C3608" s="53" t="s">
        <v>8595</v>
      </c>
      <c r="D3608" s="53">
        <v>80058</v>
      </c>
      <c r="E3608" s="53" t="s">
        <v>50</v>
      </c>
      <c r="F3608" s="53" t="str">
        <f>+VLOOKUP(Tabla1[[#This Row],[Estado]],Catalogos!$I$3:$J$35,2,0)</f>
        <v>Noroeste</v>
      </c>
      <c r="G3608" s="53" t="s">
        <v>8224</v>
      </c>
      <c r="H3608" s="53" t="s">
        <v>8596</v>
      </c>
      <c r="I3608" s="53" t="s">
        <v>8597</v>
      </c>
      <c r="J3608" s="53" t="s">
        <v>8598</v>
      </c>
      <c r="K3608" s="53" t="s">
        <v>257</v>
      </c>
      <c r="L3608" s="53" t="s">
        <v>72</v>
      </c>
      <c r="M3608" s="5"/>
    </row>
    <row r="3609" spans="1:13" x14ac:dyDescent="0.25">
      <c r="A3609" s="52" t="s">
        <v>24</v>
      </c>
      <c r="B3609" s="53" t="s">
        <v>165</v>
      </c>
      <c r="C3609" s="53" t="s">
        <v>8599</v>
      </c>
      <c r="D3609" s="53">
        <v>80248</v>
      </c>
      <c r="E3609" s="53" t="s">
        <v>50</v>
      </c>
      <c r="F3609" s="53" t="str">
        <f>+VLOOKUP(Tabla1[[#This Row],[Estado]],Catalogos!$I$3:$J$35,2,0)</f>
        <v>Noroeste</v>
      </c>
      <c r="G3609" s="53" t="s">
        <v>8224</v>
      </c>
      <c r="H3609" s="53" t="s">
        <v>8600</v>
      </c>
      <c r="I3609" s="53" t="s">
        <v>8601</v>
      </c>
      <c r="J3609" s="53" t="s">
        <v>8602</v>
      </c>
      <c r="K3609" s="53" t="s">
        <v>257</v>
      </c>
      <c r="L3609" s="53" t="s">
        <v>72</v>
      </c>
      <c r="M3609" s="5"/>
    </row>
    <row r="3610" spans="1:13" x14ac:dyDescent="0.25">
      <c r="A3610" s="52" t="s">
        <v>24</v>
      </c>
      <c r="B3610" s="53" t="s">
        <v>165</v>
      </c>
      <c r="C3610" s="53" t="s">
        <v>8603</v>
      </c>
      <c r="D3610" s="53">
        <v>80028</v>
      </c>
      <c r="E3610" s="53" t="s">
        <v>50</v>
      </c>
      <c r="F3610" s="53" t="str">
        <f>+VLOOKUP(Tabla1[[#This Row],[Estado]],Catalogos!$I$3:$J$35,2,0)</f>
        <v>Noroeste</v>
      </c>
      <c r="G3610" s="53" t="s">
        <v>8224</v>
      </c>
      <c r="H3610" s="53" t="s">
        <v>8604</v>
      </c>
      <c r="I3610" s="53">
        <v>3542</v>
      </c>
      <c r="J3610" s="53" t="s">
        <v>8605</v>
      </c>
      <c r="K3610" s="53" t="s">
        <v>257</v>
      </c>
      <c r="L3610" s="53" t="s">
        <v>72</v>
      </c>
      <c r="M3610" s="5"/>
    </row>
    <row r="3611" spans="1:13" x14ac:dyDescent="0.25">
      <c r="A3611" s="52" t="s">
        <v>24</v>
      </c>
      <c r="B3611" s="53" t="s">
        <v>165</v>
      </c>
      <c r="C3611" s="53" t="s">
        <v>8606</v>
      </c>
      <c r="D3611" s="53">
        <v>80010</v>
      </c>
      <c r="E3611" s="53" t="s">
        <v>50</v>
      </c>
      <c r="F3611" s="53" t="str">
        <f>+VLOOKUP(Tabla1[[#This Row],[Estado]],Catalogos!$I$3:$J$35,2,0)</f>
        <v>Noroeste</v>
      </c>
      <c r="G3611" s="53" t="s">
        <v>8224</v>
      </c>
      <c r="H3611" s="53" t="s">
        <v>8607</v>
      </c>
      <c r="I3611" s="53">
        <v>200</v>
      </c>
      <c r="J3611" s="53" t="s">
        <v>8286</v>
      </c>
      <c r="K3611" s="53" t="s">
        <v>257</v>
      </c>
      <c r="L3611" s="53" t="s">
        <v>72</v>
      </c>
      <c r="M3611" s="5"/>
    </row>
    <row r="3612" spans="1:13" x14ac:dyDescent="0.25">
      <c r="A3612" s="52" t="s">
        <v>24</v>
      </c>
      <c r="B3612" s="53" t="s">
        <v>165</v>
      </c>
      <c r="C3612" s="53" t="s">
        <v>8608</v>
      </c>
      <c r="D3612" s="53">
        <v>80050</v>
      </c>
      <c r="E3612" s="53" t="s">
        <v>50</v>
      </c>
      <c r="F3612" s="53" t="str">
        <f>+VLOOKUP(Tabla1[[#This Row],[Estado]],Catalogos!$I$3:$J$35,2,0)</f>
        <v>Noroeste</v>
      </c>
      <c r="G3612" s="53" t="s">
        <v>8224</v>
      </c>
      <c r="H3612" s="53" t="s">
        <v>8609</v>
      </c>
      <c r="I3612" s="53" t="s">
        <v>8610</v>
      </c>
      <c r="J3612" s="53" t="s">
        <v>8544</v>
      </c>
      <c r="K3612" s="53" t="s">
        <v>257</v>
      </c>
      <c r="L3612" s="53" t="s">
        <v>72</v>
      </c>
      <c r="M3612" s="5"/>
    </row>
    <row r="3613" spans="1:13" x14ac:dyDescent="0.25">
      <c r="A3613" s="52" t="s">
        <v>24</v>
      </c>
      <c r="B3613" s="53" t="s">
        <v>165</v>
      </c>
      <c r="C3613" s="53" t="s">
        <v>8611</v>
      </c>
      <c r="D3613" s="53">
        <v>80060</v>
      </c>
      <c r="E3613" s="53" t="s">
        <v>50</v>
      </c>
      <c r="F3613" s="53" t="str">
        <f>+VLOOKUP(Tabla1[[#This Row],[Estado]],Catalogos!$I$3:$J$35,2,0)</f>
        <v>Noroeste</v>
      </c>
      <c r="G3613" s="53" t="s">
        <v>8224</v>
      </c>
      <c r="H3613" s="53" t="s">
        <v>8612</v>
      </c>
      <c r="I3613" s="53">
        <v>442</v>
      </c>
      <c r="J3613" s="53" t="s">
        <v>8260</v>
      </c>
      <c r="K3613" s="53" t="s">
        <v>257</v>
      </c>
      <c r="L3613" s="53" t="s">
        <v>72</v>
      </c>
      <c r="M3613" s="5"/>
    </row>
    <row r="3614" spans="1:13" x14ac:dyDescent="0.25">
      <c r="A3614" s="52" t="s">
        <v>24</v>
      </c>
      <c r="B3614" s="53" t="s">
        <v>165</v>
      </c>
      <c r="C3614" s="53" t="s">
        <v>8613</v>
      </c>
      <c r="D3614" s="53">
        <v>80295</v>
      </c>
      <c r="E3614" s="53" t="s">
        <v>50</v>
      </c>
      <c r="F3614" s="53" t="str">
        <f>+VLOOKUP(Tabla1[[#This Row],[Estado]],Catalogos!$I$3:$J$35,2,0)</f>
        <v>Noroeste</v>
      </c>
      <c r="G3614" s="53" t="s">
        <v>8224</v>
      </c>
      <c r="H3614" s="53" t="s">
        <v>8614</v>
      </c>
      <c r="I3614" s="53">
        <v>5377</v>
      </c>
      <c r="J3614" s="53" t="s">
        <v>8615</v>
      </c>
      <c r="K3614" s="53" t="s">
        <v>257</v>
      </c>
      <c r="L3614" s="53" t="s">
        <v>72</v>
      </c>
      <c r="M3614" s="5"/>
    </row>
    <row r="3615" spans="1:13" x14ac:dyDescent="0.25">
      <c r="A3615" s="52" t="s">
        <v>24</v>
      </c>
      <c r="B3615" s="53" t="s">
        <v>165</v>
      </c>
      <c r="C3615" s="53" t="s">
        <v>8616</v>
      </c>
      <c r="D3615" s="53">
        <v>80025</v>
      </c>
      <c r="E3615" s="53" t="s">
        <v>50</v>
      </c>
      <c r="F3615" s="53" t="str">
        <f>+VLOOKUP(Tabla1[[#This Row],[Estado]],Catalogos!$I$3:$J$35,2,0)</f>
        <v>Noroeste</v>
      </c>
      <c r="G3615" s="53" t="s">
        <v>8224</v>
      </c>
      <c r="H3615" s="53" t="s">
        <v>8617</v>
      </c>
      <c r="I3615" s="53" t="s">
        <v>8618</v>
      </c>
      <c r="J3615" s="53" t="s">
        <v>8619</v>
      </c>
      <c r="K3615" s="53" t="s">
        <v>257</v>
      </c>
      <c r="L3615" s="53" t="s">
        <v>72</v>
      </c>
      <c r="M3615" s="5"/>
    </row>
    <row r="3616" spans="1:13" x14ac:dyDescent="0.25">
      <c r="A3616" s="52" t="s">
        <v>24</v>
      </c>
      <c r="B3616" s="53" t="s">
        <v>165</v>
      </c>
      <c r="C3616" s="53" t="s">
        <v>8620</v>
      </c>
      <c r="D3616" s="53">
        <v>80090</v>
      </c>
      <c r="E3616" s="53" t="s">
        <v>50</v>
      </c>
      <c r="F3616" s="53" t="str">
        <f>+VLOOKUP(Tabla1[[#This Row],[Estado]],Catalogos!$I$3:$J$35,2,0)</f>
        <v>Noroeste</v>
      </c>
      <c r="G3616" s="53" t="s">
        <v>8224</v>
      </c>
      <c r="H3616" s="53" t="s">
        <v>8621</v>
      </c>
      <c r="I3616" s="53">
        <v>2198</v>
      </c>
      <c r="J3616" s="53" t="s">
        <v>2739</v>
      </c>
      <c r="K3616" s="53" t="s">
        <v>257</v>
      </c>
      <c r="L3616" s="53" t="s">
        <v>72</v>
      </c>
      <c r="M3616" s="5"/>
    </row>
    <row r="3617" spans="1:13" x14ac:dyDescent="0.25">
      <c r="A3617" s="52" t="s">
        <v>24</v>
      </c>
      <c r="B3617" s="53" t="s">
        <v>165</v>
      </c>
      <c r="C3617" s="53" t="s">
        <v>8622</v>
      </c>
      <c r="D3617" s="53">
        <v>80349</v>
      </c>
      <c r="E3617" s="53" t="s">
        <v>50</v>
      </c>
      <c r="F3617" s="53" t="str">
        <f>+VLOOKUP(Tabla1[[#This Row],[Estado]],Catalogos!$I$3:$J$35,2,0)</f>
        <v>Noroeste</v>
      </c>
      <c r="G3617" s="53" t="s">
        <v>8224</v>
      </c>
      <c r="H3617" s="53" t="s">
        <v>8563</v>
      </c>
      <c r="I3617" s="53" t="s">
        <v>172</v>
      </c>
      <c r="J3617" s="53" t="s">
        <v>8623</v>
      </c>
      <c r="K3617" s="53" t="s">
        <v>257</v>
      </c>
      <c r="L3617" s="53" t="s">
        <v>72</v>
      </c>
      <c r="M3617" s="5"/>
    </row>
    <row r="3618" spans="1:13" x14ac:dyDescent="0.25">
      <c r="A3618" s="52" t="s">
        <v>24</v>
      </c>
      <c r="B3618" s="53" t="s">
        <v>165</v>
      </c>
      <c r="C3618" s="53" t="s">
        <v>8624</v>
      </c>
      <c r="D3618" s="53">
        <v>80190</v>
      </c>
      <c r="E3618" s="53" t="s">
        <v>50</v>
      </c>
      <c r="F3618" s="53" t="str">
        <f>+VLOOKUP(Tabla1[[#This Row],[Estado]],Catalogos!$I$3:$J$35,2,0)</f>
        <v>Noroeste</v>
      </c>
      <c r="G3618" s="53" t="s">
        <v>8224</v>
      </c>
      <c r="H3618" s="53" t="s">
        <v>8625</v>
      </c>
      <c r="I3618" s="53" t="s">
        <v>172</v>
      </c>
      <c r="J3618" s="53" t="s">
        <v>742</v>
      </c>
      <c r="K3618" s="53" t="s">
        <v>257</v>
      </c>
      <c r="L3618" s="53" t="s">
        <v>72</v>
      </c>
      <c r="M3618" s="5"/>
    </row>
    <row r="3619" spans="1:13" x14ac:dyDescent="0.25">
      <c r="A3619" s="52" t="s">
        <v>24</v>
      </c>
      <c r="B3619" s="53" t="s">
        <v>165</v>
      </c>
      <c r="C3619" s="53" t="s">
        <v>8626</v>
      </c>
      <c r="D3619" s="53">
        <v>80197</v>
      </c>
      <c r="E3619" s="53" t="s">
        <v>50</v>
      </c>
      <c r="F3619" s="53" t="str">
        <f>+VLOOKUP(Tabla1[[#This Row],[Estado]],Catalogos!$I$3:$J$35,2,0)</f>
        <v>Noroeste</v>
      </c>
      <c r="G3619" s="53" t="s">
        <v>8224</v>
      </c>
      <c r="H3619" s="53" t="s">
        <v>8627</v>
      </c>
      <c r="I3619" s="53" t="s">
        <v>172</v>
      </c>
      <c r="J3619" s="53" t="s">
        <v>8557</v>
      </c>
      <c r="K3619" s="53" t="s">
        <v>257</v>
      </c>
      <c r="L3619" s="53" t="s">
        <v>72</v>
      </c>
      <c r="M3619" s="5"/>
    </row>
    <row r="3620" spans="1:13" x14ac:dyDescent="0.25">
      <c r="A3620" s="52" t="s">
        <v>24</v>
      </c>
      <c r="B3620" s="53" t="s">
        <v>165</v>
      </c>
      <c r="C3620" s="53" t="s">
        <v>8628</v>
      </c>
      <c r="D3620" s="53">
        <v>80484</v>
      </c>
      <c r="E3620" s="53" t="s">
        <v>50</v>
      </c>
      <c r="F3620" s="53" t="str">
        <f>+VLOOKUP(Tabla1[[#This Row],[Estado]],Catalogos!$I$3:$J$35,2,0)</f>
        <v>Noroeste</v>
      </c>
      <c r="G3620" s="53" t="s">
        <v>8224</v>
      </c>
      <c r="H3620" s="53" t="s">
        <v>8629</v>
      </c>
      <c r="I3620" s="53">
        <v>154</v>
      </c>
      <c r="J3620" s="53" t="s">
        <v>8630</v>
      </c>
      <c r="K3620" s="53" t="s">
        <v>257</v>
      </c>
      <c r="L3620" s="53" t="s">
        <v>72</v>
      </c>
      <c r="M3620" s="5"/>
    </row>
    <row r="3621" spans="1:13" x14ac:dyDescent="0.25">
      <c r="A3621" s="52" t="s">
        <v>24</v>
      </c>
      <c r="B3621" s="53" t="s">
        <v>165</v>
      </c>
      <c r="C3621" s="53" t="s">
        <v>8631</v>
      </c>
      <c r="D3621" s="53">
        <v>80050</v>
      </c>
      <c r="E3621" s="53" t="s">
        <v>50</v>
      </c>
      <c r="F3621" s="53" t="str">
        <f>+VLOOKUP(Tabla1[[#This Row],[Estado]],Catalogos!$I$3:$J$35,2,0)</f>
        <v>Noroeste</v>
      </c>
      <c r="G3621" s="53" t="s">
        <v>8224</v>
      </c>
      <c r="H3621" s="53" t="s">
        <v>8632</v>
      </c>
      <c r="I3621" s="53">
        <v>3835</v>
      </c>
      <c r="J3621" s="53" t="s">
        <v>8633</v>
      </c>
      <c r="K3621" s="53" t="s">
        <v>257</v>
      </c>
      <c r="L3621" s="53" t="s">
        <v>72</v>
      </c>
      <c r="M3621" s="5"/>
    </row>
    <row r="3622" spans="1:13" x14ac:dyDescent="0.25">
      <c r="A3622" s="52" t="s">
        <v>24</v>
      </c>
      <c r="B3622" s="53" t="s">
        <v>165</v>
      </c>
      <c r="C3622" s="53" t="s">
        <v>8634</v>
      </c>
      <c r="D3622" s="53">
        <v>80430</v>
      </c>
      <c r="E3622" s="53" t="s">
        <v>50</v>
      </c>
      <c r="F3622" s="53" t="str">
        <f>+VLOOKUP(Tabla1[[#This Row],[Estado]],Catalogos!$I$3:$J$35,2,0)</f>
        <v>Noroeste</v>
      </c>
      <c r="G3622" s="53" t="s">
        <v>8224</v>
      </c>
      <c r="H3622" s="53" t="s">
        <v>2163</v>
      </c>
      <c r="I3622" s="53">
        <v>235</v>
      </c>
      <c r="J3622" s="53" t="s">
        <v>55</v>
      </c>
      <c r="K3622" s="53" t="s">
        <v>257</v>
      </c>
      <c r="L3622" s="53" t="s">
        <v>72</v>
      </c>
      <c r="M3622" s="5"/>
    </row>
    <row r="3623" spans="1:13" x14ac:dyDescent="0.25">
      <c r="A3623" s="52" t="s">
        <v>24</v>
      </c>
      <c r="B3623" s="53" t="s">
        <v>165</v>
      </c>
      <c r="C3623" s="53" t="s">
        <v>8635</v>
      </c>
      <c r="D3623" s="53">
        <v>80296</v>
      </c>
      <c r="E3623" s="53" t="s">
        <v>50</v>
      </c>
      <c r="F3623" s="53" t="str">
        <f>+VLOOKUP(Tabla1[[#This Row],[Estado]],Catalogos!$I$3:$J$35,2,0)</f>
        <v>Noroeste</v>
      </c>
      <c r="G3623" s="53" t="s">
        <v>8224</v>
      </c>
      <c r="H3623" s="53" t="s">
        <v>8636</v>
      </c>
      <c r="I3623" s="53">
        <v>4797</v>
      </c>
      <c r="J3623" s="53" t="s">
        <v>8637</v>
      </c>
      <c r="K3623" s="53" t="s">
        <v>257</v>
      </c>
      <c r="L3623" s="53" t="s">
        <v>72</v>
      </c>
      <c r="M3623" s="5"/>
    </row>
    <row r="3624" spans="1:13" x14ac:dyDescent="0.25">
      <c r="A3624" s="52" t="s">
        <v>24</v>
      </c>
      <c r="B3624" s="53" t="s">
        <v>165</v>
      </c>
      <c r="C3624" s="53" t="s">
        <v>8638</v>
      </c>
      <c r="D3624" s="53">
        <v>80247</v>
      </c>
      <c r="E3624" s="53" t="s">
        <v>50</v>
      </c>
      <c r="F3624" s="53" t="str">
        <f>+VLOOKUP(Tabla1[[#This Row],[Estado]],Catalogos!$I$3:$J$35,2,0)</f>
        <v>Noroeste</v>
      </c>
      <c r="G3624" s="53" t="s">
        <v>8224</v>
      </c>
      <c r="H3624" s="53" t="s">
        <v>8639</v>
      </c>
      <c r="I3624" s="53">
        <v>2662</v>
      </c>
      <c r="J3624" s="53" t="s">
        <v>8640</v>
      </c>
      <c r="K3624" s="53" t="s">
        <v>257</v>
      </c>
      <c r="L3624" s="53" t="s">
        <v>72</v>
      </c>
      <c r="M3624" s="5"/>
    </row>
    <row r="3625" spans="1:13" x14ac:dyDescent="0.25">
      <c r="A3625" s="52" t="s">
        <v>24</v>
      </c>
      <c r="B3625" s="53" t="s">
        <v>165</v>
      </c>
      <c r="C3625" s="53" t="s">
        <v>8641</v>
      </c>
      <c r="D3625" s="53">
        <v>80059</v>
      </c>
      <c r="E3625" s="53" t="s">
        <v>50</v>
      </c>
      <c r="F3625" s="53" t="str">
        <f>+VLOOKUP(Tabla1[[#This Row],[Estado]],Catalogos!$I$3:$J$35,2,0)</f>
        <v>Noroeste</v>
      </c>
      <c r="G3625" s="53" t="s">
        <v>8224</v>
      </c>
      <c r="H3625" s="53" t="s">
        <v>8642</v>
      </c>
      <c r="I3625" s="53">
        <v>3955</v>
      </c>
      <c r="J3625" s="53" t="s">
        <v>8637</v>
      </c>
      <c r="K3625" s="53" t="s">
        <v>257</v>
      </c>
      <c r="L3625" s="53" t="s">
        <v>72</v>
      </c>
      <c r="M3625" s="5"/>
    </row>
    <row r="3626" spans="1:13" x14ac:dyDescent="0.25">
      <c r="A3626" s="52" t="s">
        <v>24</v>
      </c>
      <c r="B3626" s="53" t="s">
        <v>165</v>
      </c>
      <c r="C3626" s="53" t="s">
        <v>8643</v>
      </c>
      <c r="D3626" s="53">
        <v>80260</v>
      </c>
      <c r="E3626" s="53" t="s">
        <v>50</v>
      </c>
      <c r="F3626" s="53" t="str">
        <f>+VLOOKUP(Tabla1[[#This Row],[Estado]],Catalogos!$I$3:$J$35,2,0)</f>
        <v>Noroeste</v>
      </c>
      <c r="G3626" s="53" t="s">
        <v>8224</v>
      </c>
      <c r="H3626" s="53" t="s">
        <v>8644</v>
      </c>
      <c r="I3626" s="53">
        <v>2375</v>
      </c>
      <c r="J3626" s="53" t="s">
        <v>6589</v>
      </c>
      <c r="K3626" s="53" t="s">
        <v>257</v>
      </c>
      <c r="L3626" s="53" t="s">
        <v>72</v>
      </c>
      <c r="M3626" s="5"/>
    </row>
    <row r="3627" spans="1:13" x14ac:dyDescent="0.25">
      <c r="A3627" s="52" t="s">
        <v>24</v>
      </c>
      <c r="B3627" s="53" t="s">
        <v>165</v>
      </c>
      <c r="C3627" s="53" t="s">
        <v>8645</v>
      </c>
      <c r="D3627" s="53">
        <v>80119</v>
      </c>
      <c r="E3627" s="53" t="s">
        <v>50</v>
      </c>
      <c r="F3627" s="53" t="str">
        <f>+VLOOKUP(Tabla1[[#This Row],[Estado]],Catalogos!$I$3:$J$35,2,0)</f>
        <v>Noroeste</v>
      </c>
      <c r="G3627" s="53" t="s">
        <v>8224</v>
      </c>
      <c r="H3627" s="53" t="s">
        <v>8646</v>
      </c>
      <c r="I3627" s="53">
        <v>1058</v>
      </c>
      <c r="J3627" s="53" t="s">
        <v>8647</v>
      </c>
      <c r="K3627" s="53" t="s">
        <v>257</v>
      </c>
      <c r="L3627" s="53" t="s">
        <v>72</v>
      </c>
      <c r="M3627" s="5"/>
    </row>
    <row r="3628" spans="1:13" x14ac:dyDescent="0.25">
      <c r="A3628" s="52" t="s">
        <v>24</v>
      </c>
      <c r="B3628" s="53" t="s">
        <v>165</v>
      </c>
      <c r="C3628" s="53" t="s">
        <v>8648</v>
      </c>
      <c r="D3628" s="53">
        <v>80295</v>
      </c>
      <c r="E3628" s="53" t="s">
        <v>50</v>
      </c>
      <c r="F3628" s="53" t="str">
        <f>+VLOOKUP(Tabla1[[#This Row],[Estado]],Catalogos!$I$3:$J$35,2,0)</f>
        <v>Noroeste</v>
      </c>
      <c r="G3628" s="53" t="s">
        <v>8224</v>
      </c>
      <c r="H3628" s="53" t="s">
        <v>8649</v>
      </c>
      <c r="I3628" s="53">
        <v>5386</v>
      </c>
      <c r="J3628" s="53" t="s">
        <v>8650</v>
      </c>
      <c r="K3628" s="53" t="s">
        <v>257</v>
      </c>
      <c r="L3628" s="53" t="s">
        <v>72</v>
      </c>
      <c r="M3628" s="5"/>
    </row>
    <row r="3629" spans="1:13" x14ac:dyDescent="0.25">
      <c r="A3629" s="52" t="s">
        <v>24</v>
      </c>
      <c r="B3629" s="53" t="s">
        <v>165</v>
      </c>
      <c r="C3629" s="53" t="s">
        <v>8651</v>
      </c>
      <c r="D3629" s="53">
        <v>80492</v>
      </c>
      <c r="E3629" s="53" t="s">
        <v>50</v>
      </c>
      <c r="F3629" s="53" t="str">
        <f>+VLOOKUP(Tabla1[[#This Row],[Estado]],Catalogos!$I$3:$J$35,2,0)</f>
        <v>Noroeste</v>
      </c>
      <c r="G3629" s="53" t="s">
        <v>8224</v>
      </c>
      <c r="H3629" s="53" t="s">
        <v>8652</v>
      </c>
      <c r="I3629" s="53" t="s">
        <v>8653</v>
      </c>
      <c r="J3629" s="53" t="s">
        <v>8654</v>
      </c>
      <c r="K3629" s="53" t="s">
        <v>257</v>
      </c>
      <c r="L3629" s="53" t="s">
        <v>72</v>
      </c>
      <c r="M3629" s="5"/>
    </row>
    <row r="3630" spans="1:13" x14ac:dyDescent="0.25">
      <c r="A3630" s="52" t="s">
        <v>24</v>
      </c>
      <c r="B3630" s="53" t="s">
        <v>165</v>
      </c>
      <c r="C3630" s="53" t="s">
        <v>8655</v>
      </c>
      <c r="D3630" s="53">
        <v>80298</v>
      </c>
      <c r="E3630" s="53" t="s">
        <v>50</v>
      </c>
      <c r="F3630" s="53" t="str">
        <f>+VLOOKUP(Tabla1[[#This Row],[Estado]],Catalogos!$I$3:$J$35,2,0)</f>
        <v>Noroeste</v>
      </c>
      <c r="G3630" s="53" t="s">
        <v>8224</v>
      </c>
      <c r="H3630" s="53" t="s">
        <v>8656</v>
      </c>
      <c r="I3630" s="53">
        <v>133</v>
      </c>
      <c r="J3630" s="53" t="s">
        <v>8657</v>
      </c>
      <c r="K3630" s="53" t="s">
        <v>257</v>
      </c>
      <c r="L3630" s="53" t="s">
        <v>72</v>
      </c>
      <c r="M3630" s="5"/>
    </row>
    <row r="3631" spans="1:13" x14ac:dyDescent="0.25">
      <c r="A3631" s="52" t="s">
        <v>24</v>
      </c>
      <c r="B3631" s="53" t="s">
        <v>165</v>
      </c>
      <c r="C3631" s="53" t="s">
        <v>8658</v>
      </c>
      <c r="D3631" s="53">
        <v>80430</v>
      </c>
      <c r="E3631" s="53" t="s">
        <v>50</v>
      </c>
      <c r="F3631" s="53" t="str">
        <f>+VLOOKUP(Tabla1[[#This Row],[Estado]],Catalogos!$I$3:$J$35,2,0)</f>
        <v>Noroeste</v>
      </c>
      <c r="G3631" s="53" t="s">
        <v>8224</v>
      </c>
      <c r="H3631" s="53" t="s">
        <v>8659</v>
      </c>
      <c r="I3631" s="53">
        <v>785</v>
      </c>
      <c r="J3631" s="53" t="s">
        <v>8660</v>
      </c>
      <c r="K3631" s="53" t="s">
        <v>257</v>
      </c>
      <c r="L3631" s="53" t="s">
        <v>72</v>
      </c>
      <c r="M3631" s="5"/>
    </row>
    <row r="3632" spans="1:13" x14ac:dyDescent="0.25">
      <c r="A3632" s="52" t="s">
        <v>24</v>
      </c>
      <c r="B3632" s="53" t="s">
        <v>165</v>
      </c>
      <c r="C3632" s="53" t="s">
        <v>8661</v>
      </c>
      <c r="D3632" s="53">
        <v>80430</v>
      </c>
      <c r="E3632" s="53" t="s">
        <v>50</v>
      </c>
      <c r="F3632" s="53" t="str">
        <f>+VLOOKUP(Tabla1[[#This Row],[Estado]],Catalogos!$I$3:$J$35,2,0)</f>
        <v>Noroeste</v>
      </c>
      <c r="G3632" s="53" t="s">
        <v>8224</v>
      </c>
      <c r="H3632" s="53" t="s">
        <v>8662</v>
      </c>
      <c r="I3632" s="53">
        <v>511</v>
      </c>
      <c r="J3632" s="53" t="s">
        <v>8663</v>
      </c>
      <c r="K3632" s="53" t="s">
        <v>257</v>
      </c>
      <c r="L3632" s="53" t="s">
        <v>72</v>
      </c>
      <c r="M3632" s="5"/>
    </row>
    <row r="3633" spans="1:13" x14ac:dyDescent="0.25">
      <c r="A3633" s="52" t="s">
        <v>24</v>
      </c>
      <c r="B3633" s="53" t="s">
        <v>165</v>
      </c>
      <c r="C3633" s="53" t="s">
        <v>8664</v>
      </c>
      <c r="D3633" s="53">
        <v>80295</v>
      </c>
      <c r="E3633" s="53" t="s">
        <v>50</v>
      </c>
      <c r="F3633" s="53" t="str">
        <f>+VLOOKUP(Tabla1[[#This Row],[Estado]],Catalogos!$I$3:$J$35,2,0)</f>
        <v>Noroeste</v>
      </c>
      <c r="G3633" s="53" t="s">
        <v>8224</v>
      </c>
      <c r="H3633" s="53" t="s">
        <v>8665</v>
      </c>
      <c r="I3633" s="53">
        <v>3884</v>
      </c>
      <c r="J3633" s="53" t="s">
        <v>8650</v>
      </c>
      <c r="K3633" s="53" t="s">
        <v>257</v>
      </c>
      <c r="L3633" s="53" t="s">
        <v>72</v>
      </c>
      <c r="M3633" s="5"/>
    </row>
    <row r="3634" spans="1:13" x14ac:dyDescent="0.25">
      <c r="A3634" s="52" t="s">
        <v>24</v>
      </c>
      <c r="B3634" s="53" t="s">
        <v>165</v>
      </c>
      <c r="C3634" s="53" t="s">
        <v>8666</v>
      </c>
      <c r="D3634" s="53">
        <v>80143</v>
      </c>
      <c r="E3634" s="53" t="s">
        <v>50</v>
      </c>
      <c r="F3634" s="53" t="str">
        <f>+VLOOKUP(Tabla1[[#This Row],[Estado]],Catalogos!$I$3:$J$35,2,0)</f>
        <v>Noroeste</v>
      </c>
      <c r="G3634" s="53" t="s">
        <v>8224</v>
      </c>
      <c r="H3634" s="53" t="s">
        <v>8667</v>
      </c>
      <c r="I3634" s="53" t="s">
        <v>8668</v>
      </c>
      <c r="J3634" s="53" t="s">
        <v>8669</v>
      </c>
      <c r="K3634" s="53" t="s">
        <v>257</v>
      </c>
      <c r="L3634" s="53" t="s">
        <v>72</v>
      </c>
      <c r="M3634" s="5"/>
    </row>
    <row r="3635" spans="1:13" x14ac:dyDescent="0.25">
      <c r="A3635" s="52" t="s">
        <v>24</v>
      </c>
      <c r="B3635" s="53" t="s">
        <v>165</v>
      </c>
      <c r="C3635" s="53" t="s">
        <v>8670</v>
      </c>
      <c r="D3635" s="53">
        <v>80177</v>
      </c>
      <c r="E3635" s="53" t="s">
        <v>50</v>
      </c>
      <c r="F3635" s="53" t="str">
        <f>+VLOOKUP(Tabla1[[#This Row],[Estado]],Catalogos!$I$3:$J$35,2,0)</f>
        <v>Noroeste</v>
      </c>
      <c r="G3635" s="53" t="s">
        <v>8224</v>
      </c>
      <c r="H3635" s="53" t="s">
        <v>8671</v>
      </c>
      <c r="I3635" s="53">
        <v>3184</v>
      </c>
      <c r="J3635" s="53" t="s">
        <v>8672</v>
      </c>
      <c r="K3635" s="53" t="s">
        <v>257</v>
      </c>
      <c r="L3635" s="53" t="s">
        <v>72</v>
      </c>
      <c r="M3635" s="5"/>
    </row>
    <row r="3636" spans="1:13" x14ac:dyDescent="0.25">
      <c r="A3636" s="52" t="s">
        <v>24</v>
      </c>
      <c r="B3636" s="53" t="s">
        <v>165</v>
      </c>
      <c r="C3636" s="53" t="s">
        <v>8673</v>
      </c>
      <c r="D3636" s="53">
        <v>80184</v>
      </c>
      <c r="E3636" s="53" t="s">
        <v>50</v>
      </c>
      <c r="F3636" s="53" t="str">
        <f>+VLOOKUP(Tabla1[[#This Row],[Estado]],Catalogos!$I$3:$J$35,2,0)</f>
        <v>Noroeste</v>
      </c>
      <c r="G3636" s="53" t="s">
        <v>8224</v>
      </c>
      <c r="H3636" s="53" t="s">
        <v>8674</v>
      </c>
      <c r="I3636" s="53">
        <v>5008</v>
      </c>
      <c r="J3636" s="53" t="s">
        <v>8675</v>
      </c>
      <c r="K3636" s="53" t="s">
        <v>257</v>
      </c>
      <c r="L3636" s="53" t="s">
        <v>72</v>
      </c>
      <c r="M3636" s="5"/>
    </row>
    <row r="3637" spans="1:13" x14ac:dyDescent="0.25">
      <c r="A3637" s="52" t="s">
        <v>24</v>
      </c>
      <c r="B3637" s="53" t="s">
        <v>165</v>
      </c>
      <c r="C3637" s="53" t="s">
        <v>8676</v>
      </c>
      <c r="D3637" s="53">
        <v>80143</v>
      </c>
      <c r="E3637" s="53" t="s">
        <v>50</v>
      </c>
      <c r="F3637" s="53" t="str">
        <f>+VLOOKUP(Tabla1[[#This Row],[Estado]],Catalogos!$I$3:$J$35,2,0)</f>
        <v>Noroeste</v>
      </c>
      <c r="G3637" s="53" t="s">
        <v>8224</v>
      </c>
      <c r="H3637" s="53" t="s">
        <v>8677</v>
      </c>
      <c r="I3637" s="53">
        <v>7358</v>
      </c>
      <c r="J3637" s="53" t="s">
        <v>8678</v>
      </c>
      <c r="K3637" s="53" t="s">
        <v>257</v>
      </c>
      <c r="L3637" s="53" t="s">
        <v>72</v>
      </c>
      <c r="M3637" s="5"/>
    </row>
    <row r="3638" spans="1:13" x14ac:dyDescent="0.25">
      <c r="A3638" s="52" t="s">
        <v>24</v>
      </c>
      <c r="B3638" s="53" t="s">
        <v>165</v>
      </c>
      <c r="C3638" s="53" t="s">
        <v>8679</v>
      </c>
      <c r="D3638" s="53">
        <v>80040</v>
      </c>
      <c r="E3638" s="53" t="s">
        <v>50</v>
      </c>
      <c r="F3638" s="53" t="str">
        <f>+VLOOKUP(Tabla1[[#This Row],[Estado]],Catalogos!$I$3:$J$35,2,0)</f>
        <v>Noroeste</v>
      </c>
      <c r="G3638" s="53" t="s">
        <v>8224</v>
      </c>
      <c r="H3638" s="53" t="s">
        <v>8680</v>
      </c>
      <c r="I3638" s="53" t="s">
        <v>8681</v>
      </c>
      <c r="J3638" s="53" t="s">
        <v>2149</v>
      </c>
      <c r="K3638" s="53" t="s">
        <v>257</v>
      </c>
      <c r="L3638" s="53" t="s">
        <v>72</v>
      </c>
      <c r="M3638" s="5"/>
    </row>
    <row r="3639" spans="1:13" x14ac:dyDescent="0.25">
      <c r="A3639" s="52" t="s">
        <v>24</v>
      </c>
      <c r="B3639" s="53" t="s">
        <v>165</v>
      </c>
      <c r="C3639" s="53" t="s">
        <v>8682</v>
      </c>
      <c r="D3639" s="53">
        <v>80019</v>
      </c>
      <c r="E3639" s="53" t="s">
        <v>50</v>
      </c>
      <c r="F3639" s="53" t="str">
        <f>+VLOOKUP(Tabla1[[#This Row],[Estado]],Catalogos!$I$3:$J$35,2,0)</f>
        <v>Noroeste</v>
      </c>
      <c r="G3639" s="53" t="s">
        <v>8224</v>
      </c>
      <c r="H3639" s="53" t="s">
        <v>8683</v>
      </c>
      <c r="I3639" s="53" t="s">
        <v>172</v>
      </c>
      <c r="J3639" s="53" t="s">
        <v>8684</v>
      </c>
      <c r="K3639" s="53" t="s">
        <v>257</v>
      </c>
      <c r="L3639" s="53" t="s">
        <v>72</v>
      </c>
      <c r="M3639" s="5"/>
    </row>
    <row r="3640" spans="1:13" x14ac:dyDescent="0.25">
      <c r="A3640" s="52" t="s">
        <v>24</v>
      </c>
      <c r="B3640" s="53" t="s">
        <v>165</v>
      </c>
      <c r="C3640" s="53" t="s">
        <v>8685</v>
      </c>
      <c r="D3640" s="53">
        <v>80280</v>
      </c>
      <c r="E3640" s="53" t="s">
        <v>50</v>
      </c>
      <c r="F3640" s="53" t="str">
        <f>+VLOOKUP(Tabla1[[#This Row],[Estado]],Catalogos!$I$3:$J$35,2,0)</f>
        <v>Noroeste</v>
      </c>
      <c r="G3640" s="53" t="s">
        <v>8224</v>
      </c>
      <c r="H3640" s="53" t="s">
        <v>8686</v>
      </c>
      <c r="I3640" s="53">
        <v>3329</v>
      </c>
      <c r="J3640" s="53" t="s">
        <v>8687</v>
      </c>
      <c r="K3640" s="53" t="s">
        <v>257</v>
      </c>
      <c r="L3640" s="53" t="s">
        <v>72</v>
      </c>
      <c r="M3640" s="5"/>
    </row>
    <row r="3641" spans="1:13" x14ac:dyDescent="0.25">
      <c r="A3641" s="52" t="s">
        <v>24</v>
      </c>
      <c r="B3641" s="53" t="s">
        <v>165</v>
      </c>
      <c r="C3641" s="53" t="s">
        <v>8688</v>
      </c>
      <c r="D3641" s="53">
        <v>80301</v>
      </c>
      <c r="E3641" s="53" t="s">
        <v>50</v>
      </c>
      <c r="F3641" s="53" t="str">
        <f>+VLOOKUP(Tabla1[[#This Row],[Estado]],Catalogos!$I$3:$J$35,2,0)</f>
        <v>Noroeste</v>
      </c>
      <c r="G3641" s="53" t="s">
        <v>8224</v>
      </c>
      <c r="H3641" s="53" t="s">
        <v>8689</v>
      </c>
      <c r="I3641" s="53">
        <v>14</v>
      </c>
      <c r="J3641" s="53" t="s">
        <v>8690</v>
      </c>
      <c r="K3641" s="53" t="s">
        <v>257</v>
      </c>
      <c r="L3641" s="53" t="s">
        <v>72</v>
      </c>
      <c r="M3641" s="5"/>
    </row>
    <row r="3642" spans="1:13" x14ac:dyDescent="0.25">
      <c r="A3642" s="52" t="s">
        <v>17</v>
      </c>
      <c r="B3642" s="53" t="s">
        <v>280</v>
      </c>
      <c r="C3642" s="53" t="s">
        <v>8691</v>
      </c>
      <c r="D3642" s="53">
        <v>80020</v>
      </c>
      <c r="E3642" s="53" t="s">
        <v>50</v>
      </c>
      <c r="F3642" s="53" t="str">
        <f>+VLOOKUP(Tabla1[[#This Row],[Estado]],Catalogos!$I$3:$J$35,2,0)</f>
        <v>Noroeste</v>
      </c>
      <c r="G3642" s="53" t="s">
        <v>8224</v>
      </c>
      <c r="H3642" s="53" t="s">
        <v>8692</v>
      </c>
      <c r="I3642" s="53" t="s">
        <v>8693</v>
      </c>
      <c r="J3642" s="53" t="s">
        <v>8694</v>
      </c>
      <c r="K3642" s="53" t="s">
        <v>8695</v>
      </c>
      <c r="L3642" s="53" t="s">
        <v>72</v>
      </c>
      <c r="M3642" s="5" t="s">
        <v>8696</v>
      </c>
    </row>
    <row r="3643" spans="1:13" x14ac:dyDescent="0.25">
      <c r="A3643" s="52" t="s">
        <v>17</v>
      </c>
      <c r="B3643" s="53" t="s">
        <v>280</v>
      </c>
      <c r="C3643" s="53" t="s">
        <v>8697</v>
      </c>
      <c r="D3643" s="53">
        <v>80020</v>
      </c>
      <c r="E3643" s="53" t="s">
        <v>50</v>
      </c>
      <c r="F3643" s="53" t="str">
        <f>+VLOOKUP(Tabla1[[#This Row],[Estado]],Catalogos!$I$3:$J$35,2,0)</f>
        <v>Noroeste</v>
      </c>
      <c r="G3643" s="53" t="s">
        <v>8224</v>
      </c>
      <c r="H3643" s="53" t="s">
        <v>8698</v>
      </c>
      <c r="I3643" s="53" t="s">
        <v>8699</v>
      </c>
      <c r="J3643" s="53" t="s">
        <v>8694</v>
      </c>
      <c r="K3643" s="53" t="s">
        <v>8700</v>
      </c>
      <c r="L3643" s="53" t="s">
        <v>72</v>
      </c>
      <c r="M3643" s="5"/>
    </row>
    <row r="3644" spans="1:13" x14ac:dyDescent="0.25">
      <c r="A3644" s="52" t="s">
        <v>14</v>
      </c>
      <c r="B3644" s="53" t="s">
        <v>4</v>
      </c>
      <c r="C3644" s="57" t="s">
        <v>8701</v>
      </c>
      <c r="D3644" s="58">
        <v>76100</v>
      </c>
      <c r="E3644" s="57" t="s">
        <v>50</v>
      </c>
      <c r="F3644" s="53" t="str">
        <f>+VLOOKUP(Tabla1[[#This Row],[Estado]],Catalogos!$I$3:$J$35,2,0)</f>
        <v>Noroeste</v>
      </c>
      <c r="G3644" s="57" t="s">
        <v>8224</v>
      </c>
      <c r="H3644" s="57" t="s">
        <v>8702</v>
      </c>
      <c r="I3644" s="58" t="s">
        <v>172</v>
      </c>
      <c r="J3644" s="57" t="s">
        <v>8703</v>
      </c>
      <c r="K3644" s="53"/>
      <c r="L3644" s="53" t="s">
        <v>72</v>
      </c>
      <c r="M3644" s="5"/>
    </row>
    <row r="3645" spans="1:13" x14ac:dyDescent="0.25">
      <c r="A3645" s="52" t="s">
        <v>24</v>
      </c>
      <c r="B3645" s="53" t="s">
        <v>165</v>
      </c>
      <c r="C3645" s="53" t="s">
        <v>8704</v>
      </c>
      <c r="D3645" s="53">
        <v>81820</v>
      </c>
      <c r="E3645" s="53" t="s">
        <v>50</v>
      </c>
      <c r="F3645" s="53" t="str">
        <f>+VLOOKUP(Tabla1[[#This Row],[Estado]],Catalogos!$I$3:$J$35,2,0)</f>
        <v>Noroeste</v>
      </c>
      <c r="G3645" s="53" t="s">
        <v>8705</v>
      </c>
      <c r="H3645" s="53" t="s">
        <v>8706</v>
      </c>
      <c r="I3645" s="53">
        <v>211</v>
      </c>
      <c r="J3645" s="53" t="s">
        <v>401</v>
      </c>
      <c r="K3645" s="53" t="s">
        <v>257</v>
      </c>
      <c r="L3645" s="53" t="s">
        <v>72</v>
      </c>
      <c r="M3645" s="5"/>
    </row>
    <row r="3646" spans="1:13" x14ac:dyDescent="0.25">
      <c r="A3646" s="52" t="s">
        <v>24</v>
      </c>
      <c r="B3646" s="53" t="s">
        <v>165</v>
      </c>
      <c r="C3646" s="53" t="s">
        <v>8707</v>
      </c>
      <c r="D3646" s="53">
        <v>81820</v>
      </c>
      <c r="E3646" s="53" t="s">
        <v>50</v>
      </c>
      <c r="F3646" s="53" t="str">
        <f>+VLOOKUP(Tabla1[[#This Row],[Estado]],Catalogos!$I$3:$J$35,2,0)</f>
        <v>Noroeste</v>
      </c>
      <c r="G3646" s="53" t="s">
        <v>8705</v>
      </c>
      <c r="H3646" s="53" t="s">
        <v>403</v>
      </c>
      <c r="I3646" s="53">
        <v>200</v>
      </c>
      <c r="J3646" s="53" t="s">
        <v>401</v>
      </c>
      <c r="K3646" s="53" t="s">
        <v>257</v>
      </c>
      <c r="L3646" s="53" t="s">
        <v>72</v>
      </c>
      <c r="M3646" s="5"/>
    </row>
    <row r="3647" spans="1:13" x14ac:dyDescent="0.25">
      <c r="A3647" s="52" t="s">
        <v>24</v>
      </c>
      <c r="B3647" s="53" t="s">
        <v>165</v>
      </c>
      <c r="C3647" s="53" t="s">
        <v>8708</v>
      </c>
      <c r="D3647" s="53">
        <v>81800</v>
      </c>
      <c r="E3647" s="53" t="s">
        <v>50</v>
      </c>
      <c r="F3647" s="53" t="str">
        <f>+VLOOKUP(Tabla1[[#This Row],[Estado]],Catalogos!$I$3:$J$35,2,0)</f>
        <v>Noroeste</v>
      </c>
      <c r="G3647" s="53" t="s">
        <v>8705</v>
      </c>
      <c r="H3647" s="53" t="s">
        <v>8709</v>
      </c>
      <c r="I3647" s="53" t="s">
        <v>172</v>
      </c>
      <c r="J3647" s="53" t="s">
        <v>401</v>
      </c>
      <c r="K3647" s="53" t="s">
        <v>257</v>
      </c>
      <c r="L3647" s="53" t="s">
        <v>72</v>
      </c>
      <c r="M3647" s="5"/>
    </row>
    <row r="3648" spans="1:13" x14ac:dyDescent="0.25">
      <c r="A3648" s="52" t="s">
        <v>24</v>
      </c>
      <c r="B3648" s="53" t="s">
        <v>165</v>
      </c>
      <c r="C3648" s="53" t="s">
        <v>8710</v>
      </c>
      <c r="D3648" s="53">
        <v>81890</v>
      </c>
      <c r="E3648" s="53" t="s">
        <v>50</v>
      </c>
      <c r="F3648" s="53" t="str">
        <f>+VLOOKUP(Tabla1[[#This Row],[Estado]],Catalogos!$I$3:$J$35,2,0)</f>
        <v>Noroeste</v>
      </c>
      <c r="G3648" s="53" t="s">
        <v>8705</v>
      </c>
      <c r="H3648" s="53" t="s">
        <v>2739</v>
      </c>
      <c r="I3648" s="53" t="s">
        <v>8711</v>
      </c>
      <c r="J3648" s="53" t="s">
        <v>401</v>
      </c>
      <c r="K3648" s="53" t="s">
        <v>257</v>
      </c>
      <c r="L3648" s="53" t="s">
        <v>72</v>
      </c>
      <c r="M3648" s="5"/>
    </row>
    <row r="3649" spans="1:13" x14ac:dyDescent="0.25">
      <c r="A3649" s="52" t="s">
        <v>24</v>
      </c>
      <c r="B3649" s="53" t="s">
        <v>165</v>
      </c>
      <c r="C3649" s="53" t="s">
        <v>8712</v>
      </c>
      <c r="D3649" s="53">
        <v>81820</v>
      </c>
      <c r="E3649" s="53" t="s">
        <v>50</v>
      </c>
      <c r="F3649" s="53" t="str">
        <f>+VLOOKUP(Tabla1[[#This Row],[Estado]],Catalogos!$I$3:$J$35,2,0)</f>
        <v>Noroeste</v>
      </c>
      <c r="G3649" s="53" t="s">
        <v>8705</v>
      </c>
      <c r="H3649" s="53" t="s">
        <v>8336</v>
      </c>
      <c r="I3649" s="53" t="s">
        <v>8713</v>
      </c>
      <c r="J3649" s="53" t="s">
        <v>401</v>
      </c>
      <c r="K3649" s="53" t="s">
        <v>257</v>
      </c>
      <c r="L3649" s="53" t="s">
        <v>72</v>
      </c>
      <c r="M3649" s="5"/>
    </row>
    <row r="3650" spans="1:13" x14ac:dyDescent="0.25">
      <c r="A3650" s="52" t="s">
        <v>24</v>
      </c>
      <c r="B3650" s="53" t="s">
        <v>165</v>
      </c>
      <c r="C3650" s="53" t="s">
        <v>8714</v>
      </c>
      <c r="D3650" s="53">
        <v>82700</v>
      </c>
      <c r="E3650" s="53" t="s">
        <v>50</v>
      </c>
      <c r="F3650" s="53" t="str">
        <f>+VLOOKUP(Tabla1[[#This Row],[Estado]],Catalogos!$I$3:$J$35,2,0)</f>
        <v>Noroeste</v>
      </c>
      <c r="G3650" s="53" t="s">
        <v>8715</v>
      </c>
      <c r="H3650" s="53" t="s">
        <v>8716</v>
      </c>
      <c r="I3650" s="53" t="s">
        <v>722</v>
      </c>
      <c r="J3650" s="53" t="s">
        <v>401</v>
      </c>
      <c r="K3650" s="53" t="s">
        <v>257</v>
      </c>
      <c r="L3650" s="53" t="s">
        <v>72</v>
      </c>
      <c r="M3650" s="5"/>
    </row>
    <row r="3651" spans="1:13" x14ac:dyDescent="0.25">
      <c r="A3651" s="52" t="s">
        <v>24</v>
      </c>
      <c r="B3651" s="53" t="s">
        <v>165</v>
      </c>
      <c r="C3651" s="53" t="s">
        <v>8717</v>
      </c>
      <c r="D3651" s="53">
        <v>82700</v>
      </c>
      <c r="E3651" s="53" t="s">
        <v>50</v>
      </c>
      <c r="F3651" s="53" t="str">
        <f>+VLOOKUP(Tabla1[[#This Row],[Estado]],Catalogos!$I$3:$J$35,2,0)</f>
        <v>Noroeste</v>
      </c>
      <c r="G3651" s="53" t="s">
        <v>8715</v>
      </c>
      <c r="H3651" s="53" t="s">
        <v>8221</v>
      </c>
      <c r="I3651" s="53" t="s">
        <v>8718</v>
      </c>
      <c r="J3651" s="53" t="s">
        <v>401</v>
      </c>
      <c r="K3651" s="53" t="s">
        <v>257</v>
      </c>
      <c r="L3651" s="53" t="s">
        <v>72</v>
      </c>
      <c r="M3651" s="5"/>
    </row>
    <row r="3652" spans="1:13" x14ac:dyDescent="0.25">
      <c r="A3652" s="52" t="s">
        <v>24</v>
      </c>
      <c r="B3652" s="53" t="s">
        <v>165</v>
      </c>
      <c r="C3652" s="53" t="s">
        <v>8719</v>
      </c>
      <c r="D3652" s="53">
        <v>82700</v>
      </c>
      <c r="E3652" s="53" t="s">
        <v>50</v>
      </c>
      <c r="F3652" s="53" t="str">
        <f>+VLOOKUP(Tabla1[[#This Row],[Estado]],Catalogos!$I$3:$J$35,2,0)</f>
        <v>Noroeste</v>
      </c>
      <c r="G3652" s="53" t="s">
        <v>8715</v>
      </c>
      <c r="H3652" s="53" t="s">
        <v>8720</v>
      </c>
      <c r="I3652" s="53">
        <v>55</v>
      </c>
      <c r="J3652" s="53" t="s">
        <v>401</v>
      </c>
      <c r="K3652" s="53" t="s">
        <v>257</v>
      </c>
      <c r="L3652" s="53" t="s">
        <v>72</v>
      </c>
      <c r="M3652" s="5"/>
    </row>
    <row r="3653" spans="1:13" x14ac:dyDescent="0.25">
      <c r="A3653" s="52" t="s">
        <v>24</v>
      </c>
      <c r="B3653" s="53" t="s">
        <v>165</v>
      </c>
      <c r="C3653" s="53" t="s">
        <v>8721</v>
      </c>
      <c r="D3653" s="53">
        <v>82700</v>
      </c>
      <c r="E3653" s="53" t="s">
        <v>50</v>
      </c>
      <c r="F3653" s="53" t="str">
        <f>+VLOOKUP(Tabla1[[#This Row],[Estado]],Catalogos!$I$3:$J$35,2,0)</f>
        <v>Noroeste</v>
      </c>
      <c r="G3653" s="53" t="s">
        <v>8715</v>
      </c>
      <c r="H3653" s="53" t="s">
        <v>8722</v>
      </c>
      <c r="I3653" s="53" t="s">
        <v>8723</v>
      </c>
      <c r="J3653" s="53" t="s">
        <v>401</v>
      </c>
      <c r="K3653" s="53" t="s">
        <v>257</v>
      </c>
      <c r="L3653" s="53" t="s">
        <v>72</v>
      </c>
      <c r="M3653" s="5"/>
    </row>
    <row r="3654" spans="1:13" x14ac:dyDescent="0.25">
      <c r="A3654" s="52" t="s">
        <v>24</v>
      </c>
      <c r="B3654" s="53" t="s">
        <v>165</v>
      </c>
      <c r="C3654" s="53" t="s">
        <v>8724</v>
      </c>
      <c r="D3654" s="53">
        <v>82700</v>
      </c>
      <c r="E3654" s="53" t="s">
        <v>50</v>
      </c>
      <c r="F3654" s="53" t="str">
        <f>+VLOOKUP(Tabla1[[#This Row],[Estado]],Catalogos!$I$3:$J$35,2,0)</f>
        <v>Noroeste</v>
      </c>
      <c r="G3654" s="53" t="s">
        <v>8715</v>
      </c>
      <c r="H3654" s="53" t="s">
        <v>8409</v>
      </c>
      <c r="I3654" s="53">
        <v>502</v>
      </c>
      <c r="J3654" s="53" t="s">
        <v>401</v>
      </c>
      <c r="K3654" s="53" t="s">
        <v>257</v>
      </c>
      <c r="L3654" s="53" t="s">
        <v>72</v>
      </c>
      <c r="M3654" s="5"/>
    </row>
    <row r="3655" spans="1:13" x14ac:dyDescent="0.25">
      <c r="A3655" s="52" t="s">
        <v>24</v>
      </c>
      <c r="B3655" s="53" t="s">
        <v>165</v>
      </c>
      <c r="C3655" s="53" t="s">
        <v>8725</v>
      </c>
      <c r="D3655" s="53">
        <v>82420</v>
      </c>
      <c r="E3655" s="53" t="s">
        <v>50</v>
      </c>
      <c r="F3655" s="53" t="str">
        <f>+VLOOKUP(Tabla1[[#This Row],[Estado]],Catalogos!$I$3:$J$35,2,0)</f>
        <v>Noroeste</v>
      </c>
      <c r="G3655" s="53" t="s">
        <v>8726</v>
      </c>
      <c r="H3655" s="53" t="s">
        <v>39</v>
      </c>
      <c r="I3655" s="53">
        <v>18</v>
      </c>
      <c r="J3655" s="53" t="s">
        <v>401</v>
      </c>
      <c r="K3655" s="53" t="s">
        <v>257</v>
      </c>
      <c r="L3655" s="53" t="s">
        <v>72</v>
      </c>
      <c r="M3655" s="5"/>
    </row>
    <row r="3656" spans="1:13" x14ac:dyDescent="0.25">
      <c r="A3656" s="52" t="s">
        <v>24</v>
      </c>
      <c r="B3656" s="53" t="s">
        <v>165</v>
      </c>
      <c r="C3656" s="53" t="s">
        <v>8727</v>
      </c>
      <c r="D3656" s="53">
        <v>82400</v>
      </c>
      <c r="E3656" s="53" t="s">
        <v>50</v>
      </c>
      <c r="F3656" s="53" t="str">
        <f>+VLOOKUP(Tabla1[[#This Row],[Estado]],Catalogos!$I$3:$J$35,2,0)</f>
        <v>Noroeste</v>
      </c>
      <c r="G3656" s="53" t="s">
        <v>8726</v>
      </c>
      <c r="H3656" s="53" t="s">
        <v>8728</v>
      </c>
      <c r="I3656" s="53">
        <v>11</v>
      </c>
      <c r="J3656" s="53" t="s">
        <v>401</v>
      </c>
      <c r="K3656" s="53" t="s">
        <v>257</v>
      </c>
      <c r="L3656" s="53" t="s">
        <v>72</v>
      </c>
      <c r="M3656" s="5"/>
    </row>
    <row r="3657" spans="1:13" x14ac:dyDescent="0.25">
      <c r="A3657" s="52" t="s">
        <v>24</v>
      </c>
      <c r="B3657" s="53" t="s">
        <v>165</v>
      </c>
      <c r="C3657" s="53" t="s">
        <v>8729</v>
      </c>
      <c r="D3657" s="53">
        <v>82400</v>
      </c>
      <c r="E3657" s="53" t="s">
        <v>50</v>
      </c>
      <c r="F3657" s="53" t="str">
        <f>+VLOOKUP(Tabla1[[#This Row],[Estado]],Catalogos!$I$3:$J$35,2,0)</f>
        <v>Noroeste</v>
      </c>
      <c r="G3657" s="53" t="s">
        <v>8726</v>
      </c>
      <c r="H3657" s="53" t="s">
        <v>39</v>
      </c>
      <c r="I3657" s="53" t="s">
        <v>8730</v>
      </c>
      <c r="J3657" s="53" t="s">
        <v>401</v>
      </c>
      <c r="K3657" s="53" t="s">
        <v>257</v>
      </c>
      <c r="L3657" s="53" t="s">
        <v>72</v>
      </c>
      <c r="M3657" s="5"/>
    </row>
    <row r="3658" spans="1:13" x14ac:dyDescent="0.25">
      <c r="A3658" s="52" t="s">
        <v>24</v>
      </c>
      <c r="B3658" s="53" t="s">
        <v>165</v>
      </c>
      <c r="C3658" s="53" t="s">
        <v>8731</v>
      </c>
      <c r="D3658" s="53">
        <v>81000</v>
      </c>
      <c r="E3658" s="53" t="s">
        <v>50</v>
      </c>
      <c r="F3658" s="53" t="str">
        <f>+VLOOKUP(Tabla1[[#This Row],[Estado]],Catalogos!$I$3:$J$35,2,0)</f>
        <v>Noroeste</v>
      </c>
      <c r="G3658" s="53" t="s">
        <v>8732</v>
      </c>
      <c r="H3658" s="53" t="s">
        <v>8733</v>
      </c>
      <c r="I3658" s="53" t="s">
        <v>8734</v>
      </c>
      <c r="J3658" s="53" t="s">
        <v>8563</v>
      </c>
      <c r="K3658" s="53" t="s">
        <v>257</v>
      </c>
      <c r="L3658" s="53" t="s">
        <v>72</v>
      </c>
      <c r="M3658" s="5"/>
    </row>
    <row r="3659" spans="1:13" x14ac:dyDescent="0.25">
      <c r="A3659" s="52" t="s">
        <v>24</v>
      </c>
      <c r="B3659" s="53" t="s">
        <v>165</v>
      </c>
      <c r="C3659" s="53" t="s">
        <v>8735</v>
      </c>
      <c r="D3659" s="53">
        <v>81141</v>
      </c>
      <c r="E3659" s="53" t="s">
        <v>50</v>
      </c>
      <c r="F3659" s="53" t="str">
        <f>+VLOOKUP(Tabla1[[#This Row],[Estado]],Catalogos!$I$3:$J$35,2,0)</f>
        <v>Noroeste</v>
      </c>
      <c r="G3659" s="53" t="s">
        <v>8732</v>
      </c>
      <c r="H3659" s="53" t="s">
        <v>403</v>
      </c>
      <c r="I3659" s="53">
        <v>501</v>
      </c>
      <c r="J3659" s="53" t="s">
        <v>401</v>
      </c>
      <c r="K3659" s="53" t="s">
        <v>257</v>
      </c>
      <c r="L3659" s="53" t="s">
        <v>72</v>
      </c>
      <c r="M3659" s="5"/>
    </row>
    <row r="3660" spans="1:13" x14ac:dyDescent="0.25">
      <c r="A3660" s="52" t="s">
        <v>24</v>
      </c>
      <c r="B3660" s="53" t="s">
        <v>165</v>
      </c>
      <c r="C3660" s="53" t="s">
        <v>8736</v>
      </c>
      <c r="D3660" s="53">
        <v>81000</v>
      </c>
      <c r="E3660" s="53" t="s">
        <v>50</v>
      </c>
      <c r="F3660" s="53" t="str">
        <f>+VLOOKUP(Tabla1[[#This Row],[Estado]],Catalogos!$I$3:$J$35,2,0)</f>
        <v>Noroeste</v>
      </c>
      <c r="G3660" s="53" t="s">
        <v>8732</v>
      </c>
      <c r="H3660" s="53" t="s">
        <v>3144</v>
      </c>
      <c r="I3660" s="53">
        <v>510</v>
      </c>
      <c r="J3660" s="53" t="s">
        <v>401</v>
      </c>
      <c r="K3660" s="53" t="s">
        <v>257</v>
      </c>
      <c r="L3660" s="53" t="s">
        <v>72</v>
      </c>
      <c r="M3660" s="5"/>
    </row>
    <row r="3661" spans="1:13" x14ac:dyDescent="0.25">
      <c r="A3661" s="52" t="s">
        <v>24</v>
      </c>
      <c r="B3661" s="53" t="s">
        <v>165</v>
      </c>
      <c r="C3661" s="53" t="s">
        <v>8737</v>
      </c>
      <c r="D3661" s="53">
        <v>81000</v>
      </c>
      <c r="E3661" s="53" t="s">
        <v>50</v>
      </c>
      <c r="F3661" s="53" t="str">
        <f>+VLOOKUP(Tabla1[[#This Row],[Estado]],Catalogos!$I$3:$J$35,2,0)</f>
        <v>Noroeste</v>
      </c>
      <c r="G3661" s="53" t="s">
        <v>8732</v>
      </c>
      <c r="H3661" s="53" t="s">
        <v>8346</v>
      </c>
      <c r="I3661" s="53">
        <v>1010</v>
      </c>
      <c r="J3661" s="53" t="s">
        <v>401</v>
      </c>
      <c r="K3661" s="53" t="s">
        <v>257</v>
      </c>
      <c r="L3661" s="53" t="s">
        <v>72</v>
      </c>
      <c r="M3661" s="5"/>
    </row>
    <row r="3662" spans="1:13" x14ac:dyDescent="0.25">
      <c r="A3662" s="52" t="s">
        <v>24</v>
      </c>
      <c r="B3662" s="53" t="s">
        <v>165</v>
      </c>
      <c r="C3662" s="53" t="s">
        <v>8738</v>
      </c>
      <c r="D3662" s="53">
        <v>81000</v>
      </c>
      <c r="E3662" s="53" t="s">
        <v>50</v>
      </c>
      <c r="F3662" s="53" t="str">
        <f>+VLOOKUP(Tabla1[[#This Row],[Estado]],Catalogos!$I$3:$J$35,2,0)</f>
        <v>Noroeste</v>
      </c>
      <c r="G3662" s="53" t="s">
        <v>8732</v>
      </c>
      <c r="H3662" s="53" t="s">
        <v>8739</v>
      </c>
      <c r="I3662" s="53">
        <v>101</v>
      </c>
      <c r="J3662" s="53" t="s">
        <v>401</v>
      </c>
      <c r="K3662" s="53" t="s">
        <v>257</v>
      </c>
      <c r="L3662" s="53" t="s">
        <v>72</v>
      </c>
      <c r="M3662" s="5"/>
    </row>
    <row r="3663" spans="1:13" x14ac:dyDescent="0.25">
      <c r="A3663" s="52" t="s">
        <v>24</v>
      </c>
      <c r="B3663" s="53" t="s">
        <v>165</v>
      </c>
      <c r="C3663" s="53" t="s">
        <v>8740</v>
      </c>
      <c r="D3663" s="53">
        <v>81000</v>
      </c>
      <c r="E3663" s="53" t="s">
        <v>50</v>
      </c>
      <c r="F3663" s="53" t="str">
        <f>+VLOOKUP(Tabla1[[#This Row],[Estado]],Catalogos!$I$3:$J$35,2,0)</f>
        <v>Noroeste</v>
      </c>
      <c r="G3663" s="53" t="s">
        <v>8732</v>
      </c>
      <c r="H3663" s="53" t="s">
        <v>8741</v>
      </c>
      <c r="I3663" s="53">
        <v>1488</v>
      </c>
      <c r="J3663" s="53" t="s">
        <v>8121</v>
      </c>
      <c r="K3663" s="53" t="s">
        <v>257</v>
      </c>
      <c r="L3663" s="53" t="s">
        <v>72</v>
      </c>
      <c r="M3663" s="5"/>
    </row>
    <row r="3664" spans="1:13" x14ac:dyDescent="0.25">
      <c r="A3664" s="52" t="s">
        <v>24</v>
      </c>
      <c r="B3664" s="53" t="s">
        <v>165</v>
      </c>
      <c r="C3664" s="53" t="s">
        <v>8742</v>
      </c>
      <c r="D3664" s="53">
        <v>81040</v>
      </c>
      <c r="E3664" s="53" t="s">
        <v>50</v>
      </c>
      <c r="F3664" s="53" t="str">
        <f>+VLOOKUP(Tabla1[[#This Row],[Estado]],Catalogos!$I$3:$J$35,2,0)</f>
        <v>Noroeste</v>
      </c>
      <c r="G3664" s="53" t="s">
        <v>8732</v>
      </c>
      <c r="H3664" s="53" t="s">
        <v>8743</v>
      </c>
      <c r="I3664" s="53">
        <v>687</v>
      </c>
      <c r="J3664" s="53" t="s">
        <v>7674</v>
      </c>
      <c r="K3664" s="53" t="s">
        <v>257</v>
      </c>
      <c r="L3664" s="53" t="s">
        <v>72</v>
      </c>
      <c r="M3664" s="5"/>
    </row>
    <row r="3665" spans="1:13" x14ac:dyDescent="0.25">
      <c r="A3665" s="52" t="s">
        <v>24</v>
      </c>
      <c r="B3665" s="53" t="s">
        <v>165</v>
      </c>
      <c r="C3665" s="53" t="s">
        <v>8744</v>
      </c>
      <c r="D3665" s="53">
        <v>81049</v>
      </c>
      <c r="E3665" s="53" t="s">
        <v>50</v>
      </c>
      <c r="F3665" s="53" t="str">
        <f>+VLOOKUP(Tabla1[[#This Row],[Estado]],Catalogos!$I$3:$J$35,2,0)</f>
        <v>Noroeste</v>
      </c>
      <c r="G3665" s="53" t="s">
        <v>8732</v>
      </c>
      <c r="H3665" s="53" t="s">
        <v>8745</v>
      </c>
      <c r="I3665" s="53" t="s">
        <v>8746</v>
      </c>
      <c r="J3665" s="53" t="s">
        <v>8747</v>
      </c>
      <c r="K3665" s="53" t="s">
        <v>257</v>
      </c>
      <c r="L3665" s="53" t="s">
        <v>72</v>
      </c>
      <c r="M3665" s="5"/>
    </row>
    <row r="3666" spans="1:13" x14ac:dyDescent="0.25">
      <c r="A3666" s="52" t="s">
        <v>24</v>
      </c>
      <c r="B3666" s="53" t="s">
        <v>165</v>
      </c>
      <c r="C3666" s="53" t="s">
        <v>8748</v>
      </c>
      <c r="D3666" s="53">
        <v>81000</v>
      </c>
      <c r="E3666" s="53" t="s">
        <v>50</v>
      </c>
      <c r="F3666" s="53" t="str">
        <f>+VLOOKUP(Tabla1[[#This Row],[Estado]],Catalogos!$I$3:$J$35,2,0)</f>
        <v>Noroeste</v>
      </c>
      <c r="G3666" s="53" t="s">
        <v>8732</v>
      </c>
      <c r="H3666" s="53" t="s">
        <v>8733</v>
      </c>
      <c r="I3666" s="53" t="s">
        <v>8734</v>
      </c>
      <c r="J3666" s="53" t="s">
        <v>8563</v>
      </c>
      <c r="K3666" s="53" t="s">
        <v>257</v>
      </c>
      <c r="L3666" s="53" t="s">
        <v>72</v>
      </c>
      <c r="M3666" s="5"/>
    </row>
    <row r="3667" spans="1:13" x14ac:dyDescent="0.25">
      <c r="A3667" s="52" t="s">
        <v>24</v>
      </c>
      <c r="B3667" s="53" t="s">
        <v>165</v>
      </c>
      <c r="C3667" s="53" t="s">
        <v>8749</v>
      </c>
      <c r="D3667" s="53">
        <v>81141</v>
      </c>
      <c r="E3667" s="53" t="s">
        <v>50</v>
      </c>
      <c r="F3667" s="53" t="str">
        <f>+VLOOKUP(Tabla1[[#This Row],[Estado]],Catalogos!$I$3:$J$35,2,0)</f>
        <v>Noroeste</v>
      </c>
      <c r="G3667" s="53" t="s">
        <v>8732</v>
      </c>
      <c r="H3667" s="53" t="s">
        <v>403</v>
      </c>
      <c r="I3667" s="53">
        <v>501</v>
      </c>
      <c r="J3667" s="53" t="s">
        <v>401</v>
      </c>
      <c r="K3667" s="53" t="s">
        <v>257</v>
      </c>
      <c r="L3667" s="53" t="s">
        <v>72</v>
      </c>
      <c r="M3667" s="5"/>
    </row>
    <row r="3668" spans="1:13" x14ac:dyDescent="0.25">
      <c r="A3668" s="52" t="s">
        <v>24</v>
      </c>
      <c r="B3668" s="53" t="s">
        <v>165</v>
      </c>
      <c r="C3668" s="53" t="s">
        <v>8750</v>
      </c>
      <c r="D3668" s="53">
        <v>81000</v>
      </c>
      <c r="E3668" s="53" t="s">
        <v>50</v>
      </c>
      <c r="F3668" s="53" t="str">
        <f>+VLOOKUP(Tabla1[[#This Row],[Estado]],Catalogos!$I$3:$J$35,2,0)</f>
        <v>Noroeste</v>
      </c>
      <c r="G3668" s="53" t="s">
        <v>8732</v>
      </c>
      <c r="H3668" s="53" t="s">
        <v>3144</v>
      </c>
      <c r="I3668" s="53">
        <v>510</v>
      </c>
      <c r="J3668" s="53" t="s">
        <v>401</v>
      </c>
      <c r="K3668" s="53" t="s">
        <v>257</v>
      </c>
      <c r="L3668" s="53" t="s">
        <v>72</v>
      </c>
      <c r="M3668" s="5"/>
    </row>
    <row r="3669" spans="1:13" x14ac:dyDescent="0.25">
      <c r="A3669" s="52" t="s">
        <v>24</v>
      </c>
      <c r="B3669" s="53" t="s">
        <v>165</v>
      </c>
      <c r="C3669" s="53" t="s">
        <v>8751</v>
      </c>
      <c r="D3669" s="53">
        <v>81000</v>
      </c>
      <c r="E3669" s="53" t="s">
        <v>50</v>
      </c>
      <c r="F3669" s="53" t="str">
        <f>+VLOOKUP(Tabla1[[#This Row],[Estado]],Catalogos!$I$3:$J$35,2,0)</f>
        <v>Noroeste</v>
      </c>
      <c r="G3669" s="53" t="s">
        <v>8732</v>
      </c>
      <c r="H3669" s="53" t="s">
        <v>8752</v>
      </c>
      <c r="I3669" s="53" t="s">
        <v>172</v>
      </c>
      <c r="J3669" s="53" t="s">
        <v>401</v>
      </c>
      <c r="K3669" s="53" t="s">
        <v>257</v>
      </c>
      <c r="L3669" s="53" t="s">
        <v>72</v>
      </c>
      <c r="M3669" s="5"/>
    </row>
    <row r="3670" spans="1:13" x14ac:dyDescent="0.25">
      <c r="A3670" s="52" t="s">
        <v>24</v>
      </c>
      <c r="B3670" s="53" t="s">
        <v>165</v>
      </c>
      <c r="C3670" s="53" t="s">
        <v>8753</v>
      </c>
      <c r="D3670" s="53">
        <v>81000</v>
      </c>
      <c r="E3670" s="53" t="s">
        <v>50</v>
      </c>
      <c r="F3670" s="53" t="str">
        <f>+VLOOKUP(Tabla1[[#This Row],[Estado]],Catalogos!$I$3:$J$35,2,0)</f>
        <v>Noroeste</v>
      </c>
      <c r="G3670" s="53" t="s">
        <v>8732</v>
      </c>
      <c r="H3670" s="53" t="s">
        <v>8754</v>
      </c>
      <c r="I3670" s="53" t="s">
        <v>8755</v>
      </c>
      <c r="J3670" s="53" t="s">
        <v>8121</v>
      </c>
      <c r="K3670" s="53" t="s">
        <v>257</v>
      </c>
      <c r="L3670" s="53" t="s">
        <v>72</v>
      </c>
      <c r="M3670" s="5"/>
    </row>
    <row r="3671" spans="1:13" x14ac:dyDescent="0.25">
      <c r="A3671" s="52" t="s">
        <v>24</v>
      </c>
      <c r="B3671" s="53" t="s">
        <v>165</v>
      </c>
      <c r="C3671" s="53" t="s">
        <v>8756</v>
      </c>
      <c r="D3671" s="53">
        <v>81121</v>
      </c>
      <c r="E3671" s="53" t="s">
        <v>50</v>
      </c>
      <c r="F3671" s="53" t="str">
        <f>+VLOOKUP(Tabla1[[#This Row],[Estado]],Catalogos!$I$3:$J$35,2,0)</f>
        <v>Noroeste</v>
      </c>
      <c r="G3671" s="53" t="s">
        <v>8732</v>
      </c>
      <c r="H3671" s="53" t="s">
        <v>8757</v>
      </c>
      <c r="I3671" s="53" t="s">
        <v>8758</v>
      </c>
      <c r="J3671" s="53" t="s">
        <v>385</v>
      </c>
      <c r="K3671" s="53" t="s">
        <v>257</v>
      </c>
      <c r="L3671" s="53" t="s">
        <v>72</v>
      </c>
      <c r="M3671" s="5"/>
    </row>
    <row r="3672" spans="1:13" x14ac:dyDescent="0.25">
      <c r="A3672" s="52" t="s">
        <v>24</v>
      </c>
      <c r="B3672" s="53" t="s">
        <v>165</v>
      </c>
      <c r="C3672" s="53" t="s">
        <v>8759</v>
      </c>
      <c r="D3672" s="53">
        <v>81110</v>
      </c>
      <c r="E3672" s="53" t="s">
        <v>50</v>
      </c>
      <c r="F3672" s="53" t="str">
        <f>+VLOOKUP(Tabla1[[#This Row],[Estado]],Catalogos!$I$3:$J$35,2,0)</f>
        <v>Noroeste</v>
      </c>
      <c r="G3672" s="53" t="s">
        <v>8732</v>
      </c>
      <c r="H3672" s="53" t="s">
        <v>8760</v>
      </c>
      <c r="I3672" s="53" t="s">
        <v>172</v>
      </c>
      <c r="J3672" s="53" t="s">
        <v>401</v>
      </c>
      <c r="K3672" s="53" t="s">
        <v>257</v>
      </c>
      <c r="L3672" s="53" t="s">
        <v>72</v>
      </c>
      <c r="M3672" s="5"/>
    </row>
    <row r="3673" spans="1:13" x14ac:dyDescent="0.25">
      <c r="A3673" s="52" t="s">
        <v>24</v>
      </c>
      <c r="B3673" s="53" t="s">
        <v>165</v>
      </c>
      <c r="C3673" s="53" t="s">
        <v>8761</v>
      </c>
      <c r="D3673" s="53">
        <v>81000</v>
      </c>
      <c r="E3673" s="53" t="s">
        <v>50</v>
      </c>
      <c r="F3673" s="53" t="str">
        <f>+VLOOKUP(Tabla1[[#This Row],[Estado]],Catalogos!$I$3:$J$35,2,0)</f>
        <v>Noroeste</v>
      </c>
      <c r="G3673" s="53" t="s">
        <v>8732</v>
      </c>
      <c r="H3673" s="53" t="s">
        <v>8762</v>
      </c>
      <c r="I3673" s="53" t="s">
        <v>8763</v>
      </c>
      <c r="J3673" s="53" t="s">
        <v>401</v>
      </c>
      <c r="K3673" s="53" t="s">
        <v>257</v>
      </c>
      <c r="L3673" s="53" t="s">
        <v>72</v>
      </c>
      <c r="M3673" s="5"/>
    </row>
    <row r="3674" spans="1:13" x14ac:dyDescent="0.25">
      <c r="A3674" s="52" t="s">
        <v>24</v>
      </c>
      <c r="B3674" s="53" t="s">
        <v>165</v>
      </c>
      <c r="C3674" s="53" t="s">
        <v>8764</v>
      </c>
      <c r="D3674" s="53">
        <v>81000</v>
      </c>
      <c r="E3674" s="53" t="s">
        <v>50</v>
      </c>
      <c r="F3674" s="53" t="str">
        <f>+VLOOKUP(Tabla1[[#This Row],[Estado]],Catalogos!$I$3:$J$35,2,0)</f>
        <v>Noroeste</v>
      </c>
      <c r="G3674" s="53" t="s">
        <v>8732</v>
      </c>
      <c r="H3674" s="53" t="s">
        <v>8121</v>
      </c>
      <c r="I3674" s="53" t="s">
        <v>8765</v>
      </c>
      <c r="J3674" s="53" t="s">
        <v>401</v>
      </c>
      <c r="K3674" s="53" t="s">
        <v>257</v>
      </c>
      <c r="L3674" s="53" t="s">
        <v>72</v>
      </c>
      <c r="M3674" s="5"/>
    </row>
    <row r="3675" spans="1:13" x14ac:dyDescent="0.25">
      <c r="A3675" s="52" t="s">
        <v>24</v>
      </c>
      <c r="B3675" s="53" t="s">
        <v>165</v>
      </c>
      <c r="C3675" s="53" t="s">
        <v>8766</v>
      </c>
      <c r="D3675" s="53">
        <v>81020</v>
      </c>
      <c r="E3675" s="53" t="s">
        <v>50</v>
      </c>
      <c r="F3675" s="53" t="str">
        <f>+VLOOKUP(Tabla1[[#This Row],[Estado]],Catalogos!$I$3:$J$35,2,0)</f>
        <v>Noroeste</v>
      </c>
      <c r="G3675" s="53" t="s">
        <v>8732</v>
      </c>
      <c r="H3675" s="53" t="s">
        <v>8767</v>
      </c>
      <c r="I3675" s="53">
        <v>207</v>
      </c>
      <c r="J3675" s="53" t="s">
        <v>7674</v>
      </c>
      <c r="K3675" s="53" t="s">
        <v>257</v>
      </c>
      <c r="L3675" s="53" t="s">
        <v>72</v>
      </c>
      <c r="M3675" s="5"/>
    </row>
    <row r="3676" spans="1:13" x14ac:dyDescent="0.25">
      <c r="A3676" s="52" t="s">
        <v>24</v>
      </c>
      <c r="B3676" s="53" t="s">
        <v>165</v>
      </c>
      <c r="C3676" s="53" t="s">
        <v>8768</v>
      </c>
      <c r="D3676" s="53">
        <v>81000</v>
      </c>
      <c r="E3676" s="53" t="s">
        <v>50</v>
      </c>
      <c r="F3676" s="53" t="str">
        <f>+VLOOKUP(Tabla1[[#This Row],[Estado]],Catalogos!$I$3:$J$35,2,0)</f>
        <v>Noroeste</v>
      </c>
      <c r="G3676" s="53" t="s">
        <v>8732</v>
      </c>
      <c r="H3676" s="53" t="s">
        <v>8769</v>
      </c>
      <c r="I3676" s="53" t="s">
        <v>790</v>
      </c>
      <c r="J3676" s="53" t="s">
        <v>401</v>
      </c>
      <c r="K3676" s="53" t="s">
        <v>257</v>
      </c>
      <c r="L3676" s="53" t="s">
        <v>72</v>
      </c>
      <c r="M3676" s="5"/>
    </row>
    <row r="3677" spans="1:13" x14ac:dyDescent="0.25">
      <c r="A3677" s="52" t="s">
        <v>24</v>
      </c>
      <c r="B3677" s="53" t="s">
        <v>165</v>
      </c>
      <c r="C3677" s="53" t="s">
        <v>8770</v>
      </c>
      <c r="D3677" s="53">
        <v>81110</v>
      </c>
      <c r="E3677" s="53" t="s">
        <v>50</v>
      </c>
      <c r="F3677" s="53" t="str">
        <f>+VLOOKUP(Tabla1[[#This Row],[Estado]],Catalogos!$I$3:$J$35,2,0)</f>
        <v>Noroeste</v>
      </c>
      <c r="G3677" s="53" t="s">
        <v>8732</v>
      </c>
      <c r="H3677" s="53" t="s">
        <v>8771</v>
      </c>
      <c r="I3677" s="53" t="s">
        <v>172</v>
      </c>
      <c r="J3677" s="53" t="s">
        <v>401</v>
      </c>
      <c r="K3677" s="53" t="s">
        <v>257</v>
      </c>
      <c r="L3677" s="53" t="s">
        <v>72</v>
      </c>
      <c r="M3677" s="5"/>
    </row>
    <row r="3678" spans="1:13" x14ac:dyDescent="0.25">
      <c r="A3678" s="52" t="s">
        <v>24</v>
      </c>
      <c r="B3678" s="53" t="s">
        <v>165</v>
      </c>
      <c r="C3678" s="53" t="s">
        <v>8772</v>
      </c>
      <c r="D3678" s="53">
        <v>81000</v>
      </c>
      <c r="E3678" s="53" t="s">
        <v>50</v>
      </c>
      <c r="F3678" s="53" t="str">
        <f>+VLOOKUP(Tabla1[[#This Row],[Estado]],Catalogos!$I$3:$J$35,2,0)</f>
        <v>Noroeste</v>
      </c>
      <c r="G3678" s="53" t="s">
        <v>8732</v>
      </c>
      <c r="H3678" s="53" t="s">
        <v>8773</v>
      </c>
      <c r="I3678" s="53">
        <v>384</v>
      </c>
      <c r="J3678" s="53" t="s">
        <v>401</v>
      </c>
      <c r="K3678" s="53" t="s">
        <v>257</v>
      </c>
      <c r="L3678" s="53" t="s">
        <v>72</v>
      </c>
      <c r="M3678" s="5"/>
    </row>
    <row r="3679" spans="1:13" x14ac:dyDescent="0.25">
      <c r="A3679" s="52" t="s">
        <v>24</v>
      </c>
      <c r="B3679" s="53" t="s">
        <v>165</v>
      </c>
      <c r="C3679" s="53" t="s">
        <v>8774</v>
      </c>
      <c r="D3679" s="53">
        <v>81048</v>
      </c>
      <c r="E3679" s="53" t="s">
        <v>50</v>
      </c>
      <c r="F3679" s="53" t="str">
        <f>+VLOOKUP(Tabla1[[#This Row],[Estado]],Catalogos!$I$3:$J$35,2,0)</f>
        <v>Noroeste</v>
      </c>
      <c r="G3679" s="53" t="s">
        <v>8732</v>
      </c>
      <c r="H3679" s="53" t="s">
        <v>8775</v>
      </c>
      <c r="I3679" s="53" t="s">
        <v>8776</v>
      </c>
      <c r="J3679" s="53" t="s">
        <v>7886</v>
      </c>
      <c r="K3679" s="53" t="s">
        <v>257</v>
      </c>
      <c r="L3679" s="53" t="s">
        <v>72</v>
      </c>
      <c r="M3679" s="5"/>
    </row>
    <row r="3680" spans="1:13" x14ac:dyDescent="0.25">
      <c r="A3680" s="52" t="s">
        <v>24</v>
      </c>
      <c r="B3680" s="53" t="s">
        <v>165</v>
      </c>
      <c r="C3680" s="53" t="s">
        <v>8777</v>
      </c>
      <c r="D3680" s="53">
        <v>81048</v>
      </c>
      <c r="E3680" s="53" t="s">
        <v>50</v>
      </c>
      <c r="F3680" s="53" t="str">
        <f>+VLOOKUP(Tabla1[[#This Row],[Estado]],Catalogos!$I$3:$J$35,2,0)</f>
        <v>Noroeste</v>
      </c>
      <c r="G3680" s="53" t="s">
        <v>8732</v>
      </c>
      <c r="H3680" s="53" t="s">
        <v>8778</v>
      </c>
      <c r="I3680" s="53">
        <v>884</v>
      </c>
      <c r="J3680" s="53" t="s">
        <v>8779</v>
      </c>
      <c r="K3680" s="53" t="s">
        <v>257</v>
      </c>
      <c r="L3680" s="53" t="s">
        <v>72</v>
      </c>
      <c r="M3680" s="5"/>
    </row>
    <row r="3681" spans="1:13" x14ac:dyDescent="0.25">
      <c r="A3681" s="52" t="s">
        <v>26</v>
      </c>
      <c r="B3681" s="53" t="s">
        <v>4</v>
      </c>
      <c r="C3681" s="57" t="s">
        <v>8780</v>
      </c>
      <c r="D3681" s="58">
        <v>81220</v>
      </c>
      <c r="E3681" s="57" t="s">
        <v>50</v>
      </c>
      <c r="F3681" s="53" t="str">
        <f>+VLOOKUP(Tabla1[[#This Row],[Estado]],Catalogos!$I$3:$J$35,2,0)</f>
        <v>Noroeste</v>
      </c>
      <c r="G3681" s="57" t="s">
        <v>8781</v>
      </c>
      <c r="H3681" s="57" t="s">
        <v>8114</v>
      </c>
      <c r="I3681" s="58" t="s">
        <v>8782</v>
      </c>
      <c r="J3681" s="57" t="s">
        <v>8075</v>
      </c>
      <c r="K3681" s="53"/>
      <c r="L3681" s="53" t="s">
        <v>72</v>
      </c>
      <c r="M3681" s="5"/>
    </row>
    <row r="3682" spans="1:13" x14ac:dyDescent="0.25">
      <c r="A3682" s="52" t="s">
        <v>24</v>
      </c>
      <c r="B3682" s="53" t="s">
        <v>165</v>
      </c>
      <c r="C3682" s="53" t="s">
        <v>8783</v>
      </c>
      <c r="D3682" s="53">
        <v>82100</v>
      </c>
      <c r="E3682" s="53" t="s">
        <v>50</v>
      </c>
      <c r="F3682" s="53" t="str">
        <f>+VLOOKUP(Tabla1[[#This Row],[Estado]],Catalogos!$I$3:$J$35,2,0)</f>
        <v>Noroeste</v>
      </c>
      <c r="G3682" s="53" t="s">
        <v>8784</v>
      </c>
      <c r="H3682" s="53" t="s">
        <v>8785</v>
      </c>
      <c r="I3682" s="53">
        <v>1302</v>
      </c>
      <c r="J3682" s="53" t="s">
        <v>8786</v>
      </c>
      <c r="K3682" s="53" t="s">
        <v>257</v>
      </c>
      <c r="L3682" s="53" t="s">
        <v>72</v>
      </c>
      <c r="M3682" s="5"/>
    </row>
    <row r="3683" spans="1:13" x14ac:dyDescent="0.25">
      <c r="A3683" s="52" t="s">
        <v>24</v>
      </c>
      <c r="B3683" s="53" t="s">
        <v>165</v>
      </c>
      <c r="C3683" s="53" t="s">
        <v>8787</v>
      </c>
      <c r="D3683" s="53">
        <v>82900</v>
      </c>
      <c r="E3683" s="53" t="s">
        <v>50</v>
      </c>
      <c r="F3683" s="53" t="str">
        <f>+VLOOKUP(Tabla1[[#This Row],[Estado]],Catalogos!$I$3:$J$35,2,0)</f>
        <v>Noroeste</v>
      </c>
      <c r="G3683" s="53" t="s">
        <v>8784</v>
      </c>
      <c r="H3683" s="53" t="s">
        <v>8788</v>
      </c>
      <c r="I3683" s="53" t="s">
        <v>8789</v>
      </c>
      <c r="J3683" s="53" t="s">
        <v>401</v>
      </c>
      <c r="K3683" s="53" t="s">
        <v>257</v>
      </c>
      <c r="L3683" s="53" t="s">
        <v>72</v>
      </c>
      <c r="M3683" s="5"/>
    </row>
    <row r="3684" spans="1:13" x14ac:dyDescent="0.25">
      <c r="A3684" s="52" t="s">
        <v>26</v>
      </c>
      <c r="B3684" s="53" t="s">
        <v>4</v>
      </c>
      <c r="C3684" s="53" t="s">
        <v>8790</v>
      </c>
      <c r="D3684" s="53">
        <v>82126</v>
      </c>
      <c r="E3684" s="53" t="s">
        <v>50</v>
      </c>
      <c r="F3684" s="53" t="str">
        <f>+VLOOKUP(Tabla1[[#This Row],[Estado]],Catalogos!$I$3:$J$35,2,0)</f>
        <v>Noroeste</v>
      </c>
      <c r="G3684" s="53" t="s">
        <v>8784</v>
      </c>
      <c r="H3684" s="53" t="s">
        <v>8791</v>
      </c>
      <c r="I3684" s="53">
        <v>57</v>
      </c>
      <c r="J3684" s="53" t="s">
        <v>8792</v>
      </c>
      <c r="K3684" s="53">
        <v>6699865678</v>
      </c>
      <c r="L3684" s="53" t="s">
        <v>72</v>
      </c>
      <c r="M3684" s="5"/>
    </row>
    <row r="3685" spans="1:13" x14ac:dyDescent="0.25">
      <c r="A3685" s="52" t="s">
        <v>14</v>
      </c>
      <c r="B3685" s="53" t="s">
        <v>4</v>
      </c>
      <c r="C3685" s="53" t="s">
        <v>8793</v>
      </c>
      <c r="D3685" s="53">
        <v>82140</v>
      </c>
      <c r="E3685" s="53" t="s">
        <v>50</v>
      </c>
      <c r="F3685" s="53" t="str">
        <f>+VLOOKUP(Tabla1[[#This Row],[Estado]],Catalogos!$I$3:$J$35,2,0)</f>
        <v>Noroeste</v>
      </c>
      <c r="G3685" s="53" t="s">
        <v>8784</v>
      </c>
      <c r="H3685" s="53" t="s">
        <v>1911</v>
      </c>
      <c r="I3685" s="53" t="s">
        <v>2309</v>
      </c>
      <c r="J3685" s="53" t="s">
        <v>8794</v>
      </c>
      <c r="K3685" s="53">
        <v>6699831777</v>
      </c>
      <c r="L3685" s="53" t="s">
        <v>72</v>
      </c>
      <c r="M3685" s="5"/>
    </row>
    <row r="3686" spans="1:13" x14ac:dyDescent="0.25">
      <c r="A3686" s="52" t="s">
        <v>26</v>
      </c>
      <c r="B3686" s="53" t="s">
        <v>4</v>
      </c>
      <c r="C3686" s="53" t="s">
        <v>409</v>
      </c>
      <c r="D3686" s="53">
        <v>80020</v>
      </c>
      <c r="E3686" s="53" t="s">
        <v>50</v>
      </c>
      <c r="F3686" s="53" t="str">
        <f>+VLOOKUP(Tabla1[[#This Row],[Estado]],Catalogos!$I$3:$J$35,2,0)</f>
        <v>Noroeste</v>
      </c>
      <c r="G3686" s="53" t="s">
        <v>8784</v>
      </c>
      <c r="H3686" s="53" t="s">
        <v>8795</v>
      </c>
      <c r="I3686" s="53">
        <v>2139</v>
      </c>
      <c r="J3686" s="53" t="s">
        <v>8796</v>
      </c>
      <c r="K3686" s="53">
        <v>6682530117</v>
      </c>
      <c r="L3686" s="53" t="s">
        <v>72</v>
      </c>
      <c r="M3686" s="5"/>
    </row>
    <row r="3687" spans="1:13" x14ac:dyDescent="0.25">
      <c r="A3687" s="52" t="s">
        <v>31</v>
      </c>
      <c r="B3687" s="53" t="s">
        <v>108</v>
      </c>
      <c r="C3687" s="53" t="s">
        <v>8797</v>
      </c>
      <c r="D3687" s="53">
        <v>82126</v>
      </c>
      <c r="E3687" s="53" t="s">
        <v>50</v>
      </c>
      <c r="F3687" s="53" t="str">
        <f>+VLOOKUP(Tabla1[[#This Row],[Estado]],Catalogos!$I$3:$J$35,2,0)</f>
        <v>Noroeste</v>
      </c>
      <c r="G3687" s="53" t="s">
        <v>8784</v>
      </c>
      <c r="H3687" s="53" t="s">
        <v>8798</v>
      </c>
      <c r="I3687" s="53" t="s">
        <v>8799</v>
      </c>
      <c r="J3687" s="53" t="s">
        <v>8800</v>
      </c>
      <c r="K3687" s="53">
        <v>6691120846</v>
      </c>
      <c r="L3687" s="53" t="s">
        <v>72</v>
      </c>
      <c r="M3687" s="5"/>
    </row>
    <row r="3688" spans="1:13" x14ac:dyDescent="0.25">
      <c r="A3688" s="52" t="s">
        <v>31</v>
      </c>
      <c r="B3688" s="53" t="s">
        <v>108</v>
      </c>
      <c r="C3688" s="53" t="s">
        <v>8801</v>
      </c>
      <c r="D3688" s="53">
        <v>82126</v>
      </c>
      <c r="E3688" s="53" t="s">
        <v>50</v>
      </c>
      <c r="F3688" s="53" t="str">
        <f>+VLOOKUP(Tabla1[[#This Row],[Estado]],Catalogos!$I$3:$J$35,2,0)</f>
        <v>Noroeste</v>
      </c>
      <c r="G3688" s="53" t="s">
        <v>8784</v>
      </c>
      <c r="H3688" s="53" t="s">
        <v>8798</v>
      </c>
      <c r="I3688" s="53" t="s">
        <v>8799</v>
      </c>
      <c r="J3688" s="53" t="s">
        <v>8800</v>
      </c>
      <c r="K3688" s="53">
        <v>6696688954</v>
      </c>
      <c r="L3688" s="53" t="s">
        <v>72</v>
      </c>
      <c r="M3688" s="5"/>
    </row>
    <row r="3689" spans="1:13" x14ac:dyDescent="0.25">
      <c r="A3689" s="52" t="s">
        <v>31</v>
      </c>
      <c r="B3689" s="53" t="s">
        <v>112</v>
      </c>
      <c r="C3689" s="53" t="s">
        <v>8802</v>
      </c>
      <c r="D3689" s="53">
        <v>82126</v>
      </c>
      <c r="E3689" s="53" t="s">
        <v>50</v>
      </c>
      <c r="F3689" s="53" t="str">
        <f>+VLOOKUP(Tabla1[[#This Row],[Estado]],Catalogos!$I$3:$J$35,2,0)</f>
        <v>Noroeste</v>
      </c>
      <c r="G3689" s="53" t="s">
        <v>8784</v>
      </c>
      <c r="H3689" s="53" t="s">
        <v>8803</v>
      </c>
      <c r="I3689" s="53" t="s">
        <v>8799</v>
      </c>
      <c r="J3689" s="53" t="s">
        <v>8800</v>
      </c>
      <c r="K3689" s="53">
        <v>6696683101</v>
      </c>
      <c r="L3689" s="53" t="s">
        <v>72</v>
      </c>
      <c r="M3689" s="5"/>
    </row>
    <row r="3690" spans="1:13" x14ac:dyDescent="0.25">
      <c r="A3690" s="52" t="s">
        <v>24</v>
      </c>
      <c r="B3690" s="53" t="s">
        <v>165</v>
      </c>
      <c r="C3690" s="53" t="s">
        <v>8804</v>
      </c>
      <c r="D3690" s="53">
        <v>82139</v>
      </c>
      <c r="E3690" s="53" t="s">
        <v>50</v>
      </c>
      <c r="F3690" s="53" t="str">
        <f>+VLOOKUP(Tabla1[[#This Row],[Estado]],Catalogos!$I$3:$J$35,2,0)</f>
        <v>Noroeste</v>
      </c>
      <c r="G3690" s="53" t="s">
        <v>8784</v>
      </c>
      <c r="H3690" s="53" t="s">
        <v>8805</v>
      </c>
      <c r="I3690" s="53">
        <v>18100</v>
      </c>
      <c r="J3690" s="53" t="s">
        <v>8806</v>
      </c>
      <c r="K3690" s="53" t="s">
        <v>257</v>
      </c>
      <c r="L3690" s="53" t="s">
        <v>72</v>
      </c>
      <c r="M3690" s="5"/>
    </row>
    <row r="3691" spans="1:13" x14ac:dyDescent="0.25">
      <c r="A3691" s="52" t="s">
        <v>24</v>
      </c>
      <c r="B3691" s="53" t="s">
        <v>165</v>
      </c>
      <c r="C3691" s="53" t="s">
        <v>8807</v>
      </c>
      <c r="D3691" s="53">
        <v>82129</v>
      </c>
      <c r="E3691" s="53" t="s">
        <v>50</v>
      </c>
      <c r="F3691" s="53" t="str">
        <f>+VLOOKUP(Tabla1[[#This Row],[Estado]],Catalogos!$I$3:$J$35,2,0)</f>
        <v>Noroeste</v>
      </c>
      <c r="G3691" s="53" t="s">
        <v>8784</v>
      </c>
      <c r="H3691" s="53" t="s">
        <v>8808</v>
      </c>
      <c r="I3691" s="53" t="s">
        <v>8809</v>
      </c>
      <c r="J3691" s="53" t="s">
        <v>8810</v>
      </c>
      <c r="K3691" s="53" t="s">
        <v>257</v>
      </c>
      <c r="L3691" s="53" t="s">
        <v>72</v>
      </c>
      <c r="M3691" s="5"/>
    </row>
    <row r="3692" spans="1:13" x14ac:dyDescent="0.25">
      <c r="A3692" s="52" t="s">
        <v>24</v>
      </c>
      <c r="B3692" s="53" t="s">
        <v>165</v>
      </c>
      <c r="C3692" s="53" t="s">
        <v>8811</v>
      </c>
      <c r="D3692" s="53">
        <v>82157</v>
      </c>
      <c r="E3692" s="53" t="s">
        <v>50</v>
      </c>
      <c r="F3692" s="53" t="str">
        <f>+VLOOKUP(Tabla1[[#This Row],[Estado]],Catalogos!$I$3:$J$35,2,0)</f>
        <v>Noroeste</v>
      </c>
      <c r="G3692" s="53" t="s">
        <v>8784</v>
      </c>
      <c r="H3692" s="53" t="s">
        <v>8550</v>
      </c>
      <c r="I3692" s="53">
        <v>101</v>
      </c>
      <c r="J3692" s="53" t="s">
        <v>2646</v>
      </c>
      <c r="K3692" s="53" t="s">
        <v>257</v>
      </c>
      <c r="L3692" s="53" t="s">
        <v>72</v>
      </c>
      <c r="M3692" s="5"/>
    </row>
    <row r="3693" spans="1:13" x14ac:dyDescent="0.25">
      <c r="A3693" s="52" t="s">
        <v>24</v>
      </c>
      <c r="B3693" s="53" t="s">
        <v>165</v>
      </c>
      <c r="C3693" s="53" t="s">
        <v>8812</v>
      </c>
      <c r="D3693" s="53">
        <v>82124</v>
      </c>
      <c r="E3693" s="53" t="s">
        <v>50</v>
      </c>
      <c r="F3693" s="53" t="str">
        <f>+VLOOKUP(Tabla1[[#This Row],[Estado]],Catalogos!$I$3:$J$35,2,0)</f>
        <v>Noroeste</v>
      </c>
      <c r="G3693" s="53" t="s">
        <v>8784</v>
      </c>
      <c r="H3693" s="53" t="s">
        <v>8813</v>
      </c>
      <c r="I3693" s="53">
        <v>5100</v>
      </c>
      <c r="J3693" s="53" t="s">
        <v>8814</v>
      </c>
      <c r="K3693" s="53" t="s">
        <v>257</v>
      </c>
      <c r="L3693" s="53" t="s">
        <v>72</v>
      </c>
      <c r="M3693" s="5"/>
    </row>
    <row r="3694" spans="1:13" x14ac:dyDescent="0.25">
      <c r="A3694" s="52" t="s">
        <v>24</v>
      </c>
      <c r="B3694" s="53" t="s">
        <v>165</v>
      </c>
      <c r="C3694" s="53" t="s">
        <v>8815</v>
      </c>
      <c r="D3694" s="53">
        <v>82010</v>
      </c>
      <c r="E3694" s="53" t="s">
        <v>50</v>
      </c>
      <c r="F3694" s="53" t="str">
        <f>+VLOOKUP(Tabla1[[#This Row],[Estado]],Catalogos!$I$3:$J$35,2,0)</f>
        <v>Noroeste</v>
      </c>
      <c r="G3694" s="53" t="s">
        <v>8784</v>
      </c>
      <c r="H3694" s="53" t="s">
        <v>8816</v>
      </c>
      <c r="I3694" s="53">
        <v>206</v>
      </c>
      <c r="J3694" s="53" t="s">
        <v>8779</v>
      </c>
      <c r="K3694" s="53" t="s">
        <v>257</v>
      </c>
      <c r="L3694" s="53" t="s">
        <v>72</v>
      </c>
      <c r="M3694" s="5"/>
    </row>
    <row r="3695" spans="1:13" x14ac:dyDescent="0.25">
      <c r="A3695" s="52" t="s">
        <v>24</v>
      </c>
      <c r="B3695" s="53" t="s">
        <v>165</v>
      </c>
      <c r="C3695" s="53" t="s">
        <v>8817</v>
      </c>
      <c r="D3695" s="53">
        <v>82030</v>
      </c>
      <c r="E3695" s="53" t="s">
        <v>50</v>
      </c>
      <c r="F3695" s="53" t="str">
        <f>+VLOOKUP(Tabla1[[#This Row],[Estado]],Catalogos!$I$3:$J$35,2,0)</f>
        <v>Noroeste</v>
      </c>
      <c r="G3695" s="53" t="s">
        <v>8784</v>
      </c>
      <c r="H3695" s="53" t="s">
        <v>8818</v>
      </c>
      <c r="I3695" s="53">
        <v>801</v>
      </c>
      <c r="J3695" s="53" t="s">
        <v>1279</v>
      </c>
      <c r="K3695" s="53" t="s">
        <v>257</v>
      </c>
      <c r="L3695" s="53" t="s">
        <v>72</v>
      </c>
      <c r="M3695" s="5"/>
    </row>
    <row r="3696" spans="1:13" x14ac:dyDescent="0.25">
      <c r="A3696" s="52" t="s">
        <v>24</v>
      </c>
      <c r="B3696" s="53" t="s">
        <v>165</v>
      </c>
      <c r="C3696" s="53" t="s">
        <v>8819</v>
      </c>
      <c r="D3696" s="53">
        <v>82159</v>
      </c>
      <c r="E3696" s="53" t="s">
        <v>50</v>
      </c>
      <c r="F3696" s="53" t="str">
        <f>+VLOOKUP(Tabla1[[#This Row],[Estado]],Catalogos!$I$3:$J$35,2,0)</f>
        <v>Noroeste</v>
      </c>
      <c r="G3696" s="53" t="s">
        <v>8784</v>
      </c>
      <c r="H3696" s="53" t="s">
        <v>8820</v>
      </c>
      <c r="I3696" s="53" t="s">
        <v>8821</v>
      </c>
      <c r="J3696" s="53" t="s">
        <v>8822</v>
      </c>
      <c r="K3696" s="53" t="s">
        <v>257</v>
      </c>
      <c r="L3696" s="53" t="s">
        <v>72</v>
      </c>
      <c r="M3696" s="5"/>
    </row>
    <row r="3697" spans="1:13" x14ac:dyDescent="0.25">
      <c r="A3697" s="52" t="s">
        <v>24</v>
      </c>
      <c r="B3697" s="53" t="s">
        <v>165</v>
      </c>
      <c r="C3697" s="53" t="s">
        <v>8823</v>
      </c>
      <c r="D3697" s="53">
        <v>82157</v>
      </c>
      <c r="E3697" s="53" t="s">
        <v>50</v>
      </c>
      <c r="F3697" s="53" t="str">
        <f>+VLOOKUP(Tabla1[[#This Row],[Estado]],Catalogos!$I$3:$J$35,2,0)</f>
        <v>Noroeste</v>
      </c>
      <c r="G3697" s="53" t="s">
        <v>8784</v>
      </c>
      <c r="H3697" s="53" t="s">
        <v>8824</v>
      </c>
      <c r="I3697" s="53" t="s">
        <v>8825</v>
      </c>
      <c r="J3697" s="53" t="s">
        <v>8826</v>
      </c>
      <c r="K3697" s="53" t="s">
        <v>257</v>
      </c>
      <c r="L3697" s="53" t="s">
        <v>72</v>
      </c>
      <c r="M3697" s="5"/>
    </row>
    <row r="3698" spans="1:13" x14ac:dyDescent="0.25">
      <c r="A3698" s="52" t="s">
        <v>24</v>
      </c>
      <c r="B3698" s="53" t="s">
        <v>165</v>
      </c>
      <c r="C3698" s="53" t="s">
        <v>8827</v>
      </c>
      <c r="D3698" s="53">
        <v>82159</v>
      </c>
      <c r="E3698" s="53" t="s">
        <v>50</v>
      </c>
      <c r="F3698" s="53" t="str">
        <f>+VLOOKUP(Tabla1[[#This Row],[Estado]],Catalogos!$I$3:$J$35,2,0)</f>
        <v>Noroeste</v>
      </c>
      <c r="G3698" s="53" t="s">
        <v>8784</v>
      </c>
      <c r="H3698" s="53" t="s">
        <v>8828</v>
      </c>
      <c r="I3698" s="53">
        <v>6</v>
      </c>
      <c r="J3698" s="53" t="s">
        <v>8829</v>
      </c>
      <c r="K3698" s="53" t="s">
        <v>257</v>
      </c>
      <c r="L3698" s="53" t="s">
        <v>72</v>
      </c>
      <c r="M3698" s="5"/>
    </row>
    <row r="3699" spans="1:13" x14ac:dyDescent="0.25">
      <c r="A3699" s="52" t="s">
        <v>24</v>
      </c>
      <c r="B3699" s="53" t="s">
        <v>165</v>
      </c>
      <c r="C3699" s="53" t="s">
        <v>8830</v>
      </c>
      <c r="D3699" s="53">
        <v>82180</v>
      </c>
      <c r="E3699" s="53" t="s">
        <v>50</v>
      </c>
      <c r="F3699" s="53" t="str">
        <f>+VLOOKUP(Tabla1[[#This Row],[Estado]],Catalogos!$I$3:$J$35,2,0)</f>
        <v>Noroeste</v>
      </c>
      <c r="G3699" s="53" t="s">
        <v>8784</v>
      </c>
      <c r="H3699" s="53" t="s">
        <v>8831</v>
      </c>
      <c r="I3699" s="53" t="s">
        <v>8832</v>
      </c>
      <c r="J3699" s="53" t="s">
        <v>8248</v>
      </c>
      <c r="K3699" s="53" t="s">
        <v>257</v>
      </c>
      <c r="L3699" s="53" t="s">
        <v>72</v>
      </c>
      <c r="M3699" s="5"/>
    </row>
    <row r="3700" spans="1:13" x14ac:dyDescent="0.25">
      <c r="A3700" s="52" t="s">
        <v>24</v>
      </c>
      <c r="B3700" s="53" t="s">
        <v>165</v>
      </c>
      <c r="C3700" s="53" t="s">
        <v>8833</v>
      </c>
      <c r="D3700" s="53">
        <v>82180</v>
      </c>
      <c r="E3700" s="53" t="s">
        <v>50</v>
      </c>
      <c r="F3700" s="53" t="str">
        <f>+VLOOKUP(Tabla1[[#This Row],[Estado]],Catalogos!$I$3:$J$35,2,0)</f>
        <v>Noroeste</v>
      </c>
      <c r="G3700" s="53" t="s">
        <v>8784</v>
      </c>
      <c r="H3700" s="53" t="s">
        <v>8834</v>
      </c>
      <c r="I3700" s="53">
        <v>4107</v>
      </c>
      <c r="J3700" s="53" t="s">
        <v>403</v>
      </c>
      <c r="K3700" s="53" t="s">
        <v>257</v>
      </c>
      <c r="L3700" s="53" t="s">
        <v>72</v>
      </c>
      <c r="M3700" s="5"/>
    </row>
    <row r="3701" spans="1:13" x14ac:dyDescent="0.25">
      <c r="A3701" s="52" t="s">
        <v>24</v>
      </c>
      <c r="B3701" s="53" t="s">
        <v>165</v>
      </c>
      <c r="C3701" s="53" t="s">
        <v>8835</v>
      </c>
      <c r="D3701" s="53">
        <v>82180</v>
      </c>
      <c r="E3701" s="53" t="s">
        <v>50</v>
      </c>
      <c r="F3701" s="53" t="str">
        <f>+VLOOKUP(Tabla1[[#This Row],[Estado]],Catalogos!$I$3:$J$35,2,0)</f>
        <v>Noroeste</v>
      </c>
      <c r="G3701" s="53" t="s">
        <v>8784</v>
      </c>
      <c r="H3701" s="53" t="s">
        <v>8836</v>
      </c>
      <c r="I3701" s="53" t="s">
        <v>172</v>
      </c>
      <c r="J3701" s="53" t="s">
        <v>403</v>
      </c>
      <c r="K3701" s="53" t="s">
        <v>257</v>
      </c>
      <c r="L3701" s="53" t="s">
        <v>72</v>
      </c>
      <c r="M3701" s="5"/>
    </row>
    <row r="3702" spans="1:13" x14ac:dyDescent="0.25">
      <c r="A3702" s="52" t="s">
        <v>24</v>
      </c>
      <c r="B3702" s="62" t="s">
        <v>165</v>
      </c>
      <c r="C3702" s="53" t="s">
        <v>8837</v>
      </c>
      <c r="D3702" s="53">
        <v>82155</v>
      </c>
      <c r="E3702" s="53" t="s">
        <v>50</v>
      </c>
      <c r="F3702" s="53" t="str">
        <f>+VLOOKUP(Tabla1[[#This Row],[Estado]],Catalogos!$I$3:$J$35,2,0)</f>
        <v>Noroeste</v>
      </c>
      <c r="G3702" s="53" t="s">
        <v>8784</v>
      </c>
      <c r="H3702" s="53" t="s">
        <v>8838</v>
      </c>
      <c r="I3702" s="53" t="s">
        <v>8839</v>
      </c>
      <c r="J3702" s="53" t="s">
        <v>8014</v>
      </c>
      <c r="K3702" s="53" t="s">
        <v>257</v>
      </c>
      <c r="L3702" s="53" t="s">
        <v>72</v>
      </c>
      <c r="M3702" s="5"/>
    </row>
    <row r="3703" spans="1:13" x14ac:dyDescent="0.25">
      <c r="A3703" s="52" t="s">
        <v>24</v>
      </c>
      <c r="B3703" s="62" t="s">
        <v>165</v>
      </c>
      <c r="C3703" s="53" t="s">
        <v>8840</v>
      </c>
      <c r="D3703" s="53">
        <v>82198</v>
      </c>
      <c r="E3703" s="53" t="s">
        <v>50</v>
      </c>
      <c r="F3703" s="53" t="str">
        <f>+VLOOKUP(Tabla1[[#This Row],[Estado]],Catalogos!$I$3:$J$35,2,0)</f>
        <v>Noroeste</v>
      </c>
      <c r="G3703" s="53" t="s">
        <v>8784</v>
      </c>
      <c r="H3703" s="53" t="s">
        <v>5393</v>
      </c>
      <c r="I3703" s="53">
        <v>4220</v>
      </c>
      <c r="J3703" s="53" t="s">
        <v>8841</v>
      </c>
      <c r="K3703" s="53" t="s">
        <v>257</v>
      </c>
      <c r="L3703" s="53" t="s">
        <v>72</v>
      </c>
      <c r="M3703" s="5"/>
    </row>
    <row r="3704" spans="1:13" x14ac:dyDescent="0.25">
      <c r="A3704" s="52" t="s">
        <v>24</v>
      </c>
      <c r="B3704" s="62" t="s">
        <v>165</v>
      </c>
      <c r="C3704" s="53" t="s">
        <v>8842</v>
      </c>
      <c r="D3704" s="53">
        <v>82180</v>
      </c>
      <c r="E3704" s="53" t="s">
        <v>50</v>
      </c>
      <c r="F3704" s="53" t="str">
        <f>+VLOOKUP(Tabla1[[#This Row],[Estado]],Catalogos!$I$3:$J$35,2,0)</f>
        <v>Noroeste</v>
      </c>
      <c r="G3704" s="53" t="s">
        <v>8784</v>
      </c>
      <c r="H3704" s="53" t="s">
        <v>303</v>
      </c>
      <c r="I3704" s="53" t="s">
        <v>8843</v>
      </c>
      <c r="J3704" s="53" t="s">
        <v>403</v>
      </c>
      <c r="K3704" s="53" t="s">
        <v>257</v>
      </c>
      <c r="L3704" s="53" t="s">
        <v>72</v>
      </c>
      <c r="M3704" s="5"/>
    </row>
    <row r="3705" spans="1:13" x14ac:dyDescent="0.25">
      <c r="A3705" s="52" t="s">
        <v>24</v>
      </c>
      <c r="B3705" s="53" t="s">
        <v>165</v>
      </c>
      <c r="C3705" s="53" t="s">
        <v>8844</v>
      </c>
      <c r="D3705" s="53">
        <v>82180</v>
      </c>
      <c r="E3705" s="53" t="s">
        <v>50</v>
      </c>
      <c r="F3705" s="53" t="str">
        <f>+VLOOKUP(Tabla1[[#This Row],[Estado]],Catalogos!$I$3:$J$35,2,0)</f>
        <v>Noroeste</v>
      </c>
      <c r="G3705" s="53" t="s">
        <v>8784</v>
      </c>
      <c r="H3705" s="53" t="s">
        <v>8845</v>
      </c>
      <c r="I3705" s="53">
        <v>1001</v>
      </c>
      <c r="J3705" s="53" t="s">
        <v>403</v>
      </c>
      <c r="K3705" s="53" t="s">
        <v>257</v>
      </c>
      <c r="L3705" s="53" t="s">
        <v>72</v>
      </c>
      <c r="M3705" s="5"/>
    </row>
    <row r="3706" spans="1:13" x14ac:dyDescent="0.25">
      <c r="A3706" s="52" t="s">
        <v>24</v>
      </c>
      <c r="B3706" s="53" t="s">
        <v>165</v>
      </c>
      <c r="C3706" s="53" t="s">
        <v>8846</v>
      </c>
      <c r="D3706" s="53">
        <v>82140</v>
      </c>
      <c r="E3706" s="53" t="s">
        <v>50</v>
      </c>
      <c r="F3706" s="53" t="str">
        <f>+VLOOKUP(Tabla1[[#This Row],[Estado]],Catalogos!$I$3:$J$35,2,0)</f>
        <v>Noroeste</v>
      </c>
      <c r="G3706" s="53" t="s">
        <v>8784</v>
      </c>
      <c r="H3706" s="53" t="s">
        <v>8834</v>
      </c>
      <c r="I3706" s="53">
        <v>17</v>
      </c>
      <c r="J3706" s="53" t="s">
        <v>8847</v>
      </c>
      <c r="K3706" s="53" t="s">
        <v>257</v>
      </c>
      <c r="L3706" s="53" t="s">
        <v>72</v>
      </c>
      <c r="M3706" s="5"/>
    </row>
    <row r="3707" spans="1:13" x14ac:dyDescent="0.25">
      <c r="A3707" s="52" t="s">
        <v>24</v>
      </c>
      <c r="B3707" s="53" t="s">
        <v>165</v>
      </c>
      <c r="C3707" s="53" t="s">
        <v>8848</v>
      </c>
      <c r="D3707" s="53">
        <v>82156</v>
      </c>
      <c r="E3707" s="53" t="s">
        <v>50</v>
      </c>
      <c r="F3707" s="53" t="str">
        <f>+VLOOKUP(Tabla1[[#This Row],[Estado]],Catalogos!$I$3:$J$35,2,0)</f>
        <v>Noroeste</v>
      </c>
      <c r="G3707" s="53" t="s">
        <v>8784</v>
      </c>
      <c r="H3707" s="53" t="s">
        <v>8834</v>
      </c>
      <c r="I3707" s="53">
        <v>2820</v>
      </c>
      <c r="J3707" s="53" t="s">
        <v>8849</v>
      </c>
      <c r="K3707" s="53" t="s">
        <v>257</v>
      </c>
      <c r="L3707" s="53" t="s">
        <v>72</v>
      </c>
      <c r="M3707" s="5"/>
    </row>
    <row r="3708" spans="1:13" x14ac:dyDescent="0.25">
      <c r="A3708" s="52" t="s">
        <v>24</v>
      </c>
      <c r="B3708" s="53" t="s">
        <v>165</v>
      </c>
      <c r="C3708" s="53" t="s">
        <v>8850</v>
      </c>
      <c r="D3708" s="53">
        <v>82146</v>
      </c>
      <c r="E3708" s="53" t="s">
        <v>50</v>
      </c>
      <c r="F3708" s="53" t="str">
        <f>+VLOOKUP(Tabla1[[#This Row],[Estado]],Catalogos!$I$3:$J$35,2,0)</f>
        <v>Noroeste</v>
      </c>
      <c r="G3708" s="53" t="s">
        <v>8784</v>
      </c>
      <c r="H3708" s="53" t="s">
        <v>8851</v>
      </c>
      <c r="I3708" s="53">
        <v>1104</v>
      </c>
      <c r="J3708" s="53" t="s">
        <v>8852</v>
      </c>
      <c r="K3708" s="53" t="s">
        <v>257</v>
      </c>
      <c r="L3708" s="53" t="s">
        <v>72</v>
      </c>
      <c r="M3708" s="5"/>
    </row>
    <row r="3709" spans="1:13" x14ac:dyDescent="0.25">
      <c r="A3709" s="52" t="s">
        <v>24</v>
      </c>
      <c r="B3709" s="53" t="s">
        <v>165</v>
      </c>
      <c r="C3709" s="53" t="s">
        <v>8853</v>
      </c>
      <c r="D3709" s="53">
        <v>82150</v>
      </c>
      <c r="E3709" s="53" t="s">
        <v>50</v>
      </c>
      <c r="F3709" s="53" t="str">
        <f>+VLOOKUP(Tabla1[[#This Row],[Estado]],Catalogos!$I$3:$J$35,2,0)</f>
        <v>Noroeste</v>
      </c>
      <c r="G3709" s="53" t="s">
        <v>8784</v>
      </c>
      <c r="H3709" s="53" t="s">
        <v>8854</v>
      </c>
      <c r="I3709" s="53">
        <v>3401</v>
      </c>
      <c r="J3709" s="53" t="s">
        <v>8855</v>
      </c>
      <c r="K3709" s="53" t="s">
        <v>257</v>
      </c>
      <c r="L3709" s="53" t="s">
        <v>72</v>
      </c>
      <c r="M3709" s="5"/>
    </row>
    <row r="3710" spans="1:13" x14ac:dyDescent="0.25">
      <c r="A3710" s="52" t="s">
        <v>24</v>
      </c>
      <c r="B3710" s="53" t="s">
        <v>165</v>
      </c>
      <c r="C3710" s="53" t="s">
        <v>8856</v>
      </c>
      <c r="D3710" s="53">
        <v>82139</v>
      </c>
      <c r="E3710" s="53" t="s">
        <v>50</v>
      </c>
      <c r="F3710" s="53" t="str">
        <f>+VLOOKUP(Tabla1[[#This Row],[Estado]],Catalogos!$I$3:$J$35,2,0)</f>
        <v>Noroeste</v>
      </c>
      <c r="G3710" s="53" t="s">
        <v>8784</v>
      </c>
      <c r="H3710" s="53" t="s">
        <v>8857</v>
      </c>
      <c r="I3710" s="53" t="s">
        <v>8858</v>
      </c>
      <c r="J3710" s="53" t="s">
        <v>8859</v>
      </c>
      <c r="K3710" s="53" t="s">
        <v>257</v>
      </c>
      <c r="L3710" s="53" t="s">
        <v>72</v>
      </c>
      <c r="M3710" s="5"/>
    </row>
    <row r="3711" spans="1:13" x14ac:dyDescent="0.25">
      <c r="A3711" s="52" t="s">
        <v>24</v>
      </c>
      <c r="B3711" s="53" t="s">
        <v>165</v>
      </c>
      <c r="C3711" s="53" t="s">
        <v>8860</v>
      </c>
      <c r="D3711" s="53">
        <v>82000</v>
      </c>
      <c r="E3711" s="53" t="s">
        <v>50</v>
      </c>
      <c r="F3711" s="53" t="str">
        <f>+VLOOKUP(Tabla1[[#This Row],[Estado]],Catalogos!$I$3:$J$35,2,0)</f>
        <v>Noroeste</v>
      </c>
      <c r="G3711" s="53" t="s">
        <v>8784</v>
      </c>
      <c r="H3711" s="53" t="s">
        <v>8861</v>
      </c>
      <c r="I3711" s="53">
        <v>901</v>
      </c>
      <c r="J3711" s="53" t="s">
        <v>401</v>
      </c>
      <c r="K3711" s="53" t="s">
        <v>257</v>
      </c>
      <c r="L3711" s="53" t="s">
        <v>72</v>
      </c>
      <c r="M3711" s="5"/>
    </row>
    <row r="3712" spans="1:13" x14ac:dyDescent="0.25">
      <c r="A3712" s="52" t="s">
        <v>24</v>
      </c>
      <c r="B3712" s="53" t="s">
        <v>165</v>
      </c>
      <c r="C3712" s="53" t="s">
        <v>8862</v>
      </c>
      <c r="D3712" s="53">
        <v>82123</v>
      </c>
      <c r="E3712" s="53" t="s">
        <v>50</v>
      </c>
      <c r="F3712" s="53" t="str">
        <f>+VLOOKUP(Tabla1[[#This Row],[Estado]],Catalogos!$I$3:$J$35,2,0)</f>
        <v>Noroeste</v>
      </c>
      <c r="G3712" s="53" t="s">
        <v>8784</v>
      </c>
      <c r="H3712" s="53" t="s">
        <v>8796</v>
      </c>
      <c r="I3712" s="53" t="s">
        <v>8863</v>
      </c>
      <c r="J3712" s="53" t="s">
        <v>8864</v>
      </c>
      <c r="K3712" s="53" t="s">
        <v>257</v>
      </c>
      <c r="L3712" s="53" t="s">
        <v>72</v>
      </c>
      <c r="M3712" s="5"/>
    </row>
    <row r="3713" spans="1:13" x14ac:dyDescent="0.25">
      <c r="A3713" s="52" t="s">
        <v>24</v>
      </c>
      <c r="B3713" s="53" t="s">
        <v>165</v>
      </c>
      <c r="C3713" s="53" t="s">
        <v>8865</v>
      </c>
      <c r="D3713" s="53">
        <v>82139</v>
      </c>
      <c r="E3713" s="53" t="s">
        <v>50</v>
      </c>
      <c r="F3713" s="53" t="str">
        <f>+VLOOKUP(Tabla1[[#This Row],[Estado]],Catalogos!$I$3:$J$35,2,0)</f>
        <v>Noroeste</v>
      </c>
      <c r="G3713" s="53" t="s">
        <v>8784</v>
      </c>
      <c r="H3713" s="53" t="s">
        <v>8866</v>
      </c>
      <c r="I3713" s="53">
        <v>50</v>
      </c>
      <c r="J3713" s="53" t="s">
        <v>8867</v>
      </c>
      <c r="K3713" s="53" t="s">
        <v>257</v>
      </c>
      <c r="L3713" s="53" t="s">
        <v>72</v>
      </c>
      <c r="M3713" s="5"/>
    </row>
    <row r="3714" spans="1:13" x14ac:dyDescent="0.25">
      <c r="A3714" s="52" t="s">
        <v>24</v>
      </c>
      <c r="B3714" s="53" t="s">
        <v>165</v>
      </c>
      <c r="C3714" s="53" t="s">
        <v>8868</v>
      </c>
      <c r="D3714" s="53">
        <v>82128</v>
      </c>
      <c r="E3714" s="53" t="s">
        <v>50</v>
      </c>
      <c r="F3714" s="53" t="str">
        <f>+VLOOKUP(Tabla1[[#This Row],[Estado]],Catalogos!$I$3:$J$35,2,0)</f>
        <v>Noroeste</v>
      </c>
      <c r="G3714" s="53" t="s">
        <v>8784</v>
      </c>
      <c r="H3714" s="53" t="s">
        <v>8869</v>
      </c>
      <c r="I3714" s="53" t="s">
        <v>8870</v>
      </c>
      <c r="J3714" s="53" t="s">
        <v>8871</v>
      </c>
      <c r="K3714" s="53" t="s">
        <v>257</v>
      </c>
      <c r="L3714" s="53" t="s">
        <v>72</v>
      </c>
      <c r="M3714" s="5"/>
    </row>
    <row r="3715" spans="1:13" x14ac:dyDescent="0.25">
      <c r="A3715" s="52" t="s">
        <v>24</v>
      </c>
      <c r="B3715" s="53" t="s">
        <v>165</v>
      </c>
      <c r="C3715" s="53" t="s">
        <v>8872</v>
      </c>
      <c r="D3715" s="53">
        <v>82127</v>
      </c>
      <c r="E3715" s="53" t="s">
        <v>50</v>
      </c>
      <c r="F3715" s="53" t="str">
        <f>+VLOOKUP(Tabla1[[#This Row],[Estado]],Catalogos!$I$3:$J$35,2,0)</f>
        <v>Noroeste</v>
      </c>
      <c r="G3715" s="53" t="s">
        <v>8784</v>
      </c>
      <c r="H3715" s="53" t="s">
        <v>8873</v>
      </c>
      <c r="I3715" s="53">
        <v>3717</v>
      </c>
      <c r="J3715" s="53" t="s">
        <v>501</v>
      </c>
      <c r="K3715" s="53" t="s">
        <v>257</v>
      </c>
      <c r="L3715" s="53" t="s">
        <v>72</v>
      </c>
      <c r="M3715" s="5"/>
    </row>
    <row r="3716" spans="1:13" x14ac:dyDescent="0.25">
      <c r="A3716" s="52" t="s">
        <v>24</v>
      </c>
      <c r="B3716" s="53" t="s">
        <v>165</v>
      </c>
      <c r="C3716" s="53" t="s">
        <v>8874</v>
      </c>
      <c r="D3716" s="53">
        <v>82128</v>
      </c>
      <c r="E3716" s="53" t="s">
        <v>50</v>
      </c>
      <c r="F3716" s="53" t="str">
        <f>+VLOOKUP(Tabla1[[#This Row],[Estado]],Catalogos!$I$3:$J$35,2,0)</f>
        <v>Noroeste</v>
      </c>
      <c r="G3716" s="53" t="s">
        <v>8784</v>
      </c>
      <c r="H3716" s="53" t="s">
        <v>8875</v>
      </c>
      <c r="I3716" s="53">
        <v>396</v>
      </c>
      <c r="J3716" s="53" t="s">
        <v>8876</v>
      </c>
      <c r="K3716" s="53" t="s">
        <v>257</v>
      </c>
      <c r="L3716" s="53" t="s">
        <v>72</v>
      </c>
      <c r="M3716" s="5"/>
    </row>
    <row r="3717" spans="1:13" x14ac:dyDescent="0.25">
      <c r="A3717" s="52" t="s">
        <v>24</v>
      </c>
      <c r="B3717" s="53" t="s">
        <v>165</v>
      </c>
      <c r="C3717" s="53" t="s">
        <v>8877</v>
      </c>
      <c r="D3717" s="53">
        <v>82127</v>
      </c>
      <c r="E3717" s="53" t="s">
        <v>50</v>
      </c>
      <c r="F3717" s="53" t="str">
        <f>+VLOOKUP(Tabla1[[#This Row],[Estado]],Catalogos!$I$3:$J$35,2,0)</f>
        <v>Noroeste</v>
      </c>
      <c r="G3717" s="53" t="s">
        <v>8784</v>
      </c>
      <c r="H3717" s="53" t="s">
        <v>8878</v>
      </c>
      <c r="I3717" s="53" t="s">
        <v>8879</v>
      </c>
      <c r="J3717" s="53" t="s">
        <v>501</v>
      </c>
      <c r="K3717" s="53" t="s">
        <v>257</v>
      </c>
      <c r="L3717" s="53" t="s">
        <v>72</v>
      </c>
      <c r="M3717" s="5"/>
    </row>
    <row r="3718" spans="1:13" x14ac:dyDescent="0.25">
      <c r="A3718" s="52" t="s">
        <v>24</v>
      </c>
      <c r="B3718" s="53" t="s">
        <v>165</v>
      </c>
      <c r="C3718" s="53" t="s">
        <v>8880</v>
      </c>
      <c r="D3718" s="53">
        <v>82127</v>
      </c>
      <c r="E3718" s="53" t="s">
        <v>50</v>
      </c>
      <c r="F3718" s="53" t="str">
        <f>+VLOOKUP(Tabla1[[#This Row],[Estado]],Catalogos!$I$3:$J$35,2,0)</f>
        <v>Noroeste</v>
      </c>
      <c r="G3718" s="53" t="s">
        <v>8784</v>
      </c>
      <c r="H3718" s="53" t="s">
        <v>8881</v>
      </c>
      <c r="I3718" s="53" t="s">
        <v>8882</v>
      </c>
      <c r="J3718" s="53" t="s">
        <v>501</v>
      </c>
      <c r="K3718" s="53" t="s">
        <v>257</v>
      </c>
      <c r="L3718" s="53" t="s">
        <v>72</v>
      </c>
      <c r="M3718" s="5"/>
    </row>
    <row r="3719" spans="1:13" x14ac:dyDescent="0.25">
      <c r="A3719" s="52" t="s">
        <v>24</v>
      </c>
      <c r="B3719" s="53" t="s">
        <v>165</v>
      </c>
      <c r="C3719" s="53" t="s">
        <v>8883</v>
      </c>
      <c r="D3719" s="53">
        <v>82126</v>
      </c>
      <c r="E3719" s="53" t="s">
        <v>50</v>
      </c>
      <c r="F3719" s="53" t="str">
        <f>+VLOOKUP(Tabla1[[#This Row],[Estado]],Catalogos!$I$3:$J$35,2,0)</f>
        <v>Noroeste</v>
      </c>
      <c r="G3719" s="53" t="s">
        <v>8784</v>
      </c>
      <c r="H3719" s="53" t="s">
        <v>8798</v>
      </c>
      <c r="I3719" s="53" t="s">
        <v>8884</v>
      </c>
      <c r="J3719" s="53" t="s">
        <v>8800</v>
      </c>
      <c r="K3719" s="53" t="s">
        <v>257</v>
      </c>
      <c r="L3719" s="53" t="s">
        <v>72</v>
      </c>
      <c r="M3719" s="5"/>
    </row>
    <row r="3720" spans="1:13" x14ac:dyDescent="0.25">
      <c r="A3720" s="52" t="s">
        <v>24</v>
      </c>
      <c r="B3720" s="53" t="s">
        <v>165</v>
      </c>
      <c r="C3720" s="53" t="s">
        <v>8885</v>
      </c>
      <c r="D3720" s="53">
        <v>82127</v>
      </c>
      <c r="E3720" s="53" t="s">
        <v>50</v>
      </c>
      <c r="F3720" s="53" t="str">
        <f>+VLOOKUP(Tabla1[[#This Row],[Estado]],Catalogos!$I$3:$J$35,2,0)</f>
        <v>Noroeste</v>
      </c>
      <c r="G3720" s="53" t="s">
        <v>8784</v>
      </c>
      <c r="H3720" s="53" t="s">
        <v>8886</v>
      </c>
      <c r="I3720" s="53">
        <v>1802</v>
      </c>
      <c r="J3720" s="53" t="s">
        <v>501</v>
      </c>
      <c r="K3720" s="53" t="s">
        <v>257</v>
      </c>
      <c r="L3720" s="53" t="s">
        <v>72</v>
      </c>
      <c r="M3720" s="5"/>
    </row>
    <row r="3721" spans="1:13" x14ac:dyDescent="0.25">
      <c r="A3721" s="52" t="s">
        <v>24</v>
      </c>
      <c r="B3721" s="53" t="s">
        <v>165</v>
      </c>
      <c r="C3721" s="53" t="s">
        <v>8887</v>
      </c>
      <c r="D3721" s="53">
        <v>82124</v>
      </c>
      <c r="E3721" s="53" t="s">
        <v>50</v>
      </c>
      <c r="F3721" s="53" t="str">
        <f>+VLOOKUP(Tabla1[[#This Row],[Estado]],Catalogos!$I$3:$J$35,2,0)</f>
        <v>Noroeste</v>
      </c>
      <c r="G3721" s="53" t="s">
        <v>8784</v>
      </c>
      <c r="H3721" s="53" t="s">
        <v>8888</v>
      </c>
      <c r="I3721" s="53" t="s">
        <v>8889</v>
      </c>
      <c r="J3721" s="53" t="s">
        <v>8890</v>
      </c>
      <c r="K3721" s="53" t="s">
        <v>257</v>
      </c>
      <c r="L3721" s="53" t="s">
        <v>72</v>
      </c>
      <c r="M3721" s="5"/>
    </row>
    <row r="3722" spans="1:13" x14ac:dyDescent="0.25">
      <c r="A3722" s="52" t="s">
        <v>24</v>
      </c>
      <c r="B3722" s="53" t="s">
        <v>165</v>
      </c>
      <c r="C3722" s="53" t="s">
        <v>8891</v>
      </c>
      <c r="D3722" s="53">
        <v>82126</v>
      </c>
      <c r="E3722" s="53" t="s">
        <v>50</v>
      </c>
      <c r="F3722" s="53" t="str">
        <f>+VLOOKUP(Tabla1[[#This Row],[Estado]],Catalogos!$I$3:$J$35,2,0)</f>
        <v>Noroeste</v>
      </c>
      <c r="G3722" s="53" t="s">
        <v>8784</v>
      </c>
      <c r="H3722" s="53" t="s">
        <v>8892</v>
      </c>
      <c r="I3722" s="53" t="s">
        <v>8893</v>
      </c>
      <c r="J3722" s="53" t="s">
        <v>8800</v>
      </c>
      <c r="K3722" s="53" t="s">
        <v>257</v>
      </c>
      <c r="L3722" s="53" t="s">
        <v>72</v>
      </c>
      <c r="M3722" s="5"/>
    </row>
    <row r="3723" spans="1:13" x14ac:dyDescent="0.25">
      <c r="A3723" s="52" t="s">
        <v>24</v>
      </c>
      <c r="B3723" s="53" t="s">
        <v>165</v>
      </c>
      <c r="C3723" s="53" t="s">
        <v>8894</v>
      </c>
      <c r="D3723" s="53">
        <v>82124</v>
      </c>
      <c r="E3723" s="53" t="s">
        <v>50</v>
      </c>
      <c r="F3723" s="53" t="str">
        <f>+VLOOKUP(Tabla1[[#This Row],[Estado]],Catalogos!$I$3:$J$35,2,0)</f>
        <v>Noroeste</v>
      </c>
      <c r="G3723" s="53" t="s">
        <v>8784</v>
      </c>
      <c r="H3723" s="53" t="s">
        <v>8895</v>
      </c>
      <c r="I3723" s="53">
        <v>3701</v>
      </c>
      <c r="J3723" s="53" t="s">
        <v>8814</v>
      </c>
      <c r="K3723" s="53" t="s">
        <v>257</v>
      </c>
      <c r="L3723" s="53" t="s">
        <v>72</v>
      </c>
      <c r="M3723" s="5"/>
    </row>
    <row r="3724" spans="1:13" x14ac:dyDescent="0.25">
      <c r="A3724" s="52" t="s">
        <v>24</v>
      </c>
      <c r="B3724" s="53" t="s">
        <v>165</v>
      </c>
      <c r="C3724" s="53" t="s">
        <v>8896</v>
      </c>
      <c r="D3724" s="53">
        <v>82120</v>
      </c>
      <c r="E3724" s="53" t="s">
        <v>50</v>
      </c>
      <c r="F3724" s="53" t="str">
        <f>+VLOOKUP(Tabla1[[#This Row],[Estado]],Catalogos!$I$3:$J$35,2,0)</f>
        <v>Noroeste</v>
      </c>
      <c r="G3724" s="53" t="s">
        <v>8784</v>
      </c>
      <c r="H3724" s="53" t="s">
        <v>8851</v>
      </c>
      <c r="I3724" s="53" t="s">
        <v>8897</v>
      </c>
      <c r="J3724" s="53" t="s">
        <v>8898</v>
      </c>
      <c r="K3724" s="53" t="s">
        <v>257</v>
      </c>
      <c r="L3724" s="53" t="s">
        <v>72</v>
      </c>
      <c r="M3724" s="5"/>
    </row>
    <row r="3725" spans="1:13" x14ac:dyDescent="0.25">
      <c r="A3725" s="52" t="s">
        <v>24</v>
      </c>
      <c r="B3725" s="53" t="s">
        <v>165</v>
      </c>
      <c r="C3725" s="53" t="s">
        <v>8899</v>
      </c>
      <c r="D3725" s="53">
        <v>82110</v>
      </c>
      <c r="E3725" s="53" t="s">
        <v>50</v>
      </c>
      <c r="F3725" s="53" t="str">
        <f>+VLOOKUP(Tabla1[[#This Row],[Estado]],Catalogos!$I$3:$J$35,2,0)</f>
        <v>Noroeste</v>
      </c>
      <c r="G3725" s="53" t="s">
        <v>8784</v>
      </c>
      <c r="H3725" s="53" t="s">
        <v>8900</v>
      </c>
      <c r="I3725" s="53" t="s">
        <v>8901</v>
      </c>
      <c r="J3725" s="53" t="s">
        <v>8902</v>
      </c>
      <c r="K3725" s="53" t="s">
        <v>257</v>
      </c>
      <c r="L3725" s="53" t="s">
        <v>72</v>
      </c>
      <c r="M3725" s="5"/>
    </row>
    <row r="3726" spans="1:13" x14ac:dyDescent="0.25">
      <c r="A3726" s="52" t="s">
        <v>24</v>
      </c>
      <c r="B3726" s="53" t="s">
        <v>165</v>
      </c>
      <c r="C3726" s="53" t="s">
        <v>8903</v>
      </c>
      <c r="D3726" s="53">
        <v>82110</v>
      </c>
      <c r="E3726" s="53" t="s">
        <v>50</v>
      </c>
      <c r="F3726" s="53" t="str">
        <f>+VLOOKUP(Tabla1[[#This Row],[Estado]],Catalogos!$I$3:$J$35,2,0)</f>
        <v>Noroeste</v>
      </c>
      <c r="G3726" s="53" t="s">
        <v>8784</v>
      </c>
      <c r="H3726" s="53" t="s">
        <v>8904</v>
      </c>
      <c r="I3726" s="53" t="s">
        <v>8905</v>
      </c>
      <c r="J3726" s="53" t="s">
        <v>8906</v>
      </c>
      <c r="K3726" s="53" t="s">
        <v>257</v>
      </c>
      <c r="L3726" s="53" t="s">
        <v>72</v>
      </c>
      <c r="M3726" s="5"/>
    </row>
    <row r="3727" spans="1:13" x14ac:dyDescent="0.25">
      <c r="A3727" s="52" t="s">
        <v>24</v>
      </c>
      <c r="B3727" s="53" t="s">
        <v>165</v>
      </c>
      <c r="C3727" s="53" t="s">
        <v>8907</v>
      </c>
      <c r="D3727" s="53">
        <v>82110</v>
      </c>
      <c r="E3727" s="53" t="s">
        <v>50</v>
      </c>
      <c r="F3727" s="53" t="str">
        <f>+VLOOKUP(Tabla1[[#This Row],[Estado]],Catalogos!$I$3:$J$35,2,0)</f>
        <v>Noroeste</v>
      </c>
      <c r="G3727" s="53" t="s">
        <v>8784</v>
      </c>
      <c r="H3727" s="53" t="s">
        <v>8908</v>
      </c>
      <c r="I3727" s="53" t="s">
        <v>8909</v>
      </c>
      <c r="J3727" s="53" t="s">
        <v>8910</v>
      </c>
      <c r="K3727" s="53" t="s">
        <v>257</v>
      </c>
      <c r="L3727" s="53" t="s">
        <v>72</v>
      </c>
      <c r="M3727" s="5"/>
    </row>
    <row r="3728" spans="1:13" x14ac:dyDescent="0.25">
      <c r="A3728" s="52" t="s">
        <v>24</v>
      </c>
      <c r="B3728" s="53" t="s">
        <v>165</v>
      </c>
      <c r="C3728" s="53" t="s">
        <v>8911</v>
      </c>
      <c r="D3728" s="53">
        <v>82029</v>
      </c>
      <c r="E3728" s="53" t="s">
        <v>50</v>
      </c>
      <c r="F3728" s="53" t="str">
        <f>+VLOOKUP(Tabla1[[#This Row],[Estado]],Catalogos!$I$3:$J$35,2,0)</f>
        <v>Noroeste</v>
      </c>
      <c r="G3728" s="53" t="s">
        <v>8784</v>
      </c>
      <c r="H3728" s="53" t="s">
        <v>8912</v>
      </c>
      <c r="I3728" s="53">
        <v>307</v>
      </c>
      <c r="J3728" s="53" t="s">
        <v>8913</v>
      </c>
      <c r="K3728" s="53" t="s">
        <v>257</v>
      </c>
      <c r="L3728" s="53" t="s">
        <v>72</v>
      </c>
      <c r="M3728" s="5"/>
    </row>
    <row r="3729" spans="1:13" x14ac:dyDescent="0.25">
      <c r="A3729" s="52" t="s">
        <v>24</v>
      </c>
      <c r="B3729" s="53" t="s">
        <v>165</v>
      </c>
      <c r="C3729" s="53" t="s">
        <v>8914</v>
      </c>
      <c r="D3729" s="53">
        <v>82030</v>
      </c>
      <c r="E3729" s="53" t="s">
        <v>50</v>
      </c>
      <c r="F3729" s="53" t="str">
        <f>+VLOOKUP(Tabla1[[#This Row],[Estado]],Catalogos!$I$3:$J$35,2,0)</f>
        <v>Noroeste</v>
      </c>
      <c r="G3729" s="53" t="s">
        <v>8784</v>
      </c>
      <c r="H3729" s="53" t="s">
        <v>8915</v>
      </c>
      <c r="I3729" s="53">
        <v>601</v>
      </c>
      <c r="J3729" s="53" t="s">
        <v>401</v>
      </c>
      <c r="K3729" s="53" t="s">
        <v>257</v>
      </c>
      <c r="L3729" s="53" t="s">
        <v>72</v>
      </c>
      <c r="M3729" s="5"/>
    </row>
    <row r="3730" spans="1:13" x14ac:dyDescent="0.25">
      <c r="A3730" s="52" t="s">
        <v>24</v>
      </c>
      <c r="B3730" s="53" t="s">
        <v>165</v>
      </c>
      <c r="C3730" s="53" t="s">
        <v>8916</v>
      </c>
      <c r="D3730" s="53">
        <v>82030</v>
      </c>
      <c r="E3730" s="53" t="s">
        <v>50</v>
      </c>
      <c r="F3730" s="53" t="str">
        <f>+VLOOKUP(Tabla1[[#This Row],[Estado]],Catalogos!$I$3:$J$35,2,0)</f>
        <v>Noroeste</v>
      </c>
      <c r="G3730" s="53" t="s">
        <v>8784</v>
      </c>
      <c r="H3730" s="53" t="s">
        <v>8917</v>
      </c>
      <c r="I3730" s="53">
        <v>301</v>
      </c>
      <c r="J3730" s="53" t="s">
        <v>1279</v>
      </c>
      <c r="K3730" s="53" t="s">
        <v>257</v>
      </c>
      <c r="L3730" s="53" t="s">
        <v>72</v>
      </c>
      <c r="M3730" s="5"/>
    </row>
    <row r="3731" spans="1:13" x14ac:dyDescent="0.25">
      <c r="A3731" s="52" t="s">
        <v>24</v>
      </c>
      <c r="B3731" s="53" t="s">
        <v>165</v>
      </c>
      <c r="C3731" s="53" t="s">
        <v>8918</v>
      </c>
      <c r="D3731" s="53">
        <v>82019</v>
      </c>
      <c r="E3731" s="53" t="s">
        <v>50</v>
      </c>
      <c r="F3731" s="53" t="str">
        <f>+VLOOKUP(Tabla1[[#This Row],[Estado]],Catalogos!$I$3:$J$35,2,0)</f>
        <v>Noroeste</v>
      </c>
      <c r="G3731" s="53" t="s">
        <v>8784</v>
      </c>
      <c r="H3731" s="53" t="s">
        <v>92</v>
      </c>
      <c r="I3731" s="53" t="s">
        <v>8919</v>
      </c>
      <c r="J3731" s="53" t="s">
        <v>8920</v>
      </c>
      <c r="K3731" s="53" t="s">
        <v>257</v>
      </c>
      <c r="L3731" s="53" t="s">
        <v>72</v>
      </c>
      <c r="M3731" s="5"/>
    </row>
    <row r="3732" spans="1:13" x14ac:dyDescent="0.25">
      <c r="A3732" s="52" t="s">
        <v>24</v>
      </c>
      <c r="B3732" s="53" t="s">
        <v>165</v>
      </c>
      <c r="C3732" s="53" t="s">
        <v>8921</v>
      </c>
      <c r="D3732" s="53">
        <v>82099</v>
      </c>
      <c r="E3732" s="53" t="s">
        <v>50</v>
      </c>
      <c r="F3732" s="53" t="str">
        <f>+VLOOKUP(Tabla1[[#This Row],[Estado]],Catalogos!$I$3:$J$35,2,0)</f>
        <v>Noroeste</v>
      </c>
      <c r="G3732" s="53" t="s">
        <v>8784</v>
      </c>
      <c r="H3732" s="53" t="s">
        <v>8922</v>
      </c>
      <c r="I3732" s="53" t="s">
        <v>8923</v>
      </c>
      <c r="J3732" s="53" t="s">
        <v>8924</v>
      </c>
      <c r="K3732" s="53" t="s">
        <v>257</v>
      </c>
      <c r="L3732" s="53" t="s">
        <v>72</v>
      </c>
      <c r="M3732" s="5"/>
    </row>
    <row r="3733" spans="1:13" x14ac:dyDescent="0.25">
      <c r="A3733" s="52" t="s">
        <v>24</v>
      </c>
      <c r="B3733" s="53" t="s">
        <v>165</v>
      </c>
      <c r="C3733" s="53" t="s">
        <v>8925</v>
      </c>
      <c r="D3733" s="53">
        <v>82016</v>
      </c>
      <c r="E3733" s="53" t="s">
        <v>50</v>
      </c>
      <c r="F3733" s="53" t="str">
        <f>+VLOOKUP(Tabla1[[#This Row],[Estado]],Catalogos!$I$3:$J$35,2,0)</f>
        <v>Noroeste</v>
      </c>
      <c r="G3733" s="53" t="s">
        <v>8784</v>
      </c>
      <c r="H3733" s="53" t="s">
        <v>8816</v>
      </c>
      <c r="I3733" s="53">
        <v>7</v>
      </c>
      <c r="J3733" s="53" t="s">
        <v>8926</v>
      </c>
      <c r="K3733" s="53" t="s">
        <v>257</v>
      </c>
      <c r="L3733" s="53" t="s">
        <v>72</v>
      </c>
      <c r="M3733" s="5"/>
    </row>
    <row r="3734" spans="1:13" x14ac:dyDescent="0.25">
      <c r="A3734" s="52" t="s">
        <v>24</v>
      </c>
      <c r="B3734" s="53" t="s">
        <v>165</v>
      </c>
      <c r="C3734" s="53" t="s">
        <v>8927</v>
      </c>
      <c r="D3734" s="53">
        <v>82019</v>
      </c>
      <c r="E3734" s="53" t="s">
        <v>50</v>
      </c>
      <c r="F3734" s="53" t="str">
        <f>+VLOOKUP(Tabla1[[#This Row],[Estado]],Catalogos!$I$3:$J$35,2,0)</f>
        <v>Noroeste</v>
      </c>
      <c r="G3734" s="53" t="s">
        <v>8784</v>
      </c>
      <c r="H3734" s="53" t="s">
        <v>8928</v>
      </c>
      <c r="I3734" s="53" t="s">
        <v>172</v>
      </c>
      <c r="J3734" s="53" t="s">
        <v>8929</v>
      </c>
      <c r="K3734" s="53" t="s">
        <v>257</v>
      </c>
      <c r="L3734" s="53" t="s">
        <v>72</v>
      </c>
      <c r="M3734" s="5"/>
    </row>
    <row r="3735" spans="1:13" x14ac:dyDescent="0.25">
      <c r="A3735" s="52" t="s">
        <v>24</v>
      </c>
      <c r="B3735" s="53" t="s">
        <v>165</v>
      </c>
      <c r="C3735" s="53" t="s">
        <v>8930</v>
      </c>
      <c r="D3735" s="53">
        <v>82019</v>
      </c>
      <c r="E3735" s="53" t="s">
        <v>50</v>
      </c>
      <c r="F3735" s="53" t="str">
        <f>+VLOOKUP(Tabla1[[#This Row],[Estado]],Catalogos!$I$3:$J$35,2,0)</f>
        <v>Noroeste</v>
      </c>
      <c r="G3735" s="53" t="s">
        <v>8784</v>
      </c>
      <c r="H3735" s="53" t="s">
        <v>8931</v>
      </c>
      <c r="I3735" s="53">
        <v>1166</v>
      </c>
      <c r="J3735" s="53" t="s">
        <v>8847</v>
      </c>
      <c r="K3735" s="53" t="s">
        <v>257</v>
      </c>
      <c r="L3735" s="53" t="s">
        <v>72</v>
      </c>
      <c r="M3735" s="5"/>
    </row>
    <row r="3736" spans="1:13" x14ac:dyDescent="0.25">
      <c r="A3736" s="52" t="s">
        <v>24</v>
      </c>
      <c r="B3736" s="53" t="s">
        <v>165</v>
      </c>
      <c r="C3736" s="53" t="s">
        <v>8932</v>
      </c>
      <c r="D3736" s="53">
        <v>82010</v>
      </c>
      <c r="E3736" s="53" t="s">
        <v>50</v>
      </c>
      <c r="F3736" s="53" t="str">
        <f>+VLOOKUP(Tabla1[[#This Row],[Estado]],Catalogos!$I$3:$J$35,2,0)</f>
        <v>Noroeste</v>
      </c>
      <c r="G3736" s="53" t="s">
        <v>8784</v>
      </c>
      <c r="H3736" s="53" t="s">
        <v>8933</v>
      </c>
      <c r="I3736" s="53" t="s">
        <v>8934</v>
      </c>
      <c r="J3736" s="53" t="s">
        <v>8935</v>
      </c>
      <c r="K3736" s="53" t="s">
        <v>257</v>
      </c>
      <c r="L3736" s="53" t="s">
        <v>72</v>
      </c>
      <c r="M3736" s="5"/>
    </row>
    <row r="3737" spans="1:13" x14ac:dyDescent="0.25">
      <c r="A3737" s="52" t="s">
        <v>24</v>
      </c>
      <c r="B3737" s="53" t="s">
        <v>165</v>
      </c>
      <c r="C3737" s="53" t="s">
        <v>8936</v>
      </c>
      <c r="D3737" s="53">
        <v>82010</v>
      </c>
      <c r="E3737" s="53" t="s">
        <v>50</v>
      </c>
      <c r="F3737" s="53" t="str">
        <f>+VLOOKUP(Tabla1[[#This Row],[Estado]],Catalogos!$I$3:$J$35,2,0)</f>
        <v>Noroeste</v>
      </c>
      <c r="G3737" s="53" t="s">
        <v>8784</v>
      </c>
      <c r="H3737" s="53" t="s">
        <v>8937</v>
      </c>
      <c r="I3737" s="53">
        <v>553</v>
      </c>
      <c r="J3737" s="53" t="s">
        <v>8935</v>
      </c>
      <c r="K3737" s="53" t="s">
        <v>257</v>
      </c>
      <c r="L3737" s="53" t="s">
        <v>72</v>
      </c>
      <c r="M3737" s="5"/>
    </row>
    <row r="3738" spans="1:13" x14ac:dyDescent="0.25">
      <c r="A3738" s="52" t="s">
        <v>24</v>
      </c>
      <c r="B3738" s="53" t="s">
        <v>165</v>
      </c>
      <c r="C3738" s="53" t="s">
        <v>8938</v>
      </c>
      <c r="D3738" s="53">
        <v>82010</v>
      </c>
      <c r="E3738" s="53" t="s">
        <v>50</v>
      </c>
      <c r="F3738" s="53" t="str">
        <f>+VLOOKUP(Tabla1[[#This Row],[Estado]],Catalogos!$I$3:$J$35,2,0)</f>
        <v>Noroeste</v>
      </c>
      <c r="G3738" s="53" t="s">
        <v>8784</v>
      </c>
      <c r="H3738" s="53" t="s">
        <v>8939</v>
      </c>
      <c r="I3738" s="53" t="s">
        <v>8723</v>
      </c>
      <c r="J3738" s="53" t="s">
        <v>8940</v>
      </c>
      <c r="K3738" s="53" t="s">
        <v>257</v>
      </c>
      <c r="L3738" s="53" t="s">
        <v>72</v>
      </c>
      <c r="M3738" s="5"/>
    </row>
    <row r="3739" spans="1:13" x14ac:dyDescent="0.25">
      <c r="A3739" s="52" t="s">
        <v>24</v>
      </c>
      <c r="B3739" s="53" t="s">
        <v>165</v>
      </c>
      <c r="C3739" s="53" t="s">
        <v>8941</v>
      </c>
      <c r="D3739" s="53">
        <v>82000</v>
      </c>
      <c r="E3739" s="53" t="s">
        <v>50</v>
      </c>
      <c r="F3739" s="53" t="str">
        <f>+VLOOKUP(Tabla1[[#This Row],[Estado]],Catalogos!$I$3:$J$35,2,0)</f>
        <v>Noroeste</v>
      </c>
      <c r="G3739" s="53" t="s">
        <v>8784</v>
      </c>
      <c r="H3739" s="53" t="s">
        <v>8942</v>
      </c>
      <c r="I3739" s="53">
        <v>180</v>
      </c>
      <c r="J3739" s="53" t="s">
        <v>401</v>
      </c>
      <c r="K3739" s="53" t="s">
        <v>257</v>
      </c>
      <c r="L3739" s="53" t="s">
        <v>72</v>
      </c>
      <c r="M3739" s="5"/>
    </row>
    <row r="3740" spans="1:13" x14ac:dyDescent="0.25">
      <c r="A3740" s="52" t="s">
        <v>24</v>
      </c>
      <c r="B3740" s="62" t="s">
        <v>165</v>
      </c>
      <c r="C3740" s="53" t="s">
        <v>8943</v>
      </c>
      <c r="D3740" s="53">
        <v>82000</v>
      </c>
      <c r="E3740" s="53" t="s">
        <v>50</v>
      </c>
      <c r="F3740" s="53" t="str">
        <f>+VLOOKUP(Tabla1[[#This Row],[Estado]],Catalogos!$I$3:$J$35,2,0)</f>
        <v>Noroeste</v>
      </c>
      <c r="G3740" s="53" t="s">
        <v>8784</v>
      </c>
      <c r="H3740" s="53" t="s">
        <v>8944</v>
      </c>
      <c r="I3740" s="53" t="s">
        <v>8945</v>
      </c>
      <c r="J3740" s="53" t="s">
        <v>401</v>
      </c>
      <c r="K3740" s="53" t="s">
        <v>257</v>
      </c>
      <c r="L3740" s="53" t="s">
        <v>72</v>
      </c>
      <c r="M3740" s="5"/>
    </row>
    <row r="3741" spans="1:13" x14ac:dyDescent="0.25">
      <c r="A3741" s="52" t="s">
        <v>24</v>
      </c>
      <c r="B3741" s="53" t="s">
        <v>165</v>
      </c>
      <c r="C3741" s="53" t="s">
        <v>8946</v>
      </c>
      <c r="D3741" s="53">
        <v>82000</v>
      </c>
      <c r="E3741" s="53" t="s">
        <v>50</v>
      </c>
      <c r="F3741" s="53" t="str">
        <f>+VLOOKUP(Tabla1[[#This Row],[Estado]],Catalogos!$I$3:$J$35,2,0)</f>
        <v>Noroeste</v>
      </c>
      <c r="G3741" s="53" t="s">
        <v>8784</v>
      </c>
      <c r="H3741" s="53" t="s">
        <v>8560</v>
      </c>
      <c r="I3741" s="53" t="s">
        <v>8947</v>
      </c>
      <c r="J3741" s="53" t="s">
        <v>401</v>
      </c>
      <c r="K3741" s="53" t="s">
        <v>257</v>
      </c>
      <c r="L3741" s="53" t="s">
        <v>72</v>
      </c>
      <c r="M3741" s="5"/>
    </row>
    <row r="3742" spans="1:13" x14ac:dyDescent="0.25">
      <c r="A3742" s="52" t="s">
        <v>24</v>
      </c>
      <c r="B3742" s="53" t="s">
        <v>165</v>
      </c>
      <c r="C3742" s="53" t="s">
        <v>8948</v>
      </c>
      <c r="D3742" s="53">
        <v>82000</v>
      </c>
      <c r="E3742" s="53" t="s">
        <v>50</v>
      </c>
      <c r="F3742" s="53" t="str">
        <f>+VLOOKUP(Tabla1[[#This Row],[Estado]],Catalogos!$I$3:$J$35,2,0)</f>
        <v>Noroeste</v>
      </c>
      <c r="G3742" s="53" t="s">
        <v>8784</v>
      </c>
      <c r="H3742" s="53" t="s">
        <v>8949</v>
      </c>
      <c r="I3742" s="53" t="s">
        <v>8950</v>
      </c>
      <c r="J3742" s="53" t="s">
        <v>401</v>
      </c>
      <c r="K3742" s="53" t="s">
        <v>257</v>
      </c>
      <c r="L3742" s="53" t="s">
        <v>72</v>
      </c>
      <c r="M3742" s="5"/>
    </row>
    <row r="3743" spans="1:13" x14ac:dyDescent="0.25">
      <c r="A3743" s="52" t="s">
        <v>24</v>
      </c>
      <c r="B3743" s="53" t="s">
        <v>165</v>
      </c>
      <c r="C3743" s="53" t="s">
        <v>8951</v>
      </c>
      <c r="D3743" s="53">
        <v>82000</v>
      </c>
      <c r="E3743" s="53" t="s">
        <v>50</v>
      </c>
      <c r="F3743" s="53" t="str">
        <f>+VLOOKUP(Tabla1[[#This Row],[Estado]],Catalogos!$I$3:$J$35,2,0)</f>
        <v>Noroeste</v>
      </c>
      <c r="G3743" s="53" t="s">
        <v>8784</v>
      </c>
      <c r="H3743" s="53" t="s">
        <v>403</v>
      </c>
      <c r="I3743" s="53">
        <v>1805</v>
      </c>
      <c r="J3743" s="53" t="s">
        <v>401</v>
      </c>
      <c r="K3743" s="53" t="s">
        <v>257</v>
      </c>
      <c r="L3743" s="53" t="s">
        <v>72</v>
      </c>
      <c r="M3743" s="5"/>
    </row>
    <row r="3744" spans="1:13" x14ac:dyDescent="0.25">
      <c r="A3744" s="52" t="s">
        <v>24</v>
      </c>
      <c r="B3744" s="53" t="s">
        <v>165</v>
      </c>
      <c r="C3744" s="53" t="s">
        <v>8952</v>
      </c>
      <c r="D3744" s="53">
        <v>82000</v>
      </c>
      <c r="E3744" s="53" t="s">
        <v>50</v>
      </c>
      <c r="F3744" s="53" t="str">
        <f>+VLOOKUP(Tabla1[[#This Row],[Estado]],Catalogos!$I$3:$J$35,2,0)</f>
        <v>Noroeste</v>
      </c>
      <c r="G3744" s="53" t="s">
        <v>8784</v>
      </c>
      <c r="H3744" s="53" t="s">
        <v>8560</v>
      </c>
      <c r="I3744" s="53">
        <v>1822</v>
      </c>
      <c r="J3744" s="53" t="s">
        <v>401</v>
      </c>
      <c r="K3744" s="53" t="s">
        <v>257</v>
      </c>
      <c r="L3744" s="53" t="s">
        <v>72</v>
      </c>
      <c r="M3744" s="5"/>
    </row>
    <row r="3745" spans="1:13" x14ac:dyDescent="0.25">
      <c r="A3745" s="52" t="s">
        <v>24</v>
      </c>
      <c r="B3745" s="53" t="s">
        <v>165</v>
      </c>
      <c r="C3745" s="53" t="s">
        <v>8953</v>
      </c>
      <c r="D3745" s="53">
        <v>82000</v>
      </c>
      <c r="E3745" s="53" t="s">
        <v>50</v>
      </c>
      <c r="F3745" s="53" t="str">
        <f>+VLOOKUP(Tabla1[[#This Row],[Estado]],Catalogos!$I$3:$J$35,2,0)</f>
        <v>Noroeste</v>
      </c>
      <c r="G3745" s="53" t="s">
        <v>8784</v>
      </c>
      <c r="H3745" s="53" t="s">
        <v>8079</v>
      </c>
      <c r="I3745" s="53">
        <v>2313</v>
      </c>
      <c r="J3745" s="53" t="s">
        <v>401</v>
      </c>
      <c r="K3745" s="53" t="s">
        <v>257</v>
      </c>
      <c r="L3745" s="53" t="s">
        <v>72</v>
      </c>
      <c r="M3745" s="5"/>
    </row>
    <row r="3746" spans="1:13" x14ac:dyDescent="0.25">
      <c r="A3746" s="52" t="s">
        <v>24</v>
      </c>
      <c r="B3746" s="53" t="s">
        <v>165</v>
      </c>
      <c r="C3746" s="53" t="s">
        <v>8954</v>
      </c>
      <c r="D3746" s="53">
        <v>82000</v>
      </c>
      <c r="E3746" s="53" t="s">
        <v>50</v>
      </c>
      <c r="F3746" s="53" t="str">
        <f>+VLOOKUP(Tabla1[[#This Row],[Estado]],Catalogos!$I$3:$J$35,2,0)</f>
        <v>Noroeste</v>
      </c>
      <c r="G3746" s="53" t="s">
        <v>8784</v>
      </c>
      <c r="H3746" s="53" t="s">
        <v>716</v>
      </c>
      <c r="I3746" s="53" t="s">
        <v>8955</v>
      </c>
      <c r="J3746" s="53" t="s">
        <v>401</v>
      </c>
      <c r="K3746" s="53" t="s">
        <v>257</v>
      </c>
      <c r="L3746" s="53" t="s">
        <v>72</v>
      </c>
      <c r="M3746" s="5"/>
    </row>
    <row r="3747" spans="1:13" x14ac:dyDescent="0.25">
      <c r="A3747" s="52" t="s">
        <v>24</v>
      </c>
      <c r="B3747" s="53" t="s">
        <v>165</v>
      </c>
      <c r="C3747" s="53" t="s">
        <v>8956</v>
      </c>
      <c r="D3747" s="53">
        <v>82200</v>
      </c>
      <c r="E3747" s="53" t="s">
        <v>50</v>
      </c>
      <c r="F3747" s="53" t="str">
        <f>+VLOOKUP(Tabla1[[#This Row],[Estado]],Catalogos!$I$3:$J$35,2,0)</f>
        <v>Noroeste</v>
      </c>
      <c r="G3747" s="53" t="s">
        <v>8784</v>
      </c>
      <c r="H3747" s="53" t="s">
        <v>8957</v>
      </c>
      <c r="I3747" s="53" t="s">
        <v>172</v>
      </c>
      <c r="J3747" s="53" t="s">
        <v>401</v>
      </c>
      <c r="K3747" s="53" t="s">
        <v>257</v>
      </c>
      <c r="L3747" s="53" t="s">
        <v>72</v>
      </c>
      <c r="M3747" s="5"/>
    </row>
    <row r="3748" spans="1:13" x14ac:dyDescent="0.25">
      <c r="A3748" s="52" t="s">
        <v>24</v>
      </c>
      <c r="B3748" s="53" t="s">
        <v>165</v>
      </c>
      <c r="C3748" s="53" t="s">
        <v>8958</v>
      </c>
      <c r="D3748" s="53">
        <v>82215</v>
      </c>
      <c r="E3748" s="53" t="s">
        <v>50</v>
      </c>
      <c r="F3748" s="53" t="str">
        <f>+VLOOKUP(Tabla1[[#This Row],[Estado]],Catalogos!$I$3:$J$35,2,0)</f>
        <v>Noroeste</v>
      </c>
      <c r="G3748" s="53" t="s">
        <v>8784</v>
      </c>
      <c r="H3748" s="53" t="s">
        <v>8959</v>
      </c>
      <c r="I3748" s="53" t="s">
        <v>8960</v>
      </c>
      <c r="J3748" s="53" t="s">
        <v>8961</v>
      </c>
      <c r="K3748" s="53" t="s">
        <v>257</v>
      </c>
      <c r="L3748" s="53" t="s">
        <v>72</v>
      </c>
      <c r="M3748" s="5"/>
    </row>
    <row r="3749" spans="1:13" x14ac:dyDescent="0.25">
      <c r="A3749" s="52" t="s">
        <v>24</v>
      </c>
      <c r="B3749" s="53" t="s">
        <v>165</v>
      </c>
      <c r="C3749" s="53" t="s">
        <v>8962</v>
      </c>
      <c r="D3749" s="53">
        <v>82200</v>
      </c>
      <c r="E3749" s="53" t="s">
        <v>50</v>
      </c>
      <c r="F3749" s="53" t="str">
        <f>+VLOOKUP(Tabla1[[#This Row],[Estado]],Catalogos!$I$3:$J$35,2,0)</f>
        <v>Noroeste</v>
      </c>
      <c r="G3749" s="53" t="s">
        <v>8784</v>
      </c>
      <c r="H3749" s="53" t="s">
        <v>8963</v>
      </c>
      <c r="I3749" s="53" t="s">
        <v>172</v>
      </c>
      <c r="J3749" s="53" t="s">
        <v>401</v>
      </c>
      <c r="K3749" s="53" t="s">
        <v>257</v>
      </c>
      <c r="L3749" s="53" t="s">
        <v>72</v>
      </c>
      <c r="M3749" s="5"/>
    </row>
    <row r="3750" spans="1:13" x14ac:dyDescent="0.25">
      <c r="A3750" s="52" t="s">
        <v>24</v>
      </c>
      <c r="B3750" s="53" t="s">
        <v>165</v>
      </c>
      <c r="C3750" s="53" t="s">
        <v>8964</v>
      </c>
      <c r="D3750" s="53">
        <v>82120</v>
      </c>
      <c r="E3750" s="53" t="s">
        <v>50</v>
      </c>
      <c r="F3750" s="53" t="str">
        <f>+VLOOKUP(Tabla1[[#This Row],[Estado]],Catalogos!$I$3:$J$35,2,0)</f>
        <v>Noroeste</v>
      </c>
      <c r="G3750" s="53" t="s">
        <v>8784</v>
      </c>
      <c r="H3750" s="53" t="s">
        <v>8965</v>
      </c>
      <c r="I3750" s="53">
        <v>23</v>
      </c>
      <c r="J3750" s="53" t="s">
        <v>8966</v>
      </c>
      <c r="K3750" s="53" t="s">
        <v>257</v>
      </c>
      <c r="L3750" s="53" t="s">
        <v>72</v>
      </c>
      <c r="M3750" s="5"/>
    </row>
    <row r="3751" spans="1:13" x14ac:dyDescent="0.25">
      <c r="A3751" s="52" t="s">
        <v>24</v>
      </c>
      <c r="B3751" s="53" t="s">
        <v>165</v>
      </c>
      <c r="C3751" s="53" t="s">
        <v>8967</v>
      </c>
      <c r="D3751" s="53">
        <v>82164</v>
      </c>
      <c r="E3751" s="53" t="s">
        <v>50</v>
      </c>
      <c r="F3751" s="53" t="str">
        <f>+VLOOKUP(Tabla1[[#This Row],[Estado]],Catalogos!$I$3:$J$35,2,0)</f>
        <v>Noroeste</v>
      </c>
      <c r="G3751" s="53" t="s">
        <v>8784</v>
      </c>
      <c r="H3751" s="53" t="s">
        <v>8968</v>
      </c>
      <c r="I3751" s="53">
        <v>3145</v>
      </c>
      <c r="J3751" s="53" t="s">
        <v>8969</v>
      </c>
      <c r="K3751" s="53" t="s">
        <v>257</v>
      </c>
      <c r="L3751" s="53" t="s">
        <v>72</v>
      </c>
      <c r="M3751" s="5"/>
    </row>
    <row r="3752" spans="1:13" x14ac:dyDescent="0.25">
      <c r="A3752" s="52" t="s">
        <v>24</v>
      </c>
      <c r="B3752" s="53" t="s">
        <v>165</v>
      </c>
      <c r="C3752" s="53" t="s">
        <v>8970</v>
      </c>
      <c r="D3752" s="53">
        <v>82136</v>
      </c>
      <c r="E3752" s="53" t="s">
        <v>50</v>
      </c>
      <c r="F3752" s="53" t="str">
        <f>+VLOOKUP(Tabla1[[#This Row],[Estado]],Catalogos!$I$3:$J$35,2,0)</f>
        <v>Noroeste</v>
      </c>
      <c r="G3752" s="53" t="s">
        <v>8784</v>
      </c>
      <c r="H3752" s="53" t="s">
        <v>8971</v>
      </c>
      <c r="I3752" s="53">
        <v>1500</v>
      </c>
      <c r="J3752" s="53" t="s">
        <v>8972</v>
      </c>
      <c r="K3752" s="53" t="s">
        <v>257</v>
      </c>
      <c r="L3752" s="53" t="s">
        <v>72</v>
      </c>
      <c r="M3752" s="5"/>
    </row>
    <row r="3753" spans="1:13" x14ac:dyDescent="0.25">
      <c r="A3753" s="52" t="s">
        <v>24</v>
      </c>
      <c r="B3753" s="62" t="s">
        <v>165</v>
      </c>
      <c r="C3753" s="53" t="s">
        <v>8973</v>
      </c>
      <c r="D3753" s="53">
        <v>82190</v>
      </c>
      <c r="E3753" s="53" t="s">
        <v>50</v>
      </c>
      <c r="F3753" s="53" t="str">
        <f>+VLOOKUP(Tabla1[[#This Row],[Estado]],Catalogos!$I$3:$J$35,2,0)</f>
        <v>Noroeste</v>
      </c>
      <c r="G3753" s="53" t="s">
        <v>8784</v>
      </c>
      <c r="H3753" s="53" t="s">
        <v>8974</v>
      </c>
      <c r="I3753" s="53">
        <v>4901</v>
      </c>
      <c r="J3753" s="53" t="s">
        <v>8975</v>
      </c>
      <c r="K3753" s="53" t="s">
        <v>257</v>
      </c>
      <c r="L3753" s="53" t="s">
        <v>72</v>
      </c>
      <c r="M3753" s="5"/>
    </row>
    <row r="3754" spans="1:13" x14ac:dyDescent="0.25">
      <c r="A3754" s="52" t="s">
        <v>24</v>
      </c>
      <c r="B3754" s="53" t="s">
        <v>165</v>
      </c>
      <c r="C3754" s="53" t="s">
        <v>8976</v>
      </c>
      <c r="D3754" s="53">
        <v>82198</v>
      </c>
      <c r="E3754" s="53" t="s">
        <v>50</v>
      </c>
      <c r="F3754" s="53" t="str">
        <f>+VLOOKUP(Tabla1[[#This Row],[Estado]],Catalogos!$I$3:$J$35,2,0)</f>
        <v>Noroeste</v>
      </c>
      <c r="G3754" s="53" t="s">
        <v>8784</v>
      </c>
      <c r="H3754" s="53" t="s">
        <v>8977</v>
      </c>
      <c r="I3754" s="53" t="s">
        <v>172</v>
      </c>
      <c r="J3754" s="53" t="s">
        <v>8978</v>
      </c>
      <c r="K3754" s="53" t="s">
        <v>257</v>
      </c>
      <c r="L3754" s="53" t="s">
        <v>72</v>
      </c>
      <c r="M3754" s="5"/>
    </row>
    <row r="3755" spans="1:13" x14ac:dyDescent="0.25">
      <c r="A3755" s="52" t="s">
        <v>24</v>
      </c>
      <c r="B3755" s="53" t="s">
        <v>165</v>
      </c>
      <c r="C3755" s="53" t="s">
        <v>8979</v>
      </c>
      <c r="D3755" s="53">
        <v>82134</v>
      </c>
      <c r="E3755" s="53" t="s">
        <v>50</v>
      </c>
      <c r="F3755" s="53" t="str">
        <f>+VLOOKUP(Tabla1[[#This Row],[Estado]],Catalogos!$I$3:$J$35,2,0)</f>
        <v>Noroeste</v>
      </c>
      <c r="G3755" s="53" t="s">
        <v>8784</v>
      </c>
      <c r="H3755" s="53" t="s">
        <v>8980</v>
      </c>
      <c r="I3755" s="53" t="s">
        <v>172</v>
      </c>
      <c r="J3755" s="53" t="s">
        <v>8981</v>
      </c>
      <c r="K3755" s="53" t="s">
        <v>257</v>
      </c>
      <c r="L3755" s="53" t="s">
        <v>72</v>
      </c>
      <c r="M3755" s="5"/>
    </row>
    <row r="3756" spans="1:13" x14ac:dyDescent="0.25">
      <c r="A3756" s="52" t="s">
        <v>24</v>
      </c>
      <c r="B3756" s="53" t="s">
        <v>165</v>
      </c>
      <c r="C3756" s="53" t="s">
        <v>8982</v>
      </c>
      <c r="D3756" s="53">
        <v>82103</v>
      </c>
      <c r="E3756" s="53" t="s">
        <v>50</v>
      </c>
      <c r="F3756" s="53" t="str">
        <f>+VLOOKUP(Tabla1[[#This Row],[Estado]],Catalogos!$I$3:$J$35,2,0)</f>
        <v>Noroeste</v>
      </c>
      <c r="G3756" s="53" t="s">
        <v>8784</v>
      </c>
      <c r="H3756" s="53" t="s">
        <v>8983</v>
      </c>
      <c r="I3756" s="53" t="s">
        <v>8984</v>
      </c>
      <c r="J3756" s="53" t="s">
        <v>8985</v>
      </c>
      <c r="K3756" s="53" t="s">
        <v>257</v>
      </c>
      <c r="L3756" s="53" t="s">
        <v>72</v>
      </c>
      <c r="M3756" s="5"/>
    </row>
    <row r="3757" spans="1:13" x14ac:dyDescent="0.25">
      <c r="A3757" s="52" t="s">
        <v>24</v>
      </c>
      <c r="B3757" s="53" t="s">
        <v>165</v>
      </c>
      <c r="C3757" s="53" t="s">
        <v>8986</v>
      </c>
      <c r="D3757" s="53">
        <v>82129</v>
      </c>
      <c r="E3757" s="53" t="s">
        <v>50</v>
      </c>
      <c r="F3757" s="53" t="str">
        <f>+VLOOKUP(Tabla1[[#This Row],[Estado]],Catalogos!$I$3:$J$35,2,0)</f>
        <v>Noroeste</v>
      </c>
      <c r="G3757" s="53" t="s">
        <v>8784</v>
      </c>
      <c r="H3757" s="53" t="s">
        <v>8987</v>
      </c>
      <c r="I3757" s="53" t="s">
        <v>8988</v>
      </c>
      <c r="J3757" s="53" t="s">
        <v>8989</v>
      </c>
      <c r="K3757" s="53" t="s">
        <v>257</v>
      </c>
      <c r="L3757" s="53" t="s">
        <v>72</v>
      </c>
      <c r="M3757" s="5"/>
    </row>
    <row r="3758" spans="1:13" x14ac:dyDescent="0.25">
      <c r="A3758" s="52" t="s">
        <v>24</v>
      </c>
      <c r="B3758" s="53" t="s">
        <v>165</v>
      </c>
      <c r="C3758" s="53" t="s">
        <v>8990</v>
      </c>
      <c r="D3758" s="53">
        <v>82139</v>
      </c>
      <c r="E3758" s="53" t="s">
        <v>50</v>
      </c>
      <c r="F3758" s="53" t="str">
        <f>+VLOOKUP(Tabla1[[#This Row],[Estado]],Catalogos!$I$3:$J$35,2,0)</f>
        <v>Noroeste</v>
      </c>
      <c r="G3758" s="53" t="s">
        <v>8784</v>
      </c>
      <c r="H3758" s="53" t="s">
        <v>8971</v>
      </c>
      <c r="I3758" s="53">
        <v>2069</v>
      </c>
      <c r="J3758" s="53" t="s">
        <v>8991</v>
      </c>
      <c r="K3758" s="53" t="s">
        <v>257</v>
      </c>
      <c r="L3758" s="53" t="s">
        <v>72</v>
      </c>
      <c r="M3758" s="5"/>
    </row>
    <row r="3759" spans="1:13" x14ac:dyDescent="0.25">
      <c r="A3759" s="52" t="s">
        <v>24</v>
      </c>
      <c r="B3759" s="53" t="s">
        <v>165</v>
      </c>
      <c r="C3759" s="53" t="s">
        <v>8992</v>
      </c>
      <c r="D3759" s="53">
        <v>82139</v>
      </c>
      <c r="E3759" s="53" t="s">
        <v>50</v>
      </c>
      <c r="F3759" s="53" t="str">
        <f>+VLOOKUP(Tabla1[[#This Row],[Estado]],Catalogos!$I$3:$J$35,2,0)</f>
        <v>Noroeste</v>
      </c>
      <c r="G3759" s="53" t="s">
        <v>8784</v>
      </c>
      <c r="H3759" s="53" t="s">
        <v>8993</v>
      </c>
      <c r="I3759" s="53">
        <v>4031</v>
      </c>
      <c r="J3759" s="53" t="s">
        <v>8994</v>
      </c>
      <c r="K3759" s="53" t="s">
        <v>257</v>
      </c>
      <c r="L3759" s="53" t="s">
        <v>72</v>
      </c>
      <c r="M3759" s="5"/>
    </row>
    <row r="3760" spans="1:13" x14ac:dyDescent="0.25">
      <c r="A3760" s="52" t="s">
        <v>24</v>
      </c>
      <c r="B3760" s="53" t="s">
        <v>165</v>
      </c>
      <c r="C3760" s="53" t="s">
        <v>8995</v>
      </c>
      <c r="D3760" s="53">
        <v>82139</v>
      </c>
      <c r="E3760" s="53" t="s">
        <v>50</v>
      </c>
      <c r="F3760" s="53" t="str">
        <f>+VLOOKUP(Tabla1[[#This Row],[Estado]],Catalogos!$I$3:$J$35,2,0)</f>
        <v>Noroeste</v>
      </c>
      <c r="G3760" s="53" t="s">
        <v>8784</v>
      </c>
      <c r="H3760" s="53" t="s">
        <v>8866</v>
      </c>
      <c r="I3760" s="53">
        <v>83</v>
      </c>
      <c r="J3760" s="53" t="s">
        <v>8996</v>
      </c>
      <c r="K3760" s="53" t="s">
        <v>257</v>
      </c>
      <c r="L3760" s="53" t="s">
        <v>72</v>
      </c>
      <c r="M3760" s="5"/>
    </row>
    <row r="3761" spans="1:13" x14ac:dyDescent="0.25">
      <c r="A3761" s="52" t="s">
        <v>24</v>
      </c>
      <c r="B3761" s="53" t="s">
        <v>165</v>
      </c>
      <c r="C3761" s="53" t="s">
        <v>8997</v>
      </c>
      <c r="D3761" s="53">
        <v>82100</v>
      </c>
      <c r="E3761" s="53" t="s">
        <v>50</v>
      </c>
      <c r="F3761" s="53" t="str">
        <f>+VLOOKUP(Tabla1[[#This Row],[Estado]],Catalogos!$I$3:$J$35,2,0)</f>
        <v>Noroeste</v>
      </c>
      <c r="G3761" s="53" t="s">
        <v>8784</v>
      </c>
      <c r="H3761" s="53" t="s">
        <v>8785</v>
      </c>
      <c r="I3761" s="53">
        <v>1302</v>
      </c>
      <c r="J3761" s="53" t="s">
        <v>8786</v>
      </c>
      <c r="K3761" s="53" t="s">
        <v>257</v>
      </c>
      <c r="L3761" s="53" t="s">
        <v>72</v>
      </c>
      <c r="M3761" s="5"/>
    </row>
    <row r="3762" spans="1:13" x14ac:dyDescent="0.25">
      <c r="A3762" s="52" t="s">
        <v>24</v>
      </c>
      <c r="B3762" s="53" t="s">
        <v>165</v>
      </c>
      <c r="C3762" s="53" t="s">
        <v>8998</v>
      </c>
      <c r="D3762" s="53">
        <v>82127</v>
      </c>
      <c r="E3762" s="53" t="s">
        <v>50</v>
      </c>
      <c r="F3762" s="53" t="str">
        <f>+VLOOKUP(Tabla1[[#This Row],[Estado]],Catalogos!$I$3:$J$35,2,0)</f>
        <v>Noroeste</v>
      </c>
      <c r="G3762" s="53" t="s">
        <v>8784</v>
      </c>
      <c r="H3762" s="53" t="s">
        <v>8999</v>
      </c>
      <c r="I3762" s="53" t="s">
        <v>9000</v>
      </c>
      <c r="J3762" s="53" t="s">
        <v>501</v>
      </c>
      <c r="K3762" s="53" t="s">
        <v>257</v>
      </c>
      <c r="L3762" s="53" t="s">
        <v>72</v>
      </c>
      <c r="M3762" s="5"/>
    </row>
    <row r="3763" spans="1:13" x14ac:dyDescent="0.25">
      <c r="A3763" s="52" t="s">
        <v>24</v>
      </c>
      <c r="B3763" s="53" t="s">
        <v>165</v>
      </c>
      <c r="C3763" s="53" t="s">
        <v>9001</v>
      </c>
      <c r="D3763" s="53">
        <v>82124</v>
      </c>
      <c r="E3763" s="53" t="s">
        <v>50</v>
      </c>
      <c r="F3763" s="53" t="str">
        <f>+VLOOKUP(Tabla1[[#This Row],[Estado]],Catalogos!$I$3:$J$35,2,0)</f>
        <v>Noroeste</v>
      </c>
      <c r="G3763" s="53" t="s">
        <v>8784</v>
      </c>
      <c r="H3763" s="53" t="s">
        <v>9002</v>
      </c>
      <c r="I3763" s="53">
        <v>3200</v>
      </c>
      <c r="J3763" s="53" t="s">
        <v>8557</v>
      </c>
      <c r="K3763" s="53" t="s">
        <v>257</v>
      </c>
      <c r="L3763" s="53" t="s">
        <v>72</v>
      </c>
      <c r="M3763" s="5"/>
    </row>
    <row r="3764" spans="1:13" x14ac:dyDescent="0.25">
      <c r="A3764" s="52" t="s">
        <v>24</v>
      </c>
      <c r="B3764" s="53" t="s">
        <v>165</v>
      </c>
      <c r="C3764" s="53" t="s">
        <v>9003</v>
      </c>
      <c r="D3764" s="53">
        <v>82120</v>
      </c>
      <c r="E3764" s="53" t="s">
        <v>50</v>
      </c>
      <c r="F3764" s="53" t="str">
        <f>+VLOOKUP(Tabla1[[#This Row],[Estado]],Catalogos!$I$3:$J$35,2,0)</f>
        <v>Noroeste</v>
      </c>
      <c r="G3764" s="53" t="s">
        <v>8784</v>
      </c>
      <c r="H3764" s="53" t="s">
        <v>9004</v>
      </c>
      <c r="I3764" s="53">
        <v>132</v>
      </c>
      <c r="J3764" s="53" t="s">
        <v>9005</v>
      </c>
      <c r="K3764" s="53" t="s">
        <v>257</v>
      </c>
      <c r="L3764" s="53" t="s">
        <v>72</v>
      </c>
      <c r="M3764" s="5"/>
    </row>
    <row r="3765" spans="1:13" x14ac:dyDescent="0.25">
      <c r="A3765" s="52" t="s">
        <v>24</v>
      </c>
      <c r="B3765" s="53" t="s">
        <v>165</v>
      </c>
      <c r="C3765" s="53" t="s">
        <v>9006</v>
      </c>
      <c r="D3765" s="53">
        <v>82103</v>
      </c>
      <c r="E3765" s="53" t="s">
        <v>50</v>
      </c>
      <c r="F3765" s="53" t="str">
        <f>+VLOOKUP(Tabla1[[#This Row],[Estado]],Catalogos!$I$3:$J$35,2,0)</f>
        <v>Noroeste</v>
      </c>
      <c r="G3765" s="53" t="s">
        <v>8784</v>
      </c>
      <c r="H3765" s="53" t="s">
        <v>9007</v>
      </c>
      <c r="I3765" s="53">
        <v>6050</v>
      </c>
      <c r="J3765" s="53" t="s">
        <v>8985</v>
      </c>
      <c r="K3765" s="53" t="s">
        <v>257</v>
      </c>
      <c r="L3765" s="53" t="s">
        <v>72</v>
      </c>
      <c r="M3765" s="5"/>
    </row>
    <row r="3766" spans="1:13" x14ac:dyDescent="0.25">
      <c r="A3766" s="52" t="s">
        <v>24</v>
      </c>
      <c r="B3766" s="53" t="s">
        <v>165</v>
      </c>
      <c r="C3766" s="53" t="s">
        <v>9008</v>
      </c>
      <c r="D3766" s="53">
        <v>82132</v>
      </c>
      <c r="E3766" s="53" t="s">
        <v>50</v>
      </c>
      <c r="F3766" s="53" t="str">
        <f>+VLOOKUP(Tabla1[[#This Row],[Estado]],Catalogos!$I$3:$J$35,2,0)</f>
        <v>Noroeste</v>
      </c>
      <c r="G3766" s="53" t="s">
        <v>8784</v>
      </c>
      <c r="H3766" s="53" t="s">
        <v>9009</v>
      </c>
      <c r="I3766" s="53">
        <v>1267</v>
      </c>
      <c r="J3766" s="53" t="s">
        <v>9010</v>
      </c>
      <c r="K3766" s="53" t="s">
        <v>257</v>
      </c>
      <c r="L3766" s="53" t="s">
        <v>72</v>
      </c>
      <c r="M3766" s="5"/>
    </row>
    <row r="3767" spans="1:13" x14ac:dyDescent="0.25">
      <c r="A3767" s="52" t="s">
        <v>24</v>
      </c>
      <c r="B3767" s="53" t="s">
        <v>165</v>
      </c>
      <c r="C3767" s="53" t="s">
        <v>9011</v>
      </c>
      <c r="D3767" s="53">
        <v>82090</v>
      </c>
      <c r="E3767" s="53" t="s">
        <v>50</v>
      </c>
      <c r="F3767" s="53" t="str">
        <f>+VLOOKUP(Tabla1[[#This Row],[Estado]],Catalogos!$I$3:$J$35,2,0)</f>
        <v>Noroeste</v>
      </c>
      <c r="G3767" s="53" t="s">
        <v>8784</v>
      </c>
      <c r="H3767" s="53" t="s">
        <v>9012</v>
      </c>
      <c r="I3767" s="53">
        <v>20347</v>
      </c>
      <c r="J3767" s="53" t="s">
        <v>9013</v>
      </c>
      <c r="K3767" s="53" t="s">
        <v>257</v>
      </c>
      <c r="L3767" s="53" t="s">
        <v>72</v>
      </c>
      <c r="M3767" s="5"/>
    </row>
    <row r="3768" spans="1:13" x14ac:dyDescent="0.25">
      <c r="A3768" s="52" t="s">
        <v>24</v>
      </c>
      <c r="B3768" s="53" t="s">
        <v>165</v>
      </c>
      <c r="C3768" s="53" t="s">
        <v>9014</v>
      </c>
      <c r="D3768" s="53">
        <v>82900</v>
      </c>
      <c r="E3768" s="53" t="s">
        <v>50</v>
      </c>
      <c r="F3768" s="53" t="str">
        <f>+VLOOKUP(Tabla1[[#This Row],[Estado]],Catalogos!$I$3:$J$35,2,0)</f>
        <v>Noroeste</v>
      </c>
      <c r="G3768" s="53" t="s">
        <v>8784</v>
      </c>
      <c r="H3768" s="53" t="s">
        <v>8788</v>
      </c>
      <c r="I3768" s="53" t="s">
        <v>8789</v>
      </c>
      <c r="J3768" s="53" t="s">
        <v>401</v>
      </c>
      <c r="K3768" s="53" t="s">
        <v>257</v>
      </c>
      <c r="L3768" s="53" t="s">
        <v>72</v>
      </c>
      <c r="M3768" s="5"/>
    </row>
    <row r="3769" spans="1:13" x14ac:dyDescent="0.25">
      <c r="A3769" s="52" t="s">
        <v>24</v>
      </c>
      <c r="B3769" s="53" t="s">
        <v>165</v>
      </c>
      <c r="C3769" s="53" t="s">
        <v>9015</v>
      </c>
      <c r="D3769" s="53">
        <v>82210</v>
      </c>
      <c r="E3769" s="53" t="s">
        <v>50</v>
      </c>
      <c r="F3769" s="53" t="str">
        <f>+VLOOKUP(Tabla1[[#This Row],[Estado]],Catalogos!$I$3:$J$35,2,0)</f>
        <v>Noroeste</v>
      </c>
      <c r="G3769" s="53" t="s">
        <v>8784</v>
      </c>
      <c r="H3769" s="53" t="s">
        <v>9016</v>
      </c>
      <c r="I3769" s="53" t="s">
        <v>9017</v>
      </c>
      <c r="J3769" s="53" t="s">
        <v>9018</v>
      </c>
      <c r="K3769" s="53" t="s">
        <v>257</v>
      </c>
      <c r="L3769" s="53" t="s">
        <v>72</v>
      </c>
      <c r="M3769" s="5"/>
    </row>
    <row r="3770" spans="1:13" x14ac:dyDescent="0.25">
      <c r="A3770" s="52" t="s">
        <v>17</v>
      </c>
      <c r="B3770" s="53" t="s">
        <v>280</v>
      </c>
      <c r="C3770" s="53" t="s">
        <v>9019</v>
      </c>
      <c r="D3770" s="53">
        <v>82100</v>
      </c>
      <c r="E3770" s="53" t="s">
        <v>50</v>
      </c>
      <c r="F3770" s="53" t="str">
        <f>+VLOOKUP(Tabla1[[#This Row],[Estado]],Catalogos!$I$3:$J$35,2,0)</f>
        <v>Noroeste</v>
      </c>
      <c r="G3770" s="53" t="s">
        <v>8784</v>
      </c>
      <c r="H3770" s="53" t="s">
        <v>9020</v>
      </c>
      <c r="I3770" s="53" t="s">
        <v>9021</v>
      </c>
      <c r="J3770" s="53" t="s">
        <v>9022</v>
      </c>
      <c r="K3770" s="53" t="s">
        <v>9023</v>
      </c>
      <c r="L3770" s="53" t="s">
        <v>72</v>
      </c>
      <c r="M3770" s="5" t="s">
        <v>9024</v>
      </c>
    </row>
    <row r="3771" spans="1:13" x14ac:dyDescent="0.25">
      <c r="A3771" s="52" t="s">
        <v>24</v>
      </c>
      <c r="B3771" s="53" t="s">
        <v>165</v>
      </c>
      <c r="C3771" s="53" t="s">
        <v>9025</v>
      </c>
      <c r="D3771" s="53">
        <v>80950</v>
      </c>
      <c r="E3771" s="53" t="s">
        <v>50</v>
      </c>
      <c r="F3771" s="53" t="str">
        <f>+VLOOKUP(Tabla1[[#This Row],[Estado]],Catalogos!$I$3:$J$35,2,0)</f>
        <v>Noroeste</v>
      </c>
      <c r="G3771" s="53" t="s">
        <v>9026</v>
      </c>
      <c r="H3771" s="53" t="s">
        <v>1279</v>
      </c>
      <c r="I3771" s="53" t="s">
        <v>172</v>
      </c>
      <c r="J3771" s="53" t="s">
        <v>401</v>
      </c>
      <c r="K3771" s="53" t="s">
        <v>257</v>
      </c>
      <c r="L3771" s="53" t="s">
        <v>72</v>
      </c>
      <c r="M3771" s="5"/>
    </row>
    <row r="3772" spans="1:13" x14ac:dyDescent="0.25">
      <c r="A3772" s="52" t="s">
        <v>24</v>
      </c>
      <c r="B3772" s="53" t="s">
        <v>165</v>
      </c>
      <c r="C3772" s="53" t="s">
        <v>9027</v>
      </c>
      <c r="D3772" s="53">
        <v>80800</v>
      </c>
      <c r="E3772" s="53" t="s">
        <v>50</v>
      </c>
      <c r="F3772" s="53" t="str">
        <f>+VLOOKUP(Tabla1[[#This Row],[Estado]],Catalogos!$I$3:$J$35,2,0)</f>
        <v>Noroeste</v>
      </c>
      <c r="G3772" s="53" t="s">
        <v>9026</v>
      </c>
      <c r="H3772" s="53" t="s">
        <v>9028</v>
      </c>
      <c r="I3772" s="53" t="s">
        <v>9029</v>
      </c>
      <c r="J3772" s="53" t="s">
        <v>401</v>
      </c>
      <c r="K3772" s="53" t="s">
        <v>257</v>
      </c>
      <c r="L3772" s="53" t="s">
        <v>72</v>
      </c>
      <c r="M3772" s="5"/>
    </row>
    <row r="3773" spans="1:13" x14ac:dyDescent="0.25">
      <c r="A3773" s="52" t="s">
        <v>24</v>
      </c>
      <c r="B3773" s="53" t="s">
        <v>165</v>
      </c>
      <c r="C3773" s="53" t="s">
        <v>9030</v>
      </c>
      <c r="D3773" s="53">
        <v>80370</v>
      </c>
      <c r="E3773" s="53" t="s">
        <v>50</v>
      </c>
      <c r="F3773" s="53" t="str">
        <f>+VLOOKUP(Tabla1[[#This Row],[Estado]],Catalogos!$I$3:$J$35,2,0)</f>
        <v>Noroeste</v>
      </c>
      <c r="G3773" s="53" t="s">
        <v>9031</v>
      </c>
      <c r="H3773" s="53" t="s">
        <v>8340</v>
      </c>
      <c r="I3773" s="53">
        <v>50</v>
      </c>
      <c r="J3773" s="53" t="s">
        <v>401</v>
      </c>
      <c r="K3773" s="53" t="s">
        <v>257</v>
      </c>
      <c r="L3773" s="53" t="s">
        <v>72</v>
      </c>
      <c r="M3773" s="5"/>
    </row>
    <row r="3774" spans="1:13" x14ac:dyDescent="0.25">
      <c r="A3774" s="52" t="s">
        <v>24</v>
      </c>
      <c r="B3774" s="53" t="s">
        <v>165</v>
      </c>
      <c r="C3774" s="53" t="s">
        <v>9032</v>
      </c>
      <c r="D3774" s="53">
        <v>80370</v>
      </c>
      <c r="E3774" s="53" t="s">
        <v>50</v>
      </c>
      <c r="F3774" s="53" t="str">
        <f>+VLOOKUP(Tabla1[[#This Row],[Estado]],Catalogos!$I$3:$J$35,2,0)</f>
        <v>Noroeste</v>
      </c>
      <c r="G3774" s="53" t="s">
        <v>9031</v>
      </c>
      <c r="H3774" s="53" t="s">
        <v>9033</v>
      </c>
      <c r="I3774" s="53" t="s">
        <v>172</v>
      </c>
      <c r="J3774" s="53" t="s">
        <v>401</v>
      </c>
      <c r="K3774" s="53" t="s">
        <v>257</v>
      </c>
      <c r="L3774" s="53" t="s">
        <v>72</v>
      </c>
      <c r="M3774" s="5"/>
    </row>
    <row r="3775" spans="1:13" x14ac:dyDescent="0.25">
      <c r="A3775" s="52" t="s">
        <v>24</v>
      </c>
      <c r="B3775" s="53" t="s">
        <v>165</v>
      </c>
      <c r="C3775" s="53" t="s">
        <v>9034</v>
      </c>
      <c r="D3775" s="53">
        <v>80370</v>
      </c>
      <c r="E3775" s="53" t="s">
        <v>50</v>
      </c>
      <c r="F3775" s="53" t="str">
        <f>+VLOOKUP(Tabla1[[#This Row],[Estado]],Catalogos!$I$3:$J$35,2,0)</f>
        <v>Noroeste</v>
      </c>
      <c r="G3775" s="53" t="s">
        <v>9031</v>
      </c>
      <c r="H3775" s="53" t="s">
        <v>2310</v>
      </c>
      <c r="I3775" s="53">
        <v>356</v>
      </c>
      <c r="J3775" s="53" t="s">
        <v>6458</v>
      </c>
      <c r="K3775" s="53" t="s">
        <v>257</v>
      </c>
      <c r="L3775" s="53" t="s">
        <v>72</v>
      </c>
      <c r="M3775" s="5"/>
    </row>
    <row r="3776" spans="1:13" x14ac:dyDescent="0.25">
      <c r="A3776" s="52" t="s">
        <v>24</v>
      </c>
      <c r="B3776" s="53" t="s">
        <v>165</v>
      </c>
      <c r="C3776" s="53" t="s">
        <v>9035</v>
      </c>
      <c r="D3776" s="53">
        <v>80379</v>
      </c>
      <c r="E3776" s="53" t="s">
        <v>50</v>
      </c>
      <c r="F3776" s="53" t="str">
        <f>+VLOOKUP(Tabla1[[#This Row],[Estado]],Catalogos!$I$3:$J$35,2,0)</f>
        <v>Noroeste</v>
      </c>
      <c r="G3776" s="53" t="s">
        <v>9031</v>
      </c>
      <c r="H3776" s="53" t="s">
        <v>403</v>
      </c>
      <c r="I3776" s="53">
        <v>74</v>
      </c>
      <c r="J3776" s="53" t="s">
        <v>9036</v>
      </c>
      <c r="K3776" s="53" t="s">
        <v>257</v>
      </c>
      <c r="L3776" s="53" t="s">
        <v>72</v>
      </c>
      <c r="M3776" s="5"/>
    </row>
    <row r="3777" spans="1:13" x14ac:dyDescent="0.25">
      <c r="A3777" s="52" t="s">
        <v>24</v>
      </c>
      <c r="B3777" s="53" t="s">
        <v>165</v>
      </c>
      <c r="C3777" s="53" t="s">
        <v>9037</v>
      </c>
      <c r="D3777" s="53">
        <v>80363</v>
      </c>
      <c r="E3777" s="53" t="s">
        <v>50</v>
      </c>
      <c r="F3777" s="53" t="str">
        <f>+VLOOKUP(Tabla1[[#This Row],[Estado]],Catalogos!$I$3:$J$35,2,0)</f>
        <v>Noroeste</v>
      </c>
      <c r="G3777" s="53" t="s">
        <v>9031</v>
      </c>
      <c r="H3777" s="53" t="s">
        <v>9038</v>
      </c>
      <c r="I3777" s="53" t="s">
        <v>9039</v>
      </c>
      <c r="J3777" s="53" t="s">
        <v>9040</v>
      </c>
      <c r="K3777" s="53" t="s">
        <v>257</v>
      </c>
      <c r="L3777" s="53" t="s">
        <v>72</v>
      </c>
      <c r="M3777" s="5"/>
    </row>
    <row r="3778" spans="1:13" x14ac:dyDescent="0.25">
      <c r="A3778" s="52" t="s">
        <v>24</v>
      </c>
      <c r="B3778" s="53" t="s">
        <v>165</v>
      </c>
      <c r="C3778" s="53" t="s">
        <v>9041</v>
      </c>
      <c r="D3778" s="53">
        <v>80378</v>
      </c>
      <c r="E3778" s="53" t="s">
        <v>50</v>
      </c>
      <c r="F3778" s="53" t="str">
        <f>+VLOOKUP(Tabla1[[#This Row],[Estado]],Catalogos!$I$3:$J$35,2,0)</f>
        <v>Noroeste</v>
      </c>
      <c r="G3778" s="53" t="s">
        <v>9031</v>
      </c>
      <c r="H3778" s="53" t="s">
        <v>9042</v>
      </c>
      <c r="I3778" s="53">
        <v>325</v>
      </c>
      <c r="J3778" s="53" t="s">
        <v>9043</v>
      </c>
      <c r="K3778" s="53" t="s">
        <v>257</v>
      </c>
      <c r="L3778" s="53" t="s">
        <v>72</v>
      </c>
      <c r="M3778" s="5"/>
    </row>
    <row r="3779" spans="1:13" x14ac:dyDescent="0.25">
      <c r="A3779" s="52" t="s">
        <v>24</v>
      </c>
      <c r="B3779" s="53" t="s">
        <v>165</v>
      </c>
      <c r="C3779" s="53" t="s">
        <v>9044</v>
      </c>
      <c r="D3779" s="53">
        <v>80322</v>
      </c>
      <c r="E3779" s="53" t="s">
        <v>50</v>
      </c>
      <c r="F3779" s="53" t="str">
        <f>+VLOOKUP(Tabla1[[#This Row],[Estado]],Catalogos!$I$3:$J$35,2,0)</f>
        <v>Noroeste</v>
      </c>
      <c r="G3779" s="53" t="s">
        <v>9031</v>
      </c>
      <c r="H3779" s="53" t="s">
        <v>9045</v>
      </c>
      <c r="I3779" s="53">
        <v>246</v>
      </c>
      <c r="J3779" s="53" t="s">
        <v>5522</v>
      </c>
      <c r="K3779" s="53" t="s">
        <v>257</v>
      </c>
      <c r="L3779" s="53" t="s">
        <v>72</v>
      </c>
      <c r="M3779" s="5"/>
    </row>
    <row r="3780" spans="1:13" x14ac:dyDescent="0.25">
      <c r="A3780" s="52" t="s">
        <v>24</v>
      </c>
      <c r="B3780" s="53" t="s">
        <v>165</v>
      </c>
      <c r="C3780" s="53" t="s">
        <v>9046</v>
      </c>
      <c r="D3780" s="53">
        <v>82800</v>
      </c>
      <c r="E3780" s="53" t="s">
        <v>50</v>
      </c>
      <c r="F3780" s="53" t="str">
        <f>+VLOOKUP(Tabla1[[#This Row],[Estado]],Catalogos!$I$3:$J$35,2,0)</f>
        <v>Noroeste</v>
      </c>
      <c r="G3780" s="53" t="s">
        <v>9047</v>
      </c>
      <c r="H3780" s="53" t="s">
        <v>9048</v>
      </c>
      <c r="I3780" s="53">
        <v>29</v>
      </c>
      <c r="J3780" s="53" t="s">
        <v>401</v>
      </c>
      <c r="K3780" s="53" t="s">
        <v>257</v>
      </c>
      <c r="L3780" s="53" t="s">
        <v>72</v>
      </c>
      <c r="M3780" s="5"/>
    </row>
    <row r="3781" spans="1:13" x14ac:dyDescent="0.25">
      <c r="A3781" s="52" t="s">
        <v>24</v>
      </c>
      <c r="B3781" s="53" t="s">
        <v>165</v>
      </c>
      <c r="C3781" s="53" t="s">
        <v>9049</v>
      </c>
      <c r="D3781" s="53">
        <v>82800</v>
      </c>
      <c r="E3781" s="53" t="s">
        <v>50</v>
      </c>
      <c r="F3781" s="53" t="str">
        <f>+VLOOKUP(Tabla1[[#This Row],[Estado]],Catalogos!$I$3:$J$35,2,0)</f>
        <v>Noroeste</v>
      </c>
      <c r="G3781" s="53" t="s">
        <v>9047</v>
      </c>
      <c r="H3781" s="53" t="s">
        <v>8838</v>
      </c>
      <c r="I3781" s="53" t="s">
        <v>9050</v>
      </c>
      <c r="J3781" s="53" t="s">
        <v>401</v>
      </c>
      <c r="K3781" s="53" t="s">
        <v>257</v>
      </c>
      <c r="L3781" s="53" t="s">
        <v>72</v>
      </c>
      <c r="M3781" s="5"/>
    </row>
    <row r="3782" spans="1:13" x14ac:dyDescent="0.25">
      <c r="A3782" s="52" t="s">
        <v>24</v>
      </c>
      <c r="B3782" s="53" t="s">
        <v>165</v>
      </c>
      <c r="C3782" s="53" t="s">
        <v>9051</v>
      </c>
      <c r="D3782" s="53">
        <v>82800</v>
      </c>
      <c r="E3782" s="53" t="s">
        <v>50</v>
      </c>
      <c r="F3782" s="53" t="str">
        <f>+VLOOKUP(Tabla1[[#This Row],[Estado]],Catalogos!$I$3:$J$35,2,0)</f>
        <v>Noroeste</v>
      </c>
      <c r="G3782" s="53" t="s">
        <v>9047</v>
      </c>
      <c r="H3782" s="53" t="s">
        <v>8121</v>
      </c>
      <c r="I3782" s="53">
        <v>67</v>
      </c>
      <c r="J3782" s="53" t="s">
        <v>401</v>
      </c>
      <c r="K3782" s="53" t="s">
        <v>257</v>
      </c>
      <c r="L3782" s="53" t="s">
        <v>72</v>
      </c>
      <c r="M3782" s="5"/>
    </row>
    <row r="3783" spans="1:13" x14ac:dyDescent="0.25">
      <c r="A3783" s="52" t="s">
        <v>24</v>
      </c>
      <c r="B3783" s="53" t="s">
        <v>165</v>
      </c>
      <c r="C3783" s="53" t="s">
        <v>9052</v>
      </c>
      <c r="D3783" s="53">
        <v>82800</v>
      </c>
      <c r="E3783" s="53" t="s">
        <v>50</v>
      </c>
      <c r="F3783" s="53" t="str">
        <f>+VLOOKUP(Tabla1[[#This Row],[Estado]],Catalogos!$I$3:$J$35,2,0)</f>
        <v>Noroeste</v>
      </c>
      <c r="G3783" s="53" t="s">
        <v>9047</v>
      </c>
      <c r="H3783" s="53" t="s">
        <v>9053</v>
      </c>
      <c r="I3783" s="53" t="s">
        <v>172</v>
      </c>
      <c r="J3783" s="53" t="s">
        <v>401</v>
      </c>
      <c r="K3783" s="53" t="s">
        <v>257</v>
      </c>
      <c r="L3783" s="53" t="s">
        <v>72</v>
      </c>
      <c r="M3783" s="5"/>
    </row>
    <row r="3784" spans="1:13" x14ac:dyDescent="0.25">
      <c r="A3784" s="52" t="s">
        <v>24</v>
      </c>
      <c r="B3784" s="53" t="s">
        <v>165</v>
      </c>
      <c r="C3784" s="53" t="s">
        <v>9054</v>
      </c>
      <c r="D3784" s="53">
        <v>82800</v>
      </c>
      <c r="E3784" s="53" t="s">
        <v>50</v>
      </c>
      <c r="F3784" s="53" t="str">
        <f>+VLOOKUP(Tabla1[[#This Row],[Estado]],Catalogos!$I$3:$J$35,2,0)</f>
        <v>Noroeste</v>
      </c>
      <c r="G3784" s="53" t="s">
        <v>9047</v>
      </c>
      <c r="H3784" s="53" t="s">
        <v>9048</v>
      </c>
      <c r="I3784" s="53">
        <v>29</v>
      </c>
      <c r="J3784" s="53" t="s">
        <v>401</v>
      </c>
      <c r="K3784" s="53" t="s">
        <v>257</v>
      </c>
      <c r="L3784" s="53" t="s">
        <v>72</v>
      </c>
      <c r="M3784" s="5"/>
    </row>
    <row r="3785" spans="1:13" x14ac:dyDescent="0.25">
      <c r="A3785" s="52" t="s">
        <v>24</v>
      </c>
      <c r="B3785" s="53" t="s">
        <v>165</v>
      </c>
      <c r="C3785" s="53" t="s">
        <v>9055</v>
      </c>
      <c r="D3785" s="53">
        <v>82800</v>
      </c>
      <c r="E3785" s="53" t="s">
        <v>50</v>
      </c>
      <c r="F3785" s="53" t="str">
        <f>+VLOOKUP(Tabla1[[#This Row],[Estado]],Catalogos!$I$3:$J$35,2,0)</f>
        <v>Noroeste</v>
      </c>
      <c r="G3785" s="53" t="s">
        <v>9047</v>
      </c>
      <c r="H3785" s="53" t="s">
        <v>8838</v>
      </c>
      <c r="I3785" s="53" t="s">
        <v>9050</v>
      </c>
      <c r="J3785" s="53" t="s">
        <v>401</v>
      </c>
      <c r="K3785" s="53" t="s">
        <v>257</v>
      </c>
      <c r="L3785" s="53" t="s">
        <v>72</v>
      </c>
      <c r="M3785" s="5"/>
    </row>
    <row r="3786" spans="1:13" x14ac:dyDescent="0.25">
      <c r="A3786" s="52" t="s">
        <v>24</v>
      </c>
      <c r="B3786" s="53" t="s">
        <v>165</v>
      </c>
      <c r="C3786" s="53" t="s">
        <v>9056</v>
      </c>
      <c r="D3786" s="53">
        <v>81400</v>
      </c>
      <c r="E3786" s="53" t="s">
        <v>50</v>
      </c>
      <c r="F3786" s="53" t="str">
        <f>+VLOOKUP(Tabla1[[#This Row],[Estado]],Catalogos!$I$3:$J$35,2,0)</f>
        <v>Noroeste</v>
      </c>
      <c r="G3786" s="53" t="s">
        <v>9057</v>
      </c>
      <c r="H3786" s="53" t="s">
        <v>8104</v>
      </c>
      <c r="I3786" s="53" t="s">
        <v>9058</v>
      </c>
      <c r="J3786" s="53" t="s">
        <v>401</v>
      </c>
      <c r="K3786" s="53" t="s">
        <v>257</v>
      </c>
      <c r="L3786" s="53" t="s">
        <v>72</v>
      </c>
      <c r="M3786" s="5"/>
    </row>
    <row r="3787" spans="1:13" x14ac:dyDescent="0.25">
      <c r="A3787" s="52" t="s">
        <v>24</v>
      </c>
      <c r="B3787" s="53" t="s">
        <v>165</v>
      </c>
      <c r="C3787" s="53" t="s">
        <v>9059</v>
      </c>
      <c r="D3787" s="53">
        <v>81400</v>
      </c>
      <c r="E3787" s="53" t="s">
        <v>50</v>
      </c>
      <c r="F3787" s="53" t="str">
        <f>+VLOOKUP(Tabla1[[#This Row],[Estado]],Catalogos!$I$3:$J$35,2,0)</f>
        <v>Noroeste</v>
      </c>
      <c r="G3787" s="53" t="s">
        <v>9057</v>
      </c>
      <c r="H3787" s="53" t="s">
        <v>8104</v>
      </c>
      <c r="I3787" s="53" t="s">
        <v>9058</v>
      </c>
      <c r="J3787" s="53" t="s">
        <v>401</v>
      </c>
      <c r="K3787" s="53" t="s">
        <v>257</v>
      </c>
      <c r="L3787" s="53" t="s">
        <v>72</v>
      </c>
      <c r="M3787" s="5"/>
    </row>
    <row r="3788" spans="1:13" x14ac:dyDescent="0.25">
      <c r="A3788" s="52" t="s">
        <v>24</v>
      </c>
      <c r="B3788" s="53" t="s">
        <v>165</v>
      </c>
      <c r="C3788" s="53" t="s">
        <v>9060</v>
      </c>
      <c r="D3788" s="53">
        <v>81479</v>
      </c>
      <c r="E3788" s="53" t="s">
        <v>50</v>
      </c>
      <c r="F3788" s="53" t="str">
        <f>+VLOOKUP(Tabla1[[#This Row],[Estado]],Catalogos!$I$3:$J$35,2,0)</f>
        <v>Noroeste</v>
      </c>
      <c r="G3788" s="53" t="s">
        <v>9057</v>
      </c>
      <c r="H3788" s="53" t="s">
        <v>9061</v>
      </c>
      <c r="I3788" s="53">
        <v>212</v>
      </c>
      <c r="J3788" s="53" t="s">
        <v>9062</v>
      </c>
      <c r="K3788" s="53" t="s">
        <v>257</v>
      </c>
      <c r="L3788" s="53" t="s">
        <v>72</v>
      </c>
      <c r="M3788" s="5"/>
    </row>
    <row r="3789" spans="1:13" x14ac:dyDescent="0.25">
      <c r="A3789" s="52" t="s">
        <v>24</v>
      </c>
      <c r="B3789" s="53" t="s">
        <v>165</v>
      </c>
      <c r="C3789" s="53" t="s">
        <v>9063</v>
      </c>
      <c r="D3789" s="53">
        <v>81460</v>
      </c>
      <c r="E3789" s="53" t="s">
        <v>50</v>
      </c>
      <c r="F3789" s="53" t="str">
        <f>+VLOOKUP(Tabla1[[#This Row],[Estado]],Catalogos!$I$3:$J$35,2,0)</f>
        <v>Noroeste</v>
      </c>
      <c r="G3789" s="53" t="s">
        <v>9057</v>
      </c>
      <c r="H3789" s="53" t="s">
        <v>8104</v>
      </c>
      <c r="I3789" s="53" t="s">
        <v>9064</v>
      </c>
      <c r="J3789" s="53" t="s">
        <v>42</v>
      </c>
      <c r="K3789" s="53" t="s">
        <v>257</v>
      </c>
      <c r="L3789" s="53" t="s">
        <v>72</v>
      </c>
      <c r="M3789" s="5"/>
    </row>
    <row r="3790" spans="1:13" x14ac:dyDescent="0.25">
      <c r="A3790" s="52" t="s">
        <v>24</v>
      </c>
      <c r="B3790" s="53" t="s">
        <v>165</v>
      </c>
      <c r="C3790" s="53" t="s">
        <v>9065</v>
      </c>
      <c r="D3790" s="53">
        <v>81400</v>
      </c>
      <c r="E3790" s="53" t="s">
        <v>50</v>
      </c>
      <c r="F3790" s="53" t="str">
        <f>+VLOOKUP(Tabla1[[#This Row],[Estado]],Catalogos!$I$3:$J$35,2,0)</f>
        <v>Noroeste</v>
      </c>
      <c r="G3790" s="53" t="s">
        <v>9057</v>
      </c>
      <c r="H3790" s="53" t="s">
        <v>1160</v>
      </c>
      <c r="I3790" s="53" t="s">
        <v>9066</v>
      </c>
      <c r="J3790" s="53" t="s">
        <v>401</v>
      </c>
      <c r="K3790" s="53" t="s">
        <v>257</v>
      </c>
      <c r="L3790" s="53" t="s">
        <v>72</v>
      </c>
      <c r="M3790" s="5"/>
    </row>
    <row r="3791" spans="1:13" x14ac:dyDescent="0.25">
      <c r="A3791" s="52" t="s">
        <v>24</v>
      </c>
      <c r="B3791" s="53" t="s">
        <v>165</v>
      </c>
      <c r="C3791" s="53" t="s">
        <v>9067</v>
      </c>
      <c r="D3791" s="53">
        <v>81400</v>
      </c>
      <c r="E3791" s="53" t="s">
        <v>50</v>
      </c>
      <c r="F3791" s="53" t="str">
        <f>+VLOOKUP(Tabla1[[#This Row],[Estado]],Catalogos!$I$3:$J$35,2,0)</f>
        <v>Noroeste</v>
      </c>
      <c r="G3791" s="53" t="s">
        <v>9057</v>
      </c>
      <c r="H3791" s="53" t="s">
        <v>8942</v>
      </c>
      <c r="I3791" s="53">
        <v>309</v>
      </c>
      <c r="J3791" s="53" t="s">
        <v>401</v>
      </c>
      <c r="K3791" s="53" t="s">
        <v>257</v>
      </c>
      <c r="L3791" s="53" t="s">
        <v>72</v>
      </c>
      <c r="M3791" s="5"/>
    </row>
    <row r="3792" spans="1:13" x14ac:dyDescent="0.25">
      <c r="A3792" s="52" t="s">
        <v>24</v>
      </c>
      <c r="B3792" s="53" t="s">
        <v>165</v>
      </c>
      <c r="C3792" s="53" t="s">
        <v>9068</v>
      </c>
      <c r="D3792" s="53">
        <v>81460</v>
      </c>
      <c r="E3792" s="53" t="s">
        <v>50</v>
      </c>
      <c r="F3792" s="53" t="str">
        <f>+VLOOKUP(Tabla1[[#This Row],[Estado]],Catalogos!$I$3:$J$35,2,0)</f>
        <v>Noroeste</v>
      </c>
      <c r="G3792" s="53" t="s">
        <v>9057</v>
      </c>
      <c r="H3792" s="53" t="s">
        <v>8104</v>
      </c>
      <c r="I3792" s="53" t="s">
        <v>9069</v>
      </c>
      <c r="J3792" s="53" t="s">
        <v>42</v>
      </c>
      <c r="K3792" s="53" t="s">
        <v>257</v>
      </c>
      <c r="L3792" s="53" t="s">
        <v>72</v>
      </c>
      <c r="M3792" s="5"/>
    </row>
    <row r="3793" spans="1:13" x14ac:dyDescent="0.25">
      <c r="A3793" s="52" t="s">
        <v>24</v>
      </c>
      <c r="B3793" s="53" t="s">
        <v>165</v>
      </c>
      <c r="C3793" s="53" t="s">
        <v>9070</v>
      </c>
      <c r="D3793" s="53">
        <v>81400</v>
      </c>
      <c r="E3793" s="53" t="s">
        <v>50</v>
      </c>
      <c r="F3793" s="53" t="str">
        <f>+VLOOKUP(Tabla1[[#This Row],[Estado]],Catalogos!$I$3:$J$35,2,0)</f>
        <v>Noroeste</v>
      </c>
      <c r="G3793" s="53" t="s">
        <v>9057</v>
      </c>
      <c r="H3793" s="53" t="s">
        <v>9071</v>
      </c>
      <c r="I3793" s="53" t="s">
        <v>9072</v>
      </c>
      <c r="J3793" s="53" t="s">
        <v>401</v>
      </c>
      <c r="K3793" s="53" t="s">
        <v>257</v>
      </c>
      <c r="L3793" s="53" t="s">
        <v>72</v>
      </c>
      <c r="M3793" s="5"/>
    </row>
    <row r="3794" spans="1:13" x14ac:dyDescent="0.25">
      <c r="A3794" s="52" t="s">
        <v>24</v>
      </c>
      <c r="B3794" s="53" t="s">
        <v>165</v>
      </c>
      <c r="C3794" s="53" t="s">
        <v>9073</v>
      </c>
      <c r="D3794" s="53">
        <v>81460</v>
      </c>
      <c r="E3794" s="53" t="s">
        <v>50</v>
      </c>
      <c r="F3794" s="53" t="str">
        <f>+VLOOKUP(Tabla1[[#This Row],[Estado]],Catalogos!$I$3:$J$35,2,0)</f>
        <v>Noroeste</v>
      </c>
      <c r="G3794" s="53" t="s">
        <v>9057</v>
      </c>
      <c r="H3794" s="53" t="s">
        <v>9074</v>
      </c>
      <c r="I3794" s="53" t="s">
        <v>9075</v>
      </c>
      <c r="J3794" s="53" t="s">
        <v>9076</v>
      </c>
      <c r="K3794" s="53" t="s">
        <v>257</v>
      </c>
      <c r="L3794" s="53" t="s">
        <v>72</v>
      </c>
      <c r="M3794" s="5"/>
    </row>
    <row r="3795" spans="1:13" x14ac:dyDescent="0.25">
      <c r="A3795" s="52" t="s">
        <v>24</v>
      </c>
      <c r="B3795" s="53" t="s">
        <v>165</v>
      </c>
      <c r="C3795" s="53" t="s">
        <v>9077</v>
      </c>
      <c r="D3795" s="53">
        <v>81400</v>
      </c>
      <c r="E3795" s="53" t="s">
        <v>50</v>
      </c>
      <c r="F3795" s="53" t="str">
        <f>+VLOOKUP(Tabla1[[#This Row],[Estado]],Catalogos!$I$3:$J$35,2,0)</f>
        <v>Noroeste</v>
      </c>
      <c r="G3795" s="53" t="s">
        <v>9057</v>
      </c>
      <c r="H3795" s="53" t="s">
        <v>1160</v>
      </c>
      <c r="I3795" s="53" t="s">
        <v>172</v>
      </c>
      <c r="J3795" s="53" t="s">
        <v>401</v>
      </c>
      <c r="K3795" s="53" t="s">
        <v>257</v>
      </c>
      <c r="L3795" s="53" t="s">
        <v>72</v>
      </c>
      <c r="M3795" s="5"/>
    </row>
    <row r="3796" spans="1:13" x14ac:dyDescent="0.25">
      <c r="A3796" s="52" t="s">
        <v>24</v>
      </c>
      <c r="B3796" s="53" t="s">
        <v>165</v>
      </c>
      <c r="C3796" s="53" t="s">
        <v>9078</v>
      </c>
      <c r="D3796" s="53">
        <v>81400</v>
      </c>
      <c r="E3796" s="53" t="s">
        <v>50</v>
      </c>
      <c r="F3796" s="53" t="str">
        <f>+VLOOKUP(Tabla1[[#This Row],[Estado]],Catalogos!$I$3:$J$35,2,0)</f>
        <v>Noroeste</v>
      </c>
      <c r="G3796" s="53" t="s">
        <v>9057</v>
      </c>
      <c r="H3796" s="53" t="s">
        <v>42</v>
      </c>
      <c r="I3796" s="53" t="s">
        <v>9079</v>
      </c>
      <c r="J3796" s="53" t="s">
        <v>401</v>
      </c>
      <c r="K3796" s="53" t="s">
        <v>257</v>
      </c>
      <c r="L3796" s="53" t="s">
        <v>72</v>
      </c>
      <c r="M3796" s="5"/>
    </row>
    <row r="3797" spans="1:13" x14ac:dyDescent="0.25">
      <c r="A3797" s="52" t="s">
        <v>24</v>
      </c>
      <c r="B3797" s="53" t="s">
        <v>165</v>
      </c>
      <c r="C3797" s="53" t="s">
        <v>9080</v>
      </c>
      <c r="D3797" s="53">
        <v>81450</v>
      </c>
      <c r="E3797" s="53" t="s">
        <v>50</v>
      </c>
      <c r="F3797" s="53" t="str">
        <f>+VLOOKUP(Tabla1[[#This Row],[Estado]],Catalogos!$I$3:$J$35,2,0)</f>
        <v>Noroeste</v>
      </c>
      <c r="G3797" s="53" t="s">
        <v>9057</v>
      </c>
      <c r="H3797" s="53" t="s">
        <v>627</v>
      </c>
      <c r="I3797" s="53">
        <v>5</v>
      </c>
      <c r="J3797" s="53" t="s">
        <v>9081</v>
      </c>
      <c r="K3797" s="53" t="s">
        <v>257</v>
      </c>
      <c r="L3797" s="53" t="s">
        <v>72</v>
      </c>
      <c r="M3797" s="5"/>
    </row>
    <row r="3798" spans="1:13" x14ac:dyDescent="0.25">
      <c r="A3798" s="52" t="s">
        <v>24</v>
      </c>
      <c r="B3798" s="53" t="s">
        <v>165</v>
      </c>
      <c r="C3798" s="53" t="s">
        <v>9082</v>
      </c>
      <c r="D3798" s="53">
        <v>81430</v>
      </c>
      <c r="E3798" s="53" t="s">
        <v>50</v>
      </c>
      <c r="F3798" s="53" t="str">
        <f>+VLOOKUP(Tabla1[[#This Row],[Estado]],Catalogos!$I$3:$J$35,2,0)</f>
        <v>Noroeste</v>
      </c>
      <c r="G3798" s="53" t="s">
        <v>9057</v>
      </c>
      <c r="H3798" s="53" t="s">
        <v>627</v>
      </c>
      <c r="I3798" s="53" t="s">
        <v>9083</v>
      </c>
      <c r="J3798" s="53" t="s">
        <v>8920</v>
      </c>
      <c r="K3798" s="53" t="s">
        <v>257</v>
      </c>
      <c r="L3798" s="53" t="s">
        <v>72</v>
      </c>
      <c r="M3798" s="5"/>
    </row>
    <row r="3799" spans="1:13" x14ac:dyDescent="0.25">
      <c r="A3799" s="52" t="s">
        <v>24</v>
      </c>
      <c r="B3799" s="53" t="s">
        <v>165</v>
      </c>
      <c r="C3799" s="53" t="s">
        <v>9084</v>
      </c>
      <c r="D3799" s="53">
        <v>81400</v>
      </c>
      <c r="E3799" s="53" t="s">
        <v>50</v>
      </c>
      <c r="F3799" s="53" t="str">
        <f>+VLOOKUP(Tabla1[[#This Row],[Estado]],Catalogos!$I$3:$J$35,2,0)</f>
        <v>Noroeste</v>
      </c>
      <c r="G3799" s="53" t="s">
        <v>9057</v>
      </c>
      <c r="H3799" s="53" t="s">
        <v>8104</v>
      </c>
      <c r="I3799" s="53">
        <v>469</v>
      </c>
      <c r="J3799" s="53" t="s">
        <v>401</v>
      </c>
      <c r="K3799" s="53" t="s">
        <v>257</v>
      </c>
      <c r="L3799" s="53" t="s">
        <v>72</v>
      </c>
      <c r="M3799" s="5"/>
    </row>
    <row r="3800" spans="1:13" x14ac:dyDescent="0.25">
      <c r="A3800" s="52" t="s">
        <v>24</v>
      </c>
      <c r="B3800" s="53" t="s">
        <v>165</v>
      </c>
      <c r="C3800" s="53" t="s">
        <v>9085</v>
      </c>
      <c r="D3800" s="53">
        <v>81400</v>
      </c>
      <c r="E3800" s="53" t="s">
        <v>50</v>
      </c>
      <c r="F3800" s="53" t="str">
        <f>+VLOOKUP(Tabla1[[#This Row],[Estado]],Catalogos!$I$3:$J$35,2,0)</f>
        <v>Noroeste</v>
      </c>
      <c r="G3800" s="53" t="s">
        <v>9057</v>
      </c>
      <c r="H3800" s="53" t="s">
        <v>6151</v>
      </c>
      <c r="I3800" s="53" t="s">
        <v>172</v>
      </c>
      <c r="J3800" s="53" t="s">
        <v>401</v>
      </c>
      <c r="K3800" s="53" t="s">
        <v>257</v>
      </c>
      <c r="L3800" s="53" t="s">
        <v>72</v>
      </c>
      <c r="M3800" s="5"/>
    </row>
    <row r="3801" spans="1:13" x14ac:dyDescent="0.25">
      <c r="A3801" s="52" t="s">
        <v>24</v>
      </c>
      <c r="B3801" s="53" t="s">
        <v>165</v>
      </c>
      <c r="C3801" s="53" t="s">
        <v>9086</v>
      </c>
      <c r="D3801" s="53">
        <v>81476</v>
      </c>
      <c r="E3801" s="53" t="s">
        <v>50</v>
      </c>
      <c r="F3801" s="53" t="str">
        <f>+VLOOKUP(Tabla1[[#This Row],[Estado]],Catalogos!$I$3:$J$35,2,0)</f>
        <v>Noroeste</v>
      </c>
      <c r="G3801" s="53" t="s">
        <v>9057</v>
      </c>
      <c r="H3801" s="53" t="s">
        <v>9087</v>
      </c>
      <c r="I3801" s="53" t="s">
        <v>9088</v>
      </c>
      <c r="J3801" s="53" t="s">
        <v>9057</v>
      </c>
      <c r="K3801" s="53" t="s">
        <v>257</v>
      </c>
      <c r="L3801" s="53" t="s">
        <v>72</v>
      </c>
      <c r="M3801" s="5"/>
    </row>
    <row r="3802" spans="1:13" x14ac:dyDescent="0.25">
      <c r="A3802" s="52" t="s">
        <v>24</v>
      </c>
      <c r="B3802" s="53" t="s">
        <v>165</v>
      </c>
      <c r="C3802" s="53" t="s">
        <v>9089</v>
      </c>
      <c r="D3802" s="53">
        <v>81470</v>
      </c>
      <c r="E3802" s="53" t="s">
        <v>50</v>
      </c>
      <c r="F3802" s="53" t="str">
        <f>+VLOOKUP(Tabla1[[#This Row],[Estado]],Catalogos!$I$3:$J$35,2,0)</f>
        <v>Noroeste</v>
      </c>
      <c r="G3802" s="53" t="s">
        <v>9057</v>
      </c>
      <c r="H3802" s="53" t="s">
        <v>9090</v>
      </c>
      <c r="I3802" s="53">
        <v>253</v>
      </c>
      <c r="J3802" s="53" t="s">
        <v>5260</v>
      </c>
      <c r="K3802" s="53" t="s">
        <v>257</v>
      </c>
      <c r="L3802" s="53" t="s">
        <v>72</v>
      </c>
      <c r="M3802" s="5"/>
    </row>
    <row r="3803" spans="1:13" x14ac:dyDescent="0.25">
      <c r="A3803" s="52" t="s">
        <v>24</v>
      </c>
      <c r="B3803" s="53" t="s">
        <v>165</v>
      </c>
      <c r="C3803" s="53" t="s">
        <v>9091</v>
      </c>
      <c r="D3803" s="53">
        <v>81450</v>
      </c>
      <c r="E3803" s="53" t="s">
        <v>50</v>
      </c>
      <c r="F3803" s="53" t="str">
        <f>+VLOOKUP(Tabla1[[#This Row],[Estado]],Catalogos!$I$3:$J$35,2,0)</f>
        <v>Noroeste</v>
      </c>
      <c r="G3803" s="53" t="s">
        <v>9057</v>
      </c>
      <c r="H3803" s="53" t="s">
        <v>9092</v>
      </c>
      <c r="I3803" s="53">
        <v>576</v>
      </c>
      <c r="J3803" s="53" t="s">
        <v>403</v>
      </c>
      <c r="K3803" s="53" t="s">
        <v>257</v>
      </c>
      <c r="L3803" s="53" t="s">
        <v>72</v>
      </c>
      <c r="M3803" s="5"/>
    </row>
    <row r="3804" spans="1:13" x14ac:dyDescent="0.25">
      <c r="A3804" s="52" t="s">
        <v>24</v>
      </c>
      <c r="B3804" s="53" t="s">
        <v>165</v>
      </c>
      <c r="C3804" s="53" t="s">
        <v>9093</v>
      </c>
      <c r="D3804" s="53">
        <v>81440</v>
      </c>
      <c r="E3804" s="53" t="s">
        <v>50</v>
      </c>
      <c r="F3804" s="53" t="str">
        <f>+VLOOKUP(Tabla1[[#This Row],[Estado]],Catalogos!$I$3:$J$35,2,0)</f>
        <v>Noroeste</v>
      </c>
      <c r="G3804" s="53" t="s">
        <v>9057</v>
      </c>
      <c r="H3804" s="53" t="s">
        <v>9094</v>
      </c>
      <c r="I3804" s="53">
        <v>706</v>
      </c>
      <c r="J3804" s="53" t="s">
        <v>9095</v>
      </c>
      <c r="K3804" s="53" t="s">
        <v>257</v>
      </c>
      <c r="L3804" s="53" t="s">
        <v>72</v>
      </c>
      <c r="M3804" s="5"/>
    </row>
    <row r="3805" spans="1:13" x14ac:dyDescent="0.25">
      <c r="A3805" s="52" t="s">
        <v>24</v>
      </c>
      <c r="B3805" s="53" t="s">
        <v>165</v>
      </c>
      <c r="C3805" s="53" t="s">
        <v>9096</v>
      </c>
      <c r="D3805" s="53">
        <v>63300</v>
      </c>
      <c r="E3805" s="53" t="s">
        <v>50</v>
      </c>
      <c r="F3805" s="53" t="str">
        <f>+VLOOKUP(Tabla1[[#This Row],[Estado]],Catalogos!$I$3:$J$35,2,0)</f>
        <v>Noroeste</v>
      </c>
      <c r="G3805" s="53" t="s">
        <v>9097</v>
      </c>
      <c r="H3805" s="53" t="s">
        <v>9098</v>
      </c>
      <c r="I3805" s="53">
        <v>57</v>
      </c>
      <c r="J3805" s="53" t="s">
        <v>477</v>
      </c>
      <c r="K3805" s="53" t="s">
        <v>257</v>
      </c>
      <c r="L3805" s="53" t="s">
        <v>72</v>
      </c>
      <c r="M3805" s="5"/>
    </row>
    <row r="3806" spans="1:13" x14ac:dyDescent="0.25">
      <c r="A3806" s="52" t="s">
        <v>24</v>
      </c>
      <c r="B3806" s="53" t="s">
        <v>165</v>
      </c>
      <c r="C3806" s="53" t="s">
        <v>9099</v>
      </c>
      <c r="D3806" s="53">
        <v>81910</v>
      </c>
      <c r="E3806" s="53" t="s">
        <v>50</v>
      </c>
      <c r="F3806" s="53" t="str">
        <f>+VLOOKUP(Tabla1[[#This Row],[Estado]],Catalogos!$I$3:$J$35,2,0)</f>
        <v>Noroeste</v>
      </c>
      <c r="G3806" s="53" t="s">
        <v>9100</v>
      </c>
      <c r="H3806" s="53" t="s">
        <v>9101</v>
      </c>
      <c r="I3806" s="53" t="s">
        <v>9102</v>
      </c>
      <c r="J3806" s="53" t="s">
        <v>401</v>
      </c>
      <c r="K3806" s="53" t="s">
        <v>257</v>
      </c>
      <c r="L3806" s="53" t="s">
        <v>72</v>
      </c>
      <c r="M3806" s="5"/>
    </row>
    <row r="3807" spans="1:13" x14ac:dyDescent="0.25">
      <c r="A3807" s="52" t="s">
        <v>24</v>
      </c>
      <c r="B3807" s="53" t="s">
        <v>165</v>
      </c>
      <c r="C3807" s="53" t="s">
        <v>9103</v>
      </c>
      <c r="D3807" s="53">
        <v>85760</v>
      </c>
      <c r="E3807" s="53" t="s">
        <v>51</v>
      </c>
      <c r="F3807" s="53" t="str">
        <f>+VLOOKUP(Tabla1[[#This Row],[Estado]],Catalogos!$I$3:$J$35,2,0)</f>
        <v>Noroeste</v>
      </c>
      <c r="G3807" s="53" t="s">
        <v>9104</v>
      </c>
      <c r="H3807" s="53" t="s">
        <v>1093</v>
      </c>
      <c r="I3807" s="53">
        <v>39</v>
      </c>
      <c r="J3807" s="53" t="s">
        <v>9105</v>
      </c>
      <c r="K3807" s="53" t="s">
        <v>257</v>
      </c>
      <c r="L3807" s="53" t="s">
        <v>72</v>
      </c>
      <c r="M3807" s="5"/>
    </row>
    <row r="3808" spans="1:13" x14ac:dyDescent="0.25">
      <c r="A3808" s="52" t="s">
        <v>24</v>
      </c>
      <c r="B3808" s="53" t="s">
        <v>165</v>
      </c>
      <c r="C3808" s="53" t="s">
        <v>9106</v>
      </c>
      <c r="D3808" s="53">
        <v>85294</v>
      </c>
      <c r="E3808" s="53" t="s">
        <v>51</v>
      </c>
      <c r="F3808" s="53" t="str">
        <f>+VLOOKUP(Tabla1[[#This Row],[Estado]],Catalogos!$I$3:$J$35,2,0)</f>
        <v>Noroeste</v>
      </c>
      <c r="G3808" s="53" t="s">
        <v>1210</v>
      </c>
      <c r="H3808" s="53" t="s">
        <v>9107</v>
      </c>
      <c r="I3808" s="53">
        <v>306</v>
      </c>
      <c r="J3808" s="53" t="s">
        <v>401</v>
      </c>
      <c r="K3808" s="53" t="s">
        <v>257</v>
      </c>
      <c r="L3808" s="53" t="s">
        <v>72</v>
      </c>
      <c r="M3808" s="5"/>
    </row>
    <row r="3809" spans="1:13" x14ac:dyDescent="0.25">
      <c r="A3809" s="52" t="s">
        <v>26</v>
      </c>
      <c r="B3809" s="53" t="s">
        <v>4</v>
      </c>
      <c r="C3809" s="53" t="s">
        <v>9108</v>
      </c>
      <c r="D3809" s="53">
        <v>84623</v>
      </c>
      <c r="E3809" s="53" t="s">
        <v>51</v>
      </c>
      <c r="F3809" s="53" t="str">
        <f>+VLOOKUP(Tabla1[[#This Row],[Estado]],Catalogos!$I$3:$J$35,2,0)</f>
        <v>Noroeste</v>
      </c>
      <c r="G3809" s="53" t="s">
        <v>9109</v>
      </c>
      <c r="H3809" s="53" t="s">
        <v>9110</v>
      </c>
      <c r="I3809" s="53" t="s">
        <v>9111</v>
      </c>
      <c r="J3809" s="53" t="s">
        <v>2354</v>
      </c>
      <c r="K3809" s="53">
        <v>6456880933</v>
      </c>
      <c r="L3809" s="53" t="s">
        <v>72</v>
      </c>
      <c r="M3809" s="5"/>
    </row>
    <row r="3810" spans="1:13" x14ac:dyDescent="0.25">
      <c r="A3810" s="52" t="s">
        <v>24</v>
      </c>
      <c r="B3810" s="53" t="s">
        <v>165</v>
      </c>
      <c r="C3810" s="53" t="s">
        <v>9112</v>
      </c>
      <c r="D3810" s="53">
        <v>85210</v>
      </c>
      <c r="E3810" s="53" t="s">
        <v>51</v>
      </c>
      <c r="F3810" s="53" t="str">
        <f>+VLOOKUP(Tabla1[[#This Row],[Estado]],Catalogos!$I$3:$J$35,2,0)</f>
        <v>Noroeste</v>
      </c>
      <c r="G3810" s="53" t="s">
        <v>9113</v>
      </c>
      <c r="H3810" s="53" t="s">
        <v>9114</v>
      </c>
      <c r="I3810" s="53">
        <v>426</v>
      </c>
      <c r="J3810" s="53" t="s">
        <v>9115</v>
      </c>
      <c r="K3810" s="53" t="s">
        <v>257</v>
      </c>
      <c r="L3810" s="53" t="s">
        <v>72</v>
      </c>
      <c r="M3810" s="5"/>
    </row>
    <row r="3811" spans="1:13" x14ac:dyDescent="0.25">
      <c r="A3811" s="52" t="s">
        <v>24</v>
      </c>
      <c r="B3811" s="53" t="s">
        <v>165</v>
      </c>
      <c r="C3811" s="53" t="s">
        <v>9116</v>
      </c>
      <c r="D3811" s="53">
        <v>85110</v>
      </c>
      <c r="E3811" s="53" t="s">
        <v>51</v>
      </c>
      <c r="F3811" s="53" t="str">
        <f>+VLOOKUP(Tabla1[[#This Row],[Estado]],Catalogos!$I$3:$J$35,2,0)</f>
        <v>Noroeste</v>
      </c>
      <c r="G3811" s="53" t="s">
        <v>9113</v>
      </c>
      <c r="H3811" s="53" t="s">
        <v>9117</v>
      </c>
      <c r="I3811" s="53">
        <v>356</v>
      </c>
      <c r="J3811" s="53" t="s">
        <v>9118</v>
      </c>
      <c r="K3811" s="53" t="s">
        <v>257</v>
      </c>
      <c r="L3811" s="53" t="s">
        <v>72</v>
      </c>
      <c r="M3811" s="5"/>
    </row>
    <row r="3812" spans="1:13" x14ac:dyDescent="0.25">
      <c r="A3812" s="52" t="s">
        <v>24</v>
      </c>
      <c r="B3812" s="53" t="s">
        <v>165</v>
      </c>
      <c r="C3812" s="53" t="s">
        <v>9119</v>
      </c>
      <c r="D3812" s="53">
        <v>85000</v>
      </c>
      <c r="E3812" s="53" t="s">
        <v>51</v>
      </c>
      <c r="F3812" s="53" t="str">
        <f>+VLOOKUP(Tabla1[[#This Row],[Estado]],Catalogos!$I$3:$J$35,2,0)</f>
        <v>Noroeste</v>
      </c>
      <c r="G3812" s="53" t="s">
        <v>9113</v>
      </c>
      <c r="H3812" s="53" t="s">
        <v>9120</v>
      </c>
      <c r="I3812" s="53" t="s">
        <v>172</v>
      </c>
      <c r="J3812" s="53" t="s">
        <v>401</v>
      </c>
      <c r="K3812" s="53" t="s">
        <v>257</v>
      </c>
      <c r="L3812" s="53" t="s">
        <v>72</v>
      </c>
      <c r="M3812" s="5"/>
    </row>
    <row r="3813" spans="1:13" x14ac:dyDescent="0.25">
      <c r="A3813" s="52" t="s">
        <v>26</v>
      </c>
      <c r="B3813" s="53" t="s">
        <v>4</v>
      </c>
      <c r="C3813" s="53" t="s">
        <v>9121</v>
      </c>
      <c r="D3813" s="53">
        <v>85000</v>
      </c>
      <c r="E3813" s="53" t="s">
        <v>51</v>
      </c>
      <c r="F3813" s="53" t="str">
        <f>+VLOOKUP(Tabla1[[#This Row],[Estado]],Catalogos!$I$3:$J$35,2,0)</f>
        <v>Noroeste</v>
      </c>
      <c r="G3813" s="53" t="s">
        <v>9113</v>
      </c>
      <c r="H3813" s="53" t="s">
        <v>30</v>
      </c>
      <c r="I3813" s="53" t="s">
        <v>4789</v>
      </c>
      <c r="J3813" s="53" t="s">
        <v>401</v>
      </c>
      <c r="K3813" s="53">
        <v>6444109570</v>
      </c>
      <c r="L3813" s="53" t="s">
        <v>72</v>
      </c>
      <c r="M3813" s="5"/>
    </row>
    <row r="3814" spans="1:13" x14ac:dyDescent="0.25">
      <c r="A3814" s="52" t="s">
        <v>24</v>
      </c>
      <c r="B3814" s="53" t="s">
        <v>165</v>
      </c>
      <c r="C3814" s="53" t="s">
        <v>9122</v>
      </c>
      <c r="D3814" s="53">
        <v>85210</v>
      </c>
      <c r="E3814" s="53" t="s">
        <v>51</v>
      </c>
      <c r="F3814" s="53" t="str">
        <f>+VLOOKUP(Tabla1[[#This Row],[Estado]],Catalogos!$I$3:$J$35,2,0)</f>
        <v>Noroeste</v>
      </c>
      <c r="G3814" s="53" t="s">
        <v>9113</v>
      </c>
      <c r="H3814" s="53" t="s">
        <v>9114</v>
      </c>
      <c r="I3814" s="53">
        <v>426</v>
      </c>
      <c r="J3814" s="53" t="s">
        <v>9115</v>
      </c>
      <c r="K3814" s="53" t="s">
        <v>257</v>
      </c>
      <c r="L3814" s="53" t="s">
        <v>72</v>
      </c>
      <c r="M3814" s="5"/>
    </row>
    <row r="3815" spans="1:13" x14ac:dyDescent="0.25">
      <c r="A3815" s="52" t="s">
        <v>24</v>
      </c>
      <c r="B3815" s="53" t="s">
        <v>165</v>
      </c>
      <c r="C3815" s="53" t="s">
        <v>9123</v>
      </c>
      <c r="D3815" s="53">
        <v>85110</v>
      </c>
      <c r="E3815" s="53" t="s">
        <v>51</v>
      </c>
      <c r="F3815" s="53" t="str">
        <f>+VLOOKUP(Tabla1[[#This Row],[Estado]],Catalogos!$I$3:$J$35,2,0)</f>
        <v>Noroeste</v>
      </c>
      <c r="G3815" s="53" t="s">
        <v>9113</v>
      </c>
      <c r="H3815" s="53" t="s">
        <v>9117</v>
      </c>
      <c r="I3815" s="53">
        <v>356</v>
      </c>
      <c r="J3815" s="53" t="s">
        <v>9118</v>
      </c>
      <c r="K3815" s="53" t="s">
        <v>257</v>
      </c>
      <c r="L3815" s="53" t="s">
        <v>72</v>
      </c>
      <c r="M3815" s="5"/>
    </row>
    <row r="3816" spans="1:13" x14ac:dyDescent="0.25">
      <c r="A3816" s="52" t="s">
        <v>24</v>
      </c>
      <c r="B3816" s="53" t="s">
        <v>165</v>
      </c>
      <c r="C3816" s="53" t="s">
        <v>9124</v>
      </c>
      <c r="D3816" s="53">
        <v>85000</v>
      </c>
      <c r="E3816" s="53" t="s">
        <v>51</v>
      </c>
      <c r="F3816" s="53" t="str">
        <f>+VLOOKUP(Tabla1[[#This Row],[Estado]],Catalogos!$I$3:$J$35,2,0)</f>
        <v>Noroeste</v>
      </c>
      <c r="G3816" s="53" t="s">
        <v>9113</v>
      </c>
      <c r="H3816" s="53" t="s">
        <v>9120</v>
      </c>
      <c r="I3816" s="53" t="s">
        <v>172</v>
      </c>
      <c r="J3816" s="53" t="s">
        <v>401</v>
      </c>
      <c r="K3816" s="53" t="s">
        <v>257</v>
      </c>
      <c r="L3816" s="53" t="s">
        <v>72</v>
      </c>
      <c r="M3816" s="5"/>
    </row>
    <row r="3817" spans="1:13" x14ac:dyDescent="0.25">
      <c r="A3817" s="52" t="s">
        <v>24</v>
      </c>
      <c r="B3817" s="53" t="s">
        <v>165</v>
      </c>
      <c r="C3817" s="53" t="s">
        <v>9125</v>
      </c>
      <c r="D3817" s="53">
        <v>85130</v>
      </c>
      <c r="E3817" s="53" t="s">
        <v>51</v>
      </c>
      <c r="F3817" s="53" t="str">
        <f>+VLOOKUP(Tabla1[[#This Row],[Estado]],Catalogos!$I$3:$J$35,2,0)</f>
        <v>Noroeste</v>
      </c>
      <c r="G3817" s="53" t="s">
        <v>9113</v>
      </c>
      <c r="H3817" s="53" t="s">
        <v>787</v>
      </c>
      <c r="I3817" s="53" t="s">
        <v>9126</v>
      </c>
      <c r="J3817" s="53" t="s">
        <v>6709</v>
      </c>
      <c r="K3817" s="53" t="s">
        <v>257</v>
      </c>
      <c r="L3817" s="53" t="s">
        <v>72</v>
      </c>
      <c r="M3817" s="5"/>
    </row>
    <row r="3818" spans="1:13" x14ac:dyDescent="0.25">
      <c r="A3818" s="52" t="s">
        <v>24</v>
      </c>
      <c r="B3818" s="53" t="s">
        <v>165</v>
      </c>
      <c r="C3818" s="53" t="s">
        <v>9127</v>
      </c>
      <c r="D3818" s="53">
        <v>85130</v>
      </c>
      <c r="E3818" s="53" t="s">
        <v>51</v>
      </c>
      <c r="F3818" s="53" t="str">
        <f>+VLOOKUP(Tabla1[[#This Row],[Estado]],Catalogos!$I$3:$J$35,2,0)</f>
        <v>Noroeste</v>
      </c>
      <c r="G3818" s="53" t="s">
        <v>9113</v>
      </c>
      <c r="H3818" s="53" t="s">
        <v>9128</v>
      </c>
      <c r="I3818" s="53">
        <v>2039</v>
      </c>
      <c r="J3818" s="53" t="s">
        <v>9129</v>
      </c>
      <c r="K3818" s="53" t="s">
        <v>257</v>
      </c>
      <c r="L3818" s="53" t="s">
        <v>72</v>
      </c>
      <c r="M3818" s="5"/>
    </row>
    <row r="3819" spans="1:13" x14ac:dyDescent="0.25">
      <c r="A3819" s="52" t="s">
        <v>24</v>
      </c>
      <c r="B3819" s="53" t="s">
        <v>165</v>
      </c>
      <c r="C3819" s="53" t="s">
        <v>9130</v>
      </c>
      <c r="D3819" s="53">
        <v>85000</v>
      </c>
      <c r="E3819" s="53" t="s">
        <v>51</v>
      </c>
      <c r="F3819" s="53" t="str">
        <f>+VLOOKUP(Tabla1[[#This Row],[Estado]],Catalogos!$I$3:$J$35,2,0)</f>
        <v>Noroeste</v>
      </c>
      <c r="G3819" s="53" t="s">
        <v>9113</v>
      </c>
      <c r="H3819" s="53" t="s">
        <v>9131</v>
      </c>
      <c r="I3819" s="53" t="s">
        <v>9132</v>
      </c>
      <c r="J3819" s="53" t="s">
        <v>401</v>
      </c>
      <c r="K3819" s="53" t="s">
        <v>257</v>
      </c>
      <c r="L3819" s="53" t="s">
        <v>72</v>
      </c>
      <c r="M3819" s="5"/>
    </row>
    <row r="3820" spans="1:13" x14ac:dyDescent="0.25">
      <c r="A3820" s="52" t="s">
        <v>24</v>
      </c>
      <c r="B3820" s="53" t="s">
        <v>165</v>
      </c>
      <c r="C3820" s="53" t="s">
        <v>9133</v>
      </c>
      <c r="D3820" s="53">
        <v>85098</v>
      </c>
      <c r="E3820" s="53" t="s">
        <v>51</v>
      </c>
      <c r="F3820" s="53" t="str">
        <f>+VLOOKUP(Tabla1[[#This Row],[Estado]],Catalogos!$I$3:$J$35,2,0)</f>
        <v>Noroeste</v>
      </c>
      <c r="G3820" s="53" t="s">
        <v>9113</v>
      </c>
      <c r="H3820" s="53" t="s">
        <v>40</v>
      </c>
      <c r="I3820" s="53" t="s">
        <v>9134</v>
      </c>
      <c r="J3820" s="53" t="s">
        <v>9135</v>
      </c>
      <c r="K3820" s="53" t="s">
        <v>257</v>
      </c>
      <c r="L3820" s="53" t="s">
        <v>72</v>
      </c>
      <c r="M3820" s="5"/>
    </row>
    <row r="3821" spans="1:13" x14ac:dyDescent="0.25">
      <c r="A3821" s="52" t="s">
        <v>24</v>
      </c>
      <c r="B3821" s="53" t="s">
        <v>165</v>
      </c>
      <c r="C3821" s="53" t="s">
        <v>9136</v>
      </c>
      <c r="D3821" s="53">
        <v>85000</v>
      </c>
      <c r="E3821" s="53" t="s">
        <v>51</v>
      </c>
      <c r="F3821" s="53" t="str">
        <f>+VLOOKUP(Tabla1[[#This Row],[Estado]],Catalogos!$I$3:$J$35,2,0)</f>
        <v>Noroeste</v>
      </c>
      <c r="G3821" s="53" t="s">
        <v>9113</v>
      </c>
      <c r="H3821" s="53" t="s">
        <v>9137</v>
      </c>
      <c r="I3821" s="53" t="s">
        <v>9138</v>
      </c>
      <c r="J3821" s="53" t="s">
        <v>401</v>
      </c>
      <c r="K3821" s="53" t="s">
        <v>257</v>
      </c>
      <c r="L3821" s="53" t="s">
        <v>72</v>
      </c>
      <c r="M3821" s="5"/>
    </row>
    <row r="3822" spans="1:13" x14ac:dyDescent="0.25">
      <c r="A3822" s="52" t="s">
        <v>24</v>
      </c>
      <c r="B3822" s="53" t="s">
        <v>165</v>
      </c>
      <c r="C3822" s="53" t="s">
        <v>9139</v>
      </c>
      <c r="D3822" s="53">
        <v>85010</v>
      </c>
      <c r="E3822" s="53" t="s">
        <v>51</v>
      </c>
      <c r="F3822" s="53" t="str">
        <f>+VLOOKUP(Tabla1[[#This Row],[Estado]],Catalogos!$I$3:$J$35,2,0)</f>
        <v>Noroeste</v>
      </c>
      <c r="G3822" s="53" t="s">
        <v>9113</v>
      </c>
      <c r="H3822" s="53" t="s">
        <v>9140</v>
      </c>
      <c r="I3822" s="53">
        <v>317</v>
      </c>
      <c r="J3822" s="53" t="s">
        <v>9141</v>
      </c>
      <c r="K3822" s="53" t="s">
        <v>257</v>
      </c>
      <c r="L3822" s="53" t="s">
        <v>72</v>
      </c>
      <c r="M3822" s="5"/>
    </row>
    <row r="3823" spans="1:13" x14ac:dyDescent="0.25">
      <c r="A3823" s="52" t="s">
        <v>24</v>
      </c>
      <c r="B3823" s="53" t="s">
        <v>165</v>
      </c>
      <c r="C3823" s="53" t="s">
        <v>9142</v>
      </c>
      <c r="D3823" s="53">
        <v>85000</v>
      </c>
      <c r="E3823" s="53" t="s">
        <v>51</v>
      </c>
      <c r="F3823" s="53" t="str">
        <f>+VLOOKUP(Tabla1[[#This Row],[Estado]],Catalogos!$I$3:$J$35,2,0)</f>
        <v>Noroeste</v>
      </c>
      <c r="G3823" s="53" t="s">
        <v>9113</v>
      </c>
      <c r="H3823" s="53" t="s">
        <v>9143</v>
      </c>
      <c r="I3823" s="53" t="s">
        <v>9144</v>
      </c>
      <c r="J3823" s="53" t="s">
        <v>401</v>
      </c>
      <c r="K3823" s="53" t="s">
        <v>257</v>
      </c>
      <c r="L3823" s="53" t="s">
        <v>72</v>
      </c>
      <c r="M3823" s="5"/>
    </row>
    <row r="3824" spans="1:13" x14ac:dyDescent="0.25">
      <c r="A3824" s="52" t="s">
        <v>24</v>
      </c>
      <c r="B3824" s="53" t="s">
        <v>165</v>
      </c>
      <c r="C3824" s="53" t="s">
        <v>9145</v>
      </c>
      <c r="D3824" s="53">
        <v>85150</v>
      </c>
      <c r="E3824" s="53" t="s">
        <v>51</v>
      </c>
      <c r="F3824" s="53" t="str">
        <f>+VLOOKUP(Tabla1[[#This Row],[Estado]],Catalogos!$I$3:$J$35,2,0)</f>
        <v>Noroeste</v>
      </c>
      <c r="G3824" s="53" t="s">
        <v>9113</v>
      </c>
      <c r="H3824" s="53" t="s">
        <v>9146</v>
      </c>
      <c r="I3824" s="53">
        <v>85150</v>
      </c>
      <c r="J3824" s="53" t="s">
        <v>9147</v>
      </c>
      <c r="K3824" s="53" t="s">
        <v>257</v>
      </c>
      <c r="L3824" s="53" t="s">
        <v>72</v>
      </c>
      <c r="M3824" s="5"/>
    </row>
    <row r="3825" spans="1:13" x14ac:dyDescent="0.25">
      <c r="A3825" s="52" t="s">
        <v>24</v>
      </c>
      <c r="B3825" s="53" t="s">
        <v>165</v>
      </c>
      <c r="C3825" s="53" t="s">
        <v>9148</v>
      </c>
      <c r="D3825" s="53">
        <v>85000</v>
      </c>
      <c r="E3825" s="53" t="s">
        <v>51</v>
      </c>
      <c r="F3825" s="53" t="str">
        <f>+VLOOKUP(Tabla1[[#This Row],[Estado]],Catalogos!$I$3:$J$35,2,0)</f>
        <v>Noroeste</v>
      </c>
      <c r="G3825" s="53" t="s">
        <v>9113</v>
      </c>
      <c r="H3825" s="53" t="s">
        <v>9149</v>
      </c>
      <c r="I3825" s="53" t="s">
        <v>9150</v>
      </c>
      <c r="J3825" s="53" t="s">
        <v>401</v>
      </c>
      <c r="K3825" s="53" t="s">
        <v>257</v>
      </c>
      <c r="L3825" s="53" t="s">
        <v>72</v>
      </c>
      <c r="M3825" s="5"/>
    </row>
    <row r="3826" spans="1:13" x14ac:dyDescent="0.25">
      <c r="A3826" s="52" t="s">
        <v>24</v>
      </c>
      <c r="B3826" s="53" t="s">
        <v>165</v>
      </c>
      <c r="C3826" s="53" t="s">
        <v>9151</v>
      </c>
      <c r="D3826" s="53">
        <v>85170</v>
      </c>
      <c r="E3826" s="53" t="s">
        <v>51</v>
      </c>
      <c r="F3826" s="53" t="str">
        <f>+VLOOKUP(Tabla1[[#This Row],[Estado]],Catalogos!$I$3:$J$35,2,0)</f>
        <v>Noroeste</v>
      </c>
      <c r="G3826" s="53" t="s">
        <v>9113</v>
      </c>
      <c r="H3826" s="53" t="s">
        <v>9149</v>
      </c>
      <c r="I3826" s="53">
        <v>2717</v>
      </c>
      <c r="J3826" s="53" t="s">
        <v>9152</v>
      </c>
      <c r="K3826" s="53" t="s">
        <v>257</v>
      </c>
      <c r="L3826" s="53" t="s">
        <v>72</v>
      </c>
      <c r="M3826" s="5"/>
    </row>
    <row r="3827" spans="1:13" x14ac:dyDescent="0.25">
      <c r="A3827" s="52" t="s">
        <v>24</v>
      </c>
      <c r="B3827" s="53" t="s">
        <v>165</v>
      </c>
      <c r="C3827" s="53" t="s">
        <v>9153</v>
      </c>
      <c r="D3827" s="53">
        <v>85219</v>
      </c>
      <c r="E3827" s="53" t="s">
        <v>51</v>
      </c>
      <c r="F3827" s="53" t="str">
        <f>+VLOOKUP(Tabla1[[#This Row],[Estado]],Catalogos!$I$3:$J$35,2,0)</f>
        <v>Noroeste</v>
      </c>
      <c r="G3827" s="53" t="s">
        <v>9113</v>
      </c>
      <c r="H3827" s="53" t="s">
        <v>9149</v>
      </c>
      <c r="I3827" s="53" t="s">
        <v>9154</v>
      </c>
      <c r="J3827" s="53" t="s">
        <v>8852</v>
      </c>
      <c r="K3827" s="53" t="s">
        <v>257</v>
      </c>
      <c r="L3827" s="53" t="s">
        <v>72</v>
      </c>
      <c r="M3827" s="5"/>
    </row>
    <row r="3828" spans="1:13" x14ac:dyDescent="0.25">
      <c r="A3828" s="52" t="s">
        <v>24</v>
      </c>
      <c r="B3828" s="53" t="s">
        <v>165</v>
      </c>
      <c r="C3828" s="53" t="s">
        <v>9155</v>
      </c>
      <c r="D3828" s="53">
        <v>85060</v>
      </c>
      <c r="E3828" s="53" t="s">
        <v>51</v>
      </c>
      <c r="F3828" s="53" t="str">
        <f>+VLOOKUP(Tabla1[[#This Row],[Estado]],Catalogos!$I$3:$J$35,2,0)</f>
        <v>Noroeste</v>
      </c>
      <c r="G3828" s="53" t="s">
        <v>9113</v>
      </c>
      <c r="H3828" s="53" t="s">
        <v>9143</v>
      </c>
      <c r="I3828" s="53" t="s">
        <v>9156</v>
      </c>
      <c r="J3828" s="53" t="s">
        <v>403</v>
      </c>
      <c r="K3828" s="53" t="s">
        <v>257</v>
      </c>
      <c r="L3828" s="53" t="s">
        <v>72</v>
      </c>
      <c r="M3828" s="5"/>
    </row>
    <row r="3829" spans="1:13" x14ac:dyDescent="0.25">
      <c r="A3829" s="52" t="s">
        <v>24</v>
      </c>
      <c r="B3829" s="53" t="s">
        <v>165</v>
      </c>
      <c r="C3829" s="53" t="s">
        <v>9157</v>
      </c>
      <c r="D3829" s="53">
        <v>85080</v>
      </c>
      <c r="E3829" s="53" t="s">
        <v>51</v>
      </c>
      <c r="F3829" s="53" t="str">
        <f>+VLOOKUP(Tabla1[[#This Row],[Estado]],Catalogos!$I$3:$J$35,2,0)</f>
        <v>Noroeste</v>
      </c>
      <c r="G3829" s="53" t="s">
        <v>9113</v>
      </c>
      <c r="H3829" s="53" t="s">
        <v>40</v>
      </c>
      <c r="I3829" s="53">
        <v>2694</v>
      </c>
      <c r="J3829" s="53" t="s">
        <v>9158</v>
      </c>
      <c r="K3829" s="53" t="s">
        <v>257</v>
      </c>
      <c r="L3829" s="53" t="s">
        <v>72</v>
      </c>
      <c r="M3829" s="5"/>
    </row>
    <row r="3830" spans="1:13" x14ac:dyDescent="0.25">
      <c r="A3830" s="52" t="s">
        <v>24</v>
      </c>
      <c r="B3830" s="53" t="s">
        <v>165</v>
      </c>
      <c r="C3830" s="53" t="s">
        <v>9159</v>
      </c>
      <c r="D3830" s="53">
        <v>85197</v>
      </c>
      <c r="E3830" s="53" t="s">
        <v>51</v>
      </c>
      <c r="F3830" s="53" t="str">
        <f>+VLOOKUP(Tabla1[[#This Row],[Estado]],Catalogos!$I$3:$J$35,2,0)</f>
        <v>Noroeste</v>
      </c>
      <c r="G3830" s="53" t="s">
        <v>9113</v>
      </c>
      <c r="H3830" s="53" t="s">
        <v>9160</v>
      </c>
      <c r="I3830" s="53" t="s">
        <v>9161</v>
      </c>
      <c r="J3830" s="53" t="s">
        <v>9162</v>
      </c>
      <c r="K3830" s="53" t="s">
        <v>257</v>
      </c>
      <c r="L3830" s="53" t="s">
        <v>72</v>
      </c>
      <c r="M3830" s="5"/>
    </row>
    <row r="3831" spans="1:13" x14ac:dyDescent="0.25">
      <c r="A3831" s="52" t="s">
        <v>24</v>
      </c>
      <c r="B3831" s="53" t="s">
        <v>165</v>
      </c>
      <c r="C3831" s="53" t="s">
        <v>9163</v>
      </c>
      <c r="D3831" s="53">
        <v>85037</v>
      </c>
      <c r="E3831" s="53" t="s">
        <v>51</v>
      </c>
      <c r="F3831" s="53" t="str">
        <f>+VLOOKUP(Tabla1[[#This Row],[Estado]],Catalogos!$I$3:$J$35,2,0)</f>
        <v>Noroeste</v>
      </c>
      <c r="G3831" s="53" t="s">
        <v>9113</v>
      </c>
      <c r="H3831" s="53" t="s">
        <v>9164</v>
      </c>
      <c r="I3831" s="53" t="s">
        <v>9165</v>
      </c>
      <c r="J3831" s="53" t="s">
        <v>9166</v>
      </c>
      <c r="K3831" s="53" t="s">
        <v>257</v>
      </c>
      <c r="L3831" s="53" t="s">
        <v>72</v>
      </c>
      <c r="M3831" s="5"/>
    </row>
    <row r="3832" spans="1:13" x14ac:dyDescent="0.25">
      <c r="A3832" s="52" t="s">
        <v>24</v>
      </c>
      <c r="B3832" s="53" t="s">
        <v>165</v>
      </c>
      <c r="C3832" s="53" t="s">
        <v>9167</v>
      </c>
      <c r="D3832" s="53">
        <v>85010</v>
      </c>
      <c r="E3832" s="53" t="s">
        <v>51</v>
      </c>
      <c r="F3832" s="53" t="str">
        <f>+VLOOKUP(Tabla1[[#This Row],[Estado]],Catalogos!$I$3:$J$35,2,0)</f>
        <v>Noroeste</v>
      </c>
      <c r="G3832" s="53" t="s">
        <v>9113</v>
      </c>
      <c r="H3832" s="53" t="s">
        <v>9149</v>
      </c>
      <c r="I3832" s="53">
        <v>999</v>
      </c>
      <c r="J3832" s="53" t="s">
        <v>9168</v>
      </c>
      <c r="K3832" s="53" t="s">
        <v>257</v>
      </c>
      <c r="L3832" s="53" t="s">
        <v>72</v>
      </c>
      <c r="M3832" s="5"/>
    </row>
    <row r="3833" spans="1:13" x14ac:dyDescent="0.25">
      <c r="A3833" s="52" t="s">
        <v>24</v>
      </c>
      <c r="B3833" s="53" t="s">
        <v>165</v>
      </c>
      <c r="C3833" s="53" t="s">
        <v>9169</v>
      </c>
      <c r="D3833" s="53">
        <v>85000</v>
      </c>
      <c r="E3833" s="53" t="s">
        <v>51</v>
      </c>
      <c r="F3833" s="53" t="str">
        <f>+VLOOKUP(Tabla1[[#This Row],[Estado]],Catalogos!$I$3:$J$35,2,0)</f>
        <v>Noroeste</v>
      </c>
      <c r="G3833" s="53" t="s">
        <v>9113</v>
      </c>
      <c r="H3833" s="53" t="s">
        <v>9170</v>
      </c>
      <c r="I3833" s="53" t="s">
        <v>172</v>
      </c>
      <c r="J3833" s="53" t="s">
        <v>9171</v>
      </c>
      <c r="K3833" s="53" t="s">
        <v>257</v>
      </c>
      <c r="L3833" s="53" t="s">
        <v>72</v>
      </c>
      <c r="M3833" s="5"/>
    </row>
    <row r="3834" spans="1:13" x14ac:dyDescent="0.25">
      <c r="A3834" s="52" t="s">
        <v>24</v>
      </c>
      <c r="B3834" s="53" t="s">
        <v>165</v>
      </c>
      <c r="C3834" s="53" t="s">
        <v>9172</v>
      </c>
      <c r="D3834" s="53">
        <v>85130</v>
      </c>
      <c r="E3834" s="53" t="s">
        <v>51</v>
      </c>
      <c r="F3834" s="53" t="str">
        <f>+VLOOKUP(Tabla1[[#This Row],[Estado]],Catalogos!$I$3:$J$35,2,0)</f>
        <v>Noroeste</v>
      </c>
      <c r="G3834" s="53" t="s">
        <v>9113</v>
      </c>
      <c r="H3834" s="53" t="s">
        <v>9173</v>
      </c>
      <c r="I3834" s="53">
        <v>705</v>
      </c>
      <c r="J3834" s="53" t="s">
        <v>9174</v>
      </c>
      <c r="K3834" s="53" t="s">
        <v>257</v>
      </c>
      <c r="L3834" s="53" t="s">
        <v>72</v>
      </c>
      <c r="M3834" s="5"/>
    </row>
    <row r="3835" spans="1:13" x14ac:dyDescent="0.25">
      <c r="A3835" s="52" t="s">
        <v>24</v>
      </c>
      <c r="B3835" s="53" t="s">
        <v>165</v>
      </c>
      <c r="C3835" s="53" t="s">
        <v>9175</v>
      </c>
      <c r="D3835" s="53">
        <v>85210</v>
      </c>
      <c r="E3835" s="53" t="s">
        <v>51</v>
      </c>
      <c r="F3835" s="53" t="str">
        <f>+VLOOKUP(Tabla1[[#This Row],[Estado]],Catalogos!$I$3:$J$35,2,0)</f>
        <v>Noroeste</v>
      </c>
      <c r="G3835" s="53" t="s">
        <v>9113</v>
      </c>
      <c r="H3835" s="53" t="s">
        <v>9176</v>
      </c>
      <c r="I3835" s="53">
        <v>1453</v>
      </c>
      <c r="J3835" s="53" t="s">
        <v>9177</v>
      </c>
      <c r="K3835" s="53" t="s">
        <v>257</v>
      </c>
      <c r="L3835" s="53" t="s">
        <v>72</v>
      </c>
      <c r="M3835" s="5"/>
    </row>
    <row r="3836" spans="1:13" x14ac:dyDescent="0.25">
      <c r="A3836" s="52" t="s">
        <v>24</v>
      </c>
      <c r="B3836" s="53" t="s">
        <v>165</v>
      </c>
      <c r="C3836" s="53" t="s">
        <v>9178</v>
      </c>
      <c r="D3836" s="53">
        <v>85287</v>
      </c>
      <c r="E3836" s="53" t="s">
        <v>51</v>
      </c>
      <c r="F3836" s="53" t="str">
        <f>+VLOOKUP(Tabla1[[#This Row],[Estado]],Catalogos!$I$3:$J$35,2,0)</f>
        <v>Noroeste</v>
      </c>
      <c r="G3836" s="53" t="s">
        <v>9179</v>
      </c>
      <c r="H3836" s="53" t="s">
        <v>9180</v>
      </c>
      <c r="I3836" s="53" t="s">
        <v>9181</v>
      </c>
      <c r="J3836" s="53" t="s">
        <v>9182</v>
      </c>
      <c r="K3836" s="53" t="s">
        <v>257</v>
      </c>
      <c r="L3836" s="53" t="s">
        <v>72</v>
      </c>
      <c r="M3836" s="5"/>
    </row>
    <row r="3837" spans="1:13" x14ac:dyDescent="0.25">
      <c r="A3837" s="52" t="s">
        <v>24</v>
      </c>
      <c r="B3837" s="53" t="s">
        <v>165</v>
      </c>
      <c r="C3837" s="53" t="s">
        <v>9183</v>
      </c>
      <c r="D3837" s="53">
        <v>85280</v>
      </c>
      <c r="E3837" s="53" t="s">
        <v>51</v>
      </c>
      <c r="F3837" s="53" t="str">
        <f>+VLOOKUP(Tabla1[[#This Row],[Estado]],Catalogos!$I$3:$J$35,2,0)</f>
        <v>Noroeste</v>
      </c>
      <c r="G3837" s="53" t="s">
        <v>9179</v>
      </c>
      <c r="H3837" s="53" t="s">
        <v>9184</v>
      </c>
      <c r="I3837" s="53" t="s">
        <v>9185</v>
      </c>
      <c r="J3837" s="53" t="s">
        <v>9186</v>
      </c>
      <c r="K3837" s="53" t="s">
        <v>257</v>
      </c>
      <c r="L3837" s="53" t="s">
        <v>72</v>
      </c>
      <c r="M3837" s="5"/>
    </row>
    <row r="3838" spans="1:13" x14ac:dyDescent="0.25">
      <c r="A3838" s="52" t="s">
        <v>26</v>
      </c>
      <c r="B3838" s="53" t="s">
        <v>4</v>
      </c>
      <c r="C3838" s="53" t="s">
        <v>9187</v>
      </c>
      <c r="D3838" s="53">
        <v>85465</v>
      </c>
      <c r="E3838" s="53" t="s">
        <v>51</v>
      </c>
      <c r="F3838" s="53" t="str">
        <f>+VLOOKUP(Tabla1[[#This Row],[Estado]],Catalogos!$I$3:$J$35,2,0)</f>
        <v>Noroeste</v>
      </c>
      <c r="G3838" s="53" t="s">
        <v>9188</v>
      </c>
      <c r="H3838" s="53" t="s">
        <v>9189</v>
      </c>
      <c r="I3838" s="53" t="s">
        <v>2309</v>
      </c>
      <c r="J3838" s="53" t="s">
        <v>401</v>
      </c>
      <c r="K3838" s="53">
        <v>6222220485</v>
      </c>
      <c r="L3838" s="53" t="s">
        <v>72</v>
      </c>
      <c r="M3838" s="5"/>
    </row>
    <row r="3839" spans="1:13" x14ac:dyDescent="0.25">
      <c r="A3839" s="52" t="s">
        <v>26</v>
      </c>
      <c r="B3839" s="53" t="s">
        <v>4</v>
      </c>
      <c r="C3839" s="53" t="s">
        <v>9190</v>
      </c>
      <c r="D3839" s="53">
        <v>83148</v>
      </c>
      <c r="E3839" s="53" t="s">
        <v>51</v>
      </c>
      <c r="F3839" s="53" t="str">
        <f>+VLOOKUP(Tabla1[[#This Row],[Estado]],Catalogos!$I$3:$J$35,2,0)</f>
        <v>Noroeste</v>
      </c>
      <c r="G3839" s="53" t="s">
        <v>9191</v>
      </c>
      <c r="H3839" s="53" t="s">
        <v>9192</v>
      </c>
      <c r="I3839" s="53" t="s">
        <v>9193</v>
      </c>
      <c r="J3839" s="53" t="s">
        <v>9194</v>
      </c>
      <c r="K3839" s="53">
        <v>6621090500</v>
      </c>
      <c r="L3839" s="53" t="s">
        <v>72</v>
      </c>
      <c r="M3839" s="5"/>
    </row>
    <row r="3840" spans="1:13" x14ac:dyDescent="0.25">
      <c r="A3840" s="52" t="s">
        <v>26</v>
      </c>
      <c r="B3840" s="53" t="s">
        <v>4</v>
      </c>
      <c r="C3840" s="53" t="s">
        <v>9195</v>
      </c>
      <c r="D3840" s="53">
        <v>83280</v>
      </c>
      <c r="E3840" s="53" t="s">
        <v>51</v>
      </c>
      <c r="F3840" s="53" t="str">
        <f>+VLOOKUP(Tabla1[[#This Row],[Estado]],Catalogos!$I$3:$J$35,2,0)</f>
        <v>Noroeste</v>
      </c>
      <c r="G3840" s="53" t="s">
        <v>9191</v>
      </c>
      <c r="H3840" s="53" t="s">
        <v>9196</v>
      </c>
      <c r="I3840" s="53" t="s">
        <v>9197</v>
      </c>
      <c r="J3840" s="53" t="s">
        <v>9198</v>
      </c>
      <c r="K3840" s="53">
        <v>6622590911</v>
      </c>
      <c r="L3840" s="53" t="s">
        <v>72</v>
      </c>
      <c r="M3840" s="5"/>
    </row>
    <row r="3841" spans="1:13" x14ac:dyDescent="0.25">
      <c r="A3841" s="52" t="s">
        <v>24</v>
      </c>
      <c r="B3841" s="53" t="s">
        <v>165</v>
      </c>
      <c r="C3841" s="53" t="s">
        <v>9199</v>
      </c>
      <c r="D3841" s="53">
        <v>83296</v>
      </c>
      <c r="E3841" s="53" t="s">
        <v>51</v>
      </c>
      <c r="F3841" s="53" t="str">
        <f>+VLOOKUP(Tabla1[[#This Row],[Estado]],Catalogos!$I$3:$J$35,2,0)</f>
        <v>Noroeste</v>
      </c>
      <c r="G3841" s="53" t="s">
        <v>9191</v>
      </c>
      <c r="H3841" s="53" t="s">
        <v>9200</v>
      </c>
      <c r="I3841" s="53" t="s">
        <v>9201</v>
      </c>
      <c r="J3841" s="53" t="s">
        <v>9202</v>
      </c>
      <c r="K3841" s="53" t="s">
        <v>257</v>
      </c>
      <c r="L3841" s="53" t="s">
        <v>72</v>
      </c>
      <c r="M3841" s="5"/>
    </row>
    <row r="3842" spans="1:13" x14ac:dyDescent="0.25">
      <c r="A3842" s="52" t="s">
        <v>24</v>
      </c>
      <c r="B3842" s="53" t="s">
        <v>165</v>
      </c>
      <c r="C3842" s="53" t="s">
        <v>9203</v>
      </c>
      <c r="D3842" s="53">
        <v>83200</v>
      </c>
      <c r="E3842" s="53" t="s">
        <v>51</v>
      </c>
      <c r="F3842" s="53" t="str">
        <f>+VLOOKUP(Tabla1[[#This Row],[Estado]],Catalogos!$I$3:$J$35,2,0)</f>
        <v>Noroeste</v>
      </c>
      <c r="G3842" s="53" t="s">
        <v>9191</v>
      </c>
      <c r="H3842" s="53" t="s">
        <v>9204</v>
      </c>
      <c r="I3842" s="53">
        <v>185</v>
      </c>
      <c r="J3842" s="53" t="s">
        <v>9205</v>
      </c>
      <c r="K3842" s="53" t="s">
        <v>257</v>
      </c>
      <c r="L3842" s="53" t="s">
        <v>72</v>
      </c>
      <c r="M3842" s="5"/>
    </row>
    <row r="3843" spans="1:13" x14ac:dyDescent="0.25">
      <c r="A3843" s="52" t="s">
        <v>24</v>
      </c>
      <c r="B3843" s="53" t="s">
        <v>165</v>
      </c>
      <c r="C3843" s="53" t="s">
        <v>9206</v>
      </c>
      <c r="D3843" s="53">
        <v>83100</v>
      </c>
      <c r="E3843" s="53" t="s">
        <v>51</v>
      </c>
      <c r="F3843" s="53" t="str">
        <f>+VLOOKUP(Tabla1[[#This Row],[Estado]],Catalogos!$I$3:$J$35,2,0)</f>
        <v>Noroeste</v>
      </c>
      <c r="G3843" s="53" t="s">
        <v>9191</v>
      </c>
      <c r="H3843" s="53" t="s">
        <v>9207</v>
      </c>
      <c r="I3843" s="53">
        <v>160</v>
      </c>
      <c r="J3843" s="53" t="s">
        <v>9208</v>
      </c>
      <c r="K3843" s="53" t="s">
        <v>257</v>
      </c>
      <c r="L3843" s="53" t="s">
        <v>72</v>
      </c>
      <c r="M3843" s="5"/>
    </row>
    <row r="3844" spans="1:13" x14ac:dyDescent="0.25">
      <c r="A3844" s="52" t="s">
        <v>24</v>
      </c>
      <c r="B3844" s="53" t="s">
        <v>165</v>
      </c>
      <c r="C3844" s="53" t="s">
        <v>9209</v>
      </c>
      <c r="D3844" s="53">
        <v>83040</v>
      </c>
      <c r="E3844" s="53" t="s">
        <v>51</v>
      </c>
      <c r="F3844" s="53" t="str">
        <f>+VLOOKUP(Tabla1[[#This Row],[Estado]],Catalogos!$I$3:$J$35,2,0)</f>
        <v>Noroeste</v>
      </c>
      <c r="G3844" s="53" t="s">
        <v>9191</v>
      </c>
      <c r="H3844" s="53" t="s">
        <v>9210</v>
      </c>
      <c r="I3844" s="53">
        <v>84</v>
      </c>
      <c r="J3844" s="53" t="s">
        <v>9211</v>
      </c>
      <c r="K3844" s="53" t="s">
        <v>257</v>
      </c>
      <c r="L3844" s="53" t="s">
        <v>72</v>
      </c>
      <c r="M3844" s="5"/>
    </row>
    <row r="3845" spans="1:13" x14ac:dyDescent="0.25">
      <c r="A3845" s="52" t="s">
        <v>26</v>
      </c>
      <c r="B3845" s="53" t="s">
        <v>4</v>
      </c>
      <c r="C3845" s="53" t="s">
        <v>9212</v>
      </c>
      <c r="D3845" s="53">
        <v>83000</v>
      </c>
      <c r="E3845" s="53" t="s">
        <v>51</v>
      </c>
      <c r="F3845" s="53" t="str">
        <f>+VLOOKUP(Tabla1[[#This Row],[Estado]],Catalogos!$I$3:$J$35,2,0)</f>
        <v>Noroeste</v>
      </c>
      <c r="G3845" s="53" t="s">
        <v>9191</v>
      </c>
      <c r="H3845" s="53" t="s">
        <v>9213</v>
      </c>
      <c r="I3845" s="53" t="s">
        <v>9214</v>
      </c>
      <c r="J3845" s="53" t="s">
        <v>880</v>
      </c>
      <c r="K3845" s="53" t="s">
        <v>9215</v>
      </c>
      <c r="L3845" s="53" t="s">
        <v>72</v>
      </c>
      <c r="M3845" s="5"/>
    </row>
    <row r="3846" spans="1:13" x14ac:dyDescent="0.25">
      <c r="A3846" s="52" t="s">
        <v>26</v>
      </c>
      <c r="B3846" s="53" t="s">
        <v>4</v>
      </c>
      <c r="C3846" s="53" t="s">
        <v>5970</v>
      </c>
      <c r="D3846" s="53">
        <v>83000</v>
      </c>
      <c r="E3846" s="53" t="s">
        <v>51</v>
      </c>
      <c r="F3846" s="53" t="str">
        <f>+VLOOKUP(Tabla1[[#This Row],[Estado]],Catalogos!$I$3:$J$35,2,0)</f>
        <v>Noroeste</v>
      </c>
      <c r="G3846" s="53" t="s">
        <v>9191</v>
      </c>
      <c r="H3846" s="53" t="s">
        <v>9216</v>
      </c>
      <c r="I3846" s="53" t="s">
        <v>9217</v>
      </c>
      <c r="J3846" s="53" t="s">
        <v>401</v>
      </c>
      <c r="K3846" s="53" t="s">
        <v>9218</v>
      </c>
      <c r="L3846" s="53" t="s">
        <v>72</v>
      </c>
      <c r="M3846" s="5"/>
    </row>
    <row r="3847" spans="1:13" x14ac:dyDescent="0.25">
      <c r="A3847" s="52" t="s">
        <v>31</v>
      </c>
      <c r="B3847" s="53" t="s">
        <v>96</v>
      </c>
      <c r="C3847" s="53" t="s">
        <v>9219</v>
      </c>
      <c r="D3847" s="53">
        <v>83280</v>
      </c>
      <c r="E3847" s="53" t="s">
        <v>51</v>
      </c>
      <c r="F3847" s="53" t="str">
        <f>+VLOOKUP(Tabla1[[#This Row],[Estado]],Catalogos!$I$3:$J$35,2,0)</f>
        <v>Noroeste</v>
      </c>
      <c r="G3847" s="53" t="s">
        <v>9191</v>
      </c>
      <c r="H3847" s="53" t="s">
        <v>9220</v>
      </c>
      <c r="I3847" s="53" t="s">
        <v>9221</v>
      </c>
      <c r="J3847" s="53" t="s">
        <v>9222</v>
      </c>
      <c r="K3847" s="53" t="s">
        <v>9223</v>
      </c>
      <c r="L3847" s="53" t="s">
        <v>72</v>
      </c>
      <c r="M3847" s="5"/>
    </row>
    <row r="3848" spans="1:13" x14ac:dyDescent="0.25">
      <c r="A3848" s="52" t="s">
        <v>31</v>
      </c>
      <c r="B3848" s="53" t="s">
        <v>261</v>
      </c>
      <c r="C3848" s="53" t="s">
        <v>9224</v>
      </c>
      <c r="D3848" s="53">
        <v>83104</v>
      </c>
      <c r="E3848" s="53" t="s">
        <v>51</v>
      </c>
      <c r="F3848" s="53" t="str">
        <f>+VLOOKUP(Tabla1[[#This Row],[Estado]],Catalogos!$I$3:$J$35,2,0)</f>
        <v>Noroeste</v>
      </c>
      <c r="G3848" s="53" t="s">
        <v>9191</v>
      </c>
      <c r="H3848" s="53" t="s">
        <v>6121</v>
      </c>
      <c r="I3848" s="53" t="s">
        <v>9225</v>
      </c>
      <c r="J3848" s="53" t="s">
        <v>9226</v>
      </c>
      <c r="K3848" s="53">
        <v>6622103254</v>
      </c>
      <c r="L3848" s="53" t="s">
        <v>72</v>
      </c>
      <c r="M3848" s="5"/>
    </row>
    <row r="3849" spans="1:13" x14ac:dyDescent="0.25">
      <c r="A3849" s="52" t="s">
        <v>31</v>
      </c>
      <c r="B3849" s="53" t="s">
        <v>99</v>
      </c>
      <c r="C3849" s="53" t="s">
        <v>9227</v>
      </c>
      <c r="D3849" s="53">
        <v>83270</v>
      </c>
      <c r="E3849" s="53" t="s">
        <v>51</v>
      </c>
      <c r="F3849" s="53" t="str">
        <f>+VLOOKUP(Tabla1[[#This Row],[Estado]],Catalogos!$I$3:$J$35,2,0)</f>
        <v>Noroeste</v>
      </c>
      <c r="G3849" s="53" t="s">
        <v>9191</v>
      </c>
      <c r="H3849" s="53" t="s">
        <v>9228</v>
      </c>
      <c r="I3849" s="53" t="s">
        <v>955</v>
      </c>
      <c r="J3849" s="53" t="s">
        <v>9229</v>
      </c>
      <c r="K3849" s="53">
        <v>6622132030</v>
      </c>
      <c r="L3849" s="53" t="s">
        <v>72</v>
      </c>
      <c r="M3849" s="5"/>
    </row>
    <row r="3850" spans="1:13" x14ac:dyDescent="0.25">
      <c r="A3850" s="52" t="s">
        <v>31</v>
      </c>
      <c r="B3850" s="53" t="s">
        <v>261</v>
      </c>
      <c r="C3850" s="53" t="s">
        <v>9230</v>
      </c>
      <c r="D3850" s="53">
        <v>83000</v>
      </c>
      <c r="E3850" s="53" t="s">
        <v>51</v>
      </c>
      <c r="F3850" s="53" t="str">
        <f>+VLOOKUP(Tabla1[[#This Row],[Estado]],Catalogos!$I$3:$J$35,2,0)</f>
        <v>Noroeste</v>
      </c>
      <c r="G3850" s="53" t="s">
        <v>9191</v>
      </c>
      <c r="H3850" s="53" t="s">
        <v>9231</v>
      </c>
      <c r="I3850" s="53" t="s">
        <v>2805</v>
      </c>
      <c r="J3850" s="53" t="s">
        <v>401</v>
      </c>
      <c r="K3850" s="53">
        <v>6626882796</v>
      </c>
      <c r="L3850" s="53" t="s">
        <v>72</v>
      </c>
      <c r="M3850" s="5"/>
    </row>
    <row r="3851" spans="1:13" x14ac:dyDescent="0.25">
      <c r="A3851" s="52" t="s">
        <v>31</v>
      </c>
      <c r="B3851" s="53" t="s">
        <v>79</v>
      </c>
      <c r="C3851" s="53" t="s">
        <v>9232</v>
      </c>
      <c r="D3851" s="53">
        <v>83270</v>
      </c>
      <c r="E3851" s="53" t="s">
        <v>51</v>
      </c>
      <c r="F3851" s="53" t="str">
        <f>+VLOOKUP(Tabla1[[#This Row],[Estado]],Catalogos!$I$3:$J$35,2,0)</f>
        <v>Noroeste</v>
      </c>
      <c r="G3851" s="53" t="s">
        <v>9191</v>
      </c>
      <c r="H3851" s="53" t="s">
        <v>9233</v>
      </c>
      <c r="I3851" s="53" t="s">
        <v>9234</v>
      </c>
      <c r="J3851" s="53" t="s">
        <v>9229</v>
      </c>
      <c r="K3851" s="53">
        <v>6622123064</v>
      </c>
      <c r="L3851" s="53" t="s">
        <v>72</v>
      </c>
      <c r="M3851" s="5"/>
    </row>
    <row r="3852" spans="1:13" x14ac:dyDescent="0.25">
      <c r="A3852" s="52" t="s">
        <v>31</v>
      </c>
      <c r="B3852" s="66" t="s">
        <v>3080</v>
      </c>
      <c r="C3852" s="53" t="s">
        <v>9235</v>
      </c>
      <c r="D3852" s="53">
        <v>83190</v>
      </c>
      <c r="E3852" s="53" t="s">
        <v>51</v>
      </c>
      <c r="F3852" s="53" t="str">
        <f>+VLOOKUP(Tabla1[[#This Row],[Estado]],Catalogos!$I$3:$J$35,2,0)</f>
        <v>Noroeste</v>
      </c>
      <c r="G3852" s="53" t="s">
        <v>9191</v>
      </c>
      <c r="H3852" s="53" t="s">
        <v>9236</v>
      </c>
      <c r="I3852" s="53" t="s">
        <v>2774</v>
      </c>
      <c r="J3852" s="53" t="s">
        <v>9237</v>
      </c>
      <c r="K3852" s="53">
        <v>6622103691</v>
      </c>
      <c r="L3852" s="53" t="s">
        <v>72</v>
      </c>
      <c r="M3852" s="5"/>
    </row>
    <row r="3853" spans="1:13" x14ac:dyDescent="0.25">
      <c r="A3853" s="52" t="s">
        <v>31</v>
      </c>
      <c r="B3853" s="53" t="s">
        <v>112</v>
      </c>
      <c r="C3853" s="53" t="s">
        <v>9238</v>
      </c>
      <c r="D3853" s="53">
        <v>83000</v>
      </c>
      <c r="E3853" s="53" t="s">
        <v>51</v>
      </c>
      <c r="F3853" s="53" t="str">
        <f>+VLOOKUP(Tabla1[[#This Row],[Estado]],Catalogos!$I$3:$J$35,2,0)</f>
        <v>Noroeste</v>
      </c>
      <c r="G3853" s="53" t="s">
        <v>9191</v>
      </c>
      <c r="H3853" s="53" t="s">
        <v>9231</v>
      </c>
      <c r="I3853" s="53" t="s">
        <v>2805</v>
      </c>
      <c r="J3853" s="53" t="s">
        <v>401</v>
      </c>
      <c r="K3853" s="53">
        <v>6622175060</v>
      </c>
      <c r="L3853" s="53" t="s">
        <v>72</v>
      </c>
      <c r="M3853" s="5"/>
    </row>
    <row r="3854" spans="1:13" x14ac:dyDescent="0.25">
      <c r="A3854" s="52" t="s">
        <v>31</v>
      </c>
      <c r="B3854" s="62" t="s">
        <v>99</v>
      </c>
      <c r="C3854" s="53" t="s">
        <v>9239</v>
      </c>
      <c r="D3854" s="53">
        <v>83270</v>
      </c>
      <c r="E3854" s="53" t="s">
        <v>51</v>
      </c>
      <c r="F3854" s="53" t="str">
        <f>+VLOOKUP(Tabla1[[#This Row],[Estado]],Catalogos!$I$3:$J$35,2,0)</f>
        <v>Noroeste</v>
      </c>
      <c r="G3854" s="53" t="s">
        <v>9191</v>
      </c>
      <c r="H3854" s="53" t="s">
        <v>9228</v>
      </c>
      <c r="I3854" s="53" t="s">
        <v>955</v>
      </c>
      <c r="J3854" s="53" t="s">
        <v>9240</v>
      </c>
      <c r="K3854" s="53">
        <v>6629488707</v>
      </c>
      <c r="L3854" s="53" t="s">
        <v>72</v>
      </c>
      <c r="M3854" s="5"/>
    </row>
    <row r="3855" spans="1:13" x14ac:dyDescent="0.25">
      <c r="A3855" s="52" t="s">
        <v>24</v>
      </c>
      <c r="B3855" s="62" t="s">
        <v>165</v>
      </c>
      <c r="C3855" s="53" t="s">
        <v>9241</v>
      </c>
      <c r="D3855" s="53">
        <v>83150</v>
      </c>
      <c r="E3855" s="53" t="s">
        <v>51</v>
      </c>
      <c r="F3855" s="53" t="str">
        <f>+VLOOKUP(Tabla1[[#This Row],[Estado]],Catalogos!$I$3:$J$35,2,0)</f>
        <v>Noroeste</v>
      </c>
      <c r="G3855" s="53" t="s">
        <v>9191</v>
      </c>
      <c r="H3855" s="53" t="s">
        <v>403</v>
      </c>
      <c r="I3855" s="53">
        <v>211</v>
      </c>
      <c r="J3855" s="53" t="s">
        <v>9152</v>
      </c>
      <c r="K3855" s="53" t="s">
        <v>257</v>
      </c>
      <c r="L3855" s="53" t="s">
        <v>72</v>
      </c>
      <c r="M3855" s="5"/>
    </row>
    <row r="3856" spans="1:13" x14ac:dyDescent="0.25">
      <c r="A3856" s="52" t="s">
        <v>24</v>
      </c>
      <c r="B3856" s="62" t="s">
        <v>165</v>
      </c>
      <c r="C3856" s="53" t="s">
        <v>9242</v>
      </c>
      <c r="D3856" s="53">
        <v>83288</v>
      </c>
      <c r="E3856" s="53" t="s">
        <v>51</v>
      </c>
      <c r="F3856" s="53" t="str">
        <f>+VLOOKUP(Tabla1[[#This Row],[Estado]],Catalogos!$I$3:$J$35,2,0)</f>
        <v>Noroeste</v>
      </c>
      <c r="G3856" s="53" t="s">
        <v>9191</v>
      </c>
      <c r="H3856" s="53" t="s">
        <v>9243</v>
      </c>
      <c r="I3856" s="53" t="s">
        <v>9244</v>
      </c>
      <c r="J3856" s="53" t="s">
        <v>9245</v>
      </c>
      <c r="K3856" s="53" t="s">
        <v>257</v>
      </c>
      <c r="L3856" s="53" t="s">
        <v>72</v>
      </c>
      <c r="M3856" s="5"/>
    </row>
    <row r="3857" spans="1:13" x14ac:dyDescent="0.25">
      <c r="A3857" s="52" t="s">
        <v>24</v>
      </c>
      <c r="B3857" s="53" t="s">
        <v>165</v>
      </c>
      <c r="C3857" s="53" t="s">
        <v>9246</v>
      </c>
      <c r="D3857" s="53">
        <v>83240</v>
      </c>
      <c r="E3857" s="53" t="s">
        <v>51</v>
      </c>
      <c r="F3857" s="53" t="str">
        <f>+VLOOKUP(Tabla1[[#This Row],[Estado]],Catalogos!$I$3:$J$35,2,0)</f>
        <v>Noroeste</v>
      </c>
      <c r="G3857" s="53" t="s">
        <v>9191</v>
      </c>
      <c r="H3857" s="53" t="s">
        <v>9247</v>
      </c>
      <c r="I3857" s="53">
        <v>91</v>
      </c>
      <c r="J3857" s="53" t="s">
        <v>9248</v>
      </c>
      <c r="K3857" s="53" t="s">
        <v>257</v>
      </c>
      <c r="L3857" s="53" t="s">
        <v>72</v>
      </c>
      <c r="M3857" s="5"/>
    </row>
    <row r="3858" spans="1:13" x14ac:dyDescent="0.25">
      <c r="A3858" s="52" t="s">
        <v>24</v>
      </c>
      <c r="B3858" s="53" t="s">
        <v>165</v>
      </c>
      <c r="C3858" s="53" t="s">
        <v>9249</v>
      </c>
      <c r="D3858" s="53">
        <v>83150</v>
      </c>
      <c r="E3858" s="53" t="s">
        <v>51</v>
      </c>
      <c r="F3858" s="53" t="str">
        <f>+VLOOKUP(Tabla1[[#This Row],[Estado]],Catalogos!$I$3:$J$35,2,0)</f>
        <v>Noroeste</v>
      </c>
      <c r="G3858" s="53" t="s">
        <v>9191</v>
      </c>
      <c r="H3858" s="53" t="s">
        <v>9250</v>
      </c>
      <c r="I3858" s="53" t="s">
        <v>9251</v>
      </c>
      <c r="J3858" s="53" t="s">
        <v>9252</v>
      </c>
      <c r="K3858" s="53" t="s">
        <v>257</v>
      </c>
      <c r="L3858" s="53" t="s">
        <v>72</v>
      </c>
      <c r="M3858" s="5"/>
    </row>
    <row r="3859" spans="1:13" x14ac:dyDescent="0.25">
      <c r="A3859" s="52" t="s">
        <v>24</v>
      </c>
      <c r="B3859" s="53" t="s">
        <v>165</v>
      </c>
      <c r="C3859" s="53" t="s">
        <v>9253</v>
      </c>
      <c r="D3859" s="53">
        <v>83150</v>
      </c>
      <c r="E3859" s="53" t="s">
        <v>51</v>
      </c>
      <c r="F3859" s="53" t="str">
        <f>+VLOOKUP(Tabla1[[#This Row],[Estado]],Catalogos!$I$3:$J$35,2,0)</f>
        <v>Noroeste</v>
      </c>
      <c r="G3859" s="53" t="s">
        <v>9191</v>
      </c>
      <c r="H3859" s="53" t="s">
        <v>9250</v>
      </c>
      <c r="I3859" s="53">
        <v>36</v>
      </c>
      <c r="J3859" s="53" t="s">
        <v>9152</v>
      </c>
      <c r="K3859" s="53" t="s">
        <v>257</v>
      </c>
      <c r="L3859" s="53" t="s">
        <v>72</v>
      </c>
      <c r="M3859" s="5"/>
    </row>
    <row r="3860" spans="1:13" x14ac:dyDescent="0.25">
      <c r="A3860" s="52" t="s">
        <v>24</v>
      </c>
      <c r="B3860" s="53" t="s">
        <v>165</v>
      </c>
      <c r="C3860" s="53" t="s">
        <v>9254</v>
      </c>
      <c r="D3860" s="53">
        <v>83200</v>
      </c>
      <c r="E3860" s="53" t="s">
        <v>51</v>
      </c>
      <c r="F3860" s="53" t="str">
        <f>+VLOOKUP(Tabla1[[#This Row],[Estado]],Catalogos!$I$3:$J$35,2,0)</f>
        <v>Noroeste</v>
      </c>
      <c r="G3860" s="53" t="s">
        <v>9191</v>
      </c>
      <c r="H3860" s="53" t="s">
        <v>9204</v>
      </c>
      <c r="I3860" s="53" t="s">
        <v>9255</v>
      </c>
      <c r="J3860" s="53" t="s">
        <v>9256</v>
      </c>
      <c r="K3860" s="53" t="s">
        <v>257</v>
      </c>
      <c r="L3860" s="53" t="s">
        <v>72</v>
      </c>
      <c r="M3860" s="5"/>
    </row>
    <row r="3861" spans="1:13" x14ac:dyDescent="0.25">
      <c r="A3861" s="52" t="s">
        <v>24</v>
      </c>
      <c r="B3861" s="53" t="s">
        <v>165</v>
      </c>
      <c r="C3861" s="53" t="s">
        <v>9257</v>
      </c>
      <c r="D3861" s="53">
        <v>83190</v>
      </c>
      <c r="E3861" s="53" t="s">
        <v>51</v>
      </c>
      <c r="F3861" s="53" t="str">
        <f>+VLOOKUP(Tabla1[[#This Row],[Estado]],Catalogos!$I$3:$J$35,2,0)</f>
        <v>Noroeste</v>
      </c>
      <c r="G3861" s="53" t="s">
        <v>9191</v>
      </c>
      <c r="H3861" s="53" t="s">
        <v>43</v>
      </c>
      <c r="I3861" s="53" t="s">
        <v>9258</v>
      </c>
      <c r="J3861" s="53" t="s">
        <v>9226</v>
      </c>
      <c r="K3861" s="53" t="s">
        <v>257</v>
      </c>
      <c r="L3861" s="53" t="s">
        <v>72</v>
      </c>
      <c r="M3861" s="5"/>
    </row>
    <row r="3862" spans="1:13" x14ac:dyDescent="0.25">
      <c r="A3862" s="52" t="s">
        <v>24</v>
      </c>
      <c r="B3862" s="53" t="s">
        <v>165</v>
      </c>
      <c r="C3862" s="53" t="s">
        <v>9259</v>
      </c>
      <c r="D3862" s="53">
        <v>83249</v>
      </c>
      <c r="E3862" s="53" t="s">
        <v>51</v>
      </c>
      <c r="F3862" s="53" t="str">
        <f>+VLOOKUP(Tabla1[[#This Row],[Estado]],Catalogos!$I$3:$J$35,2,0)</f>
        <v>Noroeste</v>
      </c>
      <c r="G3862" s="53" t="s">
        <v>9191</v>
      </c>
      <c r="H3862" s="53" t="s">
        <v>92</v>
      </c>
      <c r="I3862" s="53" t="s">
        <v>9260</v>
      </c>
      <c r="J3862" s="53" t="s">
        <v>800</v>
      </c>
      <c r="K3862" s="53" t="s">
        <v>257</v>
      </c>
      <c r="L3862" s="53" t="s">
        <v>72</v>
      </c>
      <c r="M3862" s="5"/>
    </row>
    <row r="3863" spans="1:13" x14ac:dyDescent="0.25">
      <c r="A3863" s="52" t="s">
        <v>24</v>
      </c>
      <c r="B3863" s="53" t="s">
        <v>165</v>
      </c>
      <c r="C3863" s="53" t="s">
        <v>9261</v>
      </c>
      <c r="D3863" s="53">
        <v>83140</v>
      </c>
      <c r="E3863" s="53" t="s">
        <v>51</v>
      </c>
      <c r="F3863" s="53" t="str">
        <f>+VLOOKUP(Tabla1[[#This Row],[Estado]],Catalogos!$I$3:$J$35,2,0)</f>
        <v>Noroeste</v>
      </c>
      <c r="G3863" s="53" t="s">
        <v>9191</v>
      </c>
      <c r="H3863" s="53" t="s">
        <v>9262</v>
      </c>
      <c r="I3863" s="53">
        <v>115</v>
      </c>
      <c r="J3863" s="53" t="s">
        <v>8550</v>
      </c>
      <c r="K3863" s="53" t="s">
        <v>257</v>
      </c>
      <c r="L3863" s="53" t="s">
        <v>72</v>
      </c>
      <c r="M3863" s="5"/>
    </row>
    <row r="3864" spans="1:13" x14ac:dyDescent="0.25">
      <c r="A3864" s="52" t="s">
        <v>24</v>
      </c>
      <c r="B3864" s="53" t="s">
        <v>165</v>
      </c>
      <c r="C3864" s="53" t="s">
        <v>9263</v>
      </c>
      <c r="D3864" s="53">
        <v>83180</v>
      </c>
      <c r="E3864" s="53" t="s">
        <v>51</v>
      </c>
      <c r="F3864" s="53" t="str">
        <f>+VLOOKUP(Tabla1[[#This Row],[Estado]],Catalogos!$I$3:$J$35,2,0)</f>
        <v>Noroeste</v>
      </c>
      <c r="G3864" s="53" t="s">
        <v>9191</v>
      </c>
      <c r="H3864" s="53" t="s">
        <v>9264</v>
      </c>
      <c r="I3864" s="53" t="s">
        <v>9265</v>
      </c>
      <c r="J3864" s="53" t="s">
        <v>9266</v>
      </c>
      <c r="K3864" s="53" t="s">
        <v>257</v>
      </c>
      <c r="L3864" s="53" t="s">
        <v>72</v>
      </c>
      <c r="M3864" s="5"/>
    </row>
    <row r="3865" spans="1:13" x14ac:dyDescent="0.25">
      <c r="A3865" s="52" t="s">
        <v>24</v>
      </c>
      <c r="B3865" s="53" t="s">
        <v>165</v>
      </c>
      <c r="C3865" s="53" t="s">
        <v>9267</v>
      </c>
      <c r="D3865" s="53">
        <v>83294</v>
      </c>
      <c r="E3865" s="53" t="s">
        <v>51</v>
      </c>
      <c r="F3865" s="53" t="str">
        <f>+VLOOKUP(Tabla1[[#This Row],[Estado]],Catalogos!$I$3:$J$35,2,0)</f>
        <v>Noroeste</v>
      </c>
      <c r="G3865" s="53" t="s">
        <v>9191</v>
      </c>
      <c r="H3865" s="53" t="s">
        <v>9268</v>
      </c>
      <c r="I3865" s="53" t="s">
        <v>9269</v>
      </c>
      <c r="J3865" s="53" t="s">
        <v>9270</v>
      </c>
      <c r="K3865" s="53" t="s">
        <v>257</v>
      </c>
      <c r="L3865" s="53" t="s">
        <v>72</v>
      </c>
      <c r="M3865" s="5"/>
    </row>
    <row r="3866" spans="1:13" x14ac:dyDescent="0.25">
      <c r="A3866" s="52" t="s">
        <v>24</v>
      </c>
      <c r="B3866" s="53" t="s">
        <v>165</v>
      </c>
      <c r="C3866" s="53" t="s">
        <v>9271</v>
      </c>
      <c r="D3866" s="53">
        <v>83140</v>
      </c>
      <c r="E3866" s="53" t="s">
        <v>51</v>
      </c>
      <c r="F3866" s="53" t="str">
        <f>+VLOOKUP(Tabla1[[#This Row],[Estado]],Catalogos!$I$3:$J$35,2,0)</f>
        <v>Noroeste</v>
      </c>
      <c r="G3866" s="53" t="s">
        <v>9191</v>
      </c>
      <c r="H3866" s="53" t="s">
        <v>9272</v>
      </c>
      <c r="I3866" s="53">
        <v>307</v>
      </c>
      <c r="J3866" s="53" t="s">
        <v>6748</v>
      </c>
      <c r="K3866" s="53" t="s">
        <v>257</v>
      </c>
      <c r="L3866" s="53" t="s">
        <v>72</v>
      </c>
      <c r="M3866" s="5"/>
    </row>
    <row r="3867" spans="1:13" x14ac:dyDescent="0.25">
      <c r="A3867" s="52" t="s">
        <v>24</v>
      </c>
      <c r="B3867" s="53" t="s">
        <v>165</v>
      </c>
      <c r="C3867" s="53" t="s">
        <v>9273</v>
      </c>
      <c r="D3867" s="53">
        <v>83138</v>
      </c>
      <c r="E3867" s="53" t="s">
        <v>51</v>
      </c>
      <c r="F3867" s="53" t="str">
        <f>+VLOOKUP(Tabla1[[#This Row],[Estado]],Catalogos!$I$3:$J$35,2,0)</f>
        <v>Noroeste</v>
      </c>
      <c r="G3867" s="53" t="s">
        <v>9191</v>
      </c>
      <c r="H3867" s="53" t="s">
        <v>9274</v>
      </c>
      <c r="I3867" s="53">
        <v>437</v>
      </c>
      <c r="J3867" s="53" t="s">
        <v>9275</v>
      </c>
      <c r="K3867" s="53" t="s">
        <v>257</v>
      </c>
      <c r="L3867" s="53" t="s">
        <v>72</v>
      </c>
      <c r="M3867" s="5"/>
    </row>
    <row r="3868" spans="1:13" x14ac:dyDescent="0.25">
      <c r="A3868" s="52" t="s">
        <v>24</v>
      </c>
      <c r="B3868" s="53" t="s">
        <v>165</v>
      </c>
      <c r="C3868" s="53" t="s">
        <v>9276</v>
      </c>
      <c r="D3868" s="53">
        <v>83127</v>
      </c>
      <c r="E3868" s="53" t="s">
        <v>51</v>
      </c>
      <c r="F3868" s="53" t="str">
        <f>+VLOOKUP(Tabla1[[#This Row],[Estado]],Catalogos!$I$3:$J$35,2,0)</f>
        <v>Noroeste</v>
      </c>
      <c r="G3868" s="53" t="s">
        <v>9191</v>
      </c>
      <c r="H3868" s="53" t="s">
        <v>9277</v>
      </c>
      <c r="I3868" s="53">
        <v>415</v>
      </c>
      <c r="J3868" s="53" t="s">
        <v>9278</v>
      </c>
      <c r="K3868" s="53" t="s">
        <v>257</v>
      </c>
      <c r="L3868" s="53" t="s">
        <v>72</v>
      </c>
      <c r="M3868" s="5"/>
    </row>
    <row r="3869" spans="1:13" x14ac:dyDescent="0.25">
      <c r="A3869" s="52" t="s">
        <v>24</v>
      </c>
      <c r="B3869" s="53" t="s">
        <v>165</v>
      </c>
      <c r="C3869" s="53" t="s">
        <v>9279</v>
      </c>
      <c r="D3869" s="53">
        <v>83180</v>
      </c>
      <c r="E3869" s="53" t="s">
        <v>51</v>
      </c>
      <c r="F3869" s="53" t="str">
        <f>+VLOOKUP(Tabla1[[#This Row],[Estado]],Catalogos!$I$3:$J$35,2,0)</f>
        <v>Noroeste</v>
      </c>
      <c r="G3869" s="53" t="s">
        <v>9191</v>
      </c>
      <c r="H3869" s="53" t="s">
        <v>9280</v>
      </c>
      <c r="I3869" s="53">
        <v>305</v>
      </c>
      <c r="J3869" s="53" t="s">
        <v>9281</v>
      </c>
      <c r="K3869" s="53" t="s">
        <v>257</v>
      </c>
      <c r="L3869" s="53" t="s">
        <v>72</v>
      </c>
      <c r="M3869" s="5"/>
    </row>
    <row r="3870" spans="1:13" x14ac:dyDescent="0.25">
      <c r="A3870" s="52" t="s">
        <v>24</v>
      </c>
      <c r="B3870" s="53" t="s">
        <v>165</v>
      </c>
      <c r="C3870" s="53" t="s">
        <v>9282</v>
      </c>
      <c r="D3870" s="53">
        <v>83295</v>
      </c>
      <c r="E3870" s="53" t="s">
        <v>51</v>
      </c>
      <c r="F3870" s="53" t="str">
        <f>+VLOOKUP(Tabla1[[#This Row],[Estado]],Catalogos!$I$3:$J$35,2,0)</f>
        <v>Noroeste</v>
      </c>
      <c r="G3870" s="53" t="s">
        <v>9191</v>
      </c>
      <c r="H3870" s="53" t="s">
        <v>9283</v>
      </c>
      <c r="I3870" s="53">
        <v>135</v>
      </c>
      <c r="J3870" s="53" t="s">
        <v>9284</v>
      </c>
      <c r="K3870" s="53" t="s">
        <v>257</v>
      </c>
      <c r="L3870" s="53" t="s">
        <v>72</v>
      </c>
      <c r="M3870" s="5"/>
    </row>
    <row r="3871" spans="1:13" x14ac:dyDescent="0.25">
      <c r="A3871" s="52" t="s">
        <v>24</v>
      </c>
      <c r="B3871" s="53" t="s">
        <v>165</v>
      </c>
      <c r="C3871" s="53" t="s">
        <v>9285</v>
      </c>
      <c r="D3871" s="53">
        <v>83280</v>
      </c>
      <c r="E3871" s="53" t="s">
        <v>51</v>
      </c>
      <c r="F3871" s="53" t="str">
        <f>+VLOOKUP(Tabla1[[#This Row],[Estado]],Catalogos!$I$3:$J$35,2,0)</f>
        <v>Noroeste</v>
      </c>
      <c r="G3871" s="53" t="s">
        <v>9191</v>
      </c>
      <c r="H3871" s="53" t="s">
        <v>9277</v>
      </c>
      <c r="I3871" s="53" t="s">
        <v>9286</v>
      </c>
      <c r="J3871" s="53" t="s">
        <v>9287</v>
      </c>
      <c r="K3871" s="53" t="s">
        <v>257</v>
      </c>
      <c r="L3871" s="53" t="s">
        <v>72</v>
      </c>
      <c r="M3871" s="5"/>
    </row>
    <row r="3872" spans="1:13" x14ac:dyDescent="0.25">
      <c r="A3872" s="52" t="s">
        <v>24</v>
      </c>
      <c r="B3872" s="53" t="s">
        <v>165</v>
      </c>
      <c r="C3872" s="53" t="s">
        <v>9288</v>
      </c>
      <c r="D3872" s="53">
        <v>83148</v>
      </c>
      <c r="E3872" s="53" t="s">
        <v>51</v>
      </c>
      <c r="F3872" s="53" t="str">
        <f>+VLOOKUP(Tabla1[[#This Row],[Estado]],Catalogos!$I$3:$J$35,2,0)</f>
        <v>Noroeste</v>
      </c>
      <c r="G3872" s="53" t="s">
        <v>9191</v>
      </c>
      <c r="H3872" s="53" t="s">
        <v>9289</v>
      </c>
      <c r="I3872" s="53">
        <v>51</v>
      </c>
      <c r="J3872" s="53" t="s">
        <v>9194</v>
      </c>
      <c r="K3872" s="53" t="s">
        <v>257</v>
      </c>
      <c r="L3872" s="53" t="s">
        <v>72</v>
      </c>
      <c r="M3872" s="5"/>
    </row>
    <row r="3873" spans="1:13" x14ac:dyDescent="0.25">
      <c r="A3873" s="52" t="s">
        <v>24</v>
      </c>
      <c r="B3873" s="53" t="s">
        <v>165</v>
      </c>
      <c r="C3873" s="53" t="s">
        <v>9290</v>
      </c>
      <c r="D3873" s="53">
        <v>83120</v>
      </c>
      <c r="E3873" s="53" t="s">
        <v>51</v>
      </c>
      <c r="F3873" s="53" t="str">
        <f>+VLOOKUP(Tabla1[[#This Row],[Estado]],Catalogos!$I$3:$J$35,2,0)</f>
        <v>Noroeste</v>
      </c>
      <c r="G3873" s="53" t="s">
        <v>9191</v>
      </c>
      <c r="H3873" s="53" t="s">
        <v>9291</v>
      </c>
      <c r="I3873" s="53">
        <v>654</v>
      </c>
      <c r="J3873" s="53" t="s">
        <v>9292</v>
      </c>
      <c r="K3873" s="53" t="s">
        <v>257</v>
      </c>
      <c r="L3873" s="53" t="s">
        <v>72</v>
      </c>
      <c r="M3873" s="5"/>
    </row>
    <row r="3874" spans="1:13" x14ac:dyDescent="0.25">
      <c r="A3874" s="52" t="s">
        <v>24</v>
      </c>
      <c r="B3874" s="53" t="s">
        <v>165</v>
      </c>
      <c r="C3874" s="53" t="s">
        <v>9293</v>
      </c>
      <c r="D3874" s="53">
        <v>83280</v>
      </c>
      <c r="E3874" s="53" t="s">
        <v>51</v>
      </c>
      <c r="F3874" s="53" t="str">
        <f>+VLOOKUP(Tabla1[[#This Row],[Estado]],Catalogos!$I$3:$J$35,2,0)</f>
        <v>Noroeste</v>
      </c>
      <c r="G3874" s="53" t="s">
        <v>9191</v>
      </c>
      <c r="H3874" s="53" t="s">
        <v>9291</v>
      </c>
      <c r="I3874" s="53" t="s">
        <v>9294</v>
      </c>
      <c r="J3874" s="53" t="s">
        <v>9295</v>
      </c>
      <c r="K3874" s="53" t="s">
        <v>257</v>
      </c>
      <c r="L3874" s="53" t="s">
        <v>72</v>
      </c>
      <c r="M3874" s="5"/>
    </row>
    <row r="3875" spans="1:13" x14ac:dyDescent="0.25">
      <c r="A3875" s="52" t="s">
        <v>24</v>
      </c>
      <c r="B3875" s="53" t="s">
        <v>165</v>
      </c>
      <c r="C3875" s="53" t="s">
        <v>9296</v>
      </c>
      <c r="D3875" s="53">
        <v>83287</v>
      </c>
      <c r="E3875" s="53" t="s">
        <v>51</v>
      </c>
      <c r="F3875" s="53" t="str">
        <f>+VLOOKUP(Tabla1[[#This Row],[Estado]],Catalogos!$I$3:$J$35,2,0)</f>
        <v>Noroeste</v>
      </c>
      <c r="G3875" s="53" t="s">
        <v>9191</v>
      </c>
      <c r="H3875" s="53" t="s">
        <v>9297</v>
      </c>
      <c r="I3875" s="53">
        <v>90</v>
      </c>
      <c r="J3875" s="53" t="s">
        <v>9298</v>
      </c>
      <c r="K3875" s="53" t="s">
        <v>257</v>
      </c>
      <c r="L3875" s="53" t="s">
        <v>72</v>
      </c>
      <c r="M3875" s="5"/>
    </row>
    <row r="3876" spans="1:13" x14ac:dyDescent="0.25">
      <c r="A3876" s="52" t="s">
        <v>24</v>
      </c>
      <c r="B3876" s="53" t="s">
        <v>165</v>
      </c>
      <c r="C3876" s="53" t="s">
        <v>9299</v>
      </c>
      <c r="D3876" s="53">
        <v>83159</v>
      </c>
      <c r="E3876" s="53" t="s">
        <v>51</v>
      </c>
      <c r="F3876" s="53" t="str">
        <f>+VLOOKUP(Tabla1[[#This Row],[Estado]],Catalogos!$I$3:$J$35,2,0)</f>
        <v>Noroeste</v>
      </c>
      <c r="G3876" s="53" t="s">
        <v>9191</v>
      </c>
      <c r="H3876" s="53" t="s">
        <v>9300</v>
      </c>
      <c r="I3876" s="53" t="s">
        <v>9301</v>
      </c>
      <c r="J3876" s="53" t="s">
        <v>9302</v>
      </c>
      <c r="K3876" s="53" t="s">
        <v>257</v>
      </c>
      <c r="L3876" s="53" t="s">
        <v>72</v>
      </c>
      <c r="M3876" s="5"/>
    </row>
    <row r="3877" spans="1:13" x14ac:dyDescent="0.25">
      <c r="A3877" s="52" t="s">
        <v>24</v>
      </c>
      <c r="B3877" s="53" t="s">
        <v>165</v>
      </c>
      <c r="C3877" s="53" t="s">
        <v>9303</v>
      </c>
      <c r="D3877" s="53">
        <v>83170</v>
      </c>
      <c r="E3877" s="53" t="s">
        <v>51</v>
      </c>
      <c r="F3877" s="53" t="str">
        <f>+VLOOKUP(Tabla1[[#This Row],[Estado]],Catalogos!$I$3:$J$35,2,0)</f>
        <v>Noroeste</v>
      </c>
      <c r="G3877" s="53" t="s">
        <v>9191</v>
      </c>
      <c r="H3877" s="53" t="s">
        <v>9304</v>
      </c>
      <c r="I3877" s="53" t="s">
        <v>9305</v>
      </c>
      <c r="J3877" s="53" t="s">
        <v>9306</v>
      </c>
      <c r="K3877" s="53" t="s">
        <v>257</v>
      </c>
      <c r="L3877" s="53" t="s">
        <v>72</v>
      </c>
      <c r="M3877" s="5"/>
    </row>
    <row r="3878" spans="1:13" x14ac:dyDescent="0.25">
      <c r="A3878" s="52" t="s">
        <v>24</v>
      </c>
      <c r="B3878" s="53" t="s">
        <v>165</v>
      </c>
      <c r="C3878" s="53" t="s">
        <v>9307</v>
      </c>
      <c r="D3878" s="53">
        <v>83116</v>
      </c>
      <c r="E3878" s="53" t="s">
        <v>51</v>
      </c>
      <c r="F3878" s="53" t="str">
        <f>+VLOOKUP(Tabla1[[#This Row],[Estado]],Catalogos!$I$3:$J$35,2,0)</f>
        <v>Noroeste</v>
      </c>
      <c r="G3878" s="53" t="s">
        <v>9191</v>
      </c>
      <c r="H3878" s="53" t="s">
        <v>9308</v>
      </c>
      <c r="I3878" s="53">
        <v>102</v>
      </c>
      <c r="J3878" s="53" t="s">
        <v>7622</v>
      </c>
      <c r="K3878" s="53" t="s">
        <v>257</v>
      </c>
      <c r="L3878" s="53" t="s">
        <v>72</v>
      </c>
      <c r="M3878" s="5"/>
    </row>
    <row r="3879" spans="1:13" x14ac:dyDescent="0.25">
      <c r="A3879" s="52" t="s">
        <v>24</v>
      </c>
      <c r="B3879" s="53" t="s">
        <v>165</v>
      </c>
      <c r="C3879" s="53" t="s">
        <v>9309</v>
      </c>
      <c r="D3879" s="53">
        <v>83260</v>
      </c>
      <c r="E3879" s="53" t="s">
        <v>51</v>
      </c>
      <c r="F3879" s="53" t="str">
        <f>+VLOOKUP(Tabla1[[#This Row],[Estado]],Catalogos!$I$3:$J$35,2,0)</f>
        <v>Noroeste</v>
      </c>
      <c r="G3879" s="53" t="s">
        <v>9191</v>
      </c>
      <c r="H3879" s="53" t="s">
        <v>1279</v>
      </c>
      <c r="I3879" s="53" t="s">
        <v>9310</v>
      </c>
      <c r="J3879" s="53" t="s">
        <v>9311</v>
      </c>
      <c r="K3879" s="53" t="s">
        <v>257</v>
      </c>
      <c r="L3879" s="53" t="s">
        <v>72</v>
      </c>
      <c r="M3879" s="5"/>
    </row>
    <row r="3880" spans="1:13" x14ac:dyDescent="0.25">
      <c r="A3880" s="52" t="s">
        <v>24</v>
      </c>
      <c r="B3880" s="53" t="s">
        <v>165</v>
      </c>
      <c r="C3880" s="53" t="s">
        <v>9312</v>
      </c>
      <c r="D3880" s="53">
        <v>83000</v>
      </c>
      <c r="E3880" s="53" t="s">
        <v>51</v>
      </c>
      <c r="F3880" s="53" t="str">
        <f>+VLOOKUP(Tabla1[[#This Row],[Estado]],Catalogos!$I$3:$J$35,2,0)</f>
        <v>Noroeste</v>
      </c>
      <c r="G3880" s="53" t="s">
        <v>9191</v>
      </c>
      <c r="H3880" s="53" t="s">
        <v>9313</v>
      </c>
      <c r="I3880" s="53">
        <v>169</v>
      </c>
      <c r="J3880" s="53" t="s">
        <v>9314</v>
      </c>
      <c r="K3880" s="53" t="s">
        <v>257</v>
      </c>
      <c r="L3880" s="53" t="s">
        <v>72</v>
      </c>
      <c r="M3880" s="5"/>
    </row>
    <row r="3881" spans="1:13" x14ac:dyDescent="0.25">
      <c r="A3881" s="52" t="s">
        <v>24</v>
      </c>
      <c r="B3881" s="53" t="s">
        <v>165</v>
      </c>
      <c r="C3881" s="53" t="s">
        <v>9315</v>
      </c>
      <c r="D3881" s="53">
        <v>83296</v>
      </c>
      <c r="E3881" s="53" t="s">
        <v>51</v>
      </c>
      <c r="F3881" s="53" t="str">
        <f>+VLOOKUP(Tabla1[[#This Row],[Estado]],Catalogos!$I$3:$J$35,2,0)</f>
        <v>Noroeste</v>
      </c>
      <c r="G3881" s="53" t="s">
        <v>9191</v>
      </c>
      <c r="H3881" s="53" t="s">
        <v>9200</v>
      </c>
      <c r="I3881" s="53" t="s">
        <v>9201</v>
      </c>
      <c r="J3881" s="53" t="s">
        <v>9202</v>
      </c>
      <c r="K3881" s="53" t="s">
        <v>257</v>
      </c>
      <c r="L3881" s="53" t="s">
        <v>72</v>
      </c>
      <c r="M3881" s="5"/>
    </row>
    <row r="3882" spans="1:13" x14ac:dyDescent="0.25">
      <c r="A3882" s="52" t="s">
        <v>24</v>
      </c>
      <c r="B3882" s="53" t="s">
        <v>165</v>
      </c>
      <c r="C3882" s="53" t="s">
        <v>9316</v>
      </c>
      <c r="D3882" s="53">
        <v>83178</v>
      </c>
      <c r="E3882" s="53" t="s">
        <v>51</v>
      </c>
      <c r="F3882" s="53" t="str">
        <f>+VLOOKUP(Tabla1[[#This Row],[Estado]],Catalogos!$I$3:$J$35,2,0)</f>
        <v>Noroeste</v>
      </c>
      <c r="G3882" s="53" t="s">
        <v>9191</v>
      </c>
      <c r="H3882" s="53" t="s">
        <v>9317</v>
      </c>
      <c r="I3882" s="53" t="s">
        <v>9318</v>
      </c>
      <c r="J3882" s="53" t="s">
        <v>9319</v>
      </c>
      <c r="K3882" s="53" t="s">
        <v>257</v>
      </c>
      <c r="L3882" s="53" t="s">
        <v>72</v>
      </c>
      <c r="M3882" s="5"/>
    </row>
    <row r="3883" spans="1:13" x14ac:dyDescent="0.25">
      <c r="A3883" s="52" t="s">
        <v>24</v>
      </c>
      <c r="B3883" s="53" t="s">
        <v>165</v>
      </c>
      <c r="C3883" s="53" t="s">
        <v>9320</v>
      </c>
      <c r="D3883" s="53">
        <v>83000</v>
      </c>
      <c r="E3883" s="53" t="s">
        <v>51</v>
      </c>
      <c r="F3883" s="53" t="str">
        <f>+VLOOKUP(Tabla1[[#This Row],[Estado]],Catalogos!$I$3:$J$35,2,0)</f>
        <v>Noroeste</v>
      </c>
      <c r="G3883" s="53" t="s">
        <v>9191</v>
      </c>
      <c r="H3883" s="53" t="s">
        <v>9321</v>
      </c>
      <c r="I3883" s="53">
        <v>55</v>
      </c>
      <c r="J3883" s="53" t="s">
        <v>9322</v>
      </c>
      <c r="K3883" s="53" t="s">
        <v>257</v>
      </c>
      <c r="L3883" s="53" t="s">
        <v>72</v>
      </c>
      <c r="M3883" s="5"/>
    </row>
    <row r="3884" spans="1:13" x14ac:dyDescent="0.25">
      <c r="A3884" s="52" t="s">
        <v>24</v>
      </c>
      <c r="B3884" s="53" t="s">
        <v>165</v>
      </c>
      <c r="C3884" s="53" t="s">
        <v>9323</v>
      </c>
      <c r="D3884" s="53">
        <v>83179</v>
      </c>
      <c r="E3884" s="53" t="s">
        <v>51</v>
      </c>
      <c r="F3884" s="53" t="str">
        <f>+VLOOKUP(Tabla1[[#This Row],[Estado]],Catalogos!$I$3:$J$35,2,0)</f>
        <v>Noroeste</v>
      </c>
      <c r="G3884" s="53" t="s">
        <v>9191</v>
      </c>
      <c r="H3884" s="53" t="s">
        <v>9324</v>
      </c>
      <c r="I3884" s="53" t="s">
        <v>9325</v>
      </c>
      <c r="J3884" s="53" t="s">
        <v>9326</v>
      </c>
      <c r="K3884" s="53" t="s">
        <v>257</v>
      </c>
      <c r="L3884" s="53" t="s">
        <v>72</v>
      </c>
      <c r="M3884" s="5"/>
    </row>
    <row r="3885" spans="1:13" x14ac:dyDescent="0.25">
      <c r="A3885" s="52" t="s">
        <v>24</v>
      </c>
      <c r="B3885" s="53" t="s">
        <v>165</v>
      </c>
      <c r="C3885" s="53" t="s">
        <v>9327</v>
      </c>
      <c r="D3885" s="53">
        <v>83050</v>
      </c>
      <c r="E3885" s="53" t="s">
        <v>51</v>
      </c>
      <c r="F3885" s="53" t="str">
        <f>+VLOOKUP(Tabla1[[#This Row],[Estado]],Catalogos!$I$3:$J$35,2,0)</f>
        <v>Noroeste</v>
      </c>
      <c r="G3885" s="53" t="s">
        <v>9191</v>
      </c>
      <c r="H3885" s="53" t="s">
        <v>9328</v>
      </c>
      <c r="I3885" s="53" t="s">
        <v>172</v>
      </c>
      <c r="J3885" s="53" t="s">
        <v>9329</v>
      </c>
      <c r="K3885" s="53" t="s">
        <v>257</v>
      </c>
      <c r="L3885" s="53" t="s">
        <v>72</v>
      </c>
      <c r="M3885" s="5"/>
    </row>
    <row r="3886" spans="1:13" x14ac:dyDescent="0.25">
      <c r="A3886" s="52" t="s">
        <v>24</v>
      </c>
      <c r="B3886" s="53" t="s">
        <v>165</v>
      </c>
      <c r="C3886" s="53" t="s">
        <v>9330</v>
      </c>
      <c r="D3886" s="53">
        <v>83200</v>
      </c>
      <c r="E3886" s="53" t="s">
        <v>51</v>
      </c>
      <c r="F3886" s="53" t="str">
        <f>+VLOOKUP(Tabla1[[#This Row],[Estado]],Catalogos!$I$3:$J$35,2,0)</f>
        <v>Noroeste</v>
      </c>
      <c r="G3886" s="53" t="s">
        <v>9191</v>
      </c>
      <c r="H3886" s="53" t="s">
        <v>9204</v>
      </c>
      <c r="I3886" s="53">
        <v>185</v>
      </c>
      <c r="J3886" s="53" t="s">
        <v>9205</v>
      </c>
      <c r="K3886" s="53" t="s">
        <v>257</v>
      </c>
      <c r="L3886" s="53" t="s">
        <v>72</v>
      </c>
      <c r="M3886" s="5"/>
    </row>
    <row r="3887" spans="1:13" x14ac:dyDescent="0.25">
      <c r="A3887" s="52" t="s">
        <v>24</v>
      </c>
      <c r="B3887" s="53" t="s">
        <v>165</v>
      </c>
      <c r="C3887" s="53" t="s">
        <v>9331</v>
      </c>
      <c r="D3887" s="53">
        <v>83170</v>
      </c>
      <c r="E3887" s="53" t="s">
        <v>51</v>
      </c>
      <c r="F3887" s="53" t="str">
        <f>+VLOOKUP(Tabla1[[#This Row],[Estado]],Catalogos!$I$3:$J$35,2,0)</f>
        <v>Noroeste</v>
      </c>
      <c r="G3887" s="53" t="s">
        <v>9191</v>
      </c>
      <c r="H3887" s="53" t="s">
        <v>9332</v>
      </c>
      <c r="I3887" s="53">
        <v>177</v>
      </c>
      <c r="J3887" s="53" t="s">
        <v>9333</v>
      </c>
      <c r="K3887" s="53" t="s">
        <v>257</v>
      </c>
      <c r="L3887" s="53" t="s">
        <v>72</v>
      </c>
      <c r="M3887" s="5"/>
    </row>
    <row r="3888" spans="1:13" x14ac:dyDescent="0.25">
      <c r="A3888" s="52" t="s">
        <v>24</v>
      </c>
      <c r="B3888" s="53" t="s">
        <v>165</v>
      </c>
      <c r="C3888" s="53" t="s">
        <v>9334</v>
      </c>
      <c r="D3888" s="53">
        <v>83345</v>
      </c>
      <c r="E3888" s="53" t="s">
        <v>51</v>
      </c>
      <c r="F3888" s="53" t="str">
        <f>+VLOOKUP(Tabla1[[#This Row],[Estado]],Catalogos!$I$3:$J$35,2,0)</f>
        <v>Noroeste</v>
      </c>
      <c r="G3888" s="53" t="s">
        <v>9191</v>
      </c>
      <c r="H3888" s="53" t="s">
        <v>9335</v>
      </c>
      <c r="I3888" s="53" t="s">
        <v>172</v>
      </c>
      <c r="J3888" s="53" t="s">
        <v>9336</v>
      </c>
      <c r="K3888" s="53" t="s">
        <v>257</v>
      </c>
      <c r="L3888" s="53" t="s">
        <v>72</v>
      </c>
      <c r="M3888" s="5"/>
    </row>
    <row r="3889" spans="1:13" x14ac:dyDescent="0.25">
      <c r="A3889" s="52" t="s">
        <v>24</v>
      </c>
      <c r="B3889" s="53" t="s">
        <v>165</v>
      </c>
      <c r="C3889" s="53" t="s">
        <v>9337</v>
      </c>
      <c r="D3889" s="53">
        <v>83173</v>
      </c>
      <c r="E3889" s="53" t="s">
        <v>51</v>
      </c>
      <c r="F3889" s="53" t="str">
        <f>+VLOOKUP(Tabla1[[#This Row],[Estado]],Catalogos!$I$3:$J$35,2,0)</f>
        <v>Noroeste</v>
      </c>
      <c r="G3889" s="53" t="s">
        <v>9191</v>
      </c>
      <c r="H3889" s="53" t="s">
        <v>9338</v>
      </c>
      <c r="I3889" s="53">
        <v>787</v>
      </c>
      <c r="J3889" s="53" t="s">
        <v>9339</v>
      </c>
      <c r="K3889" s="53" t="s">
        <v>257</v>
      </c>
      <c r="L3889" s="53" t="s">
        <v>72</v>
      </c>
      <c r="M3889" s="5"/>
    </row>
    <row r="3890" spans="1:13" x14ac:dyDescent="0.25">
      <c r="A3890" s="52" t="s">
        <v>24</v>
      </c>
      <c r="B3890" s="53" t="s">
        <v>165</v>
      </c>
      <c r="C3890" s="53" t="s">
        <v>9340</v>
      </c>
      <c r="D3890" s="53">
        <v>83148</v>
      </c>
      <c r="E3890" s="53" t="s">
        <v>51</v>
      </c>
      <c r="F3890" s="53" t="str">
        <f>+VLOOKUP(Tabla1[[#This Row],[Estado]],Catalogos!$I$3:$J$35,2,0)</f>
        <v>Noroeste</v>
      </c>
      <c r="G3890" s="53" t="s">
        <v>9191</v>
      </c>
      <c r="H3890" s="53" t="s">
        <v>9341</v>
      </c>
      <c r="I3890" s="53">
        <v>23</v>
      </c>
      <c r="J3890" s="53" t="s">
        <v>9342</v>
      </c>
      <c r="K3890" s="53" t="s">
        <v>257</v>
      </c>
      <c r="L3890" s="53" t="s">
        <v>72</v>
      </c>
      <c r="M3890" s="5"/>
    </row>
    <row r="3891" spans="1:13" x14ac:dyDescent="0.25">
      <c r="A3891" s="52" t="s">
        <v>24</v>
      </c>
      <c r="B3891" s="53" t="s">
        <v>165</v>
      </c>
      <c r="C3891" s="53" t="s">
        <v>9343</v>
      </c>
      <c r="D3891" s="53">
        <v>83240</v>
      </c>
      <c r="E3891" s="53" t="s">
        <v>51</v>
      </c>
      <c r="F3891" s="53" t="str">
        <f>+VLOOKUP(Tabla1[[#This Row],[Estado]],Catalogos!$I$3:$J$35,2,0)</f>
        <v>Noroeste</v>
      </c>
      <c r="G3891" s="53" t="s">
        <v>9191</v>
      </c>
      <c r="H3891" s="53" t="s">
        <v>9344</v>
      </c>
      <c r="I3891" s="53" t="s">
        <v>9345</v>
      </c>
      <c r="J3891" s="53" t="s">
        <v>9346</v>
      </c>
      <c r="K3891" s="53" t="s">
        <v>257</v>
      </c>
      <c r="L3891" s="53" t="s">
        <v>72</v>
      </c>
      <c r="M3891" s="5"/>
    </row>
    <row r="3892" spans="1:13" x14ac:dyDescent="0.25">
      <c r="A3892" s="52" t="s">
        <v>24</v>
      </c>
      <c r="B3892" s="53" t="s">
        <v>165</v>
      </c>
      <c r="C3892" s="53" t="s">
        <v>9347</v>
      </c>
      <c r="D3892" s="53">
        <v>83224</v>
      </c>
      <c r="E3892" s="53" t="s">
        <v>51</v>
      </c>
      <c r="F3892" s="53" t="str">
        <f>+VLOOKUP(Tabla1[[#This Row],[Estado]],Catalogos!$I$3:$J$35,2,0)</f>
        <v>Noroeste</v>
      </c>
      <c r="G3892" s="53" t="s">
        <v>9191</v>
      </c>
      <c r="H3892" s="53" t="s">
        <v>92</v>
      </c>
      <c r="I3892" s="53">
        <v>887</v>
      </c>
      <c r="J3892" s="53" t="s">
        <v>9348</v>
      </c>
      <c r="K3892" s="53" t="s">
        <v>257</v>
      </c>
      <c r="L3892" s="53" t="s">
        <v>72</v>
      </c>
      <c r="M3892" s="5"/>
    </row>
    <row r="3893" spans="1:13" x14ac:dyDescent="0.25">
      <c r="A3893" s="52" t="s">
        <v>24</v>
      </c>
      <c r="B3893" s="53" t="s">
        <v>165</v>
      </c>
      <c r="C3893" s="53" t="s">
        <v>9349</v>
      </c>
      <c r="D3893" s="53">
        <v>83250</v>
      </c>
      <c r="E3893" s="53" t="s">
        <v>51</v>
      </c>
      <c r="F3893" s="53" t="str">
        <f>+VLOOKUP(Tabla1[[#This Row],[Estado]],Catalogos!$I$3:$J$35,2,0)</f>
        <v>Noroeste</v>
      </c>
      <c r="G3893" s="53" t="s">
        <v>9191</v>
      </c>
      <c r="H3893" s="53" t="s">
        <v>9350</v>
      </c>
      <c r="I3893" s="53">
        <v>50</v>
      </c>
      <c r="J3893" s="53" t="s">
        <v>9351</v>
      </c>
      <c r="K3893" s="53" t="s">
        <v>257</v>
      </c>
      <c r="L3893" s="53" t="s">
        <v>72</v>
      </c>
      <c r="M3893" s="5"/>
    </row>
    <row r="3894" spans="1:13" x14ac:dyDescent="0.25">
      <c r="A3894" s="52" t="s">
        <v>24</v>
      </c>
      <c r="B3894" s="53" t="s">
        <v>165</v>
      </c>
      <c r="C3894" s="53" t="s">
        <v>9352</v>
      </c>
      <c r="D3894" s="53">
        <v>83114</v>
      </c>
      <c r="E3894" s="53" t="s">
        <v>51</v>
      </c>
      <c r="F3894" s="53" t="str">
        <f>+VLOOKUP(Tabla1[[#This Row],[Estado]],Catalogos!$I$3:$J$35,2,0)</f>
        <v>Noroeste</v>
      </c>
      <c r="G3894" s="53" t="s">
        <v>9191</v>
      </c>
      <c r="H3894" s="53" t="s">
        <v>9353</v>
      </c>
      <c r="I3894" s="53">
        <v>112</v>
      </c>
      <c r="J3894" s="53" t="s">
        <v>9354</v>
      </c>
      <c r="K3894" s="53" t="s">
        <v>257</v>
      </c>
      <c r="L3894" s="53" t="s">
        <v>72</v>
      </c>
      <c r="M3894" s="5"/>
    </row>
    <row r="3895" spans="1:13" x14ac:dyDescent="0.25">
      <c r="A3895" s="52" t="s">
        <v>24</v>
      </c>
      <c r="B3895" s="53" t="s">
        <v>165</v>
      </c>
      <c r="C3895" s="53" t="s">
        <v>9355</v>
      </c>
      <c r="D3895" s="53">
        <v>83146</v>
      </c>
      <c r="E3895" s="53" t="s">
        <v>51</v>
      </c>
      <c r="F3895" s="53" t="str">
        <f>+VLOOKUP(Tabla1[[#This Row],[Estado]],Catalogos!$I$3:$J$35,2,0)</f>
        <v>Noroeste</v>
      </c>
      <c r="G3895" s="53" t="s">
        <v>9191</v>
      </c>
      <c r="H3895" s="53" t="s">
        <v>9356</v>
      </c>
      <c r="I3895" s="53" t="s">
        <v>698</v>
      </c>
      <c r="J3895" s="53" t="s">
        <v>9357</v>
      </c>
      <c r="K3895" s="53" t="s">
        <v>257</v>
      </c>
      <c r="L3895" s="53" t="s">
        <v>72</v>
      </c>
      <c r="M3895" s="5"/>
    </row>
    <row r="3896" spans="1:13" x14ac:dyDescent="0.25">
      <c r="A3896" s="52" t="s">
        <v>24</v>
      </c>
      <c r="B3896" s="53" t="s">
        <v>165</v>
      </c>
      <c r="C3896" s="53" t="s">
        <v>9358</v>
      </c>
      <c r="D3896" s="53">
        <v>83100</v>
      </c>
      <c r="E3896" s="53" t="s">
        <v>51</v>
      </c>
      <c r="F3896" s="53" t="str">
        <f>+VLOOKUP(Tabla1[[#This Row],[Estado]],Catalogos!$I$3:$J$35,2,0)</f>
        <v>Noroeste</v>
      </c>
      <c r="G3896" s="53" t="s">
        <v>9191</v>
      </c>
      <c r="H3896" s="53" t="s">
        <v>9207</v>
      </c>
      <c r="I3896" s="53">
        <v>160</v>
      </c>
      <c r="J3896" s="53" t="s">
        <v>9208</v>
      </c>
      <c r="K3896" s="53" t="s">
        <v>257</v>
      </c>
      <c r="L3896" s="53" t="s">
        <v>72</v>
      </c>
      <c r="M3896" s="5"/>
    </row>
    <row r="3897" spans="1:13" x14ac:dyDescent="0.25">
      <c r="A3897" s="52" t="s">
        <v>24</v>
      </c>
      <c r="B3897" s="53" t="s">
        <v>165</v>
      </c>
      <c r="C3897" s="53" t="s">
        <v>9359</v>
      </c>
      <c r="D3897" s="53">
        <v>83040</v>
      </c>
      <c r="E3897" s="53" t="s">
        <v>51</v>
      </c>
      <c r="F3897" s="53" t="str">
        <f>+VLOOKUP(Tabla1[[#This Row],[Estado]],Catalogos!$I$3:$J$35,2,0)</f>
        <v>Noroeste</v>
      </c>
      <c r="G3897" s="53" t="s">
        <v>9191</v>
      </c>
      <c r="H3897" s="53" t="s">
        <v>9210</v>
      </c>
      <c r="I3897" s="53">
        <v>84</v>
      </c>
      <c r="J3897" s="53" t="s">
        <v>9211</v>
      </c>
      <c r="K3897" s="53" t="s">
        <v>257</v>
      </c>
      <c r="L3897" s="53" t="s">
        <v>72</v>
      </c>
      <c r="M3897" s="5"/>
    </row>
    <row r="3898" spans="1:13" x14ac:dyDescent="0.25">
      <c r="A3898" s="52" t="s">
        <v>29</v>
      </c>
      <c r="B3898" s="53" t="s">
        <v>29</v>
      </c>
      <c r="C3898" s="53" t="s">
        <v>9360</v>
      </c>
      <c r="D3898" s="53">
        <v>83260</v>
      </c>
      <c r="E3898" s="53" t="s">
        <v>51</v>
      </c>
      <c r="F3898" s="53" t="str">
        <f>+VLOOKUP(Tabla1[[#This Row],[Estado]],Catalogos!$I$3:$J$35,2,0)</f>
        <v>Noroeste</v>
      </c>
      <c r="G3898" s="53" t="s">
        <v>9191</v>
      </c>
      <c r="H3898" s="53" t="s">
        <v>9361</v>
      </c>
      <c r="I3898" s="53" t="s">
        <v>353</v>
      </c>
      <c r="J3898" s="53" t="s">
        <v>9362</v>
      </c>
      <c r="K3898" s="53" t="s">
        <v>150</v>
      </c>
      <c r="L3898" s="53" t="s">
        <v>72</v>
      </c>
      <c r="M3898" s="5"/>
    </row>
    <row r="3899" spans="1:13" x14ac:dyDescent="0.25">
      <c r="A3899" s="52" t="s">
        <v>29</v>
      </c>
      <c r="B3899" s="53" t="s">
        <v>29</v>
      </c>
      <c r="C3899" s="53" t="s">
        <v>9363</v>
      </c>
      <c r="D3899" s="53">
        <v>83200</v>
      </c>
      <c r="E3899" s="53" t="s">
        <v>51</v>
      </c>
      <c r="F3899" s="53" t="str">
        <f>+VLOOKUP(Tabla1[[#This Row],[Estado]],Catalogos!$I$3:$J$35,2,0)</f>
        <v>Noroeste</v>
      </c>
      <c r="G3899" s="53" t="s">
        <v>9191</v>
      </c>
      <c r="H3899" s="53" t="s">
        <v>9364</v>
      </c>
      <c r="I3899" s="53" t="s">
        <v>9365</v>
      </c>
      <c r="J3899" s="53" t="s">
        <v>9366</v>
      </c>
      <c r="K3899" s="53" t="s">
        <v>150</v>
      </c>
      <c r="L3899" s="53" t="s">
        <v>72</v>
      </c>
      <c r="M3899" s="5"/>
    </row>
    <row r="3900" spans="1:13" x14ac:dyDescent="0.25">
      <c r="A3900" s="52" t="s">
        <v>29</v>
      </c>
      <c r="B3900" s="53" t="s">
        <v>29</v>
      </c>
      <c r="C3900" s="53" t="s">
        <v>9367</v>
      </c>
      <c r="D3900" s="53">
        <v>83000</v>
      </c>
      <c r="E3900" s="53" t="s">
        <v>51</v>
      </c>
      <c r="F3900" s="53" t="str">
        <f>+VLOOKUP(Tabla1[[#This Row],[Estado]],Catalogos!$I$3:$J$35,2,0)</f>
        <v>Noroeste</v>
      </c>
      <c r="G3900" s="53" t="s">
        <v>9191</v>
      </c>
      <c r="H3900" s="53" t="s">
        <v>9368</v>
      </c>
      <c r="I3900" s="53" t="s">
        <v>9369</v>
      </c>
      <c r="J3900" s="53" t="s">
        <v>251</v>
      </c>
      <c r="K3900" s="53" t="s">
        <v>150</v>
      </c>
      <c r="L3900" s="53" t="s">
        <v>72</v>
      </c>
      <c r="M3900" s="5"/>
    </row>
    <row r="3901" spans="1:13" x14ac:dyDescent="0.25">
      <c r="A3901" s="52" t="s">
        <v>29</v>
      </c>
      <c r="B3901" s="53" t="s">
        <v>29</v>
      </c>
      <c r="C3901" s="53" t="s">
        <v>9370</v>
      </c>
      <c r="D3901" s="53">
        <v>83170</v>
      </c>
      <c r="E3901" s="53" t="s">
        <v>51</v>
      </c>
      <c r="F3901" s="53" t="str">
        <f>+VLOOKUP(Tabla1[[#This Row],[Estado]],Catalogos!$I$3:$J$35,2,0)</f>
        <v>Noroeste</v>
      </c>
      <c r="G3901" s="53" t="s">
        <v>9191</v>
      </c>
      <c r="H3901" s="53" t="s">
        <v>9371</v>
      </c>
      <c r="I3901" s="53" t="s">
        <v>9372</v>
      </c>
      <c r="J3901" s="53" t="s">
        <v>9373</v>
      </c>
      <c r="K3901" s="53" t="s">
        <v>150</v>
      </c>
      <c r="L3901" s="53" t="s">
        <v>72</v>
      </c>
      <c r="M3901" s="5"/>
    </row>
    <row r="3902" spans="1:13" x14ac:dyDescent="0.25">
      <c r="A3902" s="52" t="s">
        <v>31</v>
      </c>
      <c r="B3902" s="61" t="s">
        <v>117</v>
      </c>
      <c r="C3902" s="53" t="s">
        <v>9374</v>
      </c>
      <c r="D3902" s="53">
        <v>83000</v>
      </c>
      <c r="E3902" s="53" t="s">
        <v>51</v>
      </c>
      <c r="F3902" s="53" t="str">
        <f>+VLOOKUP(Tabla1[[#This Row],[Estado]],Catalogos!$I$3:$J$35,2,0)</f>
        <v>Noroeste</v>
      </c>
      <c r="G3902" s="53" t="s">
        <v>9191</v>
      </c>
      <c r="H3902" s="53" t="s">
        <v>9375</v>
      </c>
      <c r="I3902" s="53">
        <v>23</v>
      </c>
      <c r="J3902" s="53" t="s">
        <v>401</v>
      </c>
      <c r="K3902" s="53">
        <v>6622135814</v>
      </c>
      <c r="L3902" s="53" t="s">
        <v>72</v>
      </c>
      <c r="M3902" s="5" t="s">
        <v>9376</v>
      </c>
    </row>
    <row r="3903" spans="1:13" x14ac:dyDescent="0.25">
      <c r="A3903" s="52" t="s">
        <v>31</v>
      </c>
      <c r="B3903" s="61" t="s">
        <v>137</v>
      </c>
      <c r="C3903" s="53" t="s">
        <v>9377</v>
      </c>
      <c r="D3903" s="53">
        <v>83000</v>
      </c>
      <c r="E3903" s="53" t="s">
        <v>51</v>
      </c>
      <c r="F3903" s="53" t="str">
        <f>+VLOOKUP(Tabla1[[#This Row],[Estado]],Catalogos!$I$3:$J$35,2,0)</f>
        <v>Noroeste</v>
      </c>
      <c r="G3903" s="53" t="s">
        <v>9191</v>
      </c>
      <c r="H3903" s="53" t="s">
        <v>9375</v>
      </c>
      <c r="I3903" s="53">
        <v>23</v>
      </c>
      <c r="J3903" s="53" t="s">
        <v>401</v>
      </c>
      <c r="K3903" s="53">
        <v>6622130782</v>
      </c>
      <c r="L3903" s="53" t="s">
        <v>72</v>
      </c>
      <c r="M3903" s="5" t="s">
        <v>9376</v>
      </c>
    </row>
    <row r="3904" spans="1:13" x14ac:dyDescent="0.25">
      <c r="A3904" s="52" t="s">
        <v>31</v>
      </c>
      <c r="B3904" s="61" t="s">
        <v>137</v>
      </c>
      <c r="C3904" s="53" t="s">
        <v>9378</v>
      </c>
      <c r="D3904" s="53">
        <v>83000</v>
      </c>
      <c r="E3904" s="53" t="s">
        <v>51</v>
      </c>
      <c r="F3904" s="53" t="str">
        <f>+VLOOKUP(Tabla1[[#This Row],[Estado]],Catalogos!$I$3:$J$35,2,0)</f>
        <v>Noroeste</v>
      </c>
      <c r="G3904" s="53" t="s">
        <v>9191</v>
      </c>
      <c r="H3904" s="53" t="s">
        <v>9375</v>
      </c>
      <c r="I3904" s="53">
        <v>23</v>
      </c>
      <c r="J3904" s="53" t="s">
        <v>401</v>
      </c>
      <c r="K3904" s="53">
        <v>6622124768</v>
      </c>
      <c r="L3904" s="53" t="s">
        <v>72</v>
      </c>
      <c r="M3904" s="5" t="s">
        <v>9376</v>
      </c>
    </row>
    <row r="3905" spans="1:13" x14ac:dyDescent="0.25">
      <c r="A3905" s="52" t="s">
        <v>31</v>
      </c>
      <c r="B3905" s="61" t="s">
        <v>137</v>
      </c>
      <c r="C3905" s="53" t="s">
        <v>9379</v>
      </c>
      <c r="D3905" s="53">
        <v>83000</v>
      </c>
      <c r="E3905" s="53" t="s">
        <v>51</v>
      </c>
      <c r="F3905" s="53" t="str">
        <f>+VLOOKUP(Tabla1[[#This Row],[Estado]],Catalogos!$I$3:$J$35,2,0)</f>
        <v>Noroeste</v>
      </c>
      <c r="G3905" s="53" t="s">
        <v>9191</v>
      </c>
      <c r="H3905" s="53" t="s">
        <v>9375</v>
      </c>
      <c r="I3905" s="53">
        <v>23</v>
      </c>
      <c r="J3905" s="53" t="s">
        <v>401</v>
      </c>
      <c r="K3905" s="53">
        <v>6621035209</v>
      </c>
      <c r="L3905" s="53" t="s">
        <v>72</v>
      </c>
      <c r="M3905" s="5" t="s">
        <v>9376</v>
      </c>
    </row>
    <row r="3906" spans="1:13" x14ac:dyDescent="0.25">
      <c r="A3906" s="52" t="s">
        <v>31</v>
      </c>
      <c r="B3906" s="53" t="s">
        <v>108</v>
      </c>
      <c r="C3906" s="53" t="s">
        <v>9380</v>
      </c>
      <c r="D3906" s="53">
        <v>83000</v>
      </c>
      <c r="E3906" s="53" t="s">
        <v>51</v>
      </c>
      <c r="F3906" s="53" t="str">
        <f>+VLOOKUP(Tabla1[[#This Row],[Estado]],Catalogos!$I$3:$J$35,2,0)</f>
        <v>Noroeste</v>
      </c>
      <c r="G3906" s="53" t="s">
        <v>9191</v>
      </c>
      <c r="H3906" s="53" t="s">
        <v>9375</v>
      </c>
      <c r="I3906" s="53">
        <v>23</v>
      </c>
      <c r="J3906" s="53" t="s">
        <v>401</v>
      </c>
      <c r="K3906" s="53">
        <v>6622132686</v>
      </c>
      <c r="L3906" s="53" t="s">
        <v>72</v>
      </c>
      <c r="M3906" s="5" t="s">
        <v>9376</v>
      </c>
    </row>
    <row r="3907" spans="1:13" x14ac:dyDescent="0.25">
      <c r="A3907" s="52" t="s">
        <v>31</v>
      </c>
      <c r="B3907" s="53" t="s">
        <v>108</v>
      </c>
      <c r="C3907" s="53" t="s">
        <v>9381</v>
      </c>
      <c r="D3907" s="53">
        <v>83000</v>
      </c>
      <c r="E3907" s="53" t="s">
        <v>51</v>
      </c>
      <c r="F3907" s="53" t="str">
        <f>+VLOOKUP(Tabla1[[#This Row],[Estado]],Catalogos!$I$3:$J$35,2,0)</f>
        <v>Noroeste</v>
      </c>
      <c r="G3907" s="53" t="s">
        <v>9191</v>
      </c>
      <c r="H3907" s="53" t="s">
        <v>9375</v>
      </c>
      <c r="I3907" s="53">
        <v>23</v>
      </c>
      <c r="J3907" s="53" t="s">
        <v>401</v>
      </c>
      <c r="K3907" s="53">
        <v>6622134535</v>
      </c>
      <c r="L3907" s="53" t="s">
        <v>72</v>
      </c>
      <c r="M3907" s="5" t="s">
        <v>9376</v>
      </c>
    </row>
    <row r="3908" spans="1:13" x14ac:dyDescent="0.25">
      <c r="A3908" s="52" t="s">
        <v>31</v>
      </c>
      <c r="B3908" s="53" t="s">
        <v>108</v>
      </c>
      <c r="C3908" s="53" t="s">
        <v>9382</v>
      </c>
      <c r="D3908" s="53">
        <v>83000</v>
      </c>
      <c r="E3908" s="53" t="s">
        <v>51</v>
      </c>
      <c r="F3908" s="53" t="str">
        <f>+VLOOKUP(Tabla1[[#This Row],[Estado]],Catalogos!$I$3:$J$35,2,0)</f>
        <v>Noroeste</v>
      </c>
      <c r="G3908" s="53" t="s">
        <v>9191</v>
      </c>
      <c r="H3908" s="53" t="s">
        <v>9375</v>
      </c>
      <c r="I3908" s="53">
        <v>23</v>
      </c>
      <c r="J3908" s="53" t="s">
        <v>401</v>
      </c>
      <c r="K3908" s="53">
        <v>6621080900</v>
      </c>
      <c r="L3908" s="53" t="s">
        <v>72</v>
      </c>
      <c r="M3908" s="5" t="s">
        <v>9376</v>
      </c>
    </row>
    <row r="3909" spans="1:13" x14ac:dyDescent="0.25">
      <c r="A3909" s="52" t="s">
        <v>31</v>
      </c>
      <c r="B3909" s="53" t="s">
        <v>108</v>
      </c>
      <c r="C3909" s="53" t="s">
        <v>9383</v>
      </c>
      <c r="D3909" s="53">
        <v>83000</v>
      </c>
      <c r="E3909" s="53" t="s">
        <v>51</v>
      </c>
      <c r="F3909" s="53" t="str">
        <f>+VLOOKUP(Tabla1[[#This Row],[Estado]],Catalogos!$I$3:$J$35,2,0)</f>
        <v>Noroeste</v>
      </c>
      <c r="G3909" s="53" t="s">
        <v>9191</v>
      </c>
      <c r="H3909" s="53" t="s">
        <v>9375</v>
      </c>
      <c r="I3909" s="53">
        <v>23</v>
      </c>
      <c r="J3909" s="53" t="s">
        <v>401</v>
      </c>
      <c r="K3909" s="53" t="s">
        <v>7150</v>
      </c>
      <c r="L3909" s="53" t="s">
        <v>72</v>
      </c>
      <c r="M3909" s="5" t="s">
        <v>9376</v>
      </c>
    </row>
    <row r="3910" spans="1:13" x14ac:dyDescent="0.25">
      <c r="A3910" s="52" t="s">
        <v>31</v>
      </c>
      <c r="B3910" s="53" t="s">
        <v>1785</v>
      </c>
      <c r="C3910" s="53" t="s">
        <v>9384</v>
      </c>
      <c r="D3910" s="53">
        <v>83000</v>
      </c>
      <c r="E3910" s="53" t="s">
        <v>51</v>
      </c>
      <c r="F3910" s="53" t="str">
        <f>+VLOOKUP(Tabla1[[#This Row],[Estado]],Catalogos!$I$3:$J$35,2,0)</f>
        <v>Noroeste</v>
      </c>
      <c r="G3910" s="53" t="s">
        <v>9191</v>
      </c>
      <c r="H3910" s="53" t="s">
        <v>9375</v>
      </c>
      <c r="I3910" s="53">
        <v>23</v>
      </c>
      <c r="J3910" s="53" t="s">
        <v>401</v>
      </c>
      <c r="K3910" s="53">
        <v>6622171818</v>
      </c>
      <c r="L3910" s="53" t="s">
        <v>72</v>
      </c>
      <c r="M3910" s="5" t="s">
        <v>9376</v>
      </c>
    </row>
    <row r="3911" spans="1:13" x14ac:dyDescent="0.25">
      <c r="A3911" s="52" t="s">
        <v>31</v>
      </c>
      <c r="B3911" s="53" t="s">
        <v>1645</v>
      </c>
      <c r="C3911" s="53" t="s">
        <v>9385</v>
      </c>
      <c r="D3911" s="53">
        <v>83000</v>
      </c>
      <c r="E3911" s="53" t="s">
        <v>51</v>
      </c>
      <c r="F3911" s="53" t="str">
        <f>+VLOOKUP(Tabla1[[#This Row],[Estado]],Catalogos!$I$3:$J$35,2,0)</f>
        <v>Noroeste</v>
      </c>
      <c r="G3911" s="53" t="s">
        <v>9191</v>
      </c>
      <c r="H3911" s="53" t="s">
        <v>9375</v>
      </c>
      <c r="I3911" s="53">
        <v>23</v>
      </c>
      <c r="J3911" s="53" t="s">
        <v>401</v>
      </c>
      <c r="K3911" s="53">
        <v>6622125390</v>
      </c>
      <c r="L3911" s="53" t="s">
        <v>72</v>
      </c>
      <c r="M3911" s="5" t="s">
        <v>9376</v>
      </c>
    </row>
    <row r="3912" spans="1:13" x14ac:dyDescent="0.25">
      <c r="A3912" s="52" t="s">
        <v>31</v>
      </c>
      <c r="B3912" s="53" t="s">
        <v>1645</v>
      </c>
      <c r="C3912" s="53" t="s">
        <v>9386</v>
      </c>
      <c r="D3912" s="53">
        <v>83000</v>
      </c>
      <c r="E3912" s="53" t="s">
        <v>51</v>
      </c>
      <c r="F3912" s="53" t="str">
        <f>+VLOOKUP(Tabla1[[#This Row],[Estado]],Catalogos!$I$3:$J$35,2,0)</f>
        <v>Noroeste</v>
      </c>
      <c r="G3912" s="53" t="s">
        <v>9191</v>
      </c>
      <c r="H3912" s="53" t="s">
        <v>9375</v>
      </c>
      <c r="I3912" s="53">
        <v>23</v>
      </c>
      <c r="J3912" s="53" t="s">
        <v>401</v>
      </c>
      <c r="K3912" s="53">
        <v>6622120959</v>
      </c>
      <c r="L3912" s="53" t="s">
        <v>72</v>
      </c>
      <c r="M3912" s="5" t="s">
        <v>9376</v>
      </c>
    </row>
    <row r="3913" spans="1:13" x14ac:dyDescent="0.25">
      <c r="A3913" s="52" t="s">
        <v>31</v>
      </c>
      <c r="B3913" s="53" t="s">
        <v>2999</v>
      </c>
      <c r="C3913" s="53" t="s">
        <v>9387</v>
      </c>
      <c r="D3913" s="53">
        <v>83000</v>
      </c>
      <c r="E3913" s="53" t="s">
        <v>51</v>
      </c>
      <c r="F3913" s="53" t="str">
        <f>+VLOOKUP(Tabla1[[#This Row],[Estado]],Catalogos!$I$3:$J$35,2,0)</f>
        <v>Noroeste</v>
      </c>
      <c r="G3913" s="53" t="s">
        <v>9191</v>
      </c>
      <c r="H3913" s="53" t="s">
        <v>9375</v>
      </c>
      <c r="I3913" s="53">
        <v>23</v>
      </c>
      <c r="J3913" s="53" t="s">
        <v>401</v>
      </c>
      <c r="K3913" s="53">
        <v>6622123411</v>
      </c>
      <c r="L3913" s="53" t="s">
        <v>72</v>
      </c>
      <c r="M3913" s="5" t="s">
        <v>9376</v>
      </c>
    </row>
    <row r="3914" spans="1:13" x14ac:dyDescent="0.25">
      <c r="A3914" s="52" t="s">
        <v>31</v>
      </c>
      <c r="B3914" s="53" t="s">
        <v>2999</v>
      </c>
      <c r="C3914" s="53" t="s">
        <v>9388</v>
      </c>
      <c r="D3914" s="53">
        <v>83000</v>
      </c>
      <c r="E3914" s="53" t="s">
        <v>51</v>
      </c>
      <c r="F3914" s="53" t="str">
        <f>+VLOOKUP(Tabla1[[#This Row],[Estado]],Catalogos!$I$3:$J$35,2,0)</f>
        <v>Noroeste</v>
      </c>
      <c r="G3914" s="53" t="s">
        <v>9191</v>
      </c>
      <c r="H3914" s="53" t="s">
        <v>9375</v>
      </c>
      <c r="I3914" s="53">
        <v>23</v>
      </c>
      <c r="J3914" s="53" t="s">
        <v>401</v>
      </c>
      <c r="K3914" s="53">
        <v>6623102662</v>
      </c>
      <c r="L3914" s="53" t="s">
        <v>72</v>
      </c>
      <c r="M3914" s="5" t="s">
        <v>9376</v>
      </c>
    </row>
    <row r="3915" spans="1:13" x14ac:dyDescent="0.25">
      <c r="A3915" s="52" t="s">
        <v>31</v>
      </c>
      <c r="B3915" s="62" t="s">
        <v>139</v>
      </c>
      <c r="C3915" s="53" t="s">
        <v>9389</v>
      </c>
      <c r="D3915" s="53">
        <v>83000</v>
      </c>
      <c r="E3915" s="53" t="s">
        <v>51</v>
      </c>
      <c r="F3915" s="53" t="str">
        <f>+VLOOKUP(Tabla1[[#This Row],[Estado]],Catalogos!$I$3:$J$35,2,0)</f>
        <v>Noroeste</v>
      </c>
      <c r="G3915" s="53" t="s">
        <v>9191</v>
      </c>
      <c r="H3915" s="53" t="s">
        <v>9375</v>
      </c>
      <c r="I3915" s="53">
        <v>23</v>
      </c>
      <c r="J3915" s="53" t="s">
        <v>401</v>
      </c>
      <c r="K3915" s="53" t="s">
        <v>7150</v>
      </c>
      <c r="L3915" s="53" t="s">
        <v>72</v>
      </c>
      <c r="M3915" s="5" t="s">
        <v>9376</v>
      </c>
    </row>
    <row r="3916" spans="1:13" x14ac:dyDescent="0.25">
      <c r="A3916" s="52" t="s">
        <v>31</v>
      </c>
      <c r="B3916" s="53" t="s">
        <v>99</v>
      </c>
      <c r="C3916" s="53" t="s">
        <v>9390</v>
      </c>
      <c r="D3916" s="53">
        <v>83000</v>
      </c>
      <c r="E3916" s="53" t="s">
        <v>51</v>
      </c>
      <c r="F3916" s="53" t="str">
        <f>+VLOOKUP(Tabla1[[#This Row],[Estado]],Catalogos!$I$3:$J$35,2,0)</f>
        <v>Noroeste</v>
      </c>
      <c r="G3916" s="53" t="s">
        <v>9191</v>
      </c>
      <c r="H3916" s="53" t="s">
        <v>9375</v>
      </c>
      <c r="I3916" s="53">
        <v>23</v>
      </c>
      <c r="J3916" s="53" t="s">
        <v>401</v>
      </c>
      <c r="K3916" s="53">
        <v>6622139494</v>
      </c>
      <c r="L3916" s="53" t="s">
        <v>72</v>
      </c>
      <c r="M3916" s="5" t="s">
        <v>9376</v>
      </c>
    </row>
    <row r="3917" spans="1:13" x14ac:dyDescent="0.25">
      <c r="A3917" s="52" t="s">
        <v>31</v>
      </c>
      <c r="B3917" s="53" t="s">
        <v>99</v>
      </c>
      <c r="C3917" s="53" t="s">
        <v>9391</v>
      </c>
      <c r="D3917" s="53">
        <v>83000</v>
      </c>
      <c r="E3917" s="53" t="s">
        <v>51</v>
      </c>
      <c r="F3917" s="53" t="str">
        <f>+VLOOKUP(Tabla1[[#This Row],[Estado]],Catalogos!$I$3:$J$35,2,0)</f>
        <v>Noroeste</v>
      </c>
      <c r="G3917" s="53" t="s">
        <v>9191</v>
      </c>
      <c r="H3917" s="53" t="s">
        <v>9375</v>
      </c>
      <c r="I3917" s="53">
        <v>23</v>
      </c>
      <c r="J3917" s="53" t="s">
        <v>401</v>
      </c>
      <c r="K3917" s="53">
        <v>6622125624</v>
      </c>
      <c r="L3917" s="53" t="s">
        <v>72</v>
      </c>
      <c r="M3917" s="5" t="s">
        <v>9376</v>
      </c>
    </row>
    <row r="3918" spans="1:13" x14ac:dyDescent="0.25">
      <c r="A3918" s="52" t="s">
        <v>31</v>
      </c>
      <c r="B3918" s="53" t="s">
        <v>99</v>
      </c>
      <c r="C3918" s="53" t="s">
        <v>9392</v>
      </c>
      <c r="D3918" s="53">
        <v>83000</v>
      </c>
      <c r="E3918" s="53" t="s">
        <v>51</v>
      </c>
      <c r="F3918" s="53" t="str">
        <f>+VLOOKUP(Tabla1[[#This Row],[Estado]],Catalogos!$I$3:$J$35,2,0)</f>
        <v>Noroeste</v>
      </c>
      <c r="G3918" s="53" t="s">
        <v>9191</v>
      </c>
      <c r="H3918" s="53" t="s">
        <v>9375</v>
      </c>
      <c r="I3918" s="53">
        <v>23</v>
      </c>
      <c r="J3918" s="53" t="s">
        <v>401</v>
      </c>
      <c r="K3918" s="53">
        <v>6622121154</v>
      </c>
      <c r="L3918" s="53" t="s">
        <v>72</v>
      </c>
      <c r="M3918" s="5" t="s">
        <v>9376</v>
      </c>
    </row>
    <row r="3919" spans="1:13" x14ac:dyDescent="0.25">
      <c r="A3919" s="52" t="s">
        <v>31</v>
      </c>
      <c r="B3919" s="53" t="s">
        <v>99</v>
      </c>
      <c r="C3919" s="53" t="s">
        <v>9393</v>
      </c>
      <c r="D3919" s="53">
        <v>83000</v>
      </c>
      <c r="E3919" s="53" t="s">
        <v>51</v>
      </c>
      <c r="F3919" s="53" t="str">
        <f>+VLOOKUP(Tabla1[[#This Row],[Estado]],Catalogos!$I$3:$J$35,2,0)</f>
        <v>Noroeste</v>
      </c>
      <c r="G3919" s="53" t="s">
        <v>9191</v>
      </c>
      <c r="H3919" s="53" t="s">
        <v>9375</v>
      </c>
      <c r="I3919" s="53">
        <v>23</v>
      </c>
      <c r="J3919" s="53" t="s">
        <v>401</v>
      </c>
      <c r="K3919" s="53">
        <v>6622121154</v>
      </c>
      <c r="L3919" s="53" t="s">
        <v>72</v>
      </c>
      <c r="M3919" s="5" t="s">
        <v>9376</v>
      </c>
    </row>
    <row r="3920" spans="1:13" x14ac:dyDescent="0.25">
      <c r="A3920" s="52" t="s">
        <v>31</v>
      </c>
      <c r="B3920" s="53" t="s">
        <v>99</v>
      </c>
      <c r="C3920" s="53" t="s">
        <v>9394</v>
      </c>
      <c r="D3920" s="53">
        <v>83000</v>
      </c>
      <c r="E3920" s="53" t="s">
        <v>51</v>
      </c>
      <c r="F3920" s="53" t="str">
        <f>+VLOOKUP(Tabla1[[#This Row],[Estado]],Catalogos!$I$3:$J$35,2,0)</f>
        <v>Noroeste</v>
      </c>
      <c r="G3920" s="53" t="s">
        <v>9191</v>
      </c>
      <c r="H3920" s="53" t="s">
        <v>9375</v>
      </c>
      <c r="I3920" s="53">
        <v>23</v>
      </c>
      <c r="J3920" s="53" t="s">
        <v>401</v>
      </c>
      <c r="K3920" s="53">
        <v>6622175343</v>
      </c>
      <c r="L3920" s="53" t="s">
        <v>72</v>
      </c>
      <c r="M3920" s="5" t="s">
        <v>9376</v>
      </c>
    </row>
    <row r="3921" spans="1:13" x14ac:dyDescent="0.25">
      <c r="A3921" s="52" t="s">
        <v>31</v>
      </c>
      <c r="B3921" s="53" t="s">
        <v>99</v>
      </c>
      <c r="C3921" s="53" t="s">
        <v>9395</v>
      </c>
      <c r="D3921" s="53">
        <v>83000</v>
      </c>
      <c r="E3921" s="53" t="s">
        <v>51</v>
      </c>
      <c r="F3921" s="53" t="str">
        <f>+VLOOKUP(Tabla1[[#This Row],[Estado]],Catalogos!$I$3:$J$35,2,0)</f>
        <v>Noroeste</v>
      </c>
      <c r="G3921" s="53" t="s">
        <v>9191</v>
      </c>
      <c r="H3921" s="53" t="s">
        <v>9375</v>
      </c>
      <c r="I3921" s="53">
        <v>23</v>
      </c>
      <c r="J3921" s="53" t="s">
        <v>401</v>
      </c>
      <c r="K3921" s="53">
        <v>6622121154</v>
      </c>
      <c r="L3921" s="53" t="s">
        <v>72</v>
      </c>
      <c r="M3921" s="5" t="s">
        <v>9376</v>
      </c>
    </row>
    <row r="3922" spans="1:13" x14ac:dyDescent="0.25">
      <c r="A3922" s="52" t="s">
        <v>31</v>
      </c>
      <c r="B3922" s="53" t="s">
        <v>99</v>
      </c>
      <c r="C3922" s="53" t="s">
        <v>9396</v>
      </c>
      <c r="D3922" s="53">
        <v>83000</v>
      </c>
      <c r="E3922" s="53" t="s">
        <v>51</v>
      </c>
      <c r="F3922" s="53" t="str">
        <f>+VLOOKUP(Tabla1[[#This Row],[Estado]],Catalogos!$I$3:$J$35,2,0)</f>
        <v>Noroeste</v>
      </c>
      <c r="G3922" s="53" t="s">
        <v>9191</v>
      </c>
      <c r="H3922" s="53" t="s">
        <v>9375</v>
      </c>
      <c r="I3922" s="53">
        <v>23</v>
      </c>
      <c r="J3922" s="53" t="s">
        <v>401</v>
      </c>
      <c r="K3922" s="53">
        <v>6622179247</v>
      </c>
      <c r="L3922" s="53" t="s">
        <v>72</v>
      </c>
      <c r="M3922" s="5" t="s">
        <v>9376</v>
      </c>
    </row>
    <row r="3923" spans="1:13" x14ac:dyDescent="0.25">
      <c r="A3923" s="52" t="s">
        <v>31</v>
      </c>
      <c r="B3923" s="53" t="s">
        <v>99</v>
      </c>
      <c r="C3923" s="53" t="s">
        <v>9397</v>
      </c>
      <c r="D3923" s="53">
        <v>83000</v>
      </c>
      <c r="E3923" s="53" t="s">
        <v>51</v>
      </c>
      <c r="F3923" s="53" t="str">
        <f>+VLOOKUP(Tabla1[[#This Row],[Estado]],Catalogos!$I$3:$J$35,2,0)</f>
        <v>Noroeste</v>
      </c>
      <c r="G3923" s="53" t="s">
        <v>9191</v>
      </c>
      <c r="H3923" s="53" t="s">
        <v>9375</v>
      </c>
      <c r="I3923" s="53">
        <v>23</v>
      </c>
      <c r="J3923" s="53" t="s">
        <v>401</v>
      </c>
      <c r="K3923" s="53">
        <v>6622125112</v>
      </c>
      <c r="L3923" s="53" t="s">
        <v>72</v>
      </c>
      <c r="M3923" s="5" t="s">
        <v>9376</v>
      </c>
    </row>
    <row r="3924" spans="1:13" x14ac:dyDescent="0.25">
      <c r="A3924" s="52" t="s">
        <v>31</v>
      </c>
      <c r="B3924" s="53" t="s">
        <v>99</v>
      </c>
      <c r="C3924" s="53" t="s">
        <v>9398</v>
      </c>
      <c r="D3924" s="53">
        <v>83000</v>
      </c>
      <c r="E3924" s="53" t="s">
        <v>51</v>
      </c>
      <c r="F3924" s="53" t="str">
        <f>+VLOOKUP(Tabla1[[#This Row],[Estado]],Catalogos!$I$3:$J$35,2,0)</f>
        <v>Noroeste</v>
      </c>
      <c r="G3924" s="53" t="s">
        <v>9191</v>
      </c>
      <c r="H3924" s="53" t="s">
        <v>9375</v>
      </c>
      <c r="I3924" s="53">
        <v>23</v>
      </c>
      <c r="J3924" s="53" t="s">
        <v>401</v>
      </c>
      <c r="K3924" s="53">
        <v>6622133295</v>
      </c>
      <c r="L3924" s="53" t="s">
        <v>72</v>
      </c>
      <c r="M3924" s="5" t="s">
        <v>9376</v>
      </c>
    </row>
    <row r="3925" spans="1:13" x14ac:dyDescent="0.25">
      <c r="A3925" s="52" t="s">
        <v>31</v>
      </c>
      <c r="B3925" s="53" t="s">
        <v>99</v>
      </c>
      <c r="C3925" s="53" t="s">
        <v>9399</v>
      </c>
      <c r="D3925" s="53">
        <v>83000</v>
      </c>
      <c r="E3925" s="53" t="s">
        <v>51</v>
      </c>
      <c r="F3925" s="53" t="str">
        <f>+VLOOKUP(Tabla1[[#This Row],[Estado]],Catalogos!$I$3:$J$35,2,0)</f>
        <v>Noroeste</v>
      </c>
      <c r="G3925" s="53" t="s">
        <v>9191</v>
      </c>
      <c r="H3925" s="53" t="s">
        <v>9375</v>
      </c>
      <c r="I3925" s="53">
        <v>23</v>
      </c>
      <c r="J3925" s="53" t="s">
        <v>401</v>
      </c>
      <c r="K3925" s="53">
        <v>6622179247</v>
      </c>
      <c r="L3925" s="53" t="s">
        <v>72</v>
      </c>
      <c r="M3925" s="5" t="s">
        <v>9376</v>
      </c>
    </row>
    <row r="3926" spans="1:13" x14ac:dyDescent="0.25">
      <c r="A3926" s="52" t="s">
        <v>31</v>
      </c>
      <c r="B3926" s="53" t="s">
        <v>99</v>
      </c>
      <c r="C3926" s="53" t="s">
        <v>9400</v>
      </c>
      <c r="D3926" s="53">
        <v>83000</v>
      </c>
      <c r="E3926" s="53" t="s">
        <v>51</v>
      </c>
      <c r="F3926" s="53" t="str">
        <f>+VLOOKUP(Tabla1[[#This Row],[Estado]],Catalogos!$I$3:$J$35,2,0)</f>
        <v>Noroeste</v>
      </c>
      <c r="G3926" s="53" t="s">
        <v>9191</v>
      </c>
      <c r="H3926" s="53" t="s">
        <v>9375</v>
      </c>
      <c r="I3926" s="53">
        <v>23</v>
      </c>
      <c r="J3926" s="53" t="s">
        <v>401</v>
      </c>
      <c r="K3926" s="53">
        <v>6622134898</v>
      </c>
      <c r="L3926" s="53" t="s">
        <v>72</v>
      </c>
      <c r="M3926" s="5" t="s">
        <v>9376</v>
      </c>
    </row>
    <row r="3927" spans="1:13" x14ac:dyDescent="0.25">
      <c r="A3927" s="52" t="s">
        <v>31</v>
      </c>
      <c r="B3927" s="53" t="s">
        <v>99</v>
      </c>
      <c r="C3927" s="53" t="s">
        <v>9401</v>
      </c>
      <c r="D3927" s="53">
        <v>83000</v>
      </c>
      <c r="E3927" s="53" t="s">
        <v>51</v>
      </c>
      <c r="F3927" s="53" t="str">
        <f>+VLOOKUP(Tabla1[[#This Row],[Estado]],Catalogos!$I$3:$J$35,2,0)</f>
        <v>Noroeste</v>
      </c>
      <c r="G3927" s="53" t="s">
        <v>9191</v>
      </c>
      <c r="H3927" s="53" t="s">
        <v>9375</v>
      </c>
      <c r="I3927" s="53">
        <v>23</v>
      </c>
      <c r="J3927" s="53" t="s">
        <v>401</v>
      </c>
      <c r="K3927" s="53">
        <v>6622121154</v>
      </c>
      <c r="L3927" s="53" t="s">
        <v>72</v>
      </c>
      <c r="M3927" s="5" t="s">
        <v>9376</v>
      </c>
    </row>
    <row r="3928" spans="1:13" x14ac:dyDescent="0.25">
      <c r="A3928" s="52" t="s">
        <v>31</v>
      </c>
      <c r="B3928" s="53" t="s">
        <v>115</v>
      </c>
      <c r="C3928" s="53" t="s">
        <v>9402</v>
      </c>
      <c r="D3928" s="53">
        <v>83000</v>
      </c>
      <c r="E3928" s="53" t="s">
        <v>51</v>
      </c>
      <c r="F3928" s="53" t="str">
        <f>+VLOOKUP(Tabla1[[#This Row],[Estado]],Catalogos!$I$3:$J$35,2,0)</f>
        <v>Noroeste</v>
      </c>
      <c r="G3928" s="53" t="s">
        <v>9191</v>
      </c>
      <c r="H3928" s="53" t="s">
        <v>9375</v>
      </c>
      <c r="I3928" s="53">
        <v>23</v>
      </c>
      <c r="J3928" s="53" t="s">
        <v>401</v>
      </c>
      <c r="K3928" s="53">
        <v>6622171007</v>
      </c>
      <c r="L3928" s="53" t="s">
        <v>72</v>
      </c>
      <c r="M3928" s="5" t="s">
        <v>9376</v>
      </c>
    </row>
    <row r="3929" spans="1:13" x14ac:dyDescent="0.25">
      <c r="A3929" s="52" t="s">
        <v>31</v>
      </c>
      <c r="B3929" s="53" t="s">
        <v>115</v>
      </c>
      <c r="C3929" s="53" t="s">
        <v>9403</v>
      </c>
      <c r="D3929" s="53">
        <v>83000</v>
      </c>
      <c r="E3929" s="53" t="s">
        <v>51</v>
      </c>
      <c r="F3929" s="53" t="str">
        <f>+VLOOKUP(Tabla1[[#This Row],[Estado]],Catalogos!$I$3:$J$35,2,0)</f>
        <v>Noroeste</v>
      </c>
      <c r="G3929" s="53" t="s">
        <v>9191</v>
      </c>
      <c r="H3929" s="53" t="s">
        <v>9375</v>
      </c>
      <c r="I3929" s="53">
        <v>23</v>
      </c>
      <c r="J3929" s="53" t="s">
        <v>401</v>
      </c>
      <c r="K3929" s="53">
        <v>6621127289</v>
      </c>
      <c r="L3929" s="53" t="s">
        <v>72</v>
      </c>
      <c r="M3929" s="5" t="s">
        <v>9376</v>
      </c>
    </row>
    <row r="3930" spans="1:13" x14ac:dyDescent="0.25">
      <c r="A3930" s="52" t="s">
        <v>31</v>
      </c>
      <c r="B3930" s="53" t="s">
        <v>2377</v>
      </c>
      <c r="C3930" s="53" t="s">
        <v>9404</v>
      </c>
      <c r="D3930" s="53">
        <v>83000</v>
      </c>
      <c r="E3930" s="53" t="s">
        <v>51</v>
      </c>
      <c r="F3930" s="53" t="str">
        <f>+VLOOKUP(Tabla1[[#This Row],[Estado]],Catalogos!$I$3:$J$35,2,0)</f>
        <v>Noroeste</v>
      </c>
      <c r="G3930" s="53" t="s">
        <v>9191</v>
      </c>
      <c r="H3930" s="53" t="s">
        <v>9375</v>
      </c>
      <c r="I3930" s="53">
        <v>23</v>
      </c>
      <c r="J3930" s="53" t="s">
        <v>401</v>
      </c>
      <c r="K3930" s="53">
        <v>6622122241</v>
      </c>
      <c r="L3930" s="53" t="s">
        <v>72</v>
      </c>
      <c r="M3930" s="5" t="s">
        <v>9376</v>
      </c>
    </row>
    <row r="3931" spans="1:13" x14ac:dyDescent="0.25">
      <c r="A3931" s="52" t="s">
        <v>31</v>
      </c>
      <c r="B3931" s="53" t="s">
        <v>135</v>
      </c>
      <c r="C3931" s="53" t="s">
        <v>9405</v>
      </c>
      <c r="D3931" s="53">
        <v>83000</v>
      </c>
      <c r="E3931" s="53" t="s">
        <v>51</v>
      </c>
      <c r="F3931" s="53" t="str">
        <f>+VLOOKUP(Tabla1[[#This Row],[Estado]],Catalogos!$I$3:$J$35,2,0)</f>
        <v>Noroeste</v>
      </c>
      <c r="G3931" s="53" t="s">
        <v>9191</v>
      </c>
      <c r="H3931" s="53" t="s">
        <v>9375</v>
      </c>
      <c r="I3931" s="53">
        <v>23</v>
      </c>
      <c r="J3931" s="53" t="s">
        <v>401</v>
      </c>
      <c r="K3931" s="53">
        <v>6621080900</v>
      </c>
      <c r="L3931" s="53" t="s">
        <v>72</v>
      </c>
      <c r="M3931" s="5" t="s">
        <v>9376</v>
      </c>
    </row>
    <row r="3932" spans="1:13" x14ac:dyDescent="0.25">
      <c r="A3932" s="52" t="s">
        <v>31</v>
      </c>
      <c r="B3932" s="53" t="s">
        <v>135</v>
      </c>
      <c r="C3932" s="53" t="s">
        <v>9406</v>
      </c>
      <c r="D3932" s="53">
        <v>83000</v>
      </c>
      <c r="E3932" s="53" t="s">
        <v>51</v>
      </c>
      <c r="F3932" s="53" t="str">
        <f>+VLOOKUP(Tabla1[[#This Row],[Estado]],Catalogos!$I$3:$J$35,2,0)</f>
        <v>Noroeste</v>
      </c>
      <c r="G3932" s="53" t="s">
        <v>9191</v>
      </c>
      <c r="H3932" s="53" t="s">
        <v>9375</v>
      </c>
      <c r="I3932" s="53">
        <v>23</v>
      </c>
      <c r="J3932" s="53" t="s">
        <v>401</v>
      </c>
      <c r="K3932" s="53">
        <v>6622134988</v>
      </c>
      <c r="L3932" s="53" t="s">
        <v>72</v>
      </c>
      <c r="M3932" s="5" t="s">
        <v>9376</v>
      </c>
    </row>
    <row r="3933" spans="1:13" x14ac:dyDescent="0.25">
      <c r="A3933" s="52" t="s">
        <v>31</v>
      </c>
      <c r="B3933" s="53" t="s">
        <v>135</v>
      </c>
      <c r="C3933" s="53" t="s">
        <v>9407</v>
      </c>
      <c r="D3933" s="53">
        <v>83000</v>
      </c>
      <c r="E3933" s="53" t="s">
        <v>51</v>
      </c>
      <c r="F3933" s="53" t="str">
        <f>+VLOOKUP(Tabla1[[#This Row],[Estado]],Catalogos!$I$3:$J$35,2,0)</f>
        <v>Noroeste</v>
      </c>
      <c r="G3933" s="53" t="s">
        <v>9191</v>
      </c>
      <c r="H3933" s="53" t="s">
        <v>9375</v>
      </c>
      <c r="I3933" s="53">
        <v>23</v>
      </c>
      <c r="J3933" s="53" t="s">
        <v>401</v>
      </c>
      <c r="K3933" s="53">
        <v>6622131363</v>
      </c>
      <c r="L3933" s="53" t="s">
        <v>72</v>
      </c>
      <c r="M3933" s="5" t="s">
        <v>9376</v>
      </c>
    </row>
    <row r="3934" spans="1:13" x14ac:dyDescent="0.25">
      <c r="A3934" s="52" t="s">
        <v>31</v>
      </c>
      <c r="B3934" s="53" t="s">
        <v>135</v>
      </c>
      <c r="C3934" s="53" t="s">
        <v>9408</v>
      </c>
      <c r="D3934" s="53">
        <v>83000</v>
      </c>
      <c r="E3934" s="53" t="s">
        <v>51</v>
      </c>
      <c r="F3934" s="53" t="str">
        <f>+VLOOKUP(Tabla1[[#This Row],[Estado]],Catalogos!$I$3:$J$35,2,0)</f>
        <v>Noroeste</v>
      </c>
      <c r="G3934" s="53" t="s">
        <v>9191</v>
      </c>
      <c r="H3934" s="53" t="s">
        <v>9375</v>
      </c>
      <c r="I3934" s="53">
        <v>23</v>
      </c>
      <c r="J3934" s="53" t="s">
        <v>401</v>
      </c>
      <c r="K3934" s="53">
        <v>6622121714</v>
      </c>
      <c r="L3934" s="53" t="s">
        <v>72</v>
      </c>
      <c r="M3934" s="5" t="s">
        <v>9376</v>
      </c>
    </row>
    <row r="3935" spans="1:13" x14ac:dyDescent="0.25">
      <c r="A3935" s="52" t="s">
        <v>31</v>
      </c>
      <c r="B3935" s="53" t="s">
        <v>135</v>
      </c>
      <c r="C3935" s="53" t="s">
        <v>9409</v>
      </c>
      <c r="D3935" s="53">
        <v>83000</v>
      </c>
      <c r="E3935" s="53" t="s">
        <v>51</v>
      </c>
      <c r="F3935" s="53" t="str">
        <f>+VLOOKUP(Tabla1[[#This Row],[Estado]],Catalogos!$I$3:$J$35,2,0)</f>
        <v>Noroeste</v>
      </c>
      <c r="G3935" s="53" t="s">
        <v>9191</v>
      </c>
      <c r="H3935" s="53" t="s">
        <v>9375</v>
      </c>
      <c r="I3935" s="53">
        <v>23</v>
      </c>
      <c r="J3935" s="53" t="s">
        <v>401</v>
      </c>
      <c r="K3935" s="53">
        <v>6622120961</v>
      </c>
      <c r="L3935" s="53" t="s">
        <v>72</v>
      </c>
      <c r="M3935" s="5" t="s">
        <v>9376</v>
      </c>
    </row>
    <row r="3936" spans="1:13" x14ac:dyDescent="0.25">
      <c r="A3936" s="52" t="s">
        <v>31</v>
      </c>
      <c r="B3936" s="53" t="s">
        <v>96</v>
      </c>
      <c r="C3936" s="53" t="s">
        <v>9410</v>
      </c>
      <c r="D3936" s="53">
        <v>83000</v>
      </c>
      <c r="E3936" s="53" t="s">
        <v>51</v>
      </c>
      <c r="F3936" s="53" t="str">
        <f>+VLOOKUP(Tabla1[[#This Row],[Estado]],Catalogos!$I$3:$J$35,2,0)</f>
        <v>Noroeste</v>
      </c>
      <c r="G3936" s="53" t="s">
        <v>9191</v>
      </c>
      <c r="H3936" s="53" t="s">
        <v>9375</v>
      </c>
      <c r="I3936" s="53">
        <v>23</v>
      </c>
      <c r="J3936" s="53" t="s">
        <v>401</v>
      </c>
      <c r="K3936" s="53">
        <v>6622130589</v>
      </c>
      <c r="L3936" s="53" t="s">
        <v>72</v>
      </c>
      <c r="M3936" s="5" t="s">
        <v>9376</v>
      </c>
    </row>
    <row r="3937" spans="1:13" x14ac:dyDescent="0.25">
      <c r="A3937" s="52" t="s">
        <v>31</v>
      </c>
      <c r="B3937" s="53" t="s">
        <v>119</v>
      </c>
      <c r="C3937" s="53" t="s">
        <v>9411</v>
      </c>
      <c r="D3937" s="53">
        <v>83000</v>
      </c>
      <c r="E3937" s="53" t="s">
        <v>51</v>
      </c>
      <c r="F3937" s="53" t="str">
        <f>+VLOOKUP(Tabla1[[#This Row],[Estado]],Catalogos!$I$3:$J$35,2,0)</f>
        <v>Noroeste</v>
      </c>
      <c r="G3937" s="53" t="s">
        <v>9191</v>
      </c>
      <c r="H3937" s="53" t="s">
        <v>9375</v>
      </c>
      <c r="I3937" s="53">
        <v>23</v>
      </c>
      <c r="J3937" s="53" t="s">
        <v>401</v>
      </c>
      <c r="K3937" s="53">
        <v>6622120961</v>
      </c>
      <c r="L3937" s="53" t="s">
        <v>72</v>
      </c>
      <c r="M3937" s="5" t="s">
        <v>9376</v>
      </c>
    </row>
    <row r="3938" spans="1:13" x14ac:dyDescent="0.25">
      <c r="A3938" s="52" t="s">
        <v>31</v>
      </c>
      <c r="B3938" s="53" t="s">
        <v>119</v>
      </c>
      <c r="C3938" s="53" t="s">
        <v>9412</v>
      </c>
      <c r="D3938" s="53">
        <v>83000</v>
      </c>
      <c r="E3938" s="53" t="s">
        <v>51</v>
      </c>
      <c r="F3938" s="53" t="str">
        <f>+VLOOKUP(Tabla1[[#This Row],[Estado]],Catalogos!$I$3:$J$35,2,0)</f>
        <v>Noroeste</v>
      </c>
      <c r="G3938" s="53" t="s">
        <v>9191</v>
      </c>
      <c r="H3938" s="53" t="s">
        <v>9375</v>
      </c>
      <c r="I3938" s="53">
        <v>23</v>
      </c>
      <c r="J3938" s="53" t="s">
        <v>401</v>
      </c>
      <c r="K3938" s="53">
        <v>6621035209</v>
      </c>
      <c r="L3938" s="53" t="s">
        <v>72</v>
      </c>
      <c r="M3938" s="5" t="s">
        <v>9376</v>
      </c>
    </row>
    <row r="3939" spans="1:13" x14ac:dyDescent="0.25">
      <c r="A3939" s="52" t="s">
        <v>31</v>
      </c>
      <c r="B3939" s="53" t="s">
        <v>9413</v>
      </c>
      <c r="C3939" s="53" t="s">
        <v>9414</v>
      </c>
      <c r="D3939" s="53">
        <v>83000</v>
      </c>
      <c r="E3939" s="53" t="s">
        <v>51</v>
      </c>
      <c r="F3939" s="53" t="str">
        <f>+VLOOKUP(Tabla1[[#This Row],[Estado]],Catalogos!$I$3:$J$35,2,0)</f>
        <v>Noroeste</v>
      </c>
      <c r="G3939" s="53" t="s">
        <v>9191</v>
      </c>
      <c r="H3939" s="53" t="s">
        <v>9375</v>
      </c>
      <c r="I3939" s="53">
        <v>23</v>
      </c>
      <c r="J3939" s="53" t="s">
        <v>401</v>
      </c>
      <c r="K3939" s="53">
        <v>6622123036</v>
      </c>
      <c r="L3939" s="53" t="s">
        <v>72</v>
      </c>
      <c r="M3939" s="5" t="s">
        <v>9376</v>
      </c>
    </row>
    <row r="3940" spans="1:13" x14ac:dyDescent="0.25">
      <c r="A3940" s="52" t="s">
        <v>31</v>
      </c>
      <c r="B3940" s="53" t="s">
        <v>85</v>
      </c>
      <c r="C3940" s="53" t="s">
        <v>9415</v>
      </c>
      <c r="D3940" s="53">
        <v>83000</v>
      </c>
      <c r="E3940" s="53" t="s">
        <v>51</v>
      </c>
      <c r="F3940" s="53" t="str">
        <f>+VLOOKUP(Tabla1[[#This Row],[Estado]],Catalogos!$I$3:$J$35,2,0)</f>
        <v>Noroeste</v>
      </c>
      <c r="G3940" s="53" t="s">
        <v>9191</v>
      </c>
      <c r="H3940" s="53" t="s">
        <v>9375</v>
      </c>
      <c r="I3940" s="53">
        <v>23</v>
      </c>
      <c r="J3940" s="53" t="s">
        <v>401</v>
      </c>
      <c r="K3940" s="53">
        <v>6622122241</v>
      </c>
      <c r="L3940" s="53" t="s">
        <v>72</v>
      </c>
      <c r="M3940" s="5" t="s">
        <v>9376</v>
      </c>
    </row>
    <row r="3941" spans="1:13" x14ac:dyDescent="0.25">
      <c r="A3941" s="52" t="s">
        <v>31</v>
      </c>
      <c r="B3941" s="53" t="s">
        <v>121</v>
      </c>
      <c r="C3941" s="53" t="s">
        <v>9416</v>
      </c>
      <c r="D3941" s="53">
        <v>83000</v>
      </c>
      <c r="E3941" s="53" t="s">
        <v>51</v>
      </c>
      <c r="F3941" s="53" t="str">
        <f>+VLOOKUP(Tabla1[[#This Row],[Estado]],Catalogos!$I$3:$J$35,2,0)</f>
        <v>Noroeste</v>
      </c>
      <c r="G3941" s="53" t="s">
        <v>9191</v>
      </c>
      <c r="H3941" s="53" t="s">
        <v>9375</v>
      </c>
      <c r="I3941" s="53">
        <v>23</v>
      </c>
      <c r="J3941" s="53" t="s">
        <v>401</v>
      </c>
      <c r="K3941" s="53">
        <v>6622134338</v>
      </c>
      <c r="L3941" s="53" t="s">
        <v>72</v>
      </c>
      <c r="M3941" s="5" t="s">
        <v>9376</v>
      </c>
    </row>
    <row r="3942" spans="1:13" x14ac:dyDescent="0.25">
      <c r="A3942" s="52" t="s">
        <v>31</v>
      </c>
      <c r="B3942" s="53" t="s">
        <v>104</v>
      </c>
      <c r="C3942" s="53" t="s">
        <v>9417</v>
      </c>
      <c r="D3942" s="53">
        <v>83000</v>
      </c>
      <c r="E3942" s="53" t="s">
        <v>51</v>
      </c>
      <c r="F3942" s="53" t="str">
        <f>+VLOOKUP(Tabla1[[#This Row],[Estado]],Catalogos!$I$3:$J$35,2,0)</f>
        <v>Noroeste</v>
      </c>
      <c r="G3942" s="53" t="s">
        <v>9191</v>
      </c>
      <c r="H3942" s="53" t="s">
        <v>9375</v>
      </c>
      <c r="I3942" s="53">
        <v>23</v>
      </c>
      <c r="J3942" s="53" t="s">
        <v>401</v>
      </c>
      <c r="K3942" s="53">
        <v>6621080900</v>
      </c>
      <c r="L3942" s="53" t="s">
        <v>72</v>
      </c>
      <c r="M3942" s="5" t="s">
        <v>9376</v>
      </c>
    </row>
    <row r="3943" spans="1:13" x14ac:dyDescent="0.25">
      <c r="A3943" s="52" t="s">
        <v>31</v>
      </c>
      <c r="B3943" s="53" t="s">
        <v>583</v>
      </c>
      <c r="C3943" s="53" t="s">
        <v>9418</v>
      </c>
      <c r="D3943" s="53">
        <v>83000</v>
      </c>
      <c r="E3943" s="53" t="s">
        <v>51</v>
      </c>
      <c r="F3943" s="53" t="str">
        <f>+VLOOKUP(Tabla1[[#This Row],[Estado]],Catalogos!$I$3:$J$35,2,0)</f>
        <v>Noroeste</v>
      </c>
      <c r="G3943" s="53" t="s">
        <v>9191</v>
      </c>
      <c r="H3943" s="53" t="s">
        <v>9375</v>
      </c>
      <c r="I3943" s="53">
        <v>23</v>
      </c>
      <c r="J3943" s="53" t="s">
        <v>401</v>
      </c>
      <c r="K3943" s="53">
        <v>6622120620</v>
      </c>
      <c r="L3943" s="53" t="s">
        <v>72</v>
      </c>
      <c r="M3943" s="5" t="s">
        <v>9376</v>
      </c>
    </row>
    <row r="3944" spans="1:13" x14ac:dyDescent="0.25">
      <c r="A3944" s="52" t="s">
        <v>31</v>
      </c>
      <c r="B3944" s="53" t="s">
        <v>79</v>
      </c>
      <c r="C3944" s="53" t="s">
        <v>9419</v>
      </c>
      <c r="D3944" s="53">
        <v>83000</v>
      </c>
      <c r="E3944" s="53" t="s">
        <v>51</v>
      </c>
      <c r="F3944" s="53" t="str">
        <f>+VLOOKUP(Tabla1[[#This Row],[Estado]],Catalogos!$I$3:$J$35,2,0)</f>
        <v>Noroeste</v>
      </c>
      <c r="G3944" s="53" t="s">
        <v>9191</v>
      </c>
      <c r="H3944" s="53" t="s">
        <v>9375</v>
      </c>
      <c r="I3944" s="53">
        <v>23</v>
      </c>
      <c r="J3944" s="53" t="s">
        <v>401</v>
      </c>
      <c r="K3944" s="53">
        <v>6622135534</v>
      </c>
      <c r="L3944" s="53" t="s">
        <v>72</v>
      </c>
      <c r="M3944" s="5" t="s">
        <v>9376</v>
      </c>
    </row>
    <row r="3945" spans="1:13" x14ac:dyDescent="0.25">
      <c r="A3945" s="52" t="s">
        <v>31</v>
      </c>
      <c r="B3945" s="53" t="s">
        <v>79</v>
      </c>
      <c r="C3945" s="53" t="s">
        <v>9420</v>
      </c>
      <c r="D3945" s="53">
        <v>83000</v>
      </c>
      <c r="E3945" s="53" t="s">
        <v>51</v>
      </c>
      <c r="F3945" s="53" t="str">
        <f>+VLOOKUP(Tabla1[[#This Row],[Estado]],Catalogos!$I$3:$J$35,2,0)</f>
        <v>Noroeste</v>
      </c>
      <c r="G3945" s="53" t="s">
        <v>9191</v>
      </c>
      <c r="H3945" s="53" t="s">
        <v>9375</v>
      </c>
      <c r="I3945" s="53">
        <v>23</v>
      </c>
      <c r="J3945" s="53" t="s">
        <v>401</v>
      </c>
      <c r="K3945" s="53">
        <v>6623665366</v>
      </c>
      <c r="L3945" s="53" t="s">
        <v>72</v>
      </c>
      <c r="M3945" s="5" t="s">
        <v>9376</v>
      </c>
    </row>
    <row r="3946" spans="1:13" x14ac:dyDescent="0.25">
      <c r="A3946" s="52" t="s">
        <v>31</v>
      </c>
      <c r="B3946" s="53" t="s">
        <v>79</v>
      </c>
      <c r="C3946" s="53" t="s">
        <v>9421</v>
      </c>
      <c r="D3946" s="53">
        <v>83000</v>
      </c>
      <c r="E3946" s="53" t="s">
        <v>51</v>
      </c>
      <c r="F3946" s="53" t="str">
        <f>+VLOOKUP(Tabla1[[#This Row],[Estado]],Catalogos!$I$3:$J$35,2,0)</f>
        <v>Noroeste</v>
      </c>
      <c r="G3946" s="53" t="s">
        <v>9191</v>
      </c>
      <c r="H3946" s="53" t="s">
        <v>9375</v>
      </c>
      <c r="I3946" s="53">
        <v>23</v>
      </c>
      <c r="J3946" s="53" t="s">
        <v>401</v>
      </c>
      <c r="K3946" s="53">
        <v>6623818347</v>
      </c>
      <c r="L3946" s="53" t="s">
        <v>72</v>
      </c>
      <c r="M3946" s="5" t="s">
        <v>9376</v>
      </c>
    </row>
    <row r="3947" spans="1:13" x14ac:dyDescent="0.25">
      <c r="A3947" s="52" t="s">
        <v>31</v>
      </c>
      <c r="B3947" s="53" t="s">
        <v>79</v>
      </c>
      <c r="C3947" s="53" t="s">
        <v>9422</v>
      </c>
      <c r="D3947" s="53">
        <v>83000</v>
      </c>
      <c r="E3947" s="53" t="s">
        <v>51</v>
      </c>
      <c r="F3947" s="53" t="str">
        <f>+VLOOKUP(Tabla1[[#This Row],[Estado]],Catalogos!$I$3:$J$35,2,0)</f>
        <v>Noroeste</v>
      </c>
      <c r="G3947" s="53" t="s">
        <v>9191</v>
      </c>
      <c r="H3947" s="53" t="s">
        <v>9375</v>
      </c>
      <c r="I3947" s="53">
        <v>23</v>
      </c>
      <c r="J3947" s="53" t="s">
        <v>401</v>
      </c>
      <c r="K3947" s="53">
        <v>6623818347</v>
      </c>
      <c r="L3947" s="53" t="s">
        <v>72</v>
      </c>
      <c r="M3947" s="5" t="s">
        <v>9376</v>
      </c>
    </row>
    <row r="3948" spans="1:13" x14ac:dyDescent="0.25">
      <c r="A3948" s="52" t="s">
        <v>31</v>
      </c>
      <c r="B3948" s="53" t="s">
        <v>79</v>
      </c>
      <c r="C3948" s="53" t="s">
        <v>9423</v>
      </c>
      <c r="D3948" s="53">
        <v>83000</v>
      </c>
      <c r="E3948" s="53" t="s">
        <v>51</v>
      </c>
      <c r="F3948" s="53" t="str">
        <f>+VLOOKUP(Tabla1[[#This Row],[Estado]],Catalogos!$I$3:$J$35,2,0)</f>
        <v>Noroeste</v>
      </c>
      <c r="G3948" s="53" t="s">
        <v>9191</v>
      </c>
      <c r="H3948" s="53" t="s">
        <v>9375</v>
      </c>
      <c r="I3948" s="53">
        <v>23</v>
      </c>
      <c r="J3948" s="53" t="s">
        <v>401</v>
      </c>
      <c r="K3948" s="53">
        <v>6622170816</v>
      </c>
      <c r="L3948" s="53" t="s">
        <v>72</v>
      </c>
      <c r="M3948" s="5" t="s">
        <v>9376</v>
      </c>
    </row>
    <row r="3949" spans="1:13" x14ac:dyDescent="0.25">
      <c r="A3949" s="52" t="s">
        <v>31</v>
      </c>
      <c r="B3949" s="62" t="s">
        <v>123</v>
      </c>
      <c r="C3949" s="53" t="s">
        <v>9424</v>
      </c>
      <c r="D3949" s="53">
        <v>83000</v>
      </c>
      <c r="E3949" s="53" t="s">
        <v>51</v>
      </c>
      <c r="F3949" s="53" t="str">
        <f>+VLOOKUP(Tabla1[[#This Row],[Estado]],Catalogos!$I$3:$J$35,2,0)</f>
        <v>Noroeste</v>
      </c>
      <c r="G3949" s="53" t="s">
        <v>9191</v>
      </c>
      <c r="H3949" s="53" t="s">
        <v>9375</v>
      </c>
      <c r="I3949" s="53">
        <v>23</v>
      </c>
      <c r="J3949" s="53" t="s">
        <v>401</v>
      </c>
      <c r="K3949" s="53">
        <v>6622135814</v>
      </c>
      <c r="L3949" s="53" t="s">
        <v>72</v>
      </c>
      <c r="M3949" s="5" t="s">
        <v>9376</v>
      </c>
    </row>
    <row r="3950" spans="1:13" x14ac:dyDescent="0.25">
      <c r="A3950" s="52" t="s">
        <v>31</v>
      </c>
      <c r="B3950" s="53" t="s">
        <v>123</v>
      </c>
      <c r="C3950" s="53" t="s">
        <v>9425</v>
      </c>
      <c r="D3950" s="53">
        <v>83000</v>
      </c>
      <c r="E3950" s="53" t="s">
        <v>51</v>
      </c>
      <c r="F3950" s="53" t="str">
        <f>+VLOOKUP(Tabla1[[#This Row],[Estado]],Catalogos!$I$3:$J$35,2,0)</f>
        <v>Noroeste</v>
      </c>
      <c r="G3950" s="53" t="s">
        <v>9191</v>
      </c>
      <c r="H3950" s="53" t="s">
        <v>9375</v>
      </c>
      <c r="I3950" s="53">
        <v>23</v>
      </c>
      <c r="J3950" s="53" t="s">
        <v>401</v>
      </c>
      <c r="K3950" s="53">
        <v>6621080900</v>
      </c>
      <c r="L3950" s="53" t="s">
        <v>72</v>
      </c>
      <c r="M3950" s="5" t="s">
        <v>9376</v>
      </c>
    </row>
    <row r="3951" spans="1:13" x14ac:dyDescent="0.25">
      <c r="A3951" s="52" t="s">
        <v>31</v>
      </c>
      <c r="B3951" s="53" t="s">
        <v>123</v>
      </c>
      <c r="C3951" s="53" t="s">
        <v>9426</v>
      </c>
      <c r="D3951" s="53">
        <v>83000</v>
      </c>
      <c r="E3951" s="53" t="s">
        <v>51</v>
      </c>
      <c r="F3951" s="53" t="str">
        <f>+VLOOKUP(Tabla1[[#This Row],[Estado]],Catalogos!$I$3:$J$35,2,0)</f>
        <v>Noroeste</v>
      </c>
      <c r="G3951" s="53" t="s">
        <v>9191</v>
      </c>
      <c r="H3951" s="53" t="s">
        <v>9375</v>
      </c>
      <c r="I3951" s="53">
        <v>23</v>
      </c>
      <c r="J3951" s="53" t="s">
        <v>401</v>
      </c>
      <c r="K3951" s="53">
        <v>6629485270</v>
      </c>
      <c r="L3951" s="53" t="s">
        <v>72</v>
      </c>
      <c r="M3951" s="5" t="s">
        <v>9376</v>
      </c>
    </row>
    <row r="3952" spans="1:13" x14ac:dyDescent="0.25">
      <c r="A3952" s="52" t="s">
        <v>31</v>
      </c>
      <c r="B3952" s="53" t="s">
        <v>6351</v>
      </c>
      <c r="C3952" s="53" t="s">
        <v>9427</v>
      </c>
      <c r="D3952" s="53">
        <v>83000</v>
      </c>
      <c r="E3952" s="53" t="s">
        <v>51</v>
      </c>
      <c r="F3952" s="53" t="str">
        <f>+VLOOKUP(Tabla1[[#This Row],[Estado]],Catalogos!$I$3:$J$35,2,0)</f>
        <v>Noroeste</v>
      </c>
      <c r="G3952" s="53" t="s">
        <v>9191</v>
      </c>
      <c r="H3952" s="53" t="s">
        <v>9375</v>
      </c>
      <c r="I3952" s="53">
        <v>23</v>
      </c>
      <c r="J3952" s="53" t="s">
        <v>401</v>
      </c>
      <c r="K3952" s="53">
        <v>6622121371</v>
      </c>
      <c r="L3952" s="53" t="s">
        <v>72</v>
      </c>
      <c r="M3952" s="5" t="s">
        <v>9376</v>
      </c>
    </row>
    <row r="3953" spans="1:13" x14ac:dyDescent="0.25">
      <c r="A3953" s="52" t="s">
        <v>31</v>
      </c>
      <c r="B3953" s="66" t="s">
        <v>3080</v>
      </c>
      <c r="C3953" s="53" t="s">
        <v>9428</v>
      </c>
      <c r="D3953" s="53">
        <v>83000</v>
      </c>
      <c r="E3953" s="53" t="s">
        <v>51</v>
      </c>
      <c r="F3953" s="53" t="str">
        <f>+VLOOKUP(Tabla1[[#This Row],[Estado]],Catalogos!$I$3:$J$35,2,0)</f>
        <v>Noroeste</v>
      </c>
      <c r="G3953" s="53" t="s">
        <v>9191</v>
      </c>
      <c r="H3953" s="53" t="s">
        <v>9375</v>
      </c>
      <c r="I3953" s="53">
        <v>23</v>
      </c>
      <c r="J3953" s="53" t="s">
        <v>401</v>
      </c>
      <c r="K3953" s="53">
        <v>6622133295</v>
      </c>
      <c r="L3953" s="53" t="s">
        <v>72</v>
      </c>
      <c r="M3953" s="5" t="s">
        <v>9376</v>
      </c>
    </row>
    <row r="3954" spans="1:13" x14ac:dyDescent="0.25">
      <c r="A3954" s="52" t="s">
        <v>31</v>
      </c>
      <c r="B3954" s="66" t="s">
        <v>3080</v>
      </c>
      <c r="C3954" s="53" t="s">
        <v>9429</v>
      </c>
      <c r="D3954" s="53">
        <v>83000</v>
      </c>
      <c r="E3954" s="53" t="s">
        <v>51</v>
      </c>
      <c r="F3954" s="53" t="str">
        <f>+VLOOKUP(Tabla1[[#This Row],[Estado]],Catalogos!$I$3:$J$35,2,0)</f>
        <v>Noroeste</v>
      </c>
      <c r="G3954" s="53" t="s">
        <v>9191</v>
      </c>
      <c r="H3954" s="53" t="s">
        <v>9375</v>
      </c>
      <c r="I3954" s="53">
        <v>23</v>
      </c>
      <c r="J3954" s="53" t="s">
        <v>401</v>
      </c>
      <c r="K3954" s="53">
        <v>6622124768</v>
      </c>
      <c r="L3954" s="53" t="s">
        <v>72</v>
      </c>
      <c r="M3954" s="5" t="s">
        <v>9376</v>
      </c>
    </row>
    <row r="3955" spans="1:13" x14ac:dyDescent="0.25">
      <c r="A3955" s="52" t="s">
        <v>31</v>
      </c>
      <c r="B3955" s="66" t="s">
        <v>3080</v>
      </c>
      <c r="C3955" s="53" t="s">
        <v>9430</v>
      </c>
      <c r="D3955" s="53">
        <v>83000</v>
      </c>
      <c r="E3955" s="53" t="s">
        <v>51</v>
      </c>
      <c r="F3955" s="53" t="str">
        <f>+VLOOKUP(Tabla1[[#This Row],[Estado]],Catalogos!$I$3:$J$35,2,0)</f>
        <v>Noroeste</v>
      </c>
      <c r="G3955" s="53" t="s">
        <v>9191</v>
      </c>
      <c r="H3955" s="53" t="s">
        <v>9375</v>
      </c>
      <c r="I3955" s="53">
        <v>23</v>
      </c>
      <c r="J3955" s="53" t="s">
        <v>401</v>
      </c>
      <c r="K3955" s="53">
        <v>6622124768</v>
      </c>
      <c r="L3955" s="53" t="s">
        <v>72</v>
      </c>
      <c r="M3955" s="5" t="s">
        <v>9376</v>
      </c>
    </row>
    <row r="3956" spans="1:13" x14ac:dyDescent="0.25">
      <c r="A3956" s="52" t="s">
        <v>31</v>
      </c>
      <c r="B3956" s="53" t="s">
        <v>280</v>
      </c>
      <c r="C3956" s="53" t="s">
        <v>9431</v>
      </c>
      <c r="D3956" s="53">
        <v>83000</v>
      </c>
      <c r="E3956" s="53" t="s">
        <v>51</v>
      </c>
      <c r="F3956" s="53" t="str">
        <f>+VLOOKUP(Tabla1[[#This Row],[Estado]],Catalogos!$I$3:$J$35,2,0)</f>
        <v>Noroeste</v>
      </c>
      <c r="G3956" s="53" t="s">
        <v>9191</v>
      </c>
      <c r="H3956" s="53" t="s">
        <v>9375</v>
      </c>
      <c r="I3956" s="53">
        <v>23</v>
      </c>
      <c r="J3956" s="53" t="s">
        <v>401</v>
      </c>
      <c r="K3956" s="53">
        <v>6621080900</v>
      </c>
      <c r="L3956" s="53" t="s">
        <v>72</v>
      </c>
      <c r="M3956" s="5" t="s">
        <v>9376</v>
      </c>
    </row>
    <row r="3957" spans="1:13" x14ac:dyDescent="0.25">
      <c r="A3957" s="52" t="s">
        <v>31</v>
      </c>
      <c r="B3957" s="53" t="s">
        <v>112</v>
      </c>
      <c r="C3957" s="53" t="s">
        <v>9432</v>
      </c>
      <c r="D3957" s="53">
        <v>83000</v>
      </c>
      <c r="E3957" s="53" t="s">
        <v>51</v>
      </c>
      <c r="F3957" s="53" t="str">
        <f>+VLOOKUP(Tabla1[[#This Row],[Estado]],Catalogos!$I$3:$J$35,2,0)</f>
        <v>Noroeste</v>
      </c>
      <c r="G3957" s="53" t="s">
        <v>9191</v>
      </c>
      <c r="H3957" s="53" t="s">
        <v>9375</v>
      </c>
      <c r="I3957" s="53">
        <v>23</v>
      </c>
      <c r="J3957" s="53" t="s">
        <v>401</v>
      </c>
      <c r="K3957" s="53">
        <v>6622121642</v>
      </c>
      <c r="L3957" s="53" t="s">
        <v>72</v>
      </c>
      <c r="M3957" s="5" t="s">
        <v>9376</v>
      </c>
    </row>
    <row r="3958" spans="1:13" x14ac:dyDescent="0.25">
      <c r="A3958" s="52" t="s">
        <v>31</v>
      </c>
      <c r="B3958" s="53" t="s">
        <v>112</v>
      </c>
      <c r="C3958" s="53" t="s">
        <v>9433</v>
      </c>
      <c r="D3958" s="53">
        <v>83000</v>
      </c>
      <c r="E3958" s="53" t="s">
        <v>51</v>
      </c>
      <c r="F3958" s="53" t="str">
        <f>+VLOOKUP(Tabla1[[#This Row],[Estado]],Catalogos!$I$3:$J$35,2,0)</f>
        <v>Noroeste</v>
      </c>
      <c r="G3958" s="53" t="s">
        <v>9191</v>
      </c>
      <c r="H3958" s="53" t="s">
        <v>9375</v>
      </c>
      <c r="I3958" s="53">
        <v>23</v>
      </c>
      <c r="J3958" s="53" t="s">
        <v>401</v>
      </c>
      <c r="K3958" s="53">
        <v>6622123146</v>
      </c>
      <c r="L3958" s="53" t="s">
        <v>72</v>
      </c>
      <c r="M3958" s="5" t="s">
        <v>9376</v>
      </c>
    </row>
    <row r="3959" spans="1:13" x14ac:dyDescent="0.25">
      <c r="A3959" s="52" t="s">
        <v>31</v>
      </c>
      <c r="B3959" s="53" t="s">
        <v>112</v>
      </c>
      <c r="C3959" s="53" t="s">
        <v>9434</v>
      </c>
      <c r="D3959" s="53">
        <v>83000</v>
      </c>
      <c r="E3959" s="53" t="s">
        <v>51</v>
      </c>
      <c r="F3959" s="53" t="str">
        <f>+VLOOKUP(Tabla1[[#This Row],[Estado]],Catalogos!$I$3:$J$35,2,0)</f>
        <v>Noroeste</v>
      </c>
      <c r="G3959" s="53" t="s">
        <v>9191</v>
      </c>
      <c r="H3959" s="53" t="s">
        <v>9375</v>
      </c>
      <c r="I3959" s="53">
        <v>23</v>
      </c>
      <c r="J3959" s="53" t="s">
        <v>401</v>
      </c>
      <c r="K3959" s="53">
        <v>6622130101</v>
      </c>
      <c r="L3959" s="53" t="s">
        <v>72</v>
      </c>
      <c r="M3959" s="5" t="s">
        <v>9376</v>
      </c>
    </row>
    <row r="3960" spans="1:13" x14ac:dyDescent="0.25">
      <c r="A3960" s="52" t="s">
        <v>31</v>
      </c>
      <c r="B3960" s="53" t="s">
        <v>112</v>
      </c>
      <c r="C3960" s="53" t="s">
        <v>9435</v>
      </c>
      <c r="D3960" s="53">
        <v>83000</v>
      </c>
      <c r="E3960" s="53" t="s">
        <v>51</v>
      </c>
      <c r="F3960" s="53" t="str">
        <f>+VLOOKUP(Tabla1[[#This Row],[Estado]],Catalogos!$I$3:$J$35,2,0)</f>
        <v>Noroeste</v>
      </c>
      <c r="G3960" s="53" t="s">
        <v>9191</v>
      </c>
      <c r="H3960" s="53" t="s">
        <v>9375</v>
      </c>
      <c r="I3960" s="53">
        <v>23</v>
      </c>
      <c r="J3960" s="53" t="s">
        <v>401</v>
      </c>
      <c r="K3960" s="53">
        <v>6622173727</v>
      </c>
      <c r="L3960" s="53" t="s">
        <v>72</v>
      </c>
      <c r="M3960" s="5" t="s">
        <v>9376</v>
      </c>
    </row>
    <row r="3961" spans="1:13" x14ac:dyDescent="0.25">
      <c r="A3961" s="52" t="s">
        <v>31</v>
      </c>
      <c r="B3961" s="53" t="s">
        <v>112</v>
      </c>
      <c r="C3961" s="53" t="s">
        <v>9436</v>
      </c>
      <c r="D3961" s="53">
        <v>83000</v>
      </c>
      <c r="E3961" s="53" t="s">
        <v>51</v>
      </c>
      <c r="F3961" s="53" t="str">
        <f>+VLOOKUP(Tabla1[[#This Row],[Estado]],Catalogos!$I$3:$J$35,2,0)</f>
        <v>Noroeste</v>
      </c>
      <c r="G3961" s="53" t="s">
        <v>9191</v>
      </c>
      <c r="H3961" s="53" t="s">
        <v>9375</v>
      </c>
      <c r="I3961" s="53">
        <v>23</v>
      </c>
      <c r="J3961" s="53" t="s">
        <v>401</v>
      </c>
      <c r="K3961" s="53">
        <v>6622122961</v>
      </c>
      <c r="L3961" s="53" t="s">
        <v>72</v>
      </c>
      <c r="M3961" s="5" t="s">
        <v>9376</v>
      </c>
    </row>
    <row r="3962" spans="1:13" x14ac:dyDescent="0.25">
      <c r="A3962" s="52" t="s">
        <v>31</v>
      </c>
      <c r="B3962" s="53" t="s">
        <v>112</v>
      </c>
      <c r="C3962" s="53" t="s">
        <v>9437</v>
      </c>
      <c r="D3962" s="53">
        <v>83000</v>
      </c>
      <c r="E3962" s="53" t="s">
        <v>51</v>
      </c>
      <c r="F3962" s="53" t="str">
        <f>+VLOOKUP(Tabla1[[#This Row],[Estado]],Catalogos!$I$3:$J$35,2,0)</f>
        <v>Noroeste</v>
      </c>
      <c r="G3962" s="53" t="s">
        <v>9191</v>
      </c>
      <c r="H3962" s="53" t="s">
        <v>9375</v>
      </c>
      <c r="I3962" s="53">
        <v>23</v>
      </c>
      <c r="J3962" s="53" t="s">
        <v>401</v>
      </c>
      <c r="K3962" s="53">
        <v>6622122241</v>
      </c>
      <c r="L3962" s="53" t="s">
        <v>72</v>
      </c>
      <c r="M3962" s="5" t="s">
        <v>9376</v>
      </c>
    </row>
    <row r="3963" spans="1:13" x14ac:dyDescent="0.25">
      <c r="A3963" s="52" t="s">
        <v>31</v>
      </c>
      <c r="B3963" s="53" t="s">
        <v>112</v>
      </c>
      <c r="C3963" s="53" t="s">
        <v>9438</v>
      </c>
      <c r="D3963" s="53">
        <v>83000</v>
      </c>
      <c r="E3963" s="53" t="s">
        <v>51</v>
      </c>
      <c r="F3963" s="53" t="str">
        <f>+VLOOKUP(Tabla1[[#This Row],[Estado]],Catalogos!$I$3:$J$35,2,0)</f>
        <v>Noroeste</v>
      </c>
      <c r="G3963" s="53" t="s">
        <v>9191</v>
      </c>
      <c r="H3963" s="53" t="s">
        <v>9375</v>
      </c>
      <c r="I3963" s="53">
        <v>23</v>
      </c>
      <c r="J3963" s="53" t="s">
        <v>401</v>
      </c>
      <c r="K3963" s="53">
        <v>6622171758</v>
      </c>
      <c r="L3963" s="53" t="s">
        <v>72</v>
      </c>
      <c r="M3963" s="5" t="s">
        <v>9376</v>
      </c>
    </row>
    <row r="3964" spans="1:13" x14ac:dyDescent="0.25">
      <c r="A3964" s="52" t="s">
        <v>31</v>
      </c>
      <c r="B3964" s="53" t="s">
        <v>112</v>
      </c>
      <c r="C3964" s="53" t="s">
        <v>9439</v>
      </c>
      <c r="D3964" s="53">
        <v>83000</v>
      </c>
      <c r="E3964" s="53" t="s">
        <v>51</v>
      </c>
      <c r="F3964" s="53" t="str">
        <f>+VLOOKUP(Tabla1[[#This Row],[Estado]],Catalogos!$I$3:$J$35,2,0)</f>
        <v>Noroeste</v>
      </c>
      <c r="G3964" s="53" t="s">
        <v>9191</v>
      </c>
      <c r="H3964" s="53" t="s">
        <v>9375</v>
      </c>
      <c r="I3964" s="53">
        <v>23</v>
      </c>
      <c r="J3964" s="53" t="s">
        <v>401</v>
      </c>
      <c r="K3964" s="53">
        <v>6622136251</v>
      </c>
      <c r="L3964" s="53" t="s">
        <v>72</v>
      </c>
      <c r="M3964" s="5" t="s">
        <v>9376</v>
      </c>
    </row>
    <row r="3965" spans="1:13" x14ac:dyDescent="0.25">
      <c r="A3965" s="52" t="s">
        <v>31</v>
      </c>
      <c r="B3965" s="53" t="s">
        <v>112</v>
      </c>
      <c r="C3965" s="53" t="s">
        <v>9440</v>
      </c>
      <c r="D3965" s="53">
        <v>83000</v>
      </c>
      <c r="E3965" s="53" t="s">
        <v>51</v>
      </c>
      <c r="F3965" s="53" t="str">
        <f>+VLOOKUP(Tabla1[[#This Row],[Estado]],Catalogos!$I$3:$J$35,2,0)</f>
        <v>Noroeste</v>
      </c>
      <c r="G3965" s="53" t="s">
        <v>9191</v>
      </c>
      <c r="H3965" s="53" t="s">
        <v>9375</v>
      </c>
      <c r="I3965" s="53">
        <v>23</v>
      </c>
      <c r="J3965" s="53" t="s">
        <v>401</v>
      </c>
      <c r="K3965" s="53">
        <v>6622135261</v>
      </c>
      <c r="L3965" s="53" t="s">
        <v>72</v>
      </c>
      <c r="M3965" s="5" t="s">
        <v>9376</v>
      </c>
    </row>
    <row r="3966" spans="1:13" x14ac:dyDescent="0.25">
      <c r="A3966" s="52" t="s">
        <v>31</v>
      </c>
      <c r="B3966" s="53" t="s">
        <v>112</v>
      </c>
      <c r="C3966" s="53" t="s">
        <v>9441</v>
      </c>
      <c r="D3966" s="53">
        <v>83000</v>
      </c>
      <c r="E3966" s="53" t="s">
        <v>51</v>
      </c>
      <c r="F3966" s="53" t="str">
        <f>+VLOOKUP(Tabla1[[#This Row],[Estado]],Catalogos!$I$3:$J$35,2,0)</f>
        <v>Noroeste</v>
      </c>
      <c r="G3966" s="53" t="s">
        <v>9191</v>
      </c>
      <c r="H3966" s="53" t="s">
        <v>9375</v>
      </c>
      <c r="I3966" s="53">
        <v>23</v>
      </c>
      <c r="J3966" s="53" t="s">
        <v>401</v>
      </c>
      <c r="K3966" s="53">
        <v>6621080900</v>
      </c>
      <c r="L3966" s="53" t="s">
        <v>72</v>
      </c>
      <c r="M3966" s="5" t="s">
        <v>9376</v>
      </c>
    </row>
    <row r="3967" spans="1:13" x14ac:dyDescent="0.25">
      <c r="A3967" s="52" t="s">
        <v>31</v>
      </c>
      <c r="B3967" s="53" t="s">
        <v>112</v>
      </c>
      <c r="C3967" s="53" t="s">
        <v>9442</v>
      </c>
      <c r="D3967" s="53">
        <v>83000</v>
      </c>
      <c r="E3967" s="53" t="s">
        <v>51</v>
      </c>
      <c r="F3967" s="53" t="str">
        <f>+VLOOKUP(Tabla1[[#This Row],[Estado]],Catalogos!$I$3:$J$35,2,0)</f>
        <v>Noroeste</v>
      </c>
      <c r="G3967" s="53" t="s">
        <v>9191</v>
      </c>
      <c r="H3967" s="53" t="s">
        <v>9375</v>
      </c>
      <c r="I3967" s="53">
        <v>23</v>
      </c>
      <c r="J3967" s="53" t="s">
        <v>401</v>
      </c>
      <c r="K3967" s="53">
        <v>6622123350</v>
      </c>
      <c r="L3967" s="53" t="s">
        <v>72</v>
      </c>
      <c r="M3967" s="5" t="s">
        <v>9376</v>
      </c>
    </row>
    <row r="3968" spans="1:13" x14ac:dyDescent="0.25">
      <c r="A3968" s="52" t="s">
        <v>31</v>
      </c>
      <c r="B3968" s="53" t="s">
        <v>261</v>
      </c>
      <c r="C3968" s="53" t="s">
        <v>9443</v>
      </c>
      <c r="D3968" s="53">
        <v>83000</v>
      </c>
      <c r="E3968" s="53" t="s">
        <v>51</v>
      </c>
      <c r="F3968" s="53" t="str">
        <f>+VLOOKUP(Tabla1[[#This Row],[Estado]],Catalogos!$I$3:$J$35,2,0)</f>
        <v>Noroeste</v>
      </c>
      <c r="G3968" s="53" t="s">
        <v>9191</v>
      </c>
      <c r="H3968" s="53" t="s">
        <v>9375</v>
      </c>
      <c r="I3968" s="53">
        <v>23</v>
      </c>
      <c r="J3968" s="53" t="s">
        <v>401</v>
      </c>
      <c r="K3968" s="53">
        <v>6623102662</v>
      </c>
      <c r="L3968" s="53" t="s">
        <v>72</v>
      </c>
      <c r="M3968" s="5" t="s">
        <v>9376</v>
      </c>
    </row>
    <row r="3969" spans="1:13" x14ac:dyDescent="0.25">
      <c r="A3969" s="52" t="s">
        <v>31</v>
      </c>
      <c r="B3969" s="53" t="s">
        <v>261</v>
      </c>
      <c r="C3969" s="53" t="s">
        <v>9444</v>
      </c>
      <c r="D3969" s="53">
        <v>83000</v>
      </c>
      <c r="E3969" s="53" t="s">
        <v>51</v>
      </c>
      <c r="F3969" s="53" t="str">
        <f>+VLOOKUP(Tabla1[[#This Row],[Estado]],Catalogos!$I$3:$J$35,2,0)</f>
        <v>Noroeste</v>
      </c>
      <c r="G3969" s="53" t="s">
        <v>9191</v>
      </c>
      <c r="H3969" s="53" t="s">
        <v>9375</v>
      </c>
      <c r="I3969" s="53">
        <v>23</v>
      </c>
      <c r="J3969" s="53" t="s">
        <v>401</v>
      </c>
      <c r="K3969" s="53">
        <v>6622123282</v>
      </c>
      <c r="L3969" s="53" t="s">
        <v>72</v>
      </c>
      <c r="M3969" s="5" t="s">
        <v>9376</v>
      </c>
    </row>
    <row r="3970" spans="1:13" x14ac:dyDescent="0.25">
      <c r="A3970" s="52" t="s">
        <v>31</v>
      </c>
      <c r="B3970" s="53" t="s">
        <v>4873</v>
      </c>
      <c r="C3970" s="53" t="s">
        <v>9445</v>
      </c>
      <c r="D3970" s="53">
        <v>83000</v>
      </c>
      <c r="E3970" s="53" t="s">
        <v>51</v>
      </c>
      <c r="F3970" s="53" t="str">
        <f>+VLOOKUP(Tabla1[[#This Row],[Estado]],Catalogos!$I$3:$J$35,2,0)</f>
        <v>Noroeste</v>
      </c>
      <c r="G3970" s="53" t="s">
        <v>9191</v>
      </c>
      <c r="H3970" s="53" t="s">
        <v>9375</v>
      </c>
      <c r="I3970" s="53">
        <v>23</v>
      </c>
      <c r="J3970" s="53" t="s">
        <v>401</v>
      </c>
      <c r="K3970" s="53">
        <v>6622123282</v>
      </c>
      <c r="L3970" s="53" t="s">
        <v>72</v>
      </c>
      <c r="M3970" s="5" t="s">
        <v>9376</v>
      </c>
    </row>
    <row r="3971" spans="1:13" x14ac:dyDescent="0.25">
      <c r="A3971" s="55" t="s">
        <v>31</v>
      </c>
      <c r="B3971" s="56" t="s">
        <v>6413</v>
      </c>
      <c r="C3971" s="56" t="s">
        <v>9446</v>
      </c>
      <c r="D3971" s="56">
        <v>83000</v>
      </c>
      <c r="E3971" s="56" t="s">
        <v>51</v>
      </c>
      <c r="F3971" s="56" t="str">
        <f>+VLOOKUP(E3971,Catalogos!$I$3:$J$35,2,0)</f>
        <v>Noroeste</v>
      </c>
      <c r="G3971" s="56" t="s">
        <v>9191</v>
      </c>
      <c r="H3971" s="56" t="s">
        <v>9216</v>
      </c>
      <c r="I3971" s="56" t="s">
        <v>9217</v>
      </c>
      <c r="J3971" s="56" t="s">
        <v>401</v>
      </c>
      <c r="K3971" s="56" t="s">
        <v>9218</v>
      </c>
      <c r="L3971" s="56"/>
      <c r="M3971" s="12" t="s">
        <v>5970</v>
      </c>
    </row>
    <row r="3972" spans="1:13" x14ac:dyDescent="0.25">
      <c r="A3972" s="55" t="s">
        <v>31</v>
      </c>
      <c r="B3972" s="56" t="s">
        <v>6413</v>
      </c>
      <c r="C3972" s="56" t="s">
        <v>9447</v>
      </c>
      <c r="D3972" s="56">
        <v>83000</v>
      </c>
      <c r="E3972" s="56" t="s">
        <v>51</v>
      </c>
      <c r="F3972" s="56" t="str">
        <f>+VLOOKUP(E3972,Catalogos!$I$3:$J$35,2,0)</f>
        <v>Noroeste</v>
      </c>
      <c r="G3972" s="56" t="s">
        <v>9191</v>
      </c>
      <c r="H3972" s="56" t="s">
        <v>9216</v>
      </c>
      <c r="I3972" s="56" t="s">
        <v>9217</v>
      </c>
      <c r="J3972" s="56" t="s">
        <v>401</v>
      </c>
      <c r="K3972" s="56" t="s">
        <v>9218</v>
      </c>
      <c r="L3972" s="56"/>
      <c r="M3972" s="12" t="s">
        <v>5970</v>
      </c>
    </row>
    <row r="3973" spans="1:13" x14ac:dyDescent="0.25">
      <c r="A3973" s="55" t="s">
        <v>31</v>
      </c>
      <c r="B3973" s="56" t="s">
        <v>6413</v>
      </c>
      <c r="C3973" s="56" t="s">
        <v>9448</v>
      </c>
      <c r="D3973" s="56">
        <v>83000</v>
      </c>
      <c r="E3973" s="56" t="s">
        <v>51</v>
      </c>
      <c r="F3973" s="56" t="str">
        <f>+VLOOKUP(E3973,Catalogos!$I$3:$J$35,2,0)</f>
        <v>Noroeste</v>
      </c>
      <c r="G3973" s="56" t="s">
        <v>9191</v>
      </c>
      <c r="H3973" s="56" t="s">
        <v>9216</v>
      </c>
      <c r="I3973" s="56" t="s">
        <v>9217</v>
      </c>
      <c r="J3973" s="56" t="s">
        <v>401</v>
      </c>
      <c r="K3973" s="56" t="s">
        <v>9218</v>
      </c>
      <c r="L3973" s="56"/>
      <c r="M3973" s="12" t="s">
        <v>5970</v>
      </c>
    </row>
    <row r="3974" spans="1:13" x14ac:dyDescent="0.25">
      <c r="A3974" s="55" t="s">
        <v>31</v>
      </c>
      <c r="B3974" s="56" t="s">
        <v>112</v>
      </c>
      <c r="C3974" s="56" t="s">
        <v>9449</v>
      </c>
      <c r="D3974" s="56">
        <v>83000</v>
      </c>
      <c r="E3974" s="56" t="s">
        <v>51</v>
      </c>
      <c r="F3974" s="56" t="str">
        <f>+VLOOKUP(E3974,Catalogos!$I$3:$J$35,2,0)</f>
        <v>Noroeste</v>
      </c>
      <c r="G3974" s="56" t="s">
        <v>9191</v>
      </c>
      <c r="H3974" s="56" t="s">
        <v>9216</v>
      </c>
      <c r="I3974" s="56" t="s">
        <v>9217</v>
      </c>
      <c r="J3974" s="56" t="s">
        <v>401</v>
      </c>
      <c r="K3974" s="56" t="s">
        <v>9218</v>
      </c>
      <c r="L3974" s="56"/>
      <c r="M3974" s="12" t="s">
        <v>5970</v>
      </c>
    </row>
    <row r="3975" spans="1:13" x14ac:dyDescent="0.25">
      <c r="A3975" s="55" t="s">
        <v>31</v>
      </c>
      <c r="B3975" s="56" t="s">
        <v>112</v>
      </c>
      <c r="C3975" s="56" t="s">
        <v>9450</v>
      </c>
      <c r="D3975" s="56">
        <v>83000</v>
      </c>
      <c r="E3975" s="56" t="s">
        <v>51</v>
      </c>
      <c r="F3975" s="56" t="str">
        <f>+VLOOKUP(E3975,Catalogos!$I$3:$J$35,2,0)</f>
        <v>Noroeste</v>
      </c>
      <c r="G3975" s="56" t="s">
        <v>9191</v>
      </c>
      <c r="H3975" s="56" t="s">
        <v>9216</v>
      </c>
      <c r="I3975" s="56" t="s">
        <v>9217</v>
      </c>
      <c r="J3975" s="56" t="s">
        <v>401</v>
      </c>
      <c r="K3975" s="56" t="s">
        <v>9218</v>
      </c>
      <c r="L3975" s="56"/>
      <c r="M3975" s="12" t="s">
        <v>5970</v>
      </c>
    </row>
    <row r="3976" spans="1:13" x14ac:dyDescent="0.25">
      <c r="A3976" s="55" t="s">
        <v>31</v>
      </c>
      <c r="B3976" s="56" t="s">
        <v>112</v>
      </c>
      <c r="C3976" s="56" t="s">
        <v>9451</v>
      </c>
      <c r="D3976" s="56">
        <v>83000</v>
      </c>
      <c r="E3976" s="56" t="s">
        <v>51</v>
      </c>
      <c r="F3976" s="56" t="str">
        <f>+VLOOKUP(E3976,Catalogos!$I$3:$J$35,2,0)</f>
        <v>Noroeste</v>
      </c>
      <c r="G3976" s="56" t="s">
        <v>9191</v>
      </c>
      <c r="H3976" s="56" t="s">
        <v>9216</v>
      </c>
      <c r="I3976" s="56" t="s">
        <v>9217</v>
      </c>
      <c r="J3976" s="56" t="s">
        <v>401</v>
      </c>
      <c r="K3976" s="56" t="s">
        <v>9218</v>
      </c>
      <c r="L3976" s="56"/>
      <c r="M3976" s="12" t="s">
        <v>5970</v>
      </c>
    </row>
    <row r="3977" spans="1:13" x14ac:dyDescent="0.25">
      <c r="A3977" s="55" t="s">
        <v>31</v>
      </c>
      <c r="B3977" s="56" t="s">
        <v>9452</v>
      </c>
      <c r="C3977" s="56" t="s">
        <v>9453</v>
      </c>
      <c r="D3977" s="56">
        <v>83000</v>
      </c>
      <c r="E3977" s="56" t="s">
        <v>51</v>
      </c>
      <c r="F3977" s="56" t="str">
        <f>+VLOOKUP(E3977,Catalogos!$I$3:$J$35,2,0)</f>
        <v>Noroeste</v>
      </c>
      <c r="G3977" s="56" t="s">
        <v>9191</v>
      </c>
      <c r="H3977" s="56" t="s">
        <v>9216</v>
      </c>
      <c r="I3977" s="56" t="s">
        <v>9217</v>
      </c>
      <c r="J3977" s="56" t="s">
        <v>401</v>
      </c>
      <c r="K3977" s="56" t="s">
        <v>9218</v>
      </c>
      <c r="L3977" s="56"/>
      <c r="M3977" s="12" t="s">
        <v>5970</v>
      </c>
    </row>
    <row r="3978" spans="1:13" x14ac:dyDescent="0.25">
      <c r="A3978" s="55" t="s">
        <v>31</v>
      </c>
      <c r="B3978" s="56" t="s">
        <v>9452</v>
      </c>
      <c r="C3978" s="56" t="s">
        <v>9454</v>
      </c>
      <c r="D3978" s="56">
        <v>83000</v>
      </c>
      <c r="E3978" s="56" t="s">
        <v>51</v>
      </c>
      <c r="F3978" s="56" t="str">
        <f>+VLOOKUP(E3978,Catalogos!$I$3:$J$35,2,0)</f>
        <v>Noroeste</v>
      </c>
      <c r="G3978" s="56" t="s">
        <v>9191</v>
      </c>
      <c r="H3978" s="56" t="s">
        <v>9216</v>
      </c>
      <c r="I3978" s="56" t="s">
        <v>9217</v>
      </c>
      <c r="J3978" s="56" t="s">
        <v>401</v>
      </c>
      <c r="K3978" s="56" t="s">
        <v>9218</v>
      </c>
      <c r="L3978" s="56"/>
      <c r="M3978" s="12" t="s">
        <v>5970</v>
      </c>
    </row>
    <row r="3979" spans="1:13" x14ac:dyDescent="0.25">
      <c r="A3979" s="55" t="s">
        <v>31</v>
      </c>
      <c r="B3979" s="56" t="s">
        <v>9452</v>
      </c>
      <c r="C3979" s="56" t="s">
        <v>9455</v>
      </c>
      <c r="D3979" s="56">
        <v>83000</v>
      </c>
      <c r="E3979" s="56" t="s">
        <v>51</v>
      </c>
      <c r="F3979" s="56" t="str">
        <f>+VLOOKUP(E3979,Catalogos!$I$3:$J$35,2,0)</f>
        <v>Noroeste</v>
      </c>
      <c r="G3979" s="56" t="s">
        <v>9191</v>
      </c>
      <c r="H3979" s="56" t="s">
        <v>9216</v>
      </c>
      <c r="I3979" s="56" t="s">
        <v>9217</v>
      </c>
      <c r="J3979" s="56" t="s">
        <v>401</v>
      </c>
      <c r="K3979" s="56" t="s">
        <v>9218</v>
      </c>
      <c r="L3979" s="56"/>
      <c r="M3979" s="12" t="s">
        <v>5970</v>
      </c>
    </row>
    <row r="3980" spans="1:13" x14ac:dyDescent="0.25">
      <c r="A3980" s="55" t="s">
        <v>31</v>
      </c>
      <c r="B3980" s="56" t="s">
        <v>1382</v>
      </c>
      <c r="C3980" s="56" t="s">
        <v>9456</v>
      </c>
      <c r="D3980" s="56">
        <v>83000</v>
      </c>
      <c r="E3980" s="56" t="s">
        <v>51</v>
      </c>
      <c r="F3980" s="56" t="str">
        <f>+VLOOKUP(E3980,Catalogos!$I$3:$J$35,2,0)</f>
        <v>Noroeste</v>
      </c>
      <c r="G3980" s="56" t="s">
        <v>9191</v>
      </c>
      <c r="H3980" s="56" t="s">
        <v>9216</v>
      </c>
      <c r="I3980" s="56" t="s">
        <v>9217</v>
      </c>
      <c r="J3980" s="56" t="s">
        <v>401</v>
      </c>
      <c r="K3980" s="56" t="s">
        <v>9218</v>
      </c>
      <c r="L3980" s="56"/>
      <c r="M3980" s="12" t="s">
        <v>5970</v>
      </c>
    </row>
    <row r="3981" spans="1:13" x14ac:dyDescent="0.25">
      <c r="A3981" s="55" t="s">
        <v>31</v>
      </c>
      <c r="B3981" s="56" t="s">
        <v>9457</v>
      </c>
      <c r="C3981" s="56" t="s">
        <v>9458</v>
      </c>
      <c r="D3981" s="56">
        <v>83000</v>
      </c>
      <c r="E3981" s="56" t="s">
        <v>51</v>
      </c>
      <c r="F3981" s="56" t="str">
        <f>+VLOOKUP(E3981,Catalogos!$I$3:$J$35,2,0)</f>
        <v>Noroeste</v>
      </c>
      <c r="G3981" s="56" t="s">
        <v>9191</v>
      </c>
      <c r="H3981" s="56" t="s">
        <v>9216</v>
      </c>
      <c r="I3981" s="56" t="s">
        <v>9217</v>
      </c>
      <c r="J3981" s="56" t="s">
        <v>401</v>
      </c>
      <c r="K3981" s="56" t="s">
        <v>9218</v>
      </c>
      <c r="L3981" s="56"/>
      <c r="M3981" s="12" t="s">
        <v>5970</v>
      </c>
    </row>
    <row r="3982" spans="1:13" x14ac:dyDescent="0.25">
      <c r="A3982" s="55" t="s">
        <v>31</v>
      </c>
      <c r="B3982" s="56" t="s">
        <v>9457</v>
      </c>
      <c r="C3982" s="56" t="s">
        <v>9459</v>
      </c>
      <c r="D3982" s="56">
        <v>83000</v>
      </c>
      <c r="E3982" s="56" t="s">
        <v>51</v>
      </c>
      <c r="F3982" s="56" t="str">
        <f>+VLOOKUP(E3982,Catalogos!$I$3:$J$35,2,0)</f>
        <v>Noroeste</v>
      </c>
      <c r="G3982" s="56" t="s">
        <v>9191</v>
      </c>
      <c r="H3982" s="56" t="s">
        <v>9216</v>
      </c>
      <c r="I3982" s="56" t="s">
        <v>9217</v>
      </c>
      <c r="J3982" s="56" t="s">
        <v>401</v>
      </c>
      <c r="K3982" s="56" t="s">
        <v>9218</v>
      </c>
      <c r="L3982" s="56"/>
      <c r="M3982" s="12" t="s">
        <v>5970</v>
      </c>
    </row>
    <row r="3983" spans="1:13" x14ac:dyDescent="0.25">
      <c r="A3983" s="55" t="s">
        <v>31</v>
      </c>
      <c r="B3983" s="56" t="s">
        <v>9457</v>
      </c>
      <c r="C3983" s="56" t="s">
        <v>9460</v>
      </c>
      <c r="D3983" s="56">
        <v>83000</v>
      </c>
      <c r="E3983" s="56" t="s">
        <v>51</v>
      </c>
      <c r="F3983" s="56" t="str">
        <f>+VLOOKUP(E3983,Catalogos!$I$3:$J$35,2,0)</f>
        <v>Noroeste</v>
      </c>
      <c r="G3983" s="56" t="s">
        <v>9191</v>
      </c>
      <c r="H3983" s="56" t="s">
        <v>9216</v>
      </c>
      <c r="I3983" s="56" t="s">
        <v>9217</v>
      </c>
      <c r="J3983" s="56" t="s">
        <v>401</v>
      </c>
      <c r="K3983" s="56" t="s">
        <v>9218</v>
      </c>
      <c r="L3983" s="56"/>
      <c r="M3983" s="12" t="s">
        <v>5970</v>
      </c>
    </row>
    <row r="3984" spans="1:13" x14ac:dyDescent="0.25">
      <c r="A3984" s="55" t="s">
        <v>31</v>
      </c>
      <c r="B3984" s="56" t="s">
        <v>9457</v>
      </c>
      <c r="C3984" s="56" t="s">
        <v>9461</v>
      </c>
      <c r="D3984" s="56">
        <v>83000</v>
      </c>
      <c r="E3984" s="56" t="s">
        <v>51</v>
      </c>
      <c r="F3984" s="56" t="str">
        <f>+VLOOKUP(E3984,Catalogos!$I$3:$J$35,2,0)</f>
        <v>Noroeste</v>
      </c>
      <c r="G3984" s="56" t="s">
        <v>9191</v>
      </c>
      <c r="H3984" s="56" t="s">
        <v>9216</v>
      </c>
      <c r="I3984" s="56" t="s">
        <v>9217</v>
      </c>
      <c r="J3984" s="56" t="s">
        <v>401</v>
      </c>
      <c r="K3984" s="56" t="s">
        <v>9218</v>
      </c>
      <c r="L3984" s="56"/>
      <c r="M3984" s="12" t="s">
        <v>5970</v>
      </c>
    </row>
    <row r="3985" spans="1:13" x14ac:dyDescent="0.25">
      <c r="A3985" s="55" t="s">
        <v>31</v>
      </c>
      <c r="B3985" s="56" t="s">
        <v>9457</v>
      </c>
      <c r="C3985" s="56" t="s">
        <v>9462</v>
      </c>
      <c r="D3985" s="56">
        <v>83000</v>
      </c>
      <c r="E3985" s="56" t="s">
        <v>51</v>
      </c>
      <c r="F3985" s="56" t="str">
        <f>+VLOOKUP(E3985,Catalogos!$I$3:$J$35,2,0)</f>
        <v>Noroeste</v>
      </c>
      <c r="G3985" s="56" t="s">
        <v>9191</v>
      </c>
      <c r="H3985" s="56" t="s">
        <v>9216</v>
      </c>
      <c r="I3985" s="56" t="s">
        <v>9217</v>
      </c>
      <c r="J3985" s="56" t="s">
        <v>401</v>
      </c>
      <c r="K3985" s="56" t="s">
        <v>9218</v>
      </c>
      <c r="L3985" s="56"/>
      <c r="M3985" s="12" t="s">
        <v>5970</v>
      </c>
    </row>
    <row r="3986" spans="1:13" x14ac:dyDescent="0.25">
      <c r="A3986" s="55" t="s">
        <v>31</v>
      </c>
      <c r="B3986" s="56" t="s">
        <v>261</v>
      </c>
      <c r="C3986" s="56" t="s">
        <v>9463</v>
      </c>
      <c r="D3986" s="56">
        <v>83000</v>
      </c>
      <c r="E3986" s="56" t="s">
        <v>51</v>
      </c>
      <c r="F3986" s="56" t="str">
        <f>+VLOOKUP(E3986,Catalogos!$I$3:$J$35,2,0)</f>
        <v>Noroeste</v>
      </c>
      <c r="G3986" s="56" t="s">
        <v>9191</v>
      </c>
      <c r="H3986" s="56" t="s">
        <v>9216</v>
      </c>
      <c r="I3986" s="56" t="s">
        <v>9217</v>
      </c>
      <c r="J3986" s="56" t="s">
        <v>401</v>
      </c>
      <c r="K3986" s="56" t="s">
        <v>9218</v>
      </c>
      <c r="L3986" s="56"/>
      <c r="M3986" s="12" t="s">
        <v>5970</v>
      </c>
    </row>
    <row r="3987" spans="1:13" x14ac:dyDescent="0.25">
      <c r="A3987" s="55" t="s">
        <v>31</v>
      </c>
      <c r="B3987" s="56" t="s">
        <v>261</v>
      </c>
      <c r="C3987" s="56" t="s">
        <v>9464</v>
      </c>
      <c r="D3987" s="56">
        <v>83000</v>
      </c>
      <c r="E3987" s="56" t="s">
        <v>51</v>
      </c>
      <c r="F3987" s="56" t="str">
        <f>+VLOOKUP(E3987,Catalogos!$I$3:$J$35,2,0)</f>
        <v>Noroeste</v>
      </c>
      <c r="G3987" s="56" t="s">
        <v>9191</v>
      </c>
      <c r="H3987" s="56" t="s">
        <v>9216</v>
      </c>
      <c r="I3987" s="56" t="s">
        <v>9217</v>
      </c>
      <c r="J3987" s="56" t="s">
        <v>401</v>
      </c>
      <c r="K3987" s="56" t="s">
        <v>9218</v>
      </c>
      <c r="L3987" s="56"/>
      <c r="M3987" s="12" t="s">
        <v>5970</v>
      </c>
    </row>
    <row r="3988" spans="1:13" x14ac:dyDescent="0.25">
      <c r="A3988" s="55" t="s">
        <v>31</v>
      </c>
      <c r="B3988" s="56" t="s">
        <v>6413</v>
      </c>
      <c r="C3988" s="56" t="s">
        <v>9465</v>
      </c>
      <c r="D3988" s="56">
        <v>83000</v>
      </c>
      <c r="E3988" s="56" t="s">
        <v>51</v>
      </c>
      <c r="F3988" s="56" t="str">
        <f>+VLOOKUP(E3988,Catalogos!$I$3:$J$35,2,0)</f>
        <v>Noroeste</v>
      </c>
      <c r="G3988" s="56" t="s">
        <v>9191</v>
      </c>
      <c r="H3988" s="56" t="s">
        <v>9216</v>
      </c>
      <c r="I3988" s="56" t="s">
        <v>9217</v>
      </c>
      <c r="J3988" s="56" t="s">
        <v>401</v>
      </c>
      <c r="K3988" s="56" t="s">
        <v>9218</v>
      </c>
      <c r="L3988" s="56"/>
      <c r="M3988" s="12" t="s">
        <v>5970</v>
      </c>
    </row>
    <row r="3989" spans="1:13" x14ac:dyDescent="0.25">
      <c r="A3989" s="55" t="s">
        <v>31</v>
      </c>
      <c r="B3989" s="56" t="s">
        <v>6413</v>
      </c>
      <c r="C3989" s="56" t="s">
        <v>9466</v>
      </c>
      <c r="D3989" s="56">
        <v>83000</v>
      </c>
      <c r="E3989" s="56" t="s">
        <v>51</v>
      </c>
      <c r="F3989" s="56" t="str">
        <f>+VLOOKUP(E3989,Catalogos!$I$3:$J$35,2,0)</f>
        <v>Noroeste</v>
      </c>
      <c r="G3989" s="56" t="s">
        <v>9191</v>
      </c>
      <c r="H3989" s="56" t="s">
        <v>9216</v>
      </c>
      <c r="I3989" s="56" t="s">
        <v>9217</v>
      </c>
      <c r="J3989" s="56" t="s">
        <v>401</v>
      </c>
      <c r="K3989" s="56" t="s">
        <v>9218</v>
      </c>
      <c r="L3989" s="56"/>
      <c r="M3989" s="12" t="s">
        <v>5970</v>
      </c>
    </row>
    <row r="3990" spans="1:13" x14ac:dyDescent="0.25">
      <c r="A3990" s="52" t="s">
        <v>24</v>
      </c>
      <c r="B3990" s="53" t="s">
        <v>165</v>
      </c>
      <c r="C3990" s="53" t="s">
        <v>9467</v>
      </c>
      <c r="D3990" s="53">
        <v>85420</v>
      </c>
      <c r="E3990" s="53" t="s">
        <v>51</v>
      </c>
      <c r="F3990" s="53" t="str">
        <f>+VLOOKUP(Tabla1[[#This Row],[Estado]],Catalogos!$I$3:$J$35,2,0)</f>
        <v>Noroeste</v>
      </c>
      <c r="G3990" s="53" t="s">
        <v>9468</v>
      </c>
      <c r="H3990" s="53" t="s">
        <v>9469</v>
      </c>
      <c r="I3990" s="53">
        <v>2</v>
      </c>
      <c r="J3990" s="53" t="s">
        <v>9470</v>
      </c>
      <c r="K3990" s="53" t="s">
        <v>257</v>
      </c>
      <c r="L3990" s="53" t="s">
        <v>72</v>
      </c>
      <c r="M3990" s="5"/>
    </row>
    <row r="3991" spans="1:13" x14ac:dyDescent="0.25">
      <c r="A3991" s="52" t="s">
        <v>24</v>
      </c>
      <c r="B3991" s="53" t="s">
        <v>165</v>
      </c>
      <c r="C3991" s="53" t="s">
        <v>9471</v>
      </c>
      <c r="D3991" s="53">
        <v>85465</v>
      </c>
      <c r="E3991" s="53" t="s">
        <v>51</v>
      </c>
      <c r="F3991" s="53" t="str">
        <f>+VLOOKUP(Tabla1[[#This Row],[Estado]],Catalogos!$I$3:$J$35,2,0)</f>
        <v>Noroeste</v>
      </c>
      <c r="G3991" s="53" t="s">
        <v>9468</v>
      </c>
      <c r="H3991" s="53" t="s">
        <v>9472</v>
      </c>
      <c r="I3991" s="53" t="s">
        <v>9473</v>
      </c>
      <c r="J3991" s="53" t="s">
        <v>9474</v>
      </c>
      <c r="K3991" s="53" t="s">
        <v>257</v>
      </c>
      <c r="L3991" s="53" t="s">
        <v>72</v>
      </c>
      <c r="M3991" s="5"/>
    </row>
    <row r="3992" spans="1:13" x14ac:dyDescent="0.25">
      <c r="A3992" s="52" t="s">
        <v>24</v>
      </c>
      <c r="B3992" s="53" t="s">
        <v>165</v>
      </c>
      <c r="C3992" s="53" t="s">
        <v>9475</v>
      </c>
      <c r="D3992" s="53">
        <v>85940</v>
      </c>
      <c r="E3992" s="53" t="s">
        <v>51</v>
      </c>
      <c r="F3992" s="53" t="str">
        <f>+VLOOKUP(Tabla1[[#This Row],[Estado]],Catalogos!$I$3:$J$35,2,0)</f>
        <v>Noroeste</v>
      </c>
      <c r="G3992" s="53" t="s">
        <v>9476</v>
      </c>
      <c r="H3992" s="53" t="s">
        <v>9477</v>
      </c>
      <c r="I3992" s="53" t="s">
        <v>9478</v>
      </c>
      <c r="J3992" s="53" t="s">
        <v>814</v>
      </c>
      <c r="K3992" s="53" t="s">
        <v>257</v>
      </c>
      <c r="L3992" s="53" t="s">
        <v>72</v>
      </c>
      <c r="M3992" s="5"/>
    </row>
    <row r="3993" spans="1:13" x14ac:dyDescent="0.25">
      <c r="A3993" s="52" t="s">
        <v>24</v>
      </c>
      <c r="B3993" s="53" t="s">
        <v>165</v>
      </c>
      <c r="C3993" s="53" t="s">
        <v>9479</v>
      </c>
      <c r="D3993" s="53">
        <v>85900</v>
      </c>
      <c r="E3993" s="53" t="s">
        <v>51</v>
      </c>
      <c r="F3993" s="53" t="str">
        <f>+VLOOKUP(Tabla1[[#This Row],[Estado]],Catalogos!$I$3:$J$35,2,0)</f>
        <v>Noroeste</v>
      </c>
      <c r="G3993" s="53" t="s">
        <v>9476</v>
      </c>
      <c r="H3993" s="53" t="s">
        <v>9480</v>
      </c>
      <c r="I3993" s="53" t="s">
        <v>9481</v>
      </c>
      <c r="J3993" s="53" t="s">
        <v>401</v>
      </c>
      <c r="K3993" s="53" t="s">
        <v>257</v>
      </c>
      <c r="L3993" s="53" t="s">
        <v>72</v>
      </c>
      <c r="M3993" s="5"/>
    </row>
    <row r="3994" spans="1:13" x14ac:dyDescent="0.25">
      <c r="A3994" s="52" t="s">
        <v>24</v>
      </c>
      <c r="B3994" s="53" t="s">
        <v>165</v>
      </c>
      <c r="C3994" s="53" t="s">
        <v>9482</v>
      </c>
      <c r="D3994" s="53">
        <v>85930</v>
      </c>
      <c r="E3994" s="53" t="s">
        <v>51</v>
      </c>
      <c r="F3994" s="53" t="str">
        <f>+VLOOKUP(Tabla1[[#This Row],[Estado]],Catalogos!$I$3:$J$35,2,0)</f>
        <v>Noroeste</v>
      </c>
      <c r="G3994" s="53" t="s">
        <v>9476</v>
      </c>
      <c r="H3994" s="53" t="s">
        <v>9483</v>
      </c>
      <c r="I3994" s="53">
        <v>221</v>
      </c>
      <c r="J3994" s="53" t="s">
        <v>9484</v>
      </c>
      <c r="K3994" s="53" t="s">
        <v>257</v>
      </c>
      <c r="L3994" s="53" t="s">
        <v>72</v>
      </c>
      <c r="M3994" s="5"/>
    </row>
    <row r="3995" spans="1:13" x14ac:dyDescent="0.25">
      <c r="A3995" s="52" t="s">
        <v>24</v>
      </c>
      <c r="B3995" s="53" t="s">
        <v>165</v>
      </c>
      <c r="C3995" s="53" t="s">
        <v>9485</v>
      </c>
      <c r="D3995" s="53">
        <v>84560</v>
      </c>
      <c r="E3995" s="53" t="s">
        <v>51</v>
      </c>
      <c r="F3995" s="53" t="str">
        <f>+VLOOKUP(Tabla1[[#This Row],[Estado]],Catalogos!$I$3:$J$35,2,0)</f>
        <v>Noroeste</v>
      </c>
      <c r="G3995" s="53" t="s">
        <v>3108</v>
      </c>
      <c r="H3995" s="53" t="s">
        <v>9486</v>
      </c>
      <c r="I3995" s="53" t="s">
        <v>9487</v>
      </c>
      <c r="J3995" s="53" t="s">
        <v>3108</v>
      </c>
      <c r="K3995" s="53" t="s">
        <v>257</v>
      </c>
      <c r="L3995" s="53" t="s">
        <v>72</v>
      </c>
      <c r="M3995" s="5"/>
    </row>
    <row r="3996" spans="1:13" x14ac:dyDescent="0.25">
      <c r="A3996" s="52" t="s">
        <v>24</v>
      </c>
      <c r="B3996" s="53" t="s">
        <v>165</v>
      </c>
      <c r="C3996" s="53" t="s">
        <v>9488</v>
      </c>
      <c r="D3996" s="53">
        <v>84340</v>
      </c>
      <c r="E3996" s="53" t="s">
        <v>51</v>
      </c>
      <c r="F3996" s="53" t="str">
        <f>+VLOOKUP(Tabla1[[#This Row],[Estado]],Catalogos!$I$3:$J$35,2,0)</f>
        <v>Noroeste</v>
      </c>
      <c r="G3996" s="53" t="s">
        <v>9489</v>
      </c>
      <c r="H3996" s="53" t="s">
        <v>9490</v>
      </c>
      <c r="I3996" s="53">
        <v>5</v>
      </c>
      <c r="J3996" s="53" t="s">
        <v>401</v>
      </c>
      <c r="K3996" s="53" t="s">
        <v>257</v>
      </c>
      <c r="L3996" s="53" t="s">
        <v>72</v>
      </c>
      <c r="M3996" s="5"/>
    </row>
    <row r="3997" spans="1:13" x14ac:dyDescent="0.25">
      <c r="A3997" s="52" t="s">
        <v>26</v>
      </c>
      <c r="B3997" s="53" t="s">
        <v>4</v>
      </c>
      <c r="C3997" s="53" t="s">
        <v>9491</v>
      </c>
      <c r="D3997" s="53">
        <v>85870</v>
      </c>
      <c r="E3997" s="53" t="s">
        <v>51</v>
      </c>
      <c r="F3997" s="53" t="str">
        <f>+VLOOKUP(Tabla1[[#This Row],[Estado]],Catalogos!$I$3:$J$35,2,0)</f>
        <v>Noroeste</v>
      </c>
      <c r="G3997" s="53" t="s">
        <v>9492</v>
      </c>
      <c r="H3997" s="53" t="s">
        <v>9493</v>
      </c>
      <c r="I3997" s="53">
        <v>302</v>
      </c>
      <c r="J3997" s="53" t="s">
        <v>1234</v>
      </c>
      <c r="K3997" s="53">
        <v>6424221026</v>
      </c>
      <c r="L3997" s="53" t="s">
        <v>72</v>
      </c>
      <c r="M3997" s="5"/>
    </row>
    <row r="3998" spans="1:13" x14ac:dyDescent="0.25">
      <c r="A3998" s="52" t="s">
        <v>24</v>
      </c>
      <c r="B3998" s="53" t="s">
        <v>165</v>
      </c>
      <c r="C3998" s="53" t="s">
        <v>9494</v>
      </c>
      <c r="D3998" s="53">
        <v>82010</v>
      </c>
      <c r="E3998" s="53" t="s">
        <v>51</v>
      </c>
      <c r="F3998" s="53" t="str">
        <f>+VLOOKUP(Tabla1[[#This Row],[Estado]],Catalogos!$I$3:$J$35,2,0)</f>
        <v>Noroeste</v>
      </c>
      <c r="G3998" s="53" t="s">
        <v>9492</v>
      </c>
      <c r="H3998" s="53" t="s">
        <v>8937</v>
      </c>
      <c r="I3998" s="53">
        <v>553</v>
      </c>
      <c r="J3998" s="53" t="s">
        <v>8935</v>
      </c>
      <c r="K3998" s="53" t="s">
        <v>257</v>
      </c>
      <c r="L3998" s="53" t="s">
        <v>72</v>
      </c>
      <c r="M3998" s="5"/>
    </row>
    <row r="3999" spans="1:13" x14ac:dyDescent="0.25">
      <c r="A3999" s="52" t="s">
        <v>24</v>
      </c>
      <c r="B3999" s="53" t="s">
        <v>165</v>
      </c>
      <c r="C3999" s="53" t="s">
        <v>9495</v>
      </c>
      <c r="D3999" s="53">
        <v>85870</v>
      </c>
      <c r="E3999" s="53" t="s">
        <v>51</v>
      </c>
      <c r="F3999" s="53" t="str">
        <f>+VLOOKUP(Tabla1[[#This Row],[Estado]],Catalogos!$I$3:$J$35,2,0)</f>
        <v>Noroeste</v>
      </c>
      <c r="G3999" s="53" t="s">
        <v>9492</v>
      </c>
      <c r="H3999" s="53" t="s">
        <v>9081</v>
      </c>
      <c r="I3999" s="53">
        <v>501</v>
      </c>
      <c r="J3999" s="53" t="s">
        <v>9081</v>
      </c>
      <c r="K3999" s="53" t="s">
        <v>257</v>
      </c>
      <c r="L3999" s="53" t="s">
        <v>72</v>
      </c>
      <c r="M3999" s="5"/>
    </row>
    <row r="4000" spans="1:13" x14ac:dyDescent="0.25">
      <c r="A4000" s="52" t="s">
        <v>24</v>
      </c>
      <c r="B4000" s="53" t="s">
        <v>165</v>
      </c>
      <c r="C4000" s="53" t="s">
        <v>9496</v>
      </c>
      <c r="D4000" s="53">
        <v>85800</v>
      </c>
      <c r="E4000" s="53" t="s">
        <v>51</v>
      </c>
      <c r="F4000" s="53" t="str">
        <f>+VLOOKUP(Tabla1[[#This Row],[Estado]],Catalogos!$I$3:$J$35,2,0)</f>
        <v>Noroeste</v>
      </c>
      <c r="G4000" s="53" t="s">
        <v>9492</v>
      </c>
      <c r="H4000" s="53" t="s">
        <v>9143</v>
      </c>
      <c r="I4000" s="53">
        <v>411</v>
      </c>
      <c r="J4000" s="53" t="s">
        <v>401</v>
      </c>
      <c r="K4000" s="53" t="s">
        <v>257</v>
      </c>
      <c r="L4000" s="53" t="s">
        <v>72</v>
      </c>
      <c r="M4000" s="5"/>
    </row>
    <row r="4001" spans="1:13" x14ac:dyDescent="0.25">
      <c r="A4001" s="52" t="s">
        <v>24</v>
      </c>
      <c r="B4001" s="53" t="s">
        <v>165</v>
      </c>
      <c r="C4001" s="53" t="s">
        <v>9497</v>
      </c>
      <c r="D4001" s="53">
        <v>85820</v>
      </c>
      <c r="E4001" s="53" t="s">
        <v>51</v>
      </c>
      <c r="F4001" s="53" t="str">
        <f>+VLOOKUP(Tabla1[[#This Row],[Estado]],Catalogos!$I$3:$J$35,2,0)</f>
        <v>Noroeste</v>
      </c>
      <c r="G4001" s="53" t="s">
        <v>9492</v>
      </c>
      <c r="H4001" s="53" t="s">
        <v>9498</v>
      </c>
      <c r="I4001" s="53" t="s">
        <v>9499</v>
      </c>
      <c r="J4001" s="53" t="s">
        <v>9152</v>
      </c>
      <c r="K4001" s="53" t="s">
        <v>257</v>
      </c>
      <c r="L4001" s="53" t="s">
        <v>72</v>
      </c>
      <c r="M4001" s="5"/>
    </row>
    <row r="4002" spans="1:13" x14ac:dyDescent="0.25">
      <c r="A4002" s="52" t="s">
        <v>24</v>
      </c>
      <c r="B4002" s="53" t="s">
        <v>165</v>
      </c>
      <c r="C4002" s="53" t="s">
        <v>9500</v>
      </c>
      <c r="D4002" s="53">
        <v>85870</v>
      </c>
      <c r="E4002" s="53" t="s">
        <v>51</v>
      </c>
      <c r="F4002" s="53" t="str">
        <f>+VLOOKUP(Tabla1[[#This Row],[Estado]],Catalogos!$I$3:$J$35,2,0)</f>
        <v>Noroeste</v>
      </c>
      <c r="G4002" s="53" t="s">
        <v>9492</v>
      </c>
      <c r="H4002" s="53" t="s">
        <v>9501</v>
      </c>
      <c r="I4002" s="53">
        <v>1012</v>
      </c>
      <c r="J4002" s="53" t="s">
        <v>9081</v>
      </c>
      <c r="K4002" s="53" t="s">
        <v>257</v>
      </c>
      <c r="L4002" s="53" t="s">
        <v>72</v>
      </c>
      <c r="M4002" s="5"/>
    </row>
    <row r="4003" spans="1:13" x14ac:dyDescent="0.25">
      <c r="A4003" s="52" t="s">
        <v>24</v>
      </c>
      <c r="B4003" s="53" t="s">
        <v>165</v>
      </c>
      <c r="C4003" s="53" t="s">
        <v>9502</v>
      </c>
      <c r="D4003" s="53">
        <v>85890</v>
      </c>
      <c r="E4003" s="53" t="s">
        <v>51</v>
      </c>
      <c r="F4003" s="53" t="str">
        <f>+VLOOKUP(Tabla1[[#This Row],[Estado]],Catalogos!$I$3:$J$35,2,0)</f>
        <v>Noroeste</v>
      </c>
      <c r="G4003" s="53" t="s">
        <v>9492</v>
      </c>
      <c r="H4003" s="53" t="s">
        <v>9503</v>
      </c>
      <c r="I4003" s="53">
        <v>202</v>
      </c>
      <c r="J4003" s="53" t="s">
        <v>9504</v>
      </c>
      <c r="K4003" s="53" t="s">
        <v>257</v>
      </c>
      <c r="L4003" s="53" t="s">
        <v>72</v>
      </c>
      <c r="M4003" s="5"/>
    </row>
    <row r="4004" spans="1:13" x14ac:dyDescent="0.25">
      <c r="A4004" s="52" t="s">
        <v>24</v>
      </c>
      <c r="B4004" s="53" t="s">
        <v>165</v>
      </c>
      <c r="C4004" s="53" t="s">
        <v>9505</v>
      </c>
      <c r="D4004" s="53">
        <v>85870</v>
      </c>
      <c r="E4004" s="53" t="s">
        <v>51</v>
      </c>
      <c r="F4004" s="53" t="str">
        <f>+VLOOKUP(Tabla1[[#This Row],[Estado]],Catalogos!$I$3:$J$35,2,0)</f>
        <v>Noroeste</v>
      </c>
      <c r="G4004" s="53" t="s">
        <v>9492</v>
      </c>
      <c r="H4004" s="53" t="s">
        <v>9506</v>
      </c>
      <c r="I4004" s="53" t="s">
        <v>9507</v>
      </c>
      <c r="J4004" s="53" t="s">
        <v>9508</v>
      </c>
      <c r="K4004" s="53" t="s">
        <v>257</v>
      </c>
      <c r="L4004" s="53" t="s">
        <v>72</v>
      </c>
      <c r="M4004" s="5"/>
    </row>
    <row r="4005" spans="1:13" x14ac:dyDescent="0.25">
      <c r="A4005" s="52" t="s">
        <v>26</v>
      </c>
      <c r="B4005" s="53" t="s">
        <v>4</v>
      </c>
      <c r="C4005" s="53" t="s">
        <v>9509</v>
      </c>
      <c r="D4005" s="53">
        <v>84065</v>
      </c>
      <c r="E4005" s="53" t="s">
        <v>51</v>
      </c>
      <c r="F4005" s="53" t="str">
        <f>+VLOOKUP(Tabla1[[#This Row],[Estado]],Catalogos!$I$3:$J$35,2,0)</f>
        <v>Noroeste</v>
      </c>
      <c r="G4005" s="53" t="s">
        <v>9510</v>
      </c>
      <c r="H4005" s="53" t="s">
        <v>9191</v>
      </c>
      <c r="I4005" s="53" t="s">
        <v>9511</v>
      </c>
      <c r="J4005" s="53" t="s">
        <v>9512</v>
      </c>
      <c r="K4005" s="53">
        <v>6313146497</v>
      </c>
      <c r="L4005" s="53" t="s">
        <v>72</v>
      </c>
      <c r="M4005" s="5"/>
    </row>
    <row r="4006" spans="1:13" x14ac:dyDescent="0.25">
      <c r="A4006" s="52" t="s">
        <v>26</v>
      </c>
      <c r="B4006" s="53" t="s">
        <v>4</v>
      </c>
      <c r="C4006" s="53" t="s">
        <v>9513</v>
      </c>
      <c r="D4006" s="53">
        <v>83448</v>
      </c>
      <c r="E4006" s="53" t="s">
        <v>51</v>
      </c>
      <c r="F4006" s="53" t="str">
        <f>+VLOOKUP(Tabla1[[#This Row],[Estado]],Catalogos!$I$3:$J$35,2,0)</f>
        <v>Noroeste</v>
      </c>
      <c r="G4006" s="53" t="s">
        <v>376</v>
      </c>
      <c r="H4006" s="53" t="s">
        <v>9514</v>
      </c>
      <c r="I4006" s="53">
        <v>1202</v>
      </c>
      <c r="J4006" s="53" t="s">
        <v>9270</v>
      </c>
      <c r="K4006" s="53">
        <v>6621080900</v>
      </c>
      <c r="L4006" s="53" t="s">
        <v>72</v>
      </c>
      <c r="M4006" s="5"/>
    </row>
    <row r="4007" spans="1:13" x14ac:dyDescent="0.25">
      <c r="A4007" s="52" t="s">
        <v>24</v>
      </c>
      <c r="B4007" s="53" t="s">
        <v>165</v>
      </c>
      <c r="C4007" s="53" t="s">
        <v>9515</v>
      </c>
      <c r="D4007" s="53">
        <v>83440</v>
      </c>
      <c r="E4007" s="53" t="s">
        <v>51</v>
      </c>
      <c r="F4007" s="53" t="str">
        <f>+VLOOKUP(Tabla1[[#This Row],[Estado]],Catalogos!$I$3:$J$35,2,0)</f>
        <v>Noroeste</v>
      </c>
      <c r="G4007" s="53" t="s">
        <v>376</v>
      </c>
      <c r="H4007" s="53" t="s">
        <v>54</v>
      </c>
      <c r="I4007" s="53" t="s">
        <v>9516</v>
      </c>
      <c r="J4007" s="53" t="s">
        <v>51</v>
      </c>
      <c r="K4007" s="53" t="s">
        <v>257</v>
      </c>
      <c r="L4007" s="53" t="s">
        <v>72</v>
      </c>
      <c r="M4007" s="5"/>
    </row>
    <row r="4008" spans="1:13" x14ac:dyDescent="0.25">
      <c r="A4008" s="52" t="s">
        <v>24</v>
      </c>
      <c r="B4008" s="53" t="s">
        <v>165</v>
      </c>
      <c r="C4008" s="53" t="s">
        <v>9517</v>
      </c>
      <c r="D4008" s="53">
        <v>83489</v>
      </c>
      <c r="E4008" s="53" t="s">
        <v>51</v>
      </c>
      <c r="F4008" s="53" t="str">
        <f>+VLOOKUP(Tabla1[[#This Row],[Estado]],Catalogos!$I$3:$J$35,2,0)</f>
        <v>Noroeste</v>
      </c>
      <c r="G4008" s="53" t="s">
        <v>376</v>
      </c>
      <c r="H4008" s="53" t="s">
        <v>9518</v>
      </c>
      <c r="I4008" s="53" t="s">
        <v>9519</v>
      </c>
      <c r="J4008" s="53" t="s">
        <v>4178</v>
      </c>
      <c r="K4008" s="53" t="s">
        <v>257</v>
      </c>
      <c r="L4008" s="53" t="s">
        <v>72</v>
      </c>
      <c r="M4008" s="5"/>
    </row>
    <row r="4009" spans="1:13" x14ac:dyDescent="0.25">
      <c r="A4009" s="52" t="s">
        <v>24</v>
      </c>
      <c r="B4009" s="53" t="s">
        <v>165</v>
      </c>
      <c r="C4009" s="53" t="s">
        <v>9520</v>
      </c>
      <c r="D4009" s="53">
        <v>83420</v>
      </c>
      <c r="E4009" s="53" t="s">
        <v>51</v>
      </c>
      <c r="F4009" s="53" t="str">
        <f>+VLOOKUP(Tabla1[[#This Row],[Estado]],Catalogos!$I$3:$J$35,2,0)</f>
        <v>Noroeste</v>
      </c>
      <c r="G4009" s="53" t="s">
        <v>376</v>
      </c>
      <c r="H4009" s="53" t="s">
        <v>9521</v>
      </c>
      <c r="I4009" s="53">
        <v>412</v>
      </c>
      <c r="J4009" s="53" t="s">
        <v>9522</v>
      </c>
      <c r="K4009" s="53" t="s">
        <v>257</v>
      </c>
      <c r="L4009" s="53" t="s">
        <v>72</v>
      </c>
      <c r="M4009" s="5"/>
    </row>
    <row r="4010" spans="1:13" x14ac:dyDescent="0.25">
      <c r="A4010" s="52" t="s">
        <v>24</v>
      </c>
      <c r="B4010" s="53" t="s">
        <v>165</v>
      </c>
      <c r="C4010" s="53" t="s">
        <v>9523</v>
      </c>
      <c r="D4010" s="53">
        <v>83458</v>
      </c>
      <c r="E4010" s="53" t="s">
        <v>51</v>
      </c>
      <c r="F4010" s="53" t="str">
        <f>+VLOOKUP(Tabla1[[#This Row],[Estado]],Catalogos!$I$3:$J$35,2,0)</f>
        <v>Noroeste</v>
      </c>
      <c r="G4010" s="53" t="s">
        <v>376</v>
      </c>
      <c r="H4010" s="53" t="s">
        <v>9524</v>
      </c>
      <c r="I4010" s="53">
        <v>4109</v>
      </c>
      <c r="J4010" s="53" t="s">
        <v>642</v>
      </c>
      <c r="K4010" s="53" t="s">
        <v>257</v>
      </c>
      <c r="L4010" s="53" t="s">
        <v>72</v>
      </c>
      <c r="M4010" s="5"/>
    </row>
    <row r="4011" spans="1:13" x14ac:dyDescent="0.25">
      <c r="A4011" s="52" t="s">
        <v>24</v>
      </c>
      <c r="B4011" s="53" t="s">
        <v>165</v>
      </c>
      <c r="C4011" s="53" t="s">
        <v>9525</v>
      </c>
      <c r="D4011" s="53">
        <v>83450</v>
      </c>
      <c r="E4011" s="53" t="s">
        <v>51</v>
      </c>
      <c r="F4011" s="53" t="str">
        <f>+VLOOKUP(Tabla1[[#This Row],[Estado]],Catalogos!$I$3:$J$35,2,0)</f>
        <v>Noroeste</v>
      </c>
      <c r="G4011" s="53" t="s">
        <v>376</v>
      </c>
      <c r="H4011" s="53">
        <v>26</v>
      </c>
      <c r="I4011" s="53" t="s">
        <v>9526</v>
      </c>
      <c r="J4011" s="53" t="s">
        <v>8829</v>
      </c>
      <c r="K4011" s="53" t="s">
        <v>257</v>
      </c>
      <c r="L4011" s="53" t="s">
        <v>72</v>
      </c>
      <c r="M4011" s="5"/>
    </row>
    <row r="4012" spans="1:13" x14ac:dyDescent="0.25">
      <c r="A4012" s="52" t="s">
        <v>24</v>
      </c>
      <c r="B4012" s="53" t="s">
        <v>165</v>
      </c>
      <c r="C4012" s="53" t="s">
        <v>9527</v>
      </c>
      <c r="D4012" s="53">
        <v>83400</v>
      </c>
      <c r="E4012" s="53" t="s">
        <v>51</v>
      </c>
      <c r="F4012" s="53" t="str">
        <f>+VLOOKUP(Tabla1[[#This Row],[Estado]],Catalogos!$I$3:$J$35,2,0)</f>
        <v>Noroeste</v>
      </c>
      <c r="G4012" s="53" t="s">
        <v>376</v>
      </c>
      <c r="H4012" s="53" t="s">
        <v>9528</v>
      </c>
      <c r="I4012" s="53">
        <v>17</v>
      </c>
      <c r="J4012" s="53" t="s">
        <v>9270</v>
      </c>
      <c r="K4012" s="53" t="s">
        <v>257</v>
      </c>
      <c r="L4012" s="53" t="s">
        <v>72</v>
      </c>
      <c r="M4012" s="5"/>
    </row>
    <row r="4013" spans="1:13" x14ac:dyDescent="0.25">
      <c r="A4013" s="52" t="s">
        <v>24</v>
      </c>
      <c r="B4013" s="53" t="s">
        <v>165</v>
      </c>
      <c r="C4013" s="53" t="s">
        <v>9529</v>
      </c>
      <c r="D4013" s="53">
        <v>83447</v>
      </c>
      <c r="E4013" s="53" t="s">
        <v>51</v>
      </c>
      <c r="F4013" s="53" t="str">
        <f>+VLOOKUP(Tabla1[[#This Row],[Estado]],Catalogos!$I$3:$J$35,2,0)</f>
        <v>Noroeste</v>
      </c>
      <c r="G4013" s="53" t="s">
        <v>376</v>
      </c>
      <c r="H4013" s="53" t="s">
        <v>9530</v>
      </c>
      <c r="I4013" s="53">
        <v>1201</v>
      </c>
      <c r="J4013" s="53" t="s">
        <v>40</v>
      </c>
      <c r="K4013" s="53" t="s">
        <v>257</v>
      </c>
      <c r="L4013" s="53" t="s">
        <v>72</v>
      </c>
      <c r="M4013" s="5"/>
    </row>
    <row r="4014" spans="1:13" x14ac:dyDescent="0.25">
      <c r="A4014" s="52" t="s">
        <v>24</v>
      </c>
      <c r="B4014" s="53" t="s">
        <v>165</v>
      </c>
      <c r="C4014" s="53" t="s">
        <v>9531</v>
      </c>
      <c r="D4014" s="53">
        <v>83450</v>
      </c>
      <c r="E4014" s="53" t="s">
        <v>51</v>
      </c>
      <c r="F4014" s="53" t="str">
        <f>+VLOOKUP(Tabla1[[#This Row],[Estado]],Catalogos!$I$3:$J$35,2,0)</f>
        <v>Noroeste</v>
      </c>
      <c r="G4014" s="53" t="s">
        <v>376</v>
      </c>
      <c r="H4014" s="53" t="s">
        <v>9532</v>
      </c>
      <c r="I4014" s="53">
        <v>3400</v>
      </c>
      <c r="J4014" s="53" t="s">
        <v>8829</v>
      </c>
      <c r="K4014" s="53" t="s">
        <v>257</v>
      </c>
      <c r="L4014" s="53" t="s">
        <v>72</v>
      </c>
      <c r="M4014" s="5"/>
    </row>
    <row r="4015" spans="1:13" x14ac:dyDescent="0.25">
      <c r="A4015" s="52" t="s">
        <v>24</v>
      </c>
      <c r="B4015" s="53" t="s">
        <v>165</v>
      </c>
      <c r="C4015" s="53" t="s">
        <v>9533</v>
      </c>
      <c r="D4015" s="53">
        <v>83489</v>
      </c>
      <c r="E4015" s="53" t="s">
        <v>51</v>
      </c>
      <c r="F4015" s="53" t="str">
        <f>+VLOOKUP(Tabla1[[#This Row],[Estado]],Catalogos!$I$3:$J$35,2,0)</f>
        <v>Noroeste</v>
      </c>
      <c r="G4015" s="53" t="s">
        <v>376</v>
      </c>
      <c r="H4015" s="53" t="s">
        <v>9534</v>
      </c>
      <c r="I4015" s="53">
        <v>2201</v>
      </c>
      <c r="J4015" s="53" t="s">
        <v>4178</v>
      </c>
      <c r="K4015" s="53" t="s">
        <v>257</v>
      </c>
      <c r="L4015" s="53" t="s">
        <v>72</v>
      </c>
      <c r="M4015" s="5"/>
    </row>
    <row r="4016" spans="1:13" x14ac:dyDescent="0.25">
      <c r="A4016" s="52" t="s">
        <v>24</v>
      </c>
      <c r="B4016" s="53" t="s">
        <v>165</v>
      </c>
      <c r="C4016" s="53" t="s">
        <v>9535</v>
      </c>
      <c r="D4016" s="53">
        <v>86930</v>
      </c>
      <c r="E4016" s="53" t="s">
        <v>52</v>
      </c>
      <c r="F4016" s="53" t="str">
        <f>+VLOOKUP(Tabla1[[#This Row],[Estado]],Catalogos!$I$3:$J$35,2,0)</f>
        <v>Sureste</v>
      </c>
      <c r="G4016" s="53" t="s">
        <v>9536</v>
      </c>
      <c r="H4016" s="53" t="s">
        <v>9537</v>
      </c>
      <c r="I4016" s="53" t="s">
        <v>9538</v>
      </c>
      <c r="J4016" s="53" t="s">
        <v>8996</v>
      </c>
      <c r="K4016" s="53" t="s">
        <v>257</v>
      </c>
      <c r="L4016" s="53" t="s">
        <v>72</v>
      </c>
      <c r="M4016" s="5"/>
    </row>
    <row r="4017" spans="1:13" x14ac:dyDescent="0.25">
      <c r="A4017" s="52" t="s">
        <v>24</v>
      </c>
      <c r="B4017" s="53" t="s">
        <v>165</v>
      </c>
      <c r="C4017" s="53" t="s">
        <v>9539</v>
      </c>
      <c r="D4017" s="53">
        <v>86950</v>
      </c>
      <c r="E4017" s="53" t="s">
        <v>52</v>
      </c>
      <c r="F4017" s="53" t="str">
        <f>+VLOOKUP(Tabla1[[#This Row],[Estado]],Catalogos!$I$3:$J$35,2,0)</f>
        <v>Sureste</v>
      </c>
      <c r="G4017" s="53" t="s">
        <v>9536</v>
      </c>
      <c r="H4017" s="53" t="s">
        <v>9540</v>
      </c>
      <c r="I4017" s="53" t="s">
        <v>9541</v>
      </c>
      <c r="J4017" s="53" t="s">
        <v>401</v>
      </c>
      <c r="K4017" s="53" t="s">
        <v>257</v>
      </c>
      <c r="L4017" s="53" t="s">
        <v>72</v>
      </c>
      <c r="M4017" s="5"/>
    </row>
    <row r="4018" spans="1:13" x14ac:dyDescent="0.25">
      <c r="A4018" s="52" t="s">
        <v>24</v>
      </c>
      <c r="B4018" s="53" t="s">
        <v>165</v>
      </c>
      <c r="C4018" s="53" t="s">
        <v>9542</v>
      </c>
      <c r="D4018" s="53">
        <v>86500</v>
      </c>
      <c r="E4018" s="53" t="s">
        <v>52</v>
      </c>
      <c r="F4018" s="53" t="str">
        <f>+VLOOKUP(Tabla1[[#This Row],[Estado]],Catalogos!$I$3:$J$35,2,0)</f>
        <v>Sureste</v>
      </c>
      <c r="G4018" s="53" t="s">
        <v>9543</v>
      </c>
      <c r="H4018" s="53" t="s">
        <v>9544</v>
      </c>
      <c r="I4018" s="53" t="s">
        <v>9545</v>
      </c>
      <c r="J4018" s="53" t="s">
        <v>401</v>
      </c>
      <c r="K4018" s="53" t="s">
        <v>257</v>
      </c>
      <c r="L4018" s="53" t="s">
        <v>72</v>
      </c>
      <c r="M4018" s="5"/>
    </row>
    <row r="4019" spans="1:13" x14ac:dyDescent="0.25">
      <c r="A4019" s="52" t="s">
        <v>24</v>
      </c>
      <c r="B4019" s="53" t="s">
        <v>165</v>
      </c>
      <c r="C4019" s="53" t="s">
        <v>9546</v>
      </c>
      <c r="D4019" s="53">
        <v>86500</v>
      </c>
      <c r="E4019" s="53" t="s">
        <v>52</v>
      </c>
      <c r="F4019" s="53" t="str">
        <f>+VLOOKUP(Tabla1[[#This Row],[Estado]],Catalogos!$I$3:$J$35,2,0)</f>
        <v>Sureste</v>
      </c>
      <c r="G4019" s="53" t="s">
        <v>9543</v>
      </c>
      <c r="H4019" s="53" t="s">
        <v>9547</v>
      </c>
      <c r="I4019" s="53" t="s">
        <v>172</v>
      </c>
      <c r="J4019" s="53" t="s">
        <v>9548</v>
      </c>
      <c r="K4019" s="53" t="s">
        <v>257</v>
      </c>
      <c r="L4019" s="53" t="s">
        <v>72</v>
      </c>
      <c r="M4019" s="5"/>
    </row>
    <row r="4020" spans="1:13" x14ac:dyDescent="0.25">
      <c r="A4020" s="52" t="s">
        <v>24</v>
      </c>
      <c r="B4020" s="53" t="s">
        <v>165</v>
      </c>
      <c r="C4020" s="53" t="s">
        <v>9549</v>
      </c>
      <c r="D4020" s="53">
        <v>86500</v>
      </c>
      <c r="E4020" s="53" t="s">
        <v>52</v>
      </c>
      <c r="F4020" s="53" t="str">
        <f>+VLOOKUP(Tabla1[[#This Row],[Estado]],Catalogos!$I$3:$J$35,2,0)</f>
        <v>Sureste</v>
      </c>
      <c r="G4020" s="53" t="s">
        <v>9543</v>
      </c>
      <c r="H4020" s="53" t="s">
        <v>9550</v>
      </c>
      <c r="I4020" s="53" t="s">
        <v>9551</v>
      </c>
      <c r="J4020" s="53" t="s">
        <v>401</v>
      </c>
      <c r="K4020" s="53" t="s">
        <v>257</v>
      </c>
      <c r="L4020" s="53" t="s">
        <v>72</v>
      </c>
      <c r="M4020" s="5"/>
    </row>
    <row r="4021" spans="1:13" x14ac:dyDescent="0.25">
      <c r="A4021" s="52" t="s">
        <v>24</v>
      </c>
      <c r="B4021" s="53" t="s">
        <v>165</v>
      </c>
      <c r="C4021" s="53" t="s">
        <v>9552</v>
      </c>
      <c r="D4021" s="53">
        <v>86500</v>
      </c>
      <c r="E4021" s="53" t="s">
        <v>52</v>
      </c>
      <c r="F4021" s="53" t="str">
        <f>+VLOOKUP(Tabla1[[#This Row],[Estado]],Catalogos!$I$3:$J$35,2,0)</f>
        <v>Sureste</v>
      </c>
      <c r="G4021" s="53" t="s">
        <v>9543</v>
      </c>
      <c r="H4021" s="53" t="s">
        <v>9544</v>
      </c>
      <c r="I4021" s="53" t="s">
        <v>9545</v>
      </c>
      <c r="J4021" s="53" t="s">
        <v>401</v>
      </c>
      <c r="K4021" s="53" t="s">
        <v>257</v>
      </c>
      <c r="L4021" s="53" t="s">
        <v>72</v>
      </c>
      <c r="M4021" s="5"/>
    </row>
    <row r="4022" spans="1:13" x14ac:dyDescent="0.25">
      <c r="A4022" s="52" t="s">
        <v>24</v>
      </c>
      <c r="B4022" s="53" t="s">
        <v>165</v>
      </c>
      <c r="C4022" s="53" t="s">
        <v>9553</v>
      </c>
      <c r="D4022" s="53">
        <v>86500</v>
      </c>
      <c r="E4022" s="53" t="s">
        <v>52</v>
      </c>
      <c r="F4022" s="53" t="str">
        <f>+VLOOKUP(Tabla1[[#This Row],[Estado]],Catalogos!$I$3:$J$35,2,0)</f>
        <v>Sureste</v>
      </c>
      <c r="G4022" s="53" t="s">
        <v>9543</v>
      </c>
      <c r="H4022" s="53" t="s">
        <v>9554</v>
      </c>
      <c r="I4022" s="53" t="s">
        <v>9555</v>
      </c>
      <c r="J4022" s="53" t="s">
        <v>401</v>
      </c>
      <c r="K4022" s="53" t="s">
        <v>257</v>
      </c>
      <c r="L4022" s="53" t="s">
        <v>72</v>
      </c>
      <c r="M4022" s="5"/>
    </row>
    <row r="4023" spans="1:13" x14ac:dyDescent="0.25">
      <c r="A4023" s="52" t="s">
        <v>24</v>
      </c>
      <c r="B4023" s="53" t="s">
        <v>165</v>
      </c>
      <c r="C4023" s="53" t="s">
        <v>9556</v>
      </c>
      <c r="D4023" s="53">
        <v>86500</v>
      </c>
      <c r="E4023" s="53" t="s">
        <v>52</v>
      </c>
      <c r="F4023" s="53" t="str">
        <f>+VLOOKUP(Tabla1[[#This Row],[Estado]],Catalogos!$I$3:$J$35,2,0)</f>
        <v>Sureste</v>
      </c>
      <c r="G4023" s="53" t="s">
        <v>9543</v>
      </c>
      <c r="H4023" s="53" t="s">
        <v>9557</v>
      </c>
      <c r="I4023" s="53" t="s">
        <v>9558</v>
      </c>
      <c r="J4023" s="53" t="s">
        <v>401</v>
      </c>
      <c r="K4023" s="53" t="s">
        <v>257</v>
      </c>
      <c r="L4023" s="53" t="s">
        <v>72</v>
      </c>
      <c r="M4023" s="5"/>
    </row>
    <row r="4024" spans="1:13" x14ac:dyDescent="0.25">
      <c r="A4024" s="52" t="s">
        <v>24</v>
      </c>
      <c r="B4024" s="53" t="s">
        <v>165</v>
      </c>
      <c r="C4024" s="53" t="s">
        <v>9559</v>
      </c>
      <c r="D4024" s="53">
        <v>86480</v>
      </c>
      <c r="E4024" s="53" t="s">
        <v>52</v>
      </c>
      <c r="F4024" s="53" t="str">
        <f>+VLOOKUP(Tabla1[[#This Row],[Estado]],Catalogos!$I$3:$J$35,2,0)</f>
        <v>Sureste</v>
      </c>
      <c r="G4024" s="53" t="s">
        <v>9543</v>
      </c>
      <c r="H4024" s="53" t="s">
        <v>9560</v>
      </c>
      <c r="I4024" s="53" t="s">
        <v>3089</v>
      </c>
      <c r="J4024" s="53" t="s">
        <v>401</v>
      </c>
      <c r="K4024" s="53" t="s">
        <v>257</v>
      </c>
      <c r="L4024" s="53" t="s">
        <v>72</v>
      </c>
      <c r="M4024" s="5"/>
    </row>
    <row r="4025" spans="1:13" x14ac:dyDescent="0.25">
      <c r="A4025" s="52" t="s">
        <v>24</v>
      </c>
      <c r="B4025" s="53" t="s">
        <v>165</v>
      </c>
      <c r="C4025" s="53" t="s">
        <v>9561</v>
      </c>
      <c r="D4025" s="53">
        <v>86500</v>
      </c>
      <c r="E4025" s="53" t="s">
        <v>52</v>
      </c>
      <c r="F4025" s="53" t="str">
        <f>+VLOOKUP(Tabla1[[#This Row],[Estado]],Catalogos!$I$3:$J$35,2,0)</f>
        <v>Sureste</v>
      </c>
      <c r="G4025" s="53" t="s">
        <v>9543</v>
      </c>
      <c r="H4025" s="53" t="s">
        <v>9562</v>
      </c>
      <c r="I4025" s="53" t="s">
        <v>9563</v>
      </c>
      <c r="J4025" s="53" t="s">
        <v>401</v>
      </c>
      <c r="K4025" s="53" t="s">
        <v>257</v>
      </c>
      <c r="L4025" s="53" t="s">
        <v>72</v>
      </c>
      <c r="M4025" s="5"/>
    </row>
    <row r="4026" spans="1:13" x14ac:dyDescent="0.25">
      <c r="A4026" s="52" t="s">
        <v>24</v>
      </c>
      <c r="B4026" s="53" t="s">
        <v>165</v>
      </c>
      <c r="C4026" s="53" t="s">
        <v>9564</v>
      </c>
      <c r="D4026" s="53">
        <v>86761</v>
      </c>
      <c r="E4026" s="53" t="s">
        <v>52</v>
      </c>
      <c r="F4026" s="53" t="str">
        <f>+VLOOKUP(Tabla1[[#This Row],[Estado]],Catalogos!$I$3:$J$35,2,0)</f>
        <v>Sureste</v>
      </c>
      <c r="G4026" s="53" t="s">
        <v>9565</v>
      </c>
      <c r="H4026" s="53" t="s">
        <v>9566</v>
      </c>
      <c r="I4026" s="53" t="s">
        <v>9567</v>
      </c>
      <c r="J4026" s="53" t="s">
        <v>9568</v>
      </c>
      <c r="K4026" s="53" t="s">
        <v>257</v>
      </c>
      <c r="L4026" s="53" t="s">
        <v>72</v>
      </c>
      <c r="M4026" s="5"/>
    </row>
    <row r="4027" spans="1:13" x14ac:dyDescent="0.25">
      <c r="A4027" s="52" t="s">
        <v>26</v>
      </c>
      <c r="B4027" s="53" t="s">
        <v>4</v>
      </c>
      <c r="C4027" s="53" t="s">
        <v>9569</v>
      </c>
      <c r="D4027" s="53">
        <v>86040</v>
      </c>
      <c r="E4027" s="53" t="s">
        <v>52</v>
      </c>
      <c r="F4027" s="53" t="str">
        <f>+VLOOKUP(Tabla1[[#This Row],[Estado]],Catalogos!$I$3:$J$35,2,0)</f>
        <v>Sureste</v>
      </c>
      <c r="G4027" s="53" t="s">
        <v>401</v>
      </c>
      <c r="H4027" s="53" t="s">
        <v>9570</v>
      </c>
      <c r="I4027" s="53">
        <v>1114</v>
      </c>
      <c r="J4027" s="53" t="s">
        <v>9571</v>
      </c>
      <c r="K4027" s="53">
        <v>9933523333</v>
      </c>
      <c r="L4027" s="53" t="s">
        <v>72</v>
      </c>
      <c r="M4027" s="5"/>
    </row>
    <row r="4028" spans="1:13" x14ac:dyDescent="0.25">
      <c r="A4028" s="52" t="s">
        <v>31</v>
      </c>
      <c r="B4028" s="53" t="s">
        <v>108</v>
      </c>
      <c r="C4028" s="53" t="s">
        <v>9572</v>
      </c>
      <c r="D4028" s="53">
        <v>86035</v>
      </c>
      <c r="E4028" s="53" t="s">
        <v>52</v>
      </c>
      <c r="F4028" s="53" t="str">
        <f>+VLOOKUP(Tabla1[[#This Row],[Estado]],Catalogos!$I$3:$J$35,2,0)</f>
        <v>Sureste</v>
      </c>
      <c r="G4028" s="53" t="s">
        <v>401</v>
      </c>
      <c r="H4028" s="53" t="s">
        <v>9573</v>
      </c>
      <c r="I4028" s="53" t="s">
        <v>9574</v>
      </c>
      <c r="J4028" s="53" t="s">
        <v>9575</v>
      </c>
      <c r="K4028" s="53">
        <v>9933166881</v>
      </c>
      <c r="L4028" s="53" t="s">
        <v>72</v>
      </c>
      <c r="M4028" s="5"/>
    </row>
    <row r="4029" spans="1:13" x14ac:dyDescent="0.25">
      <c r="A4029" s="52" t="s">
        <v>24</v>
      </c>
      <c r="B4029" s="53" t="s">
        <v>165</v>
      </c>
      <c r="C4029" s="53" t="s">
        <v>9576</v>
      </c>
      <c r="D4029" s="53">
        <v>86270</v>
      </c>
      <c r="E4029" s="53" t="s">
        <v>52</v>
      </c>
      <c r="F4029" s="53" t="str">
        <f>+VLOOKUP(Tabla1[[#This Row],[Estado]],Catalogos!$I$3:$J$35,2,0)</f>
        <v>Sureste</v>
      </c>
      <c r="G4029" s="53" t="s">
        <v>401</v>
      </c>
      <c r="H4029" s="53" t="s">
        <v>9577</v>
      </c>
      <c r="I4029" s="53" t="s">
        <v>9578</v>
      </c>
      <c r="J4029" s="53" t="s">
        <v>401</v>
      </c>
      <c r="K4029" s="53" t="s">
        <v>257</v>
      </c>
      <c r="L4029" s="53" t="s">
        <v>72</v>
      </c>
      <c r="M4029" s="5"/>
    </row>
    <row r="4030" spans="1:13" x14ac:dyDescent="0.25">
      <c r="A4030" s="52" t="s">
        <v>24</v>
      </c>
      <c r="B4030" s="53" t="s">
        <v>165</v>
      </c>
      <c r="C4030" s="53" t="s">
        <v>9579</v>
      </c>
      <c r="D4030" s="53">
        <v>86640</v>
      </c>
      <c r="E4030" s="53" t="s">
        <v>52</v>
      </c>
      <c r="F4030" s="53" t="str">
        <f>+VLOOKUP(Tabla1[[#This Row],[Estado]],Catalogos!$I$3:$J$35,2,0)</f>
        <v>Sureste</v>
      </c>
      <c r="G4030" s="53" t="s">
        <v>9580</v>
      </c>
      <c r="H4030" s="53" t="s">
        <v>9581</v>
      </c>
      <c r="I4030" s="53" t="s">
        <v>9582</v>
      </c>
      <c r="J4030" s="53" t="s">
        <v>9583</v>
      </c>
      <c r="K4030" s="53" t="s">
        <v>257</v>
      </c>
      <c r="L4030" s="53" t="s">
        <v>72</v>
      </c>
      <c r="M4030" s="5"/>
    </row>
    <row r="4031" spans="1:13" x14ac:dyDescent="0.25">
      <c r="A4031" s="52" t="s">
        <v>24</v>
      </c>
      <c r="B4031" s="53" t="s">
        <v>165</v>
      </c>
      <c r="C4031" s="53" t="s">
        <v>9584</v>
      </c>
      <c r="D4031" s="53">
        <v>86660</v>
      </c>
      <c r="E4031" s="53" t="s">
        <v>52</v>
      </c>
      <c r="F4031" s="53" t="str">
        <f>+VLOOKUP(Tabla1[[#This Row],[Estado]],Catalogos!$I$3:$J$35,2,0)</f>
        <v>Sureste</v>
      </c>
      <c r="G4031" s="53" t="s">
        <v>9580</v>
      </c>
      <c r="H4031" s="53" t="s">
        <v>9585</v>
      </c>
      <c r="I4031" s="53" t="s">
        <v>172</v>
      </c>
      <c r="J4031" s="53" t="s">
        <v>9586</v>
      </c>
      <c r="K4031" s="53" t="s">
        <v>257</v>
      </c>
      <c r="L4031" s="53" t="s">
        <v>72</v>
      </c>
      <c r="M4031" s="5"/>
    </row>
    <row r="4032" spans="1:13" x14ac:dyDescent="0.25">
      <c r="A4032" s="52" t="s">
        <v>24</v>
      </c>
      <c r="B4032" s="53" t="s">
        <v>165</v>
      </c>
      <c r="C4032" s="53" t="s">
        <v>9587</v>
      </c>
      <c r="D4032" s="53">
        <v>86300</v>
      </c>
      <c r="E4032" s="53" t="s">
        <v>52</v>
      </c>
      <c r="F4032" s="53" t="str">
        <f>+VLOOKUP(Tabla1[[#This Row],[Estado]],Catalogos!$I$3:$J$35,2,0)</f>
        <v>Sureste</v>
      </c>
      <c r="G4032" s="53" t="s">
        <v>9580</v>
      </c>
      <c r="H4032" s="53" t="s">
        <v>9588</v>
      </c>
      <c r="I4032" s="53" t="s">
        <v>172</v>
      </c>
      <c r="J4032" s="53" t="s">
        <v>401</v>
      </c>
      <c r="K4032" s="53" t="s">
        <v>257</v>
      </c>
      <c r="L4032" s="53" t="s">
        <v>72</v>
      </c>
      <c r="M4032" s="5"/>
    </row>
    <row r="4033" spans="1:13" x14ac:dyDescent="0.25">
      <c r="A4033" s="52" t="s">
        <v>24</v>
      </c>
      <c r="B4033" s="53" t="s">
        <v>165</v>
      </c>
      <c r="C4033" s="53" t="s">
        <v>9589</v>
      </c>
      <c r="D4033" s="53">
        <v>86300</v>
      </c>
      <c r="E4033" s="53" t="s">
        <v>52</v>
      </c>
      <c r="F4033" s="53" t="str">
        <f>+VLOOKUP(Tabla1[[#This Row],[Estado]],Catalogos!$I$3:$J$35,2,0)</f>
        <v>Sureste</v>
      </c>
      <c r="G4033" s="53" t="s">
        <v>9580</v>
      </c>
      <c r="H4033" s="53" t="s">
        <v>9590</v>
      </c>
      <c r="I4033" s="53" t="s">
        <v>172</v>
      </c>
      <c r="J4033" s="53" t="s">
        <v>401</v>
      </c>
      <c r="K4033" s="53" t="s">
        <v>257</v>
      </c>
      <c r="L4033" s="53" t="s">
        <v>72</v>
      </c>
      <c r="M4033" s="5"/>
    </row>
    <row r="4034" spans="1:13" x14ac:dyDescent="0.25">
      <c r="A4034" s="52" t="s">
        <v>24</v>
      </c>
      <c r="B4034" s="53" t="s">
        <v>165</v>
      </c>
      <c r="C4034" s="53" t="s">
        <v>9591</v>
      </c>
      <c r="D4034" s="53">
        <v>86370</v>
      </c>
      <c r="E4034" s="53" t="s">
        <v>52</v>
      </c>
      <c r="F4034" s="53" t="str">
        <f>+VLOOKUP(Tabla1[[#This Row],[Estado]],Catalogos!$I$3:$J$35,2,0)</f>
        <v>Sureste</v>
      </c>
      <c r="G4034" s="53" t="s">
        <v>9580</v>
      </c>
      <c r="H4034" s="53" t="s">
        <v>9592</v>
      </c>
      <c r="I4034" s="53" t="s">
        <v>172</v>
      </c>
      <c r="J4034" s="53" t="s">
        <v>9593</v>
      </c>
      <c r="K4034" s="53" t="s">
        <v>257</v>
      </c>
      <c r="L4034" s="53" t="s">
        <v>72</v>
      </c>
      <c r="M4034" s="5"/>
    </row>
    <row r="4035" spans="1:13" x14ac:dyDescent="0.25">
      <c r="A4035" s="52" t="s">
        <v>24</v>
      </c>
      <c r="B4035" s="53" t="s">
        <v>165</v>
      </c>
      <c r="C4035" s="53" t="s">
        <v>9594</v>
      </c>
      <c r="D4035" s="53">
        <v>86640</v>
      </c>
      <c r="E4035" s="53" t="s">
        <v>52</v>
      </c>
      <c r="F4035" s="53" t="str">
        <f>+VLOOKUP(Tabla1[[#This Row],[Estado]],Catalogos!$I$3:$J$35,2,0)</f>
        <v>Sureste</v>
      </c>
      <c r="G4035" s="53" t="s">
        <v>9580</v>
      </c>
      <c r="H4035" s="53" t="s">
        <v>9581</v>
      </c>
      <c r="I4035" s="53" t="s">
        <v>9582</v>
      </c>
      <c r="J4035" s="53" t="s">
        <v>9583</v>
      </c>
      <c r="K4035" s="53" t="s">
        <v>257</v>
      </c>
      <c r="L4035" s="53" t="s">
        <v>72</v>
      </c>
      <c r="M4035" s="5"/>
    </row>
    <row r="4036" spans="1:13" x14ac:dyDescent="0.25">
      <c r="A4036" s="52" t="s">
        <v>24</v>
      </c>
      <c r="B4036" s="53" t="s">
        <v>165</v>
      </c>
      <c r="C4036" s="53" t="s">
        <v>9595</v>
      </c>
      <c r="D4036" s="53">
        <v>86300</v>
      </c>
      <c r="E4036" s="53" t="s">
        <v>52</v>
      </c>
      <c r="F4036" s="53" t="str">
        <f>+VLOOKUP(Tabla1[[#This Row],[Estado]],Catalogos!$I$3:$J$35,2,0)</f>
        <v>Sureste</v>
      </c>
      <c r="G4036" s="53" t="s">
        <v>9580</v>
      </c>
      <c r="H4036" s="53" t="s">
        <v>9596</v>
      </c>
      <c r="I4036" s="53" t="s">
        <v>9597</v>
      </c>
      <c r="J4036" s="53" t="s">
        <v>401</v>
      </c>
      <c r="K4036" s="53" t="s">
        <v>257</v>
      </c>
      <c r="L4036" s="53" t="s">
        <v>72</v>
      </c>
      <c r="M4036" s="5"/>
    </row>
    <row r="4037" spans="1:13" x14ac:dyDescent="0.25">
      <c r="A4037" s="52" t="s">
        <v>24</v>
      </c>
      <c r="B4037" s="53" t="s">
        <v>165</v>
      </c>
      <c r="C4037" s="53" t="s">
        <v>9598</v>
      </c>
      <c r="D4037" s="53">
        <v>86323</v>
      </c>
      <c r="E4037" s="53" t="s">
        <v>52</v>
      </c>
      <c r="F4037" s="53" t="str">
        <f>+VLOOKUP(Tabla1[[#This Row],[Estado]],Catalogos!$I$3:$J$35,2,0)</f>
        <v>Sureste</v>
      </c>
      <c r="G4037" s="53" t="s">
        <v>9580</v>
      </c>
      <c r="H4037" s="53" t="s">
        <v>9599</v>
      </c>
      <c r="I4037" s="53" t="s">
        <v>172</v>
      </c>
      <c r="J4037" s="53" t="s">
        <v>9600</v>
      </c>
      <c r="K4037" s="53" t="s">
        <v>257</v>
      </c>
      <c r="L4037" s="53" t="s">
        <v>72</v>
      </c>
      <c r="M4037" s="5"/>
    </row>
    <row r="4038" spans="1:13" x14ac:dyDescent="0.25">
      <c r="A4038" s="52" t="s">
        <v>24</v>
      </c>
      <c r="B4038" s="53" t="s">
        <v>165</v>
      </c>
      <c r="C4038" s="53" t="s">
        <v>9601</v>
      </c>
      <c r="D4038" s="53">
        <v>86660</v>
      </c>
      <c r="E4038" s="53" t="s">
        <v>52</v>
      </c>
      <c r="F4038" s="53" t="str">
        <f>+VLOOKUP(Tabla1[[#This Row],[Estado]],Catalogos!$I$3:$J$35,2,0)</f>
        <v>Sureste</v>
      </c>
      <c r="G4038" s="53" t="s">
        <v>9580</v>
      </c>
      <c r="H4038" s="53" t="s">
        <v>9585</v>
      </c>
      <c r="I4038" s="53" t="s">
        <v>172</v>
      </c>
      <c r="J4038" s="53" t="s">
        <v>9586</v>
      </c>
      <c r="K4038" s="53" t="s">
        <v>257</v>
      </c>
      <c r="L4038" s="53" t="s">
        <v>72</v>
      </c>
      <c r="M4038" s="5"/>
    </row>
    <row r="4039" spans="1:13" x14ac:dyDescent="0.25">
      <c r="A4039" s="52" t="s">
        <v>24</v>
      </c>
      <c r="B4039" s="53" t="s">
        <v>165</v>
      </c>
      <c r="C4039" s="53" t="s">
        <v>9602</v>
      </c>
      <c r="D4039" s="53">
        <v>86300</v>
      </c>
      <c r="E4039" s="53" t="s">
        <v>52</v>
      </c>
      <c r="F4039" s="53" t="str">
        <f>+VLOOKUP(Tabla1[[#This Row],[Estado]],Catalogos!$I$3:$J$35,2,0)</f>
        <v>Sureste</v>
      </c>
      <c r="G4039" s="53" t="s">
        <v>9580</v>
      </c>
      <c r="H4039" s="53" t="s">
        <v>9603</v>
      </c>
      <c r="I4039" s="53" t="s">
        <v>9604</v>
      </c>
      <c r="J4039" s="53" t="s">
        <v>401</v>
      </c>
      <c r="K4039" s="53" t="s">
        <v>257</v>
      </c>
      <c r="L4039" s="53" t="s">
        <v>72</v>
      </c>
      <c r="M4039" s="5"/>
    </row>
    <row r="4040" spans="1:13" x14ac:dyDescent="0.25">
      <c r="A4040" s="52" t="s">
        <v>24</v>
      </c>
      <c r="B4040" s="53" t="s">
        <v>165</v>
      </c>
      <c r="C4040" s="53" t="s">
        <v>9605</v>
      </c>
      <c r="D4040" s="53">
        <v>86670</v>
      </c>
      <c r="E4040" s="53" t="s">
        <v>52</v>
      </c>
      <c r="F4040" s="53" t="str">
        <f>+VLOOKUP(Tabla1[[#This Row],[Estado]],Catalogos!$I$3:$J$35,2,0)</f>
        <v>Sureste</v>
      </c>
      <c r="G4040" s="53" t="s">
        <v>9580</v>
      </c>
      <c r="H4040" s="53" t="s">
        <v>9606</v>
      </c>
      <c r="I4040" s="53" t="s">
        <v>172</v>
      </c>
      <c r="J4040" s="53" t="s">
        <v>9607</v>
      </c>
      <c r="K4040" s="53" t="s">
        <v>257</v>
      </c>
      <c r="L4040" s="53" t="s">
        <v>72</v>
      </c>
      <c r="M4040" s="5"/>
    </row>
    <row r="4041" spans="1:13" x14ac:dyDescent="0.25">
      <c r="A4041" s="52" t="s">
        <v>26</v>
      </c>
      <c r="B4041" s="53" t="s">
        <v>4</v>
      </c>
      <c r="C4041" s="53" t="s">
        <v>9608</v>
      </c>
      <c r="D4041" s="53">
        <v>86370</v>
      </c>
      <c r="E4041" s="53" t="s">
        <v>52</v>
      </c>
      <c r="F4041" s="53" t="s">
        <v>21</v>
      </c>
      <c r="G4041" s="53" t="s">
        <v>9580</v>
      </c>
      <c r="H4041" s="53" t="s">
        <v>9609</v>
      </c>
      <c r="I4041" s="53" t="s">
        <v>172</v>
      </c>
      <c r="J4041" s="70" t="s">
        <v>9593</v>
      </c>
      <c r="K4041" s="53" t="s">
        <v>9610</v>
      </c>
      <c r="L4041" s="53" t="s">
        <v>72</v>
      </c>
      <c r="M4041" s="5"/>
    </row>
    <row r="4042" spans="1:13" x14ac:dyDescent="0.25">
      <c r="A4042" s="55" t="s">
        <v>26</v>
      </c>
      <c r="B4042" s="56" t="s">
        <v>165</v>
      </c>
      <c r="C4042" s="56" t="s">
        <v>9611</v>
      </c>
      <c r="D4042" s="56">
        <v>86370</v>
      </c>
      <c r="E4042" s="56" t="s">
        <v>52</v>
      </c>
      <c r="F4042" s="56" t="str">
        <f>+VLOOKUP(Tabla2[[#This Row],[Estado]],Catalogos!$I$3:$J$35,2,0)</f>
        <v>Noroeste</v>
      </c>
      <c r="G4042" s="56" t="s">
        <v>9580</v>
      </c>
      <c r="H4042" s="56" t="s">
        <v>9612</v>
      </c>
      <c r="I4042" s="56" t="s">
        <v>172</v>
      </c>
      <c r="J4042" s="56" t="s">
        <v>9593</v>
      </c>
      <c r="K4042" s="56">
        <v>9333340798</v>
      </c>
      <c r="L4042" s="56"/>
      <c r="M4042" s="12"/>
    </row>
    <row r="4043" spans="1:13" x14ac:dyDescent="0.25">
      <c r="A4043" s="52" t="s">
        <v>24</v>
      </c>
      <c r="B4043" s="53" t="s">
        <v>165</v>
      </c>
      <c r="C4043" s="53" t="s">
        <v>9613</v>
      </c>
      <c r="D4043" s="53">
        <v>86690</v>
      </c>
      <c r="E4043" s="53" t="s">
        <v>52</v>
      </c>
      <c r="F4043" s="53" t="str">
        <f>+VLOOKUP(Tabla1[[#This Row],[Estado]],Catalogos!$I$3:$J$35,2,0)</f>
        <v>Sureste</v>
      </c>
      <c r="G4043" s="53" t="s">
        <v>9614</v>
      </c>
      <c r="H4043" s="53" t="s">
        <v>9615</v>
      </c>
      <c r="I4043" s="53" t="s">
        <v>172</v>
      </c>
      <c r="J4043" s="53" t="s">
        <v>401</v>
      </c>
      <c r="K4043" s="53" t="s">
        <v>257</v>
      </c>
      <c r="L4043" s="53" t="s">
        <v>72</v>
      </c>
      <c r="M4043" s="5"/>
    </row>
    <row r="4044" spans="1:13" x14ac:dyDescent="0.25">
      <c r="A4044" s="52" t="s">
        <v>24</v>
      </c>
      <c r="B4044" s="53" t="s">
        <v>165</v>
      </c>
      <c r="C4044" s="53" t="s">
        <v>9616</v>
      </c>
      <c r="D4044" s="53">
        <v>86690</v>
      </c>
      <c r="E4044" s="53" t="s">
        <v>52</v>
      </c>
      <c r="F4044" s="53" t="str">
        <f>+VLOOKUP(Tabla1[[#This Row],[Estado]],Catalogos!$I$3:$J$35,2,0)</f>
        <v>Sureste</v>
      </c>
      <c r="G4044" s="53" t="s">
        <v>9614</v>
      </c>
      <c r="H4044" s="53" t="s">
        <v>9617</v>
      </c>
      <c r="I4044" s="53" t="s">
        <v>9618</v>
      </c>
      <c r="J4044" s="53" t="s">
        <v>401</v>
      </c>
      <c r="K4044" s="53" t="s">
        <v>257</v>
      </c>
      <c r="L4044" s="53" t="s">
        <v>72</v>
      </c>
      <c r="M4044" s="5"/>
    </row>
    <row r="4045" spans="1:13" x14ac:dyDescent="0.25">
      <c r="A4045" s="52" t="s">
        <v>24</v>
      </c>
      <c r="B4045" s="53" t="s">
        <v>165</v>
      </c>
      <c r="C4045" s="53" t="s">
        <v>9619</v>
      </c>
      <c r="D4045" s="53">
        <v>86690</v>
      </c>
      <c r="E4045" s="53" t="s">
        <v>52</v>
      </c>
      <c r="F4045" s="53" t="str">
        <f>+VLOOKUP(Tabla1[[#This Row],[Estado]],Catalogos!$I$3:$J$35,2,0)</f>
        <v>Sureste</v>
      </c>
      <c r="G4045" s="53" t="s">
        <v>9614</v>
      </c>
      <c r="H4045" s="53" t="s">
        <v>9620</v>
      </c>
      <c r="I4045" s="53" t="s">
        <v>172</v>
      </c>
      <c r="J4045" s="53" t="s">
        <v>401</v>
      </c>
      <c r="K4045" s="53" t="s">
        <v>257</v>
      </c>
      <c r="L4045" s="53" t="s">
        <v>72</v>
      </c>
      <c r="M4045" s="5"/>
    </row>
    <row r="4046" spans="1:13" x14ac:dyDescent="0.25">
      <c r="A4046" s="52" t="s">
        <v>24</v>
      </c>
      <c r="B4046" s="53" t="s">
        <v>165</v>
      </c>
      <c r="C4046" s="53" t="s">
        <v>9621</v>
      </c>
      <c r="D4046" s="53">
        <v>86690</v>
      </c>
      <c r="E4046" s="53" t="s">
        <v>52</v>
      </c>
      <c r="F4046" s="53" t="str">
        <f>+VLOOKUP(Tabla1[[#This Row],[Estado]],Catalogos!$I$3:$J$35,2,0)</f>
        <v>Sureste</v>
      </c>
      <c r="G4046" s="53" t="s">
        <v>9614</v>
      </c>
      <c r="H4046" s="53" t="s">
        <v>9622</v>
      </c>
      <c r="I4046" s="53">
        <v>54</v>
      </c>
      <c r="J4046" s="53" t="s">
        <v>401</v>
      </c>
      <c r="K4046" s="53" t="s">
        <v>257</v>
      </c>
      <c r="L4046" s="53" t="s">
        <v>72</v>
      </c>
      <c r="M4046" s="5"/>
    </row>
    <row r="4047" spans="1:13" x14ac:dyDescent="0.25">
      <c r="A4047" s="52" t="s">
        <v>24</v>
      </c>
      <c r="B4047" s="53" t="s">
        <v>165</v>
      </c>
      <c r="C4047" s="53" t="s">
        <v>9623</v>
      </c>
      <c r="D4047" s="53">
        <v>86690</v>
      </c>
      <c r="E4047" s="53" t="s">
        <v>52</v>
      </c>
      <c r="F4047" s="53" t="str">
        <f>+VLOOKUP(Tabla1[[#This Row],[Estado]],Catalogos!$I$3:$J$35,2,0)</f>
        <v>Sureste</v>
      </c>
      <c r="G4047" s="53" t="s">
        <v>9614</v>
      </c>
      <c r="H4047" s="53" t="s">
        <v>9615</v>
      </c>
      <c r="I4047" s="53" t="s">
        <v>172</v>
      </c>
      <c r="J4047" s="53" t="s">
        <v>401</v>
      </c>
      <c r="K4047" s="53" t="s">
        <v>257</v>
      </c>
      <c r="L4047" s="53" t="s">
        <v>72</v>
      </c>
      <c r="M4047" s="5"/>
    </row>
    <row r="4048" spans="1:13" x14ac:dyDescent="0.25">
      <c r="A4048" s="52" t="s">
        <v>24</v>
      </c>
      <c r="B4048" s="53" t="s">
        <v>165</v>
      </c>
      <c r="C4048" s="53" t="s">
        <v>9624</v>
      </c>
      <c r="D4048" s="53">
        <v>86990</v>
      </c>
      <c r="E4048" s="53" t="s">
        <v>52</v>
      </c>
      <c r="F4048" s="53" t="str">
        <f>+VLOOKUP(Tabla1[[#This Row],[Estado]],Catalogos!$I$3:$J$35,2,0)</f>
        <v>Sureste</v>
      </c>
      <c r="G4048" s="53" t="s">
        <v>6589</v>
      </c>
      <c r="H4048" s="53" t="s">
        <v>9625</v>
      </c>
      <c r="I4048" s="53" t="s">
        <v>172</v>
      </c>
      <c r="J4048" s="53" t="s">
        <v>401</v>
      </c>
      <c r="K4048" s="53" t="s">
        <v>257</v>
      </c>
      <c r="L4048" s="53" t="s">
        <v>72</v>
      </c>
      <c r="M4048" s="5"/>
    </row>
    <row r="4049" spans="1:13" x14ac:dyDescent="0.25">
      <c r="A4049" s="52" t="s">
        <v>24</v>
      </c>
      <c r="B4049" s="53" t="s">
        <v>165</v>
      </c>
      <c r="C4049" s="53" t="s">
        <v>9626</v>
      </c>
      <c r="D4049" s="53">
        <v>86990</v>
      </c>
      <c r="E4049" s="53" t="s">
        <v>52</v>
      </c>
      <c r="F4049" s="53" t="str">
        <f>+VLOOKUP(Tabla1[[#This Row],[Estado]],Catalogos!$I$3:$J$35,2,0)</f>
        <v>Sureste</v>
      </c>
      <c r="G4049" s="53" t="s">
        <v>6589</v>
      </c>
      <c r="H4049" s="53" t="s">
        <v>9625</v>
      </c>
      <c r="I4049" s="53" t="s">
        <v>172</v>
      </c>
      <c r="J4049" s="53" t="s">
        <v>401</v>
      </c>
      <c r="K4049" s="53" t="s">
        <v>257</v>
      </c>
      <c r="L4049" s="53" t="s">
        <v>72</v>
      </c>
      <c r="M4049" s="5"/>
    </row>
    <row r="4050" spans="1:13" x14ac:dyDescent="0.25">
      <c r="A4050" s="52" t="s">
        <v>24</v>
      </c>
      <c r="B4050" s="53" t="s">
        <v>165</v>
      </c>
      <c r="C4050" s="53" t="s">
        <v>9627</v>
      </c>
      <c r="D4050" s="53">
        <v>86400</v>
      </c>
      <c r="E4050" s="53" t="s">
        <v>52</v>
      </c>
      <c r="F4050" s="53" t="str">
        <f>+VLOOKUP(Tabla1[[#This Row],[Estado]],Catalogos!$I$3:$J$35,2,0)</f>
        <v>Sureste</v>
      </c>
      <c r="G4050" s="53" t="s">
        <v>9628</v>
      </c>
      <c r="H4050" s="53" t="s">
        <v>9629</v>
      </c>
      <c r="I4050" s="53" t="s">
        <v>172</v>
      </c>
      <c r="J4050" s="53" t="s">
        <v>401</v>
      </c>
      <c r="K4050" s="53" t="s">
        <v>257</v>
      </c>
      <c r="L4050" s="53" t="s">
        <v>72</v>
      </c>
      <c r="M4050" s="5"/>
    </row>
    <row r="4051" spans="1:13" x14ac:dyDescent="0.25">
      <c r="A4051" s="52" t="s">
        <v>24</v>
      </c>
      <c r="B4051" s="53" t="s">
        <v>165</v>
      </c>
      <c r="C4051" s="53" t="s">
        <v>9630</v>
      </c>
      <c r="D4051" s="53">
        <v>86400</v>
      </c>
      <c r="E4051" s="53" t="s">
        <v>52</v>
      </c>
      <c r="F4051" s="53" t="str">
        <f>+VLOOKUP(Tabla1[[#This Row],[Estado]],Catalogos!$I$3:$J$35,2,0)</f>
        <v>Sureste</v>
      </c>
      <c r="G4051" s="53" t="s">
        <v>9628</v>
      </c>
      <c r="H4051" s="53" t="s">
        <v>9631</v>
      </c>
      <c r="I4051" s="53" t="s">
        <v>9632</v>
      </c>
      <c r="J4051" s="53" t="s">
        <v>401</v>
      </c>
      <c r="K4051" s="53" t="s">
        <v>257</v>
      </c>
      <c r="L4051" s="53" t="s">
        <v>72</v>
      </c>
      <c r="M4051" s="5"/>
    </row>
    <row r="4052" spans="1:13" x14ac:dyDescent="0.25">
      <c r="A4052" s="52" t="s">
        <v>24</v>
      </c>
      <c r="B4052" s="53" t="s">
        <v>165</v>
      </c>
      <c r="C4052" s="53" t="s">
        <v>9633</v>
      </c>
      <c r="D4052" s="53">
        <v>86440</v>
      </c>
      <c r="E4052" s="53" t="s">
        <v>52</v>
      </c>
      <c r="F4052" s="53" t="str">
        <f>+VLOOKUP(Tabla1[[#This Row],[Estado]],Catalogos!$I$3:$J$35,2,0)</f>
        <v>Sureste</v>
      </c>
      <c r="G4052" s="53" t="s">
        <v>9628</v>
      </c>
      <c r="H4052" s="53" t="s">
        <v>9634</v>
      </c>
      <c r="I4052" s="53" t="s">
        <v>172</v>
      </c>
      <c r="J4052" s="53" t="s">
        <v>401</v>
      </c>
      <c r="K4052" s="53" t="s">
        <v>257</v>
      </c>
      <c r="L4052" s="53" t="s">
        <v>72</v>
      </c>
      <c r="M4052" s="5"/>
    </row>
    <row r="4053" spans="1:13" x14ac:dyDescent="0.25">
      <c r="A4053" s="52" t="s">
        <v>24</v>
      </c>
      <c r="B4053" s="62" t="s">
        <v>165</v>
      </c>
      <c r="C4053" s="53" t="s">
        <v>9635</v>
      </c>
      <c r="D4053" s="53">
        <v>86418</v>
      </c>
      <c r="E4053" s="53" t="s">
        <v>52</v>
      </c>
      <c r="F4053" s="53" t="str">
        <f>+VLOOKUP(Tabla1[[#This Row],[Estado]],Catalogos!$I$3:$J$35,2,0)</f>
        <v>Sureste</v>
      </c>
      <c r="G4053" s="53" t="s">
        <v>9628</v>
      </c>
      <c r="H4053" s="53" t="s">
        <v>9636</v>
      </c>
      <c r="I4053" s="53" t="s">
        <v>172</v>
      </c>
      <c r="J4053" s="53" t="s">
        <v>401</v>
      </c>
      <c r="K4053" s="53" t="s">
        <v>257</v>
      </c>
      <c r="L4053" s="53" t="s">
        <v>72</v>
      </c>
      <c r="M4053" s="5"/>
    </row>
    <row r="4054" spans="1:13" x14ac:dyDescent="0.25">
      <c r="A4054" s="52" t="s">
        <v>24</v>
      </c>
      <c r="B4054" s="53" t="s">
        <v>165</v>
      </c>
      <c r="C4054" s="53" t="s">
        <v>9637</v>
      </c>
      <c r="D4054" s="53">
        <v>86400</v>
      </c>
      <c r="E4054" s="53" t="s">
        <v>52</v>
      </c>
      <c r="F4054" s="53" t="str">
        <f>+VLOOKUP(Tabla1[[#This Row],[Estado]],Catalogos!$I$3:$J$35,2,0)</f>
        <v>Sureste</v>
      </c>
      <c r="G4054" s="53" t="s">
        <v>9628</v>
      </c>
      <c r="H4054" s="53" t="s">
        <v>9629</v>
      </c>
      <c r="I4054" s="53" t="s">
        <v>172</v>
      </c>
      <c r="J4054" s="53" t="s">
        <v>401</v>
      </c>
      <c r="K4054" s="53" t="s">
        <v>257</v>
      </c>
      <c r="L4054" s="53" t="s">
        <v>72</v>
      </c>
      <c r="M4054" s="5"/>
    </row>
    <row r="4055" spans="1:13" x14ac:dyDescent="0.25">
      <c r="A4055" s="52" t="s">
        <v>24</v>
      </c>
      <c r="B4055" s="53" t="s">
        <v>165</v>
      </c>
      <c r="C4055" s="53" t="s">
        <v>9638</v>
      </c>
      <c r="D4055" s="53">
        <v>86400</v>
      </c>
      <c r="E4055" s="53" t="s">
        <v>52</v>
      </c>
      <c r="F4055" s="53" t="str">
        <f>+VLOOKUP(Tabla1[[#This Row],[Estado]],Catalogos!$I$3:$J$35,2,0)</f>
        <v>Sureste</v>
      </c>
      <c r="G4055" s="53" t="s">
        <v>9628</v>
      </c>
      <c r="H4055" s="53" t="s">
        <v>9639</v>
      </c>
      <c r="I4055" s="53" t="s">
        <v>9640</v>
      </c>
      <c r="J4055" s="53" t="s">
        <v>401</v>
      </c>
      <c r="K4055" s="53" t="s">
        <v>257</v>
      </c>
      <c r="L4055" s="53" t="s">
        <v>72</v>
      </c>
      <c r="M4055" s="5"/>
    </row>
    <row r="4056" spans="1:13" x14ac:dyDescent="0.25">
      <c r="A4056" s="52" t="s">
        <v>24</v>
      </c>
      <c r="B4056" s="53" t="s">
        <v>165</v>
      </c>
      <c r="C4056" s="53" t="s">
        <v>9641</v>
      </c>
      <c r="D4056" s="53">
        <v>86400</v>
      </c>
      <c r="E4056" s="53" t="s">
        <v>52</v>
      </c>
      <c r="F4056" s="53" t="str">
        <f>+VLOOKUP(Tabla1[[#This Row],[Estado]],Catalogos!$I$3:$J$35,2,0)</f>
        <v>Sureste</v>
      </c>
      <c r="G4056" s="53" t="s">
        <v>9628</v>
      </c>
      <c r="H4056" s="53" t="s">
        <v>9642</v>
      </c>
      <c r="I4056" s="53" t="s">
        <v>9643</v>
      </c>
      <c r="J4056" s="53" t="s">
        <v>401</v>
      </c>
      <c r="K4056" s="53" t="s">
        <v>257</v>
      </c>
      <c r="L4056" s="53" t="s">
        <v>72</v>
      </c>
      <c r="M4056" s="5"/>
    </row>
    <row r="4057" spans="1:13" x14ac:dyDescent="0.25">
      <c r="A4057" s="52" t="s">
        <v>24</v>
      </c>
      <c r="B4057" s="53" t="s">
        <v>165</v>
      </c>
      <c r="C4057" s="53" t="s">
        <v>9644</v>
      </c>
      <c r="D4057" s="53">
        <v>86440</v>
      </c>
      <c r="E4057" s="53" t="s">
        <v>52</v>
      </c>
      <c r="F4057" s="53" t="str">
        <f>+VLOOKUP(Tabla1[[#This Row],[Estado]],Catalogos!$I$3:$J$35,2,0)</f>
        <v>Sureste</v>
      </c>
      <c r="G4057" s="53" t="s">
        <v>9628</v>
      </c>
      <c r="H4057" s="53" t="s">
        <v>9634</v>
      </c>
      <c r="I4057" s="53" t="s">
        <v>172</v>
      </c>
      <c r="J4057" s="53" t="s">
        <v>401</v>
      </c>
      <c r="K4057" s="53" t="s">
        <v>257</v>
      </c>
      <c r="L4057" s="53" t="s">
        <v>72</v>
      </c>
      <c r="M4057" s="5"/>
    </row>
    <row r="4058" spans="1:13" x14ac:dyDescent="0.25">
      <c r="A4058" s="52" t="s">
        <v>24</v>
      </c>
      <c r="B4058" s="53" t="s">
        <v>165</v>
      </c>
      <c r="C4058" s="53" t="s">
        <v>9645</v>
      </c>
      <c r="D4058" s="53">
        <v>86418</v>
      </c>
      <c r="E4058" s="53" t="s">
        <v>52</v>
      </c>
      <c r="F4058" s="53" t="str">
        <f>+VLOOKUP(Tabla1[[#This Row],[Estado]],Catalogos!$I$3:$J$35,2,0)</f>
        <v>Sureste</v>
      </c>
      <c r="G4058" s="53" t="s">
        <v>9628</v>
      </c>
      <c r="H4058" s="53" t="s">
        <v>9636</v>
      </c>
      <c r="I4058" s="53" t="s">
        <v>172</v>
      </c>
      <c r="J4058" s="53" t="s">
        <v>401</v>
      </c>
      <c r="K4058" s="53" t="s">
        <v>257</v>
      </c>
      <c r="L4058" s="53" t="s">
        <v>72</v>
      </c>
      <c r="M4058" s="5"/>
    </row>
    <row r="4059" spans="1:13" x14ac:dyDescent="0.25">
      <c r="A4059" s="52" t="s">
        <v>24</v>
      </c>
      <c r="B4059" s="53" t="s">
        <v>165</v>
      </c>
      <c r="C4059" s="53" t="s">
        <v>9646</v>
      </c>
      <c r="D4059" s="53">
        <v>86850</v>
      </c>
      <c r="E4059" s="53" t="s">
        <v>52</v>
      </c>
      <c r="F4059" s="53" t="str">
        <f>+VLOOKUP(Tabla1[[#This Row],[Estado]],Catalogos!$I$3:$J$35,2,0)</f>
        <v>Sureste</v>
      </c>
      <c r="G4059" s="53" t="s">
        <v>9647</v>
      </c>
      <c r="H4059" s="53" t="s">
        <v>9648</v>
      </c>
      <c r="I4059" s="53" t="s">
        <v>172</v>
      </c>
      <c r="J4059" s="53" t="s">
        <v>401</v>
      </c>
      <c r="K4059" s="53" t="s">
        <v>257</v>
      </c>
      <c r="L4059" s="53" t="s">
        <v>72</v>
      </c>
      <c r="M4059" s="5"/>
    </row>
    <row r="4060" spans="1:13" x14ac:dyDescent="0.25">
      <c r="A4060" s="52" t="s">
        <v>24</v>
      </c>
      <c r="B4060" s="53" t="s">
        <v>165</v>
      </c>
      <c r="C4060" s="53" t="s">
        <v>9649</v>
      </c>
      <c r="D4060" s="53">
        <v>86200</v>
      </c>
      <c r="E4060" s="53" t="s">
        <v>52</v>
      </c>
      <c r="F4060" s="53" t="str">
        <f>+VLOOKUP(Tabla1[[#This Row],[Estado]],Catalogos!$I$3:$J$35,2,0)</f>
        <v>Sureste</v>
      </c>
      <c r="G4060" s="53" t="s">
        <v>4967</v>
      </c>
      <c r="H4060" s="53" t="s">
        <v>9650</v>
      </c>
      <c r="I4060" s="53" t="s">
        <v>172</v>
      </c>
      <c r="J4060" s="53" t="s">
        <v>401</v>
      </c>
      <c r="K4060" s="53" t="s">
        <v>257</v>
      </c>
      <c r="L4060" s="53" t="s">
        <v>72</v>
      </c>
      <c r="M4060" s="5"/>
    </row>
    <row r="4061" spans="1:13" x14ac:dyDescent="0.25">
      <c r="A4061" s="52" t="s">
        <v>24</v>
      </c>
      <c r="B4061" s="53" t="s">
        <v>165</v>
      </c>
      <c r="C4061" s="53" t="s">
        <v>9651</v>
      </c>
      <c r="D4061" s="53">
        <v>86200</v>
      </c>
      <c r="E4061" s="53" t="s">
        <v>52</v>
      </c>
      <c r="F4061" s="53" t="str">
        <f>+VLOOKUP(Tabla1[[#This Row],[Estado]],Catalogos!$I$3:$J$35,2,0)</f>
        <v>Sureste</v>
      </c>
      <c r="G4061" s="53" t="s">
        <v>4967</v>
      </c>
      <c r="H4061" s="53" t="s">
        <v>9652</v>
      </c>
      <c r="I4061" s="53" t="s">
        <v>172</v>
      </c>
      <c r="J4061" s="53" t="s">
        <v>401</v>
      </c>
      <c r="K4061" s="53" t="s">
        <v>257</v>
      </c>
      <c r="L4061" s="53" t="s">
        <v>72</v>
      </c>
      <c r="M4061" s="5"/>
    </row>
    <row r="4062" spans="1:13" x14ac:dyDescent="0.25">
      <c r="A4062" s="52" t="s">
        <v>24</v>
      </c>
      <c r="B4062" s="53" t="s">
        <v>165</v>
      </c>
      <c r="C4062" s="53" t="s">
        <v>9653</v>
      </c>
      <c r="D4062" s="53">
        <v>86781</v>
      </c>
      <c r="E4062" s="53" t="s">
        <v>52</v>
      </c>
      <c r="F4062" s="53" t="str">
        <f>+VLOOKUP(Tabla1[[#This Row],[Estado]],Catalogos!$I$3:$J$35,2,0)</f>
        <v>Sureste</v>
      </c>
      <c r="G4062" s="53" t="s">
        <v>9654</v>
      </c>
      <c r="H4062" s="53" t="s">
        <v>9655</v>
      </c>
      <c r="I4062" s="53" t="s">
        <v>172</v>
      </c>
      <c r="J4062" s="53" t="s">
        <v>401</v>
      </c>
      <c r="K4062" s="53" t="s">
        <v>257</v>
      </c>
      <c r="L4062" s="53" t="s">
        <v>72</v>
      </c>
      <c r="M4062" s="5"/>
    </row>
    <row r="4063" spans="1:13" x14ac:dyDescent="0.25">
      <c r="A4063" s="52" t="s">
        <v>24</v>
      </c>
      <c r="B4063" s="53" t="s">
        <v>165</v>
      </c>
      <c r="C4063" s="53" t="s">
        <v>9638</v>
      </c>
      <c r="D4063" s="53">
        <v>86700</v>
      </c>
      <c r="E4063" s="53" t="s">
        <v>52</v>
      </c>
      <c r="F4063" s="53" t="str">
        <f>+VLOOKUP(Tabla1[[#This Row],[Estado]],Catalogos!$I$3:$J$35,2,0)</f>
        <v>Sureste</v>
      </c>
      <c r="G4063" s="53" t="s">
        <v>9656</v>
      </c>
      <c r="H4063" s="53" t="s">
        <v>9657</v>
      </c>
      <c r="I4063" s="53" t="s">
        <v>7223</v>
      </c>
      <c r="J4063" s="53" t="s">
        <v>401</v>
      </c>
      <c r="K4063" s="53" t="s">
        <v>257</v>
      </c>
      <c r="L4063" s="53" t="s">
        <v>72</v>
      </c>
      <c r="M4063" s="5"/>
    </row>
    <row r="4064" spans="1:13" x14ac:dyDescent="0.25">
      <c r="A4064" s="52" t="s">
        <v>24</v>
      </c>
      <c r="B4064" s="53" t="s">
        <v>165</v>
      </c>
      <c r="C4064" s="53" t="s">
        <v>9658</v>
      </c>
      <c r="D4064" s="53">
        <v>86722</v>
      </c>
      <c r="E4064" s="53" t="s">
        <v>52</v>
      </c>
      <c r="F4064" s="53" t="str">
        <f>+VLOOKUP(Tabla1[[#This Row],[Estado]],Catalogos!$I$3:$J$35,2,0)</f>
        <v>Sureste</v>
      </c>
      <c r="G4064" s="53" t="s">
        <v>9656</v>
      </c>
      <c r="H4064" s="53" t="s">
        <v>9659</v>
      </c>
      <c r="I4064" s="53" t="s">
        <v>172</v>
      </c>
      <c r="J4064" s="53" t="s">
        <v>9660</v>
      </c>
      <c r="K4064" s="53" t="s">
        <v>257</v>
      </c>
      <c r="L4064" s="53" t="s">
        <v>72</v>
      </c>
      <c r="M4064" s="5"/>
    </row>
    <row r="4065" spans="1:13" x14ac:dyDescent="0.25">
      <c r="A4065" s="52" t="s">
        <v>24</v>
      </c>
      <c r="B4065" s="53" t="s">
        <v>165</v>
      </c>
      <c r="C4065" s="53" t="s">
        <v>9661</v>
      </c>
      <c r="D4065" s="53">
        <v>86722</v>
      </c>
      <c r="E4065" s="53" t="s">
        <v>52</v>
      </c>
      <c r="F4065" s="53" t="str">
        <f>+VLOOKUP(Tabla1[[#This Row],[Estado]],Catalogos!$I$3:$J$35,2,0)</f>
        <v>Sureste</v>
      </c>
      <c r="G4065" s="53" t="s">
        <v>9656</v>
      </c>
      <c r="H4065" s="53" t="s">
        <v>6620</v>
      </c>
      <c r="I4065" s="53" t="s">
        <v>172</v>
      </c>
      <c r="J4065" s="53" t="s">
        <v>9662</v>
      </c>
      <c r="K4065" s="53" t="s">
        <v>257</v>
      </c>
      <c r="L4065" s="53" t="s">
        <v>72</v>
      </c>
      <c r="M4065" s="5"/>
    </row>
    <row r="4066" spans="1:13" x14ac:dyDescent="0.25">
      <c r="A4066" s="52" t="s">
        <v>24</v>
      </c>
      <c r="B4066" s="53" t="s">
        <v>165</v>
      </c>
      <c r="C4066" s="53" t="s">
        <v>9663</v>
      </c>
      <c r="D4066" s="53">
        <v>86720</v>
      </c>
      <c r="E4066" s="53" t="s">
        <v>52</v>
      </c>
      <c r="F4066" s="53" t="str">
        <f>+VLOOKUP(Tabla1[[#This Row],[Estado]],Catalogos!$I$3:$J$35,2,0)</f>
        <v>Sureste</v>
      </c>
      <c r="G4066" s="53" t="s">
        <v>9656</v>
      </c>
      <c r="H4066" s="53" t="s">
        <v>9664</v>
      </c>
      <c r="I4066" s="53" t="s">
        <v>172</v>
      </c>
      <c r="J4066" s="53" t="s">
        <v>9665</v>
      </c>
      <c r="K4066" s="53" t="s">
        <v>257</v>
      </c>
      <c r="L4066" s="53" t="s">
        <v>72</v>
      </c>
      <c r="M4066" s="5"/>
    </row>
    <row r="4067" spans="1:13" x14ac:dyDescent="0.25">
      <c r="A4067" s="52" t="s">
        <v>24</v>
      </c>
      <c r="B4067" s="53" t="s">
        <v>165</v>
      </c>
      <c r="C4067" s="53" t="s">
        <v>9666</v>
      </c>
      <c r="D4067" s="53">
        <v>86220</v>
      </c>
      <c r="E4067" s="53" t="s">
        <v>52</v>
      </c>
      <c r="F4067" s="53" t="str">
        <f>+VLOOKUP(Tabla1[[#This Row],[Estado]],Catalogos!$I$3:$J$35,2,0)</f>
        <v>Sureste</v>
      </c>
      <c r="G4067" s="53" t="s">
        <v>9667</v>
      </c>
      <c r="H4067" s="53" t="s">
        <v>9668</v>
      </c>
      <c r="I4067" s="53" t="s">
        <v>172</v>
      </c>
      <c r="J4067" s="53" t="s">
        <v>401</v>
      </c>
      <c r="K4067" s="53" t="s">
        <v>257</v>
      </c>
      <c r="L4067" s="53" t="s">
        <v>72</v>
      </c>
      <c r="M4067" s="5"/>
    </row>
    <row r="4068" spans="1:13" x14ac:dyDescent="0.25">
      <c r="A4068" s="52" t="s">
        <v>24</v>
      </c>
      <c r="B4068" s="53" t="s">
        <v>165</v>
      </c>
      <c r="C4068" s="53" t="s">
        <v>9669</v>
      </c>
      <c r="D4068" s="53">
        <v>86220</v>
      </c>
      <c r="E4068" s="53" t="s">
        <v>52</v>
      </c>
      <c r="F4068" s="53" t="str">
        <f>+VLOOKUP(Tabla1[[#This Row],[Estado]],Catalogos!$I$3:$J$35,2,0)</f>
        <v>Sureste</v>
      </c>
      <c r="G4068" s="53" t="s">
        <v>9667</v>
      </c>
      <c r="H4068" s="53" t="s">
        <v>9670</v>
      </c>
      <c r="I4068" s="53" t="s">
        <v>7376</v>
      </c>
      <c r="J4068" s="53" t="s">
        <v>9671</v>
      </c>
      <c r="K4068" s="53" t="s">
        <v>257</v>
      </c>
      <c r="L4068" s="53" t="s">
        <v>72</v>
      </c>
      <c r="M4068" s="5"/>
    </row>
    <row r="4069" spans="1:13" x14ac:dyDescent="0.25">
      <c r="A4069" s="52" t="s">
        <v>24</v>
      </c>
      <c r="B4069" s="53" t="s">
        <v>165</v>
      </c>
      <c r="C4069" s="53" t="s">
        <v>9672</v>
      </c>
      <c r="D4069" s="53">
        <v>88247</v>
      </c>
      <c r="E4069" s="53" t="s">
        <v>52</v>
      </c>
      <c r="F4069" s="53" t="str">
        <f>+VLOOKUP(Tabla1[[#This Row],[Estado]],Catalogos!$I$3:$J$35,2,0)</f>
        <v>Sureste</v>
      </c>
      <c r="G4069" s="53" t="s">
        <v>9667</v>
      </c>
      <c r="H4069" s="53" t="s">
        <v>9673</v>
      </c>
      <c r="I4069" s="53" t="s">
        <v>9674</v>
      </c>
      <c r="J4069" s="53"/>
      <c r="K4069" s="53" t="s">
        <v>257</v>
      </c>
      <c r="L4069" s="53" t="s">
        <v>72</v>
      </c>
      <c r="M4069" s="5"/>
    </row>
    <row r="4070" spans="1:13" x14ac:dyDescent="0.25">
      <c r="A4070" s="52" t="s">
        <v>24</v>
      </c>
      <c r="B4070" s="53" t="s">
        <v>165</v>
      </c>
      <c r="C4070" s="53" t="s">
        <v>9675</v>
      </c>
      <c r="D4070" s="53">
        <v>86247</v>
      </c>
      <c r="E4070" s="53" t="s">
        <v>52</v>
      </c>
      <c r="F4070" s="53" t="str">
        <f>+VLOOKUP(Tabla1[[#This Row],[Estado]],Catalogos!$I$3:$J$35,2,0)</f>
        <v>Sureste</v>
      </c>
      <c r="G4070" s="53" t="s">
        <v>9667</v>
      </c>
      <c r="H4070" s="53" t="s">
        <v>9676</v>
      </c>
      <c r="I4070" s="53" t="s">
        <v>172</v>
      </c>
      <c r="J4070" s="53"/>
      <c r="K4070" s="53" t="s">
        <v>257</v>
      </c>
      <c r="L4070" s="53" t="s">
        <v>72</v>
      </c>
      <c r="M4070" s="5"/>
    </row>
    <row r="4071" spans="1:13" x14ac:dyDescent="0.25">
      <c r="A4071" s="52" t="s">
        <v>29</v>
      </c>
      <c r="B4071" s="53" t="s">
        <v>29</v>
      </c>
      <c r="C4071" s="53" t="s">
        <v>9677</v>
      </c>
      <c r="D4071" s="53">
        <v>86220</v>
      </c>
      <c r="E4071" s="53" t="s">
        <v>52</v>
      </c>
      <c r="F4071" s="53" t="str">
        <f>+VLOOKUP(Tabla1[[#This Row],[Estado]],Catalogos!$I$3:$J$35,2,0)</f>
        <v>Sureste</v>
      </c>
      <c r="G4071" s="53" t="s">
        <v>9667</v>
      </c>
      <c r="H4071" s="53" t="s">
        <v>9678</v>
      </c>
      <c r="I4071" s="53" t="s">
        <v>9679</v>
      </c>
      <c r="J4071" s="53" t="s">
        <v>9680</v>
      </c>
      <c r="K4071" s="53" t="s">
        <v>150</v>
      </c>
      <c r="L4071" s="53" t="s">
        <v>72</v>
      </c>
      <c r="M4071" s="5"/>
    </row>
    <row r="4072" spans="1:13" x14ac:dyDescent="0.25">
      <c r="A4072" s="52" t="s">
        <v>24</v>
      </c>
      <c r="B4072" s="53" t="s">
        <v>165</v>
      </c>
      <c r="C4072" s="53" t="s">
        <v>9681</v>
      </c>
      <c r="D4072" s="53">
        <v>86610</v>
      </c>
      <c r="E4072" s="53" t="s">
        <v>52</v>
      </c>
      <c r="F4072" s="53" t="str">
        <f>+VLOOKUP(Tabla1[[#This Row],[Estado]],Catalogos!$I$3:$J$35,2,0)</f>
        <v>Sureste</v>
      </c>
      <c r="G4072" s="53" t="s">
        <v>9682</v>
      </c>
      <c r="H4072" s="53" t="s">
        <v>9683</v>
      </c>
      <c r="I4072" s="53"/>
      <c r="J4072" s="53" t="s">
        <v>9684</v>
      </c>
      <c r="K4072" s="53" t="s">
        <v>257</v>
      </c>
      <c r="L4072" s="53" t="s">
        <v>72</v>
      </c>
      <c r="M4072" s="5"/>
    </row>
    <row r="4073" spans="1:13" x14ac:dyDescent="0.25">
      <c r="A4073" s="52" t="s">
        <v>24</v>
      </c>
      <c r="B4073" s="53" t="s">
        <v>165</v>
      </c>
      <c r="C4073" s="53" t="s">
        <v>9685</v>
      </c>
      <c r="D4073" s="53">
        <v>86605</v>
      </c>
      <c r="E4073" s="53" t="s">
        <v>52</v>
      </c>
      <c r="F4073" s="53" t="str">
        <f>+VLOOKUP(Tabla1[[#This Row],[Estado]],Catalogos!$I$3:$J$35,2,0)</f>
        <v>Sureste</v>
      </c>
      <c r="G4073" s="53" t="s">
        <v>9682</v>
      </c>
      <c r="H4073" s="53" t="s">
        <v>9686</v>
      </c>
      <c r="I4073" s="53" t="s">
        <v>9687</v>
      </c>
      <c r="J4073" s="53" t="s">
        <v>401</v>
      </c>
      <c r="K4073" s="53" t="s">
        <v>257</v>
      </c>
      <c r="L4073" s="53" t="s">
        <v>72</v>
      </c>
      <c r="M4073" s="5"/>
    </row>
    <row r="4074" spans="1:13" x14ac:dyDescent="0.25">
      <c r="A4074" s="52" t="s">
        <v>24</v>
      </c>
      <c r="B4074" s="53" t="s">
        <v>165</v>
      </c>
      <c r="C4074" s="53" t="s">
        <v>9688</v>
      </c>
      <c r="D4074" s="53">
        <v>86608</v>
      </c>
      <c r="E4074" s="53" t="s">
        <v>52</v>
      </c>
      <c r="F4074" s="53" t="str">
        <f>+VLOOKUP(Tabla1[[#This Row],[Estado]],Catalogos!$I$3:$J$35,2,0)</f>
        <v>Sureste</v>
      </c>
      <c r="G4074" s="53" t="s">
        <v>9682</v>
      </c>
      <c r="H4074" s="53" t="s">
        <v>9689</v>
      </c>
      <c r="I4074" s="53" t="s">
        <v>9690</v>
      </c>
      <c r="J4074" s="53" t="s">
        <v>9691</v>
      </c>
      <c r="K4074" s="53" t="s">
        <v>257</v>
      </c>
      <c r="L4074" s="53" t="s">
        <v>72</v>
      </c>
      <c r="M4074" s="5"/>
    </row>
    <row r="4075" spans="1:13" x14ac:dyDescent="0.25">
      <c r="A4075" s="52" t="s">
        <v>24</v>
      </c>
      <c r="B4075" s="53" t="s">
        <v>165</v>
      </c>
      <c r="C4075" s="53" t="s">
        <v>9692</v>
      </c>
      <c r="D4075" s="53">
        <v>86600</v>
      </c>
      <c r="E4075" s="53" t="s">
        <v>52</v>
      </c>
      <c r="F4075" s="53" t="str">
        <f>+VLOOKUP(Tabla1[[#This Row],[Estado]],Catalogos!$I$3:$J$35,2,0)</f>
        <v>Sureste</v>
      </c>
      <c r="G4075" s="53" t="s">
        <v>9682</v>
      </c>
      <c r="H4075" s="53" t="s">
        <v>9693</v>
      </c>
      <c r="I4075" s="53" t="s">
        <v>172</v>
      </c>
      <c r="J4075" s="53" t="s">
        <v>401</v>
      </c>
      <c r="K4075" s="53" t="s">
        <v>257</v>
      </c>
      <c r="L4075" s="53" t="s">
        <v>72</v>
      </c>
      <c r="M4075" s="5"/>
    </row>
    <row r="4076" spans="1:13" x14ac:dyDescent="0.25">
      <c r="A4076" s="52" t="s">
        <v>24</v>
      </c>
      <c r="B4076" s="53" t="s">
        <v>165</v>
      </c>
      <c r="C4076" s="53" t="s">
        <v>9694</v>
      </c>
      <c r="D4076" s="53">
        <v>86600</v>
      </c>
      <c r="E4076" s="53" t="s">
        <v>52</v>
      </c>
      <c r="F4076" s="53" t="str">
        <f>+VLOOKUP(Tabla1[[#This Row],[Estado]],Catalogos!$I$3:$J$35,2,0)</f>
        <v>Sureste</v>
      </c>
      <c r="G4076" s="53" t="s">
        <v>9682</v>
      </c>
      <c r="H4076" s="53" t="s">
        <v>9695</v>
      </c>
      <c r="I4076" s="53" t="s">
        <v>9640</v>
      </c>
      <c r="J4076" s="53" t="s">
        <v>401</v>
      </c>
      <c r="K4076" s="53" t="s">
        <v>257</v>
      </c>
      <c r="L4076" s="53" t="s">
        <v>72</v>
      </c>
      <c r="M4076" s="5"/>
    </row>
    <row r="4077" spans="1:13" x14ac:dyDescent="0.25">
      <c r="A4077" s="52" t="s">
        <v>24</v>
      </c>
      <c r="B4077" s="53" t="s">
        <v>165</v>
      </c>
      <c r="C4077" s="53" t="s">
        <v>9696</v>
      </c>
      <c r="D4077" s="53">
        <v>86600</v>
      </c>
      <c r="E4077" s="53" t="s">
        <v>52</v>
      </c>
      <c r="F4077" s="53" t="str">
        <f>+VLOOKUP(Tabla1[[#This Row],[Estado]],Catalogos!$I$3:$J$35,2,0)</f>
        <v>Sureste</v>
      </c>
      <c r="G4077" s="53" t="s">
        <v>9682</v>
      </c>
      <c r="H4077" s="53" t="s">
        <v>9697</v>
      </c>
      <c r="I4077" s="53" t="s">
        <v>9698</v>
      </c>
      <c r="J4077" s="53" t="s">
        <v>401</v>
      </c>
      <c r="K4077" s="53" t="s">
        <v>257</v>
      </c>
      <c r="L4077" s="53" t="s">
        <v>72</v>
      </c>
      <c r="M4077" s="5"/>
    </row>
    <row r="4078" spans="1:13" x14ac:dyDescent="0.25">
      <c r="A4078" s="52" t="s">
        <v>24</v>
      </c>
      <c r="B4078" s="53" t="s">
        <v>165</v>
      </c>
      <c r="C4078" s="53" t="s">
        <v>9699</v>
      </c>
      <c r="D4078" s="53">
        <v>86600</v>
      </c>
      <c r="E4078" s="53" t="s">
        <v>52</v>
      </c>
      <c r="F4078" s="53" t="str">
        <f>+VLOOKUP(Tabla1[[#This Row],[Estado]],Catalogos!$I$3:$J$35,2,0)</f>
        <v>Sureste</v>
      </c>
      <c r="G4078" s="53" t="s">
        <v>9682</v>
      </c>
      <c r="H4078" s="53" t="s">
        <v>9700</v>
      </c>
      <c r="I4078" s="53" t="s">
        <v>9701</v>
      </c>
      <c r="J4078" s="53" t="s">
        <v>401</v>
      </c>
      <c r="K4078" s="53" t="s">
        <v>257</v>
      </c>
      <c r="L4078" s="53" t="s">
        <v>72</v>
      </c>
      <c r="M4078" s="5"/>
    </row>
    <row r="4079" spans="1:13" x14ac:dyDescent="0.25">
      <c r="A4079" s="52" t="s">
        <v>24</v>
      </c>
      <c r="B4079" s="53" t="s">
        <v>165</v>
      </c>
      <c r="C4079" s="53" t="s">
        <v>9702</v>
      </c>
      <c r="D4079" s="53">
        <v>86600</v>
      </c>
      <c r="E4079" s="53" t="s">
        <v>52</v>
      </c>
      <c r="F4079" s="53" t="str">
        <f>+VLOOKUP(Tabla1[[#This Row],[Estado]],Catalogos!$I$3:$J$35,2,0)</f>
        <v>Sureste</v>
      </c>
      <c r="G4079" s="53" t="s">
        <v>9682</v>
      </c>
      <c r="H4079" s="53" t="s">
        <v>9703</v>
      </c>
      <c r="I4079" s="53" t="s">
        <v>172</v>
      </c>
      <c r="J4079" s="53" t="s">
        <v>9704</v>
      </c>
      <c r="K4079" s="53" t="s">
        <v>257</v>
      </c>
      <c r="L4079" s="53" t="s">
        <v>72</v>
      </c>
      <c r="M4079" s="5"/>
    </row>
    <row r="4080" spans="1:13" x14ac:dyDescent="0.25">
      <c r="A4080" s="52" t="s">
        <v>24</v>
      </c>
      <c r="B4080" s="53" t="s">
        <v>165</v>
      </c>
      <c r="C4080" s="53" t="s">
        <v>9705</v>
      </c>
      <c r="D4080" s="53">
        <v>86610</v>
      </c>
      <c r="E4080" s="53" t="s">
        <v>52</v>
      </c>
      <c r="F4080" s="53" t="str">
        <f>+VLOOKUP(Tabla1[[#This Row],[Estado]],Catalogos!$I$3:$J$35,2,0)</f>
        <v>Sureste</v>
      </c>
      <c r="G4080" s="53" t="s">
        <v>9682</v>
      </c>
      <c r="H4080" s="53" t="s">
        <v>9683</v>
      </c>
      <c r="I4080" s="53" t="s">
        <v>172</v>
      </c>
      <c r="J4080" s="53" t="s">
        <v>9684</v>
      </c>
      <c r="K4080" s="53" t="s">
        <v>257</v>
      </c>
      <c r="L4080" s="53" t="s">
        <v>72</v>
      </c>
      <c r="M4080" s="5"/>
    </row>
    <row r="4081" spans="1:13" x14ac:dyDescent="0.25">
      <c r="A4081" s="52" t="s">
        <v>24</v>
      </c>
      <c r="B4081" s="53" t="s">
        <v>165</v>
      </c>
      <c r="C4081" s="53" t="s">
        <v>9706</v>
      </c>
      <c r="D4081" s="53">
        <v>86870</v>
      </c>
      <c r="E4081" s="53" t="s">
        <v>52</v>
      </c>
      <c r="F4081" s="53" t="str">
        <f>+VLOOKUP(Tabla1[[#This Row],[Estado]],Catalogos!$I$3:$J$35,2,0)</f>
        <v>Sureste</v>
      </c>
      <c r="G4081" s="53" t="s">
        <v>9707</v>
      </c>
      <c r="H4081" s="53" t="s">
        <v>9708</v>
      </c>
      <c r="I4081" s="53" t="s">
        <v>172</v>
      </c>
      <c r="J4081" s="53" t="s">
        <v>685</v>
      </c>
      <c r="K4081" s="53" t="s">
        <v>257</v>
      </c>
      <c r="L4081" s="53" t="s">
        <v>72</v>
      </c>
      <c r="M4081" s="5"/>
    </row>
    <row r="4082" spans="1:13" x14ac:dyDescent="0.25">
      <c r="A4082" s="52" t="s">
        <v>24</v>
      </c>
      <c r="B4082" s="53" t="s">
        <v>165</v>
      </c>
      <c r="C4082" s="53" t="s">
        <v>9709</v>
      </c>
      <c r="D4082" s="53">
        <v>86800</v>
      </c>
      <c r="E4082" s="53" t="s">
        <v>52</v>
      </c>
      <c r="F4082" s="53" t="str">
        <f>+VLOOKUP(Tabla1[[#This Row],[Estado]],Catalogos!$I$3:$J$35,2,0)</f>
        <v>Sureste</v>
      </c>
      <c r="G4082" s="53" t="s">
        <v>9710</v>
      </c>
      <c r="H4082" s="53" t="s">
        <v>9711</v>
      </c>
      <c r="I4082" s="53" t="s">
        <v>9712</v>
      </c>
      <c r="J4082" s="53" t="s">
        <v>401</v>
      </c>
      <c r="K4082" s="53" t="s">
        <v>257</v>
      </c>
      <c r="L4082" s="53" t="s">
        <v>72</v>
      </c>
      <c r="M4082" s="5"/>
    </row>
    <row r="4083" spans="1:13" x14ac:dyDescent="0.25">
      <c r="A4083" s="52" t="s">
        <v>24</v>
      </c>
      <c r="B4083" s="53" t="s">
        <v>165</v>
      </c>
      <c r="C4083" s="53" t="s">
        <v>9713</v>
      </c>
      <c r="D4083" s="53">
        <v>86800</v>
      </c>
      <c r="E4083" s="53" t="s">
        <v>52</v>
      </c>
      <c r="F4083" s="53" t="str">
        <f>+VLOOKUP(Tabla1[[#This Row],[Estado]],Catalogos!$I$3:$J$35,2,0)</f>
        <v>Sureste</v>
      </c>
      <c r="G4083" s="53" t="s">
        <v>9710</v>
      </c>
      <c r="H4083" s="53" t="s">
        <v>9714</v>
      </c>
      <c r="I4083" s="53" t="s">
        <v>9715</v>
      </c>
      <c r="J4083" s="53" t="s">
        <v>401</v>
      </c>
      <c r="K4083" s="53" t="s">
        <v>257</v>
      </c>
      <c r="L4083" s="53" t="s">
        <v>72</v>
      </c>
      <c r="M4083" s="5"/>
    </row>
    <row r="4084" spans="1:13" x14ac:dyDescent="0.25">
      <c r="A4084" s="52" t="s">
        <v>24</v>
      </c>
      <c r="B4084" s="53" t="s">
        <v>165</v>
      </c>
      <c r="C4084" s="53" t="s">
        <v>9716</v>
      </c>
      <c r="D4084" s="53">
        <v>86900</v>
      </c>
      <c r="E4084" s="53" t="s">
        <v>52</v>
      </c>
      <c r="F4084" s="53" t="str">
        <f>+VLOOKUP(Tabla1[[#This Row],[Estado]],Catalogos!$I$3:$J$35,2,0)</f>
        <v>Sureste</v>
      </c>
      <c r="G4084" s="53" t="s">
        <v>9717</v>
      </c>
      <c r="H4084" s="53" t="s">
        <v>9718</v>
      </c>
      <c r="I4084" s="53" t="s">
        <v>9719</v>
      </c>
      <c r="J4084" s="53" t="s">
        <v>401</v>
      </c>
      <c r="K4084" s="53" t="s">
        <v>257</v>
      </c>
      <c r="L4084" s="53" t="s">
        <v>72</v>
      </c>
      <c r="M4084" s="5"/>
    </row>
    <row r="4085" spans="1:13" x14ac:dyDescent="0.25">
      <c r="A4085" s="52" t="s">
        <v>24</v>
      </c>
      <c r="B4085" s="53" t="s">
        <v>165</v>
      </c>
      <c r="C4085" s="53" t="s">
        <v>9720</v>
      </c>
      <c r="D4085" s="53">
        <v>86900</v>
      </c>
      <c r="E4085" s="53" t="s">
        <v>52</v>
      </c>
      <c r="F4085" s="53" t="str">
        <f>+VLOOKUP(Tabla1[[#This Row],[Estado]],Catalogos!$I$3:$J$35,2,0)</f>
        <v>Sureste</v>
      </c>
      <c r="G4085" s="53" t="s">
        <v>9717</v>
      </c>
      <c r="H4085" s="53" t="s">
        <v>9721</v>
      </c>
      <c r="I4085" s="53" t="s">
        <v>984</v>
      </c>
      <c r="J4085" s="53" t="s">
        <v>401</v>
      </c>
      <c r="K4085" s="53" t="s">
        <v>257</v>
      </c>
      <c r="L4085" s="53" t="s">
        <v>72</v>
      </c>
      <c r="M4085" s="5"/>
    </row>
    <row r="4086" spans="1:13" x14ac:dyDescent="0.25">
      <c r="A4086" s="52" t="s">
        <v>24</v>
      </c>
      <c r="B4086" s="53" t="s">
        <v>165</v>
      </c>
      <c r="C4086" s="53" t="s">
        <v>9722</v>
      </c>
      <c r="D4086" s="53">
        <v>86901</v>
      </c>
      <c r="E4086" s="53" t="s">
        <v>52</v>
      </c>
      <c r="F4086" s="53" t="str">
        <f>+VLOOKUP(Tabla1[[#This Row],[Estado]],Catalogos!$I$3:$J$35,2,0)</f>
        <v>Sureste</v>
      </c>
      <c r="G4086" s="53" t="s">
        <v>9717</v>
      </c>
      <c r="H4086" s="53" t="s">
        <v>9723</v>
      </c>
      <c r="I4086" s="53" t="s">
        <v>172</v>
      </c>
      <c r="J4086" s="53" t="s">
        <v>9724</v>
      </c>
      <c r="K4086" s="53" t="s">
        <v>257</v>
      </c>
      <c r="L4086" s="53" t="s">
        <v>72</v>
      </c>
      <c r="M4086" s="5"/>
    </row>
    <row r="4087" spans="1:13" x14ac:dyDescent="0.25">
      <c r="A4087" s="52" t="s">
        <v>29</v>
      </c>
      <c r="B4087" s="53" t="s">
        <v>29</v>
      </c>
      <c r="C4087" s="53" t="s">
        <v>9725</v>
      </c>
      <c r="D4087" s="53">
        <v>86040</v>
      </c>
      <c r="E4087" s="53" t="s">
        <v>52</v>
      </c>
      <c r="F4087" s="53" t="str">
        <f>+VLOOKUP(Tabla1[[#This Row],[Estado]],Catalogos!$I$3:$J$35,2,0)</f>
        <v>Sureste</v>
      </c>
      <c r="G4087" s="53" t="s">
        <v>9726</v>
      </c>
      <c r="H4087" s="53" t="s">
        <v>9727</v>
      </c>
      <c r="I4087" s="53" t="s">
        <v>9728</v>
      </c>
      <c r="J4087" s="53" t="s">
        <v>9729</v>
      </c>
      <c r="K4087" s="53" t="s">
        <v>150</v>
      </c>
      <c r="L4087" s="53" t="s">
        <v>72</v>
      </c>
      <c r="M4087" s="5"/>
    </row>
    <row r="4088" spans="1:13" x14ac:dyDescent="0.25">
      <c r="A4088" s="52" t="s">
        <v>29</v>
      </c>
      <c r="B4088" s="53" t="s">
        <v>29</v>
      </c>
      <c r="C4088" s="53" t="s">
        <v>9730</v>
      </c>
      <c r="D4088" s="53">
        <v>86035</v>
      </c>
      <c r="E4088" s="53" t="s">
        <v>52</v>
      </c>
      <c r="F4088" s="53" t="str">
        <f>+VLOOKUP(Tabla1[[#This Row],[Estado]],Catalogos!$I$3:$J$35,2,0)</f>
        <v>Sureste</v>
      </c>
      <c r="G4088" s="53" t="s">
        <v>9726</v>
      </c>
      <c r="H4088" s="53" t="s">
        <v>9731</v>
      </c>
      <c r="I4088" s="53" t="s">
        <v>9732</v>
      </c>
      <c r="J4088" s="53" t="s">
        <v>9733</v>
      </c>
      <c r="K4088" s="53" t="s">
        <v>150</v>
      </c>
      <c r="L4088" s="53" t="s">
        <v>72</v>
      </c>
      <c r="M4088" s="5"/>
    </row>
    <row r="4089" spans="1:13" x14ac:dyDescent="0.25">
      <c r="A4089" s="52" t="s">
        <v>29</v>
      </c>
      <c r="B4089" s="53" t="s">
        <v>29</v>
      </c>
      <c r="C4089" s="53" t="s">
        <v>9734</v>
      </c>
      <c r="D4089" s="53">
        <v>86100</v>
      </c>
      <c r="E4089" s="53" t="s">
        <v>52</v>
      </c>
      <c r="F4089" s="53" t="str">
        <f>+VLOOKUP(Tabla1[[#This Row],[Estado]],Catalogos!$I$3:$J$35,2,0)</f>
        <v>Sureste</v>
      </c>
      <c r="G4089" s="53" t="s">
        <v>9726</v>
      </c>
      <c r="H4089" s="53" t="s">
        <v>9735</v>
      </c>
      <c r="I4089" s="53" t="s">
        <v>9736</v>
      </c>
      <c r="J4089" s="53" t="s">
        <v>9737</v>
      </c>
      <c r="K4089" s="53" t="s">
        <v>150</v>
      </c>
      <c r="L4089" s="53" t="s">
        <v>72</v>
      </c>
      <c r="M4089" s="5"/>
    </row>
    <row r="4090" spans="1:13" x14ac:dyDescent="0.25">
      <c r="A4090" s="52" t="s">
        <v>29</v>
      </c>
      <c r="B4090" s="53" t="s">
        <v>29</v>
      </c>
      <c r="C4090" s="53" t="s">
        <v>9738</v>
      </c>
      <c r="D4090" s="53">
        <v>86100</v>
      </c>
      <c r="E4090" s="53" t="s">
        <v>52</v>
      </c>
      <c r="F4090" s="53" t="str">
        <f>+VLOOKUP(Tabla1[[#This Row],[Estado]],Catalogos!$I$3:$J$35,2,0)</f>
        <v>Sureste</v>
      </c>
      <c r="G4090" s="53" t="s">
        <v>9726</v>
      </c>
      <c r="H4090" s="53" t="s">
        <v>9739</v>
      </c>
      <c r="I4090" s="53" t="s">
        <v>9740</v>
      </c>
      <c r="J4090" s="53" t="s">
        <v>9737</v>
      </c>
      <c r="K4090" s="53" t="s">
        <v>150</v>
      </c>
      <c r="L4090" s="53" t="s">
        <v>72</v>
      </c>
      <c r="M4090" s="5"/>
    </row>
    <row r="4091" spans="1:13" x14ac:dyDescent="0.25">
      <c r="A4091" s="52" t="s">
        <v>29</v>
      </c>
      <c r="B4091" s="53" t="s">
        <v>29</v>
      </c>
      <c r="C4091" s="53" t="s">
        <v>9741</v>
      </c>
      <c r="D4091" s="53">
        <v>86000</v>
      </c>
      <c r="E4091" s="53" t="s">
        <v>52</v>
      </c>
      <c r="F4091" s="53" t="str">
        <f>+VLOOKUP(Tabla1[[#This Row],[Estado]],Catalogos!$I$3:$J$35,2,0)</f>
        <v>Sureste</v>
      </c>
      <c r="G4091" s="53" t="s">
        <v>9726</v>
      </c>
      <c r="H4091" s="53" t="s">
        <v>9742</v>
      </c>
      <c r="I4091" s="53" t="s">
        <v>9743</v>
      </c>
      <c r="J4091" s="53" t="s">
        <v>9744</v>
      </c>
      <c r="K4091" s="53" t="s">
        <v>150</v>
      </c>
      <c r="L4091" s="53" t="s">
        <v>72</v>
      </c>
      <c r="M4091" s="5"/>
    </row>
    <row r="4092" spans="1:13" x14ac:dyDescent="0.25">
      <c r="A4092" s="52" t="s">
        <v>29</v>
      </c>
      <c r="B4092" s="53" t="s">
        <v>29</v>
      </c>
      <c r="C4092" s="53" t="s">
        <v>9745</v>
      </c>
      <c r="D4092" s="53">
        <v>86100</v>
      </c>
      <c r="E4092" s="53" t="s">
        <v>52</v>
      </c>
      <c r="F4092" s="53" t="str">
        <f>+VLOOKUP(Tabla1[[#This Row],[Estado]],Catalogos!$I$3:$J$35,2,0)</f>
        <v>Sureste</v>
      </c>
      <c r="G4092" s="53" t="s">
        <v>9726</v>
      </c>
      <c r="H4092" s="53" t="s">
        <v>9746</v>
      </c>
      <c r="I4092" s="53" t="s">
        <v>9747</v>
      </c>
      <c r="J4092" s="53" t="s">
        <v>9748</v>
      </c>
      <c r="K4092" s="53" t="s">
        <v>150</v>
      </c>
      <c r="L4092" s="53" t="s">
        <v>72</v>
      </c>
      <c r="M4092" s="5"/>
    </row>
    <row r="4093" spans="1:13" x14ac:dyDescent="0.25">
      <c r="A4093" s="52" t="s">
        <v>29</v>
      </c>
      <c r="B4093" s="53" t="s">
        <v>29</v>
      </c>
      <c r="C4093" s="53" t="s">
        <v>9749</v>
      </c>
      <c r="D4093" s="53">
        <v>86020</v>
      </c>
      <c r="E4093" s="53" t="s">
        <v>52</v>
      </c>
      <c r="F4093" s="53" t="str">
        <f>+VLOOKUP(Tabla1[[#This Row],[Estado]],Catalogos!$I$3:$J$35,2,0)</f>
        <v>Sureste</v>
      </c>
      <c r="G4093" s="53" t="s">
        <v>9726</v>
      </c>
      <c r="H4093" s="53" t="s">
        <v>9750</v>
      </c>
      <c r="I4093" s="53" t="s">
        <v>9751</v>
      </c>
      <c r="J4093" s="53" t="s">
        <v>9752</v>
      </c>
      <c r="K4093" s="53" t="s">
        <v>150</v>
      </c>
      <c r="L4093" s="53" t="s">
        <v>72</v>
      </c>
      <c r="M4093" s="5"/>
    </row>
    <row r="4094" spans="1:13" x14ac:dyDescent="0.25">
      <c r="A4094" s="52" t="s">
        <v>19</v>
      </c>
      <c r="B4094" s="53" t="s">
        <v>104</v>
      </c>
      <c r="C4094" s="53" t="s">
        <v>9753</v>
      </c>
      <c r="D4094" s="53">
        <v>86100</v>
      </c>
      <c r="E4094" s="53" t="s">
        <v>52</v>
      </c>
      <c r="F4094" s="53" t="str">
        <f>+VLOOKUP(Tabla1[[#This Row],[Estado]],Catalogos!$I$3:$J$35,2,0)</f>
        <v>Sureste</v>
      </c>
      <c r="G4094" s="53" t="s">
        <v>9754</v>
      </c>
      <c r="H4094" s="53" t="s">
        <v>9755</v>
      </c>
      <c r="I4094" s="53" t="s">
        <v>1384</v>
      </c>
      <c r="J4094" s="53" t="s">
        <v>9756</v>
      </c>
      <c r="K4094" s="53">
        <v>9934540059</v>
      </c>
      <c r="L4094" s="53" t="s">
        <v>72</v>
      </c>
      <c r="M4094" s="5"/>
    </row>
    <row r="4095" spans="1:13" x14ac:dyDescent="0.25">
      <c r="A4095" s="52" t="s">
        <v>24</v>
      </c>
      <c r="B4095" s="53" t="s">
        <v>165</v>
      </c>
      <c r="C4095" s="53" t="s">
        <v>9757</v>
      </c>
      <c r="D4095" s="53">
        <v>86109</v>
      </c>
      <c r="E4095" s="53" t="s">
        <v>52</v>
      </c>
      <c r="F4095" s="53" t="str">
        <f>+VLOOKUP(Tabla1[[#This Row],[Estado]],Catalogos!$I$3:$J$35,2,0)</f>
        <v>Sureste</v>
      </c>
      <c r="G4095" s="53" t="s">
        <v>9754</v>
      </c>
      <c r="H4095" s="53" t="s">
        <v>9758</v>
      </c>
      <c r="I4095" s="53">
        <v>144</v>
      </c>
      <c r="J4095" s="53" t="s">
        <v>9759</v>
      </c>
      <c r="K4095" s="53" t="s">
        <v>257</v>
      </c>
      <c r="L4095" s="53" t="s">
        <v>72</v>
      </c>
      <c r="M4095" s="5"/>
    </row>
    <row r="4096" spans="1:13" x14ac:dyDescent="0.25">
      <c r="A4096" s="52" t="s">
        <v>17</v>
      </c>
      <c r="B4096" s="53" t="s">
        <v>280</v>
      </c>
      <c r="C4096" s="53" t="s">
        <v>9760</v>
      </c>
      <c r="D4096" s="53">
        <v>86035</v>
      </c>
      <c r="E4096" s="53" t="s">
        <v>52</v>
      </c>
      <c r="F4096" s="53" t="str">
        <f>+VLOOKUP(Tabla1[[#This Row],[Estado]],Catalogos!$I$3:$J$35,2,0)</f>
        <v>Sureste</v>
      </c>
      <c r="G4096" s="53" t="s">
        <v>9754</v>
      </c>
      <c r="H4096" s="53" t="s">
        <v>9761</v>
      </c>
      <c r="I4096" s="53" t="s">
        <v>172</v>
      </c>
      <c r="J4096" s="53" t="s">
        <v>9575</v>
      </c>
      <c r="K4096" s="53" t="s">
        <v>9762</v>
      </c>
      <c r="L4096" s="53" t="s">
        <v>72</v>
      </c>
      <c r="M4096" s="5"/>
    </row>
    <row r="4097" spans="1:13" x14ac:dyDescent="0.25">
      <c r="A4097" s="52" t="s">
        <v>31</v>
      </c>
      <c r="B4097" s="53" t="s">
        <v>99</v>
      </c>
      <c r="C4097" s="53" t="s">
        <v>9763</v>
      </c>
      <c r="D4097" s="53">
        <v>86035</v>
      </c>
      <c r="E4097" s="53" t="s">
        <v>52</v>
      </c>
      <c r="F4097" s="53" t="str">
        <f>+VLOOKUP(Tabla1[[#This Row],[Estado]],Catalogos!$I$3:$J$35,2,0)</f>
        <v>Sureste</v>
      </c>
      <c r="G4097" s="53" t="s">
        <v>9754</v>
      </c>
      <c r="H4097" s="53" t="s">
        <v>9764</v>
      </c>
      <c r="I4097" s="53">
        <v>2085</v>
      </c>
      <c r="J4097" s="53" t="s">
        <v>9575</v>
      </c>
      <c r="K4097" s="53">
        <v>9923166881</v>
      </c>
      <c r="L4097" s="53" t="s">
        <v>72</v>
      </c>
      <c r="M4097" s="5"/>
    </row>
    <row r="4098" spans="1:13" x14ac:dyDescent="0.25">
      <c r="A4098" s="52" t="s">
        <v>24</v>
      </c>
      <c r="B4098" s="53" t="s">
        <v>165</v>
      </c>
      <c r="C4098" s="53" t="s">
        <v>9765</v>
      </c>
      <c r="D4098" s="53">
        <v>86288</v>
      </c>
      <c r="E4098" s="53" t="s">
        <v>52</v>
      </c>
      <c r="F4098" s="53" t="str">
        <f>+VLOOKUP(Tabla1[[#This Row],[Estado]],Catalogos!$I$3:$J$35,2,0)</f>
        <v>Sureste</v>
      </c>
      <c r="G4098" s="53" t="s">
        <v>9754</v>
      </c>
      <c r="H4098" s="53" t="s">
        <v>9766</v>
      </c>
      <c r="I4098" s="53" t="s">
        <v>9767</v>
      </c>
      <c r="J4098" s="53" t="s">
        <v>9768</v>
      </c>
      <c r="K4098" s="53" t="s">
        <v>257</v>
      </c>
      <c r="L4098" s="53" t="s">
        <v>72</v>
      </c>
      <c r="M4098" s="5"/>
    </row>
    <row r="4099" spans="1:13" x14ac:dyDescent="0.25">
      <c r="A4099" s="52" t="s">
        <v>24</v>
      </c>
      <c r="B4099" s="53" t="s">
        <v>165</v>
      </c>
      <c r="C4099" s="53" t="s">
        <v>9769</v>
      </c>
      <c r="D4099" s="53">
        <v>86068</v>
      </c>
      <c r="E4099" s="53" t="s">
        <v>52</v>
      </c>
      <c r="F4099" s="53" t="str">
        <f>+VLOOKUP(Tabla1[[#This Row],[Estado]],Catalogos!$I$3:$J$35,2,0)</f>
        <v>Sureste</v>
      </c>
      <c r="G4099" s="53" t="s">
        <v>9754</v>
      </c>
      <c r="H4099" s="53" t="s">
        <v>9770</v>
      </c>
      <c r="I4099" s="53" t="s">
        <v>9771</v>
      </c>
      <c r="J4099" s="53" t="s">
        <v>9772</v>
      </c>
      <c r="K4099" s="53" t="s">
        <v>257</v>
      </c>
      <c r="L4099" s="53" t="s">
        <v>72</v>
      </c>
      <c r="M4099" s="5"/>
    </row>
    <row r="4100" spans="1:13" x14ac:dyDescent="0.25">
      <c r="A4100" s="52" t="s">
        <v>24</v>
      </c>
      <c r="B4100" s="53" t="s">
        <v>165</v>
      </c>
      <c r="C4100" s="53" t="s">
        <v>9773</v>
      </c>
      <c r="D4100" s="53">
        <v>86000</v>
      </c>
      <c r="E4100" s="53" t="s">
        <v>52</v>
      </c>
      <c r="F4100" s="53" t="str">
        <f>+VLOOKUP(Tabla1[[#This Row],[Estado]],Catalogos!$I$3:$J$35,2,0)</f>
        <v>Sureste</v>
      </c>
      <c r="G4100" s="53" t="s">
        <v>9754</v>
      </c>
      <c r="H4100" s="53" t="s">
        <v>9774</v>
      </c>
      <c r="I4100" s="53" t="s">
        <v>9775</v>
      </c>
      <c r="J4100" s="53" t="s">
        <v>401</v>
      </c>
      <c r="K4100" s="53" t="s">
        <v>257</v>
      </c>
      <c r="L4100" s="53" t="s">
        <v>72</v>
      </c>
      <c r="M4100" s="5"/>
    </row>
    <row r="4101" spans="1:13" x14ac:dyDescent="0.25">
      <c r="A4101" s="52" t="s">
        <v>24</v>
      </c>
      <c r="B4101" s="53" t="s">
        <v>165</v>
      </c>
      <c r="C4101" s="53" t="s">
        <v>9776</v>
      </c>
      <c r="D4101" s="53">
        <v>86000</v>
      </c>
      <c r="E4101" s="53" t="s">
        <v>52</v>
      </c>
      <c r="F4101" s="53" t="str">
        <f>+VLOOKUP(Tabla1[[#This Row],[Estado]],Catalogos!$I$3:$J$35,2,0)</f>
        <v>Sureste</v>
      </c>
      <c r="G4101" s="53" t="s">
        <v>9754</v>
      </c>
      <c r="H4101" s="53" t="s">
        <v>9777</v>
      </c>
      <c r="I4101" s="53" t="s">
        <v>9778</v>
      </c>
      <c r="J4101" s="53" t="s">
        <v>401</v>
      </c>
      <c r="K4101" s="53" t="s">
        <v>257</v>
      </c>
      <c r="L4101" s="53" t="s">
        <v>72</v>
      </c>
      <c r="M4101" s="5"/>
    </row>
    <row r="4102" spans="1:13" x14ac:dyDescent="0.25">
      <c r="A4102" s="52" t="s">
        <v>24</v>
      </c>
      <c r="B4102" s="53" t="s">
        <v>165</v>
      </c>
      <c r="C4102" s="53" t="s">
        <v>9779</v>
      </c>
      <c r="D4102" s="53">
        <v>86100</v>
      </c>
      <c r="E4102" s="53" t="s">
        <v>52</v>
      </c>
      <c r="F4102" s="53" t="str">
        <f>+VLOOKUP(Tabla1[[#This Row],[Estado]],Catalogos!$I$3:$J$35,2,0)</f>
        <v>Sureste</v>
      </c>
      <c r="G4102" s="53" t="s">
        <v>9754</v>
      </c>
      <c r="H4102" s="53" t="s">
        <v>9780</v>
      </c>
      <c r="I4102" s="53" t="s">
        <v>9781</v>
      </c>
      <c r="J4102" s="53" t="s">
        <v>9782</v>
      </c>
      <c r="K4102" s="53" t="s">
        <v>257</v>
      </c>
      <c r="L4102" s="53" t="s">
        <v>72</v>
      </c>
      <c r="M4102" s="5"/>
    </row>
    <row r="4103" spans="1:13" x14ac:dyDescent="0.25">
      <c r="A4103" s="52" t="s">
        <v>24</v>
      </c>
      <c r="B4103" s="53" t="s">
        <v>165</v>
      </c>
      <c r="C4103" s="53" t="s">
        <v>9783</v>
      </c>
      <c r="D4103" s="53">
        <v>86100</v>
      </c>
      <c r="E4103" s="53" t="s">
        <v>52</v>
      </c>
      <c r="F4103" s="53" t="str">
        <f>+VLOOKUP(Tabla1[[#This Row],[Estado]],Catalogos!$I$3:$J$35,2,0)</f>
        <v>Sureste</v>
      </c>
      <c r="G4103" s="53" t="s">
        <v>9754</v>
      </c>
      <c r="H4103" s="53" t="s">
        <v>9784</v>
      </c>
      <c r="I4103" s="53" t="s">
        <v>9785</v>
      </c>
      <c r="J4103" s="53" t="s">
        <v>9756</v>
      </c>
      <c r="K4103" s="53" t="s">
        <v>257</v>
      </c>
      <c r="L4103" s="53" t="s">
        <v>72</v>
      </c>
      <c r="M4103" s="5"/>
    </row>
    <row r="4104" spans="1:13" x14ac:dyDescent="0.25">
      <c r="A4104" s="52" t="s">
        <v>24</v>
      </c>
      <c r="B4104" s="53" t="s">
        <v>165</v>
      </c>
      <c r="C4104" s="53" t="s">
        <v>9786</v>
      </c>
      <c r="D4104" s="53">
        <v>86000</v>
      </c>
      <c r="E4104" s="53" t="s">
        <v>52</v>
      </c>
      <c r="F4104" s="53" t="str">
        <f>+VLOOKUP(Tabla1[[#This Row],[Estado]],Catalogos!$I$3:$J$35,2,0)</f>
        <v>Sureste</v>
      </c>
      <c r="G4104" s="53" t="s">
        <v>9754</v>
      </c>
      <c r="H4104" s="53" t="s">
        <v>9787</v>
      </c>
      <c r="I4104" s="53" t="s">
        <v>9788</v>
      </c>
      <c r="J4104" s="53" t="s">
        <v>401</v>
      </c>
      <c r="K4104" s="53" t="s">
        <v>257</v>
      </c>
      <c r="L4104" s="53" t="s">
        <v>72</v>
      </c>
      <c r="M4104" s="5"/>
    </row>
    <row r="4105" spans="1:13" x14ac:dyDescent="0.25">
      <c r="A4105" s="52" t="s">
        <v>24</v>
      </c>
      <c r="B4105" s="53" t="s">
        <v>165</v>
      </c>
      <c r="C4105" s="53" t="s">
        <v>9789</v>
      </c>
      <c r="D4105" s="53">
        <v>86100</v>
      </c>
      <c r="E4105" s="53" t="s">
        <v>52</v>
      </c>
      <c r="F4105" s="53" t="str">
        <f>+VLOOKUP(Tabla1[[#This Row],[Estado]],Catalogos!$I$3:$J$35,2,0)</f>
        <v>Sureste</v>
      </c>
      <c r="G4105" s="53" t="s">
        <v>9754</v>
      </c>
      <c r="H4105" s="53" t="s">
        <v>9790</v>
      </c>
      <c r="I4105" s="53" t="s">
        <v>9791</v>
      </c>
      <c r="J4105" s="53" t="s">
        <v>9756</v>
      </c>
      <c r="K4105" s="53" t="s">
        <v>257</v>
      </c>
      <c r="L4105" s="53" t="s">
        <v>72</v>
      </c>
      <c r="M4105" s="5"/>
    </row>
    <row r="4106" spans="1:13" x14ac:dyDescent="0.25">
      <c r="A4106" s="52" t="s">
        <v>24</v>
      </c>
      <c r="B4106" s="53" t="s">
        <v>165</v>
      </c>
      <c r="C4106" s="53" t="s">
        <v>9792</v>
      </c>
      <c r="D4106" s="53">
        <v>86019</v>
      </c>
      <c r="E4106" s="53" t="s">
        <v>52</v>
      </c>
      <c r="F4106" s="53" t="str">
        <f>+VLOOKUP(Tabla1[[#This Row],[Estado]],Catalogos!$I$3:$J$35,2,0)</f>
        <v>Sureste</v>
      </c>
      <c r="G4106" s="53" t="s">
        <v>9754</v>
      </c>
      <c r="H4106" s="53" t="s">
        <v>9793</v>
      </c>
      <c r="I4106" s="53" t="s">
        <v>9794</v>
      </c>
      <c r="J4106" s="53" t="s">
        <v>8767</v>
      </c>
      <c r="K4106" s="53" t="s">
        <v>257</v>
      </c>
      <c r="L4106" s="53" t="s">
        <v>72</v>
      </c>
      <c r="M4106" s="5"/>
    </row>
    <row r="4107" spans="1:13" x14ac:dyDescent="0.25">
      <c r="A4107" s="52" t="s">
        <v>24</v>
      </c>
      <c r="B4107" s="53" t="s">
        <v>165</v>
      </c>
      <c r="C4107" s="53" t="s">
        <v>9795</v>
      </c>
      <c r="D4107" s="53">
        <v>86000</v>
      </c>
      <c r="E4107" s="53" t="s">
        <v>52</v>
      </c>
      <c r="F4107" s="53" t="str">
        <f>+VLOOKUP(Tabla1[[#This Row],[Estado]],Catalogos!$I$3:$J$35,2,0)</f>
        <v>Sureste</v>
      </c>
      <c r="G4107" s="53" t="s">
        <v>9754</v>
      </c>
      <c r="H4107" s="53" t="s">
        <v>9796</v>
      </c>
      <c r="I4107" s="53" t="s">
        <v>9797</v>
      </c>
      <c r="J4107" s="53" t="s">
        <v>401</v>
      </c>
      <c r="K4107" s="53" t="s">
        <v>257</v>
      </c>
      <c r="L4107" s="53" t="s">
        <v>72</v>
      </c>
      <c r="M4107" s="5"/>
    </row>
    <row r="4108" spans="1:13" x14ac:dyDescent="0.25">
      <c r="A4108" s="52" t="s">
        <v>24</v>
      </c>
      <c r="B4108" s="53" t="s">
        <v>165</v>
      </c>
      <c r="C4108" s="53" t="s">
        <v>9798</v>
      </c>
      <c r="D4108" s="53">
        <v>86027</v>
      </c>
      <c r="E4108" s="53" t="s">
        <v>52</v>
      </c>
      <c r="F4108" s="53" t="str">
        <f>+VLOOKUP(Tabla1[[#This Row],[Estado]],Catalogos!$I$3:$J$35,2,0)</f>
        <v>Sureste</v>
      </c>
      <c r="G4108" s="53" t="s">
        <v>9754</v>
      </c>
      <c r="H4108" s="53" t="s">
        <v>9799</v>
      </c>
      <c r="I4108" s="53" t="s">
        <v>9800</v>
      </c>
      <c r="J4108" s="53" t="s">
        <v>9801</v>
      </c>
      <c r="K4108" s="53" t="s">
        <v>257</v>
      </c>
      <c r="L4108" s="53" t="s">
        <v>72</v>
      </c>
      <c r="M4108" s="5"/>
    </row>
    <row r="4109" spans="1:13" x14ac:dyDescent="0.25">
      <c r="A4109" s="52" t="s">
        <v>24</v>
      </c>
      <c r="B4109" s="53" t="s">
        <v>165</v>
      </c>
      <c r="C4109" s="53" t="s">
        <v>9802</v>
      </c>
      <c r="D4109" s="53">
        <v>86090</v>
      </c>
      <c r="E4109" s="53" t="s">
        <v>52</v>
      </c>
      <c r="F4109" s="53" t="str">
        <f>+VLOOKUP(Tabla1[[#This Row],[Estado]],Catalogos!$I$3:$J$35,2,0)</f>
        <v>Sureste</v>
      </c>
      <c r="G4109" s="53" t="s">
        <v>9754</v>
      </c>
      <c r="H4109" s="53" t="s">
        <v>9803</v>
      </c>
      <c r="I4109" s="53" t="s">
        <v>9804</v>
      </c>
      <c r="J4109" s="53" t="s">
        <v>9805</v>
      </c>
      <c r="K4109" s="53" t="s">
        <v>257</v>
      </c>
      <c r="L4109" s="53" t="s">
        <v>72</v>
      </c>
      <c r="M4109" s="5"/>
    </row>
    <row r="4110" spans="1:13" x14ac:dyDescent="0.25">
      <c r="A4110" s="52" t="s">
        <v>24</v>
      </c>
      <c r="B4110" s="53" t="s">
        <v>165</v>
      </c>
      <c r="C4110" s="53" t="s">
        <v>9806</v>
      </c>
      <c r="D4110" s="53">
        <v>86130</v>
      </c>
      <c r="E4110" s="53" t="s">
        <v>52</v>
      </c>
      <c r="F4110" s="53" t="str">
        <f>+VLOOKUP(Tabla1[[#This Row],[Estado]],Catalogos!$I$3:$J$35,2,0)</f>
        <v>Sureste</v>
      </c>
      <c r="G4110" s="53" t="s">
        <v>9754</v>
      </c>
      <c r="H4110" s="53" t="s">
        <v>9807</v>
      </c>
      <c r="I4110" s="53" t="s">
        <v>9808</v>
      </c>
      <c r="J4110" s="53" t="s">
        <v>9809</v>
      </c>
      <c r="K4110" s="53" t="s">
        <v>257</v>
      </c>
      <c r="L4110" s="53" t="s">
        <v>72</v>
      </c>
      <c r="M4110" s="5"/>
    </row>
    <row r="4111" spans="1:13" x14ac:dyDescent="0.25">
      <c r="A4111" s="52" t="s">
        <v>24</v>
      </c>
      <c r="B4111" s="53" t="s">
        <v>165</v>
      </c>
      <c r="C4111" s="53" t="s">
        <v>9810</v>
      </c>
      <c r="D4111" s="53">
        <v>86150</v>
      </c>
      <c r="E4111" s="53" t="s">
        <v>52</v>
      </c>
      <c r="F4111" s="53" t="str">
        <f>+VLOOKUP(Tabla1[[#This Row],[Estado]],Catalogos!$I$3:$J$35,2,0)</f>
        <v>Sureste</v>
      </c>
      <c r="G4111" s="53" t="s">
        <v>9754</v>
      </c>
      <c r="H4111" s="53" t="s">
        <v>9811</v>
      </c>
      <c r="I4111" s="53" t="s">
        <v>9812</v>
      </c>
      <c r="J4111" s="53" t="s">
        <v>9813</v>
      </c>
      <c r="K4111" s="53" t="s">
        <v>257</v>
      </c>
      <c r="L4111" s="53" t="s">
        <v>72</v>
      </c>
      <c r="M4111" s="5"/>
    </row>
    <row r="4112" spans="1:13" x14ac:dyDescent="0.25">
      <c r="A4112" s="52" t="s">
        <v>24</v>
      </c>
      <c r="B4112" s="53" t="s">
        <v>165</v>
      </c>
      <c r="C4112" s="53" t="s">
        <v>9814</v>
      </c>
      <c r="D4112" s="53">
        <v>86284</v>
      </c>
      <c r="E4112" s="53" t="s">
        <v>52</v>
      </c>
      <c r="F4112" s="53" t="str">
        <f>+VLOOKUP(Tabla1[[#This Row],[Estado]],Catalogos!$I$3:$J$35,2,0)</f>
        <v>Sureste</v>
      </c>
      <c r="G4112" s="53" t="s">
        <v>9754</v>
      </c>
      <c r="H4112" s="53" t="s">
        <v>9815</v>
      </c>
      <c r="I4112" s="53" t="s">
        <v>172</v>
      </c>
      <c r="J4112" s="53" t="s">
        <v>9816</v>
      </c>
      <c r="K4112" s="53" t="s">
        <v>257</v>
      </c>
      <c r="L4112" s="53" t="s">
        <v>72</v>
      </c>
      <c r="M4112" s="5"/>
    </row>
    <row r="4113" spans="1:13" x14ac:dyDescent="0.25">
      <c r="A4113" s="52" t="s">
        <v>24</v>
      </c>
      <c r="B4113" s="53" t="s">
        <v>165</v>
      </c>
      <c r="C4113" s="53" t="s">
        <v>9817</v>
      </c>
      <c r="D4113" s="53">
        <v>86150</v>
      </c>
      <c r="E4113" s="53" t="s">
        <v>52</v>
      </c>
      <c r="F4113" s="53" t="str">
        <f>+VLOOKUP(Tabla1[[#This Row],[Estado]],Catalogos!$I$3:$J$35,2,0)</f>
        <v>Sureste</v>
      </c>
      <c r="G4113" s="53" t="s">
        <v>9754</v>
      </c>
      <c r="H4113" s="53" t="s">
        <v>9818</v>
      </c>
      <c r="I4113" s="53" t="s">
        <v>9819</v>
      </c>
      <c r="J4113" s="53" t="s">
        <v>9820</v>
      </c>
      <c r="K4113" s="53" t="s">
        <v>257</v>
      </c>
      <c r="L4113" s="53" t="s">
        <v>72</v>
      </c>
      <c r="M4113" s="5"/>
    </row>
    <row r="4114" spans="1:13" x14ac:dyDescent="0.25">
      <c r="A4114" s="52" t="s">
        <v>24</v>
      </c>
      <c r="B4114" s="53" t="s">
        <v>165</v>
      </c>
      <c r="C4114" s="53" t="s">
        <v>9821</v>
      </c>
      <c r="D4114" s="53">
        <v>86280</v>
      </c>
      <c r="E4114" s="53" t="s">
        <v>52</v>
      </c>
      <c r="F4114" s="53" t="str">
        <f>+VLOOKUP(Tabla1[[#This Row],[Estado]],Catalogos!$I$3:$J$35,2,0)</f>
        <v>Sureste</v>
      </c>
      <c r="G4114" s="53" t="s">
        <v>9754</v>
      </c>
      <c r="H4114" s="53" t="s">
        <v>9822</v>
      </c>
      <c r="I4114" s="53" t="s">
        <v>9823</v>
      </c>
      <c r="J4114" s="53" t="s">
        <v>9824</v>
      </c>
      <c r="K4114" s="53" t="s">
        <v>257</v>
      </c>
      <c r="L4114" s="53" t="s">
        <v>72</v>
      </c>
      <c r="M4114" s="5"/>
    </row>
    <row r="4115" spans="1:13" x14ac:dyDescent="0.25">
      <c r="A4115" s="52" t="s">
        <v>24</v>
      </c>
      <c r="B4115" s="53" t="s">
        <v>165</v>
      </c>
      <c r="C4115" s="53" t="s">
        <v>9825</v>
      </c>
      <c r="D4115" s="53">
        <v>86080</v>
      </c>
      <c r="E4115" s="53" t="s">
        <v>52</v>
      </c>
      <c r="F4115" s="53" t="str">
        <f>+VLOOKUP(Tabla1[[#This Row],[Estado]],Catalogos!$I$3:$J$35,2,0)</f>
        <v>Sureste</v>
      </c>
      <c r="G4115" s="53" t="s">
        <v>9754</v>
      </c>
      <c r="H4115" s="53" t="s">
        <v>9826</v>
      </c>
      <c r="I4115" s="53" t="s">
        <v>9827</v>
      </c>
      <c r="J4115" s="53" t="s">
        <v>9828</v>
      </c>
      <c r="K4115" s="53" t="s">
        <v>257</v>
      </c>
      <c r="L4115" s="53" t="s">
        <v>72</v>
      </c>
      <c r="M4115" s="5"/>
    </row>
    <row r="4116" spans="1:13" x14ac:dyDescent="0.25">
      <c r="A4116" s="52" t="s">
        <v>24</v>
      </c>
      <c r="B4116" s="53" t="s">
        <v>165</v>
      </c>
      <c r="C4116" s="53" t="s">
        <v>9829</v>
      </c>
      <c r="D4116" s="53">
        <v>86150</v>
      </c>
      <c r="E4116" s="53" t="s">
        <v>52</v>
      </c>
      <c r="F4116" s="53" t="str">
        <f>+VLOOKUP(Tabla1[[#This Row],[Estado]],Catalogos!$I$3:$J$35,2,0)</f>
        <v>Sureste</v>
      </c>
      <c r="G4116" s="53" t="s">
        <v>9754</v>
      </c>
      <c r="H4116" s="53" t="s">
        <v>9830</v>
      </c>
      <c r="I4116" s="53" t="s">
        <v>9831</v>
      </c>
      <c r="J4116" s="53" t="s">
        <v>9832</v>
      </c>
      <c r="K4116" s="53" t="s">
        <v>257</v>
      </c>
      <c r="L4116" s="53" t="s">
        <v>72</v>
      </c>
      <c r="M4116" s="5"/>
    </row>
    <row r="4117" spans="1:13" x14ac:dyDescent="0.25">
      <c r="A4117" s="52" t="s">
        <v>24</v>
      </c>
      <c r="B4117" s="53" t="s">
        <v>165</v>
      </c>
      <c r="C4117" s="53" t="s">
        <v>9833</v>
      </c>
      <c r="D4117" s="53">
        <v>86017</v>
      </c>
      <c r="E4117" s="53" t="s">
        <v>52</v>
      </c>
      <c r="F4117" s="53" t="str">
        <f>+VLOOKUP(Tabla1[[#This Row],[Estado]],Catalogos!$I$3:$J$35,2,0)</f>
        <v>Sureste</v>
      </c>
      <c r="G4117" s="53" t="s">
        <v>9754</v>
      </c>
      <c r="H4117" s="53" t="s">
        <v>638</v>
      </c>
      <c r="I4117" s="53" t="s">
        <v>3008</v>
      </c>
      <c r="J4117" s="53" t="s">
        <v>9834</v>
      </c>
      <c r="K4117" s="53" t="s">
        <v>257</v>
      </c>
      <c r="L4117" s="53" t="s">
        <v>72</v>
      </c>
      <c r="M4117" s="5"/>
    </row>
    <row r="4118" spans="1:13" x14ac:dyDescent="0.25">
      <c r="A4118" s="52" t="s">
        <v>24</v>
      </c>
      <c r="B4118" s="53" t="s">
        <v>165</v>
      </c>
      <c r="C4118" s="53" t="s">
        <v>9835</v>
      </c>
      <c r="D4118" s="53">
        <v>86109</v>
      </c>
      <c r="E4118" s="53" t="s">
        <v>52</v>
      </c>
      <c r="F4118" s="53" t="str">
        <f>+VLOOKUP(Tabla1[[#This Row],[Estado]],Catalogos!$I$3:$J$35,2,0)</f>
        <v>Sureste</v>
      </c>
      <c r="G4118" s="53" t="s">
        <v>9754</v>
      </c>
      <c r="H4118" s="53" t="s">
        <v>9758</v>
      </c>
      <c r="I4118" s="53">
        <v>144</v>
      </c>
      <c r="J4118" s="53" t="s">
        <v>9759</v>
      </c>
      <c r="K4118" s="53" t="s">
        <v>257</v>
      </c>
      <c r="L4118" s="53" t="s">
        <v>72</v>
      </c>
      <c r="M4118" s="5"/>
    </row>
    <row r="4119" spans="1:13" x14ac:dyDescent="0.25">
      <c r="A4119" s="52" t="s">
        <v>24</v>
      </c>
      <c r="B4119" s="53" t="s">
        <v>165</v>
      </c>
      <c r="C4119" s="53" t="s">
        <v>9836</v>
      </c>
      <c r="D4119" s="53">
        <v>86108</v>
      </c>
      <c r="E4119" s="53" t="s">
        <v>52</v>
      </c>
      <c r="F4119" s="53" t="str">
        <f>+VLOOKUP(Tabla1[[#This Row],[Estado]],Catalogos!$I$3:$J$35,2,0)</f>
        <v>Sureste</v>
      </c>
      <c r="G4119" s="53" t="s">
        <v>9754</v>
      </c>
      <c r="H4119" s="53" t="s">
        <v>9837</v>
      </c>
      <c r="I4119" s="53" t="s">
        <v>9838</v>
      </c>
      <c r="J4119" s="53" t="s">
        <v>9839</v>
      </c>
      <c r="K4119" s="53" t="s">
        <v>257</v>
      </c>
      <c r="L4119" s="53" t="s">
        <v>72</v>
      </c>
      <c r="M4119" s="5"/>
    </row>
    <row r="4120" spans="1:13" x14ac:dyDescent="0.25">
      <c r="A4120" s="52" t="s">
        <v>24</v>
      </c>
      <c r="B4120" s="53" t="s">
        <v>165</v>
      </c>
      <c r="C4120" s="53" t="s">
        <v>9840</v>
      </c>
      <c r="D4120" s="53">
        <v>86190</v>
      </c>
      <c r="E4120" s="53" t="s">
        <v>52</v>
      </c>
      <c r="F4120" s="53" t="str">
        <f>+VLOOKUP(Tabla1[[#This Row],[Estado]],Catalogos!$I$3:$J$35,2,0)</f>
        <v>Sureste</v>
      </c>
      <c r="G4120" s="53" t="s">
        <v>9754</v>
      </c>
      <c r="H4120" s="53" t="s">
        <v>9841</v>
      </c>
      <c r="I4120" s="53" t="s">
        <v>9842</v>
      </c>
      <c r="J4120" s="53" t="s">
        <v>9843</v>
      </c>
      <c r="K4120" s="53" t="s">
        <v>257</v>
      </c>
      <c r="L4120" s="53" t="s">
        <v>72</v>
      </c>
      <c r="M4120" s="5"/>
    </row>
    <row r="4121" spans="1:13" x14ac:dyDescent="0.25">
      <c r="A4121" s="52" t="s">
        <v>14</v>
      </c>
      <c r="B4121" s="53" t="s">
        <v>4</v>
      </c>
      <c r="C4121" s="53" t="s">
        <v>9844</v>
      </c>
      <c r="D4121" s="53">
        <v>86189</v>
      </c>
      <c r="E4121" s="53" t="s">
        <v>52</v>
      </c>
      <c r="F4121" s="53" t="s">
        <v>21</v>
      </c>
      <c r="G4121" s="53" t="s">
        <v>9754</v>
      </c>
      <c r="H4121" s="53" t="s">
        <v>9845</v>
      </c>
      <c r="I4121" s="53" t="s">
        <v>9846</v>
      </c>
      <c r="J4121" s="70" t="s">
        <v>9847</v>
      </c>
      <c r="K4121" s="53">
        <v>9936883377</v>
      </c>
      <c r="L4121" s="53" t="s">
        <v>72</v>
      </c>
      <c r="M4121" s="5"/>
    </row>
    <row r="4122" spans="1:13" x14ac:dyDescent="0.25">
      <c r="A4122" s="52" t="s">
        <v>14</v>
      </c>
      <c r="B4122" s="53" t="s">
        <v>4</v>
      </c>
      <c r="C4122" s="57" t="s">
        <v>9848</v>
      </c>
      <c r="D4122" s="58">
        <v>86189</v>
      </c>
      <c r="E4122" s="57" t="s">
        <v>52</v>
      </c>
      <c r="F4122" s="53" t="str">
        <f>+VLOOKUP(Tabla1[[#This Row],[Estado]],Catalogos!$I$3:$J$35,2,0)</f>
        <v>Sureste</v>
      </c>
      <c r="G4122" s="57" t="s">
        <v>9754</v>
      </c>
      <c r="H4122" s="57" t="s">
        <v>9849</v>
      </c>
      <c r="I4122" s="58" t="s">
        <v>9850</v>
      </c>
      <c r="J4122" s="57" t="s">
        <v>9851</v>
      </c>
      <c r="K4122" s="53"/>
      <c r="L4122" s="53" t="s">
        <v>72</v>
      </c>
      <c r="M4122" s="5"/>
    </row>
    <row r="4123" spans="1:13" x14ac:dyDescent="0.25">
      <c r="A4123" s="52" t="s">
        <v>14</v>
      </c>
      <c r="B4123" s="53" t="s">
        <v>4</v>
      </c>
      <c r="C4123" s="53" t="s">
        <v>9852</v>
      </c>
      <c r="D4123" s="53">
        <v>89606</v>
      </c>
      <c r="E4123" s="53" t="s">
        <v>53</v>
      </c>
      <c r="F4123" s="53" t="str">
        <f>+VLOOKUP(Tabla1[[#This Row],[Estado]],Catalogos!$I$3:$J$35,2,0)</f>
        <v>Noroeste</v>
      </c>
      <c r="G4123" s="53" t="s">
        <v>9853</v>
      </c>
      <c r="H4123" s="53" t="s">
        <v>9854</v>
      </c>
      <c r="I4123" s="53" t="s">
        <v>172</v>
      </c>
      <c r="J4123" s="53" t="s">
        <v>9855</v>
      </c>
      <c r="K4123" s="53">
        <v>8331235700</v>
      </c>
      <c r="L4123" s="53" t="s">
        <v>72</v>
      </c>
      <c r="M4123" s="5"/>
    </row>
    <row r="4124" spans="1:13" x14ac:dyDescent="0.25">
      <c r="A4124" s="52" t="s">
        <v>29</v>
      </c>
      <c r="B4124" s="53" t="s">
        <v>29</v>
      </c>
      <c r="C4124" s="53" t="s">
        <v>9856</v>
      </c>
      <c r="D4124" s="53" t="s">
        <v>9857</v>
      </c>
      <c r="E4124" s="53" t="s">
        <v>53</v>
      </c>
      <c r="F4124" s="53" t="str">
        <f>+VLOOKUP(Tabla1[[#This Row],[Estado]],Catalogos!$I$3:$J$35,2,0)</f>
        <v>Noroeste</v>
      </c>
      <c r="G4124" s="53" t="s">
        <v>9858</v>
      </c>
      <c r="H4124" s="53" t="s">
        <v>9859</v>
      </c>
      <c r="I4124" s="53" t="s">
        <v>353</v>
      </c>
      <c r="J4124" s="53" t="s">
        <v>9860</v>
      </c>
      <c r="K4124" s="53" t="s">
        <v>150</v>
      </c>
      <c r="L4124" s="53" t="s">
        <v>72</v>
      </c>
      <c r="M4124" s="5"/>
    </row>
    <row r="4125" spans="1:13" x14ac:dyDescent="0.25">
      <c r="A4125" s="52" t="s">
        <v>26</v>
      </c>
      <c r="B4125" s="53" t="s">
        <v>4</v>
      </c>
      <c r="C4125" s="53" t="s">
        <v>9861</v>
      </c>
      <c r="D4125" s="53">
        <v>87440</v>
      </c>
      <c r="E4125" s="53" t="s">
        <v>53</v>
      </c>
      <c r="F4125" s="53" t="str">
        <f>+VLOOKUP(Tabla1[[#This Row],[Estado]],Catalogos!$I$3:$J$35,2,0)</f>
        <v>Noroeste</v>
      </c>
      <c r="G4125" s="53" t="s">
        <v>3735</v>
      </c>
      <c r="H4125" s="53" t="s">
        <v>9862</v>
      </c>
      <c r="I4125" s="53" t="s">
        <v>2309</v>
      </c>
      <c r="J4125" s="53" t="s">
        <v>2310</v>
      </c>
      <c r="K4125" s="53">
        <v>8688107373</v>
      </c>
      <c r="L4125" s="53" t="s">
        <v>72</v>
      </c>
      <c r="M4125" s="5"/>
    </row>
    <row r="4126" spans="1:13" x14ac:dyDescent="0.25">
      <c r="A4126" s="52" t="s">
        <v>26</v>
      </c>
      <c r="B4126" s="53" t="s">
        <v>4</v>
      </c>
      <c r="C4126" s="53" t="s">
        <v>9863</v>
      </c>
      <c r="D4126" s="53">
        <v>88610</v>
      </c>
      <c r="E4126" s="53" t="s">
        <v>53</v>
      </c>
      <c r="F4126" s="53" t="str">
        <f>+VLOOKUP(Tabla1[[#This Row],[Estado]],Catalogos!$I$3:$J$35,2,0)</f>
        <v>Noroeste</v>
      </c>
      <c r="G4126" s="53" t="s">
        <v>9864</v>
      </c>
      <c r="H4126" s="53" t="s">
        <v>9865</v>
      </c>
      <c r="I4126" s="53" t="s">
        <v>9866</v>
      </c>
      <c r="J4126" s="53" t="s">
        <v>9867</v>
      </c>
      <c r="K4126" s="53">
        <v>8999096900</v>
      </c>
      <c r="L4126" s="53" t="s">
        <v>72</v>
      </c>
      <c r="M4126" s="5"/>
    </row>
    <row r="4127" spans="1:13" x14ac:dyDescent="0.25">
      <c r="A4127" s="52" t="s">
        <v>31</v>
      </c>
      <c r="B4127" s="62" t="s">
        <v>99</v>
      </c>
      <c r="C4127" s="53" t="s">
        <v>9868</v>
      </c>
      <c r="D4127" s="53">
        <v>88610</v>
      </c>
      <c r="E4127" s="53" t="s">
        <v>53</v>
      </c>
      <c r="F4127" s="53" t="str">
        <f>+VLOOKUP(Tabla1[[#This Row],[Estado]],Catalogos!$I$3:$J$35,2,0)</f>
        <v>Noroeste</v>
      </c>
      <c r="G4127" s="53" t="s">
        <v>9864</v>
      </c>
      <c r="H4127" s="53" t="s">
        <v>9869</v>
      </c>
      <c r="I4127" s="53" t="s">
        <v>7150</v>
      </c>
      <c r="J4127" s="53" t="s">
        <v>9867</v>
      </c>
      <c r="K4127" s="53">
        <v>8999096964</v>
      </c>
      <c r="L4127" s="53" t="s">
        <v>72</v>
      </c>
      <c r="M4127" s="5" t="s">
        <v>9870</v>
      </c>
    </row>
    <row r="4128" spans="1:13" x14ac:dyDescent="0.25">
      <c r="A4128" s="52" t="s">
        <v>31</v>
      </c>
      <c r="B4128" s="53" t="s">
        <v>99</v>
      </c>
      <c r="C4128" s="53" t="s">
        <v>9871</v>
      </c>
      <c r="D4128" s="53">
        <v>88610</v>
      </c>
      <c r="E4128" s="53" t="s">
        <v>53</v>
      </c>
      <c r="F4128" s="53" t="str">
        <f>+VLOOKUP(Tabla1[[#This Row],[Estado]],Catalogos!$I$3:$J$35,2,0)</f>
        <v>Noroeste</v>
      </c>
      <c r="G4128" s="53" t="s">
        <v>9864</v>
      </c>
      <c r="H4128" s="53" t="s">
        <v>9869</v>
      </c>
      <c r="I4128" s="53" t="s">
        <v>7150</v>
      </c>
      <c r="J4128" s="53" t="s">
        <v>9867</v>
      </c>
      <c r="K4128" s="53">
        <v>8999096964</v>
      </c>
      <c r="L4128" s="53" t="s">
        <v>72</v>
      </c>
      <c r="M4128" s="5" t="s">
        <v>9870</v>
      </c>
    </row>
    <row r="4129" spans="1:13" x14ac:dyDescent="0.25">
      <c r="A4129" s="52" t="s">
        <v>31</v>
      </c>
      <c r="B4129" s="53" t="s">
        <v>112</v>
      </c>
      <c r="C4129" s="53" t="s">
        <v>9872</v>
      </c>
      <c r="D4129" s="53">
        <v>88610</v>
      </c>
      <c r="E4129" s="53" t="s">
        <v>53</v>
      </c>
      <c r="F4129" s="53" t="str">
        <f>+VLOOKUP(Tabla1[[#This Row],[Estado]],Catalogos!$I$3:$J$35,2,0)</f>
        <v>Noroeste</v>
      </c>
      <c r="G4129" s="53" t="s">
        <v>9864</v>
      </c>
      <c r="H4129" s="53" t="s">
        <v>9869</v>
      </c>
      <c r="I4129" s="53" t="s">
        <v>7150</v>
      </c>
      <c r="J4129" s="53" t="s">
        <v>9867</v>
      </c>
      <c r="K4129" s="53">
        <v>8999096964</v>
      </c>
      <c r="L4129" s="53" t="s">
        <v>72</v>
      </c>
      <c r="M4129" s="5" t="s">
        <v>9870</v>
      </c>
    </row>
    <row r="4130" spans="1:13" x14ac:dyDescent="0.25">
      <c r="A4130" s="52" t="s">
        <v>31</v>
      </c>
      <c r="B4130" s="53" t="s">
        <v>112</v>
      </c>
      <c r="C4130" s="53" t="s">
        <v>9873</v>
      </c>
      <c r="D4130" s="53">
        <v>88610</v>
      </c>
      <c r="E4130" s="53" t="s">
        <v>53</v>
      </c>
      <c r="F4130" s="53" t="str">
        <f>+VLOOKUP(Tabla1[[#This Row],[Estado]],Catalogos!$I$3:$J$35,2,0)</f>
        <v>Noroeste</v>
      </c>
      <c r="G4130" s="53" t="s">
        <v>9864</v>
      </c>
      <c r="H4130" s="53" t="s">
        <v>9869</v>
      </c>
      <c r="I4130" s="53" t="s">
        <v>7150</v>
      </c>
      <c r="J4130" s="53" t="s">
        <v>9867</v>
      </c>
      <c r="K4130" s="53">
        <v>8999096964</v>
      </c>
      <c r="L4130" s="53" t="s">
        <v>72</v>
      </c>
      <c r="M4130" s="5" t="s">
        <v>9870</v>
      </c>
    </row>
    <row r="4131" spans="1:13" x14ac:dyDescent="0.25">
      <c r="A4131" s="52" t="s">
        <v>31</v>
      </c>
      <c r="B4131" s="53" t="s">
        <v>123</v>
      </c>
      <c r="C4131" s="53" t="s">
        <v>9874</v>
      </c>
      <c r="D4131" s="53">
        <v>88610</v>
      </c>
      <c r="E4131" s="53" t="s">
        <v>53</v>
      </c>
      <c r="F4131" s="53" t="str">
        <f>+VLOOKUP(Tabla1[[#This Row],[Estado]],Catalogos!$I$3:$J$35,2,0)</f>
        <v>Noroeste</v>
      </c>
      <c r="G4131" s="53" t="s">
        <v>9864</v>
      </c>
      <c r="H4131" s="53" t="s">
        <v>9869</v>
      </c>
      <c r="I4131" s="53" t="s">
        <v>7150</v>
      </c>
      <c r="J4131" s="53" t="s">
        <v>9867</v>
      </c>
      <c r="K4131" s="53">
        <v>8999096964</v>
      </c>
      <c r="L4131" s="53" t="s">
        <v>72</v>
      </c>
      <c r="M4131" s="5" t="s">
        <v>9870</v>
      </c>
    </row>
    <row r="4132" spans="1:13" x14ac:dyDescent="0.25">
      <c r="A4132" s="52" t="s">
        <v>31</v>
      </c>
      <c r="B4132" s="53" t="s">
        <v>123</v>
      </c>
      <c r="C4132" s="53" t="s">
        <v>9875</v>
      </c>
      <c r="D4132" s="53">
        <v>88610</v>
      </c>
      <c r="E4132" s="53" t="s">
        <v>53</v>
      </c>
      <c r="F4132" s="53" t="str">
        <f>+VLOOKUP(Tabla1[[#This Row],[Estado]],Catalogos!$I$3:$J$35,2,0)</f>
        <v>Noroeste</v>
      </c>
      <c r="G4132" s="53" t="s">
        <v>9864</v>
      </c>
      <c r="H4132" s="53" t="s">
        <v>9869</v>
      </c>
      <c r="I4132" s="53" t="s">
        <v>7150</v>
      </c>
      <c r="J4132" s="53" t="s">
        <v>9867</v>
      </c>
      <c r="K4132" s="53">
        <v>8999096964</v>
      </c>
      <c r="L4132" s="53" t="s">
        <v>72</v>
      </c>
      <c r="M4132" s="5" t="s">
        <v>9870</v>
      </c>
    </row>
    <row r="4133" spans="1:13" x14ac:dyDescent="0.25">
      <c r="A4133" s="52" t="s">
        <v>31</v>
      </c>
      <c r="B4133" s="53" t="s">
        <v>261</v>
      </c>
      <c r="C4133" s="53" t="s">
        <v>9876</v>
      </c>
      <c r="D4133" s="53">
        <v>88610</v>
      </c>
      <c r="E4133" s="53" t="s">
        <v>53</v>
      </c>
      <c r="F4133" s="53" t="str">
        <f>+VLOOKUP(Tabla1[[#This Row],[Estado]],Catalogos!$I$3:$J$35,2,0)</f>
        <v>Noroeste</v>
      </c>
      <c r="G4133" s="53" t="s">
        <v>9864</v>
      </c>
      <c r="H4133" s="53" t="s">
        <v>9869</v>
      </c>
      <c r="I4133" s="53" t="s">
        <v>7150</v>
      </c>
      <c r="J4133" s="53" t="s">
        <v>9867</v>
      </c>
      <c r="K4133" s="53">
        <v>8999096964</v>
      </c>
      <c r="L4133" s="53" t="s">
        <v>72</v>
      </c>
      <c r="M4133" s="5" t="s">
        <v>9870</v>
      </c>
    </row>
    <row r="4134" spans="1:13" x14ac:dyDescent="0.25">
      <c r="A4134" s="52" t="s">
        <v>31</v>
      </c>
      <c r="B4134" s="53" t="s">
        <v>261</v>
      </c>
      <c r="C4134" s="53" t="s">
        <v>9877</v>
      </c>
      <c r="D4134" s="53">
        <v>88610</v>
      </c>
      <c r="E4134" s="53" t="s">
        <v>53</v>
      </c>
      <c r="F4134" s="53" t="str">
        <f>+VLOOKUP(Tabla1[[#This Row],[Estado]],Catalogos!$I$3:$J$35,2,0)</f>
        <v>Noroeste</v>
      </c>
      <c r="G4134" s="53" t="s">
        <v>9864</v>
      </c>
      <c r="H4134" s="53" t="s">
        <v>9869</v>
      </c>
      <c r="I4134" s="53" t="s">
        <v>7150</v>
      </c>
      <c r="J4134" s="53" t="s">
        <v>9867</v>
      </c>
      <c r="K4134" s="53">
        <v>8999096964</v>
      </c>
      <c r="L4134" s="53" t="s">
        <v>72</v>
      </c>
      <c r="M4134" s="5" t="s">
        <v>9870</v>
      </c>
    </row>
    <row r="4135" spans="1:13" x14ac:dyDescent="0.25">
      <c r="A4135" s="52" t="s">
        <v>31</v>
      </c>
      <c r="B4135" s="61" t="s">
        <v>117</v>
      </c>
      <c r="C4135" s="53" t="s">
        <v>9878</v>
      </c>
      <c r="D4135" s="53">
        <v>88610</v>
      </c>
      <c r="E4135" s="53" t="s">
        <v>53</v>
      </c>
      <c r="F4135" s="53" t="str">
        <f>+VLOOKUP(Tabla1[[#This Row],[Estado]],Catalogos!$I$3:$J$35,2,0)</f>
        <v>Noroeste</v>
      </c>
      <c r="G4135" s="53" t="s">
        <v>9864</v>
      </c>
      <c r="H4135" s="53" t="s">
        <v>9869</v>
      </c>
      <c r="I4135" s="53" t="s">
        <v>7150</v>
      </c>
      <c r="J4135" s="53" t="s">
        <v>9867</v>
      </c>
      <c r="K4135" s="53">
        <v>8999096964</v>
      </c>
      <c r="L4135" s="53" t="s">
        <v>72</v>
      </c>
      <c r="M4135" s="5" t="s">
        <v>9870</v>
      </c>
    </row>
    <row r="4136" spans="1:13" x14ac:dyDescent="0.25">
      <c r="A4136" s="52" t="s">
        <v>31</v>
      </c>
      <c r="B4136" s="53" t="s">
        <v>108</v>
      </c>
      <c r="C4136" s="53" t="s">
        <v>9879</v>
      </c>
      <c r="D4136" s="53">
        <v>88610</v>
      </c>
      <c r="E4136" s="53" t="s">
        <v>53</v>
      </c>
      <c r="F4136" s="53" t="str">
        <f>+VLOOKUP(Tabla1[[#This Row],[Estado]],Catalogos!$I$3:$J$35,2,0)</f>
        <v>Noroeste</v>
      </c>
      <c r="G4136" s="53" t="s">
        <v>9864</v>
      </c>
      <c r="H4136" s="53" t="s">
        <v>9869</v>
      </c>
      <c r="I4136" s="53" t="s">
        <v>7150</v>
      </c>
      <c r="J4136" s="53" t="s">
        <v>9867</v>
      </c>
      <c r="K4136" s="53">
        <v>8999096964</v>
      </c>
      <c r="L4136" s="53" t="s">
        <v>72</v>
      </c>
      <c r="M4136" s="5" t="s">
        <v>9870</v>
      </c>
    </row>
    <row r="4137" spans="1:13" x14ac:dyDescent="0.25">
      <c r="A4137" s="52" t="s">
        <v>31</v>
      </c>
      <c r="B4137" s="53" t="s">
        <v>108</v>
      </c>
      <c r="C4137" s="53" t="s">
        <v>9880</v>
      </c>
      <c r="D4137" s="53">
        <v>88610</v>
      </c>
      <c r="E4137" s="53" t="s">
        <v>53</v>
      </c>
      <c r="F4137" s="53" t="str">
        <f>+VLOOKUP(Tabla1[[#This Row],[Estado]],Catalogos!$I$3:$J$35,2,0)</f>
        <v>Noroeste</v>
      </c>
      <c r="G4137" s="53" t="s">
        <v>9864</v>
      </c>
      <c r="H4137" s="53" t="s">
        <v>9869</v>
      </c>
      <c r="I4137" s="53" t="s">
        <v>7150</v>
      </c>
      <c r="J4137" s="53" t="s">
        <v>9867</v>
      </c>
      <c r="K4137" s="53">
        <v>8999096964</v>
      </c>
      <c r="L4137" s="53" t="s">
        <v>72</v>
      </c>
      <c r="M4137" s="5" t="s">
        <v>9870</v>
      </c>
    </row>
    <row r="4138" spans="1:13" x14ac:dyDescent="0.25">
      <c r="A4138" s="52" t="s">
        <v>31</v>
      </c>
      <c r="B4138" s="53" t="s">
        <v>1645</v>
      </c>
      <c r="C4138" s="53" t="s">
        <v>9881</v>
      </c>
      <c r="D4138" s="53">
        <v>88610</v>
      </c>
      <c r="E4138" s="53" t="s">
        <v>53</v>
      </c>
      <c r="F4138" s="53" t="str">
        <f>+VLOOKUP(Tabla1[[#This Row],[Estado]],Catalogos!$I$3:$J$35,2,0)</f>
        <v>Noroeste</v>
      </c>
      <c r="G4138" s="53" t="s">
        <v>9864</v>
      </c>
      <c r="H4138" s="53" t="s">
        <v>9869</v>
      </c>
      <c r="I4138" s="53" t="s">
        <v>7150</v>
      </c>
      <c r="J4138" s="53" t="s">
        <v>9867</v>
      </c>
      <c r="K4138" s="53">
        <v>8999096964</v>
      </c>
      <c r="L4138" s="53" t="s">
        <v>72</v>
      </c>
      <c r="M4138" s="5" t="s">
        <v>9870</v>
      </c>
    </row>
    <row r="4139" spans="1:13" x14ac:dyDescent="0.25">
      <c r="A4139" s="52" t="s">
        <v>31</v>
      </c>
      <c r="B4139" s="53" t="s">
        <v>135</v>
      </c>
      <c r="C4139" s="53" t="s">
        <v>9882</v>
      </c>
      <c r="D4139" s="53">
        <v>88610</v>
      </c>
      <c r="E4139" s="53" t="s">
        <v>53</v>
      </c>
      <c r="F4139" s="53" t="str">
        <f>+VLOOKUP(Tabla1[[#This Row],[Estado]],Catalogos!$I$3:$J$35,2,0)</f>
        <v>Noroeste</v>
      </c>
      <c r="G4139" s="53" t="s">
        <v>9864</v>
      </c>
      <c r="H4139" s="53" t="s">
        <v>9869</v>
      </c>
      <c r="I4139" s="53" t="s">
        <v>7150</v>
      </c>
      <c r="J4139" s="53" t="s">
        <v>9867</v>
      </c>
      <c r="K4139" s="53">
        <v>8999096964</v>
      </c>
      <c r="L4139" s="53" t="s">
        <v>72</v>
      </c>
      <c r="M4139" s="5" t="s">
        <v>9870</v>
      </c>
    </row>
    <row r="4140" spans="1:13" x14ac:dyDescent="0.25">
      <c r="A4140" s="52" t="s">
        <v>31</v>
      </c>
      <c r="B4140" s="53" t="s">
        <v>135</v>
      </c>
      <c r="C4140" s="53" t="s">
        <v>9883</v>
      </c>
      <c r="D4140" s="53">
        <v>88610</v>
      </c>
      <c r="E4140" s="53" t="s">
        <v>53</v>
      </c>
      <c r="F4140" s="53" t="str">
        <f>+VLOOKUP(Tabla1[[#This Row],[Estado]],Catalogos!$I$3:$J$35,2,0)</f>
        <v>Noroeste</v>
      </c>
      <c r="G4140" s="53" t="s">
        <v>9864</v>
      </c>
      <c r="H4140" s="53" t="s">
        <v>9869</v>
      </c>
      <c r="I4140" s="53" t="s">
        <v>7150</v>
      </c>
      <c r="J4140" s="53" t="s">
        <v>9867</v>
      </c>
      <c r="K4140" s="53">
        <v>8999096964</v>
      </c>
      <c r="L4140" s="53" t="s">
        <v>72</v>
      </c>
      <c r="M4140" s="5" t="s">
        <v>9870</v>
      </c>
    </row>
    <row r="4141" spans="1:13" x14ac:dyDescent="0.25">
      <c r="A4141" s="52" t="s">
        <v>31</v>
      </c>
      <c r="B4141" s="53" t="s">
        <v>104</v>
      </c>
      <c r="C4141" s="53" t="s">
        <v>9884</v>
      </c>
      <c r="D4141" s="53">
        <v>88610</v>
      </c>
      <c r="E4141" s="53" t="s">
        <v>53</v>
      </c>
      <c r="F4141" s="53" t="str">
        <f>+VLOOKUP(Tabla1[[#This Row],[Estado]],Catalogos!$I$3:$J$35,2,0)</f>
        <v>Noroeste</v>
      </c>
      <c r="G4141" s="53" t="s">
        <v>9864</v>
      </c>
      <c r="H4141" s="53" t="s">
        <v>9869</v>
      </c>
      <c r="I4141" s="53" t="s">
        <v>7150</v>
      </c>
      <c r="J4141" s="53" t="s">
        <v>9867</v>
      </c>
      <c r="K4141" s="53">
        <v>8999096964</v>
      </c>
      <c r="L4141" s="53" t="s">
        <v>72</v>
      </c>
      <c r="M4141" s="5" t="s">
        <v>9870</v>
      </c>
    </row>
    <row r="4142" spans="1:13" x14ac:dyDescent="0.25">
      <c r="A4142" s="52" t="s">
        <v>31</v>
      </c>
      <c r="B4142" s="53" t="s">
        <v>79</v>
      </c>
      <c r="C4142" s="53" t="s">
        <v>9885</v>
      </c>
      <c r="D4142" s="53">
        <v>88610</v>
      </c>
      <c r="E4142" s="53" t="s">
        <v>53</v>
      </c>
      <c r="F4142" s="53" t="str">
        <f>+VLOOKUP(Tabla1[[#This Row],[Estado]],Catalogos!$I$3:$J$35,2,0)</f>
        <v>Noroeste</v>
      </c>
      <c r="G4142" s="53" t="s">
        <v>9864</v>
      </c>
      <c r="H4142" s="53" t="s">
        <v>9869</v>
      </c>
      <c r="I4142" s="53" t="s">
        <v>7150</v>
      </c>
      <c r="J4142" s="53" t="s">
        <v>9867</v>
      </c>
      <c r="K4142" s="53">
        <v>8999096964</v>
      </c>
      <c r="L4142" s="53" t="s">
        <v>72</v>
      </c>
      <c r="M4142" s="5" t="s">
        <v>9870</v>
      </c>
    </row>
    <row r="4143" spans="1:13" x14ac:dyDescent="0.25">
      <c r="A4143" s="52" t="s">
        <v>31</v>
      </c>
      <c r="B4143" s="53" t="s">
        <v>79</v>
      </c>
      <c r="C4143" s="53" t="s">
        <v>9886</v>
      </c>
      <c r="D4143" s="53">
        <v>88610</v>
      </c>
      <c r="E4143" s="53" t="s">
        <v>53</v>
      </c>
      <c r="F4143" s="53" t="str">
        <f>+VLOOKUP(Tabla1[[#This Row],[Estado]],Catalogos!$I$3:$J$35,2,0)</f>
        <v>Noroeste</v>
      </c>
      <c r="G4143" s="53" t="s">
        <v>9864</v>
      </c>
      <c r="H4143" s="53" t="s">
        <v>9869</v>
      </c>
      <c r="I4143" s="53" t="s">
        <v>7150</v>
      </c>
      <c r="J4143" s="53" t="s">
        <v>9867</v>
      </c>
      <c r="K4143" s="53">
        <v>8999096964</v>
      </c>
      <c r="L4143" s="53" t="s">
        <v>72</v>
      </c>
      <c r="M4143" s="5" t="s">
        <v>9870</v>
      </c>
    </row>
    <row r="4144" spans="1:13" x14ac:dyDescent="0.25">
      <c r="A4144" s="52" t="s">
        <v>26</v>
      </c>
      <c r="B4144" s="53" t="s">
        <v>4</v>
      </c>
      <c r="C4144" s="57" t="s">
        <v>9887</v>
      </c>
      <c r="D4144" s="58">
        <v>88560</v>
      </c>
      <c r="E4144" s="57" t="s">
        <v>53</v>
      </c>
      <c r="F4144" s="53" t="str">
        <f>+VLOOKUP(Tabla1[[#This Row],[Estado]],Catalogos!$I$3:$J$35,2,0)</f>
        <v>Noroeste</v>
      </c>
      <c r="G4144" s="57" t="s">
        <v>9864</v>
      </c>
      <c r="H4144" s="57" t="s">
        <v>8980</v>
      </c>
      <c r="I4144" s="58">
        <v>600</v>
      </c>
      <c r="J4144" s="57" t="s">
        <v>9888</v>
      </c>
      <c r="K4144" s="53"/>
      <c r="L4144" s="53" t="s">
        <v>72</v>
      </c>
      <c r="M4144" s="5"/>
    </row>
    <row r="4145" spans="1:13" x14ac:dyDescent="0.25">
      <c r="A4145" s="52" t="s">
        <v>26</v>
      </c>
      <c r="B4145" s="53" t="s">
        <v>4</v>
      </c>
      <c r="C4145" s="53" t="s">
        <v>9889</v>
      </c>
      <c r="D4145" s="53">
        <v>89240</v>
      </c>
      <c r="E4145" s="53" t="s">
        <v>53</v>
      </c>
      <c r="F4145" s="53" t="str">
        <f>+VLOOKUP(Tabla1[[#This Row],[Estado]],Catalogos!$I$3:$J$35,2,0)</f>
        <v>Noroeste</v>
      </c>
      <c r="G4145" s="53" t="s">
        <v>9890</v>
      </c>
      <c r="H4145" s="53" t="s">
        <v>9891</v>
      </c>
      <c r="I4145" s="53">
        <v>1900</v>
      </c>
      <c r="J4145" s="53" t="s">
        <v>401</v>
      </c>
      <c r="K4145" s="53">
        <v>8332130201</v>
      </c>
      <c r="L4145" s="53" t="s">
        <v>72</v>
      </c>
      <c r="M4145" s="5"/>
    </row>
    <row r="4146" spans="1:13" x14ac:dyDescent="0.25">
      <c r="A4146" s="52" t="s">
        <v>31</v>
      </c>
      <c r="B4146" s="53" t="s">
        <v>112</v>
      </c>
      <c r="C4146" s="53" t="s">
        <v>9892</v>
      </c>
      <c r="D4146" s="53">
        <v>89170</v>
      </c>
      <c r="E4146" s="53" t="s">
        <v>53</v>
      </c>
      <c r="F4146" s="53" t="str">
        <f>+VLOOKUP(Tabla1[[#This Row],[Estado]],Catalogos!$I$3:$J$35,2,0)</f>
        <v>Noroeste</v>
      </c>
      <c r="G4146" s="53" t="s">
        <v>9890</v>
      </c>
      <c r="H4146" s="53" t="s">
        <v>9893</v>
      </c>
      <c r="I4146" s="53">
        <v>1601</v>
      </c>
      <c r="J4146" s="53" t="s">
        <v>9894</v>
      </c>
      <c r="K4146" s="53">
        <v>8332412800</v>
      </c>
      <c r="L4146" s="53" t="s">
        <v>72</v>
      </c>
      <c r="M4146" s="5" t="s">
        <v>9895</v>
      </c>
    </row>
    <row r="4147" spans="1:13" x14ac:dyDescent="0.25">
      <c r="A4147" s="52" t="s">
        <v>31</v>
      </c>
      <c r="B4147" s="53" t="s">
        <v>108</v>
      </c>
      <c r="C4147" s="53" t="s">
        <v>9896</v>
      </c>
      <c r="D4147" s="53">
        <v>89170</v>
      </c>
      <c r="E4147" s="53" t="s">
        <v>53</v>
      </c>
      <c r="F4147" s="53" t="str">
        <f>+VLOOKUP(Tabla1[[#This Row],[Estado]],Catalogos!$I$3:$J$35,2,0)</f>
        <v>Noroeste</v>
      </c>
      <c r="G4147" s="53" t="s">
        <v>9890</v>
      </c>
      <c r="H4147" s="53" t="s">
        <v>9893</v>
      </c>
      <c r="I4147" s="53">
        <v>1601</v>
      </c>
      <c r="J4147" s="53" t="s">
        <v>9894</v>
      </c>
      <c r="K4147" s="53">
        <v>8332412800</v>
      </c>
      <c r="L4147" s="53" t="s">
        <v>72</v>
      </c>
      <c r="M4147" s="5" t="s">
        <v>9895</v>
      </c>
    </row>
    <row r="4148" spans="1:13" x14ac:dyDescent="0.25">
      <c r="A4148" s="52" t="s">
        <v>31</v>
      </c>
      <c r="B4148" s="53" t="s">
        <v>99</v>
      </c>
      <c r="C4148" s="53" t="s">
        <v>9897</v>
      </c>
      <c r="D4148" s="53">
        <v>89170</v>
      </c>
      <c r="E4148" s="53" t="s">
        <v>53</v>
      </c>
      <c r="F4148" s="53" t="str">
        <f>+VLOOKUP(Tabla1[[#This Row],[Estado]],Catalogos!$I$3:$J$35,2,0)</f>
        <v>Noroeste</v>
      </c>
      <c r="G4148" s="53" t="s">
        <v>9890</v>
      </c>
      <c r="H4148" s="53" t="s">
        <v>9893</v>
      </c>
      <c r="I4148" s="53">
        <v>1601</v>
      </c>
      <c r="J4148" s="53" t="s">
        <v>9894</v>
      </c>
      <c r="K4148" s="53">
        <v>8332412800</v>
      </c>
      <c r="L4148" s="53" t="s">
        <v>72</v>
      </c>
      <c r="M4148" s="5" t="s">
        <v>9895</v>
      </c>
    </row>
    <row r="4149" spans="1:13" x14ac:dyDescent="0.25">
      <c r="A4149" s="52" t="s">
        <v>31</v>
      </c>
      <c r="B4149" s="53" t="s">
        <v>1645</v>
      </c>
      <c r="C4149" s="53" t="s">
        <v>9898</v>
      </c>
      <c r="D4149" s="53">
        <v>89240</v>
      </c>
      <c r="E4149" s="53" t="s">
        <v>53</v>
      </c>
      <c r="F4149" s="53" t="str">
        <f>+VLOOKUP(Tabla1[[#This Row],[Estado]],Catalogos!$I$3:$J$35,2,0)</f>
        <v>Noroeste</v>
      </c>
      <c r="G4149" s="53" t="s">
        <v>9890</v>
      </c>
      <c r="H4149" s="53" t="s">
        <v>9893</v>
      </c>
      <c r="I4149" s="53">
        <v>1601</v>
      </c>
      <c r="J4149" s="53" t="s">
        <v>9894</v>
      </c>
      <c r="K4149" s="53">
        <v>8332130201</v>
      </c>
      <c r="L4149" s="53" t="s">
        <v>72</v>
      </c>
      <c r="M4149" s="5" t="s">
        <v>9895</v>
      </c>
    </row>
    <row r="4150" spans="1:13" x14ac:dyDescent="0.25">
      <c r="A4150" s="52" t="s">
        <v>31</v>
      </c>
      <c r="B4150" s="53" t="s">
        <v>112</v>
      </c>
      <c r="C4150" s="53" t="s">
        <v>9899</v>
      </c>
      <c r="D4150" s="53">
        <v>89170</v>
      </c>
      <c r="E4150" s="53" t="s">
        <v>53</v>
      </c>
      <c r="F4150" s="53" t="str">
        <f>+VLOOKUP(Tabla1[[#This Row],[Estado]],Catalogos!$I$3:$J$35,2,0)</f>
        <v>Noroeste</v>
      </c>
      <c r="G4150" s="53" t="s">
        <v>9890</v>
      </c>
      <c r="H4150" s="53" t="s">
        <v>9893</v>
      </c>
      <c r="I4150" s="53">
        <v>1601</v>
      </c>
      <c r="J4150" s="53" t="s">
        <v>9894</v>
      </c>
      <c r="K4150" s="53">
        <v>8332412800</v>
      </c>
      <c r="L4150" s="53" t="s">
        <v>72</v>
      </c>
      <c r="M4150" s="5" t="s">
        <v>9895</v>
      </c>
    </row>
    <row r="4151" spans="1:13" x14ac:dyDescent="0.25">
      <c r="A4151" s="52" t="s">
        <v>17</v>
      </c>
      <c r="B4151" s="53" t="s">
        <v>280</v>
      </c>
      <c r="C4151" s="53" t="s">
        <v>9900</v>
      </c>
      <c r="D4151" s="53">
        <v>98330</v>
      </c>
      <c r="E4151" s="53" t="s">
        <v>53</v>
      </c>
      <c r="F4151" s="53" t="str">
        <f>+VLOOKUP(Tabla1[[#This Row],[Estado]],Catalogos!$I$3:$J$35,2,0)</f>
        <v>Noroeste</v>
      </c>
      <c r="G4151" s="53" t="s">
        <v>9890</v>
      </c>
      <c r="H4151" s="53" t="s">
        <v>9901</v>
      </c>
      <c r="I4151" s="53" t="s">
        <v>9902</v>
      </c>
      <c r="J4151" s="53" t="s">
        <v>9903</v>
      </c>
      <c r="K4151" s="53" t="s">
        <v>9904</v>
      </c>
      <c r="L4151" s="53" t="s">
        <v>72</v>
      </c>
      <c r="M4151" s="5" t="s">
        <v>9905</v>
      </c>
    </row>
    <row r="4152" spans="1:13" x14ac:dyDescent="0.25">
      <c r="A4152" s="52" t="s">
        <v>29</v>
      </c>
      <c r="B4152" s="53" t="s">
        <v>29</v>
      </c>
      <c r="C4152" s="53" t="s">
        <v>9906</v>
      </c>
      <c r="D4152" s="53">
        <v>89137</v>
      </c>
      <c r="E4152" s="53" t="s">
        <v>53</v>
      </c>
      <c r="F4152" s="53" t="str">
        <f>+VLOOKUP(Tabla1[[#This Row],[Estado]],Catalogos!$I$3:$J$35,2,0)</f>
        <v>Noroeste</v>
      </c>
      <c r="G4152" s="53" t="s">
        <v>9890</v>
      </c>
      <c r="H4152" s="53" t="s">
        <v>9907</v>
      </c>
      <c r="I4152" s="53" t="s">
        <v>9908</v>
      </c>
      <c r="J4152" s="53" t="s">
        <v>9909</v>
      </c>
      <c r="K4152" s="53" t="s">
        <v>150</v>
      </c>
      <c r="L4152" s="53" t="s">
        <v>72</v>
      </c>
      <c r="M4152" s="5"/>
    </row>
    <row r="4153" spans="1:13" x14ac:dyDescent="0.25">
      <c r="A4153" s="52" t="s">
        <v>29</v>
      </c>
      <c r="B4153" s="53" t="s">
        <v>29</v>
      </c>
      <c r="C4153" s="53" t="s">
        <v>9910</v>
      </c>
      <c r="D4153" s="53">
        <v>89106</v>
      </c>
      <c r="E4153" s="53" t="s">
        <v>53</v>
      </c>
      <c r="F4153" s="53" t="str">
        <f>+VLOOKUP(Tabla1[[#This Row],[Estado]],Catalogos!$I$3:$J$35,2,0)</f>
        <v>Noroeste</v>
      </c>
      <c r="G4153" s="53" t="s">
        <v>9890</v>
      </c>
      <c r="H4153" s="53" t="s">
        <v>9911</v>
      </c>
      <c r="I4153" s="53" t="s">
        <v>9912</v>
      </c>
      <c r="J4153" s="53" t="s">
        <v>9913</v>
      </c>
      <c r="K4153" s="53" t="s">
        <v>150</v>
      </c>
      <c r="L4153" s="53" t="s">
        <v>72</v>
      </c>
      <c r="M4153" s="5"/>
    </row>
    <row r="4154" spans="1:13" x14ac:dyDescent="0.25">
      <c r="A4154" s="52" t="s">
        <v>29</v>
      </c>
      <c r="B4154" s="53" t="s">
        <v>29</v>
      </c>
      <c r="C4154" s="53" t="s">
        <v>9914</v>
      </c>
      <c r="D4154" s="53">
        <v>89110</v>
      </c>
      <c r="E4154" s="53" t="s">
        <v>53</v>
      </c>
      <c r="F4154" s="53" t="str">
        <f>+VLOOKUP(Tabla1[[#This Row],[Estado]],Catalogos!$I$3:$J$35,2,0)</f>
        <v>Noroeste</v>
      </c>
      <c r="G4154" s="53" t="s">
        <v>9890</v>
      </c>
      <c r="H4154" s="53" t="s">
        <v>9911</v>
      </c>
      <c r="I4154" s="53" t="s">
        <v>9915</v>
      </c>
      <c r="J4154" s="53" t="s">
        <v>9916</v>
      </c>
      <c r="K4154" s="53" t="s">
        <v>150</v>
      </c>
      <c r="L4154" s="53" t="s">
        <v>72</v>
      </c>
      <c r="M4154" s="5"/>
    </row>
    <row r="4155" spans="1:13" x14ac:dyDescent="0.25">
      <c r="A4155" s="52" t="s">
        <v>26</v>
      </c>
      <c r="B4155" s="53" t="s">
        <v>4</v>
      </c>
      <c r="C4155" s="53" t="s">
        <v>9917</v>
      </c>
      <c r="D4155" s="53">
        <v>87086</v>
      </c>
      <c r="E4155" s="53" t="s">
        <v>53</v>
      </c>
      <c r="F4155" s="53" t="str">
        <f>+VLOOKUP(Tabla1[[#This Row],[Estado]],Catalogos!$I$3:$J$35,2,0)</f>
        <v>Noroeste</v>
      </c>
      <c r="G4155" s="53" t="s">
        <v>6134</v>
      </c>
      <c r="H4155" s="53" t="s">
        <v>9918</v>
      </c>
      <c r="I4155" s="53">
        <v>1200</v>
      </c>
      <c r="J4155" s="53" t="s">
        <v>9919</v>
      </c>
      <c r="K4155" s="53">
        <v>8341849900</v>
      </c>
      <c r="L4155" s="53" t="s">
        <v>72</v>
      </c>
      <c r="M4155" s="5"/>
    </row>
    <row r="4156" spans="1:13" x14ac:dyDescent="0.25">
      <c r="A4156" s="52" t="s">
        <v>26</v>
      </c>
      <c r="B4156" s="53" t="s">
        <v>4</v>
      </c>
      <c r="C4156" s="53" t="s">
        <v>9920</v>
      </c>
      <c r="D4156" s="53">
        <v>90300</v>
      </c>
      <c r="E4156" s="53" t="s">
        <v>54</v>
      </c>
      <c r="F4156" s="53" t="str">
        <f>+VLOOKUP(Tabla1[[#This Row],[Estado]],Catalogos!$I$3:$J$35,2,0)</f>
        <v>Sureste</v>
      </c>
      <c r="G4156" s="53" t="s">
        <v>9921</v>
      </c>
      <c r="H4156" s="53" t="s">
        <v>9922</v>
      </c>
      <c r="I4156" s="53" t="s">
        <v>9923</v>
      </c>
      <c r="J4156" s="53" t="s">
        <v>9924</v>
      </c>
      <c r="K4156" s="53">
        <v>2414175113</v>
      </c>
      <c r="L4156" s="53" t="s">
        <v>72</v>
      </c>
      <c r="M4156" s="5"/>
    </row>
    <row r="4157" spans="1:13" x14ac:dyDescent="0.25">
      <c r="A4157" s="52" t="s">
        <v>26</v>
      </c>
      <c r="B4157" s="53" t="s">
        <v>4</v>
      </c>
      <c r="C4157" s="57" t="s">
        <v>9925</v>
      </c>
      <c r="D4157" s="58">
        <v>90300</v>
      </c>
      <c r="E4157" s="57" t="s">
        <v>54</v>
      </c>
      <c r="F4157" s="53" t="str">
        <f>+VLOOKUP(Tabla1[[#This Row],[Estado]],Catalogos!$I$3:$J$35,2,0)</f>
        <v>Sureste</v>
      </c>
      <c r="G4157" s="57" t="s">
        <v>9921</v>
      </c>
      <c r="H4157" s="57" t="s">
        <v>9926</v>
      </c>
      <c r="I4157" s="58">
        <v>116</v>
      </c>
      <c r="J4157" s="57" t="s">
        <v>401</v>
      </c>
      <c r="K4157" s="53"/>
      <c r="L4157" s="53" t="s">
        <v>72</v>
      </c>
      <c r="M4157" s="5"/>
    </row>
    <row r="4158" spans="1:13" x14ac:dyDescent="0.25">
      <c r="A4158" s="52" t="s">
        <v>26</v>
      </c>
      <c r="B4158" s="53" t="s">
        <v>4</v>
      </c>
      <c r="C4158" s="53" t="s">
        <v>9927</v>
      </c>
      <c r="D4158" s="53">
        <v>9000</v>
      </c>
      <c r="E4158" s="53" t="s">
        <v>54</v>
      </c>
      <c r="F4158" s="53" t="str">
        <f>+VLOOKUP(Tabla1[[#This Row],[Estado]],Catalogos!$I$3:$J$35,2,0)</f>
        <v>Sureste</v>
      </c>
      <c r="G4158" s="53" t="s">
        <v>9928</v>
      </c>
      <c r="H4158" s="53" t="s">
        <v>9929</v>
      </c>
      <c r="I4158" s="53">
        <v>115</v>
      </c>
      <c r="J4158" s="53" t="s">
        <v>401</v>
      </c>
      <c r="K4158" s="53" t="s">
        <v>9930</v>
      </c>
      <c r="L4158" s="53" t="s">
        <v>72</v>
      </c>
      <c r="M4158" s="5"/>
    </row>
    <row r="4159" spans="1:13" x14ac:dyDescent="0.25">
      <c r="A4159" s="52" t="s">
        <v>26</v>
      </c>
      <c r="B4159" s="53" t="s">
        <v>4</v>
      </c>
      <c r="C4159" s="53" t="s">
        <v>9931</v>
      </c>
      <c r="D4159" s="53">
        <v>90010</v>
      </c>
      <c r="E4159" s="53" t="s">
        <v>54</v>
      </c>
      <c r="F4159" s="53" t="str">
        <f>+VLOOKUP(Tabla1[[#This Row],[Estado]],Catalogos!$I$3:$J$35,2,0)</f>
        <v>Sureste</v>
      </c>
      <c r="G4159" s="53" t="s">
        <v>54</v>
      </c>
      <c r="H4159" s="53" t="s">
        <v>1911</v>
      </c>
      <c r="I4159" s="53">
        <v>10</v>
      </c>
      <c r="J4159" s="53" t="s">
        <v>9932</v>
      </c>
      <c r="K4159" s="53">
        <v>2461175271</v>
      </c>
      <c r="L4159" s="53" t="s">
        <v>72</v>
      </c>
      <c r="M4159" s="5"/>
    </row>
    <row r="4160" spans="1:13" x14ac:dyDescent="0.25">
      <c r="A4160" s="52" t="s">
        <v>17</v>
      </c>
      <c r="B4160" s="53" t="s">
        <v>280</v>
      </c>
      <c r="C4160" s="53" t="s">
        <v>9933</v>
      </c>
      <c r="D4160" s="53">
        <v>90000</v>
      </c>
      <c r="E4160" s="53" t="s">
        <v>54</v>
      </c>
      <c r="F4160" s="53" t="str">
        <f>+VLOOKUP(Tabla1[[#This Row],[Estado]],Catalogos!$I$3:$J$35,2,0)</f>
        <v>Sureste</v>
      </c>
      <c r="G4160" s="53" t="s">
        <v>54</v>
      </c>
      <c r="H4160" s="53" t="s">
        <v>9934</v>
      </c>
      <c r="I4160" s="53">
        <v>2</v>
      </c>
      <c r="J4160" s="53" t="s">
        <v>401</v>
      </c>
      <c r="K4160" s="53" t="s">
        <v>9935</v>
      </c>
      <c r="L4160" s="53" t="s">
        <v>72</v>
      </c>
      <c r="M4160" s="5"/>
    </row>
    <row r="4161" spans="1:13" x14ac:dyDescent="0.25">
      <c r="A4161" s="52" t="s">
        <v>29</v>
      </c>
      <c r="B4161" s="53" t="s">
        <v>29</v>
      </c>
      <c r="C4161" s="53" t="s">
        <v>9936</v>
      </c>
      <c r="D4161" s="53">
        <v>9000</v>
      </c>
      <c r="E4161" s="53" t="s">
        <v>54</v>
      </c>
      <c r="F4161" s="53" t="str">
        <f>+VLOOKUP(Tabla1[[#This Row],[Estado]],Catalogos!$I$3:$J$35,2,0)</f>
        <v>Sureste</v>
      </c>
      <c r="G4161" s="53" t="s">
        <v>54</v>
      </c>
      <c r="H4161" s="53" t="s">
        <v>9937</v>
      </c>
      <c r="I4161" s="53" t="s">
        <v>9938</v>
      </c>
      <c r="J4161" s="53" t="s">
        <v>251</v>
      </c>
      <c r="K4161" s="53" t="s">
        <v>150</v>
      </c>
      <c r="L4161" s="53" t="s">
        <v>72</v>
      </c>
      <c r="M4161" s="5"/>
    </row>
    <row r="4162" spans="1:13" x14ac:dyDescent="0.25">
      <c r="A4162" s="52" t="s">
        <v>31</v>
      </c>
      <c r="B4162" s="53" t="s">
        <v>99</v>
      </c>
      <c r="C4162" s="53" t="s">
        <v>9939</v>
      </c>
      <c r="D4162" s="53">
        <v>90250</v>
      </c>
      <c r="E4162" s="53" t="s">
        <v>54</v>
      </c>
      <c r="F4162" s="53" t="str">
        <f>+VLOOKUP(Tabla1[[#This Row],[Estado]],Catalogos!$I$3:$J$35,2,0)</f>
        <v>Sureste</v>
      </c>
      <c r="G4162" s="53" t="s">
        <v>9940</v>
      </c>
      <c r="H4162" s="53" t="s">
        <v>9941</v>
      </c>
      <c r="I4162" s="53" t="s">
        <v>6668</v>
      </c>
      <c r="J4162" s="53" t="s">
        <v>880</v>
      </c>
      <c r="K4162" s="53">
        <v>5555746647</v>
      </c>
      <c r="L4162" s="53" t="s">
        <v>72</v>
      </c>
      <c r="M4162" s="5"/>
    </row>
    <row r="4163" spans="1:13" x14ac:dyDescent="0.25">
      <c r="A4163" s="52" t="s">
        <v>31</v>
      </c>
      <c r="B4163" s="53" t="s">
        <v>119</v>
      </c>
      <c r="C4163" s="53" t="s">
        <v>9942</v>
      </c>
      <c r="D4163" s="53">
        <v>90780</v>
      </c>
      <c r="E4163" s="53" t="s">
        <v>54</v>
      </c>
      <c r="F4163" s="53" t="str">
        <f>+VLOOKUP(Tabla1[[#This Row],[Estado]],Catalogos!$I$3:$J$35,2,0)</f>
        <v>Sureste</v>
      </c>
      <c r="G4163" s="53" t="s">
        <v>9943</v>
      </c>
      <c r="H4163" s="53" t="s">
        <v>9944</v>
      </c>
      <c r="I4163" s="53">
        <v>162</v>
      </c>
      <c r="J4163" s="53" t="s">
        <v>9945</v>
      </c>
      <c r="K4163" s="53" t="s">
        <v>9946</v>
      </c>
      <c r="L4163" s="53" t="s">
        <v>72</v>
      </c>
      <c r="M4163" s="5" t="s">
        <v>9947</v>
      </c>
    </row>
    <row r="4164" spans="1:13" x14ac:dyDescent="0.25">
      <c r="A4164" s="52" t="s">
        <v>31</v>
      </c>
      <c r="B4164" s="53" t="s">
        <v>112</v>
      </c>
      <c r="C4164" s="53" t="s">
        <v>9948</v>
      </c>
      <c r="D4164" s="53">
        <v>90780</v>
      </c>
      <c r="E4164" s="53" t="s">
        <v>54</v>
      </c>
      <c r="F4164" s="53" t="str">
        <f>+VLOOKUP(Tabla1[[#This Row],[Estado]],Catalogos!$I$3:$J$35,2,0)</f>
        <v>Sureste</v>
      </c>
      <c r="G4164" s="53" t="s">
        <v>9943</v>
      </c>
      <c r="H4164" s="53" t="s">
        <v>9944</v>
      </c>
      <c r="I4164" s="53">
        <v>162</v>
      </c>
      <c r="J4164" s="53" t="s">
        <v>9945</v>
      </c>
      <c r="K4164" s="53" t="s">
        <v>9946</v>
      </c>
      <c r="L4164" s="53" t="s">
        <v>72</v>
      </c>
      <c r="M4164" s="5" t="s">
        <v>9947</v>
      </c>
    </row>
    <row r="4165" spans="1:13" x14ac:dyDescent="0.25">
      <c r="A4165" s="52" t="s">
        <v>31</v>
      </c>
      <c r="B4165" s="53" t="s">
        <v>108</v>
      </c>
      <c r="C4165" s="53" t="s">
        <v>9949</v>
      </c>
      <c r="D4165" s="53">
        <v>90780</v>
      </c>
      <c r="E4165" s="53" t="s">
        <v>54</v>
      </c>
      <c r="F4165" s="53" t="str">
        <f>+VLOOKUP(Tabla1[[#This Row],[Estado]],Catalogos!$I$3:$J$35,2,0)</f>
        <v>Sureste</v>
      </c>
      <c r="G4165" s="53" t="s">
        <v>9943</v>
      </c>
      <c r="H4165" s="53" t="s">
        <v>9944</v>
      </c>
      <c r="I4165" s="53">
        <v>162</v>
      </c>
      <c r="J4165" s="53" t="s">
        <v>9945</v>
      </c>
      <c r="K4165" s="53" t="s">
        <v>9946</v>
      </c>
      <c r="L4165" s="53" t="s">
        <v>72</v>
      </c>
      <c r="M4165" s="5" t="s">
        <v>9947</v>
      </c>
    </row>
    <row r="4166" spans="1:13" x14ac:dyDescent="0.25">
      <c r="A4166" s="52" t="s">
        <v>31</v>
      </c>
      <c r="B4166" s="53" t="s">
        <v>1645</v>
      </c>
      <c r="C4166" s="53" t="s">
        <v>9950</v>
      </c>
      <c r="D4166" s="53">
        <v>90780</v>
      </c>
      <c r="E4166" s="53" t="s">
        <v>54</v>
      </c>
      <c r="F4166" s="53" t="str">
        <f>+VLOOKUP(Tabla1[[#This Row],[Estado]],Catalogos!$I$3:$J$35,2,0)</f>
        <v>Sureste</v>
      </c>
      <c r="G4166" s="53" t="s">
        <v>9943</v>
      </c>
      <c r="H4166" s="53" t="s">
        <v>9944</v>
      </c>
      <c r="I4166" s="53">
        <v>162</v>
      </c>
      <c r="J4166" s="53" t="s">
        <v>9945</v>
      </c>
      <c r="K4166" s="53" t="s">
        <v>9946</v>
      </c>
      <c r="L4166" s="53" t="s">
        <v>72</v>
      </c>
      <c r="M4166" s="5" t="s">
        <v>9947</v>
      </c>
    </row>
    <row r="4167" spans="1:13" x14ac:dyDescent="0.25">
      <c r="A4167" s="52" t="s">
        <v>31</v>
      </c>
      <c r="B4167" s="53" t="s">
        <v>104</v>
      </c>
      <c r="C4167" s="53" t="s">
        <v>9951</v>
      </c>
      <c r="D4167" s="53">
        <v>90780</v>
      </c>
      <c r="E4167" s="53" t="s">
        <v>54</v>
      </c>
      <c r="F4167" s="53" t="str">
        <f>+VLOOKUP(Tabla1[[#This Row],[Estado]],Catalogos!$I$3:$J$35,2,0)</f>
        <v>Sureste</v>
      </c>
      <c r="G4167" s="53" t="s">
        <v>9943</v>
      </c>
      <c r="H4167" s="53" t="s">
        <v>9944</v>
      </c>
      <c r="I4167" s="53">
        <v>162</v>
      </c>
      <c r="J4167" s="53" t="s">
        <v>9945</v>
      </c>
      <c r="K4167" s="53" t="s">
        <v>9946</v>
      </c>
      <c r="L4167" s="53" t="s">
        <v>72</v>
      </c>
      <c r="M4167" s="5" t="s">
        <v>9947</v>
      </c>
    </row>
    <row r="4168" spans="1:13" x14ac:dyDescent="0.25">
      <c r="A4168" s="52" t="s">
        <v>31</v>
      </c>
      <c r="B4168" s="53" t="s">
        <v>85</v>
      </c>
      <c r="C4168" s="53" t="s">
        <v>9952</v>
      </c>
      <c r="D4168" s="53">
        <v>90780</v>
      </c>
      <c r="E4168" s="53" t="s">
        <v>54</v>
      </c>
      <c r="F4168" s="53" t="str">
        <f>+VLOOKUP(Tabla1[[#This Row],[Estado]],Catalogos!$I$3:$J$35,2,0)</f>
        <v>Sureste</v>
      </c>
      <c r="G4168" s="53" t="s">
        <v>9943</v>
      </c>
      <c r="H4168" s="53" t="s">
        <v>9944</v>
      </c>
      <c r="I4168" s="53">
        <v>162</v>
      </c>
      <c r="J4168" s="53" t="s">
        <v>9945</v>
      </c>
      <c r="K4168" s="53" t="s">
        <v>9946</v>
      </c>
      <c r="L4168" s="53" t="s">
        <v>72</v>
      </c>
      <c r="M4168" s="5" t="s">
        <v>9947</v>
      </c>
    </row>
    <row r="4169" spans="1:13" x14ac:dyDescent="0.25">
      <c r="A4169" s="52" t="s">
        <v>31</v>
      </c>
      <c r="B4169" s="61" t="s">
        <v>137</v>
      </c>
      <c r="C4169" s="53" t="s">
        <v>9953</v>
      </c>
      <c r="D4169" s="53">
        <v>90780</v>
      </c>
      <c r="E4169" s="53" t="s">
        <v>54</v>
      </c>
      <c r="F4169" s="53" t="str">
        <f>+VLOOKUP(Tabla1[[#This Row],[Estado]],Catalogos!$I$3:$J$35,2,0)</f>
        <v>Sureste</v>
      </c>
      <c r="G4169" s="53" t="s">
        <v>9943</v>
      </c>
      <c r="H4169" s="53" t="s">
        <v>9944</v>
      </c>
      <c r="I4169" s="53">
        <v>162</v>
      </c>
      <c r="J4169" s="53" t="s">
        <v>9945</v>
      </c>
      <c r="K4169" s="53" t="s">
        <v>9946</v>
      </c>
      <c r="L4169" s="53" t="s">
        <v>72</v>
      </c>
      <c r="M4169" s="5" t="s">
        <v>9947</v>
      </c>
    </row>
    <row r="4170" spans="1:13" x14ac:dyDescent="0.25">
      <c r="A4170" s="52" t="s">
        <v>31</v>
      </c>
      <c r="B4170" s="53" t="s">
        <v>121</v>
      </c>
      <c r="C4170" s="53" t="s">
        <v>9954</v>
      </c>
      <c r="D4170" s="53">
        <v>90780</v>
      </c>
      <c r="E4170" s="53" t="s">
        <v>54</v>
      </c>
      <c r="F4170" s="53" t="str">
        <f>+VLOOKUP(Tabla1[[#This Row],[Estado]],Catalogos!$I$3:$J$35,2,0)</f>
        <v>Sureste</v>
      </c>
      <c r="G4170" s="53" t="s">
        <v>9943</v>
      </c>
      <c r="H4170" s="53" t="s">
        <v>9944</v>
      </c>
      <c r="I4170" s="53">
        <v>162</v>
      </c>
      <c r="J4170" s="53" t="s">
        <v>9945</v>
      </c>
      <c r="K4170" s="53" t="s">
        <v>9946</v>
      </c>
      <c r="L4170" s="53" t="s">
        <v>72</v>
      </c>
      <c r="M4170" s="5" t="s">
        <v>9947</v>
      </c>
    </row>
    <row r="4171" spans="1:13" x14ac:dyDescent="0.25">
      <c r="A4171" s="52" t="s">
        <v>31</v>
      </c>
      <c r="B4171" s="66" t="s">
        <v>3080</v>
      </c>
      <c r="C4171" s="53" t="s">
        <v>9955</v>
      </c>
      <c r="D4171" s="53">
        <v>90780</v>
      </c>
      <c r="E4171" s="53" t="s">
        <v>54</v>
      </c>
      <c r="F4171" s="53" t="str">
        <f>+VLOOKUP(Tabla1[[#This Row],[Estado]],Catalogos!$I$3:$J$35,2,0)</f>
        <v>Sureste</v>
      </c>
      <c r="G4171" s="53" t="s">
        <v>9943</v>
      </c>
      <c r="H4171" s="53" t="s">
        <v>9944</v>
      </c>
      <c r="I4171" s="53">
        <v>162</v>
      </c>
      <c r="J4171" s="53" t="s">
        <v>9945</v>
      </c>
      <c r="K4171" s="53" t="s">
        <v>9946</v>
      </c>
      <c r="L4171" s="53" t="s">
        <v>72</v>
      </c>
      <c r="M4171" s="5" t="s">
        <v>9947</v>
      </c>
    </row>
    <row r="4172" spans="1:13" x14ac:dyDescent="0.25">
      <c r="A4172" s="52" t="s">
        <v>31</v>
      </c>
      <c r="B4172" s="53" t="s">
        <v>99</v>
      </c>
      <c r="C4172" s="53" t="s">
        <v>9956</v>
      </c>
      <c r="D4172" s="53">
        <v>90780</v>
      </c>
      <c r="E4172" s="53" t="s">
        <v>54</v>
      </c>
      <c r="F4172" s="53" t="str">
        <f>+VLOOKUP(Tabla1[[#This Row],[Estado]],Catalogos!$I$3:$J$35,2,0)</f>
        <v>Sureste</v>
      </c>
      <c r="G4172" s="53" t="s">
        <v>9943</v>
      </c>
      <c r="H4172" s="53" t="s">
        <v>9944</v>
      </c>
      <c r="I4172" s="53">
        <v>162</v>
      </c>
      <c r="J4172" s="53" t="s">
        <v>9945</v>
      </c>
      <c r="K4172" s="53" t="s">
        <v>9946</v>
      </c>
      <c r="L4172" s="53" t="s">
        <v>72</v>
      </c>
      <c r="M4172" s="5" t="s">
        <v>9947</v>
      </c>
    </row>
    <row r="4173" spans="1:13" x14ac:dyDescent="0.25">
      <c r="A4173" s="52" t="s">
        <v>31</v>
      </c>
      <c r="B4173" s="53" t="s">
        <v>603</v>
      </c>
      <c r="C4173" s="53" t="s">
        <v>9957</v>
      </c>
      <c r="D4173" s="53">
        <v>90780</v>
      </c>
      <c r="E4173" s="53" t="s">
        <v>54</v>
      </c>
      <c r="F4173" s="53" t="str">
        <f>+VLOOKUP(Tabla1[[#This Row],[Estado]],Catalogos!$I$3:$J$35,2,0)</f>
        <v>Sureste</v>
      </c>
      <c r="G4173" s="53" t="s">
        <v>9943</v>
      </c>
      <c r="H4173" s="53" t="s">
        <v>9944</v>
      </c>
      <c r="I4173" s="53">
        <v>162</v>
      </c>
      <c r="J4173" s="53" t="s">
        <v>9945</v>
      </c>
      <c r="K4173" s="53" t="s">
        <v>9946</v>
      </c>
      <c r="L4173" s="53" t="s">
        <v>72</v>
      </c>
      <c r="M4173" s="5" t="s">
        <v>9947</v>
      </c>
    </row>
    <row r="4174" spans="1:13" x14ac:dyDescent="0.25">
      <c r="A4174" s="52" t="s">
        <v>31</v>
      </c>
      <c r="B4174" s="53" t="s">
        <v>3441</v>
      </c>
      <c r="C4174" s="53" t="s">
        <v>9958</v>
      </c>
      <c r="D4174" s="53">
        <v>90780</v>
      </c>
      <c r="E4174" s="53" t="s">
        <v>54</v>
      </c>
      <c r="F4174" s="53" t="str">
        <f>+VLOOKUP(Tabla1[[#This Row],[Estado]],Catalogos!$I$3:$J$35,2,0)</f>
        <v>Sureste</v>
      </c>
      <c r="G4174" s="53" t="s">
        <v>9943</v>
      </c>
      <c r="H4174" s="53" t="s">
        <v>9944</v>
      </c>
      <c r="I4174" s="53">
        <v>162</v>
      </c>
      <c r="J4174" s="53" t="s">
        <v>9945</v>
      </c>
      <c r="K4174" s="53" t="s">
        <v>9946</v>
      </c>
      <c r="L4174" s="53" t="s">
        <v>72</v>
      </c>
      <c r="M4174" s="5" t="s">
        <v>9947</v>
      </c>
    </row>
    <row r="4175" spans="1:13" x14ac:dyDescent="0.25">
      <c r="A4175" s="52" t="s">
        <v>26</v>
      </c>
      <c r="B4175" s="53" t="s">
        <v>4</v>
      </c>
      <c r="C4175" s="53" t="s">
        <v>9959</v>
      </c>
      <c r="D4175" s="53">
        <v>90780</v>
      </c>
      <c r="E4175" s="53" t="s">
        <v>54</v>
      </c>
      <c r="F4175" s="53" t="str">
        <f>+VLOOKUP(Tabla2[[#This Row],[Estado]],Catalogos!$I$3:$J$35,2,0)</f>
        <v>Noroeste</v>
      </c>
      <c r="G4175" s="53" t="s">
        <v>9943</v>
      </c>
      <c r="H4175" s="53" t="s">
        <v>9944</v>
      </c>
      <c r="I4175" s="53">
        <v>162</v>
      </c>
      <c r="J4175" s="53" t="s">
        <v>401</v>
      </c>
      <c r="K4175" s="53" t="s">
        <v>9946</v>
      </c>
      <c r="L4175" s="53" t="s">
        <v>6480</v>
      </c>
      <c r="M4175" s="5"/>
    </row>
    <row r="4176" spans="1:13" x14ac:dyDescent="0.25">
      <c r="A4176" s="52" t="s">
        <v>24</v>
      </c>
      <c r="B4176" s="53" t="s">
        <v>165</v>
      </c>
      <c r="C4176" s="53" t="s">
        <v>9960</v>
      </c>
      <c r="D4176" s="53">
        <v>96049</v>
      </c>
      <c r="E4176" s="53" t="s">
        <v>55</v>
      </c>
      <c r="F4176" s="53" t="str">
        <f>+VLOOKUP(Tabla1[[#This Row],[Estado]],Catalogos!$I$3:$J$35,2,0)</f>
        <v>Sureste</v>
      </c>
      <c r="G4176" s="53" t="s">
        <v>9961</v>
      </c>
      <c r="H4176" s="53" t="s">
        <v>9962</v>
      </c>
      <c r="I4176" s="53" t="s">
        <v>9963</v>
      </c>
      <c r="J4176" s="53" t="s">
        <v>9964</v>
      </c>
      <c r="K4176" s="53" t="s">
        <v>257</v>
      </c>
      <c r="L4176" s="53" t="s">
        <v>72</v>
      </c>
      <c r="M4176" s="5"/>
    </row>
    <row r="4177" spans="1:13" x14ac:dyDescent="0.25">
      <c r="A4177" s="52" t="s">
        <v>24</v>
      </c>
      <c r="B4177" s="53" t="s">
        <v>165</v>
      </c>
      <c r="C4177" s="53" t="s">
        <v>9965</v>
      </c>
      <c r="D4177" s="53">
        <v>96000</v>
      </c>
      <c r="E4177" s="53" t="s">
        <v>55</v>
      </c>
      <c r="F4177" s="53" t="str">
        <f>+VLOOKUP(Tabla1[[#This Row],[Estado]],Catalogos!$I$3:$J$35,2,0)</f>
        <v>Sureste</v>
      </c>
      <c r="G4177" s="53" t="s">
        <v>9961</v>
      </c>
      <c r="H4177" s="53" t="s">
        <v>9966</v>
      </c>
      <c r="I4177" s="53" t="s">
        <v>9967</v>
      </c>
      <c r="J4177" s="53" t="s">
        <v>401</v>
      </c>
      <c r="K4177" s="53" t="s">
        <v>257</v>
      </c>
      <c r="L4177" s="53" t="s">
        <v>72</v>
      </c>
      <c r="M4177" s="5"/>
    </row>
    <row r="4178" spans="1:13" x14ac:dyDescent="0.25">
      <c r="A4178" s="52" t="s">
        <v>24</v>
      </c>
      <c r="B4178" s="53" t="s">
        <v>165</v>
      </c>
      <c r="C4178" s="53" t="s">
        <v>9968</v>
      </c>
      <c r="D4178" s="53">
        <v>96000</v>
      </c>
      <c r="E4178" s="53" t="s">
        <v>55</v>
      </c>
      <c r="F4178" s="53" t="str">
        <f>+VLOOKUP(Tabla1[[#This Row],[Estado]],Catalogos!$I$3:$J$35,2,0)</f>
        <v>Sureste</v>
      </c>
      <c r="G4178" s="53" t="s">
        <v>9961</v>
      </c>
      <c r="H4178" s="53" t="s">
        <v>9969</v>
      </c>
      <c r="I4178" s="53" t="s">
        <v>9970</v>
      </c>
      <c r="J4178" s="53" t="s">
        <v>401</v>
      </c>
      <c r="K4178" s="53" t="s">
        <v>257</v>
      </c>
      <c r="L4178" s="53" t="s">
        <v>72</v>
      </c>
      <c r="M4178" s="5"/>
    </row>
    <row r="4179" spans="1:13" x14ac:dyDescent="0.25">
      <c r="A4179" s="52" t="s">
        <v>24</v>
      </c>
      <c r="B4179" s="53" t="s">
        <v>165</v>
      </c>
      <c r="C4179" s="53" t="s">
        <v>9971</v>
      </c>
      <c r="D4179" s="53">
        <v>96056</v>
      </c>
      <c r="E4179" s="53" t="s">
        <v>55</v>
      </c>
      <c r="F4179" s="53" t="str">
        <f>+VLOOKUP(Tabla1[[#This Row],[Estado]],Catalogos!$I$3:$J$35,2,0)</f>
        <v>Sureste</v>
      </c>
      <c r="G4179" s="53" t="s">
        <v>9961</v>
      </c>
      <c r="H4179" s="53" t="s">
        <v>9972</v>
      </c>
      <c r="I4179" s="53">
        <v>408</v>
      </c>
      <c r="J4179" s="53" t="s">
        <v>9973</v>
      </c>
      <c r="K4179" s="53" t="s">
        <v>257</v>
      </c>
      <c r="L4179" s="53" t="s">
        <v>72</v>
      </c>
      <c r="M4179" s="5"/>
    </row>
    <row r="4180" spans="1:13" x14ac:dyDescent="0.25">
      <c r="A4180" s="52" t="s">
        <v>24</v>
      </c>
      <c r="B4180" s="53" t="s">
        <v>165</v>
      </c>
      <c r="C4180" s="53" t="s">
        <v>9974</v>
      </c>
      <c r="D4180" s="53">
        <v>91480</v>
      </c>
      <c r="E4180" s="53" t="s">
        <v>55</v>
      </c>
      <c r="F4180" s="53" t="str">
        <f>+VLOOKUP(Tabla1[[#This Row],[Estado]],Catalogos!$I$3:$J$35,2,0)</f>
        <v>Sureste</v>
      </c>
      <c r="G4180" s="53" t="s">
        <v>4895</v>
      </c>
      <c r="H4180" s="53" t="s">
        <v>2739</v>
      </c>
      <c r="I4180" s="53">
        <v>3</v>
      </c>
      <c r="J4180" s="53" t="s">
        <v>401</v>
      </c>
      <c r="K4180" s="53" t="s">
        <v>257</v>
      </c>
      <c r="L4180" s="53" t="s">
        <v>72</v>
      </c>
      <c r="M4180" s="5"/>
    </row>
    <row r="4181" spans="1:13" x14ac:dyDescent="0.25">
      <c r="A4181" s="52" t="s">
        <v>24</v>
      </c>
      <c r="B4181" s="53" t="s">
        <v>165</v>
      </c>
      <c r="C4181" s="53" t="s">
        <v>9975</v>
      </c>
      <c r="D4181" s="53">
        <v>96680</v>
      </c>
      <c r="E4181" s="53" t="s">
        <v>55</v>
      </c>
      <c r="F4181" s="53" t="str">
        <f>+VLOOKUP(Tabla1[[#This Row],[Estado]],Catalogos!$I$3:$J$35,2,0)</f>
        <v>Sureste</v>
      </c>
      <c r="G4181" s="53" t="s">
        <v>9976</v>
      </c>
      <c r="H4181" s="53" t="s">
        <v>9977</v>
      </c>
      <c r="I4181" s="53" t="s">
        <v>7966</v>
      </c>
      <c r="J4181" s="53" t="s">
        <v>403</v>
      </c>
      <c r="K4181" s="53" t="s">
        <v>257</v>
      </c>
      <c r="L4181" s="53" t="s">
        <v>72</v>
      </c>
      <c r="M4181" s="5"/>
    </row>
    <row r="4182" spans="1:13" x14ac:dyDescent="0.25">
      <c r="A4182" s="52" t="s">
        <v>24</v>
      </c>
      <c r="B4182" s="53" t="s">
        <v>165</v>
      </c>
      <c r="C4182" s="53" t="s">
        <v>9978</v>
      </c>
      <c r="D4182" s="53">
        <v>96660</v>
      </c>
      <c r="E4182" s="53" t="s">
        <v>55</v>
      </c>
      <c r="F4182" s="53" t="str">
        <f>+VLOOKUP(Tabla1[[#This Row],[Estado]],Catalogos!$I$3:$J$35,2,0)</f>
        <v>Sureste</v>
      </c>
      <c r="G4182" s="53" t="s">
        <v>9976</v>
      </c>
      <c r="H4182" s="53" t="s">
        <v>9979</v>
      </c>
      <c r="I4182" s="53" t="s">
        <v>9980</v>
      </c>
      <c r="J4182" s="53" t="s">
        <v>9981</v>
      </c>
      <c r="K4182" s="53" t="s">
        <v>257</v>
      </c>
      <c r="L4182" s="53" t="s">
        <v>72</v>
      </c>
      <c r="M4182" s="5"/>
    </row>
    <row r="4183" spans="1:13" x14ac:dyDescent="0.25">
      <c r="A4183" s="52" t="s">
        <v>24</v>
      </c>
      <c r="B4183" s="53" t="s">
        <v>165</v>
      </c>
      <c r="C4183" s="53" t="s">
        <v>9982</v>
      </c>
      <c r="D4183" s="53">
        <v>96600</v>
      </c>
      <c r="E4183" s="53" t="s">
        <v>55</v>
      </c>
      <c r="F4183" s="53" t="str">
        <f>+VLOOKUP(Tabla1[[#This Row],[Estado]],Catalogos!$I$3:$J$35,2,0)</f>
        <v>Sureste</v>
      </c>
      <c r="G4183" s="53" t="s">
        <v>9976</v>
      </c>
      <c r="H4183" s="53" t="s">
        <v>9983</v>
      </c>
      <c r="I4183" s="53" t="s">
        <v>9984</v>
      </c>
      <c r="J4183" s="53" t="s">
        <v>401</v>
      </c>
      <c r="K4183" s="53" t="s">
        <v>257</v>
      </c>
      <c r="L4183" s="53" t="s">
        <v>72</v>
      </c>
      <c r="M4183" s="5"/>
    </row>
    <row r="4184" spans="1:13" x14ac:dyDescent="0.25">
      <c r="A4184" s="52" t="s">
        <v>24</v>
      </c>
      <c r="B4184" s="53" t="s">
        <v>165</v>
      </c>
      <c r="C4184" s="53" t="s">
        <v>9985</v>
      </c>
      <c r="D4184" s="53">
        <v>96600</v>
      </c>
      <c r="E4184" s="53" t="s">
        <v>55</v>
      </c>
      <c r="F4184" s="53" t="str">
        <f>+VLOOKUP(Tabla1[[#This Row],[Estado]],Catalogos!$I$3:$J$35,2,0)</f>
        <v>Sureste</v>
      </c>
      <c r="G4184" s="53" t="s">
        <v>9976</v>
      </c>
      <c r="H4184" s="53" t="s">
        <v>9986</v>
      </c>
      <c r="I4184" s="53" t="s">
        <v>9987</v>
      </c>
      <c r="J4184" s="53" t="s">
        <v>401</v>
      </c>
      <c r="K4184" s="53" t="s">
        <v>257</v>
      </c>
      <c r="L4184" s="53" t="s">
        <v>72</v>
      </c>
      <c r="M4184" s="5"/>
    </row>
    <row r="4185" spans="1:13" x14ac:dyDescent="0.25">
      <c r="A4185" s="52" t="s">
        <v>24</v>
      </c>
      <c r="B4185" s="53" t="s">
        <v>165</v>
      </c>
      <c r="C4185" s="53" t="s">
        <v>9988</v>
      </c>
      <c r="D4185" s="53">
        <v>96600</v>
      </c>
      <c r="E4185" s="53" t="s">
        <v>55</v>
      </c>
      <c r="F4185" s="53" t="str">
        <f>+VLOOKUP(Tabla1[[#This Row],[Estado]],Catalogos!$I$3:$J$35,2,0)</f>
        <v>Sureste</v>
      </c>
      <c r="G4185" s="53" t="s">
        <v>9976</v>
      </c>
      <c r="H4185" s="53" t="s">
        <v>9989</v>
      </c>
      <c r="I4185" s="53">
        <v>53</v>
      </c>
      <c r="J4185" s="53" t="s">
        <v>401</v>
      </c>
      <c r="K4185" s="53" t="s">
        <v>257</v>
      </c>
      <c r="L4185" s="53" t="s">
        <v>72</v>
      </c>
      <c r="M4185" s="5"/>
    </row>
    <row r="4186" spans="1:13" x14ac:dyDescent="0.25">
      <c r="A4186" s="52" t="s">
        <v>24</v>
      </c>
      <c r="B4186" s="53" t="s">
        <v>165</v>
      </c>
      <c r="C4186" s="53" t="s">
        <v>9990</v>
      </c>
      <c r="D4186" s="53">
        <v>91477</v>
      </c>
      <c r="E4186" s="53" t="s">
        <v>55</v>
      </c>
      <c r="F4186" s="53" t="str">
        <f>+VLOOKUP(Tabla1[[#This Row],[Estado]],Catalogos!$I$3:$J$35,2,0)</f>
        <v>Sureste</v>
      </c>
      <c r="G4186" s="53" t="s">
        <v>9991</v>
      </c>
      <c r="H4186" s="53" t="s">
        <v>9992</v>
      </c>
      <c r="I4186" s="53">
        <v>39</v>
      </c>
      <c r="J4186" s="53" t="s">
        <v>401</v>
      </c>
      <c r="K4186" s="53" t="s">
        <v>257</v>
      </c>
      <c r="L4186" s="53" t="s">
        <v>72</v>
      </c>
      <c r="M4186" s="5"/>
    </row>
    <row r="4187" spans="1:13" x14ac:dyDescent="0.25">
      <c r="A4187" s="52" t="s">
        <v>24</v>
      </c>
      <c r="B4187" s="53" t="s">
        <v>165</v>
      </c>
      <c r="C4187" s="53" t="s">
        <v>9993</v>
      </c>
      <c r="D4187" s="53">
        <v>91320</v>
      </c>
      <c r="E4187" s="53" t="s">
        <v>55</v>
      </c>
      <c r="F4187" s="53" t="str">
        <f>+VLOOKUP(Tabla1[[#This Row],[Estado]],Catalogos!$I$3:$J$35,2,0)</f>
        <v>Sureste</v>
      </c>
      <c r="G4187" s="53" t="s">
        <v>9994</v>
      </c>
      <c r="H4187" s="53" t="s">
        <v>9995</v>
      </c>
      <c r="I4187" s="53">
        <v>45</v>
      </c>
      <c r="J4187" s="53" t="s">
        <v>814</v>
      </c>
      <c r="K4187" s="53" t="s">
        <v>257</v>
      </c>
      <c r="L4187" s="53" t="s">
        <v>72</v>
      </c>
      <c r="M4187" s="5"/>
    </row>
    <row r="4188" spans="1:13" x14ac:dyDescent="0.25">
      <c r="A4188" s="52" t="s">
        <v>24</v>
      </c>
      <c r="B4188" s="53" t="s">
        <v>165</v>
      </c>
      <c r="C4188" s="53" t="s">
        <v>9996</v>
      </c>
      <c r="D4188" s="53">
        <v>95264</v>
      </c>
      <c r="E4188" s="53" t="s">
        <v>55</v>
      </c>
      <c r="F4188" s="53" t="str">
        <f>+VLOOKUP(Tabla1[[#This Row],[Estado]],Catalogos!$I$3:$J$35,2,0)</f>
        <v>Sureste</v>
      </c>
      <c r="G4188" s="53" t="s">
        <v>9997</v>
      </c>
      <c r="H4188" s="53" t="s">
        <v>9998</v>
      </c>
      <c r="I4188" s="53" t="s">
        <v>9999</v>
      </c>
      <c r="J4188" s="53" t="s">
        <v>10000</v>
      </c>
      <c r="K4188" s="53" t="s">
        <v>257</v>
      </c>
      <c r="L4188" s="53" t="s">
        <v>72</v>
      </c>
      <c r="M4188" s="5"/>
    </row>
    <row r="4189" spans="1:13" x14ac:dyDescent="0.25">
      <c r="A4189" s="52" t="s">
        <v>24</v>
      </c>
      <c r="B4189" s="53" t="s">
        <v>165</v>
      </c>
      <c r="C4189" s="53" t="s">
        <v>10001</v>
      </c>
      <c r="D4189" s="53">
        <v>95270</v>
      </c>
      <c r="E4189" s="53" t="s">
        <v>55</v>
      </c>
      <c r="F4189" s="53" t="str">
        <f>+VLOOKUP(Tabla1[[#This Row],[Estado]],Catalogos!$I$3:$J$35,2,0)</f>
        <v>Sureste</v>
      </c>
      <c r="G4189" s="53" t="s">
        <v>9997</v>
      </c>
      <c r="H4189" s="53" t="s">
        <v>10002</v>
      </c>
      <c r="I4189" s="53">
        <v>70</v>
      </c>
      <c r="J4189" s="53" t="s">
        <v>401</v>
      </c>
      <c r="K4189" s="53" t="s">
        <v>257</v>
      </c>
      <c r="L4189" s="53" t="s">
        <v>72</v>
      </c>
      <c r="M4189" s="5"/>
    </row>
    <row r="4190" spans="1:13" x14ac:dyDescent="0.25">
      <c r="A4190" s="52" t="s">
        <v>26</v>
      </c>
      <c r="B4190" s="53" t="s">
        <v>4</v>
      </c>
      <c r="C4190" s="53" t="s">
        <v>10003</v>
      </c>
      <c r="D4190" s="53">
        <v>95264</v>
      </c>
      <c r="E4190" s="56" t="s">
        <v>55</v>
      </c>
      <c r="F4190" s="53" t="str">
        <f>+VLOOKUP(Tabla1[[#This Row],[Estado]],Catalogos!$I$3:$J$35,2,0)</f>
        <v>Sureste</v>
      </c>
      <c r="G4190" s="53" t="s">
        <v>9997</v>
      </c>
      <c r="H4190" s="53" t="s">
        <v>10004</v>
      </c>
      <c r="I4190" s="53" t="s">
        <v>10005</v>
      </c>
      <c r="J4190" s="53" t="s">
        <v>10006</v>
      </c>
      <c r="K4190" s="53" t="s">
        <v>10007</v>
      </c>
      <c r="L4190" s="53" t="s">
        <v>6480</v>
      </c>
      <c r="M4190" s="5"/>
    </row>
    <row r="4191" spans="1:13" x14ac:dyDescent="0.25">
      <c r="A4191" s="52" t="s">
        <v>24</v>
      </c>
      <c r="B4191" s="53" t="s">
        <v>165</v>
      </c>
      <c r="C4191" s="53" t="s">
        <v>10008</v>
      </c>
      <c r="D4191" s="53">
        <v>94950</v>
      </c>
      <c r="E4191" s="53" t="s">
        <v>55</v>
      </c>
      <c r="F4191" s="53" t="str">
        <f>+VLOOKUP(Tabla1[[#This Row],[Estado]],Catalogos!$I$3:$J$35,2,0)</f>
        <v>Sureste</v>
      </c>
      <c r="G4191" s="53" t="s">
        <v>10009</v>
      </c>
      <c r="H4191" s="53" t="s">
        <v>10010</v>
      </c>
      <c r="I4191" s="53" t="s">
        <v>10011</v>
      </c>
      <c r="J4191" s="53" t="s">
        <v>401</v>
      </c>
      <c r="K4191" s="53" t="s">
        <v>257</v>
      </c>
      <c r="L4191" s="53" t="s">
        <v>72</v>
      </c>
      <c r="M4191" s="5"/>
    </row>
    <row r="4192" spans="1:13" x14ac:dyDescent="0.25">
      <c r="A4192" s="52" t="s">
        <v>24</v>
      </c>
      <c r="B4192" s="53" t="s">
        <v>165</v>
      </c>
      <c r="C4192" s="53" t="s">
        <v>10012</v>
      </c>
      <c r="D4192" s="53">
        <v>95840</v>
      </c>
      <c r="E4192" s="53" t="s">
        <v>55</v>
      </c>
      <c r="F4192" s="53" t="str">
        <f>+VLOOKUP(Tabla1[[#This Row],[Estado]],Catalogos!$I$3:$J$35,2,0)</f>
        <v>Sureste</v>
      </c>
      <c r="G4192" s="53" t="s">
        <v>10013</v>
      </c>
      <c r="H4192" s="53" t="s">
        <v>10014</v>
      </c>
      <c r="I4192" s="53" t="s">
        <v>10015</v>
      </c>
      <c r="J4192" s="53" t="s">
        <v>401</v>
      </c>
      <c r="K4192" s="53" t="s">
        <v>257</v>
      </c>
      <c r="L4192" s="53" t="s">
        <v>72</v>
      </c>
      <c r="M4192" s="5"/>
    </row>
    <row r="4193" spans="1:13" x14ac:dyDescent="0.25">
      <c r="A4193" s="52" t="s">
        <v>24</v>
      </c>
      <c r="B4193" s="53" t="s">
        <v>165</v>
      </c>
      <c r="C4193" s="53" t="s">
        <v>10016</v>
      </c>
      <c r="D4193" s="53">
        <v>91300</v>
      </c>
      <c r="E4193" s="53" t="s">
        <v>55</v>
      </c>
      <c r="F4193" s="53" t="str">
        <f>+VLOOKUP(Tabla1[[#This Row],[Estado]],Catalogos!$I$3:$J$35,2,0)</f>
        <v>Sureste</v>
      </c>
      <c r="G4193" s="53" t="s">
        <v>10017</v>
      </c>
      <c r="H4193" s="53" t="s">
        <v>8288</v>
      </c>
      <c r="I4193" s="53">
        <v>55</v>
      </c>
      <c r="J4193" s="53" t="s">
        <v>401</v>
      </c>
      <c r="K4193" s="53" t="s">
        <v>257</v>
      </c>
      <c r="L4193" s="53" t="s">
        <v>72</v>
      </c>
      <c r="M4193" s="5"/>
    </row>
    <row r="4194" spans="1:13" x14ac:dyDescent="0.25">
      <c r="A4194" s="52" t="s">
        <v>31</v>
      </c>
      <c r="B4194" s="53" t="s">
        <v>112</v>
      </c>
      <c r="C4194" s="53" t="s">
        <v>10018</v>
      </c>
      <c r="D4194" s="53">
        <v>94294</v>
      </c>
      <c r="E4194" s="53" t="s">
        <v>55</v>
      </c>
      <c r="F4194" s="53" t="str">
        <f>+VLOOKUP(Tabla1[[#This Row],[Estado]],Catalogos!$I$3:$J$35,2,0)</f>
        <v>Sureste</v>
      </c>
      <c r="G4194" s="53" t="s">
        <v>10019</v>
      </c>
      <c r="H4194" s="53" t="s">
        <v>10020</v>
      </c>
      <c r="I4194" s="53" t="s">
        <v>1053</v>
      </c>
      <c r="J4194" s="53" t="s">
        <v>10021</v>
      </c>
      <c r="K4194" s="53">
        <v>2299215141</v>
      </c>
      <c r="L4194" s="53" t="s">
        <v>72</v>
      </c>
      <c r="M4194" s="5"/>
    </row>
    <row r="4195" spans="1:13" x14ac:dyDescent="0.25">
      <c r="A4195" s="52" t="s">
        <v>31</v>
      </c>
      <c r="B4195" s="56" t="s">
        <v>2923</v>
      </c>
      <c r="C4195" s="53" t="s">
        <v>10022</v>
      </c>
      <c r="D4195" s="53">
        <v>94297</v>
      </c>
      <c r="E4195" s="53" t="s">
        <v>55</v>
      </c>
      <c r="F4195" s="53" t="str">
        <f>+VLOOKUP(Tabla1[[#This Row],[Estado]],Catalogos!$I$3:$J$35,2,0)</f>
        <v>Sureste</v>
      </c>
      <c r="G4195" s="53" t="s">
        <v>10019</v>
      </c>
      <c r="H4195" s="53" t="s">
        <v>10023</v>
      </c>
      <c r="I4195" s="53" t="s">
        <v>10024</v>
      </c>
      <c r="J4195" s="53" t="s">
        <v>10025</v>
      </c>
      <c r="K4195" s="53">
        <v>2293315854</v>
      </c>
      <c r="L4195" s="53" t="s">
        <v>72</v>
      </c>
      <c r="M4195" s="5"/>
    </row>
    <row r="4196" spans="1:13" x14ac:dyDescent="0.25">
      <c r="A4196" s="52" t="s">
        <v>24</v>
      </c>
      <c r="B4196" s="53" t="s">
        <v>165</v>
      </c>
      <c r="C4196" s="53" t="s">
        <v>10026</v>
      </c>
      <c r="D4196" s="53">
        <v>94297</v>
      </c>
      <c r="E4196" s="53" t="s">
        <v>55</v>
      </c>
      <c r="F4196" s="53" t="str">
        <f>+VLOOKUP(Tabla1[[#This Row],[Estado]],Catalogos!$I$3:$J$35,2,0)</f>
        <v>Sureste</v>
      </c>
      <c r="G4196" s="53" t="s">
        <v>10019</v>
      </c>
      <c r="H4196" s="53" t="s">
        <v>10027</v>
      </c>
      <c r="I4196" s="53" t="s">
        <v>10028</v>
      </c>
      <c r="J4196" s="53" t="s">
        <v>4530</v>
      </c>
      <c r="K4196" s="53" t="s">
        <v>257</v>
      </c>
      <c r="L4196" s="53" t="s">
        <v>72</v>
      </c>
      <c r="M4196" s="5"/>
    </row>
    <row r="4197" spans="1:13" x14ac:dyDescent="0.25">
      <c r="A4197" s="52" t="s">
        <v>24</v>
      </c>
      <c r="B4197" s="53" t="s">
        <v>165</v>
      </c>
      <c r="C4197" s="53" t="s">
        <v>10029</v>
      </c>
      <c r="D4197" s="53">
        <v>94297</v>
      </c>
      <c r="E4197" s="53" t="s">
        <v>55</v>
      </c>
      <c r="F4197" s="53" t="str">
        <f>+VLOOKUP(Tabla1[[#This Row],[Estado]],Catalogos!$I$3:$J$35,2,0)</f>
        <v>Sureste</v>
      </c>
      <c r="G4197" s="53" t="s">
        <v>10019</v>
      </c>
      <c r="H4197" s="53" t="s">
        <v>10030</v>
      </c>
      <c r="I4197" s="53" t="s">
        <v>10031</v>
      </c>
      <c r="J4197" s="53" t="s">
        <v>1332</v>
      </c>
      <c r="K4197" s="53" t="s">
        <v>257</v>
      </c>
      <c r="L4197" s="53" t="s">
        <v>72</v>
      </c>
      <c r="M4197" s="5"/>
    </row>
    <row r="4198" spans="1:13" x14ac:dyDescent="0.25">
      <c r="A4198" s="52" t="s">
        <v>24</v>
      </c>
      <c r="B4198" s="53" t="s">
        <v>165</v>
      </c>
      <c r="C4198" s="53" t="s">
        <v>9982</v>
      </c>
      <c r="D4198" s="53">
        <v>94290</v>
      </c>
      <c r="E4198" s="53" t="s">
        <v>55</v>
      </c>
      <c r="F4198" s="53" t="str">
        <f>+VLOOKUP(Tabla1[[#This Row],[Estado]],Catalogos!$I$3:$J$35,2,0)</f>
        <v>Sureste</v>
      </c>
      <c r="G4198" s="53" t="s">
        <v>10019</v>
      </c>
      <c r="H4198" s="53" t="s">
        <v>10032</v>
      </c>
      <c r="I4198" s="53" t="s">
        <v>10033</v>
      </c>
      <c r="J4198" s="53" t="s">
        <v>10034</v>
      </c>
      <c r="K4198" s="53" t="s">
        <v>257</v>
      </c>
      <c r="L4198" s="53" t="s">
        <v>72</v>
      </c>
      <c r="M4198" s="5"/>
    </row>
    <row r="4199" spans="1:13" x14ac:dyDescent="0.25">
      <c r="A4199" s="52" t="s">
        <v>24</v>
      </c>
      <c r="B4199" s="73" t="s">
        <v>165</v>
      </c>
      <c r="C4199" s="74" t="s">
        <v>10035</v>
      </c>
      <c r="D4199" s="53">
        <v>94294</v>
      </c>
      <c r="E4199" s="53" t="s">
        <v>55</v>
      </c>
      <c r="F4199" s="53" t="str">
        <f>+VLOOKUP(Tabla1[[#This Row],[Estado]],Catalogos!$I$3:$J$35,2,0)</f>
        <v>Sureste</v>
      </c>
      <c r="G4199" s="53" t="s">
        <v>10019</v>
      </c>
      <c r="H4199" s="53" t="s">
        <v>10036</v>
      </c>
      <c r="I4199" s="53" t="s">
        <v>10037</v>
      </c>
      <c r="J4199" s="53" t="s">
        <v>10038</v>
      </c>
      <c r="K4199" s="53" t="s">
        <v>257</v>
      </c>
      <c r="L4199" s="53" t="s">
        <v>72</v>
      </c>
      <c r="M4199" s="5"/>
    </row>
    <row r="4200" spans="1:13" x14ac:dyDescent="0.25">
      <c r="A4200" s="52" t="s">
        <v>24</v>
      </c>
      <c r="B4200" s="75" t="s">
        <v>165</v>
      </c>
      <c r="C4200" s="76" t="s">
        <v>10039</v>
      </c>
      <c r="D4200" s="53">
        <v>94293</v>
      </c>
      <c r="E4200" s="53" t="s">
        <v>55</v>
      </c>
      <c r="F4200" s="53" t="str">
        <f>+VLOOKUP(Tabla1[[#This Row],[Estado]],Catalogos!$I$3:$J$35,2,0)</f>
        <v>Sureste</v>
      </c>
      <c r="G4200" s="53" t="s">
        <v>10019</v>
      </c>
      <c r="H4200" s="53" t="s">
        <v>10040</v>
      </c>
      <c r="I4200" s="53" t="s">
        <v>10041</v>
      </c>
      <c r="J4200" s="53" t="s">
        <v>10042</v>
      </c>
      <c r="K4200" s="53" t="s">
        <v>257</v>
      </c>
      <c r="L4200" s="53" t="s">
        <v>72</v>
      </c>
      <c r="M4200" s="5"/>
    </row>
    <row r="4201" spans="1:13" x14ac:dyDescent="0.25">
      <c r="A4201" s="52" t="s">
        <v>24</v>
      </c>
      <c r="B4201" s="75" t="s">
        <v>165</v>
      </c>
      <c r="C4201" s="76" t="s">
        <v>10043</v>
      </c>
      <c r="D4201" s="53">
        <v>94294</v>
      </c>
      <c r="E4201" s="53" t="s">
        <v>55</v>
      </c>
      <c r="F4201" s="53" t="str">
        <f>+VLOOKUP(Tabla1[[#This Row],[Estado]],Catalogos!$I$3:$J$35,2,0)</f>
        <v>Sureste</v>
      </c>
      <c r="G4201" s="53" t="s">
        <v>10019</v>
      </c>
      <c r="H4201" s="53" t="s">
        <v>10044</v>
      </c>
      <c r="I4201" s="53" t="s">
        <v>10045</v>
      </c>
      <c r="J4201" s="53" t="s">
        <v>10046</v>
      </c>
      <c r="K4201" s="53" t="s">
        <v>257</v>
      </c>
      <c r="L4201" s="53" t="s">
        <v>72</v>
      </c>
      <c r="M4201" s="5"/>
    </row>
    <row r="4202" spans="1:13" x14ac:dyDescent="0.25">
      <c r="A4202" s="52" t="s">
        <v>24</v>
      </c>
      <c r="B4202" s="75" t="s">
        <v>165</v>
      </c>
      <c r="C4202" s="76" t="s">
        <v>10047</v>
      </c>
      <c r="D4202" s="53">
        <v>94297</v>
      </c>
      <c r="E4202" s="53" t="s">
        <v>55</v>
      </c>
      <c r="F4202" s="53" t="str">
        <f>+VLOOKUP(Tabla1[[#This Row],[Estado]],Catalogos!$I$3:$J$35,2,0)</f>
        <v>Sureste</v>
      </c>
      <c r="G4202" s="53" t="s">
        <v>10019</v>
      </c>
      <c r="H4202" s="53" t="s">
        <v>10048</v>
      </c>
      <c r="I4202" s="53" t="s">
        <v>10049</v>
      </c>
      <c r="J4202" s="53" t="s">
        <v>10050</v>
      </c>
      <c r="K4202" s="53" t="s">
        <v>257</v>
      </c>
      <c r="L4202" s="53" t="s">
        <v>72</v>
      </c>
      <c r="M4202" s="5"/>
    </row>
    <row r="4203" spans="1:13" x14ac:dyDescent="0.25">
      <c r="A4203" s="52" t="s">
        <v>24</v>
      </c>
      <c r="B4203" s="75" t="s">
        <v>165</v>
      </c>
      <c r="C4203" s="76" t="s">
        <v>10051</v>
      </c>
      <c r="D4203" s="53">
        <v>94293</v>
      </c>
      <c r="E4203" s="53" t="s">
        <v>55</v>
      </c>
      <c r="F4203" s="53" t="str">
        <f>+VLOOKUP(Tabla1[[#This Row],[Estado]],Catalogos!$I$3:$J$35,2,0)</f>
        <v>Sureste</v>
      </c>
      <c r="G4203" s="53" t="s">
        <v>10019</v>
      </c>
      <c r="H4203" s="53" t="s">
        <v>10052</v>
      </c>
      <c r="I4203" s="53">
        <v>1</v>
      </c>
      <c r="J4203" s="53" t="s">
        <v>10053</v>
      </c>
      <c r="K4203" s="53" t="s">
        <v>257</v>
      </c>
      <c r="L4203" s="53" t="s">
        <v>72</v>
      </c>
      <c r="M4203" s="5"/>
    </row>
    <row r="4204" spans="1:13" x14ac:dyDescent="0.25">
      <c r="A4204" s="52" t="s">
        <v>24</v>
      </c>
      <c r="B4204" s="75" t="s">
        <v>165</v>
      </c>
      <c r="C4204" s="76" t="s">
        <v>10054</v>
      </c>
      <c r="D4204" s="53">
        <v>94294</v>
      </c>
      <c r="E4204" s="53" t="s">
        <v>55</v>
      </c>
      <c r="F4204" s="53" t="str">
        <f>+VLOOKUP(Tabla1[[#This Row],[Estado]],Catalogos!$I$3:$J$35,2,0)</f>
        <v>Sureste</v>
      </c>
      <c r="G4204" s="53" t="s">
        <v>10019</v>
      </c>
      <c r="H4204" s="53" t="s">
        <v>10055</v>
      </c>
      <c r="I4204" s="53" t="s">
        <v>10056</v>
      </c>
      <c r="J4204" s="53" t="s">
        <v>10057</v>
      </c>
      <c r="K4204" s="53" t="s">
        <v>257</v>
      </c>
      <c r="L4204" s="53" t="s">
        <v>72</v>
      </c>
      <c r="M4204" s="5"/>
    </row>
    <row r="4205" spans="1:13" x14ac:dyDescent="0.25">
      <c r="A4205" s="52" t="s">
        <v>24</v>
      </c>
      <c r="B4205" s="75" t="s">
        <v>165</v>
      </c>
      <c r="C4205" s="76" t="s">
        <v>10058</v>
      </c>
      <c r="D4205" s="53">
        <v>94274</v>
      </c>
      <c r="E4205" s="53" t="s">
        <v>55</v>
      </c>
      <c r="F4205" s="53" t="str">
        <f>+VLOOKUP(Tabla1[[#This Row],[Estado]],Catalogos!$I$3:$J$35,2,0)</f>
        <v>Sureste</v>
      </c>
      <c r="G4205" s="53" t="s">
        <v>10019</v>
      </c>
      <c r="H4205" s="53" t="s">
        <v>10059</v>
      </c>
      <c r="I4205" s="53" t="s">
        <v>10060</v>
      </c>
      <c r="J4205" s="53" t="s">
        <v>10061</v>
      </c>
      <c r="K4205" s="53" t="s">
        <v>257</v>
      </c>
      <c r="L4205" s="53" t="s">
        <v>72</v>
      </c>
      <c r="M4205" s="5"/>
    </row>
    <row r="4206" spans="1:13" x14ac:dyDescent="0.25">
      <c r="A4206" s="52" t="s">
        <v>24</v>
      </c>
      <c r="B4206" s="75" t="s">
        <v>165</v>
      </c>
      <c r="C4206" s="76" t="s">
        <v>10062</v>
      </c>
      <c r="D4206" s="53">
        <v>94299</v>
      </c>
      <c r="E4206" s="53" t="s">
        <v>55</v>
      </c>
      <c r="F4206" s="53" t="str">
        <f>+VLOOKUP(Tabla1[[#This Row],[Estado]],Catalogos!$I$3:$J$35,2,0)</f>
        <v>Sureste</v>
      </c>
      <c r="G4206" s="53" t="s">
        <v>10019</v>
      </c>
      <c r="H4206" s="53" t="s">
        <v>10063</v>
      </c>
      <c r="I4206" s="53" t="s">
        <v>10064</v>
      </c>
      <c r="J4206" s="53" t="s">
        <v>10065</v>
      </c>
      <c r="K4206" s="53" t="s">
        <v>257</v>
      </c>
      <c r="L4206" s="53" t="s">
        <v>72</v>
      </c>
      <c r="M4206" s="5"/>
    </row>
    <row r="4207" spans="1:13" x14ac:dyDescent="0.25">
      <c r="A4207" s="52" t="s">
        <v>24</v>
      </c>
      <c r="B4207" s="75" t="s">
        <v>165</v>
      </c>
      <c r="C4207" s="76" t="s">
        <v>10066</v>
      </c>
      <c r="D4207" s="53">
        <v>94294</v>
      </c>
      <c r="E4207" s="53" t="s">
        <v>55</v>
      </c>
      <c r="F4207" s="53" t="str">
        <f>+VLOOKUP(Tabla1[[#This Row],[Estado]],Catalogos!$I$3:$J$35,2,0)</f>
        <v>Sureste</v>
      </c>
      <c r="G4207" s="53" t="s">
        <v>10019</v>
      </c>
      <c r="H4207" s="53" t="s">
        <v>10067</v>
      </c>
      <c r="I4207" s="53">
        <v>27</v>
      </c>
      <c r="J4207" s="53" t="s">
        <v>10068</v>
      </c>
      <c r="K4207" s="53" t="s">
        <v>257</v>
      </c>
      <c r="L4207" s="53" t="s">
        <v>72</v>
      </c>
      <c r="M4207" s="5"/>
    </row>
    <row r="4208" spans="1:13" x14ac:dyDescent="0.25">
      <c r="A4208" s="52" t="s">
        <v>17</v>
      </c>
      <c r="B4208" s="75" t="s">
        <v>280</v>
      </c>
      <c r="C4208" s="76" t="s">
        <v>10069</v>
      </c>
      <c r="D4208" s="53">
        <v>94298</v>
      </c>
      <c r="E4208" s="53" t="s">
        <v>55</v>
      </c>
      <c r="F4208" s="53" t="str">
        <f>+VLOOKUP(Tabla1[[#This Row],[Estado]],Catalogos!$I$3:$J$35,2,0)</f>
        <v>Sureste</v>
      </c>
      <c r="G4208" s="53" t="s">
        <v>10019</v>
      </c>
      <c r="H4208" s="53" t="s">
        <v>10070</v>
      </c>
      <c r="I4208" s="53" t="s">
        <v>8235</v>
      </c>
      <c r="J4208" s="53" t="s">
        <v>10071</v>
      </c>
      <c r="K4208" s="53" t="s">
        <v>10072</v>
      </c>
      <c r="L4208" s="53" t="s">
        <v>72</v>
      </c>
      <c r="M4208" s="5"/>
    </row>
    <row r="4209" spans="1:13" x14ac:dyDescent="0.25">
      <c r="A4209" s="52" t="s">
        <v>29</v>
      </c>
      <c r="B4209" s="75" t="s">
        <v>29</v>
      </c>
      <c r="C4209" s="76" t="s">
        <v>10073</v>
      </c>
      <c r="D4209" s="53">
        <v>91190</v>
      </c>
      <c r="E4209" s="53" t="s">
        <v>55</v>
      </c>
      <c r="F4209" s="53" t="str">
        <f>+VLOOKUP(Tabla1[[#This Row],[Estado]],Catalogos!$I$3:$J$35,2,0)</f>
        <v>Sureste</v>
      </c>
      <c r="G4209" s="53" t="s">
        <v>10074</v>
      </c>
      <c r="H4209" s="53" t="s">
        <v>10075</v>
      </c>
      <c r="I4209" s="53">
        <v>350</v>
      </c>
      <c r="J4209" s="53" t="s">
        <v>10076</v>
      </c>
      <c r="K4209" s="53" t="s">
        <v>150</v>
      </c>
      <c r="L4209" s="53" t="s">
        <v>72</v>
      </c>
      <c r="M4209" s="5"/>
    </row>
    <row r="4210" spans="1:13" x14ac:dyDescent="0.25">
      <c r="A4210" s="52" t="s">
        <v>26</v>
      </c>
      <c r="B4210" s="75" t="s">
        <v>4</v>
      </c>
      <c r="C4210" s="76" t="s">
        <v>10077</v>
      </c>
      <c r="D4210" s="53">
        <v>94294</v>
      </c>
      <c r="E4210" s="53" t="s">
        <v>55</v>
      </c>
      <c r="F4210" s="53" t="str">
        <f>+VLOOKUP(Tabla1[[#This Row],[Estado]],Catalogos!$I$3:$J$35,2,0)</f>
        <v>Sureste</v>
      </c>
      <c r="G4210" s="53" t="s">
        <v>10019</v>
      </c>
      <c r="H4210" s="53" t="s">
        <v>400</v>
      </c>
      <c r="I4210" s="53">
        <v>1728</v>
      </c>
      <c r="J4210" s="53" t="s">
        <v>10078</v>
      </c>
      <c r="K4210" s="53" t="s">
        <v>10079</v>
      </c>
      <c r="L4210" s="53" t="s">
        <v>72</v>
      </c>
      <c r="M4210" s="5"/>
    </row>
    <row r="4211" spans="1:13" x14ac:dyDescent="0.25">
      <c r="A4211" s="52" t="s">
        <v>14</v>
      </c>
      <c r="B4211" s="75" t="s">
        <v>4</v>
      </c>
      <c r="C4211" s="77" t="s">
        <v>10080</v>
      </c>
      <c r="D4211" s="58">
        <v>94298</v>
      </c>
      <c r="E4211" s="57" t="s">
        <v>55</v>
      </c>
      <c r="F4211" s="53" t="str">
        <f>+VLOOKUP(Tabla1[[#This Row],[Estado]],Catalogos!$I$3:$J$35,2,0)</f>
        <v>Sureste</v>
      </c>
      <c r="G4211" s="57" t="s">
        <v>10019</v>
      </c>
      <c r="H4211" s="57" t="s">
        <v>10081</v>
      </c>
      <c r="I4211" s="58" t="s">
        <v>10082</v>
      </c>
      <c r="J4211" s="57" t="s">
        <v>10071</v>
      </c>
      <c r="K4211" s="53"/>
      <c r="L4211" s="53" t="s">
        <v>72</v>
      </c>
      <c r="M4211" s="5"/>
    </row>
    <row r="4212" spans="1:13" x14ac:dyDescent="0.25">
      <c r="A4212" s="52" t="s">
        <v>24</v>
      </c>
      <c r="B4212" s="75" t="s">
        <v>165</v>
      </c>
      <c r="C4212" s="76" t="s">
        <v>10083</v>
      </c>
      <c r="D4212" s="53">
        <v>94297</v>
      </c>
      <c r="E4212" s="53" t="s">
        <v>55</v>
      </c>
      <c r="F4212" s="53" t="str">
        <f>+VLOOKUP(Tabla1[[#This Row],[Estado]],Catalogos!$I$3:$J$35,2,0)</f>
        <v>Sureste</v>
      </c>
      <c r="G4212" s="53" t="s">
        <v>10084</v>
      </c>
      <c r="H4212" s="53" t="s">
        <v>10030</v>
      </c>
      <c r="I4212" s="53" t="s">
        <v>10031</v>
      </c>
      <c r="J4212" s="53" t="s">
        <v>1332</v>
      </c>
      <c r="K4212" s="53" t="s">
        <v>257</v>
      </c>
      <c r="L4212" s="53" t="s">
        <v>72</v>
      </c>
      <c r="M4212" s="5"/>
    </row>
    <row r="4213" spans="1:13" x14ac:dyDescent="0.25">
      <c r="A4213" s="52" t="s">
        <v>24</v>
      </c>
      <c r="B4213" s="75" t="s">
        <v>165</v>
      </c>
      <c r="C4213" s="76" t="s">
        <v>10085</v>
      </c>
      <c r="D4213" s="53">
        <v>94293</v>
      </c>
      <c r="E4213" s="53" t="s">
        <v>55</v>
      </c>
      <c r="F4213" s="53" t="str">
        <f>+VLOOKUP(Tabla1[[#This Row],[Estado]],Catalogos!$I$3:$J$35,2,0)</f>
        <v>Sureste</v>
      </c>
      <c r="G4213" s="53" t="s">
        <v>10084</v>
      </c>
      <c r="H4213" s="53" t="s">
        <v>10040</v>
      </c>
      <c r="I4213" s="53" t="s">
        <v>10041</v>
      </c>
      <c r="J4213" s="53" t="s">
        <v>10042</v>
      </c>
      <c r="K4213" s="53" t="s">
        <v>257</v>
      </c>
      <c r="L4213" s="53" t="s">
        <v>72</v>
      </c>
      <c r="M4213" s="5"/>
    </row>
    <row r="4214" spans="1:13" x14ac:dyDescent="0.25">
      <c r="A4214" s="52" t="s">
        <v>26</v>
      </c>
      <c r="B4214" s="75" t="s">
        <v>4</v>
      </c>
      <c r="C4214" s="76" t="s">
        <v>10086</v>
      </c>
      <c r="D4214" s="53">
        <v>94299</v>
      </c>
      <c r="E4214" s="56" t="s">
        <v>55</v>
      </c>
      <c r="F4214" s="53" t="str">
        <f>+VLOOKUP(Tabla1[[#This Row],[Estado]],Catalogos!$I$3:$J$35,2,0)</f>
        <v>Sureste</v>
      </c>
      <c r="G4214" s="53" t="s">
        <v>10084</v>
      </c>
      <c r="H4214" s="53" t="s">
        <v>10070</v>
      </c>
      <c r="I4214" s="53">
        <v>3130</v>
      </c>
      <c r="J4214" s="53" t="s">
        <v>10087</v>
      </c>
      <c r="K4214" s="53" t="s">
        <v>10088</v>
      </c>
      <c r="L4214" s="53" t="s">
        <v>6480</v>
      </c>
      <c r="M4214" s="5"/>
    </row>
    <row r="4215" spans="1:13" x14ac:dyDescent="0.25">
      <c r="A4215" s="52" t="s">
        <v>26</v>
      </c>
      <c r="B4215" s="73" t="s">
        <v>4</v>
      </c>
      <c r="C4215" s="74" t="s">
        <v>10089</v>
      </c>
      <c r="D4215" s="53">
        <v>94299</v>
      </c>
      <c r="E4215" s="56" t="s">
        <v>55</v>
      </c>
      <c r="F4215" s="53" t="str">
        <f>+VLOOKUP(Tabla1[[#This Row],[Estado]],Catalogos!$I$3:$J$35,2,0)</f>
        <v>Sureste</v>
      </c>
      <c r="G4215" s="56" t="s">
        <v>10084</v>
      </c>
      <c r="H4215" s="53" t="s">
        <v>10090</v>
      </c>
      <c r="I4215" s="53" t="s">
        <v>10091</v>
      </c>
      <c r="J4215" s="53" t="s">
        <v>10087</v>
      </c>
      <c r="K4215" s="53" t="s">
        <v>10092</v>
      </c>
      <c r="L4215" s="53" t="s">
        <v>6480</v>
      </c>
      <c r="M4215" s="5"/>
    </row>
    <row r="4216" spans="1:13" x14ac:dyDescent="0.25">
      <c r="A4216" s="52" t="s">
        <v>24</v>
      </c>
      <c r="B4216" s="53" t="s">
        <v>165</v>
      </c>
      <c r="C4216" s="53" t="s">
        <v>9641</v>
      </c>
      <c r="D4216" s="53">
        <v>91680</v>
      </c>
      <c r="E4216" s="53" t="s">
        <v>55</v>
      </c>
      <c r="F4216" s="53" t="str">
        <f>+VLOOKUP(Tabla1[[#This Row],[Estado]],Catalogos!$I$3:$J$35,2,0)</f>
        <v>Sureste</v>
      </c>
      <c r="G4216" s="53" t="s">
        <v>10093</v>
      </c>
      <c r="H4216" s="53" t="s">
        <v>10094</v>
      </c>
      <c r="I4216" s="53" t="s">
        <v>10095</v>
      </c>
      <c r="J4216" s="53" t="s">
        <v>401</v>
      </c>
      <c r="K4216" s="53" t="s">
        <v>257</v>
      </c>
      <c r="L4216" s="53" t="s">
        <v>72</v>
      </c>
      <c r="M4216" s="5"/>
    </row>
    <row r="4217" spans="1:13" x14ac:dyDescent="0.25">
      <c r="A4217" s="52" t="s">
        <v>24</v>
      </c>
      <c r="B4217" s="53" t="s">
        <v>165</v>
      </c>
      <c r="C4217" s="53" t="s">
        <v>10096</v>
      </c>
      <c r="D4217" s="53">
        <v>91680</v>
      </c>
      <c r="E4217" s="53" t="s">
        <v>55</v>
      </c>
      <c r="F4217" s="53" t="str">
        <f>+VLOOKUP(Tabla1[[#This Row],[Estado]],Catalogos!$I$3:$J$35,2,0)</f>
        <v>Sureste</v>
      </c>
      <c r="G4217" s="53" t="s">
        <v>10093</v>
      </c>
      <c r="H4217" s="53" t="s">
        <v>6589</v>
      </c>
      <c r="I4217" s="53" t="s">
        <v>9541</v>
      </c>
      <c r="J4217" s="53" t="s">
        <v>1138</v>
      </c>
      <c r="K4217" s="53" t="s">
        <v>257</v>
      </c>
      <c r="L4217" s="53" t="s">
        <v>72</v>
      </c>
      <c r="M4217" s="5"/>
    </row>
    <row r="4218" spans="1:13" x14ac:dyDescent="0.25">
      <c r="A4218" s="52" t="s">
        <v>24</v>
      </c>
      <c r="B4218" s="53" t="s">
        <v>165</v>
      </c>
      <c r="C4218" s="53" t="s">
        <v>10097</v>
      </c>
      <c r="D4218" s="53">
        <v>95870</v>
      </c>
      <c r="E4218" s="53" t="s">
        <v>55</v>
      </c>
      <c r="F4218" s="53" t="str">
        <f>+VLOOKUP(Tabla1[[#This Row],[Estado]],Catalogos!$I$3:$J$35,2,0)</f>
        <v>Sureste</v>
      </c>
      <c r="G4218" s="53" t="s">
        <v>10098</v>
      </c>
      <c r="H4218" s="53" t="s">
        <v>1332</v>
      </c>
      <c r="I4218" s="53">
        <v>5</v>
      </c>
      <c r="J4218" s="53" t="s">
        <v>401</v>
      </c>
      <c r="K4218" s="53" t="s">
        <v>257</v>
      </c>
      <c r="L4218" s="53" t="s">
        <v>72</v>
      </c>
      <c r="M4218" s="5"/>
    </row>
    <row r="4219" spans="1:13" x14ac:dyDescent="0.25">
      <c r="A4219" s="52" t="s">
        <v>24</v>
      </c>
      <c r="B4219" s="53" t="s">
        <v>165</v>
      </c>
      <c r="C4219" s="53" t="s">
        <v>10099</v>
      </c>
      <c r="D4219" s="53">
        <v>95870</v>
      </c>
      <c r="E4219" s="53" t="s">
        <v>55</v>
      </c>
      <c r="F4219" s="53" t="str">
        <f>+VLOOKUP(Tabla1[[#This Row],[Estado]],Catalogos!$I$3:$J$35,2,0)</f>
        <v>Sureste</v>
      </c>
      <c r="G4219" s="53" t="s">
        <v>10098</v>
      </c>
      <c r="H4219" s="53" t="s">
        <v>10100</v>
      </c>
      <c r="I4219" s="53">
        <v>8</v>
      </c>
      <c r="J4219" s="53" t="s">
        <v>401</v>
      </c>
      <c r="K4219" s="53" t="s">
        <v>257</v>
      </c>
      <c r="L4219" s="53" t="s">
        <v>72</v>
      </c>
      <c r="M4219" s="5"/>
    </row>
    <row r="4220" spans="1:13" x14ac:dyDescent="0.25">
      <c r="A4220" s="52" t="s">
        <v>24</v>
      </c>
      <c r="B4220" s="53" t="s">
        <v>165</v>
      </c>
      <c r="C4220" s="53" t="s">
        <v>10101</v>
      </c>
      <c r="D4220" s="53">
        <v>95870</v>
      </c>
      <c r="E4220" s="53" t="s">
        <v>55</v>
      </c>
      <c r="F4220" s="53" t="str">
        <f>+VLOOKUP(Tabla1[[#This Row],[Estado]],Catalogos!$I$3:$J$35,2,0)</f>
        <v>Sureste</v>
      </c>
      <c r="G4220" s="53" t="s">
        <v>10098</v>
      </c>
      <c r="H4220" s="53" t="s">
        <v>10102</v>
      </c>
      <c r="I4220" s="53">
        <v>7</v>
      </c>
      <c r="J4220" s="53" t="s">
        <v>10103</v>
      </c>
      <c r="K4220" s="53" t="s">
        <v>257</v>
      </c>
      <c r="L4220" s="53" t="s">
        <v>72</v>
      </c>
      <c r="M4220" s="5"/>
    </row>
    <row r="4221" spans="1:13" x14ac:dyDescent="0.25">
      <c r="A4221" s="52" t="s">
        <v>24</v>
      </c>
      <c r="B4221" s="53" t="s">
        <v>165</v>
      </c>
      <c r="C4221" s="53" t="s">
        <v>10104</v>
      </c>
      <c r="D4221" s="53">
        <v>95980</v>
      </c>
      <c r="E4221" s="53" t="s">
        <v>55</v>
      </c>
      <c r="F4221" s="53" t="str">
        <f>+VLOOKUP(Tabla1[[#This Row],[Estado]],Catalogos!$I$3:$J$35,2,0)</f>
        <v>Sureste</v>
      </c>
      <c r="G4221" s="53" t="s">
        <v>10105</v>
      </c>
      <c r="H4221" s="53" t="s">
        <v>10106</v>
      </c>
      <c r="I4221" s="53">
        <v>729</v>
      </c>
      <c r="J4221" s="53" t="s">
        <v>10107</v>
      </c>
      <c r="K4221" s="53" t="s">
        <v>257</v>
      </c>
      <c r="L4221" s="53" t="s">
        <v>72</v>
      </c>
      <c r="M4221" s="5"/>
    </row>
    <row r="4222" spans="1:13" x14ac:dyDescent="0.25">
      <c r="A4222" s="52" t="s">
        <v>24</v>
      </c>
      <c r="B4222" s="53" t="s">
        <v>165</v>
      </c>
      <c r="C4222" s="53" t="s">
        <v>10108</v>
      </c>
      <c r="D4222" s="53">
        <v>94160</v>
      </c>
      <c r="E4222" s="53" t="s">
        <v>55</v>
      </c>
      <c r="F4222" s="53" t="str">
        <f>+VLOOKUP(Tabla1[[#This Row],[Estado]],Catalogos!$I$3:$J$35,2,0)</f>
        <v>Sureste</v>
      </c>
      <c r="G4222" s="53" t="s">
        <v>10109</v>
      </c>
      <c r="H4222" s="53" t="s">
        <v>10110</v>
      </c>
      <c r="I4222" s="53">
        <v>84</v>
      </c>
      <c r="J4222" s="53" t="s">
        <v>401</v>
      </c>
      <c r="K4222" s="53" t="s">
        <v>257</v>
      </c>
      <c r="L4222" s="53" t="s">
        <v>72</v>
      </c>
      <c r="M4222" s="5"/>
    </row>
    <row r="4223" spans="1:13" x14ac:dyDescent="0.25">
      <c r="A4223" s="52" t="s">
        <v>24</v>
      </c>
      <c r="B4223" s="53" t="s">
        <v>165</v>
      </c>
      <c r="C4223" s="53" t="s">
        <v>10111</v>
      </c>
      <c r="D4223" s="53">
        <v>91370</v>
      </c>
      <c r="E4223" s="53" t="s">
        <v>55</v>
      </c>
      <c r="F4223" s="53" t="str">
        <f>+VLOOKUP(Tabla1[[#This Row],[Estado]],Catalogos!$I$3:$J$35,2,0)</f>
        <v>Sureste</v>
      </c>
      <c r="G4223" s="53" t="s">
        <v>10112</v>
      </c>
      <c r="H4223" s="53" t="s">
        <v>10113</v>
      </c>
      <c r="I4223" s="53">
        <v>22</v>
      </c>
      <c r="J4223" s="53" t="s">
        <v>10114</v>
      </c>
      <c r="K4223" s="53" t="s">
        <v>257</v>
      </c>
      <c r="L4223" s="53" t="s">
        <v>72</v>
      </c>
      <c r="M4223" s="5"/>
    </row>
    <row r="4224" spans="1:13" x14ac:dyDescent="0.25">
      <c r="A4224" s="52" t="s">
        <v>24</v>
      </c>
      <c r="B4224" s="53" t="s">
        <v>165</v>
      </c>
      <c r="C4224" s="53" t="s">
        <v>10115</v>
      </c>
      <c r="D4224" s="53">
        <v>91500</v>
      </c>
      <c r="E4224" s="53" t="s">
        <v>55</v>
      </c>
      <c r="F4224" s="53" t="str">
        <f>+VLOOKUP(Tabla1[[#This Row],[Estado]],Catalogos!$I$3:$J$35,2,0)</f>
        <v>Sureste</v>
      </c>
      <c r="G4224" s="53" t="s">
        <v>10116</v>
      </c>
      <c r="H4224" s="53" t="s">
        <v>10117</v>
      </c>
      <c r="I4224" s="53" t="s">
        <v>1019</v>
      </c>
      <c r="J4224" s="53" t="s">
        <v>401</v>
      </c>
      <c r="K4224" s="53" t="s">
        <v>257</v>
      </c>
      <c r="L4224" s="53" t="s">
        <v>72</v>
      </c>
      <c r="M4224" s="5"/>
    </row>
    <row r="4225" spans="1:13" x14ac:dyDescent="0.25">
      <c r="A4225" s="52" t="s">
        <v>24</v>
      </c>
      <c r="B4225" s="53" t="s">
        <v>165</v>
      </c>
      <c r="C4225" s="53" t="s">
        <v>10118</v>
      </c>
      <c r="D4225" s="53">
        <v>91500</v>
      </c>
      <c r="E4225" s="53" t="s">
        <v>55</v>
      </c>
      <c r="F4225" s="53" t="str">
        <f>+VLOOKUP(Tabla1[[#This Row],[Estado]],Catalogos!$I$3:$J$35,2,0)</f>
        <v>Sureste</v>
      </c>
      <c r="G4225" s="53" t="s">
        <v>10116</v>
      </c>
      <c r="H4225" s="53" t="s">
        <v>10119</v>
      </c>
      <c r="I4225" s="53" t="s">
        <v>973</v>
      </c>
      <c r="J4225" s="53" t="s">
        <v>401</v>
      </c>
      <c r="K4225" s="53" t="s">
        <v>257</v>
      </c>
      <c r="L4225" s="53" t="s">
        <v>72</v>
      </c>
      <c r="M4225" s="5"/>
    </row>
    <row r="4226" spans="1:13" x14ac:dyDescent="0.25">
      <c r="A4226" s="52" t="s">
        <v>24</v>
      </c>
      <c r="B4226" s="53" t="s">
        <v>165</v>
      </c>
      <c r="C4226" s="53" t="s">
        <v>10120</v>
      </c>
      <c r="D4226" s="53">
        <v>91500</v>
      </c>
      <c r="E4226" s="53" t="s">
        <v>55</v>
      </c>
      <c r="F4226" s="53" t="str">
        <f>+VLOOKUP(Tabla1[[#This Row],[Estado]],Catalogos!$I$3:$J$35,2,0)</f>
        <v>Sureste</v>
      </c>
      <c r="G4226" s="53" t="s">
        <v>10116</v>
      </c>
      <c r="H4226" s="53" t="s">
        <v>4414</v>
      </c>
      <c r="I4226" s="53" t="s">
        <v>10121</v>
      </c>
      <c r="J4226" s="53" t="s">
        <v>401</v>
      </c>
      <c r="K4226" s="53" t="s">
        <v>257</v>
      </c>
      <c r="L4226" s="53" t="s">
        <v>72</v>
      </c>
      <c r="M4226" s="5"/>
    </row>
    <row r="4227" spans="1:13" x14ac:dyDescent="0.25">
      <c r="A4227" s="52" t="s">
        <v>29</v>
      </c>
      <c r="B4227" s="53" t="s">
        <v>29</v>
      </c>
      <c r="C4227" s="53" t="s">
        <v>10122</v>
      </c>
      <c r="D4227" s="53">
        <v>91603</v>
      </c>
      <c r="E4227" s="53" t="s">
        <v>55</v>
      </c>
      <c r="F4227" s="53" t="str">
        <f>+VLOOKUP(Tabla1[[#This Row],[Estado]],Catalogos!$I$3:$J$35,2,0)</f>
        <v>Sureste</v>
      </c>
      <c r="G4227" s="53" t="s">
        <v>10116</v>
      </c>
      <c r="H4227" s="53" t="s">
        <v>10123</v>
      </c>
      <c r="I4227" s="53" t="s">
        <v>172</v>
      </c>
      <c r="J4227" s="53" t="s">
        <v>10124</v>
      </c>
      <c r="K4227" s="53" t="s">
        <v>150</v>
      </c>
      <c r="L4227" s="53" t="s">
        <v>72</v>
      </c>
      <c r="M4227" s="5"/>
    </row>
    <row r="4228" spans="1:13" x14ac:dyDescent="0.25">
      <c r="A4228" s="52" t="s">
        <v>26</v>
      </c>
      <c r="B4228" s="53" t="s">
        <v>4</v>
      </c>
      <c r="C4228" s="53" t="s">
        <v>10125</v>
      </c>
      <c r="D4228" s="53">
        <v>96400</v>
      </c>
      <c r="E4228" s="53" t="s">
        <v>55</v>
      </c>
      <c r="F4228" s="53" t="str">
        <f>+VLOOKUP(Tabla1[[#This Row],[Estado]],Catalogos!$I$3:$J$35,2,0)</f>
        <v>Sureste</v>
      </c>
      <c r="G4228" s="53" t="s">
        <v>10126</v>
      </c>
      <c r="H4228" s="53" t="s">
        <v>10127</v>
      </c>
      <c r="I4228" s="53" t="s">
        <v>10128</v>
      </c>
      <c r="J4228" s="53" t="s">
        <v>401</v>
      </c>
      <c r="K4228" s="53">
        <v>9212123020</v>
      </c>
      <c r="L4228" s="53" t="s">
        <v>72</v>
      </c>
      <c r="M4228" s="5"/>
    </row>
    <row r="4229" spans="1:13" x14ac:dyDescent="0.25">
      <c r="A4229" s="52" t="s">
        <v>24</v>
      </c>
      <c r="B4229" s="53" t="s">
        <v>165</v>
      </c>
      <c r="C4229" s="53" t="s">
        <v>10129</v>
      </c>
      <c r="D4229" s="53">
        <v>96400</v>
      </c>
      <c r="E4229" s="53" t="s">
        <v>55</v>
      </c>
      <c r="F4229" s="53" t="str">
        <f>+VLOOKUP(Tabla1[[#This Row],[Estado]],Catalogos!$I$3:$J$35,2,0)</f>
        <v>Sureste</v>
      </c>
      <c r="G4229" s="53" t="s">
        <v>10126</v>
      </c>
      <c r="H4229" s="53" t="s">
        <v>10130</v>
      </c>
      <c r="I4229" s="53" t="s">
        <v>10131</v>
      </c>
      <c r="J4229" s="53" t="s">
        <v>401</v>
      </c>
      <c r="K4229" s="53" t="s">
        <v>257</v>
      </c>
      <c r="L4229" s="53" t="s">
        <v>72</v>
      </c>
      <c r="M4229" s="5"/>
    </row>
    <row r="4230" spans="1:13" x14ac:dyDescent="0.25">
      <c r="A4230" s="52" t="s">
        <v>24</v>
      </c>
      <c r="B4230" s="53" t="s">
        <v>165</v>
      </c>
      <c r="C4230" s="53" t="s">
        <v>10132</v>
      </c>
      <c r="D4230" s="53">
        <v>96560</v>
      </c>
      <c r="E4230" s="53" t="s">
        <v>55</v>
      </c>
      <c r="F4230" s="53" t="str">
        <f>+VLOOKUP(Tabla1[[#This Row],[Estado]],Catalogos!$I$3:$J$35,2,0)</f>
        <v>Sureste</v>
      </c>
      <c r="G4230" s="53" t="s">
        <v>10126</v>
      </c>
      <c r="H4230" s="53" t="s">
        <v>10133</v>
      </c>
      <c r="I4230" s="53" t="s">
        <v>10134</v>
      </c>
      <c r="J4230" s="53" t="s">
        <v>6589</v>
      </c>
      <c r="K4230" s="53" t="s">
        <v>257</v>
      </c>
      <c r="L4230" s="53" t="s">
        <v>72</v>
      </c>
      <c r="M4230" s="5"/>
    </row>
    <row r="4231" spans="1:13" x14ac:dyDescent="0.25">
      <c r="A4231" s="52" t="s">
        <v>24</v>
      </c>
      <c r="B4231" s="53" t="s">
        <v>165</v>
      </c>
      <c r="C4231" s="53" t="s">
        <v>10135</v>
      </c>
      <c r="D4231" s="53">
        <v>96535</v>
      </c>
      <c r="E4231" s="53" t="s">
        <v>55</v>
      </c>
      <c r="F4231" s="53" t="str">
        <f>+VLOOKUP(Tabla1[[#This Row],[Estado]],Catalogos!$I$3:$J$35,2,0)</f>
        <v>Sureste</v>
      </c>
      <c r="G4231" s="53" t="s">
        <v>10126</v>
      </c>
      <c r="H4231" s="53" t="s">
        <v>10136</v>
      </c>
      <c r="I4231" s="53" t="s">
        <v>10137</v>
      </c>
      <c r="J4231" s="53" t="s">
        <v>10138</v>
      </c>
      <c r="K4231" s="53" t="s">
        <v>257</v>
      </c>
      <c r="L4231" s="53" t="s">
        <v>72</v>
      </c>
      <c r="M4231" s="5"/>
    </row>
    <row r="4232" spans="1:13" x14ac:dyDescent="0.25">
      <c r="A4232" s="52" t="s">
        <v>24</v>
      </c>
      <c r="B4232" s="53" t="s">
        <v>165</v>
      </c>
      <c r="C4232" s="53" t="s">
        <v>10139</v>
      </c>
      <c r="D4232" s="53">
        <v>96490</v>
      </c>
      <c r="E4232" s="53" t="s">
        <v>55</v>
      </c>
      <c r="F4232" s="53" t="str">
        <f>+VLOOKUP(Tabla1[[#This Row],[Estado]],Catalogos!$I$3:$J$35,2,0)</f>
        <v>Sureste</v>
      </c>
      <c r="G4232" s="53" t="s">
        <v>10126</v>
      </c>
      <c r="H4232" s="53" t="s">
        <v>10140</v>
      </c>
      <c r="I4232" s="53" t="s">
        <v>10141</v>
      </c>
      <c r="J4232" s="53" t="s">
        <v>7612</v>
      </c>
      <c r="K4232" s="53" t="s">
        <v>257</v>
      </c>
      <c r="L4232" s="53" t="s">
        <v>72</v>
      </c>
      <c r="M4232" s="5"/>
    </row>
    <row r="4233" spans="1:13" x14ac:dyDescent="0.25">
      <c r="A4233" s="52" t="s">
        <v>24</v>
      </c>
      <c r="B4233" s="53" t="s">
        <v>165</v>
      </c>
      <c r="C4233" s="53" t="s">
        <v>10142</v>
      </c>
      <c r="D4233" s="53">
        <v>96360</v>
      </c>
      <c r="E4233" s="53" t="s">
        <v>55</v>
      </c>
      <c r="F4233" s="53" t="str">
        <f>+VLOOKUP(Tabla1[[#This Row],[Estado]],Catalogos!$I$3:$J$35,2,0)</f>
        <v>Sureste</v>
      </c>
      <c r="G4233" s="53" t="s">
        <v>10126</v>
      </c>
      <c r="H4233" s="53" t="s">
        <v>10143</v>
      </c>
      <c r="I4233" s="53" t="s">
        <v>10144</v>
      </c>
      <c r="J4233" s="53" t="s">
        <v>1138</v>
      </c>
      <c r="K4233" s="53" t="s">
        <v>257</v>
      </c>
      <c r="L4233" s="53" t="s">
        <v>72</v>
      </c>
      <c r="M4233" s="5"/>
    </row>
    <row r="4234" spans="1:13" x14ac:dyDescent="0.25">
      <c r="A4234" s="52" t="s">
        <v>24</v>
      </c>
      <c r="B4234" s="53" t="s">
        <v>165</v>
      </c>
      <c r="C4234" s="53" t="s">
        <v>10145</v>
      </c>
      <c r="D4234" s="53">
        <v>93535</v>
      </c>
      <c r="E4234" s="53" t="s">
        <v>55</v>
      </c>
      <c r="F4234" s="53" t="str">
        <f>+VLOOKUP(Tabla1[[#This Row],[Estado]],Catalogos!$I$3:$J$35,2,0)</f>
        <v>Sureste</v>
      </c>
      <c r="G4234" s="53" t="s">
        <v>10126</v>
      </c>
      <c r="H4234" s="53" t="s">
        <v>10146</v>
      </c>
      <c r="I4234" s="53" t="s">
        <v>10147</v>
      </c>
      <c r="J4234" s="53" t="s">
        <v>10148</v>
      </c>
      <c r="K4234" s="53" t="s">
        <v>257</v>
      </c>
      <c r="L4234" s="53" t="s">
        <v>72</v>
      </c>
      <c r="M4234" s="5"/>
    </row>
    <row r="4235" spans="1:13" x14ac:dyDescent="0.25">
      <c r="A4235" s="52" t="s">
        <v>24</v>
      </c>
      <c r="B4235" s="53" t="s">
        <v>165</v>
      </c>
      <c r="C4235" s="53" t="s">
        <v>10149</v>
      </c>
      <c r="D4235" s="53">
        <v>96566</v>
      </c>
      <c r="E4235" s="53" t="s">
        <v>55</v>
      </c>
      <c r="F4235" s="53" t="str">
        <f>+VLOOKUP(Tabla1[[#This Row],[Estado]],Catalogos!$I$3:$J$35,2,0)</f>
        <v>Sureste</v>
      </c>
      <c r="G4235" s="53" t="s">
        <v>10126</v>
      </c>
      <c r="H4235" s="53" t="s">
        <v>10150</v>
      </c>
      <c r="I4235" s="53" t="s">
        <v>10151</v>
      </c>
      <c r="J4235" s="53" t="s">
        <v>501</v>
      </c>
      <c r="K4235" s="53" t="s">
        <v>257</v>
      </c>
      <c r="L4235" s="53" t="s">
        <v>72</v>
      </c>
      <c r="M4235" s="5"/>
    </row>
    <row r="4236" spans="1:13" x14ac:dyDescent="0.25">
      <c r="A4236" s="52" t="s">
        <v>24</v>
      </c>
      <c r="B4236" s="53" t="s">
        <v>165</v>
      </c>
      <c r="C4236" s="53" t="s">
        <v>10152</v>
      </c>
      <c r="D4236" s="53">
        <v>94295</v>
      </c>
      <c r="E4236" s="53" t="s">
        <v>55</v>
      </c>
      <c r="F4236" s="53" t="str">
        <f>+VLOOKUP(Tabla1[[#This Row],[Estado]],Catalogos!$I$3:$J$35,2,0)</f>
        <v>Sureste</v>
      </c>
      <c r="G4236" s="53" t="s">
        <v>10126</v>
      </c>
      <c r="H4236" s="53" t="s">
        <v>10153</v>
      </c>
      <c r="I4236" s="53" t="s">
        <v>7611</v>
      </c>
      <c r="J4236" s="53" t="s">
        <v>10154</v>
      </c>
      <c r="K4236" s="53" t="s">
        <v>257</v>
      </c>
      <c r="L4236" s="53" t="s">
        <v>72</v>
      </c>
      <c r="M4236" s="5"/>
    </row>
    <row r="4237" spans="1:13" x14ac:dyDescent="0.25">
      <c r="A4237" s="52" t="s">
        <v>24</v>
      </c>
      <c r="B4237" s="53" t="s">
        <v>165</v>
      </c>
      <c r="C4237" s="53" t="s">
        <v>10155</v>
      </c>
      <c r="D4237" s="53">
        <v>96400</v>
      </c>
      <c r="E4237" s="53" t="s">
        <v>55</v>
      </c>
      <c r="F4237" s="53" t="str">
        <f>+VLOOKUP(Tabla1[[#This Row],[Estado]],Catalogos!$I$3:$J$35,2,0)</f>
        <v>Sureste</v>
      </c>
      <c r="G4237" s="53" t="s">
        <v>10126</v>
      </c>
      <c r="H4237" s="53" t="s">
        <v>10156</v>
      </c>
      <c r="I4237" s="53" t="s">
        <v>10157</v>
      </c>
      <c r="J4237" s="53" t="s">
        <v>401</v>
      </c>
      <c r="K4237" s="53" t="s">
        <v>257</v>
      </c>
      <c r="L4237" s="53" t="s">
        <v>72</v>
      </c>
      <c r="M4237" s="5"/>
    </row>
    <row r="4238" spans="1:13" x14ac:dyDescent="0.25">
      <c r="A4238" s="52" t="s">
        <v>24</v>
      </c>
      <c r="B4238" s="53" t="s">
        <v>165</v>
      </c>
      <c r="C4238" s="53" t="s">
        <v>10158</v>
      </c>
      <c r="D4238" s="53">
        <v>96566</v>
      </c>
      <c r="E4238" s="53" t="s">
        <v>55</v>
      </c>
      <c r="F4238" s="53" t="str">
        <f>+VLOOKUP(Tabla1[[#This Row],[Estado]],Catalogos!$I$3:$J$35,2,0)</f>
        <v>Sureste</v>
      </c>
      <c r="G4238" s="53" t="s">
        <v>10126</v>
      </c>
      <c r="H4238" s="53" t="s">
        <v>10159</v>
      </c>
      <c r="I4238" s="53" t="s">
        <v>10160</v>
      </c>
      <c r="J4238" s="53" t="s">
        <v>10161</v>
      </c>
      <c r="K4238" s="53" t="s">
        <v>257</v>
      </c>
      <c r="L4238" s="53" t="s">
        <v>72</v>
      </c>
      <c r="M4238" s="5"/>
    </row>
    <row r="4239" spans="1:13" x14ac:dyDescent="0.25">
      <c r="A4239" s="52" t="s">
        <v>24</v>
      </c>
      <c r="B4239" s="53" t="s">
        <v>165</v>
      </c>
      <c r="C4239" s="53" t="s">
        <v>10162</v>
      </c>
      <c r="D4239" s="53">
        <v>96538</v>
      </c>
      <c r="E4239" s="53" t="s">
        <v>55</v>
      </c>
      <c r="F4239" s="53" t="str">
        <f>+VLOOKUP(Tabla1[[#This Row],[Estado]],Catalogos!$I$3:$J$35,2,0)</f>
        <v>Sureste</v>
      </c>
      <c r="G4239" s="53" t="s">
        <v>10126</v>
      </c>
      <c r="H4239" s="53" t="s">
        <v>10163</v>
      </c>
      <c r="I4239" s="53" t="s">
        <v>10164</v>
      </c>
      <c r="J4239" s="53" t="s">
        <v>10165</v>
      </c>
      <c r="K4239" s="53" t="s">
        <v>257</v>
      </c>
      <c r="L4239" s="53" t="s">
        <v>72</v>
      </c>
      <c r="M4239" s="5"/>
    </row>
    <row r="4240" spans="1:13" x14ac:dyDescent="0.25">
      <c r="A4240" s="52" t="s">
        <v>24</v>
      </c>
      <c r="B4240" s="53" t="s">
        <v>165</v>
      </c>
      <c r="C4240" s="53" t="s">
        <v>10166</v>
      </c>
      <c r="D4240" s="53">
        <v>96380</v>
      </c>
      <c r="E4240" s="53" t="s">
        <v>55</v>
      </c>
      <c r="F4240" s="53" t="str">
        <f>+VLOOKUP(Tabla1[[#This Row],[Estado]],Catalogos!$I$3:$J$35,2,0)</f>
        <v>Sureste</v>
      </c>
      <c r="G4240" s="53" t="s">
        <v>10126</v>
      </c>
      <c r="H4240" s="53" t="s">
        <v>10167</v>
      </c>
      <c r="I4240" s="53" t="s">
        <v>10168</v>
      </c>
      <c r="J4240" s="53" t="s">
        <v>10169</v>
      </c>
      <c r="K4240" s="53" t="s">
        <v>257</v>
      </c>
      <c r="L4240" s="53" t="s">
        <v>72</v>
      </c>
      <c r="M4240" s="5"/>
    </row>
    <row r="4241" spans="1:13" x14ac:dyDescent="0.25">
      <c r="A4241" s="52" t="s">
        <v>24</v>
      </c>
      <c r="B4241" s="53" t="s">
        <v>165</v>
      </c>
      <c r="C4241" s="53" t="s">
        <v>10170</v>
      </c>
      <c r="D4241" s="53">
        <v>96400</v>
      </c>
      <c r="E4241" s="53" t="s">
        <v>55</v>
      </c>
      <c r="F4241" s="53" t="str">
        <f>+VLOOKUP(Tabla1[[#This Row],[Estado]],Catalogos!$I$3:$J$35,2,0)</f>
        <v>Sureste</v>
      </c>
      <c r="G4241" s="53" t="s">
        <v>10126</v>
      </c>
      <c r="H4241" s="53" t="s">
        <v>10171</v>
      </c>
      <c r="I4241" s="53" t="s">
        <v>10172</v>
      </c>
      <c r="J4241" s="53" t="s">
        <v>401</v>
      </c>
      <c r="K4241" s="53" t="s">
        <v>257</v>
      </c>
      <c r="L4241" s="53" t="s">
        <v>72</v>
      </c>
      <c r="M4241" s="5"/>
    </row>
    <row r="4242" spans="1:13" x14ac:dyDescent="0.25">
      <c r="A4242" s="52" t="s">
        <v>24</v>
      </c>
      <c r="B4242" s="53" t="s">
        <v>165</v>
      </c>
      <c r="C4242" s="53" t="s">
        <v>10173</v>
      </c>
      <c r="D4242" s="53">
        <v>96510</v>
      </c>
      <c r="E4242" s="53" t="s">
        <v>55</v>
      </c>
      <c r="F4242" s="53" t="str">
        <f>+VLOOKUP(Tabla1[[#This Row],[Estado]],Catalogos!$I$3:$J$35,2,0)</f>
        <v>Sureste</v>
      </c>
      <c r="G4242" s="53" t="s">
        <v>10126</v>
      </c>
      <c r="H4242" s="53" t="s">
        <v>10174</v>
      </c>
      <c r="I4242" s="53">
        <v>803</v>
      </c>
      <c r="J4242" s="53" t="s">
        <v>10175</v>
      </c>
      <c r="K4242" s="53" t="s">
        <v>257</v>
      </c>
      <c r="L4242" s="53" t="s">
        <v>72</v>
      </c>
      <c r="M4242" s="5"/>
    </row>
    <row r="4243" spans="1:13" x14ac:dyDescent="0.25">
      <c r="A4243" s="52" t="s">
        <v>24</v>
      </c>
      <c r="B4243" s="53" t="s">
        <v>165</v>
      </c>
      <c r="C4243" s="53" t="s">
        <v>10176</v>
      </c>
      <c r="D4243" s="53">
        <v>94520</v>
      </c>
      <c r="E4243" s="53" t="s">
        <v>55</v>
      </c>
      <c r="F4243" s="53" t="str">
        <f>+VLOOKUP(Tabla1[[#This Row],[Estado]],Catalogos!$I$3:$J$35,2,0)</f>
        <v>Sureste</v>
      </c>
      <c r="G4243" s="53" t="s">
        <v>10177</v>
      </c>
      <c r="H4243" s="53" t="s">
        <v>10178</v>
      </c>
      <c r="I4243" s="53" t="s">
        <v>10179</v>
      </c>
      <c r="J4243" s="53" t="s">
        <v>378</v>
      </c>
      <c r="K4243" s="53" t="s">
        <v>257</v>
      </c>
      <c r="L4243" s="53" t="s">
        <v>72</v>
      </c>
      <c r="M4243" s="5"/>
    </row>
    <row r="4244" spans="1:13" x14ac:dyDescent="0.25">
      <c r="A4244" s="52" t="s">
        <v>24</v>
      </c>
      <c r="B4244" s="53" t="s">
        <v>165</v>
      </c>
      <c r="C4244" s="53" t="s">
        <v>10180</v>
      </c>
      <c r="D4244" s="53">
        <v>94630</v>
      </c>
      <c r="E4244" s="53" t="s">
        <v>55</v>
      </c>
      <c r="F4244" s="53" t="str">
        <f>+VLOOKUP(Tabla1[[#This Row],[Estado]],Catalogos!$I$3:$J$35,2,0)</f>
        <v>Sureste</v>
      </c>
      <c r="G4244" s="53" t="s">
        <v>10177</v>
      </c>
      <c r="H4244" s="53" t="s">
        <v>10181</v>
      </c>
      <c r="I4244" s="53" t="s">
        <v>10182</v>
      </c>
      <c r="J4244" s="53" t="s">
        <v>10183</v>
      </c>
      <c r="K4244" s="53" t="s">
        <v>257</v>
      </c>
      <c r="L4244" s="53" t="s">
        <v>72</v>
      </c>
      <c r="M4244" s="5"/>
    </row>
    <row r="4245" spans="1:13" x14ac:dyDescent="0.25">
      <c r="A4245" s="52" t="s">
        <v>24</v>
      </c>
      <c r="B4245" s="53" t="s">
        <v>165</v>
      </c>
      <c r="C4245" s="53" t="s">
        <v>10184</v>
      </c>
      <c r="D4245" s="53">
        <v>94500</v>
      </c>
      <c r="E4245" s="53" t="s">
        <v>55</v>
      </c>
      <c r="F4245" s="53" t="str">
        <f>+VLOOKUP(Tabla1[[#This Row],[Estado]],Catalogos!$I$3:$J$35,2,0)</f>
        <v>Sureste</v>
      </c>
      <c r="G4245" s="53" t="s">
        <v>10177</v>
      </c>
      <c r="H4245" s="53" t="s">
        <v>10185</v>
      </c>
      <c r="I4245" s="53">
        <v>116</v>
      </c>
      <c r="J4245" s="53" t="s">
        <v>10186</v>
      </c>
      <c r="K4245" s="53" t="s">
        <v>257</v>
      </c>
      <c r="L4245" s="53" t="s">
        <v>72</v>
      </c>
      <c r="M4245" s="5"/>
    </row>
    <row r="4246" spans="1:13" x14ac:dyDescent="0.25">
      <c r="A4246" s="52" t="s">
        <v>24</v>
      </c>
      <c r="B4246" s="53" t="s">
        <v>165</v>
      </c>
      <c r="C4246" s="53" t="s">
        <v>10187</v>
      </c>
      <c r="D4246" s="53">
        <v>94520</v>
      </c>
      <c r="E4246" s="53" t="s">
        <v>55</v>
      </c>
      <c r="F4246" s="53" t="str">
        <f>+VLOOKUP(Tabla1[[#This Row],[Estado]],Catalogos!$I$3:$J$35,2,0)</f>
        <v>Sureste</v>
      </c>
      <c r="G4246" s="53" t="s">
        <v>10177</v>
      </c>
      <c r="H4246" s="53" t="s">
        <v>10178</v>
      </c>
      <c r="I4246" s="53" t="s">
        <v>10179</v>
      </c>
      <c r="J4246" s="53" t="s">
        <v>378</v>
      </c>
      <c r="K4246" s="53" t="s">
        <v>257</v>
      </c>
      <c r="L4246" s="53" t="s">
        <v>72</v>
      </c>
      <c r="M4246" s="5"/>
    </row>
    <row r="4247" spans="1:13" x14ac:dyDescent="0.25">
      <c r="A4247" s="52" t="s">
        <v>24</v>
      </c>
      <c r="B4247" s="53" t="s">
        <v>165</v>
      </c>
      <c r="C4247" s="53" t="s">
        <v>10188</v>
      </c>
      <c r="D4247" s="53">
        <v>94630</v>
      </c>
      <c r="E4247" s="53" t="s">
        <v>55</v>
      </c>
      <c r="F4247" s="53" t="str">
        <f>+VLOOKUP(Tabla1[[#This Row],[Estado]],Catalogos!$I$3:$J$35,2,0)</f>
        <v>Sureste</v>
      </c>
      <c r="G4247" s="53" t="s">
        <v>10177</v>
      </c>
      <c r="H4247" s="53" t="s">
        <v>10181</v>
      </c>
      <c r="I4247" s="53" t="s">
        <v>10182</v>
      </c>
      <c r="J4247" s="53" t="s">
        <v>10183</v>
      </c>
      <c r="K4247" s="53" t="s">
        <v>257</v>
      </c>
      <c r="L4247" s="53" t="s">
        <v>72</v>
      </c>
      <c r="M4247" s="5"/>
    </row>
    <row r="4248" spans="1:13" x14ac:dyDescent="0.25">
      <c r="A4248" s="52" t="s">
        <v>24</v>
      </c>
      <c r="B4248" s="53" t="s">
        <v>165</v>
      </c>
      <c r="C4248" s="53" t="s">
        <v>10189</v>
      </c>
      <c r="D4248" s="53">
        <v>94500</v>
      </c>
      <c r="E4248" s="53" t="s">
        <v>55</v>
      </c>
      <c r="F4248" s="53" t="str">
        <f>+VLOOKUP(Tabla1[[#This Row],[Estado]],Catalogos!$I$3:$J$35,2,0)</f>
        <v>Sureste</v>
      </c>
      <c r="G4248" s="53" t="s">
        <v>10177</v>
      </c>
      <c r="H4248" s="53" t="s">
        <v>10185</v>
      </c>
      <c r="I4248" s="53">
        <v>116</v>
      </c>
      <c r="J4248" s="53" t="s">
        <v>10186</v>
      </c>
      <c r="K4248" s="53" t="s">
        <v>257</v>
      </c>
      <c r="L4248" s="53" t="s">
        <v>72</v>
      </c>
      <c r="M4248" s="5"/>
    </row>
    <row r="4249" spans="1:13" x14ac:dyDescent="0.25">
      <c r="A4249" s="52" t="s">
        <v>24</v>
      </c>
      <c r="B4249" s="53" t="s">
        <v>165</v>
      </c>
      <c r="C4249" s="53" t="s">
        <v>10190</v>
      </c>
      <c r="D4249" s="53">
        <v>94580</v>
      </c>
      <c r="E4249" s="53" t="s">
        <v>55</v>
      </c>
      <c r="F4249" s="53" t="str">
        <f>+VLOOKUP(Tabla1[[#This Row],[Estado]],Catalogos!$I$3:$J$35,2,0)</f>
        <v>Sureste</v>
      </c>
      <c r="G4249" s="53" t="s">
        <v>10177</v>
      </c>
      <c r="H4249" s="53" t="s">
        <v>10191</v>
      </c>
      <c r="I4249" s="53">
        <v>2106</v>
      </c>
      <c r="J4249" s="53" t="s">
        <v>10192</v>
      </c>
      <c r="K4249" s="53" t="s">
        <v>257</v>
      </c>
      <c r="L4249" s="53" t="s">
        <v>72</v>
      </c>
      <c r="M4249" s="5"/>
    </row>
    <row r="4250" spans="1:13" x14ac:dyDescent="0.25">
      <c r="A4250" s="52" t="s">
        <v>29</v>
      </c>
      <c r="B4250" s="53" t="s">
        <v>29</v>
      </c>
      <c r="C4250" s="53" t="s">
        <v>10193</v>
      </c>
      <c r="D4250" s="53">
        <v>91190</v>
      </c>
      <c r="E4250" s="53" t="s">
        <v>55</v>
      </c>
      <c r="F4250" s="53" t="str">
        <f>+VLOOKUP(Tabla1[[#This Row],[Estado]],Catalogos!$I$3:$J$35,2,0)</f>
        <v>Sureste</v>
      </c>
      <c r="G4250" s="53" t="s">
        <v>10177</v>
      </c>
      <c r="H4250" s="53" t="s">
        <v>10194</v>
      </c>
      <c r="I4250" s="53" t="s">
        <v>10195</v>
      </c>
      <c r="J4250" s="53" t="s">
        <v>10196</v>
      </c>
      <c r="K4250" s="53" t="s">
        <v>150</v>
      </c>
      <c r="L4250" s="53" t="s">
        <v>72</v>
      </c>
      <c r="M4250" s="5"/>
    </row>
    <row r="4251" spans="1:13" x14ac:dyDescent="0.25">
      <c r="A4251" s="52" t="s">
        <v>26</v>
      </c>
      <c r="B4251" s="53" t="s">
        <v>4</v>
      </c>
      <c r="C4251" s="57" t="s">
        <v>10197</v>
      </c>
      <c r="D4251" s="58">
        <v>94500</v>
      </c>
      <c r="E4251" s="57" t="s">
        <v>55</v>
      </c>
      <c r="F4251" s="53" t="str">
        <f>+VLOOKUP(Tabla1[[#This Row],[Estado]],Catalogos!$I$3:$J$35,2,0)</f>
        <v>Sureste</v>
      </c>
      <c r="G4251" s="57" t="s">
        <v>10198</v>
      </c>
      <c r="H4251" s="57" t="s">
        <v>10199</v>
      </c>
      <c r="I4251" s="58">
        <v>231</v>
      </c>
      <c r="J4251" s="57" t="s">
        <v>401</v>
      </c>
      <c r="K4251" s="53"/>
      <c r="L4251" s="53" t="s">
        <v>72</v>
      </c>
      <c r="M4251" s="5"/>
    </row>
    <row r="4252" spans="1:13" x14ac:dyDescent="0.25">
      <c r="A4252" s="52" t="s">
        <v>24</v>
      </c>
      <c r="B4252" s="53" t="s">
        <v>165</v>
      </c>
      <c r="C4252" s="53" t="s">
        <v>10200</v>
      </c>
      <c r="D4252" s="53">
        <v>95330</v>
      </c>
      <c r="E4252" s="53" t="s">
        <v>55</v>
      </c>
      <c r="F4252" s="53" t="str">
        <f>+VLOOKUP(Tabla1[[#This Row],[Estado]],Catalogos!$I$3:$J$35,2,0)</f>
        <v>Sureste</v>
      </c>
      <c r="G4252" s="53" t="s">
        <v>10201</v>
      </c>
      <c r="H4252" s="53" t="s">
        <v>10202</v>
      </c>
      <c r="I4252" s="53" t="s">
        <v>10203</v>
      </c>
      <c r="J4252" s="53" t="s">
        <v>401</v>
      </c>
      <c r="K4252" s="53" t="s">
        <v>257</v>
      </c>
      <c r="L4252" s="53" t="s">
        <v>72</v>
      </c>
      <c r="M4252" s="5"/>
    </row>
    <row r="4253" spans="1:13" x14ac:dyDescent="0.25">
      <c r="A4253" s="52" t="s">
        <v>24</v>
      </c>
      <c r="B4253" s="53" t="s">
        <v>165</v>
      </c>
      <c r="C4253" s="53" t="s">
        <v>10204</v>
      </c>
      <c r="D4253" s="53">
        <v>95400</v>
      </c>
      <c r="E4253" s="53" t="s">
        <v>55</v>
      </c>
      <c r="F4253" s="53" t="str">
        <f>+VLOOKUP(Tabla1[[#This Row],[Estado]],Catalogos!$I$3:$J$35,2,0)</f>
        <v>Sureste</v>
      </c>
      <c r="G4253" s="53" t="s">
        <v>10201</v>
      </c>
      <c r="H4253" s="53" t="s">
        <v>10205</v>
      </c>
      <c r="I4253" s="53" t="s">
        <v>10206</v>
      </c>
      <c r="J4253" s="53" t="s">
        <v>1138</v>
      </c>
      <c r="K4253" s="53" t="s">
        <v>257</v>
      </c>
      <c r="L4253" s="53" t="s">
        <v>72</v>
      </c>
      <c r="M4253" s="5"/>
    </row>
    <row r="4254" spans="1:13" x14ac:dyDescent="0.25">
      <c r="A4254" s="52" t="s">
        <v>24</v>
      </c>
      <c r="B4254" s="53" t="s">
        <v>165</v>
      </c>
      <c r="C4254" s="53" t="s">
        <v>10207</v>
      </c>
      <c r="D4254" s="53">
        <v>95400</v>
      </c>
      <c r="E4254" s="53" t="s">
        <v>55</v>
      </c>
      <c r="F4254" s="53" t="str">
        <f>+VLOOKUP(Tabla1[[#This Row],[Estado]],Catalogos!$I$3:$J$35,2,0)</f>
        <v>Sureste</v>
      </c>
      <c r="G4254" s="53" t="s">
        <v>10201</v>
      </c>
      <c r="H4254" s="53" t="s">
        <v>10208</v>
      </c>
      <c r="I4254" s="53" t="s">
        <v>10209</v>
      </c>
      <c r="J4254" s="53" t="s">
        <v>401</v>
      </c>
      <c r="K4254" s="53" t="s">
        <v>257</v>
      </c>
      <c r="L4254" s="53" t="s">
        <v>72</v>
      </c>
      <c r="M4254" s="5"/>
    </row>
    <row r="4255" spans="1:13" x14ac:dyDescent="0.25">
      <c r="A4255" s="52" t="s">
        <v>24</v>
      </c>
      <c r="B4255" s="53" t="s">
        <v>165</v>
      </c>
      <c r="C4255" s="53" t="s">
        <v>10210</v>
      </c>
      <c r="D4255" s="53">
        <v>95400</v>
      </c>
      <c r="E4255" s="53" t="s">
        <v>55</v>
      </c>
      <c r="F4255" s="53" t="str">
        <f>+VLOOKUP(Tabla1[[#This Row],[Estado]],Catalogos!$I$3:$J$35,2,0)</f>
        <v>Sureste</v>
      </c>
      <c r="G4255" s="53" t="s">
        <v>10201</v>
      </c>
      <c r="H4255" s="53" t="s">
        <v>8266</v>
      </c>
      <c r="I4255" s="53">
        <v>301</v>
      </c>
      <c r="J4255" s="53" t="s">
        <v>401</v>
      </c>
      <c r="K4255" s="53" t="s">
        <v>257</v>
      </c>
      <c r="L4255" s="53" t="s">
        <v>72</v>
      </c>
      <c r="M4255" s="5"/>
    </row>
    <row r="4256" spans="1:13" x14ac:dyDescent="0.25">
      <c r="A4256" s="52" t="s">
        <v>24</v>
      </c>
      <c r="B4256" s="53" t="s">
        <v>165</v>
      </c>
      <c r="C4256" s="53" t="s">
        <v>10211</v>
      </c>
      <c r="D4256" s="53">
        <v>95400</v>
      </c>
      <c r="E4256" s="53" t="s">
        <v>55</v>
      </c>
      <c r="F4256" s="53" t="str">
        <f>+VLOOKUP(Tabla1[[#This Row],[Estado]],Catalogos!$I$3:$J$35,2,0)</f>
        <v>Sureste</v>
      </c>
      <c r="G4256" s="53" t="s">
        <v>10201</v>
      </c>
      <c r="H4256" s="53" t="s">
        <v>10212</v>
      </c>
      <c r="I4256" s="53" t="s">
        <v>10213</v>
      </c>
      <c r="J4256" s="53" t="s">
        <v>401</v>
      </c>
      <c r="K4256" s="53" t="s">
        <v>257</v>
      </c>
      <c r="L4256" s="53" t="s">
        <v>72</v>
      </c>
      <c r="M4256" s="5"/>
    </row>
    <row r="4257" spans="1:13" x14ac:dyDescent="0.25">
      <c r="A4257" s="52" t="s">
        <v>24</v>
      </c>
      <c r="B4257" s="53" t="s">
        <v>165</v>
      </c>
      <c r="C4257" s="53" t="s">
        <v>10214</v>
      </c>
      <c r="D4257" s="53">
        <v>95400</v>
      </c>
      <c r="E4257" s="53" t="s">
        <v>55</v>
      </c>
      <c r="F4257" s="53" t="str">
        <f>+VLOOKUP(Tabla1[[#This Row],[Estado]],Catalogos!$I$3:$J$35,2,0)</f>
        <v>Sureste</v>
      </c>
      <c r="G4257" s="53" t="s">
        <v>10201</v>
      </c>
      <c r="H4257" s="53" t="s">
        <v>385</v>
      </c>
      <c r="I4257" s="53" t="s">
        <v>3344</v>
      </c>
      <c r="J4257" s="53" t="s">
        <v>1138</v>
      </c>
      <c r="K4257" s="53" t="s">
        <v>257</v>
      </c>
      <c r="L4257" s="53" t="s">
        <v>72</v>
      </c>
      <c r="M4257" s="5"/>
    </row>
    <row r="4258" spans="1:13" x14ac:dyDescent="0.25">
      <c r="A4258" s="52" t="s">
        <v>24</v>
      </c>
      <c r="B4258" s="53" t="s">
        <v>165</v>
      </c>
      <c r="C4258" s="53" t="s">
        <v>10215</v>
      </c>
      <c r="D4258" s="53">
        <v>95400</v>
      </c>
      <c r="E4258" s="53" t="s">
        <v>55</v>
      </c>
      <c r="F4258" s="53" t="str">
        <f>+VLOOKUP(Tabla1[[#This Row],[Estado]],Catalogos!$I$3:$J$35,2,0)</f>
        <v>Sureste</v>
      </c>
      <c r="G4258" s="53" t="s">
        <v>10201</v>
      </c>
      <c r="H4258" s="53" t="s">
        <v>10216</v>
      </c>
      <c r="I4258" s="53">
        <v>1112</v>
      </c>
      <c r="J4258" s="53" t="s">
        <v>1138</v>
      </c>
      <c r="K4258" s="53" t="s">
        <v>257</v>
      </c>
      <c r="L4258" s="53" t="s">
        <v>72</v>
      </c>
      <c r="M4258" s="5"/>
    </row>
    <row r="4259" spans="1:13" x14ac:dyDescent="0.25">
      <c r="A4259" s="52" t="s">
        <v>24</v>
      </c>
      <c r="B4259" s="53" t="s">
        <v>165</v>
      </c>
      <c r="C4259" s="53" t="s">
        <v>10217</v>
      </c>
      <c r="D4259" s="53">
        <v>91620</v>
      </c>
      <c r="E4259" s="53" t="s">
        <v>55</v>
      </c>
      <c r="F4259" s="53" t="str">
        <f>+VLOOKUP(Tabla1[[#This Row],[Estado]],Catalogos!$I$3:$J$35,2,0)</f>
        <v>Sureste</v>
      </c>
      <c r="G4259" s="53" t="s">
        <v>10218</v>
      </c>
      <c r="H4259" s="53" t="s">
        <v>10219</v>
      </c>
      <c r="I4259" s="53" t="s">
        <v>1130</v>
      </c>
      <c r="J4259" s="53" t="s">
        <v>10220</v>
      </c>
      <c r="K4259" s="53" t="s">
        <v>257</v>
      </c>
      <c r="L4259" s="53" t="s">
        <v>72</v>
      </c>
      <c r="M4259" s="5"/>
    </row>
    <row r="4260" spans="1:13" x14ac:dyDescent="0.25">
      <c r="A4260" s="52" t="s">
        <v>24</v>
      </c>
      <c r="B4260" s="53" t="s">
        <v>165</v>
      </c>
      <c r="C4260" s="53" t="s">
        <v>10221</v>
      </c>
      <c r="D4260" s="53">
        <v>94140</v>
      </c>
      <c r="E4260" s="53" t="s">
        <v>55</v>
      </c>
      <c r="F4260" s="53" t="str">
        <f>+VLOOKUP(Tabla1[[#This Row],[Estado]],Catalogos!$I$3:$J$35,2,0)</f>
        <v>Sureste</v>
      </c>
      <c r="G4260" s="53" t="s">
        <v>10222</v>
      </c>
      <c r="H4260" s="53" t="s">
        <v>10223</v>
      </c>
      <c r="I4260" s="53">
        <v>34</v>
      </c>
      <c r="J4260" s="53" t="s">
        <v>814</v>
      </c>
      <c r="K4260" s="53" t="s">
        <v>257</v>
      </c>
      <c r="L4260" s="53" t="s">
        <v>72</v>
      </c>
      <c r="M4260" s="5"/>
    </row>
    <row r="4261" spans="1:13" x14ac:dyDescent="0.25">
      <c r="A4261" s="52" t="s">
        <v>24</v>
      </c>
      <c r="B4261" s="53" t="s">
        <v>165</v>
      </c>
      <c r="C4261" s="53" t="s">
        <v>10224</v>
      </c>
      <c r="D4261" s="53">
        <v>94140</v>
      </c>
      <c r="E4261" s="53" t="s">
        <v>55</v>
      </c>
      <c r="F4261" s="53" t="str">
        <f>+VLOOKUP(Tabla1[[#This Row],[Estado]],Catalogos!$I$3:$J$35,2,0)</f>
        <v>Sureste</v>
      </c>
      <c r="G4261" s="53" t="s">
        <v>10222</v>
      </c>
      <c r="H4261" s="53" t="s">
        <v>10225</v>
      </c>
      <c r="I4261" s="53">
        <v>706</v>
      </c>
      <c r="J4261" s="53" t="s">
        <v>401</v>
      </c>
      <c r="K4261" s="53" t="s">
        <v>257</v>
      </c>
      <c r="L4261" s="53" t="s">
        <v>72</v>
      </c>
      <c r="M4261" s="5"/>
    </row>
    <row r="4262" spans="1:13" x14ac:dyDescent="0.25">
      <c r="A4262" s="52" t="s">
        <v>24</v>
      </c>
      <c r="B4262" s="53" t="s">
        <v>165</v>
      </c>
      <c r="C4262" s="53" t="s">
        <v>9982</v>
      </c>
      <c r="D4262" s="53">
        <v>96340</v>
      </c>
      <c r="E4262" s="53" t="s">
        <v>55</v>
      </c>
      <c r="F4262" s="53" t="str">
        <f>+VLOOKUP(Tabla1[[#This Row],[Estado]],Catalogos!$I$3:$J$35,2,0)</f>
        <v>Sureste</v>
      </c>
      <c r="G4262" s="53" t="s">
        <v>10226</v>
      </c>
      <c r="H4262" s="53" t="s">
        <v>10227</v>
      </c>
      <c r="I4262" s="53" t="s">
        <v>10228</v>
      </c>
      <c r="J4262" s="53" t="s">
        <v>10229</v>
      </c>
      <c r="K4262" s="53" t="s">
        <v>257</v>
      </c>
      <c r="L4262" s="53" t="s">
        <v>72</v>
      </c>
      <c r="M4262" s="5"/>
    </row>
    <row r="4263" spans="1:13" x14ac:dyDescent="0.25">
      <c r="A4263" s="52" t="s">
        <v>24</v>
      </c>
      <c r="B4263" s="53" t="s">
        <v>165</v>
      </c>
      <c r="C4263" s="53" t="s">
        <v>10230</v>
      </c>
      <c r="D4263" s="53">
        <v>96340</v>
      </c>
      <c r="E4263" s="53" t="s">
        <v>55</v>
      </c>
      <c r="F4263" s="53" t="str">
        <f>+VLOOKUP(Tabla1[[#This Row],[Estado]],Catalogos!$I$3:$J$35,2,0)</f>
        <v>Sureste</v>
      </c>
      <c r="G4263" s="53" t="s">
        <v>10226</v>
      </c>
      <c r="H4263" s="53" t="s">
        <v>10231</v>
      </c>
      <c r="I4263" s="53" t="s">
        <v>10232</v>
      </c>
      <c r="J4263" s="53" t="s">
        <v>10233</v>
      </c>
      <c r="K4263" s="53" t="s">
        <v>257</v>
      </c>
      <c r="L4263" s="53" t="s">
        <v>72</v>
      </c>
      <c r="M4263" s="5"/>
    </row>
    <row r="4264" spans="1:13" x14ac:dyDescent="0.25">
      <c r="A4264" s="52" t="s">
        <v>24</v>
      </c>
      <c r="B4264" s="53" t="s">
        <v>165</v>
      </c>
      <c r="C4264" s="53" t="s">
        <v>9641</v>
      </c>
      <c r="D4264" s="53">
        <v>96340</v>
      </c>
      <c r="E4264" s="53" t="s">
        <v>55</v>
      </c>
      <c r="F4264" s="53" t="str">
        <f>+VLOOKUP(Tabla1[[#This Row],[Estado]],Catalogos!$I$3:$J$35,2,0)</f>
        <v>Sureste</v>
      </c>
      <c r="G4264" s="53" t="s">
        <v>10226</v>
      </c>
      <c r="H4264" s="53" t="s">
        <v>10234</v>
      </c>
      <c r="I4264" s="53" t="s">
        <v>10235</v>
      </c>
      <c r="J4264" s="53" t="s">
        <v>10236</v>
      </c>
      <c r="K4264" s="53" t="s">
        <v>257</v>
      </c>
      <c r="L4264" s="53" t="s">
        <v>72</v>
      </c>
      <c r="M4264" s="5"/>
    </row>
    <row r="4265" spans="1:13" x14ac:dyDescent="0.25">
      <c r="A4265" s="52" t="s">
        <v>24</v>
      </c>
      <c r="B4265" s="53" t="s">
        <v>165</v>
      </c>
      <c r="C4265" s="53" t="s">
        <v>10237</v>
      </c>
      <c r="D4265" s="53">
        <v>96346</v>
      </c>
      <c r="E4265" s="53" t="s">
        <v>55</v>
      </c>
      <c r="F4265" s="53" t="str">
        <f>+VLOOKUP(Tabla1[[#This Row],[Estado]],Catalogos!$I$3:$J$35,2,0)</f>
        <v>Sureste</v>
      </c>
      <c r="G4265" s="53" t="s">
        <v>10226</v>
      </c>
      <c r="H4265" s="53" t="s">
        <v>10238</v>
      </c>
      <c r="I4265" s="53">
        <v>17</v>
      </c>
      <c r="J4265" s="53" t="s">
        <v>10239</v>
      </c>
      <c r="K4265" s="53" t="s">
        <v>257</v>
      </c>
      <c r="L4265" s="53" t="s">
        <v>72</v>
      </c>
      <c r="M4265" s="5"/>
    </row>
    <row r="4266" spans="1:13" x14ac:dyDescent="0.25">
      <c r="A4266" s="52" t="s">
        <v>24</v>
      </c>
      <c r="B4266" s="53" t="s">
        <v>165</v>
      </c>
      <c r="C4266" s="53" t="s">
        <v>10240</v>
      </c>
      <c r="D4266" s="53">
        <v>96370</v>
      </c>
      <c r="E4266" s="53" t="s">
        <v>55</v>
      </c>
      <c r="F4266" s="53" t="str">
        <f>+VLOOKUP(Tabla1[[#This Row],[Estado]],Catalogos!$I$3:$J$35,2,0)</f>
        <v>Sureste</v>
      </c>
      <c r="G4266" s="53" t="s">
        <v>10241</v>
      </c>
      <c r="H4266" s="53" t="s">
        <v>10242</v>
      </c>
      <c r="I4266" s="53">
        <v>101</v>
      </c>
      <c r="J4266" s="53" t="s">
        <v>10243</v>
      </c>
      <c r="K4266" s="53" t="s">
        <v>257</v>
      </c>
      <c r="L4266" s="53" t="s">
        <v>72</v>
      </c>
      <c r="M4266" s="5"/>
    </row>
    <row r="4267" spans="1:13" x14ac:dyDescent="0.25">
      <c r="A4267" s="52" t="s">
        <v>24</v>
      </c>
      <c r="B4267" s="53" t="s">
        <v>165</v>
      </c>
      <c r="C4267" s="53" t="s">
        <v>9982</v>
      </c>
      <c r="D4267" s="53">
        <v>94915</v>
      </c>
      <c r="E4267" s="53" t="s">
        <v>55</v>
      </c>
      <c r="F4267" s="53" t="str">
        <f>+VLOOKUP(Tabla1[[#This Row],[Estado]],Catalogos!$I$3:$J$35,2,0)</f>
        <v>Sureste</v>
      </c>
      <c r="G4267" s="53" t="s">
        <v>10244</v>
      </c>
      <c r="H4267" s="53" t="s">
        <v>10245</v>
      </c>
      <c r="I4267" s="53" t="s">
        <v>10246</v>
      </c>
      <c r="J4267" s="53" t="s">
        <v>10247</v>
      </c>
      <c r="K4267" s="53" t="s">
        <v>257</v>
      </c>
      <c r="L4267" s="53" t="s">
        <v>72</v>
      </c>
      <c r="M4267" s="5"/>
    </row>
    <row r="4268" spans="1:13" x14ac:dyDescent="0.25">
      <c r="A4268" s="52" t="s">
        <v>24</v>
      </c>
      <c r="B4268" s="53" t="s">
        <v>165</v>
      </c>
      <c r="C4268" s="53" t="s">
        <v>10248</v>
      </c>
      <c r="D4268" s="53">
        <v>94470</v>
      </c>
      <c r="E4268" s="53" t="s">
        <v>55</v>
      </c>
      <c r="F4268" s="53" t="str">
        <f>+VLOOKUP(Tabla1[[#This Row],[Estado]],Catalogos!$I$3:$J$35,2,0)</f>
        <v>Sureste</v>
      </c>
      <c r="G4268" s="53" t="s">
        <v>10249</v>
      </c>
      <c r="H4268" s="53" t="s">
        <v>10250</v>
      </c>
      <c r="I4268" s="53">
        <v>103</v>
      </c>
      <c r="J4268" s="53" t="s">
        <v>401</v>
      </c>
      <c r="K4268" s="53" t="s">
        <v>257</v>
      </c>
      <c r="L4268" s="53" t="s">
        <v>72</v>
      </c>
      <c r="M4268" s="5"/>
    </row>
    <row r="4269" spans="1:13" x14ac:dyDescent="0.25">
      <c r="A4269" s="52" t="s">
        <v>24</v>
      </c>
      <c r="B4269" s="53" t="s">
        <v>165</v>
      </c>
      <c r="C4269" s="53" t="s">
        <v>10251</v>
      </c>
      <c r="D4269" s="53">
        <v>94100</v>
      </c>
      <c r="E4269" s="53" t="s">
        <v>55</v>
      </c>
      <c r="F4269" s="53" t="str">
        <f>+VLOOKUP(Tabla1[[#This Row],[Estado]],Catalogos!$I$3:$J$35,2,0)</f>
        <v>Sureste</v>
      </c>
      <c r="G4269" s="53" t="s">
        <v>10252</v>
      </c>
      <c r="H4269" s="53" t="s">
        <v>10253</v>
      </c>
      <c r="I4269" s="53">
        <v>207</v>
      </c>
      <c r="J4269" s="53" t="s">
        <v>401</v>
      </c>
      <c r="K4269" s="53" t="s">
        <v>257</v>
      </c>
      <c r="L4269" s="53" t="s">
        <v>72</v>
      </c>
      <c r="M4269" s="5"/>
    </row>
    <row r="4270" spans="1:13" x14ac:dyDescent="0.25">
      <c r="A4270" s="52" t="s">
        <v>24</v>
      </c>
      <c r="B4270" s="53" t="s">
        <v>165</v>
      </c>
      <c r="C4270" s="53" t="s">
        <v>10254</v>
      </c>
      <c r="D4270" s="53">
        <v>94100</v>
      </c>
      <c r="E4270" s="53" t="s">
        <v>55</v>
      </c>
      <c r="F4270" s="53" t="str">
        <f>+VLOOKUP(Tabla1[[#This Row],[Estado]],Catalogos!$I$3:$J$35,2,0)</f>
        <v>Sureste</v>
      </c>
      <c r="G4270" s="53" t="s">
        <v>10252</v>
      </c>
      <c r="H4270" s="53" t="s">
        <v>10255</v>
      </c>
      <c r="I4270" s="53">
        <v>1274</v>
      </c>
      <c r="J4270" s="53" t="s">
        <v>814</v>
      </c>
      <c r="K4270" s="53" t="s">
        <v>257</v>
      </c>
      <c r="L4270" s="53" t="s">
        <v>72</v>
      </c>
      <c r="M4270" s="5"/>
    </row>
    <row r="4271" spans="1:13" x14ac:dyDescent="0.25">
      <c r="A4271" s="52" t="s">
        <v>24</v>
      </c>
      <c r="B4271" s="53" t="s">
        <v>165</v>
      </c>
      <c r="C4271" s="53" t="s">
        <v>10256</v>
      </c>
      <c r="D4271" s="53">
        <v>95850</v>
      </c>
      <c r="E4271" s="53" t="s">
        <v>55</v>
      </c>
      <c r="F4271" s="53" t="str">
        <f>+VLOOKUP(Tabla1[[#This Row],[Estado]],Catalogos!$I$3:$J$35,2,0)</f>
        <v>Sureste</v>
      </c>
      <c r="G4271" s="53" t="s">
        <v>10257</v>
      </c>
      <c r="H4271" s="53" t="s">
        <v>2890</v>
      </c>
      <c r="I4271" s="53">
        <v>3</v>
      </c>
      <c r="J4271" s="53" t="s">
        <v>401</v>
      </c>
      <c r="K4271" s="53" t="s">
        <v>257</v>
      </c>
      <c r="L4271" s="53" t="s">
        <v>72</v>
      </c>
      <c r="M4271" s="5"/>
    </row>
    <row r="4272" spans="1:13" x14ac:dyDescent="0.25">
      <c r="A4272" s="52" t="s">
        <v>24</v>
      </c>
      <c r="B4272" s="53" t="s">
        <v>165</v>
      </c>
      <c r="C4272" s="53" t="s">
        <v>10258</v>
      </c>
      <c r="D4272" s="53">
        <v>95640</v>
      </c>
      <c r="E4272" s="53" t="s">
        <v>55</v>
      </c>
      <c r="F4272" s="53" t="str">
        <f>+VLOOKUP(Tabla1[[#This Row],[Estado]],Catalogos!$I$3:$J$35,2,0)</f>
        <v>Sureste</v>
      </c>
      <c r="G4272" s="53" t="s">
        <v>10259</v>
      </c>
      <c r="H4272" s="53" t="s">
        <v>10260</v>
      </c>
      <c r="I4272" s="53">
        <v>445</v>
      </c>
      <c r="J4272" s="53" t="s">
        <v>401</v>
      </c>
      <c r="K4272" s="53" t="s">
        <v>257</v>
      </c>
      <c r="L4272" s="53" t="s">
        <v>72</v>
      </c>
      <c r="M4272" s="5"/>
    </row>
    <row r="4273" spans="1:13" x14ac:dyDescent="0.25">
      <c r="A4273" s="52" t="s">
        <v>24</v>
      </c>
      <c r="B4273" s="53" t="s">
        <v>165</v>
      </c>
      <c r="C4273" s="53" t="s">
        <v>10261</v>
      </c>
      <c r="D4273" s="53">
        <v>94180</v>
      </c>
      <c r="E4273" s="53" t="s">
        <v>55</v>
      </c>
      <c r="F4273" s="53" t="str">
        <f>+VLOOKUP(Tabla1[[#This Row],[Estado]],Catalogos!$I$3:$J$35,2,0)</f>
        <v>Sureste</v>
      </c>
      <c r="G4273" s="53" t="s">
        <v>10262</v>
      </c>
      <c r="H4273" s="53" t="s">
        <v>10263</v>
      </c>
      <c r="I4273" s="53">
        <v>6</v>
      </c>
      <c r="J4273" s="53" t="s">
        <v>401</v>
      </c>
      <c r="K4273" s="53" t="s">
        <v>257</v>
      </c>
      <c r="L4273" s="53" t="s">
        <v>72</v>
      </c>
      <c r="M4273" s="5"/>
    </row>
    <row r="4274" spans="1:13" x14ac:dyDescent="0.25">
      <c r="A4274" s="52" t="s">
        <v>24</v>
      </c>
      <c r="B4274" s="53" t="s">
        <v>165</v>
      </c>
      <c r="C4274" s="53" t="s">
        <v>10264</v>
      </c>
      <c r="D4274" s="53">
        <v>96365</v>
      </c>
      <c r="E4274" s="53" t="s">
        <v>55</v>
      </c>
      <c r="F4274" s="53" t="str">
        <f>+VLOOKUP(Tabla1[[#This Row],[Estado]],Catalogos!$I$3:$J$35,2,0)</f>
        <v>Sureste</v>
      </c>
      <c r="G4274" s="53" t="s">
        <v>10265</v>
      </c>
      <c r="H4274" s="53" t="s">
        <v>10266</v>
      </c>
      <c r="I4274" s="53" t="s">
        <v>10267</v>
      </c>
      <c r="J4274" s="53" t="s">
        <v>401</v>
      </c>
      <c r="K4274" s="53" t="s">
        <v>257</v>
      </c>
      <c r="L4274" s="53" t="s">
        <v>72</v>
      </c>
      <c r="M4274" s="5"/>
    </row>
    <row r="4275" spans="1:13" x14ac:dyDescent="0.25">
      <c r="A4275" s="52" t="s">
        <v>24</v>
      </c>
      <c r="B4275" s="53" t="s">
        <v>165</v>
      </c>
      <c r="C4275" s="53" t="s">
        <v>10268</v>
      </c>
      <c r="D4275" s="53">
        <v>94410</v>
      </c>
      <c r="E4275" s="53" t="s">
        <v>55</v>
      </c>
      <c r="F4275" s="53" t="str">
        <f>+VLOOKUP(Tabla1[[#This Row],[Estado]],Catalogos!$I$3:$J$35,2,0)</f>
        <v>Sureste</v>
      </c>
      <c r="G4275" s="53" t="s">
        <v>10269</v>
      </c>
      <c r="H4275" s="53" t="s">
        <v>10270</v>
      </c>
      <c r="I4275" s="53">
        <v>5</v>
      </c>
      <c r="J4275" s="53" t="s">
        <v>401</v>
      </c>
      <c r="K4275" s="53" t="s">
        <v>257</v>
      </c>
      <c r="L4275" s="53" t="s">
        <v>72</v>
      </c>
      <c r="M4275" s="5"/>
    </row>
    <row r="4276" spans="1:13" x14ac:dyDescent="0.25">
      <c r="A4276" s="52" t="s">
        <v>24</v>
      </c>
      <c r="B4276" s="53" t="s">
        <v>165</v>
      </c>
      <c r="C4276" s="53" t="s">
        <v>10271</v>
      </c>
      <c r="D4276" s="53">
        <v>96200</v>
      </c>
      <c r="E4276" s="53" t="s">
        <v>55</v>
      </c>
      <c r="F4276" s="53" t="str">
        <f>+VLOOKUP(Tabla1[[#This Row],[Estado]],Catalogos!$I$3:$J$35,2,0)</f>
        <v>Sureste</v>
      </c>
      <c r="G4276" s="53" t="s">
        <v>10272</v>
      </c>
      <c r="H4276" s="53" t="s">
        <v>10273</v>
      </c>
      <c r="I4276" s="53" t="s">
        <v>10274</v>
      </c>
      <c r="J4276" s="53" t="s">
        <v>401</v>
      </c>
      <c r="K4276" s="53" t="s">
        <v>257</v>
      </c>
      <c r="L4276" s="53" t="s">
        <v>72</v>
      </c>
      <c r="M4276" s="5"/>
    </row>
    <row r="4277" spans="1:13" x14ac:dyDescent="0.25">
      <c r="A4277" s="52" t="s">
        <v>24</v>
      </c>
      <c r="B4277" s="53" t="s">
        <v>165</v>
      </c>
      <c r="C4277" s="53" t="s">
        <v>10275</v>
      </c>
      <c r="D4277" s="53">
        <v>96200</v>
      </c>
      <c r="E4277" s="53" t="s">
        <v>55</v>
      </c>
      <c r="F4277" s="53" t="str">
        <f>+VLOOKUP(Tabla1[[#This Row],[Estado]],Catalogos!$I$3:$J$35,2,0)</f>
        <v>Sureste</v>
      </c>
      <c r="G4277" s="53" t="s">
        <v>10272</v>
      </c>
      <c r="H4277" s="53" t="s">
        <v>10276</v>
      </c>
      <c r="I4277" s="53" t="s">
        <v>10277</v>
      </c>
      <c r="J4277" s="53" t="s">
        <v>1138</v>
      </c>
      <c r="K4277" s="53" t="s">
        <v>257</v>
      </c>
      <c r="L4277" s="53" t="s">
        <v>72</v>
      </c>
      <c r="M4277" s="5"/>
    </row>
    <row r="4278" spans="1:13" x14ac:dyDescent="0.25">
      <c r="A4278" s="52" t="s">
        <v>24</v>
      </c>
      <c r="B4278" s="53" t="s">
        <v>165</v>
      </c>
      <c r="C4278" s="53" t="s">
        <v>10278</v>
      </c>
      <c r="D4278" s="53">
        <v>95580</v>
      </c>
      <c r="E4278" s="53" t="s">
        <v>55</v>
      </c>
      <c r="F4278" s="53" t="str">
        <f>+VLOOKUP(Tabla1[[#This Row],[Estado]],Catalogos!$I$3:$J$35,2,0)</f>
        <v>Sureste</v>
      </c>
      <c r="G4278" s="53" t="s">
        <v>10279</v>
      </c>
      <c r="H4278" s="53" t="s">
        <v>10280</v>
      </c>
      <c r="I4278" s="53">
        <v>85</v>
      </c>
      <c r="J4278" s="53" t="s">
        <v>10281</v>
      </c>
      <c r="K4278" s="53" t="s">
        <v>257</v>
      </c>
      <c r="L4278" s="53" t="s">
        <v>72</v>
      </c>
      <c r="M4278" s="5"/>
    </row>
    <row r="4279" spans="1:13" x14ac:dyDescent="0.25">
      <c r="A4279" s="52" t="s">
        <v>24</v>
      </c>
      <c r="B4279" s="53" t="s">
        <v>165</v>
      </c>
      <c r="C4279" s="53" t="s">
        <v>10282</v>
      </c>
      <c r="D4279" s="53">
        <v>95690</v>
      </c>
      <c r="E4279" s="53" t="s">
        <v>55</v>
      </c>
      <c r="F4279" s="53" t="str">
        <f>+VLOOKUP(Tabla1[[#This Row],[Estado]],Catalogos!$I$3:$J$35,2,0)</f>
        <v>Sureste</v>
      </c>
      <c r="G4279" s="53" t="s">
        <v>10283</v>
      </c>
      <c r="H4279" s="53" t="s">
        <v>39</v>
      </c>
      <c r="I4279" s="53">
        <v>503</v>
      </c>
      <c r="J4279" s="53" t="s">
        <v>401</v>
      </c>
      <c r="K4279" s="53" t="s">
        <v>257</v>
      </c>
      <c r="L4279" s="53" t="s">
        <v>72</v>
      </c>
      <c r="M4279" s="5"/>
    </row>
    <row r="4280" spans="1:13" x14ac:dyDescent="0.25">
      <c r="A4280" s="52" t="s">
        <v>24</v>
      </c>
      <c r="B4280" s="53" t="s">
        <v>165</v>
      </c>
      <c r="C4280" s="53" t="s">
        <v>10284</v>
      </c>
      <c r="D4280" s="53">
        <v>95693</v>
      </c>
      <c r="E4280" s="53" t="s">
        <v>55</v>
      </c>
      <c r="F4280" s="53" t="str">
        <f>+VLOOKUP(Tabla1[[#This Row],[Estado]],Catalogos!$I$3:$J$35,2,0)</f>
        <v>Sureste</v>
      </c>
      <c r="G4280" s="53" t="s">
        <v>10283</v>
      </c>
      <c r="H4280" s="53" t="s">
        <v>10285</v>
      </c>
      <c r="I4280" s="53">
        <v>7</v>
      </c>
      <c r="J4280" s="53" t="s">
        <v>10286</v>
      </c>
      <c r="K4280" s="53" t="s">
        <v>257</v>
      </c>
      <c r="L4280" s="53" t="s">
        <v>72</v>
      </c>
      <c r="M4280" s="5"/>
    </row>
    <row r="4281" spans="1:13" x14ac:dyDescent="0.25">
      <c r="A4281" s="52" t="s">
        <v>24</v>
      </c>
      <c r="B4281" s="53" t="s">
        <v>165</v>
      </c>
      <c r="C4281" s="53" t="s">
        <v>10287</v>
      </c>
      <c r="D4281" s="53">
        <v>96980</v>
      </c>
      <c r="E4281" s="53" t="s">
        <v>55</v>
      </c>
      <c r="F4281" s="53" t="str">
        <f>+VLOOKUP(Tabla1[[#This Row],[Estado]],Catalogos!$I$3:$J$35,2,0)</f>
        <v>Sureste</v>
      </c>
      <c r="G4281" s="53" t="s">
        <v>10288</v>
      </c>
      <c r="H4281" s="53" t="s">
        <v>10289</v>
      </c>
      <c r="I4281" s="53">
        <v>1801</v>
      </c>
      <c r="J4281" s="53" t="s">
        <v>10290</v>
      </c>
      <c r="K4281" s="53" t="s">
        <v>257</v>
      </c>
      <c r="L4281" s="53" t="s">
        <v>72</v>
      </c>
      <c r="M4281" s="5"/>
    </row>
    <row r="4282" spans="1:13" x14ac:dyDescent="0.25">
      <c r="A4282" s="52" t="s">
        <v>24</v>
      </c>
      <c r="B4282" s="53" t="s">
        <v>165</v>
      </c>
      <c r="C4282" s="53" t="s">
        <v>10291</v>
      </c>
      <c r="D4282" s="53">
        <v>96980</v>
      </c>
      <c r="E4282" s="53" t="s">
        <v>55</v>
      </c>
      <c r="F4282" s="53" t="str">
        <f>+VLOOKUP(Tabla1[[#This Row],[Estado]],Catalogos!$I$3:$J$35,2,0)</f>
        <v>Sureste</v>
      </c>
      <c r="G4282" s="53" t="s">
        <v>10288</v>
      </c>
      <c r="H4282" s="53" t="s">
        <v>10292</v>
      </c>
      <c r="I4282" s="53" t="s">
        <v>10293</v>
      </c>
      <c r="J4282" s="53" t="s">
        <v>10294</v>
      </c>
      <c r="K4282" s="53" t="s">
        <v>257</v>
      </c>
      <c r="L4282" s="53" t="s">
        <v>72</v>
      </c>
      <c r="M4282" s="5"/>
    </row>
    <row r="4283" spans="1:13" x14ac:dyDescent="0.25">
      <c r="A4283" s="52" t="s">
        <v>24</v>
      </c>
      <c r="B4283" s="53" t="s">
        <v>165</v>
      </c>
      <c r="C4283" s="53" t="s">
        <v>10295</v>
      </c>
      <c r="D4283" s="53">
        <v>96980</v>
      </c>
      <c r="E4283" s="53" t="s">
        <v>55</v>
      </c>
      <c r="F4283" s="53" t="str">
        <f>+VLOOKUP(Tabla1[[#This Row],[Estado]],Catalogos!$I$3:$J$35,2,0)</f>
        <v>Sureste</v>
      </c>
      <c r="G4283" s="53" t="s">
        <v>10288</v>
      </c>
      <c r="H4283" s="53" t="s">
        <v>10296</v>
      </c>
      <c r="I4283" s="53">
        <v>105</v>
      </c>
      <c r="J4283" s="53" t="s">
        <v>401</v>
      </c>
      <c r="K4283" s="53" t="s">
        <v>257</v>
      </c>
      <c r="L4283" s="53" t="s">
        <v>72</v>
      </c>
      <c r="M4283" s="5"/>
    </row>
    <row r="4284" spans="1:13" x14ac:dyDescent="0.25">
      <c r="A4284" s="52" t="s">
        <v>24</v>
      </c>
      <c r="B4284" s="53" t="s">
        <v>165</v>
      </c>
      <c r="C4284" s="53" t="s">
        <v>10297</v>
      </c>
      <c r="D4284" s="53">
        <v>96980</v>
      </c>
      <c r="E4284" s="53" t="s">
        <v>55</v>
      </c>
      <c r="F4284" s="53" t="str">
        <f>+VLOOKUP(Tabla1[[#This Row],[Estado]],Catalogos!$I$3:$J$35,2,0)</f>
        <v>Sureste</v>
      </c>
      <c r="G4284" s="53" t="s">
        <v>10288</v>
      </c>
      <c r="H4284" s="53" t="s">
        <v>52</v>
      </c>
      <c r="I4284" s="53">
        <v>9</v>
      </c>
      <c r="J4284" s="53" t="s">
        <v>10298</v>
      </c>
      <c r="K4284" s="53" t="s">
        <v>257</v>
      </c>
      <c r="L4284" s="53" t="s">
        <v>72</v>
      </c>
      <c r="M4284" s="5"/>
    </row>
    <row r="4285" spans="1:13" x14ac:dyDescent="0.25">
      <c r="A4285" s="52" t="s">
        <v>24</v>
      </c>
      <c r="B4285" s="53" t="s">
        <v>165</v>
      </c>
      <c r="C4285" s="53" t="s">
        <v>10299</v>
      </c>
      <c r="D4285" s="53">
        <v>91330</v>
      </c>
      <c r="E4285" s="53" t="s">
        <v>55</v>
      </c>
      <c r="F4285" s="53" t="str">
        <f>+VLOOKUP(Tabla1[[#This Row],[Estado]],Catalogos!$I$3:$J$35,2,0)</f>
        <v>Sureste</v>
      </c>
      <c r="G4285" s="53" t="s">
        <v>10300</v>
      </c>
      <c r="H4285" s="53" t="s">
        <v>9901</v>
      </c>
      <c r="I4285" s="53">
        <v>39</v>
      </c>
      <c r="J4285" s="53" t="s">
        <v>401</v>
      </c>
      <c r="K4285" s="53" t="s">
        <v>257</v>
      </c>
      <c r="L4285" s="53" t="s">
        <v>72</v>
      </c>
      <c r="M4285" s="5"/>
    </row>
    <row r="4286" spans="1:13" x14ac:dyDescent="0.25">
      <c r="A4286" s="52" t="s">
        <v>24</v>
      </c>
      <c r="B4286" s="53" t="s">
        <v>165</v>
      </c>
      <c r="C4286" s="53" t="s">
        <v>10301</v>
      </c>
      <c r="D4286" s="53">
        <v>95280</v>
      </c>
      <c r="E4286" s="53" t="s">
        <v>55</v>
      </c>
      <c r="F4286" s="53" t="str">
        <f>+VLOOKUP(Tabla1[[#This Row],[Estado]],Catalogos!$I$3:$J$35,2,0)</f>
        <v>Sureste</v>
      </c>
      <c r="G4286" s="53" t="s">
        <v>10302</v>
      </c>
      <c r="H4286" s="53" t="s">
        <v>10303</v>
      </c>
      <c r="I4286" s="53" t="s">
        <v>10304</v>
      </c>
      <c r="J4286" s="53" t="s">
        <v>401</v>
      </c>
      <c r="K4286" s="53" t="s">
        <v>257</v>
      </c>
      <c r="L4286" s="53" t="s">
        <v>72</v>
      </c>
      <c r="M4286" s="5"/>
    </row>
    <row r="4287" spans="1:13" x14ac:dyDescent="0.25">
      <c r="A4287" s="52" t="s">
        <v>24</v>
      </c>
      <c r="B4287" s="53" t="s">
        <v>165</v>
      </c>
      <c r="C4287" s="53" t="s">
        <v>10305</v>
      </c>
      <c r="D4287" s="53">
        <v>95280</v>
      </c>
      <c r="E4287" s="53" t="s">
        <v>55</v>
      </c>
      <c r="F4287" s="53" t="str">
        <f>+VLOOKUP(Tabla1[[#This Row],[Estado]],Catalogos!$I$3:$J$35,2,0)</f>
        <v>Sureste</v>
      </c>
      <c r="G4287" s="53" t="s">
        <v>10302</v>
      </c>
      <c r="H4287" s="53" t="s">
        <v>303</v>
      </c>
      <c r="I4287" s="53">
        <v>219</v>
      </c>
      <c r="J4287" s="53" t="s">
        <v>401</v>
      </c>
      <c r="K4287" s="53" t="s">
        <v>257</v>
      </c>
      <c r="L4287" s="53" t="s">
        <v>72</v>
      </c>
      <c r="M4287" s="5"/>
    </row>
    <row r="4288" spans="1:13" x14ac:dyDescent="0.25">
      <c r="A4288" s="52" t="s">
        <v>24</v>
      </c>
      <c r="B4288" s="53" t="s">
        <v>165</v>
      </c>
      <c r="C4288" s="53" t="s">
        <v>10306</v>
      </c>
      <c r="D4288" s="53">
        <v>94700</v>
      </c>
      <c r="E4288" s="53" t="s">
        <v>55</v>
      </c>
      <c r="F4288" s="53" t="str">
        <f>+VLOOKUP(Tabla1[[#This Row],[Estado]],Catalogos!$I$3:$J$35,2,0)</f>
        <v>Sureste</v>
      </c>
      <c r="G4288" s="53" t="s">
        <v>10307</v>
      </c>
      <c r="H4288" s="53" t="s">
        <v>3728</v>
      </c>
      <c r="I4288" s="53" t="s">
        <v>10308</v>
      </c>
      <c r="J4288" s="53" t="s">
        <v>401</v>
      </c>
      <c r="K4288" s="53" t="s">
        <v>257</v>
      </c>
      <c r="L4288" s="53" t="s">
        <v>72</v>
      </c>
      <c r="M4288" s="5"/>
    </row>
    <row r="4289" spans="1:13" x14ac:dyDescent="0.25">
      <c r="A4289" s="52" t="s">
        <v>24</v>
      </c>
      <c r="B4289" s="53" t="s">
        <v>165</v>
      </c>
      <c r="C4289" s="53" t="s">
        <v>10309</v>
      </c>
      <c r="D4289" s="53">
        <v>94274</v>
      </c>
      <c r="E4289" s="53" t="s">
        <v>55</v>
      </c>
      <c r="F4289" s="53" t="str">
        <f>+VLOOKUP(Tabla1[[#This Row],[Estado]],Catalogos!$I$3:$J$35,2,0)</f>
        <v>Sureste</v>
      </c>
      <c r="G4289" s="53" t="s">
        <v>10310</v>
      </c>
      <c r="H4289" s="53" t="s">
        <v>10311</v>
      </c>
      <c r="I4289" s="53" t="s">
        <v>10312</v>
      </c>
      <c r="J4289" s="53" t="s">
        <v>10313</v>
      </c>
      <c r="K4289" s="53" t="s">
        <v>257</v>
      </c>
      <c r="L4289" s="53" t="s">
        <v>72</v>
      </c>
      <c r="M4289" s="5"/>
    </row>
    <row r="4290" spans="1:13" x14ac:dyDescent="0.25">
      <c r="A4290" s="52" t="s">
        <v>24</v>
      </c>
      <c r="B4290" s="53" t="s">
        <v>165</v>
      </c>
      <c r="C4290" s="53" t="s">
        <v>10314</v>
      </c>
      <c r="D4290" s="53">
        <v>94273</v>
      </c>
      <c r="E4290" s="53" t="s">
        <v>55</v>
      </c>
      <c r="F4290" s="53" t="str">
        <f>+VLOOKUP(Tabla1[[#This Row],[Estado]],Catalogos!$I$3:$J$35,2,0)</f>
        <v>Sureste</v>
      </c>
      <c r="G4290" s="53" t="s">
        <v>10310</v>
      </c>
      <c r="H4290" s="53" t="s">
        <v>10315</v>
      </c>
      <c r="I4290" s="53" t="s">
        <v>10316</v>
      </c>
      <c r="J4290" s="53" t="s">
        <v>401</v>
      </c>
      <c r="K4290" s="53" t="s">
        <v>257</v>
      </c>
      <c r="L4290" s="53" t="s">
        <v>72</v>
      </c>
      <c r="M4290" s="5"/>
    </row>
    <row r="4291" spans="1:13" x14ac:dyDescent="0.25">
      <c r="A4291" s="52" t="s">
        <v>24</v>
      </c>
      <c r="B4291" s="53" t="s">
        <v>165</v>
      </c>
      <c r="C4291" s="53" t="s">
        <v>10317</v>
      </c>
      <c r="D4291" s="53">
        <v>94276</v>
      </c>
      <c r="E4291" s="53" t="s">
        <v>55</v>
      </c>
      <c r="F4291" s="53" t="str">
        <f>+VLOOKUP(Tabla1[[#This Row],[Estado]],Catalogos!$I$3:$J$35,2,0)</f>
        <v>Sureste</v>
      </c>
      <c r="G4291" s="53" t="s">
        <v>10310</v>
      </c>
      <c r="H4291" s="53" t="s">
        <v>10318</v>
      </c>
      <c r="I4291" s="53" t="s">
        <v>10319</v>
      </c>
      <c r="J4291" s="53" t="s">
        <v>10320</v>
      </c>
      <c r="K4291" s="53" t="s">
        <v>257</v>
      </c>
      <c r="L4291" s="53" t="s">
        <v>72</v>
      </c>
      <c r="M4291" s="5"/>
    </row>
    <row r="4292" spans="1:13" x14ac:dyDescent="0.25">
      <c r="A4292" s="52" t="s">
        <v>24</v>
      </c>
      <c r="B4292" s="53" t="s">
        <v>165</v>
      </c>
      <c r="C4292" s="53" t="s">
        <v>10321</v>
      </c>
      <c r="D4292" s="53">
        <v>96730</v>
      </c>
      <c r="E4292" s="53" t="s">
        <v>55</v>
      </c>
      <c r="F4292" s="53" t="str">
        <f>+VLOOKUP(Tabla1[[#This Row],[Estado]],Catalogos!$I$3:$J$35,2,0)</f>
        <v>Sureste</v>
      </c>
      <c r="G4292" s="53" t="s">
        <v>10322</v>
      </c>
      <c r="H4292" s="53" t="s">
        <v>10323</v>
      </c>
      <c r="I4292" s="53" t="s">
        <v>10324</v>
      </c>
      <c r="J4292" s="53" t="s">
        <v>10325</v>
      </c>
      <c r="K4292" s="53" t="s">
        <v>257</v>
      </c>
      <c r="L4292" s="53" t="s">
        <v>72</v>
      </c>
      <c r="M4292" s="5"/>
    </row>
    <row r="4293" spans="1:13" x14ac:dyDescent="0.25">
      <c r="A4293" s="52" t="s">
        <v>24</v>
      </c>
      <c r="B4293" s="53" t="s">
        <v>165</v>
      </c>
      <c r="C4293" s="53" t="s">
        <v>10326</v>
      </c>
      <c r="D4293" s="53">
        <v>96700</v>
      </c>
      <c r="E4293" s="53" t="s">
        <v>55</v>
      </c>
      <c r="F4293" s="53" t="str">
        <f>+VLOOKUP(Tabla1[[#This Row],[Estado]],Catalogos!$I$3:$J$35,2,0)</f>
        <v>Sureste</v>
      </c>
      <c r="G4293" s="53" t="s">
        <v>10322</v>
      </c>
      <c r="H4293" s="53" t="s">
        <v>10327</v>
      </c>
      <c r="I4293" s="53" t="s">
        <v>10328</v>
      </c>
      <c r="J4293" s="53" t="s">
        <v>401</v>
      </c>
      <c r="K4293" s="53" t="s">
        <v>257</v>
      </c>
      <c r="L4293" s="53" t="s">
        <v>72</v>
      </c>
      <c r="M4293" s="5"/>
    </row>
    <row r="4294" spans="1:13" x14ac:dyDescent="0.25">
      <c r="A4294" s="52" t="s">
        <v>24</v>
      </c>
      <c r="B4294" s="53" t="s">
        <v>165</v>
      </c>
      <c r="C4294" s="53" t="s">
        <v>10329</v>
      </c>
      <c r="D4294" s="53">
        <v>96710</v>
      </c>
      <c r="E4294" s="53" t="s">
        <v>55</v>
      </c>
      <c r="F4294" s="53" t="str">
        <f>+VLOOKUP(Tabla1[[#This Row],[Estado]],Catalogos!$I$3:$J$35,2,0)</f>
        <v>Sureste</v>
      </c>
      <c r="G4294" s="53" t="s">
        <v>10322</v>
      </c>
      <c r="H4294" s="53" t="s">
        <v>10330</v>
      </c>
      <c r="I4294" s="53" t="s">
        <v>10331</v>
      </c>
      <c r="J4294" s="53" t="s">
        <v>10332</v>
      </c>
      <c r="K4294" s="53" t="s">
        <v>257</v>
      </c>
      <c r="L4294" s="53" t="s">
        <v>72</v>
      </c>
      <c r="M4294" s="5"/>
    </row>
    <row r="4295" spans="1:13" x14ac:dyDescent="0.25">
      <c r="A4295" s="52" t="s">
        <v>24</v>
      </c>
      <c r="B4295" s="53" t="s">
        <v>165</v>
      </c>
      <c r="C4295" s="53" t="s">
        <v>10333</v>
      </c>
      <c r="D4295" s="53">
        <v>96700</v>
      </c>
      <c r="E4295" s="53" t="s">
        <v>55</v>
      </c>
      <c r="F4295" s="53" t="str">
        <f>+VLOOKUP(Tabla1[[#This Row],[Estado]],Catalogos!$I$3:$J$35,2,0)</f>
        <v>Sureste</v>
      </c>
      <c r="G4295" s="53" t="s">
        <v>10322</v>
      </c>
      <c r="H4295" s="53" t="s">
        <v>10334</v>
      </c>
      <c r="I4295" s="53" t="s">
        <v>10335</v>
      </c>
      <c r="J4295" s="53" t="s">
        <v>401</v>
      </c>
      <c r="K4295" s="53" t="s">
        <v>257</v>
      </c>
      <c r="L4295" s="53" t="s">
        <v>72</v>
      </c>
      <c r="M4295" s="5"/>
    </row>
    <row r="4296" spans="1:13" x14ac:dyDescent="0.25">
      <c r="A4296" s="52" t="s">
        <v>24</v>
      </c>
      <c r="B4296" s="53" t="s">
        <v>165</v>
      </c>
      <c r="C4296" s="53" t="s">
        <v>10336</v>
      </c>
      <c r="D4296" s="53">
        <v>96700</v>
      </c>
      <c r="E4296" s="53" t="s">
        <v>55</v>
      </c>
      <c r="F4296" s="53" t="str">
        <f>+VLOOKUP(Tabla1[[#This Row],[Estado]],Catalogos!$I$3:$J$35,2,0)</f>
        <v>Sureste</v>
      </c>
      <c r="G4296" s="53" t="s">
        <v>10322</v>
      </c>
      <c r="H4296" s="53" t="s">
        <v>10337</v>
      </c>
      <c r="I4296" s="53" t="s">
        <v>10338</v>
      </c>
      <c r="J4296" s="53" t="s">
        <v>401</v>
      </c>
      <c r="K4296" s="53" t="s">
        <v>257</v>
      </c>
      <c r="L4296" s="53" t="s">
        <v>72</v>
      </c>
      <c r="M4296" s="5"/>
    </row>
    <row r="4297" spans="1:13" x14ac:dyDescent="0.25">
      <c r="A4297" s="52" t="s">
        <v>24</v>
      </c>
      <c r="B4297" s="53" t="s">
        <v>165</v>
      </c>
      <c r="C4297" s="53" t="s">
        <v>10339</v>
      </c>
      <c r="D4297" s="53">
        <v>96348</v>
      </c>
      <c r="E4297" s="53" t="s">
        <v>55</v>
      </c>
      <c r="F4297" s="53" t="str">
        <f>+VLOOKUP(Tabla1[[#This Row],[Estado]],Catalogos!$I$3:$J$35,2,0)</f>
        <v>Sureste</v>
      </c>
      <c r="G4297" s="53" t="s">
        <v>10322</v>
      </c>
      <c r="H4297" s="53" t="s">
        <v>10340</v>
      </c>
      <c r="I4297" s="53" t="s">
        <v>172</v>
      </c>
      <c r="J4297" s="53" t="s">
        <v>10341</v>
      </c>
      <c r="K4297" s="53" t="s">
        <v>257</v>
      </c>
      <c r="L4297" s="53" t="s">
        <v>72</v>
      </c>
      <c r="M4297" s="5"/>
    </row>
    <row r="4298" spans="1:13" x14ac:dyDescent="0.25">
      <c r="A4298" s="52" t="s">
        <v>24</v>
      </c>
      <c r="B4298" s="53" t="s">
        <v>165</v>
      </c>
      <c r="C4298" s="53" t="s">
        <v>10342</v>
      </c>
      <c r="D4298" s="53">
        <v>96700</v>
      </c>
      <c r="E4298" s="53" t="s">
        <v>55</v>
      </c>
      <c r="F4298" s="53" t="str">
        <f>+VLOOKUP(Tabla1[[#This Row],[Estado]],Catalogos!$I$3:$J$35,2,0)</f>
        <v>Sureste</v>
      </c>
      <c r="G4298" s="53" t="s">
        <v>10322</v>
      </c>
      <c r="H4298" s="53" t="s">
        <v>10343</v>
      </c>
      <c r="I4298" s="53">
        <v>110</v>
      </c>
      <c r="J4298" s="53" t="s">
        <v>401</v>
      </c>
      <c r="K4298" s="53" t="s">
        <v>257</v>
      </c>
      <c r="L4298" s="53" t="s">
        <v>72</v>
      </c>
      <c r="M4298" s="5"/>
    </row>
    <row r="4299" spans="1:13" x14ac:dyDescent="0.25">
      <c r="A4299" s="52" t="s">
        <v>24</v>
      </c>
      <c r="B4299" s="53" t="s">
        <v>165</v>
      </c>
      <c r="C4299" s="53" t="s">
        <v>10344</v>
      </c>
      <c r="D4299" s="53">
        <v>96790</v>
      </c>
      <c r="E4299" s="53" t="s">
        <v>55</v>
      </c>
      <c r="F4299" s="53" t="str">
        <f>+VLOOKUP(Tabla1[[#This Row],[Estado]],Catalogos!$I$3:$J$35,2,0)</f>
        <v>Sureste</v>
      </c>
      <c r="G4299" s="53" t="s">
        <v>10322</v>
      </c>
      <c r="H4299" s="53" t="s">
        <v>10345</v>
      </c>
      <c r="I4299" s="53" t="s">
        <v>10346</v>
      </c>
      <c r="J4299" s="53" t="s">
        <v>742</v>
      </c>
      <c r="K4299" s="53" t="s">
        <v>257</v>
      </c>
      <c r="L4299" s="53" t="s">
        <v>72</v>
      </c>
      <c r="M4299" s="5"/>
    </row>
    <row r="4300" spans="1:13" x14ac:dyDescent="0.25">
      <c r="A4300" s="52" t="s">
        <v>24</v>
      </c>
      <c r="B4300" s="53" t="s">
        <v>165</v>
      </c>
      <c r="C4300" s="53" t="s">
        <v>10347</v>
      </c>
      <c r="D4300" s="53">
        <v>96720</v>
      </c>
      <c r="E4300" s="53" t="s">
        <v>55</v>
      </c>
      <c r="F4300" s="53" t="str">
        <f>+VLOOKUP(Tabla1[[#This Row],[Estado]],Catalogos!$I$3:$J$35,2,0)</f>
        <v>Sureste</v>
      </c>
      <c r="G4300" s="53" t="s">
        <v>10322</v>
      </c>
      <c r="H4300" s="53" t="s">
        <v>10348</v>
      </c>
      <c r="I4300" s="53" t="s">
        <v>10349</v>
      </c>
      <c r="J4300" s="53" t="s">
        <v>10350</v>
      </c>
      <c r="K4300" s="53" t="s">
        <v>257</v>
      </c>
      <c r="L4300" s="53" t="s">
        <v>72</v>
      </c>
      <c r="M4300" s="5"/>
    </row>
    <row r="4301" spans="1:13" x14ac:dyDescent="0.25">
      <c r="A4301" s="52" t="s">
        <v>24</v>
      </c>
      <c r="B4301" s="53" t="s">
        <v>165</v>
      </c>
      <c r="C4301" s="53" t="s">
        <v>10351</v>
      </c>
      <c r="D4301" s="53">
        <v>93820</v>
      </c>
      <c r="E4301" s="53" t="s">
        <v>55</v>
      </c>
      <c r="F4301" s="53" t="str">
        <f>+VLOOKUP(Tabla1[[#This Row],[Estado]],Catalogos!$I$3:$J$35,2,0)</f>
        <v>Sureste</v>
      </c>
      <c r="G4301" s="53" t="s">
        <v>10352</v>
      </c>
      <c r="H4301" s="53" t="s">
        <v>10353</v>
      </c>
      <c r="I4301" s="53">
        <v>301</v>
      </c>
      <c r="J4301" s="53" t="s">
        <v>401</v>
      </c>
      <c r="K4301" s="53" t="s">
        <v>257</v>
      </c>
      <c r="L4301" s="53" t="s">
        <v>72</v>
      </c>
      <c r="M4301" s="5"/>
    </row>
    <row r="4302" spans="1:13" x14ac:dyDescent="0.25">
      <c r="A4302" s="52" t="s">
        <v>24</v>
      </c>
      <c r="B4302" s="53" t="s">
        <v>165</v>
      </c>
      <c r="C4302" s="53" t="s">
        <v>10354</v>
      </c>
      <c r="D4302" s="53">
        <v>95240</v>
      </c>
      <c r="E4302" s="53" t="s">
        <v>55</v>
      </c>
      <c r="F4302" s="53" t="str">
        <f>+VLOOKUP(Tabla1[[#This Row],[Estado]],Catalogos!$I$3:$J$35,2,0)</f>
        <v>Sureste</v>
      </c>
      <c r="G4302" s="53" t="s">
        <v>10355</v>
      </c>
      <c r="H4302" s="53" t="s">
        <v>10356</v>
      </c>
      <c r="I4302" s="53">
        <v>790</v>
      </c>
      <c r="J4302" s="53" t="s">
        <v>401</v>
      </c>
      <c r="K4302" s="53" t="s">
        <v>257</v>
      </c>
      <c r="L4302" s="53" t="s">
        <v>72</v>
      </c>
      <c r="M4302" s="5"/>
    </row>
    <row r="4303" spans="1:13" x14ac:dyDescent="0.25">
      <c r="A4303" s="52" t="s">
        <v>24</v>
      </c>
      <c r="B4303" s="53" t="s">
        <v>165</v>
      </c>
      <c r="C4303" s="53" t="s">
        <v>10357</v>
      </c>
      <c r="D4303" s="53">
        <v>96360</v>
      </c>
      <c r="E4303" s="53" t="s">
        <v>55</v>
      </c>
      <c r="F4303" s="53" t="str">
        <f>+VLOOKUP(Tabla1[[#This Row],[Estado]],Catalogos!$I$3:$J$35,2,0)</f>
        <v>Sureste</v>
      </c>
      <c r="G4303" s="53" t="s">
        <v>10358</v>
      </c>
      <c r="H4303" s="53" t="s">
        <v>10359</v>
      </c>
      <c r="I4303" s="53" t="s">
        <v>10360</v>
      </c>
      <c r="J4303" s="53" t="s">
        <v>10361</v>
      </c>
      <c r="K4303" s="53" t="s">
        <v>257</v>
      </c>
      <c r="L4303" s="53" t="s">
        <v>72</v>
      </c>
      <c r="M4303" s="5"/>
    </row>
    <row r="4304" spans="1:13" x14ac:dyDescent="0.25">
      <c r="A4304" s="52" t="s">
        <v>24</v>
      </c>
      <c r="B4304" s="53" t="s">
        <v>165</v>
      </c>
      <c r="C4304" s="53" t="s">
        <v>10362</v>
      </c>
      <c r="D4304" s="53">
        <v>96360</v>
      </c>
      <c r="E4304" s="53" t="s">
        <v>55</v>
      </c>
      <c r="F4304" s="53" t="str">
        <f>+VLOOKUP(Tabla1[[#This Row],[Estado]],Catalogos!$I$3:$J$35,2,0)</f>
        <v>Sureste</v>
      </c>
      <c r="G4304" s="53" t="s">
        <v>10358</v>
      </c>
      <c r="H4304" s="53" t="s">
        <v>10363</v>
      </c>
      <c r="I4304" s="53">
        <v>41</v>
      </c>
      <c r="J4304" s="53" t="s">
        <v>10341</v>
      </c>
      <c r="K4304" s="53" t="s">
        <v>257</v>
      </c>
      <c r="L4304" s="53" t="s">
        <v>72</v>
      </c>
      <c r="M4304" s="5"/>
    </row>
    <row r="4305" spans="1:13" x14ac:dyDescent="0.25">
      <c r="A4305" s="52" t="s">
        <v>24</v>
      </c>
      <c r="B4305" s="53" t="s">
        <v>165</v>
      </c>
      <c r="C4305" s="53" t="s">
        <v>10364</v>
      </c>
      <c r="D4305" s="53">
        <v>96360</v>
      </c>
      <c r="E4305" s="53" t="s">
        <v>55</v>
      </c>
      <c r="F4305" s="53" t="str">
        <f>+VLOOKUP(Tabla1[[#This Row],[Estado]],Catalogos!$I$3:$J$35,2,0)</f>
        <v>Sureste</v>
      </c>
      <c r="G4305" s="53" t="s">
        <v>10358</v>
      </c>
      <c r="H4305" s="53" t="s">
        <v>10359</v>
      </c>
      <c r="I4305" s="53" t="s">
        <v>10360</v>
      </c>
      <c r="J4305" s="53" t="s">
        <v>10361</v>
      </c>
      <c r="K4305" s="53" t="s">
        <v>257</v>
      </c>
      <c r="L4305" s="53" t="s">
        <v>72</v>
      </c>
      <c r="M4305" s="5"/>
    </row>
    <row r="4306" spans="1:13" x14ac:dyDescent="0.25">
      <c r="A4306" s="52" t="s">
        <v>24</v>
      </c>
      <c r="B4306" s="53" t="s">
        <v>165</v>
      </c>
      <c r="C4306" s="53" t="s">
        <v>10365</v>
      </c>
      <c r="D4306" s="53">
        <v>91400</v>
      </c>
      <c r="E4306" s="53" t="s">
        <v>55</v>
      </c>
      <c r="F4306" s="53" t="str">
        <f>+VLOOKUP(Tabla1[[#This Row],[Estado]],Catalogos!$I$3:$J$35,2,0)</f>
        <v>Sureste</v>
      </c>
      <c r="G4306" s="53" t="s">
        <v>10366</v>
      </c>
      <c r="H4306" s="53" t="s">
        <v>1911</v>
      </c>
      <c r="I4306" s="53" t="s">
        <v>2797</v>
      </c>
      <c r="J4306" s="53" t="s">
        <v>10367</v>
      </c>
      <c r="K4306" s="53" t="s">
        <v>257</v>
      </c>
      <c r="L4306" s="53" t="s">
        <v>72</v>
      </c>
      <c r="M4306" s="5"/>
    </row>
    <row r="4307" spans="1:13" x14ac:dyDescent="0.25">
      <c r="A4307" s="52" t="s">
        <v>24</v>
      </c>
      <c r="B4307" s="53" t="s">
        <v>165</v>
      </c>
      <c r="C4307" s="53" t="s">
        <v>10368</v>
      </c>
      <c r="D4307" s="53">
        <v>96160</v>
      </c>
      <c r="E4307" s="53" t="s">
        <v>55</v>
      </c>
      <c r="F4307" s="53" t="str">
        <f>+VLOOKUP(Tabla1[[#This Row],[Estado]],Catalogos!$I$3:$J$35,2,0)</f>
        <v>Sureste</v>
      </c>
      <c r="G4307" s="53" t="s">
        <v>10369</v>
      </c>
      <c r="H4307" s="53" t="s">
        <v>10370</v>
      </c>
      <c r="I4307" s="53">
        <v>501</v>
      </c>
      <c r="J4307" s="53" t="s">
        <v>10236</v>
      </c>
      <c r="K4307" s="53" t="s">
        <v>257</v>
      </c>
      <c r="L4307" s="53" t="s">
        <v>72</v>
      </c>
      <c r="M4307" s="5"/>
    </row>
    <row r="4308" spans="1:13" x14ac:dyDescent="0.25">
      <c r="A4308" s="52" t="s">
        <v>24</v>
      </c>
      <c r="B4308" s="53" t="s">
        <v>165</v>
      </c>
      <c r="C4308" s="53" t="s">
        <v>10371</v>
      </c>
      <c r="D4308" s="53">
        <v>94900</v>
      </c>
      <c r="E4308" s="53" t="s">
        <v>55</v>
      </c>
      <c r="F4308" s="53" t="str">
        <f>+VLOOKUP(Tabla1[[#This Row],[Estado]],Catalogos!$I$3:$J$35,2,0)</f>
        <v>Sureste</v>
      </c>
      <c r="G4308" s="53" t="s">
        <v>10372</v>
      </c>
      <c r="H4308" s="53" t="s">
        <v>2739</v>
      </c>
      <c r="I4308" s="53">
        <v>22</v>
      </c>
      <c r="J4308" s="53" t="s">
        <v>401</v>
      </c>
      <c r="K4308" s="53" t="s">
        <v>257</v>
      </c>
      <c r="L4308" s="53" t="s">
        <v>72</v>
      </c>
      <c r="M4308" s="5"/>
    </row>
    <row r="4309" spans="1:13" x14ac:dyDescent="0.25">
      <c r="A4309" s="52" t="s">
        <v>26</v>
      </c>
      <c r="B4309" s="53" t="s">
        <v>4</v>
      </c>
      <c r="C4309" s="53" t="s">
        <v>10373</v>
      </c>
      <c r="D4309" s="53">
        <v>94300</v>
      </c>
      <c r="E4309" s="53" t="s">
        <v>55</v>
      </c>
      <c r="F4309" s="53" t="str">
        <f>+VLOOKUP(Tabla1[[#This Row],[Estado]],Catalogos!$I$3:$J$35,2,0)</f>
        <v>Sureste</v>
      </c>
      <c r="G4309" s="53" t="s">
        <v>10374</v>
      </c>
      <c r="H4309" s="53" t="s">
        <v>10375</v>
      </c>
      <c r="I4309" s="53" t="s">
        <v>10376</v>
      </c>
      <c r="J4309" s="53" t="s">
        <v>1237</v>
      </c>
      <c r="K4309" s="53">
        <v>2727242851</v>
      </c>
      <c r="L4309" s="53" t="s">
        <v>72</v>
      </c>
      <c r="M4309" s="5"/>
    </row>
    <row r="4310" spans="1:13" x14ac:dyDescent="0.25">
      <c r="A4310" s="52" t="s">
        <v>17</v>
      </c>
      <c r="B4310" s="53" t="s">
        <v>280</v>
      </c>
      <c r="C4310" s="53" t="s">
        <v>10377</v>
      </c>
      <c r="D4310" s="53">
        <v>94300</v>
      </c>
      <c r="E4310" s="53" t="s">
        <v>55</v>
      </c>
      <c r="F4310" s="53" t="str">
        <f>+VLOOKUP(Tabla1[[#This Row],[Estado]],Catalogos!$I$3:$J$35,2,0)</f>
        <v>Sureste</v>
      </c>
      <c r="G4310" s="53" t="s">
        <v>10374</v>
      </c>
      <c r="H4310" s="53" t="s">
        <v>10378</v>
      </c>
      <c r="I4310" s="53">
        <v>20</v>
      </c>
      <c r="J4310" s="53" t="s">
        <v>401</v>
      </c>
      <c r="K4310" s="53" t="s">
        <v>10379</v>
      </c>
      <c r="L4310" s="53" t="s">
        <v>72</v>
      </c>
      <c r="M4310" s="5"/>
    </row>
    <row r="4311" spans="1:13" x14ac:dyDescent="0.25">
      <c r="A4311" s="52" t="s">
        <v>24</v>
      </c>
      <c r="B4311" s="53" t="s">
        <v>165</v>
      </c>
      <c r="C4311" s="53" t="s">
        <v>10380</v>
      </c>
      <c r="D4311" s="53">
        <v>94300</v>
      </c>
      <c r="E4311" s="53" t="s">
        <v>55</v>
      </c>
      <c r="F4311" s="53" t="str">
        <f>+VLOOKUP(Tabla1[[#This Row],[Estado]],Catalogos!$I$3:$J$35,2,0)</f>
        <v>Sureste</v>
      </c>
      <c r="G4311" s="53" t="s">
        <v>10374</v>
      </c>
      <c r="H4311" s="53" t="s">
        <v>10381</v>
      </c>
      <c r="I4311" s="53" t="s">
        <v>10382</v>
      </c>
      <c r="J4311" s="53" t="s">
        <v>401</v>
      </c>
      <c r="K4311" s="53" t="s">
        <v>257</v>
      </c>
      <c r="L4311" s="53" t="s">
        <v>72</v>
      </c>
      <c r="M4311" s="5"/>
    </row>
    <row r="4312" spans="1:13" x14ac:dyDescent="0.25">
      <c r="A4312" s="52" t="s">
        <v>24</v>
      </c>
      <c r="B4312" s="53" t="s">
        <v>165</v>
      </c>
      <c r="C4312" s="53" t="s">
        <v>10383</v>
      </c>
      <c r="D4312" s="53">
        <v>94310</v>
      </c>
      <c r="E4312" s="53" t="s">
        <v>55</v>
      </c>
      <c r="F4312" s="53" t="str">
        <f>+VLOOKUP(Tabla1[[#This Row],[Estado]],Catalogos!$I$3:$J$35,2,0)</f>
        <v>Sureste</v>
      </c>
      <c r="G4312" s="53" t="s">
        <v>10374</v>
      </c>
      <c r="H4312" s="53" t="s">
        <v>10384</v>
      </c>
      <c r="I4312" s="53" t="s">
        <v>10385</v>
      </c>
      <c r="J4312" s="53" t="s">
        <v>10386</v>
      </c>
      <c r="K4312" s="53" t="s">
        <v>257</v>
      </c>
      <c r="L4312" s="53" t="s">
        <v>72</v>
      </c>
      <c r="M4312" s="5"/>
    </row>
    <row r="4313" spans="1:13" x14ac:dyDescent="0.25">
      <c r="A4313" s="52" t="s">
        <v>29</v>
      </c>
      <c r="B4313" s="53" t="s">
        <v>29</v>
      </c>
      <c r="C4313" s="53" t="s">
        <v>10387</v>
      </c>
      <c r="D4313" s="53">
        <v>91190</v>
      </c>
      <c r="E4313" s="53" t="s">
        <v>55</v>
      </c>
      <c r="F4313" s="53" t="str">
        <f>+VLOOKUP(Tabla1[[#This Row],[Estado]],Catalogos!$I$3:$J$35,2,0)</f>
        <v>Sureste</v>
      </c>
      <c r="G4313" s="53" t="s">
        <v>10374</v>
      </c>
      <c r="H4313" s="53" t="s">
        <v>10388</v>
      </c>
      <c r="I4313" s="53" t="s">
        <v>10389</v>
      </c>
      <c r="J4313" s="53" t="s">
        <v>10390</v>
      </c>
      <c r="K4313" s="53" t="s">
        <v>150</v>
      </c>
      <c r="L4313" s="53" t="s">
        <v>72</v>
      </c>
      <c r="M4313" s="5"/>
    </row>
    <row r="4314" spans="1:13" x14ac:dyDescent="0.25">
      <c r="A4314" s="52" t="s">
        <v>26</v>
      </c>
      <c r="B4314" s="53" t="s">
        <v>4</v>
      </c>
      <c r="C4314" s="57" t="s">
        <v>10391</v>
      </c>
      <c r="D4314" s="58">
        <v>94300</v>
      </c>
      <c r="E4314" s="57" t="s">
        <v>55</v>
      </c>
      <c r="F4314" s="53" t="str">
        <f>+VLOOKUP(Tabla1[[#This Row],[Estado]],Catalogos!$I$3:$J$35,2,0)</f>
        <v>Sureste</v>
      </c>
      <c r="G4314" s="57" t="s">
        <v>10374</v>
      </c>
      <c r="H4314" s="57" t="s">
        <v>10392</v>
      </c>
      <c r="I4314" s="58">
        <v>905</v>
      </c>
      <c r="J4314" s="57" t="s">
        <v>401</v>
      </c>
      <c r="K4314" s="53"/>
      <c r="L4314" s="53" t="s">
        <v>72</v>
      </c>
      <c r="M4314" s="5"/>
    </row>
    <row r="4315" spans="1:13" x14ac:dyDescent="0.25">
      <c r="A4315" s="52" t="s">
        <v>24</v>
      </c>
      <c r="B4315" s="53" t="s">
        <v>165</v>
      </c>
      <c r="C4315" s="53" t="s">
        <v>10393</v>
      </c>
      <c r="D4315" s="53">
        <v>96330</v>
      </c>
      <c r="E4315" s="53" t="s">
        <v>55</v>
      </c>
      <c r="F4315" s="53" t="str">
        <f>+VLOOKUP(Tabla1[[#This Row],[Estado]],Catalogos!$I$3:$J$35,2,0)</f>
        <v>Sureste</v>
      </c>
      <c r="G4315" s="53" t="s">
        <v>10394</v>
      </c>
      <c r="H4315" s="53" t="s">
        <v>10395</v>
      </c>
      <c r="I4315" s="53" t="s">
        <v>10396</v>
      </c>
      <c r="J4315" s="53" t="s">
        <v>10397</v>
      </c>
      <c r="K4315" s="53" t="s">
        <v>257</v>
      </c>
      <c r="L4315" s="53" t="s">
        <v>72</v>
      </c>
      <c r="M4315" s="5"/>
    </row>
    <row r="4316" spans="1:13" x14ac:dyDescent="0.25">
      <c r="A4316" s="52" t="s">
        <v>24</v>
      </c>
      <c r="B4316" s="53" t="s">
        <v>165</v>
      </c>
      <c r="C4316" s="53" t="s">
        <v>10398</v>
      </c>
      <c r="D4316" s="53">
        <v>91670</v>
      </c>
      <c r="E4316" s="53" t="s">
        <v>55</v>
      </c>
      <c r="F4316" s="53" t="str">
        <f>+VLOOKUP(Tabla1[[#This Row],[Estado]],Catalogos!$I$3:$J$35,2,0)</f>
        <v>Sureste</v>
      </c>
      <c r="G4316" s="53" t="s">
        <v>10399</v>
      </c>
      <c r="H4316" s="53" t="s">
        <v>10400</v>
      </c>
      <c r="I4316" s="53">
        <v>30</v>
      </c>
      <c r="J4316" s="53" t="s">
        <v>401</v>
      </c>
      <c r="K4316" s="53" t="s">
        <v>257</v>
      </c>
      <c r="L4316" s="53" t="s">
        <v>72</v>
      </c>
      <c r="M4316" s="5"/>
    </row>
    <row r="4317" spans="1:13" x14ac:dyDescent="0.25">
      <c r="A4317" s="52" t="s">
        <v>24</v>
      </c>
      <c r="B4317" s="53" t="s">
        <v>165</v>
      </c>
      <c r="C4317" s="53" t="s">
        <v>10401</v>
      </c>
      <c r="D4317" s="53">
        <v>94970</v>
      </c>
      <c r="E4317" s="53" t="s">
        <v>55</v>
      </c>
      <c r="F4317" s="53" t="str">
        <f>+VLOOKUP(Tabla1[[#This Row],[Estado]],Catalogos!$I$3:$J$35,2,0)</f>
        <v>Sureste</v>
      </c>
      <c r="G4317" s="53" t="s">
        <v>10402</v>
      </c>
      <c r="H4317" s="53" t="s">
        <v>10403</v>
      </c>
      <c r="I4317" s="53">
        <v>44</v>
      </c>
      <c r="J4317" s="53" t="s">
        <v>401</v>
      </c>
      <c r="K4317" s="53" t="s">
        <v>257</v>
      </c>
      <c r="L4317" s="53" t="s">
        <v>72</v>
      </c>
      <c r="M4317" s="5"/>
    </row>
    <row r="4318" spans="1:13" x14ac:dyDescent="0.25">
      <c r="A4318" s="52" t="s">
        <v>24</v>
      </c>
      <c r="B4318" s="53" t="s">
        <v>165</v>
      </c>
      <c r="C4318" s="53" t="s">
        <v>10404</v>
      </c>
      <c r="D4318" s="53">
        <v>91270</v>
      </c>
      <c r="E4318" s="53" t="s">
        <v>55</v>
      </c>
      <c r="F4318" s="53" t="str">
        <f>+VLOOKUP(Tabla1[[#This Row],[Estado]],Catalogos!$I$3:$J$35,2,0)</f>
        <v>Sureste</v>
      </c>
      <c r="G4318" s="53" t="s">
        <v>10405</v>
      </c>
      <c r="H4318" s="53" t="s">
        <v>8980</v>
      </c>
      <c r="I4318" s="53">
        <v>22</v>
      </c>
      <c r="J4318" s="53" t="s">
        <v>401</v>
      </c>
      <c r="K4318" s="53" t="s">
        <v>257</v>
      </c>
      <c r="L4318" s="53" t="s">
        <v>72</v>
      </c>
      <c r="M4318" s="5"/>
    </row>
    <row r="4319" spans="1:13" x14ac:dyDescent="0.25">
      <c r="A4319" s="52" t="s">
        <v>24</v>
      </c>
      <c r="B4319" s="53" t="s">
        <v>165</v>
      </c>
      <c r="C4319" s="53" t="s">
        <v>10406</v>
      </c>
      <c r="D4319" s="53">
        <v>91274</v>
      </c>
      <c r="E4319" s="53" t="s">
        <v>55</v>
      </c>
      <c r="F4319" s="53" t="str">
        <f>+VLOOKUP(Tabla1[[#This Row],[Estado]],Catalogos!$I$3:$J$35,2,0)</f>
        <v>Sureste</v>
      </c>
      <c r="G4319" s="53" t="s">
        <v>10405</v>
      </c>
      <c r="H4319" s="53" t="s">
        <v>10407</v>
      </c>
      <c r="I4319" s="53">
        <v>19</v>
      </c>
      <c r="J4319" s="53" t="s">
        <v>8514</v>
      </c>
      <c r="K4319" s="53" t="s">
        <v>257</v>
      </c>
      <c r="L4319" s="53" t="s">
        <v>72</v>
      </c>
      <c r="M4319" s="5"/>
    </row>
    <row r="4320" spans="1:13" x14ac:dyDescent="0.25">
      <c r="A4320" s="52" t="s">
        <v>24</v>
      </c>
      <c r="B4320" s="53" t="s">
        <v>165</v>
      </c>
      <c r="C4320" s="53" t="s">
        <v>10408</v>
      </c>
      <c r="D4320" s="53">
        <v>95600</v>
      </c>
      <c r="E4320" s="53" t="s">
        <v>55</v>
      </c>
      <c r="F4320" s="53" t="str">
        <f>+VLOOKUP(Tabla1[[#This Row],[Estado]],Catalogos!$I$3:$J$35,2,0)</f>
        <v>Sureste</v>
      </c>
      <c r="G4320" s="53" t="s">
        <v>10409</v>
      </c>
      <c r="H4320" s="53" t="s">
        <v>10410</v>
      </c>
      <c r="I4320" s="53">
        <v>994</v>
      </c>
      <c r="J4320" s="53" t="s">
        <v>401</v>
      </c>
      <c r="K4320" s="53" t="s">
        <v>257</v>
      </c>
      <c r="L4320" s="53" t="s">
        <v>72</v>
      </c>
      <c r="M4320" s="5"/>
    </row>
    <row r="4321" spans="1:13" x14ac:dyDescent="0.25">
      <c r="A4321" s="52" t="s">
        <v>24</v>
      </c>
      <c r="B4321" s="53" t="s">
        <v>165</v>
      </c>
      <c r="C4321" s="53" t="s">
        <v>10411</v>
      </c>
      <c r="D4321" s="53">
        <v>94730</v>
      </c>
      <c r="E4321" s="53" t="s">
        <v>55</v>
      </c>
      <c r="F4321" s="53" t="str">
        <f>+VLOOKUP(Tabla1[[#This Row],[Estado]],Catalogos!$I$3:$J$35,2,0)</f>
        <v>Sureste</v>
      </c>
      <c r="G4321" s="53" t="s">
        <v>10412</v>
      </c>
      <c r="H4321" s="53" t="s">
        <v>10413</v>
      </c>
      <c r="I4321" s="53">
        <v>1</v>
      </c>
      <c r="J4321" s="53" t="s">
        <v>401</v>
      </c>
      <c r="K4321" s="53" t="s">
        <v>257</v>
      </c>
      <c r="L4321" s="53" t="s">
        <v>72</v>
      </c>
      <c r="M4321" s="5"/>
    </row>
    <row r="4322" spans="1:13" x14ac:dyDescent="0.25">
      <c r="A4322" s="52" t="s">
        <v>24</v>
      </c>
      <c r="B4322" s="53" t="s">
        <v>165</v>
      </c>
      <c r="C4322" s="53" t="s">
        <v>10414</v>
      </c>
      <c r="D4322" s="53">
        <v>95799</v>
      </c>
      <c r="E4322" s="53" t="s">
        <v>55</v>
      </c>
      <c r="F4322" s="53" t="str">
        <f>+VLOOKUP(Tabla1[[#This Row],[Estado]],Catalogos!$I$3:$J$35,2,0)</f>
        <v>Sureste</v>
      </c>
      <c r="G4322" s="53" t="s">
        <v>10415</v>
      </c>
      <c r="H4322" s="53" t="s">
        <v>10416</v>
      </c>
      <c r="I4322" s="53" t="s">
        <v>10417</v>
      </c>
      <c r="J4322" s="53" t="s">
        <v>10418</v>
      </c>
      <c r="K4322" s="53" t="s">
        <v>257</v>
      </c>
      <c r="L4322" s="53" t="s">
        <v>72</v>
      </c>
      <c r="M4322" s="5"/>
    </row>
    <row r="4323" spans="1:13" x14ac:dyDescent="0.25">
      <c r="A4323" s="52" t="s">
        <v>24</v>
      </c>
      <c r="B4323" s="53" t="s">
        <v>165</v>
      </c>
      <c r="C4323" s="53" t="s">
        <v>10419</v>
      </c>
      <c r="D4323" s="53">
        <v>95700</v>
      </c>
      <c r="E4323" s="53" t="s">
        <v>55</v>
      </c>
      <c r="F4323" s="53" t="str">
        <f>+VLOOKUP(Tabla1[[#This Row],[Estado]],Catalogos!$I$3:$J$35,2,0)</f>
        <v>Sureste</v>
      </c>
      <c r="G4323" s="53" t="s">
        <v>10415</v>
      </c>
      <c r="H4323" s="53" t="s">
        <v>10420</v>
      </c>
      <c r="I4323" s="53">
        <v>9</v>
      </c>
      <c r="J4323" s="53" t="s">
        <v>401</v>
      </c>
      <c r="K4323" s="53" t="s">
        <v>257</v>
      </c>
      <c r="L4323" s="53" t="s">
        <v>72</v>
      </c>
      <c r="M4323" s="5"/>
    </row>
    <row r="4324" spans="1:13" x14ac:dyDescent="0.25">
      <c r="A4324" s="52" t="s">
        <v>24</v>
      </c>
      <c r="B4324" s="53" t="s">
        <v>165</v>
      </c>
      <c r="C4324" s="53" t="s">
        <v>10421</v>
      </c>
      <c r="D4324" s="53">
        <v>95830</v>
      </c>
      <c r="E4324" s="53" t="s">
        <v>55</v>
      </c>
      <c r="F4324" s="53" t="str">
        <f>+VLOOKUP(Tabla1[[#This Row],[Estado]],Catalogos!$I$3:$J$35,2,0)</f>
        <v>Sureste</v>
      </c>
      <c r="G4324" s="53" t="s">
        <v>10422</v>
      </c>
      <c r="H4324" s="53" t="s">
        <v>10423</v>
      </c>
      <c r="I4324" s="53" t="s">
        <v>10424</v>
      </c>
      <c r="J4324" s="53" t="s">
        <v>401</v>
      </c>
      <c r="K4324" s="53" t="s">
        <v>257</v>
      </c>
      <c r="L4324" s="53" t="s">
        <v>72</v>
      </c>
      <c r="M4324" s="5"/>
    </row>
    <row r="4325" spans="1:13" x14ac:dyDescent="0.25">
      <c r="A4325" s="52" t="s">
        <v>24</v>
      </c>
      <c r="B4325" s="53" t="s">
        <v>165</v>
      </c>
      <c r="C4325" s="53" t="s">
        <v>10425</v>
      </c>
      <c r="D4325" s="53">
        <v>95832</v>
      </c>
      <c r="E4325" s="53" t="s">
        <v>55</v>
      </c>
      <c r="F4325" s="53" t="str">
        <f>+VLOOKUP(Tabla1[[#This Row],[Estado]],Catalogos!$I$3:$J$35,2,0)</f>
        <v>Sureste</v>
      </c>
      <c r="G4325" s="53" t="s">
        <v>10422</v>
      </c>
      <c r="H4325" s="53" t="s">
        <v>9901</v>
      </c>
      <c r="I4325" s="53">
        <v>3</v>
      </c>
      <c r="J4325" s="53" t="s">
        <v>401</v>
      </c>
      <c r="K4325" s="53" t="s">
        <v>257</v>
      </c>
      <c r="L4325" s="53" t="s">
        <v>72</v>
      </c>
      <c r="M4325" s="5"/>
    </row>
    <row r="4326" spans="1:13" x14ac:dyDescent="0.25">
      <c r="A4326" s="52" t="s">
        <v>24</v>
      </c>
      <c r="B4326" s="53" t="s">
        <v>165</v>
      </c>
      <c r="C4326" s="53" t="s">
        <v>10426</v>
      </c>
      <c r="D4326" s="53">
        <v>96150</v>
      </c>
      <c r="E4326" s="53" t="s">
        <v>55</v>
      </c>
      <c r="F4326" s="53" t="str">
        <f>+VLOOKUP(Tabla1[[#This Row],[Estado]],Catalogos!$I$3:$J$35,2,0)</f>
        <v>Sureste</v>
      </c>
      <c r="G4326" s="53" t="s">
        <v>10427</v>
      </c>
      <c r="H4326" s="53" t="s">
        <v>10428</v>
      </c>
      <c r="I4326" s="53">
        <v>11</v>
      </c>
      <c r="J4326" s="53" t="s">
        <v>401</v>
      </c>
      <c r="K4326" s="53" t="s">
        <v>257</v>
      </c>
      <c r="L4326" s="53" t="s">
        <v>72</v>
      </c>
      <c r="M4326" s="5"/>
    </row>
    <row r="4327" spans="1:13" x14ac:dyDescent="0.25">
      <c r="A4327" s="52" t="s">
        <v>24</v>
      </c>
      <c r="B4327" s="53" t="s">
        <v>165</v>
      </c>
      <c r="C4327" s="53" t="s">
        <v>10429</v>
      </c>
      <c r="D4327" s="53">
        <v>96150</v>
      </c>
      <c r="E4327" s="53" t="s">
        <v>55</v>
      </c>
      <c r="F4327" s="53" t="str">
        <f>+VLOOKUP(Tabla1[[#This Row],[Estado]],Catalogos!$I$3:$J$35,2,0)</f>
        <v>Sureste</v>
      </c>
      <c r="G4327" s="53" t="s">
        <v>10427</v>
      </c>
      <c r="H4327" s="53" t="s">
        <v>10430</v>
      </c>
      <c r="I4327" s="53" t="s">
        <v>10431</v>
      </c>
      <c r="J4327" s="53" t="s">
        <v>10432</v>
      </c>
      <c r="K4327" s="53" t="s">
        <v>257</v>
      </c>
      <c r="L4327" s="53" t="s">
        <v>72</v>
      </c>
      <c r="M4327" s="5"/>
    </row>
    <row r="4328" spans="1:13" x14ac:dyDescent="0.25">
      <c r="A4328" s="52" t="s">
        <v>24</v>
      </c>
      <c r="B4328" s="53" t="s">
        <v>165</v>
      </c>
      <c r="C4328" s="53" t="s">
        <v>10433</v>
      </c>
      <c r="D4328" s="53">
        <v>94240</v>
      </c>
      <c r="E4328" s="53" t="s">
        <v>55</v>
      </c>
      <c r="F4328" s="53" t="str">
        <f>+VLOOKUP(Tabla1[[#This Row],[Estado]],Catalogos!$I$3:$J$35,2,0)</f>
        <v>Sureste</v>
      </c>
      <c r="G4328" s="53" t="s">
        <v>10434</v>
      </c>
      <c r="H4328" s="53" t="s">
        <v>10435</v>
      </c>
      <c r="I4328" s="53" t="s">
        <v>10436</v>
      </c>
      <c r="J4328" s="53" t="s">
        <v>401</v>
      </c>
      <c r="K4328" s="53" t="s">
        <v>257</v>
      </c>
      <c r="L4328" s="53" t="s">
        <v>72</v>
      </c>
      <c r="M4328" s="5"/>
    </row>
    <row r="4329" spans="1:13" x14ac:dyDescent="0.25">
      <c r="A4329" s="52" t="s">
        <v>24</v>
      </c>
      <c r="B4329" s="53" t="s">
        <v>165</v>
      </c>
      <c r="C4329" s="53" t="s">
        <v>10437</v>
      </c>
      <c r="D4329" s="53">
        <v>94240</v>
      </c>
      <c r="E4329" s="53" t="s">
        <v>55</v>
      </c>
      <c r="F4329" s="53" t="str">
        <f>+VLOOKUP(Tabla1[[#This Row],[Estado]],Catalogos!$I$3:$J$35,2,0)</f>
        <v>Sureste</v>
      </c>
      <c r="G4329" s="53" t="s">
        <v>10434</v>
      </c>
      <c r="H4329" s="53" t="s">
        <v>2739</v>
      </c>
      <c r="I4329" s="53" t="s">
        <v>10438</v>
      </c>
      <c r="J4329" s="53" t="s">
        <v>1138</v>
      </c>
      <c r="K4329" s="53" t="s">
        <v>257</v>
      </c>
      <c r="L4329" s="53" t="s">
        <v>72</v>
      </c>
      <c r="M4329" s="5"/>
    </row>
    <row r="4330" spans="1:13" x14ac:dyDescent="0.25">
      <c r="A4330" s="52" t="s">
        <v>24</v>
      </c>
      <c r="B4330" s="53" t="s">
        <v>165</v>
      </c>
      <c r="C4330" s="53" t="s">
        <v>10439</v>
      </c>
      <c r="D4330" s="53">
        <v>95950</v>
      </c>
      <c r="E4330" s="53" t="s">
        <v>55</v>
      </c>
      <c r="F4330" s="53" t="str">
        <f>+VLOOKUP(Tabla1[[#This Row],[Estado]],Catalogos!$I$3:$J$35,2,0)</f>
        <v>Sureste</v>
      </c>
      <c r="G4330" s="53" t="s">
        <v>10440</v>
      </c>
      <c r="H4330" s="53" t="s">
        <v>10441</v>
      </c>
      <c r="I4330" s="53">
        <v>17</v>
      </c>
      <c r="J4330" s="53" t="s">
        <v>10442</v>
      </c>
      <c r="K4330" s="53" t="s">
        <v>257</v>
      </c>
      <c r="L4330" s="53" t="s">
        <v>72</v>
      </c>
      <c r="M4330" s="5"/>
    </row>
    <row r="4331" spans="1:13" x14ac:dyDescent="0.25">
      <c r="A4331" s="52" t="s">
        <v>24</v>
      </c>
      <c r="B4331" s="53" t="s">
        <v>165</v>
      </c>
      <c r="C4331" s="53" t="s">
        <v>10443</v>
      </c>
      <c r="D4331" s="53">
        <v>91615</v>
      </c>
      <c r="E4331" s="53" t="s">
        <v>55</v>
      </c>
      <c r="F4331" s="53" t="str">
        <f>+VLOOKUP(Tabla1[[#This Row],[Estado]],Catalogos!$I$3:$J$35,2,0)</f>
        <v>Sureste</v>
      </c>
      <c r="G4331" s="53" t="s">
        <v>10444</v>
      </c>
      <c r="H4331" s="53" t="s">
        <v>10445</v>
      </c>
      <c r="I4331" s="53">
        <v>59</v>
      </c>
      <c r="J4331" s="53" t="s">
        <v>401</v>
      </c>
      <c r="K4331" s="53" t="s">
        <v>257</v>
      </c>
      <c r="L4331" s="53" t="s">
        <v>72</v>
      </c>
      <c r="M4331" s="5"/>
    </row>
    <row r="4332" spans="1:13" x14ac:dyDescent="0.25">
      <c r="A4332" s="52" t="s">
        <v>24</v>
      </c>
      <c r="B4332" s="53" t="s">
        <v>165</v>
      </c>
      <c r="C4332" s="53" t="s">
        <v>10446</v>
      </c>
      <c r="D4332" s="53">
        <v>96180</v>
      </c>
      <c r="E4332" s="53" t="s">
        <v>55</v>
      </c>
      <c r="F4332" s="53" t="str">
        <f>+VLOOKUP(Tabla1[[#This Row],[Estado]],Catalogos!$I$3:$J$35,2,0)</f>
        <v>Sureste</v>
      </c>
      <c r="G4332" s="53" t="s">
        <v>10447</v>
      </c>
      <c r="H4332" s="53" t="s">
        <v>10448</v>
      </c>
      <c r="I4332" s="53">
        <v>5</v>
      </c>
      <c r="J4332" s="53" t="s">
        <v>401</v>
      </c>
      <c r="K4332" s="53" t="s">
        <v>257</v>
      </c>
      <c r="L4332" s="53" t="s">
        <v>72</v>
      </c>
      <c r="M4332" s="5"/>
    </row>
    <row r="4333" spans="1:13" x14ac:dyDescent="0.25">
      <c r="A4333" s="52" t="s">
        <v>24</v>
      </c>
      <c r="B4333" s="53" t="s">
        <v>165</v>
      </c>
      <c r="C4333" s="53" t="s">
        <v>10449</v>
      </c>
      <c r="D4333" s="53">
        <v>95096</v>
      </c>
      <c r="E4333" s="53" t="s">
        <v>55</v>
      </c>
      <c r="F4333" s="53" t="str">
        <f>+VLOOKUP(Tabla1[[#This Row],[Estado]],Catalogos!$I$3:$J$35,2,0)</f>
        <v>Sureste</v>
      </c>
      <c r="G4333" s="53" t="s">
        <v>10450</v>
      </c>
      <c r="H4333" s="53" t="s">
        <v>10451</v>
      </c>
      <c r="I4333" s="53" t="s">
        <v>172</v>
      </c>
      <c r="J4333" s="53" t="s">
        <v>5489</v>
      </c>
      <c r="K4333" s="53" t="s">
        <v>257</v>
      </c>
      <c r="L4333" s="53" t="s">
        <v>72</v>
      </c>
      <c r="M4333" s="5"/>
    </row>
    <row r="4334" spans="1:13" x14ac:dyDescent="0.25">
      <c r="A4334" s="52" t="s">
        <v>24</v>
      </c>
      <c r="B4334" s="53" t="s">
        <v>165</v>
      </c>
      <c r="C4334" s="53" t="s">
        <v>10452</v>
      </c>
      <c r="D4334" s="53">
        <v>95096</v>
      </c>
      <c r="E4334" s="53" t="s">
        <v>55</v>
      </c>
      <c r="F4334" s="53" t="str">
        <f>+VLOOKUP(Tabla1[[#This Row],[Estado]],Catalogos!$I$3:$J$35,2,0)</f>
        <v>Sureste</v>
      </c>
      <c r="G4334" s="53" t="s">
        <v>10450</v>
      </c>
      <c r="H4334" s="53" t="s">
        <v>10453</v>
      </c>
      <c r="I4334" s="53">
        <v>8</v>
      </c>
      <c r="J4334" s="53" t="s">
        <v>5489</v>
      </c>
      <c r="K4334" s="53" t="s">
        <v>257</v>
      </c>
      <c r="L4334" s="53" t="s">
        <v>72</v>
      </c>
      <c r="M4334" s="5"/>
    </row>
    <row r="4335" spans="1:13" x14ac:dyDescent="0.25">
      <c r="A4335" s="52" t="s">
        <v>24</v>
      </c>
      <c r="B4335" s="53" t="s">
        <v>165</v>
      </c>
      <c r="C4335" s="53" t="s">
        <v>10454</v>
      </c>
      <c r="D4335" s="53">
        <v>95100</v>
      </c>
      <c r="E4335" s="53" t="s">
        <v>55</v>
      </c>
      <c r="F4335" s="53" t="str">
        <f>+VLOOKUP(Tabla1[[#This Row],[Estado]],Catalogos!$I$3:$J$35,2,0)</f>
        <v>Sureste</v>
      </c>
      <c r="G4335" s="53" t="s">
        <v>8337</v>
      </c>
      <c r="H4335" s="53" t="s">
        <v>10455</v>
      </c>
      <c r="I4335" s="53" t="s">
        <v>10456</v>
      </c>
      <c r="J4335" s="53" t="s">
        <v>401</v>
      </c>
      <c r="K4335" s="53" t="s">
        <v>257</v>
      </c>
      <c r="L4335" s="53" t="s">
        <v>72</v>
      </c>
      <c r="M4335" s="5"/>
    </row>
    <row r="4336" spans="1:13" x14ac:dyDescent="0.25">
      <c r="A4336" s="52" t="s">
        <v>24</v>
      </c>
      <c r="B4336" s="53" t="s">
        <v>165</v>
      </c>
      <c r="C4336" s="53" t="s">
        <v>10457</v>
      </c>
      <c r="D4336" s="53">
        <v>95100</v>
      </c>
      <c r="E4336" s="53" t="s">
        <v>55</v>
      </c>
      <c r="F4336" s="53" t="str">
        <f>+VLOOKUP(Tabla1[[#This Row],[Estado]],Catalogos!$I$3:$J$35,2,0)</f>
        <v>Sureste</v>
      </c>
      <c r="G4336" s="53" t="s">
        <v>8337</v>
      </c>
      <c r="H4336" s="53" t="s">
        <v>10458</v>
      </c>
      <c r="I4336" s="53" t="s">
        <v>10459</v>
      </c>
      <c r="J4336" s="53" t="s">
        <v>401</v>
      </c>
      <c r="K4336" s="53" t="s">
        <v>257</v>
      </c>
      <c r="L4336" s="53" t="s">
        <v>72</v>
      </c>
      <c r="M4336" s="5"/>
    </row>
    <row r="4337" spans="1:13" x14ac:dyDescent="0.25">
      <c r="A4337" s="52" t="s">
        <v>24</v>
      </c>
      <c r="B4337" s="53" t="s">
        <v>165</v>
      </c>
      <c r="C4337" s="53" t="s">
        <v>10460</v>
      </c>
      <c r="D4337" s="53">
        <v>95110</v>
      </c>
      <c r="E4337" s="53" t="s">
        <v>55</v>
      </c>
      <c r="F4337" s="53" t="str">
        <f>+VLOOKUP(Tabla1[[#This Row],[Estado]],Catalogos!$I$3:$J$35,2,0)</f>
        <v>Sureste</v>
      </c>
      <c r="G4337" s="53" t="s">
        <v>8337</v>
      </c>
      <c r="H4337" s="53" t="s">
        <v>10461</v>
      </c>
      <c r="I4337" s="53">
        <v>701</v>
      </c>
      <c r="J4337" s="53" t="s">
        <v>10462</v>
      </c>
      <c r="K4337" s="53" t="s">
        <v>257</v>
      </c>
      <c r="L4337" s="53" t="s">
        <v>72</v>
      </c>
      <c r="M4337" s="5"/>
    </row>
    <row r="4338" spans="1:13" x14ac:dyDescent="0.25">
      <c r="A4338" s="52" t="s">
        <v>24</v>
      </c>
      <c r="B4338" s="53" t="s">
        <v>165</v>
      </c>
      <c r="C4338" s="53" t="s">
        <v>10463</v>
      </c>
      <c r="D4338" s="53">
        <v>95226</v>
      </c>
      <c r="E4338" s="53" t="s">
        <v>55</v>
      </c>
      <c r="F4338" s="53" t="str">
        <f>+VLOOKUP(Tabla1[[#This Row],[Estado]],Catalogos!$I$3:$J$35,2,0)</f>
        <v>Sureste</v>
      </c>
      <c r="G4338" s="53" t="s">
        <v>10464</v>
      </c>
      <c r="H4338" s="53" t="s">
        <v>10465</v>
      </c>
      <c r="I4338" s="53" t="s">
        <v>10466</v>
      </c>
      <c r="J4338" s="53" t="s">
        <v>401</v>
      </c>
      <c r="K4338" s="53" t="s">
        <v>257</v>
      </c>
      <c r="L4338" s="53" t="s">
        <v>72</v>
      </c>
      <c r="M4338" s="5"/>
    </row>
    <row r="4339" spans="1:13" x14ac:dyDescent="0.25">
      <c r="A4339" s="52" t="s">
        <v>24</v>
      </c>
      <c r="B4339" s="62" t="s">
        <v>165</v>
      </c>
      <c r="C4339" s="53" t="s">
        <v>10467</v>
      </c>
      <c r="D4339" s="53">
        <v>95300</v>
      </c>
      <c r="E4339" s="53" t="s">
        <v>55</v>
      </c>
      <c r="F4339" s="53" t="str">
        <f>+VLOOKUP(Tabla1[[#This Row],[Estado]],Catalogos!$I$3:$J$35,2,0)</f>
        <v>Sureste</v>
      </c>
      <c r="G4339" s="53" t="s">
        <v>10468</v>
      </c>
      <c r="H4339" s="53" t="s">
        <v>3264</v>
      </c>
      <c r="I4339" s="53">
        <v>103</v>
      </c>
      <c r="J4339" s="53" t="s">
        <v>401</v>
      </c>
      <c r="K4339" s="53" t="s">
        <v>257</v>
      </c>
      <c r="L4339" s="53" t="s">
        <v>72</v>
      </c>
      <c r="M4339" s="5"/>
    </row>
    <row r="4340" spans="1:13" x14ac:dyDescent="0.25">
      <c r="A4340" s="52" t="s">
        <v>26</v>
      </c>
      <c r="B4340" s="62" t="s">
        <v>1918</v>
      </c>
      <c r="C4340" s="53" t="s">
        <v>10469</v>
      </c>
      <c r="D4340" s="53">
        <v>92853</v>
      </c>
      <c r="E4340" s="53" t="s">
        <v>55</v>
      </c>
      <c r="F4340" s="53" t="str">
        <f>+VLOOKUP(Tabla1[[#This Row],[Estado]],Catalogos!$I$3:$J$35,2,0)</f>
        <v>Sureste</v>
      </c>
      <c r="G4340" s="53" t="s">
        <v>2145</v>
      </c>
      <c r="H4340" s="53" t="s">
        <v>10470</v>
      </c>
      <c r="I4340" s="53">
        <v>342</v>
      </c>
      <c r="J4340" s="53" t="s">
        <v>10471</v>
      </c>
      <c r="K4340" s="53" t="s">
        <v>10472</v>
      </c>
      <c r="L4340" s="53" t="s">
        <v>72</v>
      </c>
      <c r="M4340" s="5"/>
    </row>
    <row r="4341" spans="1:13" x14ac:dyDescent="0.25">
      <c r="A4341" s="52" t="s">
        <v>24</v>
      </c>
      <c r="B4341" s="53" t="s">
        <v>165</v>
      </c>
      <c r="C4341" s="53" t="s">
        <v>10473</v>
      </c>
      <c r="D4341" s="53">
        <v>91660</v>
      </c>
      <c r="E4341" s="53" t="s">
        <v>55</v>
      </c>
      <c r="F4341" s="53" t="str">
        <f>+VLOOKUP(Tabla1[[#This Row],[Estado]],Catalogos!$I$3:$J$35,2,0)</f>
        <v>Sureste</v>
      </c>
      <c r="G4341" s="53" t="s">
        <v>10474</v>
      </c>
      <c r="H4341" s="53" t="s">
        <v>10475</v>
      </c>
      <c r="I4341" s="53">
        <v>36</v>
      </c>
      <c r="J4341" s="53" t="s">
        <v>401</v>
      </c>
      <c r="K4341" s="53" t="s">
        <v>257</v>
      </c>
      <c r="L4341" s="53" t="s">
        <v>72</v>
      </c>
      <c r="M4341" s="5"/>
    </row>
    <row r="4342" spans="1:13" x14ac:dyDescent="0.25">
      <c r="A4342" s="52" t="s">
        <v>24</v>
      </c>
      <c r="B4342" s="53" t="s">
        <v>165</v>
      </c>
      <c r="C4342" s="53" t="s">
        <v>10476</v>
      </c>
      <c r="D4342" s="53">
        <v>93980</v>
      </c>
      <c r="E4342" s="53" t="s">
        <v>55</v>
      </c>
      <c r="F4342" s="53" t="str">
        <f>+VLOOKUP(Tabla1[[#This Row],[Estado]],Catalogos!$I$3:$J$35,2,0)</f>
        <v>Sureste</v>
      </c>
      <c r="G4342" s="53" t="s">
        <v>10477</v>
      </c>
      <c r="H4342" s="53" t="s">
        <v>10478</v>
      </c>
      <c r="I4342" s="53">
        <v>218</v>
      </c>
      <c r="J4342" s="53" t="s">
        <v>401</v>
      </c>
      <c r="K4342" s="53" t="s">
        <v>257</v>
      </c>
      <c r="L4342" s="53" t="s">
        <v>72</v>
      </c>
      <c r="M4342" s="5"/>
    </row>
    <row r="4343" spans="1:13" x14ac:dyDescent="0.25">
      <c r="A4343" s="52" t="s">
        <v>24</v>
      </c>
      <c r="B4343" s="53" t="s">
        <v>165</v>
      </c>
      <c r="C4343" s="53" t="s">
        <v>10479</v>
      </c>
      <c r="D4343" s="53">
        <v>93960</v>
      </c>
      <c r="E4343" s="53" t="s">
        <v>55</v>
      </c>
      <c r="F4343" s="53" t="str">
        <f>+VLOOKUP(Tabla1[[#This Row],[Estado]],Catalogos!$I$3:$J$35,2,0)</f>
        <v>Sureste</v>
      </c>
      <c r="G4343" s="53" t="s">
        <v>10477</v>
      </c>
      <c r="H4343" s="53" t="s">
        <v>8288</v>
      </c>
      <c r="I4343" s="53">
        <v>110</v>
      </c>
      <c r="J4343" s="53" t="s">
        <v>401</v>
      </c>
      <c r="K4343" s="53" t="s">
        <v>257</v>
      </c>
      <c r="L4343" s="53" t="s">
        <v>72</v>
      </c>
      <c r="M4343" s="5"/>
    </row>
    <row r="4344" spans="1:13" x14ac:dyDescent="0.25">
      <c r="A4344" s="52" t="s">
        <v>26</v>
      </c>
      <c r="B4344" s="53" t="s">
        <v>4</v>
      </c>
      <c r="C4344" s="53" t="s">
        <v>10480</v>
      </c>
      <c r="D4344" s="53">
        <v>91910</v>
      </c>
      <c r="E4344" s="53" t="s">
        <v>55</v>
      </c>
      <c r="F4344" s="53" t="str">
        <f>+VLOOKUP(Tabla1[[#This Row],[Estado]],Catalogos!$I$3:$J$35,2,0)</f>
        <v>Sureste</v>
      </c>
      <c r="G4344" s="53" t="s">
        <v>55</v>
      </c>
      <c r="H4344" s="53" t="s">
        <v>10481</v>
      </c>
      <c r="I4344" s="53">
        <v>1004</v>
      </c>
      <c r="J4344" s="53" t="s">
        <v>1160</v>
      </c>
      <c r="K4344" s="53">
        <v>2299231440</v>
      </c>
      <c r="L4344" s="53" t="s">
        <v>72</v>
      </c>
      <c r="M4344" s="5"/>
    </row>
    <row r="4345" spans="1:13" x14ac:dyDescent="0.25">
      <c r="A4345" s="52" t="s">
        <v>26</v>
      </c>
      <c r="B4345" s="53" t="s">
        <v>4</v>
      </c>
      <c r="C4345" s="53" t="s">
        <v>10482</v>
      </c>
      <c r="D4345" s="53">
        <v>91698</v>
      </c>
      <c r="E4345" s="53" t="s">
        <v>55</v>
      </c>
      <c r="F4345" s="53" t="str">
        <f>+VLOOKUP(Tabla1[[#This Row],[Estado]],Catalogos!$I$3:$J$35,2,0)</f>
        <v>Sureste</v>
      </c>
      <c r="G4345" s="53" t="s">
        <v>55</v>
      </c>
      <c r="H4345" s="53" t="s">
        <v>10483</v>
      </c>
      <c r="I4345" s="53">
        <v>835</v>
      </c>
      <c r="J4345" s="53" t="s">
        <v>10484</v>
      </c>
      <c r="K4345" s="53">
        <v>2292762200</v>
      </c>
      <c r="L4345" s="53" t="s">
        <v>72</v>
      </c>
      <c r="M4345" s="5"/>
    </row>
    <row r="4346" spans="1:13" x14ac:dyDescent="0.25">
      <c r="A4346" s="52" t="s">
        <v>26</v>
      </c>
      <c r="B4346" s="62" t="s">
        <v>4</v>
      </c>
      <c r="C4346" s="53" t="s">
        <v>10485</v>
      </c>
      <c r="D4346" s="53">
        <v>91700</v>
      </c>
      <c r="E4346" s="53" t="s">
        <v>55</v>
      </c>
      <c r="F4346" s="53" t="str">
        <f>+VLOOKUP(Tabla1[[#This Row],[Estado]],Catalogos!$I$3:$J$35,2,0)</f>
        <v>Sureste</v>
      </c>
      <c r="G4346" s="53" t="s">
        <v>55</v>
      </c>
      <c r="H4346" s="53" t="s">
        <v>10486</v>
      </c>
      <c r="I4346" s="53" t="s">
        <v>10487</v>
      </c>
      <c r="J4346" s="53" t="s">
        <v>10488</v>
      </c>
      <c r="K4346" s="53">
        <v>2299328080</v>
      </c>
      <c r="L4346" s="53" t="s">
        <v>72</v>
      </c>
      <c r="M4346" s="5"/>
    </row>
    <row r="4347" spans="1:13" x14ac:dyDescent="0.25">
      <c r="A4347" s="52" t="s">
        <v>31</v>
      </c>
      <c r="B4347" s="53" t="s">
        <v>99</v>
      </c>
      <c r="C4347" s="53" t="s">
        <v>10489</v>
      </c>
      <c r="D4347" s="53">
        <v>91726</v>
      </c>
      <c r="E4347" s="53" t="s">
        <v>55</v>
      </c>
      <c r="F4347" s="53" t="str">
        <f>+VLOOKUP(Tabla1[[#This Row],[Estado]],Catalogos!$I$3:$J$35,2,0)</f>
        <v>Sureste</v>
      </c>
      <c r="G4347" s="53" t="s">
        <v>55</v>
      </c>
      <c r="H4347" s="53" t="s">
        <v>10490</v>
      </c>
      <c r="I4347" s="53" t="s">
        <v>10491</v>
      </c>
      <c r="J4347" s="53" t="s">
        <v>10492</v>
      </c>
      <c r="K4347" s="53">
        <v>2296885135</v>
      </c>
      <c r="L4347" s="53" t="s">
        <v>72</v>
      </c>
      <c r="M4347" s="5"/>
    </row>
    <row r="4348" spans="1:13" x14ac:dyDescent="0.25">
      <c r="A4348" s="52" t="s">
        <v>31</v>
      </c>
      <c r="B4348" s="53" t="s">
        <v>1645</v>
      </c>
      <c r="C4348" s="53" t="s">
        <v>10493</v>
      </c>
      <c r="D4348" s="53">
        <v>91900</v>
      </c>
      <c r="E4348" s="53" t="s">
        <v>55</v>
      </c>
      <c r="F4348" s="53" t="str">
        <f>+VLOOKUP(Tabla1[[#This Row],[Estado]],Catalogos!$I$3:$J$35,2,0)</f>
        <v>Sureste</v>
      </c>
      <c r="G4348" s="53" t="s">
        <v>55</v>
      </c>
      <c r="H4348" s="53" t="s">
        <v>10494</v>
      </c>
      <c r="I4348" s="53" t="s">
        <v>10495</v>
      </c>
      <c r="J4348" s="53" t="s">
        <v>10496</v>
      </c>
      <c r="K4348" s="53">
        <v>2299325701</v>
      </c>
      <c r="L4348" s="53" t="s">
        <v>72</v>
      </c>
      <c r="M4348" s="5"/>
    </row>
    <row r="4349" spans="1:13" x14ac:dyDescent="0.25">
      <c r="A4349" s="52" t="s">
        <v>31</v>
      </c>
      <c r="B4349" s="53" t="s">
        <v>261</v>
      </c>
      <c r="C4349" s="53" t="s">
        <v>10497</v>
      </c>
      <c r="D4349" s="53">
        <v>91726</v>
      </c>
      <c r="E4349" s="53" t="s">
        <v>55</v>
      </c>
      <c r="F4349" s="53" t="str">
        <f>+VLOOKUP(Tabla1[[#This Row],[Estado]],Catalogos!$I$3:$J$35,2,0)</f>
        <v>Sureste</v>
      </c>
      <c r="G4349" s="53" t="s">
        <v>55</v>
      </c>
      <c r="H4349" s="53" t="s">
        <v>10490</v>
      </c>
      <c r="I4349" s="53" t="s">
        <v>10491</v>
      </c>
      <c r="J4349" s="53" t="s">
        <v>10492</v>
      </c>
      <c r="K4349" s="53">
        <v>2296883598</v>
      </c>
      <c r="L4349" s="53" t="s">
        <v>72</v>
      </c>
      <c r="M4349" s="5"/>
    </row>
    <row r="4350" spans="1:13" x14ac:dyDescent="0.25">
      <c r="A4350" s="52" t="s">
        <v>31</v>
      </c>
      <c r="B4350" s="61" t="s">
        <v>117</v>
      </c>
      <c r="C4350" s="53" t="s">
        <v>10498</v>
      </c>
      <c r="D4350" s="53">
        <v>91910</v>
      </c>
      <c r="E4350" s="53" t="s">
        <v>55</v>
      </c>
      <c r="F4350" s="53" t="str">
        <f>+VLOOKUP(Tabla1[[#This Row],[Estado]],Catalogos!$I$3:$J$35,2,0)</f>
        <v>Sureste</v>
      </c>
      <c r="G4350" s="53" t="s">
        <v>55</v>
      </c>
      <c r="H4350" s="53" t="s">
        <v>10499</v>
      </c>
      <c r="I4350" s="53" t="s">
        <v>1976</v>
      </c>
      <c r="J4350" s="53" t="s">
        <v>8942</v>
      </c>
      <c r="K4350" s="53">
        <v>2292838627</v>
      </c>
      <c r="L4350" s="53" t="s">
        <v>72</v>
      </c>
      <c r="M4350" s="5"/>
    </row>
    <row r="4351" spans="1:13" x14ac:dyDescent="0.25">
      <c r="A4351" s="52" t="s">
        <v>31</v>
      </c>
      <c r="B4351" s="53" t="s">
        <v>108</v>
      </c>
      <c r="C4351" s="53" t="s">
        <v>10500</v>
      </c>
      <c r="D4351" s="53">
        <v>91700</v>
      </c>
      <c r="E4351" s="53" t="s">
        <v>55</v>
      </c>
      <c r="F4351" s="53" t="str">
        <f>+VLOOKUP(Tabla1[[#This Row],[Estado]],Catalogos!$I$3:$J$35,2,0)</f>
        <v>Sureste</v>
      </c>
      <c r="G4351" s="53" t="s">
        <v>55</v>
      </c>
      <c r="H4351" s="53" t="s">
        <v>9480</v>
      </c>
      <c r="I4351" s="53" t="s">
        <v>10501</v>
      </c>
      <c r="J4351" s="53" t="s">
        <v>880</v>
      </c>
      <c r="K4351" s="53">
        <v>2292506548</v>
      </c>
      <c r="L4351" s="53" t="s">
        <v>72</v>
      </c>
      <c r="M4351" s="5"/>
    </row>
    <row r="4352" spans="1:13" x14ac:dyDescent="0.25">
      <c r="A4352" s="52" t="s">
        <v>24</v>
      </c>
      <c r="B4352" s="53" t="s">
        <v>165</v>
      </c>
      <c r="C4352" s="53" t="s">
        <v>10502</v>
      </c>
      <c r="D4352" s="53">
        <v>91726</v>
      </c>
      <c r="E4352" s="53" t="s">
        <v>55</v>
      </c>
      <c r="F4352" s="53" t="str">
        <f>+VLOOKUP(Tabla1[[#This Row],[Estado]],Catalogos!$I$3:$J$35,2,0)</f>
        <v>Sureste</v>
      </c>
      <c r="G4352" s="53" t="s">
        <v>55</v>
      </c>
      <c r="H4352" s="53" t="s">
        <v>10503</v>
      </c>
      <c r="I4352" s="53" t="s">
        <v>10504</v>
      </c>
      <c r="J4352" s="53" t="s">
        <v>10505</v>
      </c>
      <c r="K4352" s="53" t="s">
        <v>257</v>
      </c>
      <c r="L4352" s="53" t="s">
        <v>72</v>
      </c>
      <c r="M4352" s="5"/>
    </row>
    <row r="4353" spans="1:13" x14ac:dyDescent="0.25">
      <c r="A4353" s="52" t="s">
        <v>24</v>
      </c>
      <c r="B4353" s="53" t="s">
        <v>165</v>
      </c>
      <c r="C4353" s="53" t="s">
        <v>10506</v>
      </c>
      <c r="D4353" s="53">
        <v>91910</v>
      </c>
      <c r="E4353" s="53" t="s">
        <v>55</v>
      </c>
      <c r="F4353" s="53" t="str">
        <f>+VLOOKUP(Tabla1[[#This Row],[Estado]],Catalogos!$I$3:$J$35,2,0)</f>
        <v>Sureste</v>
      </c>
      <c r="G4353" s="53" t="s">
        <v>55</v>
      </c>
      <c r="H4353" s="53" t="s">
        <v>10507</v>
      </c>
      <c r="I4353" s="53" t="s">
        <v>10508</v>
      </c>
      <c r="J4353" s="53" t="s">
        <v>1160</v>
      </c>
      <c r="K4353" s="53" t="s">
        <v>257</v>
      </c>
      <c r="L4353" s="53" t="s">
        <v>72</v>
      </c>
      <c r="M4353" s="5"/>
    </row>
    <row r="4354" spans="1:13" x14ac:dyDescent="0.25">
      <c r="A4354" s="52" t="s">
        <v>24</v>
      </c>
      <c r="B4354" s="53" t="s">
        <v>165</v>
      </c>
      <c r="C4354" s="53" t="s">
        <v>10509</v>
      </c>
      <c r="D4354" s="53">
        <v>91850</v>
      </c>
      <c r="E4354" s="53" t="s">
        <v>55</v>
      </c>
      <c r="F4354" s="53" t="str">
        <f>+VLOOKUP(Tabla1[[#This Row],[Estado]],Catalogos!$I$3:$J$35,2,0)</f>
        <v>Sureste</v>
      </c>
      <c r="G4354" s="53" t="s">
        <v>55</v>
      </c>
      <c r="H4354" s="53" t="s">
        <v>10510</v>
      </c>
      <c r="I4354" s="53" t="s">
        <v>10511</v>
      </c>
      <c r="J4354" s="53" t="s">
        <v>10512</v>
      </c>
      <c r="K4354" s="53" t="s">
        <v>257</v>
      </c>
      <c r="L4354" s="53" t="s">
        <v>72</v>
      </c>
      <c r="M4354" s="5"/>
    </row>
    <row r="4355" spans="1:13" x14ac:dyDescent="0.25">
      <c r="A4355" s="52" t="s">
        <v>24</v>
      </c>
      <c r="B4355" s="53" t="s">
        <v>165</v>
      </c>
      <c r="C4355" s="53" t="s">
        <v>10513</v>
      </c>
      <c r="D4355" s="53">
        <v>91779</v>
      </c>
      <c r="E4355" s="53" t="s">
        <v>55</v>
      </c>
      <c r="F4355" s="53" t="str">
        <f>+VLOOKUP(Tabla1[[#This Row],[Estado]],Catalogos!$I$3:$J$35,2,0)</f>
        <v>Sureste</v>
      </c>
      <c r="G4355" s="53" t="s">
        <v>55</v>
      </c>
      <c r="H4355" s="53" t="s">
        <v>10514</v>
      </c>
      <c r="I4355" s="53" t="s">
        <v>10515</v>
      </c>
      <c r="J4355" s="53" t="s">
        <v>10516</v>
      </c>
      <c r="K4355" s="53" t="s">
        <v>257</v>
      </c>
      <c r="L4355" s="53" t="s">
        <v>72</v>
      </c>
      <c r="M4355" s="5"/>
    </row>
    <row r="4356" spans="1:13" x14ac:dyDescent="0.25">
      <c r="A4356" s="52" t="s">
        <v>24</v>
      </c>
      <c r="B4356" s="53" t="s">
        <v>165</v>
      </c>
      <c r="C4356" s="53" t="s">
        <v>10517</v>
      </c>
      <c r="D4356" s="53">
        <v>91700</v>
      </c>
      <c r="E4356" s="53" t="s">
        <v>55</v>
      </c>
      <c r="F4356" s="53" t="str">
        <f>+VLOOKUP(Tabla1[[#This Row],[Estado]],Catalogos!$I$3:$J$35,2,0)</f>
        <v>Sureste</v>
      </c>
      <c r="G4356" s="53" t="s">
        <v>55</v>
      </c>
      <c r="H4356" s="53" t="s">
        <v>10518</v>
      </c>
      <c r="I4356" s="53" t="s">
        <v>10519</v>
      </c>
      <c r="J4356" s="53" t="s">
        <v>10488</v>
      </c>
      <c r="K4356" s="53" t="s">
        <v>257</v>
      </c>
      <c r="L4356" s="53" t="s">
        <v>72</v>
      </c>
      <c r="M4356" s="5"/>
    </row>
    <row r="4357" spans="1:13" x14ac:dyDescent="0.25">
      <c r="A4357" s="52" t="s">
        <v>24</v>
      </c>
      <c r="B4357" s="53" t="s">
        <v>165</v>
      </c>
      <c r="C4357" s="53" t="s">
        <v>10520</v>
      </c>
      <c r="D4357" s="53">
        <v>91940</v>
      </c>
      <c r="E4357" s="53" t="s">
        <v>55</v>
      </c>
      <c r="F4357" s="53" t="str">
        <f>+VLOOKUP(Tabla1[[#This Row],[Estado]],Catalogos!$I$3:$J$35,2,0)</f>
        <v>Sureste</v>
      </c>
      <c r="G4357" s="53" t="s">
        <v>55</v>
      </c>
      <c r="H4357" s="53" t="s">
        <v>10521</v>
      </c>
      <c r="I4357" s="53" t="s">
        <v>172</v>
      </c>
      <c r="J4357" s="53" t="s">
        <v>10522</v>
      </c>
      <c r="K4357" s="53" t="s">
        <v>257</v>
      </c>
      <c r="L4357" s="53" t="s">
        <v>72</v>
      </c>
      <c r="M4357" s="5"/>
    </row>
    <row r="4358" spans="1:13" x14ac:dyDescent="0.25">
      <c r="A4358" s="52" t="s">
        <v>24</v>
      </c>
      <c r="B4358" s="53" t="s">
        <v>165</v>
      </c>
      <c r="C4358" s="53" t="s">
        <v>10523</v>
      </c>
      <c r="D4358" s="53">
        <v>91700</v>
      </c>
      <c r="E4358" s="53" t="s">
        <v>55</v>
      </c>
      <c r="F4358" s="53" t="str">
        <f>+VLOOKUP(Tabla1[[#This Row],[Estado]],Catalogos!$I$3:$J$35,2,0)</f>
        <v>Sureste</v>
      </c>
      <c r="G4358" s="53" t="s">
        <v>55</v>
      </c>
      <c r="H4358" s="53" t="s">
        <v>10524</v>
      </c>
      <c r="I4358" s="53" t="s">
        <v>10525</v>
      </c>
      <c r="J4358" s="53" t="s">
        <v>401</v>
      </c>
      <c r="K4358" s="53" t="s">
        <v>257</v>
      </c>
      <c r="L4358" s="53" t="s">
        <v>72</v>
      </c>
      <c r="M4358" s="5"/>
    </row>
    <row r="4359" spans="1:13" x14ac:dyDescent="0.25">
      <c r="A4359" s="52" t="s">
        <v>24</v>
      </c>
      <c r="B4359" s="53" t="s">
        <v>165</v>
      </c>
      <c r="C4359" s="53" t="s">
        <v>10526</v>
      </c>
      <c r="D4359" s="53">
        <v>91729</v>
      </c>
      <c r="E4359" s="53" t="s">
        <v>55</v>
      </c>
      <c r="F4359" s="53" t="str">
        <f>+VLOOKUP(Tabla1[[#This Row],[Estado]],Catalogos!$I$3:$J$35,2,0)</f>
        <v>Sureste</v>
      </c>
      <c r="G4359" s="53" t="s">
        <v>55</v>
      </c>
      <c r="H4359" s="53" t="s">
        <v>10527</v>
      </c>
      <c r="I4359" s="53" t="s">
        <v>10528</v>
      </c>
      <c r="J4359" s="53" t="s">
        <v>10529</v>
      </c>
      <c r="K4359" s="53" t="s">
        <v>257</v>
      </c>
      <c r="L4359" s="53" t="s">
        <v>72</v>
      </c>
      <c r="M4359" s="5"/>
    </row>
    <row r="4360" spans="1:13" x14ac:dyDescent="0.25">
      <c r="A4360" s="52" t="s">
        <v>24</v>
      </c>
      <c r="B4360" s="53" t="s">
        <v>165</v>
      </c>
      <c r="C4360" s="53" t="s">
        <v>10530</v>
      </c>
      <c r="D4360" s="53">
        <v>91717</v>
      </c>
      <c r="E4360" s="53" t="s">
        <v>55</v>
      </c>
      <c r="F4360" s="53" t="str">
        <f>+VLOOKUP(Tabla1[[#This Row],[Estado]],Catalogos!$I$3:$J$35,2,0)</f>
        <v>Sureste</v>
      </c>
      <c r="G4360" s="53" t="s">
        <v>55</v>
      </c>
      <c r="H4360" s="53" t="s">
        <v>10531</v>
      </c>
      <c r="I4360" s="53" t="s">
        <v>10532</v>
      </c>
      <c r="J4360" s="53" t="s">
        <v>400</v>
      </c>
      <c r="K4360" s="53" t="s">
        <v>257</v>
      </c>
      <c r="L4360" s="53" t="s">
        <v>72</v>
      </c>
      <c r="M4360" s="5"/>
    </row>
    <row r="4361" spans="1:13" x14ac:dyDescent="0.25">
      <c r="A4361" s="52" t="s">
        <v>24</v>
      </c>
      <c r="B4361" s="53" t="s">
        <v>165</v>
      </c>
      <c r="C4361" s="53" t="s">
        <v>10533</v>
      </c>
      <c r="D4361" s="53">
        <v>91897</v>
      </c>
      <c r="E4361" s="53" t="s">
        <v>55</v>
      </c>
      <c r="F4361" s="53" t="str">
        <f>+VLOOKUP(Tabla1[[#This Row],[Estado]],Catalogos!$I$3:$J$35,2,0)</f>
        <v>Sureste</v>
      </c>
      <c r="G4361" s="53" t="s">
        <v>55</v>
      </c>
      <c r="H4361" s="53" t="s">
        <v>10534</v>
      </c>
      <c r="I4361" s="53" t="s">
        <v>10535</v>
      </c>
      <c r="J4361" s="53" t="s">
        <v>10536</v>
      </c>
      <c r="K4361" s="53" t="s">
        <v>257</v>
      </c>
      <c r="L4361" s="53" t="s">
        <v>72</v>
      </c>
      <c r="M4361" s="5"/>
    </row>
    <row r="4362" spans="1:13" x14ac:dyDescent="0.25">
      <c r="A4362" s="52" t="s">
        <v>24</v>
      </c>
      <c r="B4362" s="53" t="s">
        <v>165</v>
      </c>
      <c r="C4362" s="53" t="s">
        <v>10537</v>
      </c>
      <c r="D4362" s="53">
        <v>91965</v>
      </c>
      <c r="E4362" s="53" t="s">
        <v>55</v>
      </c>
      <c r="F4362" s="53" t="str">
        <f>+VLOOKUP(Tabla1[[#This Row],[Estado]],Catalogos!$I$3:$J$35,2,0)</f>
        <v>Sureste</v>
      </c>
      <c r="G4362" s="53" t="s">
        <v>55</v>
      </c>
      <c r="H4362" s="53" t="s">
        <v>10538</v>
      </c>
      <c r="I4362" s="53" t="s">
        <v>10539</v>
      </c>
      <c r="J4362" s="53" t="s">
        <v>10540</v>
      </c>
      <c r="K4362" s="53" t="s">
        <v>257</v>
      </c>
      <c r="L4362" s="53" t="s">
        <v>72</v>
      </c>
      <c r="M4362" s="5"/>
    </row>
    <row r="4363" spans="1:13" x14ac:dyDescent="0.25">
      <c r="A4363" s="52" t="s">
        <v>24</v>
      </c>
      <c r="B4363" s="53" t="s">
        <v>165</v>
      </c>
      <c r="C4363" s="53" t="s">
        <v>10541</v>
      </c>
      <c r="D4363" s="53">
        <v>91810</v>
      </c>
      <c r="E4363" s="53" t="s">
        <v>55</v>
      </c>
      <c r="F4363" s="53" t="str">
        <f>+VLOOKUP(Tabla1[[#This Row],[Estado]],Catalogos!$I$3:$J$35,2,0)</f>
        <v>Sureste</v>
      </c>
      <c r="G4363" s="53" t="s">
        <v>55</v>
      </c>
      <c r="H4363" s="53" t="s">
        <v>10542</v>
      </c>
      <c r="I4363" s="53" t="s">
        <v>10543</v>
      </c>
      <c r="J4363" s="53" t="s">
        <v>10544</v>
      </c>
      <c r="K4363" s="53" t="s">
        <v>257</v>
      </c>
      <c r="L4363" s="53" t="s">
        <v>72</v>
      </c>
      <c r="M4363" s="5"/>
    </row>
    <row r="4364" spans="1:13" x14ac:dyDescent="0.25">
      <c r="A4364" s="52" t="s">
        <v>24</v>
      </c>
      <c r="B4364" s="53" t="s">
        <v>165</v>
      </c>
      <c r="C4364" s="53" t="s">
        <v>10545</v>
      </c>
      <c r="D4364" s="53">
        <v>91700</v>
      </c>
      <c r="E4364" s="53" t="s">
        <v>55</v>
      </c>
      <c r="F4364" s="53" t="str">
        <f>+VLOOKUP(Tabla1[[#This Row],[Estado]],Catalogos!$I$3:$J$35,2,0)</f>
        <v>Sureste</v>
      </c>
      <c r="G4364" s="53" t="s">
        <v>55</v>
      </c>
      <c r="H4364" s="53" t="s">
        <v>10546</v>
      </c>
      <c r="I4364" s="53" t="s">
        <v>10547</v>
      </c>
      <c r="J4364" s="53" t="s">
        <v>401</v>
      </c>
      <c r="K4364" s="53" t="s">
        <v>257</v>
      </c>
      <c r="L4364" s="53" t="s">
        <v>72</v>
      </c>
      <c r="M4364" s="5"/>
    </row>
    <row r="4365" spans="1:13" x14ac:dyDescent="0.25">
      <c r="A4365" s="52" t="s">
        <v>24</v>
      </c>
      <c r="B4365" s="53" t="s">
        <v>165</v>
      </c>
      <c r="C4365" s="53" t="s">
        <v>10548</v>
      </c>
      <c r="D4365" s="53">
        <v>91809</v>
      </c>
      <c r="E4365" s="53" t="s">
        <v>55</v>
      </c>
      <c r="F4365" s="53" t="str">
        <f>+VLOOKUP(Tabla1[[#This Row],[Estado]],Catalogos!$I$3:$J$35,2,0)</f>
        <v>Sureste</v>
      </c>
      <c r="G4365" s="53" t="s">
        <v>55</v>
      </c>
      <c r="H4365" s="53" t="s">
        <v>10549</v>
      </c>
      <c r="I4365" s="53" t="s">
        <v>10550</v>
      </c>
      <c r="J4365" s="53" t="s">
        <v>10551</v>
      </c>
      <c r="K4365" s="53" t="s">
        <v>257</v>
      </c>
      <c r="L4365" s="53" t="s">
        <v>72</v>
      </c>
      <c r="M4365" s="5"/>
    </row>
    <row r="4366" spans="1:13" x14ac:dyDescent="0.25">
      <c r="A4366" s="52" t="s">
        <v>24</v>
      </c>
      <c r="B4366" s="53" t="s">
        <v>165</v>
      </c>
      <c r="C4366" s="53" t="s">
        <v>10552</v>
      </c>
      <c r="D4366" s="53">
        <v>91758</v>
      </c>
      <c r="E4366" s="53" t="s">
        <v>55</v>
      </c>
      <c r="F4366" s="53" t="str">
        <f>+VLOOKUP(Tabla1[[#This Row],[Estado]],Catalogos!$I$3:$J$35,2,0)</f>
        <v>Sureste</v>
      </c>
      <c r="G4366" s="53" t="s">
        <v>55</v>
      </c>
      <c r="H4366" s="53" t="s">
        <v>10553</v>
      </c>
      <c r="I4366" s="53" t="s">
        <v>10554</v>
      </c>
      <c r="J4366" s="53" t="s">
        <v>42</v>
      </c>
      <c r="K4366" s="53" t="s">
        <v>257</v>
      </c>
      <c r="L4366" s="53" t="s">
        <v>72</v>
      </c>
      <c r="M4366" s="5"/>
    </row>
    <row r="4367" spans="1:13" x14ac:dyDescent="0.25">
      <c r="A4367" s="52" t="s">
        <v>24</v>
      </c>
      <c r="B4367" s="53" t="s">
        <v>165</v>
      </c>
      <c r="C4367" s="53" t="s">
        <v>10555</v>
      </c>
      <c r="D4367" s="53">
        <v>91750</v>
      </c>
      <c r="E4367" s="53" t="s">
        <v>55</v>
      </c>
      <c r="F4367" s="53" t="str">
        <f>+VLOOKUP(Tabla1[[#This Row],[Estado]],Catalogos!$I$3:$J$35,2,0)</f>
        <v>Sureste</v>
      </c>
      <c r="G4367" s="53" t="s">
        <v>55</v>
      </c>
      <c r="H4367" s="53" t="s">
        <v>10556</v>
      </c>
      <c r="I4367" s="53" t="s">
        <v>10557</v>
      </c>
      <c r="J4367" s="53" t="s">
        <v>10558</v>
      </c>
      <c r="K4367" s="53" t="s">
        <v>257</v>
      </c>
      <c r="L4367" s="53" t="s">
        <v>72</v>
      </c>
      <c r="M4367" s="5"/>
    </row>
    <row r="4368" spans="1:13" x14ac:dyDescent="0.25">
      <c r="A4368" s="52" t="s">
        <v>24</v>
      </c>
      <c r="B4368" s="53" t="s">
        <v>165</v>
      </c>
      <c r="C4368" s="53" t="s">
        <v>10559</v>
      </c>
      <c r="D4368" s="53">
        <v>91910</v>
      </c>
      <c r="E4368" s="53" t="s">
        <v>55</v>
      </c>
      <c r="F4368" s="53" t="str">
        <f>+VLOOKUP(Tabla1[[#This Row],[Estado]],Catalogos!$I$3:$J$35,2,0)</f>
        <v>Sureste</v>
      </c>
      <c r="G4368" s="53" t="s">
        <v>55</v>
      </c>
      <c r="H4368" s="53" t="s">
        <v>10560</v>
      </c>
      <c r="I4368" s="53" t="s">
        <v>10561</v>
      </c>
      <c r="J4368" s="53" t="s">
        <v>1160</v>
      </c>
      <c r="K4368" s="53" t="s">
        <v>257</v>
      </c>
      <c r="L4368" s="53" t="s">
        <v>72</v>
      </c>
      <c r="M4368" s="5"/>
    </row>
    <row r="4369" spans="1:13" x14ac:dyDescent="0.25">
      <c r="A4369" s="52" t="s">
        <v>24</v>
      </c>
      <c r="B4369" s="53" t="s">
        <v>165</v>
      </c>
      <c r="C4369" s="53" t="s">
        <v>10562</v>
      </c>
      <c r="D4369" s="53">
        <v>91700</v>
      </c>
      <c r="E4369" s="53" t="s">
        <v>55</v>
      </c>
      <c r="F4369" s="53" t="str">
        <f>+VLOOKUP(Tabla1[[#This Row],[Estado]],Catalogos!$I$3:$J$35,2,0)</f>
        <v>Sureste</v>
      </c>
      <c r="G4369" s="53" t="s">
        <v>55</v>
      </c>
      <c r="H4369" s="53" t="s">
        <v>10563</v>
      </c>
      <c r="I4369" s="53" t="s">
        <v>10564</v>
      </c>
      <c r="J4369" s="53" t="s">
        <v>10565</v>
      </c>
      <c r="K4369" s="53" t="s">
        <v>257</v>
      </c>
      <c r="L4369" s="53" t="s">
        <v>72</v>
      </c>
      <c r="M4369" s="5"/>
    </row>
    <row r="4370" spans="1:13" x14ac:dyDescent="0.25">
      <c r="A4370" s="52" t="s">
        <v>24</v>
      </c>
      <c r="B4370" s="53" t="s">
        <v>165</v>
      </c>
      <c r="C4370" s="53" t="s">
        <v>10566</v>
      </c>
      <c r="D4370" s="53">
        <v>91725</v>
      </c>
      <c r="E4370" s="53" t="s">
        <v>55</v>
      </c>
      <c r="F4370" s="53" t="str">
        <f>+VLOOKUP(Tabla1[[#This Row],[Estado]],Catalogos!$I$3:$J$35,2,0)</f>
        <v>Sureste</v>
      </c>
      <c r="G4370" s="53" t="s">
        <v>55</v>
      </c>
      <c r="H4370" s="53" t="s">
        <v>10567</v>
      </c>
      <c r="I4370" s="53" t="s">
        <v>10568</v>
      </c>
      <c r="J4370" s="53" t="s">
        <v>10569</v>
      </c>
      <c r="K4370" s="53" t="s">
        <v>257</v>
      </c>
      <c r="L4370" s="53" t="s">
        <v>72</v>
      </c>
      <c r="M4370" s="5"/>
    </row>
    <row r="4371" spans="1:13" x14ac:dyDescent="0.25">
      <c r="A4371" s="52" t="s">
        <v>24</v>
      </c>
      <c r="B4371" s="53" t="s">
        <v>165</v>
      </c>
      <c r="C4371" s="53" t="s">
        <v>10570</v>
      </c>
      <c r="D4371" s="53">
        <v>91897</v>
      </c>
      <c r="E4371" s="53" t="s">
        <v>55</v>
      </c>
      <c r="F4371" s="53" t="str">
        <f>+VLOOKUP(Tabla1[[#This Row],[Estado]],Catalogos!$I$3:$J$35,2,0)</f>
        <v>Sureste</v>
      </c>
      <c r="G4371" s="53" t="s">
        <v>55</v>
      </c>
      <c r="H4371" s="53" t="s">
        <v>10571</v>
      </c>
      <c r="I4371" s="53" t="s">
        <v>10572</v>
      </c>
      <c r="J4371" s="53" t="s">
        <v>10573</v>
      </c>
      <c r="K4371" s="53" t="s">
        <v>257</v>
      </c>
      <c r="L4371" s="53" t="s">
        <v>72</v>
      </c>
      <c r="M4371" s="5"/>
    </row>
    <row r="4372" spans="1:13" x14ac:dyDescent="0.25">
      <c r="A4372" s="52" t="s">
        <v>24</v>
      </c>
      <c r="B4372" s="53" t="s">
        <v>165</v>
      </c>
      <c r="C4372" s="53" t="s">
        <v>10574</v>
      </c>
      <c r="D4372" s="53">
        <v>91725</v>
      </c>
      <c r="E4372" s="53" t="s">
        <v>55</v>
      </c>
      <c r="F4372" s="53" t="str">
        <f>+VLOOKUP(Tabla1[[#This Row],[Estado]],Catalogos!$I$3:$J$35,2,0)</f>
        <v>Sureste</v>
      </c>
      <c r="G4372" s="53" t="s">
        <v>55</v>
      </c>
      <c r="H4372" s="53" t="s">
        <v>10575</v>
      </c>
      <c r="I4372" s="53" t="s">
        <v>10576</v>
      </c>
      <c r="J4372" s="53" t="s">
        <v>10569</v>
      </c>
      <c r="K4372" s="53" t="s">
        <v>257</v>
      </c>
      <c r="L4372" s="53" t="s">
        <v>72</v>
      </c>
      <c r="M4372" s="5"/>
    </row>
    <row r="4373" spans="1:13" x14ac:dyDescent="0.25">
      <c r="A4373" s="52" t="s">
        <v>24</v>
      </c>
      <c r="B4373" s="53" t="s">
        <v>165</v>
      </c>
      <c r="C4373" s="53" t="s">
        <v>10577</v>
      </c>
      <c r="D4373" s="53">
        <v>91870</v>
      </c>
      <c r="E4373" s="53" t="s">
        <v>55</v>
      </c>
      <c r="F4373" s="53" t="str">
        <f>+VLOOKUP(Tabla1[[#This Row],[Estado]],Catalogos!$I$3:$J$35,2,0)</f>
        <v>Sureste</v>
      </c>
      <c r="G4373" s="53" t="s">
        <v>55</v>
      </c>
      <c r="H4373" s="53" t="s">
        <v>10578</v>
      </c>
      <c r="I4373" s="53" t="s">
        <v>10579</v>
      </c>
      <c r="J4373" s="53" t="s">
        <v>5522</v>
      </c>
      <c r="K4373" s="53" t="s">
        <v>257</v>
      </c>
      <c r="L4373" s="53" t="s">
        <v>72</v>
      </c>
      <c r="M4373" s="5"/>
    </row>
    <row r="4374" spans="1:13" x14ac:dyDescent="0.25">
      <c r="A4374" s="52" t="s">
        <v>24</v>
      </c>
      <c r="B4374" s="53" t="s">
        <v>165</v>
      </c>
      <c r="C4374" s="53" t="s">
        <v>10580</v>
      </c>
      <c r="D4374" s="53">
        <v>91919</v>
      </c>
      <c r="E4374" s="53" t="s">
        <v>55</v>
      </c>
      <c r="F4374" s="53" t="str">
        <f>+VLOOKUP(Tabla1[[#This Row],[Estado]],Catalogos!$I$3:$J$35,2,0)</f>
        <v>Sureste</v>
      </c>
      <c r="G4374" s="53" t="s">
        <v>55</v>
      </c>
      <c r="H4374" s="53" t="s">
        <v>10581</v>
      </c>
      <c r="I4374" s="53">
        <v>809</v>
      </c>
      <c r="J4374" s="53" t="s">
        <v>1279</v>
      </c>
      <c r="K4374" s="53" t="s">
        <v>257</v>
      </c>
      <c r="L4374" s="53" t="s">
        <v>72</v>
      </c>
      <c r="M4374" s="5"/>
    </row>
    <row r="4375" spans="1:13" x14ac:dyDescent="0.25">
      <c r="A4375" s="52" t="s">
        <v>24</v>
      </c>
      <c r="B4375" s="53" t="s">
        <v>165</v>
      </c>
      <c r="C4375" s="53" t="s">
        <v>10582</v>
      </c>
      <c r="D4375" s="53">
        <v>91808</v>
      </c>
      <c r="E4375" s="53" t="s">
        <v>55</v>
      </c>
      <c r="F4375" s="53" t="str">
        <f>+VLOOKUP(Tabla1[[#This Row],[Estado]],Catalogos!$I$3:$J$35,2,0)</f>
        <v>Sureste</v>
      </c>
      <c r="G4375" s="53" t="s">
        <v>55</v>
      </c>
      <c r="H4375" s="53" t="s">
        <v>10583</v>
      </c>
      <c r="I4375" s="53" t="s">
        <v>10584</v>
      </c>
      <c r="J4375" s="53" t="s">
        <v>10585</v>
      </c>
      <c r="K4375" s="53" t="s">
        <v>257</v>
      </c>
      <c r="L4375" s="53" t="s">
        <v>72</v>
      </c>
      <c r="M4375" s="5"/>
    </row>
    <row r="4376" spans="1:13" x14ac:dyDescent="0.25">
      <c r="A4376" s="52" t="s">
        <v>24</v>
      </c>
      <c r="B4376" s="53" t="s">
        <v>165</v>
      </c>
      <c r="C4376" s="53" t="s">
        <v>10586</v>
      </c>
      <c r="D4376" s="53">
        <v>91919</v>
      </c>
      <c r="E4376" s="53" t="s">
        <v>55</v>
      </c>
      <c r="F4376" s="53" t="str">
        <f>+VLOOKUP(Tabla1[[#This Row],[Estado]],Catalogos!$I$3:$J$35,2,0)</f>
        <v>Sureste</v>
      </c>
      <c r="G4376" s="53" t="s">
        <v>55</v>
      </c>
      <c r="H4376" s="53" t="s">
        <v>10587</v>
      </c>
      <c r="I4376" s="53">
        <v>527</v>
      </c>
      <c r="J4376" s="53" t="s">
        <v>1279</v>
      </c>
      <c r="K4376" s="53" t="s">
        <v>257</v>
      </c>
      <c r="L4376" s="53" t="s">
        <v>72</v>
      </c>
      <c r="M4376" s="5"/>
    </row>
    <row r="4377" spans="1:13" x14ac:dyDescent="0.25">
      <c r="A4377" s="52" t="s">
        <v>24</v>
      </c>
      <c r="B4377" s="53" t="s">
        <v>165</v>
      </c>
      <c r="C4377" s="53" t="s">
        <v>10588</v>
      </c>
      <c r="D4377" s="53">
        <v>91777</v>
      </c>
      <c r="E4377" s="53" t="s">
        <v>55</v>
      </c>
      <c r="F4377" s="53" t="str">
        <f>+VLOOKUP(Tabla1[[#This Row],[Estado]],Catalogos!$I$3:$J$35,2,0)</f>
        <v>Sureste</v>
      </c>
      <c r="G4377" s="53" t="s">
        <v>55</v>
      </c>
      <c r="H4377" s="53" t="s">
        <v>10589</v>
      </c>
      <c r="I4377" s="53" t="s">
        <v>10590</v>
      </c>
      <c r="J4377" s="53" t="s">
        <v>10591</v>
      </c>
      <c r="K4377" s="53" t="s">
        <v>257</v>
      </c>
      <c r="L4377" s="53" t="s">
        <v>72</v>
      </c>
      <c r="M4377" s="5"/>
    </row>
    <row r="4378" spans="1:13" x14ac:dyDescent="0.25">
      <c r="A4378" s="52" t="s">
        <v>24</v>
      </c>
      <c r="B4378" s="53" t="s">
        <v>165</v>
      </c>
      <c r="C4378" s="53" t="s">
        <v>10592</v>
      </c>
      <c r="D4378" s="53">
        <v>91700</v>
      </c>
      <c r="E4378" s="53" t="s">
        <v>55</v>
      </c>
      <c r="F4378" s="53" t="str">
        <f>+VLOOKUP(Tabla1[[#This Row],[Estado]],Catalogos!$I$3:$J$35,2,0)</f>
        <v>Sureste</v>
      </c>
      <c r="G4378" s="53" t="s">
        <v>55</v>
      </c>
      <c r="H4378" s="53" t="s">
        <v>9941</v>
      </c>
      <c r="I4378" s="53" t="s">
        <v>10593</v>
      </c>
      <c r="J4378" s="53" t="s">
        <v>10594</v>
      </c>
      <c r="K4378" s="53" t="s">
        <v>257</v>
      </c>
      <c r="L4378" s="53" t="s">
        <v>72</v>
      </c>
      <c r="M4378" s="5"/>
    </row>
    <row r="4379" spans="1:13" x14ac:dyDescent="0.25">
      <c r="A4379" s="52" t="s">
        <v>24</v>
      </c>
      <c r="B4379" s="53" t="s">
        <v>165</v>
      </c>
      <c r="C4379" s="53" t="s">
        <v>10595</v>
      </c>
      <c r="D4379" s="53">
        <v>91726</v>
      </c>
      <c r="E4379" s="53" t="s">
        <v>55</v>
      </c>
      <c r="F4379" s="53" t="str">
        <f>+VLOOKUP(Tabla1[[#This Row],[Estado]],Catalogos!$I$3:$J$35,2,0)</f>
        <v>Sureste</v>
      </c>
      <c r="G4379" s="53" t="s">
        <v>55</v>
      </c>
      <c r="H4379" s="53" t="s">
        <v>10596</v>
      </c>
      <c r="I4379" s="53">
        <v>13</v>
      </c>
      <c r="J4379" s="53" t="s">
        <v>10505</v>
      </c>
      <c r="K4379" s="53" t="s">
        <v>257</v>
      </c>
      <c r="L4379" s="53" t="s">
        <v>72</v>
      </c>
      <c r="M4379" s="5"/>
    </row>
    <row r="4380" spans="1:13" x14ac:dyDescent="0.25">
      <c r="A4380" s="52" t="s">
        <v>24</v>
      </c>
      <c r="B4380" s="53" t="s">
        <v>165</v>
      </c>
      <c r="C4380" s="53" t="s">
        <v>10597</v>
      </c>
      <c r="D4380" s="53">
        <v>92632</v>
      </c>
      <c r="E4380" s="53" t="s">
        <v>55</v>
      </c>
      <c r="F4380" s="53" t="str">
        <f>+VLOOKUP(Tabla1[[#This Row],[Estado]],Catalogos!$I$3:$J$35,2,0)</f>
        <v>Sureste</v>
      </c>
      <c r="G4380" s="53" t="s">
        <v>55</v>
      </c>
      <c r="H4380" s="53" t="s">
        <v>10598</v>
      </c>
      <c r="I4380" s="53" t="s">
        <v>10599</v>
      </c>
      <c r="J4380" s="53" t="s">
        <v>10600</v>
      </c>
      <c r="K4380" s="53" t="s">
        <v>257</v>
      </c>
      <c r="L4380" s="53" t="s">
        <v>72</v>
      </c>
      <c r="M4380" s="5"/>
    </row>
    <row r="4381" spans="1:13" x14ac:dyDescent="0.25">
      <c r="A4381" s="52" t="s">
        <v>24</v>
      </c>
      <c r="B4381" s="53" t="s">
        <v>165</v>
      </c>
      <c r="C4381" s="53" t="s">
        <v>10601</v>
      </c>
      <c r="D4381" s="53">
        <v>91717</v>
      </c>
      <c r="E4381" s="53" t="s">
        <v>55</v>
      </c>
      <c r="F4381" s="53" t="str">
        <f>+VLOOKUP(Tabla1[[#This Row],[Estado]],Catalogos!$I$3:$J$35,2,0)</f>
        <v>Sureste</v>
      </c>
      <c r="G4381" s="53" t="s">
        <v>55</v>
      </c>
      <c r="H4381" s="53" t="s">
        <v>10602</v>
      </c>
      <c r="I4381" s="53" t="s">
        <v>172</v>
      </c>
      <c r="J4381" s="53" t="s">
        <v>10603</v>
      </c>
      <c r="K4381" s="53" t="s">
        <v>257</v>
      </c>
      <c r="L4381" s="53" t="s">
        <v>72</v>
      </c>
      <c r="M4381" s="5"/>
    </row>
    <row r="4382" spans="1:13" x14ac:dyDescent="0.25">
      <c r="A4382" s="52" t="s">
        <v>24</v>
      </c>
      <c r="B4382" s="53" t="s">
        <v>165</v>
      </c>
      <c r="C4382" s="53" t="s">
        <v>10604</v>
      </c>
      <c r="D4382" s="53">
        <v>91910</v>
      </c>
      <c r="E4382" s="53" t="s">
        <v>55</v>
      </c>
      <c r="F4382" s="53" t="str">
        <f>+VLOOKUP(Tabla1[[#This Row],[Estado]],Catalogos!$I$3:$J$35,2,0)</f>
        <v>Sureste</v>
      </c>
      <c r="G4382" s="53" t="s">
        <v>55</v>
      </c>
      <c r="H4382" s="53" t="s">
        <v>10605</v>
      </c>
      <c r="I4382" s="53" t="s">
        <v>10606</v>
      </c>
      <c r="J4382" s="53" t="s">
        <v>10607</v>
      </c>
      <c r="K4382" s="53" t="s">
        <v>257</v>
      </c>
      <c r="L4382" s="53" t="s">
        <v>72</v>
      </c>
      <c r="M4382" s="5"/>
    </row>
    <row r="4383" spans="1:13" x14ac:dyDescent="0.25">
      <c r="A4383" s="52" t="s">
        <v>24</v>
      </c>
      <c r="B4383" s="53" t="s">
        <v>165</v>
      </c>
      <c r="C4383" s="53" t="s">
        <v>10608</v>
      </c>
      <c r="D4383" s="53">
        <v>91700</v>
      </c>
      <c r="E4383" s="53" t="s">
        <v>55</v>
      </c>
      <c r="F4383" s="53" t="str">
        <f>+VLOOKUP(Tabla1[[#This Row],[Estado]],Catalogos!$I$3:$J$35,2,0)</f>
        <v>Sureste</v>
      </c>
      <c r="G4383" s="53" t="s">
        <v>55</v>
      </c>
      <c r="H4383" s="53" t="s">
        <v>10609</v>
      </c>
      <c r="I4383" s="53">
        <v>277</v>
      </c>
      <c r="J4383" s="53" t="s">
        <v>10610</v>
      </c>
      <c r="K4383" s="53" t="s">
        <v>257</v>
      </c>
      <c r="L4383" s="53" t="s">
        <v>72</v>
      </c>
      <c r="M4383" s="5"/>
    </row>
    <row r="4384" spans="1:13" x14ac:dyDescent="0.25">
      <c r="A4384" s="52" t="s">
        <v>24</v>
      </c>
      <c r="B4384" s="53" t="s">
        <v>165</v>
      </c>
      <c r="C4384" s="53" t="s">
        <v>10611</v>
      </c>
      <c r="D4384" s="53">
        <v>94273</v>
      </c>
      <c r="E4384" s="53" t="s">
        <v>55</v>
      </c>
      <c r="F4384" s="53" t="str">
        <f>+VLOOKUP(Tabla1[[#This Row],[Estado]],Catalogos!$I$3:$J$35,2,0)</f>
        <v>Sureste</v>
      </c>
      <c r="G4384" s="53" t="s">
        <v>55</v>
      </c>
      <c r="H4384" s="53" t="s">
        <v>10612</v>
      </c>
      <c r="I4384" s="53">
        <v>13</v>
      </c>
      <c r="J4384" s="53" t="s">
        <v>10613</v>
      </c>
      <c r="K4384" s="53" t="s">
        <v>257</v>
      </c>
      <c r="L4384" s="53" t="s">
        <v>72</v>
      </c>
      <c r="M4384" s="5"/>
    </row>
    <row r="4385" spans="1:13" x14ac:dyDescent="0.25">
      <c r="A4385" s="52" t="s">
        <v>24</v>
      </c>
      <c r="B4385" s="53" t="s">
        <v>165</v>
      </c>
      <c r="C4385" s="53" t="s">
        <v>10614</v>
      </c>
      <c r="D4385" s="53">
        <v>91769</v>
      </c>
      <c r="E4385" s="53" t="s">
        <v>55</v>
      </c>
      <c r="F4385" s="53" t="str">
        <f>+VLOOKUP(Tabla1[[#This Row],[Estado]],Catalogos!$I$3:$J$35,2,0)</f>
        <v>Sureste</v>
      </c>
      <c r="G4385" s="53" t="s">
        <v>55</v>
      </c>
      <c r="H4385" s="53" t="s">
        <v>10615</v>
      </c>
      <c r="I4385" s="53">
        <v>522</v>
      </c>
      <c r="J4385" s="53" t="s">
        <v>10616</v>
      </c>
      <c r="K4385" s="53" t="s">
        <v>257</v>
      </c>
      <c r="L4385" s="53" t="s">
        <v>72</v>
      </c>
      <c r="M4385" s="5"/>
    </row>
    <row r="4386" spans="1:13" x14ac:dyDescent="0.25">
      <c r="A4386" s="52" t="s">
        <v>24</v>
      </c>
      <c r="B4386" s="53" t="s">
        <v>165</v>
      </c>
      <c r="C4386" s="53" t="s">
        <v>10617</v>
      </c>
      <c r="D4386" s="53">
        <v>91698</v>
      </c>
      <c r="E4386" s="53" t="s">
        <v>55</v>
      </c>
      <c r="F4386" s="53" t="str">
        <f>+VLOOKUP(Tabla1[[#This Row],[Estado]],Catalogos!$I$3:$J$35,2,0)</f>
        <v>Sureste</v>
      </c>
      <c r="G4386" s="53" t="s">
        <v>55</v>
      </c>
      <c r="H4386" s="53" t="s">
        <v>10618</v>
      </c>
      <c r="I4386" s="53">
        <v>444</v>
      </c>
      <c r="J4386" s="53" t="s">
        <v>10619</v>
      </c>
      <c r="K4386" s="53" t="s">
        <v>257</v>
      </c>
      <c r="L4386" s="53" t="s">
        <v>72</v>
      </c>
      <c r="M4386" s="5"/>
    </row>
    <row r="4387" spans="1:13" x14ac:dyDescent="0.25">
      <c r="A4387" s="52" t="s">
        <v>24</v>
      </c>
      <c r="B4387" s="53" t="s">
        <v>165</v>
      </c>
      <c r="C4387" s="53" t="s">
        <v>10620</v>
      </c>
      <c r="D4387" s="53">
        <v>91917</v>
      </c>
      <c r="E4387" s="53" t="s">
        <v>55</v>
      </c>
      <c r="F4387" s="53" t="str">
        <f>+VLOOKUP(Tabla1[[#This Row],[Estado]],Catalogos!$I$3:$J$35,2,0)</f>
        <v>Sureste</v>
      </c>
      <c r="G4387" s="53" t="s">
        <v>55</v>
      </c>
      <c r="H4387" s="53" t="s">
        <v>10621</v>
      </c>
      <c r="I4387" s="53" t="s">
        <v>9487</v>
      </c>
      <c r="J4387" s="53" t="s">
        <v>10622</v>
      </c>
      <c r="K4387" s="53" t="s">
        <v>257</v>
      </c>
      <c r="L4387" s="53" t="s">
        <v>72</v>
      </c>
      <c r="M4387" s="5"/>
    </row>
    <row r="4388" spans="1:13" x14ac:dyDescent="0.25">
      <c r="A4388" s="52" t="s">
        <v>24</v>
      </c>
      <c r="B4388" s="53" t="s">
        <v>165</v>
      </c>
      <c r="C4388" s="53" t="s">
        <v>10623</v>
      </c>
      <c r="D4388" s="53">
        <v>94286</v>
      </c>
      <c r="E4388" s="53" t="s">
        <v>55</v>
      </c>
      <c r="F4388" s="53" t="str">
        <f>+VLOOKUP(Tabla1[[#This Row],[Estado]],Catalogos!$I$3:$J$35,2,0)</f>
        <v>Sureste</v>
      </c>
      <c r="G4388" s="53" t="s">
        <v>55</v>
      </c>
      <c r="H4388" s="53" t="s">
        <v>10624</v>
      </c>
      <c r="I4388" s="53" t="s">
        <v>10625</v>
      </c>
      <c r="J4388" s="53" t="s">
        <v>10626</v>
      </c>
      <c r="K4388" s="53" t="s">
        <v>257</v>
      </c>
      <c r="L4388" s="53" t="s">
        <v>72</v>
      </c>
      <c r="M4388" s="5"/>
    </row>
    <row r="4389" spans="1:13" x14ac:dyDescent="0.25">
      <c r="A4389" s="52" t="s">
        <v>24</v>
      </c>
      <c r="B4389" s="53" t="s">
        <v>165</v>
      </c>
      <c r="C4389" s="53" t="s">
        <v>10627</v>
      </c>
      <c r="D4389" s="53">
        <v>95264</v>
      </c>
      <c r="E4389" s="53" t="s">
        <v>55</v>
      </c>
      <c r="F4389" s="53" t="str">
        <f>+VLOOKUP(Tabla1[[#This Row],[Estado]],Catalogos!$I$3:$J$35,2,0)</f>
        <v>Sureste</v>
      </c>
      <c r="G4389" s="53" t="s">
        <v>55</v>
      </c>
      <c r="H4389" s="53" t="s">
        <v>10628</v>
      </c>
      <c r="I4389" s="53" t="s">
        <v>10629</v>
      </c>
      <c r="J4389" s="53" t="s">
        <v>10630</v>
      </c>
      <c r="K4389" s="53" t="s">
        <v>257</v>
      </c>
      <c r="L4389" s="53" t="s">
        <v>72</v>
      </c>
      <c r="M4389" s="5"/>
    </row>
    <row r="4390" spans="1:13" x14ac:dyDescent="0.25">
      <c r="A4390" s="52" t="s">
        <v>29</v>
      </c>
      <c r="B4390" s="53" t="s">
        <v>29</v>
      </c>
      <c r="C4390" s="53" t="s">
        <v>10631</v>
      </c>
      <c r="D4390" s="53">
        <v>91190</v>
      </c>
      <c r="E4390" s="53" t="s">
        <v>55</v>
      </c>
      <c r="F4390" s="53" t="str">
        <f>+VLOOKUP(Tabla1[[#This Row],[Estado]],Catalogos!$I$3:$J$35,2,0)</f>
        <v>Sureste</v>
      </c>
      <c r="G4390" s="53" t="s">
        <v>55</v>
      </c>
      <c r="H4390" s="53" t="s">
        <v>10632</v>
      </c>
      <c r="I4390" s="53" t="s">
        <v>10633</v>
      </c>
      <c r="J4390" s="53" t="s">
        <v>10634</v>
      </c>
      <c r="K4390" s="53" t="s">
        <v>150</v>
      </c>
      <c r="L4390" s="53" t="s">
        <v>72</v>
      </c>
      <c r="M4390" s="5"/>
    </row>
    <row r="4391" spans="1:13" x14ac:dyDescent="0.25">
      <c r="A4391" s="52" t="s">
        <v>29</v>
      </c>
      <c r="B4391" s="53" t="s">
        <v>29</v>
      </c>
      <c r="C4391" s="53" t="s">
        <v>10635</v>
      </c>
      <c r="D4391" s="53">
        <v>91800</v>
      </c>
      <c r="E4391" s="53" t="s">
        <v>55</v>
      </c>
      <c r="F4391" s="53" t="str">
        <f>+VLOOKUP(Tabla1[[#This Row],[Estado]],Catalogos!$I$3:$J$35,2,0)</f>
        <v>Sureste</v>
      </c>
      <c r="G4391" s="53" t="s">
        <v>55</v>
      </c>
      <c r="H4391" s="53" t="s">
        <v>10636</v>
      </c>
      <c r="I4391" s="53" t="s">
        <v>10637</v>
      </c>
      <c r="J4391" s="53" t="s">
        <v>10638</v>
      </c>
      <c r="K4391" s="53" t="s">
        <v>150</v>
      </c>
      <c r="L4391" s="53" t="s">
        <v>72</v>
      </c>
      <c r="M4391" s="5"/>
    </row>
    <row r="4392" spans="1:13" x14ac:dyDescent="0.25">
      <c r="A4392" s="52" t="s">
        <v>29</v>
      </c>
      <c r="B4392" s="53" t="s">
        <v>29</v>
      </c>
      <c r="C4392" s="53" t="s">
        <v>10639</v>
      </c>
      <c r="D4392" s="53">
        <v>91897</v>
      </c>
      <c r="E4392" s="53" t="s">
        <v>55</v>
      </c>
      <c r="F4392" s="53" t="str">
        <f>+VLOOKUP(Tabla1[[#This Row],[Estado]],Catalogos!$I$3:$J$35,2,0)</f>
        <v>Sureste</v>
      </c>
      <c r="G4392" s="53" t="s">
        <v>55</v>
      </c>
      <c r="H4392" s="53" t="s">
        <v>10640</v>
      </c>
      <c r="I4392" s="53" t="s">
        <v>10641</v>
      </c>
      <c r="J4392" s="53" t="s">
        <v>10642</v>
      </c>
      <c r="K4392" s="53" t="s">
        <v>150</v>
      </c>
      <c r="L4392" s="53" t="s">
        <v>72</v>
      </c>
      <c r="M4392" s="5"/>
    </row>
    <row r="4393" spans="1:13" x14ac:dyDescent="0.25">
      <c r="A4393" s="52" t="s">
        <v>29</v>
      </c>
      <c r="B4393" s="53" t="s">
        <v>29</v>
      </c>
      <c r="C4393" s="53" t="s">
        <v>10643</v>
      </c>
      <c r="D4393" s="53">
        <v>91729</v>
      </c>
      <c r="E4393" s="53" t="s">
        <v>55</v>
      </c>
      <c r="F4393" s="53" t="str">
        <f>+VLOOKUP(Tabla1[[#This Row],[Estado]],Catalogos!$I$3:$J$35,2,0)</f>
        <v>Sureste</v>
      </c>
      <c r="G4393" s="53" t="s">
        <v>55</v>
      </c>
      <c r="H4393" s="53" t="s">
        <v>10644</v>
      </c>
      <c r="I4393" s="53" t="s">
        <v>10645</v>
      </c>
      <c r="J4393" s="53" t="s">
        <v>10646</v>
      </c>
      <c r="K4393" s="53" t="s">
        <v>150</v>
      </c>
      <c r="L4393" s="53" t="s">
        <v>72</v>
      </c>
      <c r="M4393" s="5"/>
    </row>
    <row r="4394" spans="1:13" x14ac:dyDescent="0.25">
      <c r="A4394" s="52" t="s">
        <v>29</v>
      </c>
      <c r="B4394" s="53" t="s">
        <v>29</v>
      </c>
      <c r="C4394" s="53" t="s">
        <v>10647</v>
      </c>
      <c r="D4394" s="53">
        <v>94294</v>
      </c>
      <c r="E4394" s="53" t="s">
        <v>55</v>
      </c>
      <c r="F4394" s="53" t="str">
        <f>+VLOOKUP(Tabla1[[#This Row],[Estado]],Catalogos!$I$3:$J$35,2,0)</f>
        <v>Sureste</v>
      </c>
      <c r="G4394" s="53" t="s">
        <v>55</v>
      </c>
      <c r="H4394" s="53" t="s">
        <v>10648</v>
      </c>
      <c r="I4394" s="53" t="s">
        <v>10649</v>
      </c>
      <c r="J4394" s="53" t="s">
        <v>10650</v>
      </c>
      <c r="K4394" s="53" t="s">
        <v>150</v>
      </c>
      <c r="L4394" s="53" t="s">
        <v>72</v>
      </c>
      <c r="M4394" s="5"/>
    </row>
    <row r="4395" spans="1:13" x14ac:dyDescent="0.25">
      <c r="A4395" s="52" t="s">
        <v>29</v>
      </c>
      <c r="B4395" s="53" t="s">
        <v>29</v>
      </c>
      <c r="C4395" s="53" t="s">
        <v>10651</v>
      </c>
      <c r="D4395" s="53">
        <v>94295</v>
      </c>
      <c r="E4395" s="53" t="s">
        <v>55</v>
      </c>
      <c r="F4395" s="53" t="str">
        <f>+VLOOKUP(Tabla1[[#This Row],[Estado]],Catalogos!$I$3:$J$35,2,0)</f>
        <v>Sureste</v>
      </c>
      <c r="G4395" s="53" t="s">
        <v>55</v>
      </c>
      <c r="H4395" s="53" t="s">
        <v>10652</v>
      </c>
      <c r="I4395" s="53" t="s">
        <v>10653</v>
      </c>
      <c r="J4395" s="53" t="s">
        <v>10654</v>
      </c>
      <c r="K4395" s="53" t="s">
        <v>150</v>
      </c>
      <c r="L4395" s="53" t="s">
        <v>72</v>
      </c>
      <c r="M4395" s="5"/>
    </row>
    <row r="4396" spans="1:13" x14ac:dyDescent="0.25">
      <c r="A4396" s="55" t="s">
        <v>26</v>
      </c>
      <c r="B4396" s="53" t="s">
        <v>4</v>
      </c>
      <c r="C4396" s="56" t="s">
        <v>10655</v>
      </c>
      <c r="D4396" s="56">
        <v>91900</v>
      </c>
      <c r="E4396" s="56" t="s">
        <v>55</v>
      </c>
      <c r="F4396" s="53" t="str">
        <f>+VLOOKUP(Tabla1[[#This Row],[Estado]],Catalogos!$I$3:$J$35,2,0)</f>
        <v>Sureste</v>
      </c>
      <c r="G4396" s="56" t="s">
        <v>55</v>
      </c>
      <c r="H4396" s="56" t="s">
        <v>9480</v>
      </c>
      <c r="I4396" s="56" t="s">
        <v>10501</v>
      </c>
      <c r="J4396" s="56" t="s">
        <v>10656</v>
      </c>
      <c r="K4396" s="56">
        <v>2292622300</v>
      </c>
      <c r="L4396" s="56" t="s">
        <v>6480</v>
      </c>
      <c r="M4396" s="12"/>
    </row>
    <row r="4397" spans="1:13" x14ac:dyDescent="0.25">
      <c r="A4397" s="52" t="s">
        <v>24</v>
      </c>
      <c r="B4397" s="53" t="s">
        <v>165</v>
      </c>
      <c r="C4397" s="53" t="s">
        <v>10657</v>
      </c>
      <c r="D4397" s="53">
        <v>91000</v>
      </c>
      <c r="E4397" s="53" t="s">
        <v>55</v>
      </c>
      <c r="F4397" s="53" t="str">
        <f>+VLOOKUP(Tabla1[[#This Row],[Estado]],Catalogos!$I$3:$J$35,2,0)</f>
        <v>Sureste</v>
      </c>
      <c r="G4397" s="53" t="s">
        <v>10658</v>
      </c>
      <c r="H4397" s="53" t="s">
        <v>10659</v>
      </c>
      <c r="I4397" s="53" t="s">
        <v>10660</v>
      </c>
      <c r="J4397" s="53" t="s">
        <v>401</v>
      </c>
      <c r="K4397" s="53" t="s">
        <v>257</v>
      </c>
      <c r="L4397" s="53" t="s">
        <v>72</v>
      </c>
      <c r="M4397" s="5"/>
    </row>
    <row r="4398" spans="1:13" x14ac:dyDescent="0.25">
      <c r="A4398" s="52" t="s">
        <v>24</v>
      </c>
      <c r="B4398" s="53" t="s">
        <v>165</v>
      </c>
      <c r="C4398" s="53" t="s">
        <v>10661</v>
      </c>
      <c r="D4398" s="53">
        <v>91096</v>
      </c>
      <c r="E4398" s="53" t="s">
        <v>55</v>
      </c>
      <c r="F4398" s="53" t="str">
        <f>+VLOOKUP(Tabla1[[#This Row],[Estado]],Catalogos!$I$3:$J$35,2,0)</f>
        <v>Sureste</v>
      </c>
      <c r="G4398" s="53" t="s">
        <v>10658</v>
      </c>
      <c r="H4398" s="53" t="s">
        <v>10662</v>
      </c>
      <c r="I4398" s="53" t="s">
        <v>172</v>
      </c>
      <c r="J4398" s="53" t="s">
        <v>10663</v>
      </c>
      <c r="K4398" s="53" t="s">
        <v>257</v>
      </c>
      <c r="L4398" s="53" t="s">
        <v>72</v>
      </c>
      <c r="M4398" s="5"/>
    </row>
    <row r="4399" spans="1:13" x14ac:dyDescent="0.25">
      <c r="A4399" s="52" t="s">
        <v>24</v>
      </c>
      <c r="B4399" s="53" t="s">
        <v>165</v>
      </c>
      <c r="C4399" s="53" t="s">
        <v>10664</v>
      </c>
      <c r="D4399" s="53">
        <v>91015</v>
      </c>
      <c r="E4399" s="53" t="s">
        <v>55</v>
      </c>
      <c r="F4399" s="53" t="str">
        <f>+VLOOKUP(Tabla1[[#This Row],[Estado]],Catalogos!$I$3:$J$35,2,0)</f>
        <v>Sureste</v>
      </c>
      <c r="G4399" s="53" t="s">
        <v>10658</v>
      </c>
      <c r="H4399" s="53" t="s">
        <v>10665</v>
      </c>
      <c r="I4399" s="53">
        <v>56</v>
      </c>
      <c r="J4399" s="53" t="s">
        <v>7608</v>
      </c>
      <c r="K4399" s="53" t="s">
        <v>257</v>
      </c>
      <c r="L4399" s="53" t="s">
        <v>72</v>
      </c>
      <c r="M4399" s="5"/>
    </row>
    <row r="4400" spans="1:13" x14ac:dyDescent="0.25">
      <c r="A4400" s="52" t="s">
        <v>24</v>
      </c>
      <c r="B4400" s="53" t="s">
        <v>165</v>
      </c>
      <c r="C4400" s="53" t="s">
        <v>10666</v>
      </c>
      <c r="D4400" s="53">
        <v>91060</v>
      </c>
      <c r="E4400" s="53" t="s">
        <v>55</v>
      </c>
      <c r="F4400" s="53" t="str">
        <f>+VLOOKUP(Tabla1[[#This Row],[Estado]],Catalogos!$I$3:$J$35,2,0)</f>
        <v>Sureste</v>
      </c>
      <c r="G4400" s="53" t="s">
        <v>10658</v>
      </c>
      <c r="H4400" s="53" t="s">
        <v>10667</v>
      </c>
      <c r="I4400" s="53">
        <v>386</v>
      </c>
      <c r="J4400" s="53" t="s">
        <v>10668</v>
      </c>
      <c r="K4400" s="53" t="s">
        <v>257</v>
      </c>
      <c r="L4400" s="53" t="s">
        <v>72</v>
      </c>
      <c r="M4400" s="5"/>
    </row>
    <row r="4401" spans="1:13" x14ac:dyDescent="0.25">
      <c r="A4401" s="52" t="s">
        <v>24</v>
      </c>
      <c r="B4401" s="53" t="s">
        <v>165</v>
      </c>
      <c r="C4401" s="53" t="s">
        <v>10669</v>
      </c>
      <c r="D4401" s="53">
        <v>91100</v>
      </c>
      <c r="E4401" s="53" t="s">
        <v>55</v>
      </c>
      <c r="F4401" s="53" t="str">
        <f>+VLOOKUP(Tabla1[[#This Row],[Estado]],Catalogos!$I$3:$J$35,2,0)</f>
        <v>Sureste</v>
      </c>
      <c r="G4401" s="53" t="s">
        <v>10658</v>
      </c>
      <c r="H4401" s="53" t="s">
        <v>10670</v>
      </c>
      <c r="I4401" s="53">
        <v>607</v>
      </c>
      <c r="J4401" s="53" t="s">
        <v>8563</v>
      </c>
      <c r="K4401" s="53" t="s">
        <v>257</v>
      </c>
      <c r="L4401" s="53" t="s">
        <v>72</v>
      </c>
      <c r="M4401" s="5"/>
    </row>
    <row r="4402" spans="1:13" x14ac:dyDescent="0.25">
      <c r="A4402" s="52" t="s">
        <v>24</v>
      </c>
      <c r="B4402" s="53" t="s">
        <v>165</v>
      </c>
      <c r="C4402" s="53" t="s">
        <v>10671</v>
      </c>
      <c r="D4402" s="53">
        <v>91000</v>
      </c>
      <c r="E4402" s="53" t="s">
        <v>55</v>
      </c>
      <c r="F4402" s="53" t="str">
        <f>+VLOOKUP(Tabla1[[#This Row],[Estado]],Catalogos!$I$3:$J$35,2,0)</f>
        <v>Sureste</v>
      </c>
      <c r="G4402" s="53" t="s">
        <v>10658</v>
      </c>
      <c r="H4402" s="53" t="s">
        <v>6620</v>
      </c>
      <c r="I4402" s="53" t="s">
        <v>10672</v>
      </c>
      <c r="J4402" s="53" t="s">
        <v>814</v>
      </c>
      <c r="K4402" s="53" t="s">
        <v>257</v>
      </c>
      <c r="L4402" s="53" t="s">
        <v>72</v>
      </c>
      <c r="M4402" s="5"/>
    </row>
    <row r="4403" spans="1:13" x14ac:dyDescent="0.25">
      <c r="A4403" s="52" t="s">
        <v>29</v>
      </c>
      <c r="B4403" s="53" t="s">
        <v>29</v>
      </c>
      <c r="C4403" s="53" t="s">
        <v>10673</v>
      </c>
      <c r="D4403" s="53">
        <v>91190</v>
      </c>
      <c r="E4403" s="53" t="s">
        <v>55</v>
      </c>
      <c r="F4403" s="53" t="str">
        <f>+VLOOKUP(Tabla1[[#This Row],[Estado]],Catalogos!$I$3:$J$35,2,0)</f>
        <v>Sureste</v>
      </c>
      <c r="G4403" s="53" t="s">
        <v>10658</v>
      </c>
      <c r="H4403" s="53" t="s">
        <v>10674</v>
      </c>
      <c r="I4403" s="53" t="s">
        <v>10675</v>
      </c>
      <c r="J4403" s="53" t="s">
        <v>10676</v>
      </c>
      <c r="K4403" s="53" t="s">
        <v>150</v>
      </c>
      <c r="L4403" s="53" t="s">
        <v>72</v>
      </c>
      <c r="M4403" s="5"/>
    </row>
    <row r="4404" spans="1:13" x14ac:dyDescent="0.25">
      <c r="A4404" s="52" t="s">
        <v>29</v>
      </c>
      <c r="B4404" s="53" t="s">
        <v>29</v>
      </c>
      <c r="C4404" s="53" t="s">
        <v>10677</v>
      </c>
      <c r="D4404" s="53">
        <v>91130</v>
      </c>
      <c r="E4404" s="53" t="s">
        <v>55</v>
      </c>
      <c r="F4404" s="53" t="str">
        <f>+VLOOKUP(Tabla1[[#This Row],[Estado]],Catalogos!$I$3:$J$35,2,0)</f>
        <v>Sureste</v>
      </c>
      <c r="G4404" s="53" t="s">
        <v>10658</v>
      </c>
      <c r="H4404" s="53" t="s">
        <v>10678</v>
      </c>
      <c r="I4404" s="53" t="s">
        <v>10679</v>
      </c>
      <c r="J4404" s="53" t="s">
        <v>10680</v>
      </c>
      <c r="K4404" s="53" t="s">
        <v>150</v>
      </c>
      <c r="L4404" s="53" t="s">
        <v>72</v>
      </c>
      <c r="M4404" s="5"/>
    </row>
    <row r="4405" spans="1:13" x14ac:dyDescent="0.25">
      <c r="A4405" s="52" t="s">
        <v>31</v>
      </c>
      <c r="B4405" s="53" t="s">
        <v>85</v>
      </c>
      <c r="C4405" s="53" t="s">
        <v>10681</v>
      </c>
      <c r="D4405" s="53">
        <v>91193</v>
      </c>
      <c r="E4405" s="53" t="s">
        <v>55</v>
      </c>
      <c r="F4405" s="53" t="str">
        <f>+VLOOKUP(Tabla1[[#This Row],[Estado]],Catalogos!$I$3:$J$35,2,0)</f>
        <v>Sureste</v>
      </c>
      <c r="G4405" s="53" t="s">
        <v>10658</v>
      </c>
      <c r="H4405" s="53" t="s">
        <v>10682</v>
      </c>
      <c r="I4405" s="53" t="s">
        <v>10683</v>
      </c>
      <c r="J4405" s="53" t="s">
        <v>10684</v>
      </c>
      <c r="K4405" s="53">
        <v>2281410833</v>
      </c>
      <c r="L4405" s="53" t="s">
        <v>72</v>
      </c>
      <c r="M4405" s="5"/>
    </row>
    <row r="4406" spans="1:13" x14ac:dyDescent="0.25">
      <c r="A4406" s="52" t="s">
        <v>24</v>
      </c>
      <c r="B4406" s="53" t="s">
        <v>165</v>
      </c>
      <c r="C4406" s="53" t="s">
        <v>10685</v>
      </c>
      <c r="D4406" s="53">
        <v>91020</v>
      </c>
      <c r="E4406" s="53" t="s">
        <v>55</v>
      </c>
      <c r="F4406" s="53" t="str">
        <f>+VLOOKUP(Tabla1[[#This Row],[Estado]],Catalogos!$I$3:$J$35,2,0)</f>
        <v>Sureste</v>
      </c>
      <c r="G4406" s="53" t="s">
        <v>10658</v>
      </c>
      <c r="H4406" s="53" t="s">
        <v>10686</v>
      </c>
      <c r="I4406" s="53">
        <v>2609</v>
      </c>
      <c r="J4406" s="53" t="s">
        <v>10687</v>
      </c>
      <c r="K4406" s="53" t="s">
        <v>257</v>
      </c>
      <c r="L4406" s="53" t="s">
        <v>72</v>
      </c>
      <c r="M4406" s="5"/>
    </row>
    <row r="4407" spans="1:13" x14ac:dyDescent="0.25">
      <c r="A4407" s="52" t="s">
        <v>24</v>
      </c>
      <c r="B4407" s="53" t="s">
        <v>165</v>
      </c>
      <c r="C4407" s="53" t="s">
        <v>10688</v>
      </c>
      <c r="D4407" s="53">
        <v>91190</v>
      </c>
      <c r="E4407" s="53" t="s">
        <v>55</v>
      </c>
      <c r="F4407" s="53" t="str">
        <f>+VLOOKUP(Tabla1[[#This Row],[Estado]],Catalogos!$I$3:$J$35,2,0)</f>
        <v>Sureste</v>
      </c>
      <c r="G4407" s="53" t="s">
        <v>10658</v>
      </c>
      <c r="H4407" s="53" t="s">
        <v>10689</v>
      </c>
      <c r="I4407" s="53" t="s">
        <v>10690</v>
      </c>
      <c r="J4407" s="53" t="s">
        <v>10691</v>
      </c>
      <c r="K4407" s="53" t="s">
        <v>257</v>
      </c>
      <c r="L4407" s="53" t="s">
        <v>72</v>
      </c>
      <c r="M4407" s="5"/>
    </row>
    <row r="4408" spans="1:13" x14ac:dyDescent="0.25">
      <c r="A4408" s="52" t="s">
        <v>24</v>
      </c>
      <c r="B4408" s="53" t="s">
        <v>165</v>
      </c>
      <c r="C4408" s="53" t="s">
        <v>10692</v>
      </c>
      <c r="D4408" s="53">
        <v>91637</v>
      </c>
      <c r="E4408" s="53" t="s">
        <v>55</v>
      </c>
      <c r="F4408" s="53" t="str">
        <f>+VLOOKUP(Tabla1[[#This Row],[Estado]],Catalogos!$I$3:$J$35,2,0)</f>
        <v>Sureste</v>
      </c>
      <c r="G4408" s="53" t="s">
        <v>10658</v>
      </c>
      <c r="H4408" s="53" t="s">
        <v>10693</v>
      </c>
      <c r="I4408" s="53" t="s">
        <v>10694</v>
      </c>
      <c r="J4408" s="53" t="s">
        <v>10695</v>
      </c>
      <c r="K4408" s="53" t="s">
        <v>257</v>
      </c>
      <c r="L4408" s="53" t="s">
        <v>72</v>
      </c>
      <c r="M4408" s="5"/>
    </row>
    <row r="4409" spans="1:13" x14ac:dyDescent="0.25">
      <c r="A4409" s="52" t="s">
        <v>24</v>
      </c>
      <c r="B4409" s="53" t="s">
        <v>165</v>
      </c>
      <c r="C4409" s="53" t="s">
        <v>10696</v>
      </c>
      <c r="D4409" s="53">
        <v>91000</v>
      </c>
      <c r="E4409" s="53" t="s">
        <v>55</v>
      </c>
      <c r="F4409" s="53" t="str">
        <f>+VLOOKUP(Tabla1[[#This Row],[Estado]],Catalogos!$I$3:$J$35,2,0)</f>
        <v>Sureste</v>
      </c>
      <c r="G4409" s="53" t="s">
        <v>10658</v>
      </c>
      <c r="H4409" s="53" t="s">
        <v>10697</v>
      </c>
      <c r="I4409" s="53" t="s">
        <v>10698</v>
      </c>
      <c r="J4409" s="53" t="s">
        <v>401</v>
      </c>
      <c r="K4409" s="53" t="s">
        <v>257</v>
      </c>
      <c r="L4409" s="53" t="s">
        <v>72</v>
      </c>
      <c r="M4409" s="5"/>
    </row>
    <row r="4410" spans="1:13" x14ac:dyDescent="0.25">
      <c r="A4410" s="52" t="s">
        <v>24</v>
      </c>
      <c r="B4410" s="53" t="s">
        <v>165</v>
      </c>
      <c r="C4410" s="53" t="s">
        <v>10699</v>
      </c>
      <c r="D4410" s="53">
        <v>91190</v>
      </c>
      <c r="E4410" s="53" t="s">
        <v>55</v>
      </c>
      <c r="F4410" s="53" t="str">
        <f>+VLOOKUP(Tabla1[[#This Row],[Estado]],Catalogos!$I$3:$J$35,2,0)</f>
        <v>Sureste</v>
      </c>
      <c r="G4410" s="53" t="s">
        <v>10658</v>
      </c>
      <c r="H4410" s="53" t="s">
        <v>10700</v>
      </c>
      <c r="I4410" s="53" t="s">
        <v>10701</v>
      </c>
      <c r="J4410" s="53" t="s">
        <v>10702</v>
      </c>
      <c r="K4410" s="53" t="s">
        <v>257</v>
      </c>
      <c r="L4410" s="53" t="s">
        <v>72</v>
      </c>
      <c r="M4410" s="5"/>
    </row>
    <row r="4411" spans="1:13" x14ac:dyDescent="0.25">
      <c r="A4411" s="52" t="s">
        <v>24</v>
      </c>
      <c r="B4411" s="53" t="s">
        <v>165</v>
      </c>
      <c r="C4411" s="53" t="s">
        <v>10703</v>
      </c>
      <c r="D4411" s="53">
        <v>91033</v>
      </c>
      <c r="E4411" s="53" t="s">
        <v>55</v>
      </c>
      <c r="F4411" s="53" t="str">
        <f>+VLOOKUP(Tabla1[[#This Row],[Estado]],Catalogos!$I$3:$J$35,2,0)</f>
        <v>Sureste</v>
      </c>
      <c r="G4411" s="53" t="s">
        <v>10658</v>
      </c>
      <c r="H4411" s="53" t="s">
        <v>10704</v>
      </c>
      <c r="I4411" s="53" t="s">
        <v>10705</v>
      </c>
      <c r="J4411" s="53" t="s">
        <v>10499</v>
      </c>
      <c r="K4411" s="53" t="s">
        <v>257</v>
      </c>
      <c r="L4411" s="53" t="s">
        <v>72</v>
      </c>
      <c r="M4411" s="5"/>
    </row>
    <row r="4412" spans="1:13" x14ac:dyDescent="0.25">
      <c r="A4412" s="52" t="s">
        <v>24</v>
      </c>
      <c r="B4412" s="53" t="s">
        <v>165</v>
      </c>
      <c r="C4412" s="53" t="s">
        <v>10706</v>
      </c>
      <c r="D4412" s="53">
        <v>91153</v>
      </c>
      <c r="E4412" s="53" t="s">
        <v>55</v>
      </c>
      <c r="F4412" s="53" t="str">
        <f>+VLOOKUP(Tabla1[[#This Row],[Estado]],Catalogos!$I$3:$J$35,2,0)</f>
        <v>Sureste</v>
      </c>
      <c r="G4412" s="53" t="s">
        <v>10658</v>
      </c>
      <c r="H4412" s="53" t="s">
        <v>10707</v>
      </c>
      <c r="I4412" s="53">
        <v>1</v>
      </c>
      <c r="J4412" s="53" t="s">
        <v>10522</v>
      </c>
      <c r="K4412" s="53" t="s">
        <v>257</v>
      </c>
      <c r="L4412" s="53" t="s">
        <v>72</v>
      </c>
      <c r="M4412" s="5"/>
    </row>
    <row r="4413" spans="1:13" x14ac:dyDescent="0.25">
      <c r="A4413" s="52" t="s">
        <v>24</v>
      </c>
      <c r="B4413" s="53" t="s">
        <v>165</v>
      </c>
      <c r="C4413" s="53" t="s">
        <v>10708</v>
      </c>
      <c r="D4413" s="53">
        <v>91069</v>
      </c>
      <c r="E4413" s="53" t="s">
        <v>55</v>
      </c>
      <c r="F4413" s="53" t="str">
        <f>+VLOOKUP(Tabla1[[#This Row],[Estado]],Catalogos!$I$3:$J$35,2,0)</f>
        <v>Sureste</v>
      </c>
      <c r="G4413" s="53" t="s">
        <v>10658</v>
      </c>
      <c r="H4413" s="53" t="s">
        <v>10709</v>
      </c>
      <c r="I4413" s="53">
        <v>28</v>
      </c>
      <c r="J4413" s="53" t="s">
        <v>10710</v>
      </c>
      <c r="K4413" s="53" t="s">
        <v>257</v>
      </c>
      <c r="L4413" s="53" t="s">
        <v>72</v>
      </c>
      <c r="M4413" s="5"/>
    </row>
    <row r="4414" spans="1:13" x14ac:dyDescent="0.25">
      <c r="A4414" s="52" t="s">
        <v>24</v>
      </c>
      <c r="B4414" s="53" t="s">
        <v>165</v>
      </c>
      <c r="C4414" s="53" t="s">
        <v>10711</v>
      </c>
      <c r="D4414" s="53">
        <v>91000</v>
      </c>
      <c r="E4414" s="53" t="s">
        <v>55</v>
      </c>
      <c r="F4414" s="53" t="str">
        <f>+VLOOKUP(Tabla1[[#This Row],[Estado]],Catalogos!$I$3:$J$35,2,0)</f>
        <v>Sureste</v>
      </c>
      <c r="G4414" s="53" t="s">
        <v>10658</v>
      </c>
      <c r="H4414" s="53" t="s">
        <v>10712</v>
      </c>
      <c r="I4414" s="53">
        <v>117</v>
      </c>
      <c r="J4414" s="53" t="s">
        <v>401</v>
      </c>
      <c r="K4414" s="53" t="s">
        <v>257</v>
      </c>
      <c r="L4414" s="53" t="s">
        <v>72</v>
      </c>
      <c r="M4414" s="5"/>
    </row>
    <row r="4415" spans="1:13" x14ac:dyDescent="0.25">
      <c r="A4415" s="52" t="s">
        <v>24</v>
      </c>
      <c r="B4415" s="53" t="s">
        <v>165</v>
      </c>
      <c r="C4415" s="53" t="s">
        <v>10713</v>
      </c>
      <c r="D4415" s="53">
        <v>91020</v>
      </c>
      <c r="E4415" s="53" t="s">
        <v>55</v>
      </c>
      <c r="F4415" s="53" t="str">
        <f>+VLOOKUP(Tabla1[[#This Row],[Estado]],Catalogos!$I$3:$J$35,2,0)</f>
        <v>Sureste</v>
      </c>
      <c r="G4415" s="53" t="s">
        <v>10658</v>
      </c>
      <c r="H4415" s="53" t="s">
        <v>10714</v>
      </c>
      <c r="I4415" s="53" t="s">
        <v>10715</v>
      </c>
      <c r="J4415" s="53" t="s">
        <v>10716</v>
      </c>
      <c r="K4415" s="53" t="s">
        <v>257</v>
      </c>
      <c r="L4415" s="53" t="s">
        <v>72</v>
      </c>
      <c r="M4415" s="5"/>
    </row>
    <row r="4416" spans="1:13" x14ac:dyDescent="0.25">
      <c r="A4416" s="52" t="s">
        <v>24</v>
      </c>
      <c r="B4416" s="53" t="s">
        <v>165</v>
      </c>
      <c r="C4416" s="53" t="s">
        <v>10717</v>
      </c>
      <c r="D4416" s="53">
        <v>91020</v>
      </c>
      <c r="E4416" s="53" t="s">
        <v>55</v>
      </c>
      <c r="F4416" s="53" t="str">
        <f>+VLOOKUP(Tabla1[[#This Row],[Estado]],Catalogos!$I$3:$J$35,2,0)</f>
        <v>Sureste</v>
      </c>
      <c r="G4416" s="53" t="s">
        <v>10658</v>
      </c>
      <c r="H4416" s="53" t="s">
        <v>10718</v>
      </c>
      <c r="I4416" s="53" t="s">
        <v>10719</v>
      </c>
      <c r="J4416" s="53" t="s">
        <v>10720</v>
      </c>
      <c r="K4416" s="53" t="s">
        <v>257</v>
      </c>
      <c r="L4416" s="53" t="s">
        <v>72</v>
      </c>
      <c r="M4416" s="5"/>
    </row>
    <row r="4417" spans="1:13" x14ac:dyDescent="0.25">
      <c r="A4417" s="52" t="s">
        <v>24</v>
      </c>
      <c r="B4417" s="53" t="s">
        <v>165</v>
      </c>
      <c r="C4417" s="53" t="s">
        <v>10721</v>
      </c>
      <c r="D4417" s="53">
        <v>91000</v>
      </c>
      <c r="E4417" s="53" t="s">
        <v>55</v>
      </c>
      <c r="F4417" s="53" t="str">
        <f>+VLOOKUP(Tabla1[[#This Row],[Estado]],Catalogos!$I$3:$J$35,2,0)</f>
        <v>Sureste</v>
      </c>
      <c r="G4417" s="53" t="s">
        <v>10658</v>
      </c>
      <c r="H4417" s="53" t="s">
        <v>10722</v>
      </c>
      <c r="I4417" s="53" t="s">
        <v>10723</v>
      </c>
      <c r="J4417" s="53" t="s">
        <v>401</v>
      </c>
      <c r="K4417" s="53" t="s">
        <v>257</v>
      </c>
      <c r="L4417" s="53" t="s">
        <v>72</v>
      </c>
      <c r="M4417" s="5"/>
    </row>
    <row r="4418" spans="1:13" x14ac:dyDescent="0.25">
      <c r="A4418" s="52" t="s">
        <v>24</v>
      </c>
      <c r="B4418" s="53" t="s">
        <v>165</v>
      </c>
      <c r="C4418" s="53" t="s">
        <v>10724</v>
      </c>
      <c r="D4418" s="53">
        <v>91000</v>
      </c>
      <c r="E4418" s="53" t="s">
        <v>55</v>
      </c>
      <c r="F4418" s="53" t="str">
        <f>+VLOOKUP(Tabla1[[#This Row],[Estado]],Catalogos!$I$3:$J$35,2,0)</f>
        <v>Sureste</v>
      </c>
      <c r="G4418" s="53" t="s">
        <v>10658</v>
      </c>
      <c r="H4418" s="53" t="s">
        <v>10659</v>
      </c>
      <c r="I4418" s="53" t="s">
        <v>10660</v>
      </c>
      <c r="J4418" s="53" t="s">
        <v>401</v>
      </c>
      <c r="K4418" s="53" t="s">
        <v>257</v>
      </c>
      <c r="L4418" s="53" t="s">
        <v>72</v>
      </c>
      <c r="M4418" s="5"/>
    </row>
    <row r="4419" spans="1:13" x14ac:dyDescent="0.25">
      <c r="A4419" s="52" t="s">
        <v>24</v>
      </c>
      <c r="B4419" s="53" t="s">
        <v>165</v>
      </c>
      <c r="C4419" s="53" t="s">
        <v>10725</v>
      </c>
      <c r="D4419" s="53">
        <v>91096</v>
      </c>
      <c r="E4419" s="53" t="s">
        <v>55</v>
      </c>
      <c r="F4419" s="53" t="str">
        <f>+VLOOKUP(Tabla1[[#This Row],[Estado]],Catalogos!$I$3:$J$35,2,0)</f>
        <v>Sureste</v>
      </c>
      <c r="G4419" s="53" t="s">
        <v>10658</v>
      </c>
      <c r="H4419" s="53" t="s">
        <v>10662</v>
      </c>
      <c r="I4419" s="53" t="s">
        <v>172</v>
      </c>
      <c r="J4419" s="53" t="s">
        <v>10663</v>
      </c>
      <c r="K4419" s="53" t="s">
        <v>257</v>
      </c>
      <c r="L4419" s="53" t="s">
        <v>72</v>
      </c>
      <c r="M4419" s="5"/>
    </row>
    <row r="4420" spans="1:13" x14ac:dyDescent="0.25">
      <c r="A4420" s="52" t="s">
        <v>24</v>
      </c>
      <c r="B4420" s="53" t="s">
        <v>165</v>
      </c>
      <c r="C4420" s="53" t="s">
        <v>10726</v>
      </c>
      <c r="D4420" s="53">
        <v>91015</v>
      </c>
      <c r="E4420" s="53" t="s">
        <v>55</v>
      </c>
      <c r="F4420" s="53" t="str">
        <f>+VLOOKUP(Tabla1[[#This Row],[Estado]],Catalogos!$I$3:$J$35,2,0)</f>
        <v>Sureste</v>
      </c>
      <c r="G4420" s="53" t="s">
        <v>10658</v>
      </c>
      <c r="H4420" s="53" t="s">
        <v>10665</v>
      </c>
      <c r="I4420" s="53">
        <v>56</v>
      </c>
      <c r="J4420" s="53" t="s">
        <v>7608</v>
      </c>
      <c r="K4420" s="53" t="s">
        <v>257</v>
      </c>
      <c r="L4420" s="53" t="s">
        <v>72</v>
      </c>
      <c r="M4420" s="5"/>
    </row>
    <row r="4421" spans="1:13" x14ac:dyDescent="0.25">
      <c r="A4421" s="52" t="s">
        <v>24</v>
      </c>
      <c r="B4421" s="53" t="s">
        <v>165</v>
      </c>
      <c r="C4421" s="53" t="s">
        <v>10727</v>
      </c>
      <c r="D4421" s="53">
        <v>91060</v>
      </c>
      <c r="E4421" s="53" t="s">
        <v>55</v>
      </c>
      <c r="F4421" s="53" t="str">
        <f>+VLOOKUP(Tabla1[[#This Row],[Estado]],Catalogos!$I$3:$J$35,2,0)</f>
        <v>Sureste</v>
      </c>
      <c r="G4421" s="53" t="s">
        <v>10658</v>
      </c>
      <c r="H4421" s="53" t="s">
        <v>10667</v>
      </c>
      <c r="I4421" s="53">
        <v>386</v>
      </c>
      <c r="J4421" s="53" t="s">
        <v>10668</v>
      </c>
      <c r="K4421" s="53" t="s">
        <v>257</v>
      </c>
      <c r="L4421" s="53" t="s">
        <v>72</v>
      </c>
      <c r="M4421" s="5"/>
    </row>
    <row r="4422" spans="1:13" x14ac:dyDescent="0.25">
      <c r="A4422" s="52" t="s">
        <v>24</v>
      </c>
      <c r="B4422" s="53" t="s">
        <v>165</v>
      </c>
      <c r="C4422" s="53" t="s">
        <v>10728</v>
      </c>
      <c r="D4422" s="53">
        <v>91100</v>
      </c>
      <c r="E4422" s="53" t="s">
        <v>55</v>
      </c>
      <c r="F4422" s="53" t="str">
        <f>+VLOOKUP(Tabla1[[#This Row],[Estado]],Catalogos!$I$3:$J$35,2,0)</f>
        <v>Sureste</v>
      </c>
      <c r="G4422" s="53" t="s">
        <v>10658</v>
      </c>
      <c r="H4422" s="53" t="s">
        <v>10670</v>
      </c>
      <c r="I4422" s="53">
        <v>607</v>
      </c>
      <c r="J4422" s="53" t="s">
        <v>8563</v>
      </c>
      <c r="K4422" s="53" t="s">
        <v>257</v>
      </c>
      <c r="L4422" s="53" t="s">
        <v>72</v>
      </c>
      <c r="M4422" s="5"/>
    </row>
    <row r="4423" spans="1:13" x14ac:dyDescent="0.25">
      <c r="A4423" s="52" t="s">
        <v>24</v>
      </c>
      <c r="B4423" s="53" t="s">
        <v>165</v>
      </c>
      <c r="C4423" s="53" t="s">
        <v>10729</v>
      </c>
      <c r="D4423" s="53">
        <v>91000</v>
      </c>
      <c r="E4423" s="53" t="s">
        <v>55</v>
      </c>
      <c r="F4423" s="53" t="str">
        <f>+VLOOKUP(Tabla1[[#This Row],[Estado]],Catalogos!$I$3:$J$35,2,0)</f>
        <v>Sureste</v>
      </c>
      <c r="G4423" s="53" t="s">
        <v>10658</v>
      </c>
      <c r="H4423" s="53" t="s">
        <v>6620</v>
      </c>
      <c r="I4423" s="53" t="s">
        <v>10672</v>
      </c>
      <c r="J4423" s="53" t="s">
        <v>814</v>
      </c>
      <c r="K4423" s="53" t="s">
        <v>257</v>
      </c>
      <c r="L4423" s="53" t="s">
        <v>72</v>
      </c>
      <c r="M4423" s="5"/>
    </row>
    <row r="4424" spans="1:13" x14ac:dyDescent="0.25">
      <c r="A4424" s="52" t="s">
        <v>29</v>
      </c>
      <c r="B4424" s="53" t="s">
        <v>29</v>
      </c>
      <c r="C4424" s="53" t="s">
        <v>10730</v>
      </c>
      <c r="D4424" s="53">
        <v>91190</v>
      </c>
      <c r="E4424" s="53" t="s">
        <v>55</v>
      </c>
      <c r="F4424" s="53" t="str">
        <f>+VLOOKUP(Tabla1[[#This Row],[Estado]],Catalogos!$I$3:$J$35,2,0)</f>
        <v>Sureste</v>
      </c>
      <c r="G4424" s="53" t="s">
        <v>10658</v>
      </c>
      <c r="H4424" s="53" t="s">
        <v>10674</v>
      </c>
      <c r="I4424" s="53" t="s">
        <v>10675</v>
      </c>
      <c r="J4424" s="53" t="s">
        <v>10676</v>
      </c>
      <c r="K4424" s="53" t="s">
        <v>150</v>
      </c>
      <c r="L4424" s="53" t="s">
        <v>72</v>
      </c>
      <c r="M4424" s="5"/>
    </row>
    <row r="4425" spans="1:13" x14ac:dyDescent="0.25">
      <c r="A4425" s="52" t="s">
        <v>29</v>
      </c>
      <c r="B4425" s="53" t="s">
        <v>29</v>
      </c>
      <c r="C4425" s="53" t="s">
        <v>10731</v>
      </c>
      <c r="D4425" s="53">
        <v>91130</v>
      </c>
      <c r="E4425" s="53" t="s">
        <v>55</v>
      </c>
      <c r="F4425" s="53" t="str">
        <f>+VLOOKUP(Tabla1[[#This Row],[Estado]],Catalogos!$I$3:$J$35,2,0)</f>
        <v>Sureste</v>
      </c>
      <c r="G4425" s="53" t="s">
        <v>10658</v>
      </c>
      <c r="H4425" s="53" t="s">
        <v>10678</v>
      </c>
      <c r="I4425" s="53" t="s">
        <v>10679</v>
      </c>
      <c r="J4425" s="53" t="s">
        <v>10680</v>
      </c>
      <c r="K4425" s="53" t="s">
        <v>150</v>
      </c>
      <c r="L4425" s="53" t="s">
        <v>72</v>
      </c>
      <c r="M4425" s="5"/>
    </row>
    <row r="4426" spans="1:13" x14ac:dyDescent="0.25">
      <c r="A4426" s="52" t="s">
        <v>29</v>
      </c>
      <c r="B4426" s="53" t="s">
        <v>29</v>
      </c>
      <c r="C4426" s="53" t="s">
        <v>10732</v>
      </c>
      <c r="D4426" s="53">
        <v>91110</v>
      </c>
      <c r="E4426" s="53" t="s">
        <v>55</v>
      </c>
      <c r="F4426" s="53" t="str">
        <f>+VLOOKUP(Tabla1[[#This Row],[Estado]],Catalogos!$I$3:$J$35,2,0)</f>
        <v>Sureste</v>
      </c>
      <c r="G4426" s="53" t="s">
        <v>10658</v>
      </c>
      <c r="H4426" s="53" t="s">
        <v>10733</v>
      </c>
      <c r="I4426" s="53" t="s">
        <v>10734</v>
      </c>
      <c r="J4426" s="53" t="s">
        <v>10735</v>
      </c>
      <c r="K4426" s="53" t="s">
        <v>150</v>
      </c>
      <c r="L4426" s="53" t="s">
        <v>72</v>
      </c>
      <c r="M4426" s="5"/>
    </row>
    <row r="4427" spans="1:13" x14ac:dyDescent="0.25">
      <c r="A4427" s="52" t="s">
        <v>26</v>
      </c>
      <c r="B4427" s="53" t="s">
        <v>4</v>
      </c>
      <c r="C4427" s="57" t="s">
        <v>10736</v>
      </c>
      <c r="D4427" s="58">
        <v>91140</v>
      </c>
      <c r="E4427" s="57" t="s">
        <v>55</v>
      </c>
      <c r="F4427" s="53" t="str">
        <f>+VLOOKUP(Tabla1[[#This Row],[Estado]],Catalogos!$I$3:$J$35,2,0)</f>
        <v>Sureste</v>
      </c>
      <c r="G4427" s="57" t="s">
        <v>10658</v>
      </c>
      <c r="H4427" s="57" t="s">
        <v>10737</v>
      </c>
      <c r="I4427" s="58">
        <v>103</v>
      </c>
      <c r="J4427" s="57" t="s">
        <v>10738</v>
      </c>
      <c r="K4427" s="53"/>
      <c r="L4427" s="53" t="s">
        <v>72</v>
      </c>
      <c r="M4427" s="5"/>
    </row>
    <row r="4428" spans="1:13" x14ac:dyDescent="0.25">
      <c r="A4428" s="52" t="s">
        <v>24</v>
      </c>
      <c r="B4428" s="53" t="s">
        <v>165</v>
      </c>
      <c r="C4428" s="53" t="s">
        <v>10739</v>
      </c>
      <c r="D4428" s="53">
        <v>91240</v>
      </c>
      <c r="E4428" s="53" t="s">
        <v>55</v>
      </c>
      <c r="F4428" s="53" t="str">
        <f>+VLOOKUP(Tabla1[[#This Row],[Estado]],Catalogos!$I$3:$J$35,2,0)</f>
        <v>Sureste</v>
      </c>
      <c r="G4428" s="53" t="s">
        <v>10740</v>
      </c>
      <c r="H4428" s="53" t="s">
        <v>2739</v>
      </c>
      <c r="I4428" s="53">
        <v>55</v>
      </c>
      <c r="J4428" s="53" t="s">
        <v>401</v>
      </c>
      <c r="K4428" s="53" t="s">
        <v>257</v>
      </c>
      <c r="L4428" s="53" t="s">
        <v>72</v>
      </c>
      <c r="M4428" s="5"/>
    </row>
    <row r="4429" spans="1:13" x14ac:dyDescent="0.25">
      <c r="A4429" s="52" t="s">
        <v>24</v>
      </c>
      <c r="B4429" s="53" t="s">
        <v>165</v>
      </c>
      <c r="C4429" s="53" t="s">
        <v>10741</v>
      </c>
      <c r="D4429" s="53">
        <v>91240</v>
      </c>
      <c r="E4429" s="53" t="s">
        <v>55</v>
      </c>
      <c r="F4429" s="53" t="str">
        <f>+VLOOKUP(Tabla1[[#This Row],[Estado]],Catalogos!$I$3:$J$35,2,0)</f>
        <v>Sureste</v>
      </c>
      <c r="G4429" s="53" t="s">
        <v>10740</v>
      </c>
      <c r="H4429" s="53" t="s">
        <v>10742</v>
      </c>
      <c r="I4429" s="53" t="s">
        <v>9214</v>
      </c>
      <c r="J4429" s="53" t="s">
        <v>10743</v>
      </c>
      <c r="K4429" s="53" t="s">
        <v>257</v>
      </c>
      <c r="L4429" s="53" t="s">
        <v>72</v>
      </c>
      <c r="M4429" s="5"/>
    </row>
    <row r="4430" spans="1:13" x14ac:dyDescent="0.25">
      <c r="A4430" s="52" t="s">
        <v>24</v>
      </c>
      <c r="B4430" s="53" t="s">
        <v>165</v>
      </c>
      <c r="C4430" s="53" t="s">
        <v>10744</v>
      </c>
      <c r="D4430" s="53">
        <v>94930</v>
      </c>
      <c r="E4430" s="53" t="s">
        <v>55</v>
      </c>
      <c r="F4430" s="53" t="str">
        <f>+VLOOKUP(Tabla1[[#This Row],[Estado]],Catalogos!$I$3:$J$35,2,0)</f>
        <v>Sureste</v>
      </c>
      <c r="G4430" s="53" t="s">
        <v>10745</v>
      </c>
      <c r="H4430" s="53" t="s">
        <v>10746</v>
      </c>
      <c r="I4430" s="53">
        <v>208</v>
      </c>
      <c r="J4430" s="53" t="s">
        <v>401</v>
      </c>
      <c r="K4430" s="53" t="s">
        <v>257</v>
      </c>
      <c r="L4430" s="53" t="s">
        <v>72</v>
      </c>
      <c r="M4430" s="5"/>
    </row>
    <row r="4431" spans="1:13" x14ac:dyDescent="0.25">
      <c r="A4431" s="52" t="s">
        <v>24</v>
      </c>
      <c r="B4431" s="53" t="s">
        <v>165</v>
      </c>
      <c r="C4431" s="53" t="s">
        <v>10747</v>
      </c>
      <c r="D4431" s="53">
        <v>97380</v>
      </c>
      <c r="E4431" s="53" t="s">
        <v>56</v>
      </c>
      <c r="F4431" s="53" t="str">
        <f>+VLOOKUP(Tabla1[[#This Row],[Estado]],Catalogos!$I$3:$J$35,2,0)</f>
        <v>Sureste</v>
      </c>
      <c r="G4431" s="53" t="s">
        <v>10748</v>
      </c>
      <c r="H4431" s="53" t="s">
        <v>10749</v>
      </c>
      <c r="I4431" s="53" t="s">
        <v>10750</v>
      </c>
      <c r="J4431" s="53"/>
      <c r="K4431" s="53" t="s">
        <v>257</v>
      </c>
      <c r="L4431" s="53" t="s">
        <v>72</v>
      </c>
      <c r="M4431" s="5"/>
    </row>
    <row r="4432" spans="1:13" x14ac:dyDescent="0.25">
      <c r="A4432" s="52" t="s">
        <v>24</v>
      </c>
      <c r="B4432" s="53" t="s">
        <v>165</v>
      </c>
      <c r="C4432" s="53" t="s">
        <v>10751</v>
      </c>
      <c r="D4432" s="53">
        <v>97380</v>
      </c>
      <c r="E4432" s="53" t="s">
        <v>56</v>
      </c>
      <c r="F4432" s="53" t="str">
        <f>+VLOOKUP(Tabla1[[#This Row],[Estado]],Catalogos!$I$3:$J$35,2,0)</f>
        <v>Sureste</v>
      </c>
      <c r="G4432" s="53" t="s">
        <v>10748</v>
      </c>
      <c r="H4432" s="53" t="s">
        <v>10752</v>
      </c>
      <c r="I4432" s="53">
        <v>138</v>
      </c>
      <c r="J4432" s="53" t="s">
        <v>401</v>
      </c>
      <c r="K4432" s="53" t="s">
        <v>257</v>
      </c>
      <c r="L4432" s="53" t="s">
        <v>72</v>
      </c>
      <c r="M4432" s="5"/>
    </row>
    <row r="4433" spans="1:13" x14ac:dyDescent="0.25">
      <c r="A4433" s="52" t="s">
        <v>24</v>
      </c>
      <c r="B4433" s="53" t="s">
        <v>165</v>
      </c>
      <c r="C4433" s="53" t="s">
        <v>10753</v>
      </c>
      <c r="D4433" s="53">
        <v>97990</v>
      </c>
      <c r="E4433" s="53" t="s">
        <v>56</v>
      </c>
      <c r="F4433" s="53" t="str">
        <f>+VLOOKUP(Tabla1[[#This Row],[Estado]],Catalogos!$I$3:$J$35,2,0)</f>
        <v>Sureste</v>
      </c>
      <c r="G4433" s="53" t="s">
        <v>10754</v>
      </c>
      <c r="H4433" s="53" t="s">
        <v>10755</v>
      </c>
      <c r="I4433" s="53" t="s">
        <v>10756</v>
      </c>
      <c r="J4433" s="53" t="s">
        <v>9053</v>
      </c>
      <c r="K4433" s="53" t="s">
        <v>257</v>
      </c>
      <c r="L4433" s="53" t="s">
        <v>72</v>
      </c>
      <c r="M4433" s="5"/>
    </row>
    <row r="4434" spans="1:13" x14ac:dyDescent="0.25">
      <c r="A4434" s="52" t="s">
        <v>24</v>
      </c>
      <c r="B4434" s="53" t="s">
        <v>165</v>
      </c>
      <c r="C4434" s="53" t="s">
        <v>10757</v>
      </c>
      <c r="D4434" s="53">
        <v>97450</v>
      </c>
      <c r="E4434" s="53" t="s">
        <v>56</v>
      </c>
      <c r="F4434" s="53" t="str">
        <f>+VLOOKUP(Tabla1[[#This Row],[Estado]],Catalogos!$I$3:$J$35,2,0)</f>
        <v>Sureste</v>
      </c>
      <c r="G4434" s="53" t="s">
        <v>10758</v>
      </c>
      <c r="H4434" s="53" t="s">
        <v>10759</v>
      </c>
      <c r="I4434" s="53" t="s">
        <v>10760</v>
      </c>
      <c r="J4434" s="53" t="s">
        <v>401</v>
      </c>
      <c r="K4434" s="53" t="s">
        <v>257</v>
      </c>
      <c r="L4434" s="53" t="s">
        <v>72</v>
      </c>
      <c r="M4434" s="5"/>
    </row>
    <row r="4435" spans="1:13" x14ac:dyDescent="0.25">
      <c r="A4435" s="52" t="s">
        <v>24</v>
      </c>
      <c r="B4435" s="53" t="s">
        <v>165</v>
      </c>
      <c r="C4435" s="53" t="s">
        <v>10761</v>
      </c>
      <c r="D4435" s="53">
        <v>97620</v>
      </c>
      <c r="E4435" s="53" t="s">
        <v>56</v>
      </c>
      <c r="F4435" s="53" t="str">
        <f>+VLOOKUP(Tabla1[[#This Row],[Estado]],Catalogos!$I$3:$J$35,2,0)</f>
        <v>Sureste</v>
      </c>
      <c r="G4435" s="53" t="s">
        <v>10762</v>
      </c>
      <c r="H4435" s="53" t="s">
        <v>10763</v>
      </c>
      <c r="I4435" s="53">
        <v>121</v>
      </c>
      <c r="J4435" s="53" t="s">
        <v>401</v>
      </c>
      <c r="K4435" s="53" t="s">
        <v>257</v>
      </c>
      <c r="L4435" s="53" t="s">
        <v>72</v>
      </c>
      <c r="M4435" s="5"/>
    </row>
    <row r="4436" spans="1:13" x14ac:dyDescent="0.25">
      <c r="A4436" s="52" t="s">
        <v>24</v>
      </c>
      <c r="B4436" s="53" t="s">
        <v>165</v>
      </c>
      <c r="C4436" s="53" t="s">
        <v>10764</v>
      </c>
      <c r="D4436" s="53">
        <v>97322</v>
      </c>
      <c r="E4436" s="53" t="s">
        <v>56</v>
      </c>
      <c r="F4436" s="53" t="str">
        <f>+VLOOKUP(Tabla1[[#This Row],[Estado]],Catalogos!$I$3:$J$35,2,0)</f>
        <v>Sureste</v>
      </c>
      <c r="G4436" s="53" t="s">
        <v>10765</v>
      </c>
      <c r="H4436" s="53" t="s">
        <v>10766</v>
      </c>
      <c r="I4436" s="53" t="s">
        <v>10767</v>
      </c>
      <c r="J4436" s="53" t="s">
        <v>401</v>
      </c>
      <c r="K4436" s="53" t="s">
        <v>257</v>
      </c>
      <c r="L4436" s="53" t="s">
        <v>72</v>
      </c>
      <c r="M4436" s="5"/>
    </row>
    <row r="4437" spans="1:13" x14ac:dyDescent="0.25">
      <c r="A4437" s="52" t="s">
        <v>24</v>
      </c>
      <c r="B4437" s="53" t="s">
        <v>165</v>
      </c>
      <c r="C4437" s="53" t="s">
        <v>10768</v>
      </c>
      <c r="D4437" s="53">
        <v>97770</v>
      </c>
      <c r="E4437" s="53" t="s">
        <v>56</v>
      </c>
      <c r="F4437" s="53" t="str">
        <f>+VLOOKUP(Tabla1[[#This Row],[Estado]],Catalogos!$I$3:$J$35,2,0)</f>
        <v>Sureste</v>
      </c>
      <c r="G4437" s="53" t="s">
        <v>10769</v>
      </c>
      <c r="H4437" s="53" t="s">
        <v>10770</v>
      </c>
      <c r="I4437" s="53" t="s">
        <v>10760</v>
      </c>
      <c r="J4437" s="53" t="s">
        <v>401</v>
      </c>
      <c r="K4437" s="53" t="s">
        <v>257</v>
      </c>
      <c r="L4437" s="53" t="s">
        <v>72</v>
      </c>
      <c r="M4437" s="5"/>
    </row>
    <row r="4438" spans="1:13" x14ac:dyDescent="0.25">
      <c r="A4438" s="52" t="s">
        <v>24</v>
      </c>
      <c r="B4438" s="53" t="s">
        <v>165</v>
      </c>
      <c r="C4438" s="53" t="s">
        <v>10771</v>
      </c>
      <c r="D4438" s="53">
        <v>97760</v>
      </c>
      <c r="E4438" s="53" t="s">
        <v>56</v>
      </c>
      <c r="F4438" s="53" t="str">
        <f>+VLOOKUP(Tabla1[[#This Row],[Estado]],Catalogos!$I$3:$J$35,2,0)</f>
        <v>Sureste</v>
      </c>
      <c r="G4438" s="53" t="s">
        <v>10772</v>
      </c>
      <c r="H4438" s="53" t="s">
        <v>10773</v>
      </c>
      <c r="I4438" s="53" t="s">
        <v>10774</v>
      </c>
      <c r="J4438" s="53"/>
      <c r="K4438" s="53" t="s">
        <v>257</v>
      </c>
      <c r="L4438" s="53" t="s">
        <v>72</v>
      </c>
      <c r="M4438" s="5"/>
    </row>
    <row r="4439" spans="1:13" x14ac:dyDescent="0.25">
      <c r="A4439" s="52" t="s">
        <v>24</v>
      </c>
      <c r="B4439" s="53" t="s">
        <v>165</v>
      </c>
      <c r="C4439" s="53" t="s">
        <v>10775</v>
      </c>
      <c r="D4439" s="53">
        <v>97345</v>
      </c>
      <c r="E4439" s="53" t="s">
        <v>56</v>
      </c>
      <c r="F4439" s="53" t="str">
        <f>+VLOOKUP(Tabla1[[#This Row],[Estado]],Catalogos!$I$3:$J$35,2,0)</f>
        <v>Sureste</v>
      </c>
      <c r="G4439" s="53" t="s">
        <v>10776</v>
      </c>
      <c r="H4439" s="53" t="s">
        <v>10777</v>
      </c>
      <c r="I4439" s="53" t="s">
        <v>10778</v>
      </c>
      <c r="J4439" s="53" t="s">
        <v>401</v>
      </c>
      <c r="K4439" s="53" t="s">
        <v>257</v>
      </c>
      <c r="L4439" s="53" t="s">
        <v>72</v>
      </c>
      <c r="M4439" s="5"/>
    </row>
    <row r="4440" spans="1:13" x14ac:dyDescent="0.25">
      <c r="A4440" s="52" t="s">
        <v>24</v>
      </c>
      <c r="B4440" s="53" t="s">
        <v>165</v>
      </c>
      <c r="C4440" s="53" t="s">
        <v>10779</v>
      </c>
      <c r="D4440" s="53">
        <v>97500</v>
      </c>
      <c r="E4440" s="53" t="s">
        <v>56</v>
      </c>
      <c r="F4440" s="53" t="str">
        <f>+VLOOKUP(Tabla1[[#This Row],[Estado]],Catalogos!$I$3:$J$35,2,0)</f>
        <v>Sureste</v>
      </c>
      <c r="G4440" s="53" t="s">
        <v>10780</v>
      </c>
      <c r="H4440" s="53" t="s">
        <v>10781</v>
      </c>
      <c r="I4440" s="53" t="s">
        <v>10782</v>
      </c>
      <c r="J4440" s="53" t="s">
        <v>401</v>
      </c>
      <c r="K4440" s="53" t="s">
        <v>257</v>
      </c>
      <c r="L4440" s="53" t="s">
        <v>72</v>
      </c>
      <c r="M4440" s="5"/>
    </row>
    <row r="4441" spans="1:13" x14ac:dyDescent="0.25">
      <c r="A4441" s="52" t="s">
        <v>24</v>
      </c>
      <c r="B4441" s="53" t="s">
        <v>165</v>
      </c>
      <c r="C4441" s="53" t="s">
        <v>10783</v>
      </c>
      <c r="D4441" s="53">
        <v>97600</v>
      </c>
      <c r="E4441" s="53" t="s">
        <v>56</v>
      </c>
      <c r="F4441" s="53" t="str">
        <f>+VLOOKUP(Tabla1[[#This Row],[Estado]],Catalogos!$I$3:$J$35,2,0)</f>
        <v>Sureste</v>
      </c>
      <c r="G4441" s="53" t="s">
        <v>10784</v>
      </c>
      <c r="H4441" s="53" t="s">
        <v>10785</v>
      </c>
      <c r="I4441" s="53" t="s">
        <v>10786</v>
      </c>
      <c r="J4441" s="53" t="s">
        <v>401</v>
      </c>
      <c r="K4441" s="53" t="s">
        <v>257</v>
      </c>
      <c r="L4441" s="53" t="s">
        <v>72</v>
      </c>
      <c r="M4441" s="5"/>
    </row>
    <row r="4442" spans="1:13" x14ac:dyDescent="0.25">
      <c r="A4442" s="52" t="s">
        <v>24</v>
      </c>
      <c r="B4442" s="53" t="s">
        <v>165</v>
      </c>
      <c r="C4442" s="53" t="s">
        <v>10787</v>
      </c>
      <c r="D4442" s="53">
        <v>97322</v>
      </c>
      <c r="E4442" s="53" t="s">
        <v>56</v>
      </c>
      <c r="F4442" s="53" t="str">
        <f>+VLOOKUP(Tabla1[[#This Row],[Estado]],Catalogos!$I$3:$J$35,2,0)</f>
        <v>Sureste</v>
      </c>
      <c r="G4442" s="53" t="s">
        <v>10788</v>
      </c>
      <c r="H4442" s="53" t="s">
        <v>10789</v>
      </c>
      <c r="I4442" s="53">
        <v>52</v>
      </c>
      <c r="J4442" s="53" t="s">
        <v>10765</v>
      </c>
      <c r="K4442" s="53" t="s">
        <v>257</v>
      </c>
      <c r="L4442" s="53" t="s">
        <v>72</v>
      </c>
      <c r="M4442" s="5"/>
    </row>
    <row r="4443" spans="1:13" x14ac:dyDescent="0.25">
      <c r="A4443" s="52" t="s">
        <v>24</v>
      </c>
      <c r="B4443" s="53" t="s">
        <v>165</v>
      </c>
      <c r="C4443" s="53" t="s">
        <v>10790</v>
      </c>
      <c r="D4443" s="53">
        <v>97830</v>
      </c>
      <c r="E4443" s="53" t="s">
        <v>56</v>
      </c>
      <c r="F4443" s="53" t="str">
        <f>+VLOOKUP(Tabla1[[#This Row],[Estado]],Catalogos!$I$3:$J$35,2,0)</f>
        <v>Sureste</v>
      </c>
      <c r="G4443" s="53" t="s">
        <v>10791</v>
      </c>
      <c r="H4443" s="53" t="s">
        <v>10785</v>
      </c>
      <c r="I4443" s="53" t="s">
        <v>10792</v>
      </c>
      <c r="J4443" s="53"/>
      <c r="K4443" s="53" t="s">
        <v>257</v>
      </c>
      <c r="L4443" s="53" t="s">
        <v>72</v>
      </c>
      <c r="M4443" s="5"/>
    </row>
    <row r="4444" spans="1:13" x14ac:dyDescent="0.25">
      <c r="A4444" s="52" t="s">
        <v>24</v>
      </c>
      <c r="B4444" s="53" t="s">
        <v>165</v>
      </c>
      <c r="C4444" s="53" t="s">
        <v>10793</v>
      </c>
      <c r="D4444" s="53">
        <v>97480</v>
      </c>
      <c r="E4444" s="53" t="s">
        <v>56</v>
      </c>
      <c r="F4444" s="53" t="str">
        <f>+VLOOKUP(Tabla1[[#This Row],[Estado]],Catalogos!$I$3:$J$35,2,0)</f>
        <v>Sureste</v>
      </c>
      <c r="G4444" s="53" t="s">
        <v>10794</v>
      </c>
      <c r="H4444" s="53" t="s">
        <v>10795</v>
      </c>
      <c r="I4444" s="53" t="s">
        <v>10796</v>
      </c>
      <c r="J4444" s="53" t="s">
        <v>1138</v>
      </c>
      <c r="K4444" s="53" t="s">
        <v>257</v>
      </c>
      <c r="L4444" s="53" t="s">
        <v>72</v>
      </c>
      <c r="M4444" s="5"/>
    </row>
    <row r="4445" spans="1:13" x14ac:dyDescent="0.25">
      <c r="A4445" s="52" t="s">
        <v>24</v>
      </c>
      <c r="B4445" s="53" t="s">
        <v>165</v>
      </c>
      <c r="C4445" s="53" t="s">
        <v>10797</v>
      </c>
      <c r="D4445" s="53">
        <v>97580</v>
      </c>
      <c r="E4445" s="53" t="s">
        <v>56</v>
      </c>
      <c r="F4445" s="53" t="str">
        <f>+VLOOKUP(Tabla1[[#This Row],[Estado]],Catalogos!$I$3:$J$35,2,0)</f>
        <v>Sureste</v>
      </c>
      <c r="G4445" s="53" t="s">
        <v>10798</v>
      </c>
      <c r="H4445" s="53" t="s">
        <v>10799</v>
      </c>
      <c r="I4445" s="53" t="s">
        <v>10800</v>
      </c>
      <c r="J4445" s="53" t="s">
        <v>10801</v>
      </c>
      <c r="K4445" s="53" t="s">
        <v>257</v>
      </c>
      <c r="L4445" s="53" t="s">
        <v>72</v>
      </c>
      <c r="M4445" s="5"/>
    </row>
    <row r="4446" spans="1:13" x14ac:dyDescent="0.25">
      <c r="A4446" s="52" t="s">
        <v>24</v>
      </c>
      <c r="B4446" s="53" t="s">
        <v>165</v>
      </c>
      <c r="C4446" s="53" t="s">
        <v>10802</v>
      </c>
      <c r="D4446" s="53">
        <v>97350</v>
      </c>
      <c r="E4446" s="53" t="s">
        <v>56</v>
      </c>
      <c r="F4446" s="53" t="str">
        <f>+VLOOKUP(Tabla1[[#This Row],[Estado]],Catalogos!$I$3:$J$35,2,0)</f>
        <v>Sureste</v>
      </c>
      <c r="G4446" s="53" t="s">
        <v>10803</v>
      </c>
      <c r="H4446" s="53" t="s">
        <v>10804</v>
      </c>
      <c r="I4446" s="53" t="s">
        <v>1061</v>
      </c>
      <c r="J4446" s="53"/>
      <c r="K4446" s="53" t="s">
        <v>257</v>
      </c>
      <c r="L4446" s="53" t="s">
        <v>72</v>
      </c>
      <c r="M4446" s="5"/>
    </row>
    <row r="4447" spans="1:13" x14ac:dyDescent="0.25">
      <c r="A4447" s="52" t="s">
        <v>24</v>
      </c>
      <c r="B4447" s="53" t="s">
        <v>165</v>
      </c>
      <c r="C4447" s="53" t="s">
        <v>10805</v>
      </c>
      <c r="D4447" s="53">
        <v>97540</v>
      </c>
      <c r="E4447" s="53" t="s">
        <v>56</v>
      </c>
      <c r="F4447" s="53" t="str">
        <f>+VLOOKUP(Tabla1[[#This Row],[Estado]],Catalogos!$I$3:$J$35,2,0)</f>
        <v>Sureste</v>
      </c>
      <c r="G4447" s="53" t="s">
        <v>10806</v>
      </c>
      <c r="H4447" s="53" t="s">
        <v>10807</v>
      </c>
      <c r="I4447" s="53" t="s">
        <v>10808</v>
      </c>
      <c r="J4447" s="53" t="s">
        <v>401</v>
      </c>
      <c r="K4447" s="53" t="s">
        <v>257</v>
      </c>
      <c r="L4447" s="53" t="s">
        <v>72</v>
      </c>
      <c r="M4447" s="5"/>
    </row>
    <row r="4448" spans="1:13" x14ac:dyDescent="0.25">
      <c r="A4448" s="52" t="s">
        <v>24</v>
      </c>
      <c r="B4448" s="53" t="s">
        <v>165</v>
      </c>
      <c r="C4448" s="53" t="s">
        <v>10809</v>
      </c>
      <c r="D4448" s="53">
        <v>97370</v>
      </c>
      <c r="E4448" s="53" t="s">
        <v>56</v>
      </c>
      <c r="F4448" s="53" t="str">
        <f>+VLOOKUP(Tabla1[[#This Row],[Estado]],Catalogos!$I$3:$J$35,2,0)</f>
        <v>Sureste</v>
      </c>
      <c r="G4448" s="53" t="s">
        <v>10810</v>
      </c>
      <c r="H4448" s="53" t="s">
        <v>10811</v>
      </c>
      <c r="I4448" s="53" t="s">
        <v>10812</v>
      </c>
      <c r="J4448" s="53" t="s">
        <v>10813</v>
      </c>
      <c r="K4448" s="53" t="s">
        <v>257</v>
      </c>
      <c r="L4448" s="53" t="s">
        <v>72</v>
      </c>
      <c r="M4448" s="5"/>
    </row>
    <row r="4449" spans="1:13" x14ac:dyDescent="0.25">
      <c r="A4449" s="52" t="s">
        <v>24</v>
      </c>
      <c r="B4449" s="53" t="s">
        <v>165</v>
      </c>
      <c r="C4449" s="53" t="s">
        <v>10814</v>
      </c>
      <c r="D4449" s="53">
        <v>97370</v>
      </c>
      <c r="E4449" s="53" t="s">
        <v>56</v>
      </c>
      <c r="F4449" s="53" t="str">
        <f>+VLOOKUP(Tabla1[[#This Row],[Estado]],Catalogos!$I$3:$J$35,2,0)</f>
        <v>Sureste</v>
      </c>
      <c r="G4449" s="53" t="s">
        <v>10810</v>
      </c>
      <c r="H4449" s="53" t="s">
        <v>10815</v>
      </c>
      <c r="I4449" s="53" t="s">
        <v>10816</v>
      </c>
      <c r="J4449" s="53" t="s">
        <v>401</v>
      </c>
      <c r="K4449" s="53" t="s">
        <v>257</v>
      </c>
      <c r="L4449" s="53" t="s">
        <v>72</v>
      </c>
      <c r="M4449" s="5"/>
    </row>
    <row r="4450" spans="1:13" x14ac:dyDescent="0.25">
      <c r="A4450" s="52" t="s">
        <v>24</v>
      </c>
      <c r="B4450" s="53" t="s">
        <v>165</v>
      </c>
      <c r="C4450" s="53" t="s">
        <v>10817</v>
      </c>
      <c r="D4450" s="53">
        <v>97370</v>
      </c>
      <c r="E4450" s="53" t="s">
        <v>56</v>
      </c>
      <c r="F4450" s="53" t="str">
        <f>+VLOOKUP(Tabla1[[#This Row],[Estado]],Catalogos!$I$3:$J$35,2,0)</f>
        <v>Sureste</v>
      </c>
      <c r="G4450" s="53" t="s">
        <v>10810</v>
      </c>
      <c r="H4450" s="53" t="s">
        <v>10818</v>
      </c>
      <c r="I4450" s="53" t="s">
        <v>10819</v>
      </c>
      <c r="J4450" s="53" t="s">
        <v>10820</v>
      </c>
      <c r="K4450" s="53" t="s">
        <v>257</v>
      </c>
      <c r="L4450" s="53" t="s">
        <v>72</v>
      </c>
      <c r="M4450" s="5"/>
    </row>
    <row r="4451" spans="1:13" x14ac:dyDescent="0.25">
      <c r="A4451" s="52" t="s">
        <v>24</v>
      </c>
      <c r="B4451" s="53" t="s">
        <v>165</v>
      </c>
      <c r="C4451" s="53" t="s">
        <v>10821</v>
      </c>
      <c r="D4451" s="53">
        <v>97370</v>
      </c>
      <c r="E4451" s="53" t="s">
        <v>56</v>
      </c>
      <c r="F4451" s="53" t="str">
        <f>+VLOOKUP(Tabla1[[#This Row],[Estado]],Catalogos!$I$3:$J$35,2,0)</f>
        <v>Sureste</v>
      </c>
      <c r="G4451" s="53" t="s">
        <v>10810</v>
      </c>
      <c r="H4451" s="53" t="s">
        <v>10822</v>
      </c>
      <c r="I4451" s="53" t="s">
        <v>10823</v>
      </c>
      <c r="J4451" s="53" t="s">
        <v>10824</v>
      </c>
      <c r="K4451" s="53" t="s">
        <v>257</v>
      </c>
      <c r="L4451" s="53" t="s">
        <v>72</v>
      </c>
      <c r="M4451" s="5"/>
    </row>
    <row r="4452" spans="1:13" x14ac:dyDescent="0.25">
      <c r="A4452" s="52" t="s">
        <v>24</v>
      </c>
      <c r="B4452" s="53" t="s">
        <v>165</v>
      </c>
      <c r="C4452" s="53" t="s">
        <v>10825</v>
      </c>
      <c r="D4452" s="53">
        <v>97370</v>
      </c>
      <c r="E4452" s="53" t="s">
        <v>56</v>
      </c>
      <c r="F4452" s="53" t="str">
        <f>+VLOOKUP(Tabla1[[#This Row],[Estado]],Catalogos!$I$3:$J$35,2,0)</f>
        <v>Sureste</v>
      </c>
      <c r="G4452" s="53" t="s">
        <v>10810</v>
      </c>
      <c r="H4452" s="53" t="s">
        <v>10826</v>
      </c>
      <c r="I4452" s="53" t="s">
        <v>10827</v>
      </c>
      <c r="J4452" s="53" t="s">
        <v>10828</v>
      </c>
      <c r="K4452" s="53" t="s">
        <v>257</v>
      </c>
      <c r="L4452" s="53" t="s">
        <v>72</v>
      </c>
      <c r="M4452" s="5"/>
    </row>
    <row r="4453" spans="1:13" x14ac:dyDescent="0.25">
      <c r="A4453" s="52" t="s">
        <v>24</v>
      </c>
      <c r="B4453" s="53" t="s">
        <v>165</v>
      </c>
      <c r="C4453" s="53" t="s">
        <v>9641</v>
      </c>
      <c r="D4453" s="53">
        <v>97370</v>
      </c>
      <c r="E4453" s="53" t="s">
        <v>56</v>
      </c>
      <c r="F4453" s="53" t="str">
        <f>+VLOOKUP(Tabla1[[#This Row],[Estado]],Catalogos!$I$3:$J$35,2,0)</f>
        <v>Sureste</v>
      </c>
      <c r="G4453" s="53" t="s">
        <v>10810</v>
      </c>
      <c r="H4453" s="53" t="s">
        <v>10829</v>
      </c>
      <c r="I4453" s="53" t="s">
        <v>10830</v>
      </c>
      <c r="J4453" s="53" t="s">
        <v>401</v>
      </c>
      <c r="K4453" s="53" t="s">
        <v>257</v>
      </c>
      <c r="L4453" s="53" t="s">
        <v>72</v>
      </c>
      <c r="M4453" s="5"/>
    </row>
    <row r="4454" spans="1:13" x14ac:dyDescent="0.25">
      <c r="A4454" s="52" t="s">
        <v>24</v>
      </c>
      <c r="B4454" s="53" t="s">
        <v>165</v>
      </c>
      <c r="C4454" s="53" t="s">
        <v>10831</v>
      </c>
      <c r="D4454" s="53">
        <v>97670</v>
      </c>
      <c r="E4454" s="53" t="s">
        <v>56</v>
      </c>
      <c r="F4454" s="53" t="str">
        <f>+VLOOKUP(Tabla1[[#This Row],[Estado]],Catalogos!$I$3:$J$35,2,0)</f>
        <v>Sureste</v>
      </c>
      <c r="G4454" s="53" t="s">
        <v>10832</v>
      </c>
      <c r="H4454" s="53" t="s">
        <v>10833</v>
      </c>
      <c r="I4454" s="53" t="s">
        <v>10834</v>
      </c>
      <c r="J4454" s="53" t="s">
        <v>10835</v>
      </c>
      <c r="K4454" s="53" t="s">
        <v>257</v>
      </c>
      <c r="L4454" s="53" t="s">
        <v>72</v>
      </c>
      <c r="M4454" s="5"/>
    </row>
    <row r="4455" spans="1:13" x14ac:dyDescent="0.25">
      <c r="A4455" s="52" t="s">
        <v>24</v>
      </c>
      <c r="B4455" s="53" t="s">
        <v>165</v>
      </c>
      <c r="C4455" s="53" t="s">
        <v>10836</v>
      </c>
      <c r="D4455" s="53">
        <v>97800</v>
      </c>
      <c r="E4455" s="53" t="s">
        <v>56</v>
      </c>
      <c r="F4455" s="53" t="str">
        <f>+VLOOKUP(Tabla1[[#This Row],[Estado]],Catalogos!$I$3:$J$35,2,0)</f>
        <v>Sureste</v>
      </c>
      <c r="G4455" s="53" t="s">
        <v>10837</v>
      </c>
      <c r="H4455" s="53" t="s">
        <v>10838</v>
      </c>
      <c r="I4455" s="53" t="s">
        <v>10839</v>
      </c>
      <c r="J4455" s="53" t="s">
        <v>401</v>
      </c>
      <c r="K4455" s="53" t="s">
        <v>257</v>
      </c>
      <c r="L4455" s="53" t="s">
        <v>72</v>
      </c>
      <c r="M4455" s="5"/>
    </row>
    <row r="4456" spans="1:13" x14ac:dyDescent="0.25">
      <c r="A4456" s="52" t="s">
        <v>24</v>
      </c>
      <c r="B4456" s="53" t="s">
        <v>165</v>
      </c>
      <c r="C4456" s="53" t="s">
        <v>10840</v>
      </c>
      <c r="D4456" s="53">
        <v>97249</v>
      </c>
      <c r="E4456" s="53" t="s">
        <v>56</v>
      </c>
      <c r="F4456" s="53" t="str">
        <f>+VLOOKUP(Tabla1[[#This Row],[Estado]],Catalogos!$I$3:$J$35,2,0)</f>
        <v>Sureste</v>
      </c>
      <c r="G4456" s="53" t="s">
        <v>10841</v>
      </c>
      <c r="H4456" s="53" t="s">
        <v>10842</v>
      </c>
      <c r="I4456" s="53" t="s">
        <v>10843</v>
      </c>
      <c r="J4456" s="53" t="s">
        <v>10844</v>
      </c>
      <c r="K4456" s="53" t="s">
        <v>257</v>
      </c>
      <c r="L4456" s="53" t="s">
        <v>72</v>
      </c>
      <c r="M4456" s="5"/>
    </row>
    <row r="4457" spans="1:13" x14ac:dyDescent="0.25">
      <c r="A4457" s="52" t="s">
        <v>24</v>
      </c>
      <c r="B4457" s="53" t="s">
        <v>165</v>
      </c>
      <c r="C4457" s="53" t="s">
        <v>10845</v>
      </c>
      <c r="D4457" s="53">
        <v>97203</v>
      </c>
      <c r="E4457" s="53" t="s">
        <v>56</v>
      </c>
      <c r="F4457" s="53" t="str">
        <f>+VLOOKUP(Tabla1[[#This Row],[Estado]],Catalogos!$I$3:$J$35,2,0)</f>
        <v>Sureste</v>
      </c>
      <c r="G4457" s="53" t="s">
        <v>10841</v>
      </c>
      <c r="H4457" s="53" t="s">
        <v>10846</v>
      </c>
      <c r="I4457" s="53" t="s">
        <v>10847</v>
      </c>
      <c r="J4457" s="53" t="s">
        <v>10848</v>
      </c>
      <c r="K4457" s="53" t="s">
        <v>257</v>
      </c>
      <c r="L4457" s="53" t="s">
        <v>72</v>
      </c>
      <c r="M4457" s="5"/>
    </row>
    <row r="4458" spans="1:13" x14ac:dyDescent="0.25">
      <c r="A4458" s="52" t="s">
        <v>24</v>
      </c>
      <c r="B4458" s="53" t="s">
        <v>165</v>
      </c>
      <c r="C4458" s="53" t="s">
        <v>10849</v>
      </c>
      <c r="D4458" s="53">
        <v>97314</v>
      </c>
      <c r="E4458" s="53" t="s">
        <v>56</v>
      </c>
      <c r="F4458" s="53" t="str">
        <f>+VLOOKUP(Tabla1[[#This Row],[Estado]],Catalogos!$I$3:$J$35,2,0)</f>
        <v>Sureste</v>
      </c>
      <c r="G4458" s="53" t="s">
        <v>10841</v>
      </c>
      <c r="H4458" s="53" t="s">
        <v>10850</v>
      </c>
      <c r="I4458" s="53" t="s">
        <v>10851</v>
      </c>
      <c r="J4458" s="53" t="s">
        <v>10852</v>
      </c>
      <c r="K4458" s="53" t="s">
        <v>257</v>
      </c>
      <c r="L4458" s="53" t="s">
        <v>72</v>
      </c>
      <c r="M4458" s="5"/>
    </row>
    <row r="4459" spans="1:13" x14ac:dyDescent="0.25">
      <c r="A4459" s="52" t="s">
        <v>24</v>
      </c>
      <c r="B4459" s="53" t="s">
        <v>165</v>
      </c>
      <c r="C4459" s="53" t="s">
        <v>10853</v>
      </c>
      <c r="D4459" s="53">
        <v>97314</v>
      </c>
      <c r="E4459" s="53" t="s">
        <v>56</v>
      </c>
      <c r="F4459" s="53" t="str">
        <f>+VLOOKUP(Tabla1[[#This Row],[Estado]],Catalogos!$I$3:$J$35,2,0)</f>
        <v>Sureste</v>
      </c>
      <c r="G4459" s="53" t="s">
        <v>10841</v>
      </c>
      <c r="H4459" s="53" t="s">
        <v>10854</v>
      </c>
      <c r="I4459" s="53" t="s">
        <v>10855</v>
      </c>
      <c r="J4459" s="53" t="s">
        <v>10852</v>
      </c>
      <c r="K4459" s="53" t="s">
        <v>257</v>
      </c>
      <c r="L4459" s="53" t="s">
        <v>72</v>
      </c>
      <c r="M4459" s="5"/>
    </row>
    <row r="4460" spans="1:13" x14ac:dyDescent="0.25">
      <c r="A4460" s="52" t="s">
        <v>24</v>
      </c>
      <c r="B4460" s="53" t="s">
        <v>165</v>
      </c>
      <c r="C4460" s="53" t="s">
        <v>10856</v>
      </c>
      <c r="D4460" s="53">
        <v>97314</v>
      </c>
      <c r="E4460" s="53" t="s">
        <v>56</v>
      </c>
      <c r="F4460" s="53" t="str">
        <f>+VLOOKUP(Tabla1[[#This Row],[Estado]],Catalogos!$I$3:$J$35,2,0)</f>
        <v>Sureste</v>
      </c>
      <c r="G4460" s="53" t="s">
        <v>10841</v>
      </c>
      <c r="H4460" s="53" t="s">
        <v>10857</v>
      </c>
      <c r="I4460" s="53" t="s">
        <v>10858</v>
      </c>
      <c r="J4460" s="53" t="s">
        <v>10852</v>
      </c>
      <c r="K4460" s="53" t="s">
        <v>257</v>
      </c>
      <c r="L4460" s="53" t="s">
        <v>72</v>
      </c>
      <c r="M4460" s="5"/>
    </row>
    <row r="4461" spans="1:13" x14ac:dyDescent="0.25">
      <c r="A4461" s="52" t="s">
        <v>24</v>
      </c>
      <c r="B4461" s="53" t="s">
        <v>165</v>
      </c>
      <c r="C4461" s="53" t="s">
        <v>10859</v>
      </c>
      <c r="D4461" s="53">
        <v>97314</v>
      </c>
      <c r="E4461" s="53" t="s">
        <v>56</v>
      </c>
      <c r="F4461" s="53" t="str">
        <f>+VLOOKUP(Tabla1[[#This Row],[Estado]],Catalogos!$I$3:$J$35,2,0)</f>
        <v>Sureste</v>
      </c>
      <c r="G4461" s="53" t="s">
        <v>10841</v>
      </c>
      <c r="H4461" s="53" t="s">
        <v>10860</v>
      </c>
      <c r="I4461" s="53" t="s">
        <v>10861</v>
      </c>
      <c r="J4461" s="53" t="s">
        <v>10862</v>
      </c>
      <c r="K4461" s="53" t="s">
        <v>257</v>
      </c>
      <c r="L4461" s="53" t="s">
        <v>72</v>
      </c>
      <c r="M4461" s="5"/>
    </row>
    <row r="4462" spans="1:13" x14ac:dyDescent="0.25">
      <c r="A4462" s="52" t="s">
        <v>24</v>
      </c>
      <c r="B4462" s="53" t="s">
        <v>165</v>
      </c>
      <c r="C4462" s="53" t="s">
        <v>10863</v>
      </c>
      <c r="D4462" s="53">
        <v>97305</v>
      </c>
      <c r="E4462" s="53" t="s">
        <v>56</v>
      </c>
      <c r="F4462" s="53" t="str">
        <f>+VLOOKUP(Tabla1[[#This Row],[Estado]],Catalogos!$I$3:$J$35,2,0)</f>
        <v>Sureste</v>
      </c>
      <c r="G4462" s="53" t="s">
        <v>10841</v>
      </c>
      <c r="H4462" s="53" t="s">
        <v>10864</v>
      </c>
      <c r="I4462" s="53" t="s">
        <v>10865</v>
      </c>
      <c r="J4462" s="53" t="s">
        <v>401</v>
      </c>
      <c r="K4462" s="53" t="s">
        <v>257</v>
      </c>
      <c r="L4462" s="53" t="s">
        <v>72</v>
      </c>
      <c r="M4462" s="5"/>
    </row>
    <row r="4463" spans="1:13" x14ac:dyDescent="0.25">
      <c r="A4463" s="52" t="s">
        <v>24</v>
      </c>
      <c r="B4463" s="53" t="s">
        <v>165</v>
      </c>
      <c r="C4463" s="53" t="s">
        <v>10866</v>
      </c>
      <c r="D4463" s="53">
        <v>97000</v>
      </c>
      <c r="E4463" s="53" t="s">
        <v>56</v>
      </c>
      <c r="F4463" s="53" t="str">
        <f>+VLOOKUP(Tabla1[[#This Row],[Estado]],Catalogos!$I$3:$J$35,2,0)</f>
        <v>Sureste</v>
      </c>
      <c r="G4463" s="53" t="s">
        <v>10841</v>
      </c>
      <c r="H4463" s="53" t="s">
        <v>10867</v>
      </c>
      <c r="I4463" s="53" t="s">
        <v>10868</v>
      </c>
      <c r="J4463" s="53" t="s">
        <v>401</v>
      </c>
      <c r="K4463" s="53" t="s">
        <v>257</v>
      </c>
      <c r="L4463" s="53" t="s">
        <v>72</v>
      </c>
      <c r="M4463" s="5"/>
    </row>
    <row r="4464" spans="1:13" x14ac:dyDescent="0.25">
      <c r="A4464" s="52" t="s">
        <v>24</v>
      </c>
      <c r="B4464" s="53" t="s">
        <v>165</v>
      </c>
      <c r="C4464" s="53" t="s">
        <v>10869</v>
      </c>
      <c r="D4464" s="53">
        <v>97314</v>
      </c>
      <c r="E4464" s="53" t="s">
        <v>56</v>
      </c>
      <c r="F4464" s="53" t="str">
        <f>+VLOOKUP(Tabla1[[#This Row],[Estado]],Catalogos!$I$3:$J$35,2,0)</f>
        <v>Sureste</v>
      </c>
      <c r="G4464" s="53" t="s">
        <v>10841</v>
      </c>
      <c r="H4464" s="53" t="s">
        <v>10870</v>
      </c>
      <c r="I4464" s="53" t="s">
        <v>10871</v>
      </c>
      <c r="J4464" s="53" t="s">
        <v>10852</v>
      </c>
      <c r="K4464" s="53" t="s">
        <v>257</v>
      </c>
      <c r="L4464" s="53" t="s">
        <v>72</v>
      </c>
      <c r="M4464" s="5"/>
    </row>
    <row r="4465" spans="1:13" x14ac:dyDescent="0.25">
      <c r="A4465" s="52" t="s">
        <v>24</v>
      </c>
      <c r="B4465" s="53" t="s">
        <v>165</v>
      </c>
      <c r="C4465" s="53" t="s">
        <v>10872</v>
      </c>
      <c r="D4465" s="53">
        <v>97249</v>
      </c>
      <c r="E4465" s="53" t="s">
        <v>56</v>
      </c>
      <c r="F4465" s="53" t="str">
        <f>+VLOOKUP(Tabla1[[#This Row],[Estado]],Catalogos!$I$3:$J$35,2,0)</f>
        <v>Sureste</v>
      </c>
      <c r="G4465" s="53" t="s">
        <v>10841</v>
      </c>
      <c r="H4465" s="53" t="s">
        <v>10873</v>
      </c>
      <c r="I4465" s="53" t="s">
        <v>10874</v>
      </c>
      <c r="J4465" s="53" t="s">
        <v>10875</v>
      </c>
      <c r="K4465" s="53" t="s">
        <v>257</v>
      </c>
      <c r="L4465" s="53" t="s">
        <v>72</v>
      </c>
      <c r="M4465" s="5"/>
    </row>
    <row r="4466" spans="1:13" x14ac:dyDescent="0.25">
      <c r="A4466" s="52" t="s">
        <v>24</v>
      </c>
      <c r="B4466" s="53" t="s">
        <v>165</v>
      </c>
      <c r="C4466" s="53" t="s">
        <v>10876</v>
      </c>
      <c r="D4466" s="53">
        <v>97314</v>
      </c>
      <c r="E4466" s="53" t="s">
        <v>56</v>
      </c>
      <c r="F4466" s="53" t="str">
        <f>+VLOOKUP(Tabla1[[#This Row],[Estado]],Catalogos!$I$3:$J$35,2,0)</f>
        <v>Sureste</v>
      </c>
      <c r="G4466" s="53" t="s">
        <v>10841</v>
      </c>
      <c r="H4466" s="53" t="s">
        <v>10877</v>
      </c>
      <c r="I4466" s="53" t="s">
        <v>172</v>
      </c>
      <c r="J4466" s="53" t="s">
        <v>10852</v>
      </c>
      <c r="K4466" s="53" t="s">
        <v>257</v>
      </c>
      <c r="L4466" s="53" t="s">
        <v>72</v>
      </c>
      <c r="M4466" s="5"/>
    </row>
    <row r="4467" spans="1:13" x14ac:dyDescent="0.25">
      <c r="A4467" s="52" t="s">
        <v>24</v>
      </c>
      <c r="B4467" s="53" t="s">
        <v>165</v>
      </c>
      <c r="C4467" s="53" t="s">
        <v>10878</v>
      </c>
      <c r="D4467" s="53">
        <v>97230</v>
      </c>
      <c r="E4467" s="53" t="s">
        <v>56</v>
      </c>
      <c r="F4467" s="53" t="str">
        <f>+VLOOKUP(Tabla1[[#This Row],[Estado]],Catalogos!$I$3:$J$35,2,0)</f>
        <v>Sureste</v>
      </c>
      <c r="G4467" s="53" t="s">
        <v>10841</v>
      </c>
      <c r="H4467" s="53" t="s">
        <v>10879</v>
      </c>
      <c r="I4467" s="53" t="s">
        <v>10880</v>
      </c>
      <c r="J4467" s="53" t="s">
        <v>10881</v>
      </c>
      <c r="K4467" s="53" t="s">
        <v>257</v>
      </c>
      <c r="L4467" s="53" t="s">
        <v>72</v>
      </c>
      <c r="M4467" s="5"/>
    </row>
    <row r="4468" spans="1:13" x14ac:dyDescent="0.25">
      <c r="A4468" s="52" t="s">
        <v>24</v>
      </c>
      <c r="B4468" s="53" t="s">
        <v>165</v>
      </c>
      <c r="C4468" s="53" t="s">
        <v>10882</v>
      </c>
      <c r="D4468" s="53">
        <v>97306</v>
      </c>
      <c r="E4468" s="53" t="s">
        <v>56</v>
      </c>
      <c r="F4468" s="53" t="str">
        <f>+VLOOKUP(Tabla1[[#This Row],[Estado]],Catalogos!$I$3:$J$35,2,0)</f>
        <v>Sureste</v>
      </c>
      <c r="G4468" s="53" t="s">
        <v>10841</v>
      </c>
      <c r="H4468" s="53" t="s">
        <v>10883</v>
      </c>
      <c r="I4468" s="53" t="s">
        <v>10884</v>
      </c>
      <c r="J4468" s="53" t="s">
        <v>10885</v>
      </c>
      <c r="K4468" s="53" t="s">
        <v>257</v>
      </c>
      <c r="L4468" s="53" t="s">
        <v>72</v>
      </c>
      <c r="M4468" s="5"/>
    </row>
    <row r="4469" spans="1:13" x14ac:dyDescent="0.25">
      <c r="A4469" s="52" t="s">
        <v>24</v>
      </c>
      <c r="B4469" s="53" t="s">
        <v>165</v>
      </c>
      <c r="C4469" s="53" t="s">
        <v>10886</v>
      </c>
      <c r="D4469" s="53">
        <v>97130</v>
      </c>
      <c r="E4469" s="53" t="s">
        <v>56</v>
      </c>
      <c r="F4469" s="53" t="str">
        <f>+VLOOKUP(Tabla1[[#This Row],[Estado]],Catalogos!$I$3:$J$35,2,0)</f>
        <v>Sureste</v>
      </c>
      <c r="G4469" s="53" t="s">
        <v>10841</v>
      </c>
      <c r="H4469" s="53" t="s">
        <v>10887</v>
      </c>
      <c r="I4469" s="53" t="s">
        <v>10888</v>
      </c>
      <c r="J4469" s="53" t="s">
        <v>10889</v>
      </c>
      <c r="K4469" s="53" t="s">
        <v>257</v>
      </c>
      <c r="L4469" s="53" t="s">
        <v>72</v>
      </c>
      <c r="M4469" s="5"/>
    </row>
    <row r="4470" spans="1:13" x14ac:dyDescent="0.25">
      <c r="A4470" s="52" t="s">
        <v>24</v>
      </c>
      <c r="B4470" s="53" t="s">
        <v>165</v>
      </c>
      <c r="C4470" s="53" t="s">
        <v>10890</v>
      </c>
      <c r="D4470" s="53">
        <v>97302</v>
      </c>
      <c r="E4470" s="53" t="s">
        <v>56</v>
      </c>
      <c r="F4470" s="53" t="str">
        <f>+VLOOKUP(Tabla1[[#This Row],[Estado]],Catalogos!$I$3:$J$35,2,0)</f>
        <v>Sureste</v>
      </c>
      <c r="G4470" s="53" t="s">
        <v>10841</v>
      </c>
      <c r="H4470" s="53" t="s">
        <v>10891</v>
      </c>
      <c r="I4470" s="53" t="s">
        <v>172</v>
      </c>
      <c r="J4470" s="53" t="s">
        <v>10892</v>
      </c>
      <c r="K4470" s="53" t="s">
        <v>257</v>
      </c>
      <c r="L4470" s="53" t="s">
        <v>72</v>
      </c>
      <c r="M4470" s="5"/>
    </row>
    <row r="4471" spans="1:13" x14ac:dyDescent="0.25">
      <c r="A4471" s="52" t="s">
        <v>24</v>
      </c>
      <c r="B4471" s="53" t="s">
        <v>165</v>
      </c>
      <c r="C4471" s="53" t="s">
        <v>10893</v>
      </c>
      <c r="D4471" s="53">
        <v>97100</v>
      </c>
      <c r="E4471" s="53" t="s">
        <v>56</v>
      </c>
      <c r="F4471" s="53" t="str">
        <f>+VLOOKUP(Tabla1[[#This Row],[Estado]],Catalogos!$I$3:$J$35,2,0)</f>
        <v>Sureste</v>
      </c>
      <c r="G4471" s="53" t="s">
        <v>10841</v>
      </c>
      <c r="H4471" s="53" t="s">
        <v>10894</v>
      </c>
      <c r="I4471" s="53" t="s">
        <v>10895</v>
      </c>
      <c r="J4471" s="53" t="s">
        <v>10896</v>
      </c>
      <c r="K4471" s="53" t="s">
        <v>257</v>
      </c>
      <c r="L4471" s="53" t="s">
        <v>72</v>
      </c>
      <c r="M4471" s="5"/>
    </row>
    <row r="4472" spans="1:13" x14ac:dyDescent="0.25">
      <c r="A4472" s="52" t="s">
        <v>24</v>
      </c>
      <c r="B4472" s="53" t="s">
        <v>165</v>
      </c>
      <c r="C4472" s="53" t="s">
        <v>10897</v>
      </c>
      <c r="D4472" s="53">
        <v>97148</v>
      </c>
      <c r="E4472" s="53" t="s">
        <v>56</v>
      </c>
      <c r="F4472" s="53" t="str">
        <f>+VLOOKUP(Tabla1[[#This Row],[Estado]],Catalogos!$I$3:$J$35,2,0)</f>
        <v>Sureste</v>
      </c>
      <c r="G4472" s="53" t="s">
        <v>10841</v>
      </c>
      <c r="H4472" s="53" t="s">
        <v>10898</v>
      </c>
      <c r="I4472" s="53" t="s">
        <v>10899</v>
      </c>
      <c r="J4472" s="53" t="s">
        <v>10900</v>
      </c>
      <c r="K4472" s="53" t="s">
        <v>257</v>
      </c>
      <c r="L4472" s="53" t="s">
        <v>72</v>
      </c>
      <c r="M4472" s="5"/>
    </row>
    <row r="4473" spans="1:13" x14ac:dyDescent="0.25">
      <c r="A4473" s="52" t="s">
        <v>24</v>
      </c>
      <c r="B4473" s="53" t="s">
        <v>165</v>
      </c>
      <c r="C4473" s="53" t="s">
        <v>10901</v>
      </c>
      <c r="D4473" s="53">
        <v>97070</v>
      </c>
      <c r="E4473" s="53" t="s">
        <v>56</v>
      </c>
      <c r="F4473" s="53" t="str">
        <f>+VLOOKUP(Tabla1[[#This Row],[Estado]],Catalogos!$I$3:$J$35,2,0)</f>
        <v>Sureste</v>
      </c>
      <c r="G4473" s="53" t="s">
        <v>10841</v>
      </c>
      <c r="H4473" s="53" t="s">
        <v>10902</v>
      </c>
      <c r="I4473" s="53" t="s">
        <v>10903</v>
      </c>
      <c r="J4473" s="53" t="s">
        <v>10904</v>
      </c>
      <c r="K4473" s="53" t="s">
        <v>257</v>
      </c>
      <c r="L4473" s="53" t="s">
        <v>72</v>
      </c>
      <c r="M4473" s="5"/>
    </row>
    <row r="4474" spans="1:13" x14ac:dyDescent="0.25">
      <c r="A4474" s="52" t="s">
        <v>24</v>
      </c>
      <c r="B4474" s="53" t="s">
        <v>165</v>
      </c>
      <c r="C4474" s="53" t="s">
        <v>10905</v>
      </c>
      <c r="D4474" s="53">
        <v>97230</v>
      </c>
      <c r="E4474" s="53" t="s">
        <v>56</v>
      </c>
      <c r="F4474" s="53" t="str">
        <f>+VLOOKUP(Tabla1[[#This Row],[Estado]],Catalogos!$I$3:$J$35,2,0)</f>
        <v>Sureste</v>
      </c>
      <c r="G4474" s="53" t="s">
        <v>10841</v>
      </c>
      <c r="H4474" s="53" t="s">
        <v>10906</v>
      </c>
      <c r="I4474" s="53" t="s">
        <v>10907</v>
      </c>
      <c r="J4474" s="53" t="s">
        <v>401</v>
      </c>
      <c r="K4474" s="53" t="s">
        <v>257</v>
      </c>
      <c r="L4474" s="53" t="s">
        <v>72</v>
      </c>
      <c r="M4474" s="5"/>
    </row>
    <row r="4475" spans="1:13" x14ac:dyDescent="0.25">
      <c r="A4475" s="52" t="s">
        <v>24</v>
      </c>
      <c r="B4475" s="53" t="s">
        <v>165</v>
      </c>
      <c r="C4475" s="53" t="s">
        <v>10908</v>
      </c>
      <c r="D4475" s="53">
        <v>97167</v>
      </c>
      <c r="E4475" s="53" t="s">
        <v>56</v>
      </c>
      <c r="F4475" s="53" t="str">
        <f>+VLOOKUP(Tabla1[[#This Row],[Estado]],Catalogos!$I$3:$J$35,2,0)</f>
        <v>Sureste</v>
      </c>
      <c r="G4475" s="53" t="s">
        <v>10841</v>
      </c>
      <c r="H4475" s="53" t="s">
        <v>10909</v>
      </c>
      <c r="I4475" s="53" t="s">
        <v>10910</v>
      </c>
      <c r="J4475" s="53" t="s">
        <v>10911</v>
      </c>
      <c r="K4475" s="53" t="s">
        <v>257</v>
      </c>
      <c r="L4475" s="53" t="s">
        <v>72</v>
      </c>
      <c r="M4475" s="5"/>
    </row>
    <row r="4476" spans="1:13" x14ac:dyDescent="0.25">
      <c r="A4476" s="52" t="s">
        <v>24</v>
      </c>
      <c r="B4476" s="53" t="s">
        <v>165</v>
      </c>
      <c r="C4476" s="53" t="s">
        <v>10912</v>
      </c>
      <c r="D4476" s="53">
        <v>97240</v>
      </c>
      <c r="E4476" s="53" t="s">
        <v>56</v>
      </c>
      <c r="F4476" s="53" t="str">
        <f>+VLOOKUP(Tabla1[[#This Row],[Estado]],Catalogos!$I$3:$J$35,2,0)</f>
        <v>Sureste</v>
      </c>
      <c r="G4476" s="53" t="s">
        <v>10841</v>
      </c>
      <c r="H4476" s="53" t="s">
        <v>10913</v>
      </c>
      <c r="I4476" s="53" t="s">
        <v>10914</v>
      </c>
      <c r="J4476" s="53" t="s">
        <v>10915</v>
      </c>
      <c r="K4476" s="53" t="s">
        <v>257</v>
      </c>
      <c r="L4476" s="53" t="s">
        <v>72</v>
      </c>
      <c r="M4476" s="5"/>
    </row>
    <row r="4477" spans="1:13" x14ac:dyDescent="0.25">
      <c r="A4477" s="52" t="s">
        <v>24</v>
      </c>
      <c r="B4477" s="53" t="s">
        <v>165</v>
      </c>
      <c r="C4477" s="53" t="s">
        <v>10916</v>
      </c>
      <c r="D4477" s="53">
        <v>97130</v>
      </c>
      <c r="E4477" s="53" t="s">
        <v>56</v>
      </c>
      <c r="F4477" s="53" t="str">
        <f>+VLOOKUP(Tabla1[[#This Row],[Estado]],Catalogos!$I$3:$J$35,2,0)</f>
        <v>Sureste</v>
      </c>
      <c r="G4477" s="53" t="s">
        <v>10841</v>
      </c>
      <c r="H4477" s="53" t="s">
        <v>10917</v>
      </c>
      <c r="I4477" s="53" t="s">
        <v>10918</v>
      </c>
      <c r="J4477" s="53" t="s">
        <v>5240</v>
      </c>
      <c r="K4477" s="53" t="s">
        <v>257</v>
      </c>
      <c r="L4477" s="53" t="s">
        <v>72</v>
      </c>
      <c r="M4477" s="5"/>
    </row>
    <row r="4478" spans="1:13" x14ac:dyDescent="0.25">
      <c r="A4478" s="52" t="s">
        <v>24</v>
      </c>
      <c r="B4478" s="53" t="s">
        <v>165</v>
      </c>
      <c r="C4478" s="53" t="s">
        <v>10919</v>
      </c>
      <c r="D4478" s="53">
        <v>97270</v>
      </c>
      <c r="E4478" s="53" t="s">
        <v>56</v>
      </c>
      <c r="F4478" s="53" t="str">
        <f>+VLOOKUP(Tabla1[[#This Row],[Estado]],Catalogos!$I$3:$J$35,2,0)</f>
        <v>Sureste</v>
      </c>
      <c r="G4478" s="53" t="s">
        <v>10841</v>
      </c>
      <c r="H4478" s="53" t="s">
        <v>10920</v>
      </c>
      <c r="I4478" s="53" t="s">
        <v>10921</v>
      </c>
      <c r="J4478" s="53" t="s">
        <v>10922</v>
      </c>
      <c r="K4478" s="53" t="s">
        <v>257</v>
      </c>
      <c r="L4478" s="53" t="s">
        <v>72</v>
      </c>
      <c r="M4478" s="5"/>
    </row>
    <row r="4479" spans="1:13" x14ac:dyDescent="0.25">
      <c r="A4479" s="52" t="s">
        <v>24</v>
      </c>
      <c r="B4479" s="53" t="s">
        <v>165</v>
      </c>
      <c r="C4479" s="53" t="s">
        <v>10923</v>
      </c>
      <c r="D4479" s="53">
        <v>97147</v>
      </c>
      <c r="E4479" s="53" t="s">
        <v>56</v>
      </c>
      <c r="F4479" s="53" t="str">
        <f>+VLOOKUP(Tabla1[[#This Row],[Estado]],Catalogos!$I$3:$J$35,2,0)</f>
        <v>Sureste</v>
      </c>
      <c r="G4479" s="53" t="s">
        <v>10841</v>
      </c>
      <c r="H4479" s="53" t="s">
        <v>10924</v>
      </c>
      <c r="I4479" s="53" t="s">
        <v>10925</v>
      </c>
      <c r="J4479" s="53" t="s">
        <v>10926</v>
      </c>
      <c r="K4479" s="53" t="s">
        <v>257</v>
      </c>
      <c r="L4479" s="53" t="s">
        <v>72</v>
      </c>
      <c r="M4479" s="5"/>
    </row>
    <row r="4480" spans="1:13" x14ac:dyDescent="0.25">
      <c r="A4480" s="52" t="s">
        <v>24</v>
      </c>
      <c r="B4480" s="78" t="s">
        <v>165</v>
      </c>
      <c r="C4480" s="78" t="s">
        <v>10927</v>
      </c>
      <c r="D4480" s="78">
        <v>97160</v>
      </c>
      <c r="E4480" s="78" t="s">
        <v>56</v>
      </c>
      <c r="F4480" s="53" t="str">
        <f>+VLOOKUP(Tabla1[[#This Row],[Estado]],Catalogos!$I$3:$J$35,2,0)</f>
        <v>Sureste</v>
      </c>
      <c r="G4480" s="78" t="s">
        <v>10841</v>
      </c>
      <c r="H4480" s="78" t="s">
        <v>10928</v>
      </c>
      <c r="I4480" s="78" t="s">
        <v>10929</v>
      </c>
      <c r="J4480" s="78" t="s">
        <v>10930</v>
      </c>
      <c r="K4480" s="78" t="s">
        <v>257</v>
      </c>
      <c r="L4480" s="78" t="s">
        <v>72</v>
      </c>
      <c r="M4480" s="11"/>
    </row>
    <row r="4481" spans="1:15" x14ac:dyDescent="0.25">
      <c r="A4481" s="52" t="s">
        <v>24</v>
      </c>
      <c r="B4481" s="53" t="s">
        <v>165</v>
      </c>
      <c r="C4481" s="53" t="s">
        <v>10931</v>
      </c>
      <c r="D4481" s="53">
        <v>97129</v>
      </c>
      <c r="E4481" s="53" t="s">
        <v>56</v>
      </c>
      <c r="F4481" s="53" t="str">
        <f>+VLOOKUP(Tabla1[[#This Row],[Estado]],Catalogos!$I$3:$J$35,2,0)</f>
        <v>Sureste</v>
      </c>
      <c r="G4481" s="53" t="s">
        <v>10841</v>
      </c>
      <c r="H4481" s="53" t="s">
        <v>10932</v>
      </c>
      <c r="I4481" s="53" t="s">
        <v>10933</v>
      </c>
      <c r="J4481" s="53" t="s">
        <v>10934</v>
      </c>
      <c r="K4481" s="53" t="s">
        <v>257</v>
      </c>
      <c r="L4481" s="53" t="s">
        <v>72</v>
      </c>
      <c r="M4481" s="3"/>
      <c r="N4481" s="1"/>
      <c r="O4481" s="12"/>
    </row>
    <row r="4482" spans="1:15" x14ac:dyDescent="0.25">
      <c r="A4482" s="52" t="s">
        <v>24</v>
      </c>
      <c r="B4482" s="53" t="s">
        <v>165</v>
      </c>
      <c r="C4482" s="53" t="s">
        <v>10935</v>
      </c>
      <c r="D4482" s="53">
        <v>97209</v>
      </c>
      <c r="E4482" s="53" t="s">
        <v>56</v>
      </c>
      <c r="F4482" s="53" t="str">
        <f>+VLOOKUP(Tabla1[[#This Row],[Estado]],Catalogos!$I$3:$J$35,2,0)</f>
        <v>Sureste</v>
      </c>
      <c r="G4482" s="53" t="s">
        <v>10841</v>
      </c>
      <c r="H4482" s="53" t="s">
        <v>10936</v>
      </c>
      <c r="I4482" s="53" t="s">
        <v>10937</v>
      </c>
      <c r="J4482" s="53" t="s">
        <v>10938</v>
      </c>
      <c r="K4482" s="53" t="s">
        <v>257</v>
      </c>
      <c r="L4482" s="53" t="s">
        <v>72</v>
      </c>
      <c r="M4482" s="5"/>
    </row>
    <row r="4483" spans="1:15" x14ac:dyDescent="0.25">
      <c r="A4483" s="79" t="s">
        <v>24</v>
      </c>
      <c r="B4483" s="53" t="s">
        <v>165</v>
      </c>
      <c r="C4483" s="78" t="s">
        <v>10939</v>
      </c>
      <c r="D4483" s="78">
        <v>97217</v>
      </c>
      <c r="E4483" s="78" t="s">
        <v>56</v>
      </c>
      <c r="F4483" s="53" t="str">
        <f>+VLOOKUP(Tabla1[[#This Row],[Estado]],Catalogos!$I$3:$J$35,2,0)</f>
        <v>Sureste</v>
      </c>
      <c r="G4483" s="78" t="s">
        <v>10841</v>
      </c>
      <c r="H4483" s="78" t="s">
        <v>10940</v>
      </c>
      <c r="I4483" s="78" t="s">
        <v>10941</v>
      </c>
      <c r="J4483" s="78" t="s">
        <v>10942</v>
      </c>
      <c r="K4483" s="53" t="s">
        <v>257</v>
      </c>
      <c r="L4483" s="78" t="s">
        <v>72</v>
      </c>
      <c r="M4483" s="11"/>
    </row>
    <row r="4484" spans="1:15" x14ac:dyDescent="0.25">
      <c r="A4484" s="79" t="s">
        <v>24</v>
      </c>
      <c r="B4484" s="78" t="s">
        <v>165</v>
      </c>
      <c r="C4484" s="78" t="s">
        <v>10943</v>
      </c>
      <c r="D4484" s="78">
        <v>97144</v>
      </c>
      <c r="E4484" s="78" t="s">
        <v>56</v>
      </c>
      <c r="F4484" s="78" t="str">
        <f>+VLOOKUP(Tabla1[[#This Row],[Estado]],Catalogos!$I$3:$J$35,2,0)</f>
        <v>Sureste</v>
      </c>
      <c r="G4484" s="78" t="s">
        <v>10841</v>
      </c>
      <c r="H4484" s="53" t="s">
        <v>10944</v>
      </c>
      <c r="I4484" s="53" t="s">
        <v>10945</v>
      </c>
      <c r="J4484" s="78" t="s">
        <v>10946</v>
      </c>
      <c r="K4484" s="53" t="s">
        <v>257</v>
      </c>
      <c r="L4484" s="78" t="s">
        <v>72</v>
      </c>
      <c r="M4484" s="11"/>
    </row>
    <row r="4485" spans="1:15" x14ac:dyDescent="0.25">
      <c r="A4485" s="79" t="s">
        <v>24</v>
      </c>
      <c r="B4485" s="78" t="s">
        <v>165</v>
      </c>
      <c r="C4485" s="78" t="s">
        <v>10947</v>
      </c>
      <c r="D4485" s="78">
        <v>97138</v>
      </c>
      <c r="E4485" s="78" t="s">
        <v>56</v>
      </c>
      <c r="F4485" s="53" t="str">
        <f>+VLOOKUP(Tabla1[[#This Row],[Estado]],Catalogos!$I$3:$J$35,2,0)</f>
        <v>Sureste</v>
      </c>
      <c r="G4485" s="53" t="s">
        <v>10841</v>
      </c>
      <c r="H4485" s="53" t="s">
        <v>10948</v>
      </c>
      <c r="I4485" s="53" t="s">
        <v>10949</v>
      </c>
      <c r="J4485" s="62" t="s">
        <v>10950</v>
      </c>
      <c r="K4485" s="53" t="s">
        <v>257</v>
      </c>
      <c r="L4485" s="78" t="s">
        <v>72</v>
      </c>
      <c r="M4485" s="11"/>
    </row>
    <row r="4486" spans="1:15" x14ac:dyDescent="0.25">
      <c r="A4486" s="79" t="s">
        <v>24</v>
      </c>
      <c r="B4486" s="78" t="s">
        <v>165</v>
      </c>
      <c r="C4486" s="78" t="s">
        <v>10951</v>
      </c>
      <c r="D4486" s="78">
        <v>97248</v>
      </c>
      <c r="E4486" s="78" t="s">
        <v>56</v>
      </c>
      <c r="F4486" s="53" t="str">
        <f>+VLOOKUP(Tabla1[[#This Row],[Estado]],Catalogos!$I$3:$J$35,2,0)</f>
        <v>Sureste</v>
      </c>
      <c r="G4486" s="78" t="s">
        <v>10841</v>
      </c>
      <c r="H4486" s="53" t="s">
        <v>10952</v>
      </c>
      <c r="I4486" s="53" t="s">
        <v>10953</v>
      </c>
      <c r="J4486" s="62" t="s">
        <v>10954</v>
      </c>
      <c r="K4486" s="53" t="s">
        <v>257</v>
      </c>
      <c r="L4486" s="78" t="s">
        <v>72</v>
      </c>
      <c r="M4486" s="11"/>
    </row>
    <row r="4487" spans="1:15" x14ac:dyDescent="0.25">
      <c r="A4487" s="79" t="s">
        <v>24</v>
      </c>
      <c r="B4487" s="78" t="s">
        <v>165</v>
      </c>
      <c r="C4487" s="78" t="s">
        <v>10955</v>
      </c>
      <c r="D4487" s="78">
        <v>97144</v>
      </c>
      <c r="E4487" s="78" t="s">
        <v>56</v>
      </c>
      <c r="F4487" s="78" t="str">
        <f>+VLOOKUP(Tabla1[[#This Row],[Estado]],Catalogos!$I$3:$J$35,2,0)</f>
        <v>Sureste</v>
      </c>
      <c r="G4487" s="78" t="s">
        <v>10841</v>
      </c>
      <c r="H4487" s="53" t="s">
        <v>10956</v>
      </c>
      <c r="I4487" s="53" t="s">
        <v>10957</v>
      </c>
      <c r="J4487" s="62" t="s">
        <v>10958</v>
      </c>
      <c r="K4487" s="53" t="s">
        <v>257</v>
      </c>
      <c r="L4487" s="78" t="s">
        <v>72</v>
      </c>
      <c r="M4487" s="11"/>
    </row>
    <row r="4488" spans="1:15" x14ac:dyDescent="0.25">
      <c r="A4488" s="79" t="s">
        <v>24</v>
      </c>
      <c r="B4488" s="78" t="s">
        <v>165</v>
      </c>
      <c r="C4488" s="78" t="s">
        <v>10959</v>
      </c>
      <c r="D4488" s="78">
        <v>97206</v>
      </c>
      <c r="E4488" s="78" t="s">
        <v>56</v>
      </c>
      <c r="F4488" s="78" t="str">
        <f>+VLOOKUP(Tabla1[[#This Row],[Estado]],Catalogos!$I$3:$J$35,2,0)</f>
        <v>Sureste</v>
      </c>
      <c r="G4488" s="78" t="s">
        <v>10841</v>
      </c>
      <c r="H4488" s="53" t="s">
        <v>10960</v>
      </c>
      <c r="I4488" s="53" t="s">
        <v>10961</v>
      </c>
      <c r="J4488" s="62" t="s">
        <v>10962</v>
      </c>
      <c r="K4488" s="53" t="s">
        <v>257</v>
      </c>
      <c r="L4488" s="78" t="s">
        <v>72</v>
      </c>
      <c r="M4488" s="11"/>
    </row>
    <row r="4489" spans="1:15" x14ac:dyDescent="0.25">
      <c r="A4489" s="79" t="s">
        <v>24</v>
      </c>
      <c r="B4489" s="78" t="s">
        <v>165</v>
      </c>
      <c r="C4489" s="78" t="s">
        <v>10963</v>
      </c>
      <c r="D4489" s="78">
        <v>97130</v>
      </c>
      <c r="E4489" s="78" t="s">
        <v>56</v>
      </c>
      <c r="F4489" s="78" t="str">
        <f>+VLOOKUP(Tabla1[[#This Row],[Estado]],Catalogos!$I$3:$J$35,2,0)</f>
        <v>Sureste</v>
      </c>
      <c r="G4489" s="78" t="s">
        <v>10841</v>
      </c>
      <c r="H4489" s="53" t="s">
        <v>10964</v>
      </c>
      <c r="I4489" s="53" t="s">
        <v>10965</v>
      </c>
      <c r="J4489" s="62" t="s">
        <v>5240</v>
      </c>
      <c r="K4489" s="53" t="s">
        <v>257</v>
      </c>
      <c r="L4489" s="78" t="s">
        <v>72</v>
      </c>
      <c r="M4489" s="11"/>
    </row>
    <row r="4490" spans="1:15" x14ac:dyDescent="0.25">
      <c r="A4490" s="53" t="s">
        <v>24</v>
      </c>
      <c r="B4490" s="53" t="s">
        <v>165</v>
      </c>
      <c r="C4490" s="53" t="s">
        <v>10966</v>
      </c>
      <c r="D4490" s="53">
        <v>97288</v>
      </c>
      <c r="E4490" s="53" t="s">
        <v>56</v>
      </c>
      <c r="F4490" s="53" t="str">
        <f>+VLOOKUP(Tabla1[[#This Row],[Estado]],Catalogos!$I$3:$J$35,2,0)</f>
        <v>Sureste</v>
      </c>
      <c r="G4490" s="53" t="s">
        <v>10841</v>
      </c>
      <c r="H4490" s="53" t="s">
        <v>10967</v>
      </c>
      <c r="I4490" s="53" t="s">
        <v>10968</v>
      </c>
      <c r="J4490" s="53" t="s">
        <v>10969</v>
      </c>
      <c r="K4490" s="53" t="s">
        <v>257</v>
      </c>
      <c r="L4490" s="53" t="s">
        <v>72</v>
      </c>
      <c r="M4490" s="26"/>
    </row>
    <row r="4491" spans="1:15" x14ac:dyDescent="0.25">
      <c r="A4491" s="53" t="s">
        <v>24</v>
      </c>
      <c r="B4491" s="62" t="s">
        <v>165</v>
      </c>
      <c r="C4491" s="53" t="s">
        <v>10970</v>
      </c>
      <c r="D4491" s="53">
        <v>97140</v>
      </c>
      <c r="E4491" s="53" t="s">
        <v>56</v>
      </c>
      <c r="F4491" s="53" t="str">
        <f>+VLOOKUP(Tabla1[[#This Row],[Estado]],Catalogos!$I$3:$J$35,2,0)</f>
        <v>Sureste</v>
      </c>
      <c r="G4491" s="53" t="s">
        <v>10841</v>
      </c>
      <c r="H4491" s="53" t="s">
        <v>10971</v>
      </c>
      <c r="I4491" s="53" t="s">
        <v>10972</v>
      </c>
      <c r="J4491" s="53" t="s">
        <v>10973</v>
      </c>
      <c r="K4491" s="53" t="s">
        <v>257</v>
      </c>
      <c r="L4491" s="53" t="s">
        <v>72</v>
      </c>
      <c r="M4491" s="27"/>
    </row>
    <row r="4492" spans="1:15" x14ac:dyDescent="0.25">
      <c r="A4492" s="53" t="s">
        <v>24</v>
      </c>
      <c r="B4492" s="62" t="s">
        <v>165</v>
      </c>
      <c r="C4492" s="53" t="s">
        <v>10974</v>
      </c>
      <c r="D4492" s="53">
        <v>97139</v>
      </c>
      <c r="E4492" s="53" t="s">
        <v>56</v>
      </c>
      <c r="F4492" s="53" t="str">
        <f>+VLOOKUP(Tabla1[[#This Row],[Estado]],Catalogos!$I$3:$J$35,2,0)</f>
        <v>Sureste</v>
      </c>
      <c r="G4492" s="53" t="s">
        <v>10841</v>
      </c>
      <c r="H4492" s="53" t="s">
        <v>10975</v>
      </c>
      <c r="I4492" s="53" t="s">
        <v>10976</v>
      </c>
      <c r="J4492" s="53" t="s">
        <v>10977</v>
      </c>
      <c r="K4492" s="53" t="s">
        <v>257</v>
      </c>
      <c r="L4492" s="53" t="s">
        <v>72</v>
      </c>
      <c r="M4492" s="27"/>
    </row>
    <row r="4493" spans="1:15" x14ac:dyDescent="0.25">
      <c r="A4493" s="53" t="s">
        <v>24</v>
      </c>
      <c r="B4493" s="62" t="s">
        <v>165</v>
      </c>
      <c r="C4493" s="53" t="s">
        <v>10978</v>
      </c>
      <c r="D4493" s="53">
        <v>97206</v>
      </c>
      <c r="E4493" s="53" t="s">
        <v>56</v>
      </c>
      <c r="F4493" s="53" t="str">
        <f>+VLOOKUP(Tabla1[[#This Row],[Estado]],Catalogos!$I$3:$J$35,2,0)</f>
        <v>Sureste</v>
      </c>
      <c r="G4493" s="53" t="s">
        <v>10841</v>
      </c>
      <c r="H4493" s="53" t="s">
        <v>10979</v>
      </c>
      <c r="I4493" s="53" t="s">
        <v>10980</v>
      </c>
      <c r="J4493" s="53" t="s">
        <v>10962</v>
      </c>
      <c r="K4493" s="53" t="s">
        <v>257</v>
      </c>
      <c r="L4493" s="53" t="s">
        <v>72</v>
      </c>
      <c r="M4493" s="26"/>
    </row>
    <row r="4494" spans="1:15" x14ac:dyDescent="0.25">
      <c r="A4494" s="53" t="s">
        <v>24</v>
      </c>
      <c r="B4494" s="62" t="s">
        <v>165</v>
      </c>
      <c r="C4494" s="53" t="s">
        <v>10981</v>
      </c>
      <c r="D4494" s="53">
        <v>97229</v>
      </c>
      <c r="E4494" s="53" t="s">
        <v>56</v>
      </c>
      <c r="F4494" s="53" t="str">
        <f>+VLOOKUP(Tabla1[[#This Row],[Estado]],Catalogos!$I$3:$J$35,2,0)</f>
        <v>Sureste</v>
      </c>
      <c r="G4494" s="53" t="s">
        <v>10841</v>
      </c>
      <c r="H4494" s="53" t="s">
        <v>10982</v>
      </c>
      <c r="I4494" s="53" t="s">
        <v>10983</v>
      </c>
      <c r="J4494" s="53" t="s">
        <v>2739</v>
      </c>
      <c r="K4494" s="53" t="s">
        <v>257</v>
      </c>
      <c r="L4494" s="53" t="s">
        <v>72</v>
      </c>
      <c r="M4494" s="26"/>
    </row>
    <row r="4495" spans="1:15" x14ac:dyDescent="0.25">
      <c r="A4495" s="53" t="s">
        <v>24</v>
      </c>
      <c r="B4495" s="62" t="s">
        <v>165</v>
      </c>
      <c r="C4495" s="53" t="s">
        <v>10984</v>
      </c>
      <c r="D4495" s="53">
        <v>97138</v>
      </c>
      <c r="E4495" s="53" t="s">
        <v>56</v>
      </c>
      <c r="F4495" s="53" t="str">
        <f>+VLOOKUP(Tabla1[[#This Row],[Estado]],Catalogos!$I$3:$J$35,2,0)</f>
        <v>Sureste</v>
      </c>
      <c r="G4495" s="53" t="s">
        <v>10841</v>
      </c>
      <c r="H4495" s="53" t="s">
        <v>10985</v>
      </c>
      <c r="I4495" s="53" t="s">
        <v>10986</v>
      </c>
      <c r="J4495" s="53" t="s">
        <v>5522</v>
      </c>
      <c r="K4495" s="53" t="s">
        <v>257</v>
      </c>
      <c r="L4495" s="53" t="s">
        <v>72</v>
      </c>
      <c r="M4495" s="26"/>
    </row>
    <row r="4496" spans="1:15" x14ac:dyDescent="0.25">
      <c r="A4496" s="53" t="s">
        <v>24</v>
      </c>
      <c r="B4496" s="62" t="s">
        <v>165</v>
      </c>
      <c r="C4496" s="53" t="s">
        <v>10987</v>
      </c>
      <c r="D4496" s="53">
        <v>97116</v>
      </c>
      <c r="E4496" s="53" t="s">
        <v>56</v>
      </c>
      <c r="F4496" s="53" t="str">
        <f>+VLOOKUP(Tabla1[[#This Row],[Estado]],Catalogos!$I$3:$J$35,2,0)</f>
        <v>Sureste</v>
      </c>
      <c r="G4496" s="53" t="s">
        <v>10841</v>
      </c>
      <c r="H4496" s="53" t="s">
        <v>10988</v>
      </c>
      <c r="I4496" s="53" t="s">
        <v>10989</v>
      </c>
      <c r="J4496" s="53" t="s">
        <v>10990</v>
      </c>
      <c r="K4496" s="53" t="s">
        <v>257</v>
      </c>
      <c r="L4496" s="53" t="s">
        <v>72</v>
      </c>
      <c r="M4496" s="26"/>
    </row>
    <row r="4497" spans="1:13" x14ac:dyDescent="0.25">
      <c r="A4497" s="53" t="s">
        <v>24</v>
      </c>
      <c r="B4497" s="53" t="s">
        <v>165</v>
      </c>
      <c r="C4497" s="53" t="s">
        <v>10991</v>
      </c>
      <c r="D4497" s="53">
        <v>97120</v>
      </c>
      <c r="E4497" s="53" t="s">
        <v>56</v>
      </c>
      <c r="F4497" s="53" t="str">
        <f>+VLOOKUP(Tabla1[[#This Row],[Estado]],Catalogos!$I$3:$J$35,2,0)</f>
        <v>Sureste</v>
      </c>
      <c r="G4497" s="53" t="s">
        <v>10841</v>
      </c>
      <c r="H4497" s="53" t="s">
        <v>10992</v>
      </c>
      <c r="I4497" s="53" t="s">
        <v>10993</v>
      </c>
      <c r="J4497" s="53" t="s">
        <v>10994</v>
      </c>
      <c r="K4497" s="53" t="s">
        <v>257</v>
      </c>
      <c r="L4497" s="53" t="s">
        <v>72</v>
      </c>
      <c r="M4497" s="26"/>
    </row>
    <row r="4498" spans="1:13" x14ac:dyDescent="0.25">
      <c r="A4498" s="53" t="s">
        <v>24</v>
      </c>
      <c r="B4498" s="53" t="s">
        <v>165</v>
      </c>
      <c r="C4498" s="53" t="s">
        <v>10995</v>
      </c>
      <c r="D4498" s="53">
        <v>97280</v>
      </c>
      <c r="E4498" s="53" t="s">
        <v>56</v>
      </c>
      <c r="F4498" s="53" t="str">
        <f>+VLOOKUP(Tabla1[[#This Row],[Estado]],Catalogos!$I$3:$J$35,2,0)</f>
        <v>Sureste</v>
      </c>
      <c r="G4498" s="53" t="s">
        <v>10841</v>
      </c>
      <c r="H4498" s="53" t="s">
        <v>10996</v>
      </c>
      <c r="I4498" s="53" t="s">
        <v>10997</v>
      </c>
      <c r="J4498" s="53" t="s">
        <v>10998</v>
      </c>
      <c r="K4498" s="53" t="s">
        <v>257</v>
      </c>
      <c r="L4498" s="53" t="s">
        <v>72</v>
      </c>
      <c r="M4498" s="26"/>
    </row>
    <row r="4499" spans="1:13" x14ac:dyDescent="0.25">
      <c r="A4499" s="53" t="s">
        <v>24</v>
      </c>
      <c r="B4499" s="53" t="s">
        <v>165</v>
      </c>
      <c r="C4499" s="53" t="s">
        <v>10999</v>
      </c>
      <c r="D4499" s="53">
        <v>97246</v>
      </c>
      <c r="E4499" s="53" t="s">
        <v>56</v>
      </c>
      <c r="F4499" s="53" t="str">
        <f>+VLOOKUP(Tabla1[[#This Row],[Estado]],Catalogos!$I$3:$J$35,2,0)</f>
        <v>Sureste</v>
      </c>
      <c r="G4499" s="53" t="s">
        <v>10841</v>
      </c>
      <c r="H4499" s="53" t="s">
        <v>11000</v>
      </c>
      <c r="I4499" s="53" t="s">
        <v>11001</v>
      </c>
      <c r="J4499" s="53" t="s">
        <v>11002</v>
      </c>
      <c r="K4499" s="53" t="s">
        <v>257</v>
      </c>
      <c r="L4499" s="53" t="s">
        <v>72</v>
      </c>
      <c r="M4499" s="26"/>
    </row>
    <row r="4500" spans="1:13" x14ac:dyDescent="0.25">
      <c r="A4500" s="53" t="s">
        <v>24</v>
      </c>
      <c r="B4500" s="53" t="s">
        <v>165</v>
      </c>
      <c r="C4500" s="53" t="s">
        <v>11003</v>
      </c>
      <c r="D4500" s="53">
        <v>97302</v>
      </c>
      <c r="E4500" s="53" t="s">
        <v>56</v>
      </c>
      <c r="F4500" s="53" t="str">
        <f>+VLOOKUP(Tabla1[[#This Row],[Estado]],Catalogos!$I$3:$J$35,2,0)</f>
        <v>Sureste</v>
      </c>
      <c r="G4500" s="53" t="s">
        <v>10841</v>
      </c>
      <c r="H4500" s="53" t="s">
        <v>11004</v>
      </c>
      <c r="I4500" s="53" t="s">
        <v>11005</v>
      </c>
      <c r="J4500" s="53" t="s">
        <v>11006</v>
      </c>
      <c r="K4500" s="53" t="s">
        <v>257</v>
      </c>
      <c r="L4500" s="53" t="s">
        <v>72</v>
      </c>
      <c r="M4500" s="26"/>
    </row>
    <row r="4501" spans="1:13" x14ac:dyDescent="0.25">
      <c r="A4501" s="52" t="s">
        <v>24</v>
      </c>
      <c r="B4501" s="53" t="s">
        <v>165</v>
      </c>
      <c r="C4501" s="53" t="s">
        <v>11007</v>
      </c>
      <c r="D4501" s="53">
        <v>97133</v>
      </c>
      <c r="E4501" s="53" t="s">
        <v>56</v>
      </c>
      <c r="F4501" s="53" t="str">
        <f>+VLOOKUP(Tabla1[[#This Row],[Estado]],Catalogos!$I$3:$J$35,2,0)</f>
        <v>Sureste</v>
      </c>
      <c r="G4501" s="53" t="s">
        <v>10841</v>
      </c>
      <c r="H4501" s="53" t="s">
        <v>11008</v>
      </c>
      <c r="I4501" s="53" t="s">
        <v>11009</v>
      </c>
      <c r="J4501" s="53" t="s">
        <v>11010</v>
      </c>
      <c r="K4501" s="53" t="s">
        <v>257</v>
      </c>
      <c r="L4501" s="53" t="s">
        <v>72</v>
      </c>
      <c r="M4501" s="26"/>
    </row>
    <row r="4502" spans="1:13" x14ac:dyDescent="0.25">
      <c r="A4502" s="52" t="s">
        <v>24</v>
      </c>
      <c r="B4502" s="53" t="s">
        <v>165</v>
      </c>
      <c r="C4502" s="53" t="s">
        <v>11011</v>
      </c>
      <c r="D4502" s="53">
        <v>97115</v>
      </c>
      <c r="E4502" s="53" t="s">
        <v>56</v>
      </c>
      <c r="F4502" s="53" t="str">
        <f>+VLOOKUP(Tabla1[[#This Row],[Estado]],Catalogos!$I$3:$J$35,2,0)</f>
        <v>Sureste</v>
      </c>
      <c r="G4502" s="53" t="s">
        <v>10841</v>
      </c>
      <c r="H4502" s="53" t="s">
        <v>11012</v>
      </c>
      <c r="I4502" s="53" t="s">
        <v>11013</v>
      </c>
      <c r="J4502" s="53" t="s">
        <v>11014</v>
      </c>
      <c r="K4502" s="53" t="s">
        <v>257</v>
      </c>
      <c r="L4502" s="53" t="s">
        <v>72</v>
      </c>
      <c r="M4502" s="26"/>
    </row>
    <row r="4503" spans="1:13" x14ac:dyDescent="0.25">
      <c r="A4503" s="53" t="s">
        <v>24</v>
      </c>
      <c r="B4503" s="53" t="s">
        <v>165</v>
      </c>
      <c r="C4503" s="53" t="s">
        <v>11015</v>
      </c>
      <c r="D4503" s="53">
        <v>97000</v>
      </c>
      <c r="E4503" s="53" t="s">
        <v>56</v>
      </c>
      <c r="F4503" s="53" t="str">
        <f>+VLOOKUP(Tabla1[[#This Row],[Estado]],Catalogos!$I$3:$J$35,2,0)</f>
        <v>Sureste</v>
      </c>
      <c r="G4503" s="53" t="s">
        <v>10841</v>
      </c>
      <c r="H4503" s="53" t="s">
        <v>11016</v>
      </c>
      <c r="I4503" s="53" t="s">
        <v>11017</v>
      </c>
      <c r="J4503" s="53" t="s">
        <v>401</v>
      </c>
      <c r="K4503" s="53" t="s">
        <v>257</v>
      </c>
      <c r="L4503" s="53" t="s">
        <v>72</v>
      </c>
      <c r="M4503" s="26"/>
    </row>
    <row r="4504" spans="1:13" x14ac:dyDescent="0.25">
      <c r="A4504" s="53" t="s">
        <v>24</v>
      </c>
      <c r="B4504" s="53" t="s">
        <v>165</v>
      </c>
      <c r="C4504" s="53" t="s">
        <v>11018</v>
      </c>
      <c r="D4504" s="53">
        <v>97148</v>
      </c>
      <c r="E4504" s="53" t="s">
        <v>56</v>
      </c>
      <c r="F4504" s="53" t="str">
        <f>+VLOOKUP(Tabla1[[#This Row],[Estado]],Catalogos!$I$3:$J$35,2,0)</f>
        <v>Sureste</v>
      </c>
      <c r="G4504" s="53" t="s">
        <v>10841</v>
      </c>
      <c r="H4504" s="53" t="s">
        <v>11019</v>
      </c>
      <c r="I4504" s="53" t="s">
        <v>11020</v>
      </c>
      <c r="J4504" s="53" t="s">
        <v>11021</v>
      </c>
      <c r="K4504" s="53" t="s">
        <v>257</v>
      </c>
      <c r="L4504" s="53" t="s">
        <v>72</v>
      </c>
      <c r="M4504" s="26"/>
    </row>
    <row r="4505" spans="1:13" x14ac:dyDescent="0.25">
      <c r="A4505" s="53" t="s">
        <v>24</v>
      </c>
      <c r="B4505" s="53" t="s">
        <v>165</v>
      </c>
      <c r="C4505" s="53" t="s">
        <v>11022</v>
      </c>
      <c r="D4505" s="53">
        <v>97259</v>
      </c>
      <c r="E4505" s="53" t="s">
        <v>56</v>
      </c>
      <c r="F4505" s="53" t="str">
        <f>+VLOOKUP(Tabla1[[#This Row],[Estado]],Catalogos!$I$3:$J$35,2,0)</f>
        <v>Sureste</v>
      </c>
      <c r="G4505" s="53" t="s">
        <v>10841</v>
      </c>
      <c r="H4505" s="53" t="s">
        <v>11023</v>
      </c>
      <c r="I4505" s="53" t="s">
        <v>11024</v>
      </c>
      <c r="J4505" s="53" t="s">
        <v>10915</v>
      </c>
      <c r="K4505" s="53" t="s">
        <v>257</v>
      </c>
      <c r="L4505" s="53" t="s">
        <v>72</v>
      </c>
      <c r="M4505" s="26"/>
    </row>
    <row r="4506" spans="1:13" x14ac:dyDescent="0.25">
      <c r="A4506" s="53" t="s">
        <v>24</v>
      </c>
      <c r="B4506" s="53" t="s">
        <v>165</v>
      </c>
      <c r="C4506" s="53" t="s">
        <v>11025</v>
      </c>
      <c r="D4506" s="53">
        <v>97203</v>
      </c>
      <c r="E4506" s="53" t="s">
        <v>56</v>
      </c>
      <c r="F4506" s="53" t="str">
        <f>+VLOOKUP(Tabla1[[#This Row],[Estado]],Catalogos!$I$3:$J$35,2,0)</f>
        <v>Sureste</v>
      </c>
      <c r="G4506" s="53" t="s">
        <v>10841</v>
      </c>
      <c r="H4506" s="53" t="s">
        <v>11026</v>
      </c>
      <c r="I4506" s="53" t="s">
        <v>11027</v>
      </c>
      <c r="J4506" s="53" t="s">
        <v>11028</v>
      </c>
      <c r="K4506" s="53" t="s">
        <v>257</v>
      </c>
      <c r="L4506" s="53" t="s">
        <v>72</v>
      </c>
      <c r="M4506" s="26"/>
    </row>
    <row r="4507" spans="1:13" x14ac:dyDescent="0.25">
      <c r="A4507" s="53" t="s">
        <v>24</v>
      </c>
      <c r="B4507" s="53" t="s">
        <v>165</v>
      </c>
      <c r="C4507" s="53" t="s">
        <v>11029</v>
      </c>
      <c r="D4507" s="53">
        <v>97199</v>
      </c>
      <c r="E4507" s="53" t="s">
        <v>56</v>
      </c>
      <c r="F4507" s="53" t="str">
        <f>+VLOOKUP(Tabla1[[#This Row],[Estado]],Catalogos!$I$3:$J$35,2,0)</f>
        <v>Sureste</v>
      </c>
      <c r="G4507" s="53" t="s">
        <v>10841</v>
      </c>
      <c r="H4507" s="53" t="s">
        <v>11030</v>
      </c>
      <c r="I4507" s="53" t="s">
        <v>11031</v>
      </c>
      <c r="J4507" s="53" t="s">
        <v>11032</v>
      </c>
      <c r="K4507" s="53" t="s">
        <v>257</v>
      </c>
      <c r="L4507" s="53" t="s">
        <v>72</v>
      </c>
      <c r="M4507" s="26"/>
    </row>
    <row r="4508" spans="1:13" x14ac:dyDescent="0.25">
      <c r="A4508" s="53" t="s">
        <v>24</v>
      </c>
      <c r="B4508" s="53" t="s">
        <v>165</v>
      </c>
      <c r="C4508" s="53" t="s">
        <v>11033</v>
      </c>
      <c r="D4508" s="53">
        <v>97177</v>
      </c>
      <c r="E4508" s="53" t="s">
        <v>56</v>
      </c>
      <c r="F4508" s="53" t="str">
        <f>+VLOOKUP(Tabla1[[#This Row],[Estado]],Catalogos!$I$3:$J$35,2,0)</f>
        <v>Sureste</v>
      </c>
      <c r="G4508" s="53" t="s">
        <v>10841</v>
      </c>
      <c r="H4508" s="53" t="s">
        <v>11034</v>
      </c>
      <c r="I4508" s="53" t="s">
        <v>11035</v>
      </c>
      <c r="J4508" s="53" t="s">
        <v>11036</v>
      </c>
      <c r="K4508" s="53" t="s">
        <v>257</v>
      </c>
      <c r="L4508" s="53" t="s">
        <v>72</v>
      </c>
      <c r="M4508" s="26"/>
    </row>
    <row r="4509" spans="1:13" x14ac:dyDescent="0.25">
      <c r="A4509" s="53" t="s">
        <v>24</v>
      </c>
      <c r="B4509" s="53" t="s">
        <v>165</v>
      </c>
      <c r="C4509" s="53" t="s">
        <v>11037</v>
      </c>
      <c r="D4509" s="53">
        <v>97143</v>
      </c>
      <c r="E4509" s="53" t="s">
        <v>56</v>
      </c>
      <c r="F4509" s="53" t="str">
        <f>+VLOOKUP(Tabla1[[#This Row],[Estado]],Catalogos!$I$3:$J$35,2,0)</f>
        <v>Sureste</v>
      </c>
      <c r="G4509" s="53" t="s">
        <v>10841</v>
      </c>
      <c r="H4509" s="53" t="s">
        <v>11038</v>
      </c>
      <c r="I4509" s="53" t="s">
        <v>11039</v>
      </c>
      <c r="J4509" s="53" t="s">
        <v>11040</v>
      </c>
      <c r="K4509" s="53" t="s">
        <v>257</v>
      </c>
      <c r="L4509" s="53" t="s">
        <v>72</v>
      </c>
      <c r="M4509" s="26"/>
    </row>
    <row r="4510" spans="1:13" x14ac:dyDescent="0.25">
      <c r="A4510" s="53" t="s">
        <v>24</v>
      </c>
      <c r="B4510" s="53" t="s">
        <v>165</v>
      </c>
      <c r="C4510" s="53" t="s">
        <v>11041</v>
      </c>
      <c r="D4510" s="53">
        <v>97150</v>
      </c>
      <c r="E4510" s="53" t="s">
        <v>56</v>
      </c>
      <c r="F4510" s="53" t="str">
        <f>+VLOOKUP(Tabla1[[#This Row],[Estado]],Catalogos!$I$3:$J$35,2,0)</f>
        <v>Sureste</v>
      </c>
      <c r="G4510" s="53" t="s">
        <v>10841</v>
      </c>
      <c r="H4510" s="53" t="s">
        <v>11042</v>
      </c>
      <c r="I4510" s="53" t="s">
        <v>11043</v>
      </c>
      <c r="J4510" s="53" t="s">
        <v>2354</v>
      </c>
      <c r="K4510" s="53" t="s">
        <v>257</v>
      </c>
      <c r="L4510" s="53" t="s">
        <v>72</v>
      </c>
      <c r="M4510" s="26"/>
    </row>
    <row r="4511" spans="1:13" x14ac:dyDescent="0.25">
      <c r="A4511" s="53" t="s">
        <v>24</v>
      </c>
      <c r="B4511" s="53" t="s">
        <v>165</v>
      </c>
      <c r="C4511" s="53" t="s">
        <v>11044</v>
      </c>
      <c r="D4511" s="53">
        <v>97000</v>
      </c>
      <c r="E4511" s="53" t="s">
        <v>56</v>
      </c>
      <c r="F4511" s="53" t="str">
        <f>+VLOOKUP(Tabla1[[#This Row],[Estado]],Catalogos!$I$3:$J$35,2,0)</f>
        <v>Sureste</v>
      </c>
      <c r="G4511" s="53" t="s">
        <v>10841</v>
      </c>
      <c r="H4511" s="53" t="s">
        <v>11045</v>
      </c>
      <c r="I4511" s="53" t="s">
        <v>11046</v>
      </c>
      <c r="J4511" s="53" t="s">
        <v>401</v>
      </c>
      <c r="K4511" s="53" t="s">
        <v>257</v>
      </c>
      <c r="L4511" s="53" t="s">
        <v>72</v>
      </c>
      <c r="M4511" s="26"/>
    </row>
    <row r="4512" spans="1:13" x14ac:dyDescent="0.25">
      <c r="A4512" s="53" t="s">
        <v>24</v>
      </c>
      <c r="B4512" s="53" t="s">
        <v>165</v>
      </c>
      <c r="C4512" s="53" t="s">
        <v>11047</v>
      </c>
      <c r="D4512" s="53">
        <v>97199</v>
      </c>
      <c r="E4512" s="53" t="s">
        <v>56</v>
      </c>
      <c r="F4512" s="53" t="str">
        <f>+VLOOKUP(Tabla1[[#This Row],[Estado]],Catalogos!$I$3:$J$35,2,0)</f>
        <v>Sureste</v>
      </c>
      <c r="G4512" s="53" t="s">
        <v>10841</v>
      </c>
      <c r="H4512" s="53" t="s">
        <v>11048</v>
      </c>
      <c r="I4512" s="53" t="s">
        <v>11049</v>
      </c>
      <c r="J4512" s="53" t="s">
        <v>11032</v>
      </c>
      <c r="K4512" s="53" t="s">
        <v>257</v>
      </c>
      <c r="L4512" s="53" t="s">
        <v>72</v>
      </c>
      <c r="M4512" s="26"/>
    </row>
    <row r="4513" spans="1:13" x14ac:dyDescent="0.25">
      <c r="A4513" s="53" t="s">
        <v>24</v>
      </c>
      <c r="B4513" s="53" t="s">
        <v>165</v>
      </c>
      <c r="C4513" s="53" t="s">
        <v>11050</v>
      </c>
      <c r="D4513" s="53">
        <v>97190</v>
      </c>
      <c r="E4513" s="53" t="s">
        <v>56</v>
      </c>
      <c r="F4513" s="53" t="str">
        <f>+VLOOKUP(Tabla1[[#This Row],[Estado]],Catalogos!$I$3:$J$35,2,0)</f>
        <v>Sureste</v>
      </c>
      <c r="G4513" s="53" t="s">
        <v>10841</v>
      </c>
      <c r="H4513" s="53" t="s">
        <v>11051</v>
      </c>
      <c r="I4513" s="53" t="s">
        <v>6561</v>
      </c>
      <c r="J4513" s="53" t="s">
        <v>11052</v>
      </c>
      <c r="K4513" s="53" t="s">
        <v>257</v>
      </c>
      <c r="L4513" s="53" t="s">
        <v>72</v>
      </c>
      <c r="M4513" s="26"/>
    </row>
    <row r="4514" spans="1:13" x14ac:dyDescent="0.25">
      <c r="A4514" s="53" t="s">
        <v>24</v>
      </c>
      <c r="B4514" s="53" t="s">
        <v>165</v>
      </c>
      <c r="C4514" s="53" t="s">
        <v>11053</v>
      </c>
      <c r="D4514" s="53">
        <v>97166</v>
      </c>
      <c r="E4514" s="53" t="s">
        <v>56</v>
      </c>
      <c r="F4514" s="53" t="str">
        <f>+VLOOKUP(Tabla1[[#This Row],[Estado]],Catalogos!$I$3:$J$35,2,0)</f>
        <v>Sureste</v>
      </c>
      <c r="G4514" s="53" t="s">
        <v>10841</v>
      </c>
      <c r="H4514" s="53" t="s">
        <v>11054</v>
      </c>
      <c r="I4514" s="53" t="s">
        <v>11055</v>
      </c>
      <c r="J4514" s="53" t="s">
        <v>11056</v>
      </c>
      <c r="K4514" s="53" t="s">
        <v>257</v>
      </c>
      <c r="L4514" s="53" t="s">
        <v>72</v>
      </c>
      <c r="M4514" s="26"/>
    </row>
    <row r="4515" spans="1:13" x14ac:dyDescent="0.25">
      <c r="A4515" s="53" t="s">
        <v>24</v>
      </c>
      <c r="B4515" s="53" t="s">
        <v>165</v>
      </c>
      <c r="C4515" s="53" t="s">
        <v>11057</v>
      </c>
      <c r="D4515" s="53">
        <v>97160</v>
      </c>
      <c r="E4515" s="53" t="s">
        <v>56</v>
      </c>
      <c r="F4515" s="53" t="str">
        <f>+VLOOKUP(Tabla1[[#This Row],[Estado]],Catalogos!$I$3:$J$35,2,0)</f>
        <v>Sureste</v>
      </c>
      <c r="G4515" s="53" t="s">
        <v>10841</v>
      </c>
      <c r="H4515" s="53" t="s">
        <v>11058</v>
      </c>
      <c r="I4515" s="53" t="s">
        <v>11059</v>
      </c>
      <c r="J4515" s="53" t="s">
        <v>11060</v>
      </c>
      <c r="K4515" s="53" t="s">
        <v>257</v>
      </c>
      <c r="L4515" s="53" t="s">
        <v>72</v>
      </c>
      <c r="M4515" s="26"/>
    </row>
    <row r="4516" spans="1:13" x14ac:dyDescent="0.25">
      <c r="A4516" s="53" t="s">
        <v>24</v>
      </c>
      <c r="B4516" s="53" t="s">
        <v>165</v>
      </c>
      <c r="C4516" s="53" t="s">
        <v>11061</v>
      </c>
      <c r="D4516" s="53">
        <v>97219</v>
      </c>
      <c r="E4516" s="53" t="s">
        <v>56</v>
      </c>
      <c r="F4516" s="53" t="str">
        <f>+VLOOKUP(Tabla1[[#This Row],[Estado]],Catalogos!$I$3:$J$35,2,0)</f>
        <v>Sureste</v>
      </c>
      <c r="G4516" s="53" t="s">
        <v>10841</v>
      </c>
      <c r="H4516" s="53" t="s">
        <v>11062</v>
      </c>
      <c r="I4516" s="53" t="s">
        <v>11063</v>
      </c>
      <c r="J4516" s="53" t="s">
        <v>11064</v>
      </c>
      <c r="K4516" s="53" t="s">
        <v>257</v>
      </c>
      <c r="L4516" s="53" t="s">
        <v>72</v>
      </c>
      <c r="M4516" s="26"/>
    </row>
    <row r="4517" spans="1:13" x14ac:dyDescent="0.25">
      <c r="A4517" s="53" t="s">
        <v>24</v>
      </c>
      <c r="B4517" s="53" t="s">
        <v>165</v>
      </c>
      <c r="C4517" s="53" t="s">
        <v>11065</v>
      </c>
      <c r="D4517" s="53">
        <v>97302</v>
      </c>
      <c r="E4517" s="53" t="s">
        <v>56</v>
      </c>
      <c r="F4517" s="53" t="str">
        <f>+VLOOKUP(Tabla1[[#This Row],[Estado]],Catalogos!$I$3:$J$35,2,0)</f>
        <v>Sureste</v>
      </c>
      <c r="G4517" s="53" t="s">
        <v>10841</v>
      </c>
      <c r="H4517" s="53" t="s">
        <v>11066</v>
      </c>
      <c r="I4517" s="53" t="s">
        <v>11067</v>
      </c>
      <c r="J4517" s="53" t="s">
        <v>130</v>
      </c>
      <c r="K4517" s="53" t="s">
        <v>257</v>
      </c>
      <c r="L4517" s="53" t="s">
        <v>72</v>
      </c>
      <c r="M4517" s="26"/>
    </row>
    <row r="4518" spans="1:13" x14ac:dyDescent="0.25">
      <c r="A4518" s="53" t="s">
        <v>24</v>
      </c>
      <c r="B4518" s="53" t="s">
        <v>165</v>
      </c>
      <c r="C4518" s="53" t="s">
        <v>11068</v>
      </c>
      <c r="D4518" s="53">
        <v>97143</v>
      </c>
      <c r="E4518" s="53" t="s">
        <v>56</v>
      </c>
      <c r="F4518" s="53" t="str">
        <f>+VLOOKUP(Tabla1[[#This Row],[Estado]],Catalogos!$I$3:$J$35,2,0)</f>
        <v>Sureste</v>
      </c>
      <c r="G4518" s="53" t="s">
        <v>10841</v>
      </c>
      <c r="H4518" s="53" t="s">
        <v>11069</v>
      </c>
      <c r="I4518" s="53" t="s">
        <v>11070</v>
      </c>
      <c r="J4518" s="53" t="s">
        <v>11071</v>
      </c>
      <c r="K4518" s="53" t="s">
        <v>257</v>
      </c>
      <c r="L4518" s="53" t="s">
        <v>72</v>
      </c>
      <c r="M4518" s="26"/>
    </row>
    <row r="4519" spans="1:13" x14ac:dyDescent="0.25">
      <c r="A4519" s="52" t="s">
        <v>24</v>
      </c>
      <c r="B4519" s="53" t="s">
        <v>165</v>
      </c>
      <c r="C4519" s="53" t="s">
        <v>11072</v>
      </c>
      <c r="D4519" s="53">
        <v>97238</v>
      </c>
      <c r="E4519" s="53" t="s">
        <v>56</v>
      </c>
      <c r="F4519" s="53" t="str">
        <f>+VLOOKUP(Tabla1[[#This Row],[Estado]],Catalogos!$I$3:$J$35,2,0)</f>
        <v>Sureste</v>
      </c>
      <c r="G4519" s="53" t="s">
        <v>10841</v>
      </c>
      <c r="H4519" s="53" t="s">
        <v>11073</v>
      </c>
      <c r="I4519" s="53" t="s">
        <v>11074</v>
      </c>
      <c r="J4519" s="53" t="s">
        <v>8177</v>
      </c>
      <c r="K4519" s="53" t="s">
        <v>257</v>
      </c>
      <c r="L4519" s="53" t="s">
        <v>72</v>
      </c>
      <c r="M4519" s="26"/>
    </row>
    <row r="4520" spans="1:13" x14ac:dyDescent="0.25">
      <c r="A4520" s="79" t="s">
        <v>24</v>
      </c>
      <c r="B4520" s="53" t="s">
        <v>165</v>
      </c>
      <c r="C4520" s="78" t="s">
        <v>11075</v>
      </c>
      <c r="D4520" s="78">
        <v>97169</v>
      </c>
      <c r="E4520" s="78" t="s">
        <v>56</v>
      </c>
      <c r="F4520" s="53" t="str">
        <f>+VLOOKUP(Tabla1[[#This Row],[Estado]],Catalogos!$I$3:$J$35,2,0)</f>
        <v>Sureste</v>
      </c>
      <c r="G4520" s="78" t="s">
        <v>10841</v>
      </c>
      <c r="H4520" s="78" t="s">
        <v>11076</v>
      </c>
      <c r="I4520" s="78" t="s">
        <v>11077</v>
      </c>
      <c r="J4520" s="78" t="s">
        <v>11078</v>
      </c>
      <c r="K4520" s="78" t="s">
        <v>257</v>
      </c>
      <c r="L4520" s="53" t="s">
        <v>72</v>
      </c>
      <c r="M4520" s="11"/>
    </row>
    <row r="4521" spans="1:13" x14ac:dyDescent="0.25">
      <c r="A4521" s="52" t="s">
        <v>24</v>
      </c>
      <c r="B4521" s="53" t="s">
        <v>165</v>
      </c>
      <c r="C4521" s="53" t="s">
        <v>11079</v>
      </c>
      <c r="D4521" s="53">
        <v>97299</v>
      </c>
      <c r="E4521" s="53" t="s">
        <v>56</v>
      </c>
      <c r="F4521" s="53" t="str">
        <f>+VLOOKUP(Tabla1[[#This Row],[Estado]],Catalogos!$I$3:$J$35,2,0)</f>
        <v>Sureste</v>
      </c>
      <c r="G4521" s="53" t="s">
        <v>10841</v>
      </c>
      <c r="H4521" s="53" t="s">
        <v>11080</v>
      </c>
      <c r="I4521" s="53" t="s">
        <v>11081</v>
      </c>
      <c r="J4521" s="53" t="s">
        <v>11082</v>
      </c>
      <c r="K4521" s="53" t="s">
        <v>257</v>
      </c>
      <c r="L4521" s="53" t="s">
        <v>72</v>
      </c>
      <c r="M4521" s="5"/>
    </row>
    <row r="4522" spans="1:13" x14ac:dyDescent="0.25">
      <c r="A4522" s="52" t="s">
        <v>24</v>
      </c>
      <c r="B4522" s="53" t="s">
        <v>165</v>
      </c>
      <c r="C4522" s="53" t="s">
        <v>11083</v>
      </c>
      <c r="D4522" s="53">
        <v>97226</v>
      </c>
      <c r="E4522" s="53" t="s">
        <v>56</v>
      </c>
      <c r="F4522" s="53" t="str">
        <f>+VLOOKUP(Tabla1[[#This Row],[Estado]],Catalogos!$I$3:$J$35,2,0)</f>
        <v>Sureste</v>
      </c>
      <c r="G4522" s="53" t="s">
        <v>10841</v>
      </c>
      <c r="H4522" s="53" t="s">
        <v>11084</v>
      </c>
      <c r="I4522" s="53" t="s">
        <v>11085</v>
      </c>
      <c r="J4522" s="53" t="s">
        <v>11086</v>
      </c>
      <c r="K4522" s="53" t="s">
        <v>257</v>
      </c>
      <c r="L4522" s="53" t="s">
        <v>72</v>
      </c>
      <c r="M4522" s="5"/>
    </row>
    <row r="4523" spans="1:13" x14ac:dyDescent="0.25">
      <c r="A4523" s="52" t="s">
        <v>24</v>
      </c>
      <c r="B4523" s="53" t="s">
        <v>165</v>
      </c>
      <c r="C4523" s="53" t="s">
        <v>11087</v>
      </c>
      <c r="D4523" s="53">
        <v>97117</v>
      </c>
      <c r="E4523" s="53" t="s">
        <v>56</v>
      </c>
      <c r="F4523" s="53" t="str">
        <f>+VLOOKUP(Tabla1[[#This Row],[Estado]],Catalogos!$I$3:$J$35,2,0)</f>
        <v>Sureste</v>
      </c>
      <c r="G4523" s="53" t="s">
        <v>10841</v>
      </c>
      <c r="H4523" s="53" t="s">
        <v>11088</v>
      </c>
      <c r="I4523" s="53" t="s">
        <v>11089</v>
      </c>
      <c r="J4523" s="53" t="s">
        <v>11090</v>
      </c>
      <c r="K4523" s="53" t="s">
        <v>257</v>
      </c>
      <c r="L4523" s="53" t="s">
        <v>72</v>
      </c>
      <c r="M4523" s="5"/>
    </row>
    <row r="4524" spans="1:13" x14ac:dyDescent="0.25">
      <c r="A4524" s="52" t="s">
        <v>24</v>
      </c>
      <c r="B4524" s="53" t="s">
        <v>165</v>
      </c>
      <c r="C4524" s="53" t="s">
        <v>11091</v>
      </c>
      <c r="D4524" s="53">
        <v>97314</v>
      </c>
      <c r="E4524" s="53" t="s">
        <v>56</v>
      </c>
      <c r="F4524" s="53" t="str">
        <f>+VLOOKUP(Tabla1[[#This Row],[Estado]],Catalogos!$I$3:$J$35,2,0)</f>
        <v>Sureste</v>
      </c>
      <c r="G4524" s="53" t="s">
        <v>10841</v>
      </c>
      <c r="H4524" s="53" t="s">
        <v>11092</v>
      </c>
      <c r="I4524" s="53" t="s">
        <v>11093</v>
      </c>
      <c r="J4524" s="53" t="s">
        <v>10852</v>
      </c>
      <c r="K4524" s="53" t="s">
        <v>257</v>
      </c>
      <c r="L4524" s="53" t="s">
        <v>72</v>
      </c>
      <c r="M4524" s="5"/>
    </row>
    <row r="4525" spans="1:13" x14ac:dyDescent="0.25">
      <c r="A4525" s="52" t="s">
        <v>24</v>
      </c>
      <c r="B4525" s="53" t="s">
        <v>165</v>
      </c>
      <c r="C4525" s="53" t="s">
        <v>11094</v>
      </c>
      <c r="D4525" s="53">
        <v>97370</v>
      </c>
      <c r="E4525" s="53" t="s">
        <v>56</v>
      </c>
      <c r="F4525" s="53" t="str">
        <f>+VLOOKUP(Tabla1[[#This Row],[Estado]],Catalogos!$I$3:$J$35,2,0)</f>
        <v>Sureste</v>
      </c>
      <c r="G4525" s="53" t="s">
        <v>10841</v>
      </c>
      <c r="H4525" s="53" t="s">
        <v>11095</v>
      </c>
      <c r="I4525" s="53" t="s">
        <v>11096</v>
      </c>
      <c r="J4525" s="53" t="s">
        <v>11097</v>
      </c>
      <c r="K4525" s="53" t="s">
        <v>257</v>
      </c>
      <c r="L4525" s="53" t="s">
        <v>72</v>
      </c>
      <c r="M4525" s="5"/>
    </row>
    <row r="4526" spans="1:13" x14ac:dyDescent="0.25">
      <c r="A4526" s="52" t="s">
        <v>24</v>
      </c>
      <c r="B4526" s="53" t="s">
        <v>165</v>
      </c>
      <c r="C4526" s="53" t="s">
        <v>11098</v>
      </c>
      <c r="D4526" s="53">
        <v>97173</v>
      </c>
      <c r="E4526" s="53" t="s">
        <v>56</v>
      </c>
      <c r="F4526" s="53" t="str">
        <f>+VLOOKUP(Tabla1[[#This Row],[Estado]],Catalogos!$I$3:$J$35,2,0)</f>
        <v>Sureste</v>
      </c>
      <c r="G4526" s="53" t="s">
        <v>10841</v>
      </c>
      <c r="H4526" s="53" t="s">
        <v>11099</v>
      </c>
      <c r="I4526" s="53" t="s">
        <v>11100</v>
      </c>
      <c r="J4526" s="53" t="s">
        <v>11101</v>
      </c>
      <c r="K4526" s="53" t="s">
        <v>257</v>
      </c>
      <c r="L4526" s="53" t="s">
        <v>72</v>
      </c>
      <c r="M4526" s="5"/>
    </row>
    <row r="4527" spans="1:13" x14ac:dyDescent="0.25">
      <c r="A4527" s="52" t="s">
        <v>24</v>
      </c>
      <c r="B4527" s="53" t="s">
        <v>165</v>
      </c>
      <c r="C4527" s="53" t="s">
        <v>11102</v>
      </c>
      <c r="D4527" s="53">
        <v>97246</v>
      </c>
      <c r="E4527" s="53" t="s">
        <v>56</v>
      </c>
      <c r="F4527" s="53" t="str">
        <f>+VLOOKUP(Tabla1[[#This Row],[Estado]],Catalogos!$I$3:$J$35,2,0)</f>
        <v>Sureste</v>
      </c>
      <c r="G4527" s="53" t="s">
        <v>10841</v>
      </c>
      <c r="H4527" s="53" t="s">
        <v>11103</v>
      </c>
      <c r="I4527" s="53" t="s">
        <v>11104</v>
      </c>
      <c r="J4527" s="53" t="s">
        <v>11105</v>
      </c>
      <c r="K4527" s="53" t="s">
        <v>257</v>
      </c>
      <c r="L4527" s="53" t="s">
        <v>72</v>
      </c>
      <c r="M4527" s="5"/>
    </row>
    <row r="4528" spans="1:13" x14ac:dyDescent="0.25">
      <c r="A4528" s="52" t="s">
        <v>24</v>
      </c>
      <c r="B4528" s="53" t="s">
        <v>165</v>
      </c>
      <c r="C4528" s="53" t="s">
        <v>11106</v>
      </c>
      <c r="D4528" s="53">
        <v>97302</v>
      </c>
      <c r="E4528" s="53" t="s">
        <v>56</v>
      </c>
      <c r="F4528" s="53" t="str">
        <f>+VLOOKUP(Tabla1[[#This Row],[Estado]],Catalogos!$I$3:$J$35,2,0)</f>
        <v>Sureste</v>
      </c>
      <c r="G4528" s="53" t="s">
        <v>10841</v>
      </c>
      <c r="H4528" s="53" t="s">
        <v>11107</v>
      </c>
      <c r="I4528" s="53" t="s">
        <v>11108</v>
      </c>
      <c r="J4528" s="53" t="s">
        <v>3546</v>
      </c>
      <c r="K4528" s="53" t="s">
        <v>257</v>
      </c>
      <c r="L4528" s="53" t="s">
        <v>72</v>
      </c>
      <c r="M4528" s="5"/>
    </row>
    <row r="4529" spans="1:13" x14ac:dyDescent="0.25">
      <c r="A4529" s="52" t="s">
        <v>24</v>
      </c>
      <c r="B4529" s="53" t="s">
        <v>165</v>
      </c>
      <c r="C4529" s="53" t="s">
        <v>11109</v>
      </c>
      <c r="D4529" s="53">
        <v>97130</v>
      </c>
      <c r="E4529" s="53" t="s">
        <v>56</v>
      </c>
      <c r="F4529" s="53" t="str">
        <f>+VLOOKUP(Tabla1[[#This Row],[Estado]],Catalogos!$I$3:$J$35,2,0)</f>
        <v>Sureste</v>
      </c>
      <c r="G4529" s="53" t="s">
        <v>10841</v>
      </c>
      <c r="H4529" s="53" t="s">
        <v>11110</v>
      </c>
      <c r="I4529" s="53" t="s">
        <v>11111</v>
      </c>
      <c r="J4529" s="53" t="s">
        <v>11112</v>
      </c>
      <c r="K4529" s="53" t="s">
        <v>257</v>
      </c>
      <c r="L4529" s="53" t="s">
        <v>72</v>
      </c>
      <c r="M4529" s="5"/>
    </row>
    <row r="4530" spans="1:13" x14ac:dyDescent="0.25">
      <c r="A4530" s="52" t="s">
        <v>24</v>
      </c>
      <c r="B4530" s="53" t="s">
        <v>165</v>
      </c>
      <c r="C4530" s="53" t="s">
        <v>11113</v>
      </c>
      <c r="D4530" s="53">
        <v>97130</v>
      </c>
      <c r="E4530" s="53" t="s">
        <v>56</v>
      </c>
      <c r="F4530" s="53" t="str">
        <f>+VLOOKUP(Tabla1[[#This Row],[Estado]],Catalogos!$I$3:$J$35,2,0)</f>
        <v>Sureste</v>
      </c>
      <c r="G4530" s="53" t="s">
        <v>10841</v>
      </c>
      <c r="H4530" s="53" t="s">
        <v>11114</v>
      </c>
      <c r="I4530" s="53" t="s">
        <v>11115</v>
      </c>
      <c r="J4530" s="53" t="s">
        <v>11116</v>
      </c>
      <c r="K4530" s="53" t="s">
        <v>257</v>
      </c>
      <c r="L4530" s="53" t="s">
        <v>72</v>
      </c>
      <c r="M4530" s="5"/>
    </row>
    <row r="4531" spans="1:13" x14ac:dyDescent="0.25">
      <c r="A4531" s="52" t="s">
        <v>24</v>
      </c>
      <c r="B4531" s="53" t="s">
        <v>165</v>
      </c>
      <c r="C4531" s="53" t="s">
        <v>11117</v>
      </c>
      <c r="D4531" s="53">
        <v>97203</v>
      </c>
      <c r="E4531" s="53" t="s">
        <v>56</v>
      </c>
      <c r="F4531" s="53" t="str">
        <f>+VLOOKUP(Tabla1[[#This Row],[Estado]],Catalogos!$I$3:$J$35,2,0)</f>
        <v>Sureste</v>
      </c>
      <c r="G4531" s="53" t="s">
        <v>10841</v>
      </c>
      <c r="H4531" s="53" t="s">
        <v>11118</v>
      </c>
      <c r="I4531" s="53" t="s">
        <v>11119</v>
      </c>
      <c r="J4531" s="53" t="s">
        <v>11120</v>
      </c>
      <c r="K4531" s="53" t="s">
        <v>257</v>
      </c>
      <c r="L4531" s="53" t="s">
        <v>72</v>
      </c>
      <c r="M4531" s="5"/>
    </row>
    <row r="4532" spans="1:13" x14ac:dyDescent="0.25">
      <c r="A4532" s="52" t="s">
        <v>24</v>
      </c>
      <c r="B4532" s="53" t="s">
        <v>165</v>
      </c>
      <c r="C4532" s="53" t="s">
        <v>11121</v>
      </c>
      <c r="D4532" s="53">
        <v>97203</v>
      </c>
      <c r="E4532" s="53" t="s">
        <v>56</v>
      </c>
      <c r="F4532" s="53" t="str">
        <f>+VLOOKUP(Tabla1[[#This Row],[Estado]],Catalogos!$I$3:$J$35,2,0)</f>
        <v>Sureste</v>
      </c>
      <c r="G4532" s="53" t="s">
        <v>10841</v>
      </c>
      <c r="H4532" s="53" t="s">
        <v>11122</v>
      </c>
      <c r="I4532" s="53" t="s">
        <v>11123</v>
      </c>
      <c r="J4532" s="53" t="s">
        <v>11124</v>
      </c>
      <c r="K4532" s="53" t="s">
        <v>257</v>
      </c>
      <c r="L4532" s="53" t="s">
        <v>72</v>
      </c>
      <c r="M4532" s="5"/>
    </row>
    <row r="4533" spans="1:13" x14ac:dyDescent="0.25">
      <c r="A4533" s="52" t="s">
        <v>24</v>
      </c>
      <c r="B4533" s="53" t="s">
        <v>165</v>
      </c>
      <c r="C4533" s="53" t="s">
        <v>11125</v>
      </c>
      <c r="D4533" s="53">
        <v>97249</v>
      </c>
      <c r="E4533" s="53" t="s">
        <v>56</v>
      </c>
      <c r="F4533" s="53" t="str">
        <f>+VLOOKUP(Tabla1[[#This Row],[Estado]],Catalogos!$I$3:$J$35,2,0)</f>
        <v>Sureste</v>
      </c>
      <c r="G4533" s="53" t="s">
        <v>10841</v>
      </c>
      <c r="H4533" s="53" t="s">
        <v>11126</v>
      </c>
      <c r="I4533" s="53" t="s">
        <v>11127</v>
      </c>
      <c r="J4533" s="53" t="s">
        <v>11128</v>
      </c>
      <c r="K4533" s="53" t="s">
        <v>257</v>
      </c>
      <c r="L4533" s="53" t="s">
        <v>72</v>
      </c>
      <c r="M4533" s="5"/>
    </row>
    <row r="4534" spans="1:13" x14ac:dyDescent="0.25">
      <c r="A4534" s="52" t="s">
        <v>24</v>
      </c>
      <c r="B4534" s="53" t="s">
        <v>165</v>
      </c>
      <c r="C4534" s="53" t="s">
        <v>11129</v>
      </c>
      <c r="D4534" s="53">
        <v>97314</v>
      </c>
      <c r="E4534" s="53" t="s">
        <v>56</v>
      </c>
      <c r="F4534" s="53" t="str">
        <f>+VLOOKUP(Tabla1[[#This Row],[Estado]],Catalogos!$I$3:$J$35,2,0)</f>
        <v>Sureste</v>
      </c>
      <c r="G4534" s="53" t="s">
        <v>10841</v>
      </c>
      <c r="H4534" s="53" t="s">
        <v>11130</v>
      </c>
      <c r="I4534" s="53" t="s">
        <v>11131</v>
      </c>
      <c r="J4534" s="53" t="s">
        <v>11132</v>
      </c>
      <c r="K4534" s="53" t="s">
        <v>257</v>
      </c>
      <c r="L4534" s="53" t="s">
        <v>72</v>
      </c>
      <c r="M4534" s="5"/>
    </row>
    <row r="4535" spans="1:13" x14ac:dyDescent="0.25">
      <c r="A4535" s="52" t="s">
        <v>24</v>
      </c>
      <c r="B4535" s="53" t="s">
        <v>165</v>
      </c>
      <c r="C4535" s="53" t="s">
        <v>11133</v>
      </c>
      <c r="D4535" s="53">
        <v>97314</v>
      </c>
      <c r="E4535" s="53" t="s">
        <v>56</v>
      </c>
      <c r="F4535" s="53" t="str">
        <f>+VLOOKUP(Tabla1[[#This Row],[Estado]],Catalogos!$I$3:$J$35,2,0)</f>
        <v>Sureste</v>
      </c>
      <c r="G4535" s="53" t="s">
        <v>10841</v>
      </c>
      <c r="H4535" s="53" t="s">
        <v>11134</v>
      </c>
      <c r="I4535" s="53" t="s">
        <v>11135</v>
      </c>
      <c r="J4535" s="53" t="s">
        <v>11132</v>
      </c>
      <c r="K4535" s="53" t="s">
        <v>257</v>
      </c>
      <c r="L4535" s="53" t="s">
        <v>72</v>
      </c>
      <c r="M4535" s="5"/>
    </row>
    <row r="4536" spans="1:13" x14ac:dyDescent="0.25">
      <c r="A4536" s="52" t="s">
        <v>24</v>
      </c>
      <c r="B4536" s="53" t="s">
        <v>165</v>
      </c>
      <c r="C4536" s="53" t="s">
        <v>11136</v>
      </c>
      <c r="D4536" s="53">
        <v>97302</v>
      </c>
      <c r="E4536" s="53" t="s">
        <v>56</v>
      </c>
      <c r="F4536" s="53" t="str">
        <f>+VLOOKUP(Tabla1[[#This Row],[Estado]],Catalogos!$I$3:$J$35,2,0)</f>
        <v>Sureste</v>
      </c>
      <c r="G4536" s="53" t="s">
        <v>10841</v>
      </c>
      <c r="H4536" s="53" t="s">
        <v>11137</v>
      </c>
      <c r="I4536" s="53" t="s">
        <v>11138</v>
      </c>
      <c r="J4536" s="53" t="s">
        <v>11139</v>
      </c>
      <c r="K4536" s="53" t="s">
        <v>257</v>
      </c>
      <c r="L4536" s="53" t="s">
        <v>72</v>
      </c>
      <c r="M4536" s="5"/>
    </row>
    <row r="4537" spans="1:13" x14ac:dyDescent="0.25">
      <c r="A4537" s="52" t="s">
        <v>24</v>
      </c>
      <c r="B4537" s="53" t="s">
        <v>165</v>
      </c>
      <c r="C4537" s="53" t="s">
        <v>11140</v>
      </c>
      <c r="D4537" s="53">
        <v>97305</v>
      </c>
      <c r="E4537" s="53" t="s">
        <v>56</v>
      </c>
      <c r="F4537" s="53" t="str">
        <f>+VLOOKUP(Tabla1[[#This Row],[Estado]],Catalogos!$I$3:$J$35,2,0)</f>
        <v>Sureste</v>
      </c>
      <c r="G4537" s="53" t="s">
        <v>10841</v>
      </c>
      <c r="H4537" s="53" t="s">
        <v>11141</v>
      </c>
      <c r="I4537" s="53" t="s">
        <v>11142</v>
      </c>
      <c r="J4537" s="53" t="s">
        <v>11143</v>
      </c>
      <c r="K4537" s="53" t="s">
        <v>257</v>
      </c>
      <c r="L4537" s="53" t="s">
        <v>72</v>
      </c>
      <c r="M4537" s="5"/>
    </row>
    <row r="4538" spans="1:13" x14ac:dyDescent="0.25">
      <c r="A4538" s="52" t="s">
        <v>24</v>
      </c>
      <c r="B4538" s="53" t="s">
        <v>165</v>
      </c>
      <c r="C4538" s="53" t="s">
        <v>11144</v>
      </c>
      <c r="D4538" s="53">
        <v>97306</v>
      </c>
      <c r="E4538" s="53" t="s">
        <v>56</v>
      </c>
      <c r="F4538" s="53" t="str">
        <f>+VLOOKUP(Tabla1[[#This Row],[Estado]],Catalogos!$I$3:$J$35,2,0)</f>
        <v>Sureste</v>
      </c>
      <c r="G4538" s="53" t="s">
        <v>10841</v>
      </c>
      <c r="H4538" s="53" t="s">
        <v>11145</v>
      </c>
      <c r="I4538" s="53" t="s">
        <v>11146</v>
      </c>
      <c r="J4538" s="53" t="s">
        <v>11147</v>
      </c>
      <c r="K4538" s="53" t="s">
        <v>257</v>
      </c>
      <c r="L4538" s="53" t="s">
        <v>72</v>
      </c>
      <c r="M4538" s="5"/>
    </row>
    <row r="4539" spans="1:13" x14ac:dyDescent="0.25">
      <c r="A4539" s="52" t="s">
        <v>24</v>
      </c>
      <c r="B4539" s="53" t="s">
        <v>165</v>
      </c>
      <c r="C4539" s="53" t="s">
        <v>11148</v>
      </c>
      <c r="D4539" s="53">
        <v>97314</v>
      </c>
      <c r="E4539" s="53" t="s">
        <v>56</v>
      </c>
      <c r="F4539" s="53" t="str">
        <f>+VLOOKUP(Tabla1[[#This Row],[Estado]],Catalogos!$I$3:$J$35,2,0)</f>
        <v>Sureste</v>
      </c>
      <c r="G4539" s="53" t="s">
        <v>10841</v>
      </c>
      <c r="H4539" s="53" t="s">
        <v>11149</v>
      </c>
      <c r="I4539" s="53" t="s">
        <v>11150</v>
      </c>
      <c r="J4539" s="53" t="s">
        <v>11151</v>
      </c>
      <c r="K4539" s="53" t="s">
        <v>257</v>
      </c>
      <c r="L4539" s="53" t="s">
        <v>72</v>
      </c>
      <c r="M4539" s="5"/>
    </row>
    <row r="4540" spans="1:13" x14ac:dyDescent="0.25">
      <c r="A4540" s="52" t="s">
        <v>24</v>
      </c>
      <c r="B4540" s="53" t="s">
        <v>165</v>
      </c>
      <c r="C4540" s="53" t="s">
        <v>11152</v>
      </c>
      <c r="D4540" s="53">
        <v>97302</v>
      </c>
      <c r="E4540" s="53" t="s">
        <v>56</v>
      </c>
      <c r="F4540" s="53" t="str">
        <f>+VLOOKUP(Tabla1[[#This Row],[Estado]],Catalogos!$I$3:$J$35,2,0)</f>
        <v>Sureste</v>
      </c>
      <c r="G4540" s="53" t="s">
        <v>10841</v>
      </c>
      <c r="H4540" s="53" t="s">
        <v>11153</v>
      </c>
      <c r="I4540" s="53" t="s">
        <v>11154</v>
      </c>
      <c r="J4540" s="53" t="s">
        <v>11155</v>
      </c>
      <c r="K4540" s="53" t="s">
        <v>257</v>
      </c>
      <c r="L4540" s="53" t="s">
        <v>72</v>
      </c>
      <c r="M4540" s="5"/>
    </row>
    <row r="4541" spans="1:13" x14ac:dyDescent="0.25">
      <c r="A4541" s="52" t="s">
        <v>24</v>
      </c>
      <c r="B4541" s="53" t="s">
        <v>165</v>
      </c>
      <c r="C4541" s="53" t="s">
        <v>11156</v>
      </c>
      <c r="D4541" s="53">
        <v>97314</v>
      </c>
      <c r="E4541" s="53" t="s">
        <v>56</v>
      </c>
      <c r="F4541" s="53" t="str">
        <f>+VLOOKUP(Tabla1[[#This Row],[Estado]],Catalogos!$I$3:$J$35,2,0)</f>
        <v>Sureste</v>
      </c>
      <c r="G4541" s="53" t="s">
        <v>10841</v>
      </c>
      <c r="H4541" s="53" t="s">
        <v>11157</v>
      </c>
      <c r="I4541" s="53" t="s">
        <v>11158</v>
      </c>
      <c r="J4541" s="53" t="s">
        <v>11159</v>
      </c>
      <c r="K4541" s="53" t="s">
        <v>257</v>
      </c>
      <c r="L4541" s="53" t="s">
        <v>72</v>
      </c>
      <c r="M4541" s="5"/>
    </row>
    <row r="4542" spans="1:13" x14ac:dyDescent="0.25">
      <c r="A4542" s="52" t="s">
        <v>24</v>
      </c>
      <c r="B4542" s="53" t="s">
        <v>165</v>
      </c>
      <c r="C4542" s="53" t="s">
        <v>11160</v>
      </c>
      <c r="D4542" s="53">
        <v>97314</v>
      </c>
      <c r="E4542" s="53" t="s">
        <v>56</v>
      </c>
      <c r="F4542" s="53" t="str">
        <f>+VLOOKUP(Tabla1[[#This Row],[Estado]],Catalogos!$I$3:$J$35,2,0)</f>
        <v>Sureste</v>
      </c>
      <c r="G4542" s="53" t="s">
        <v>10841</v>
      </c>
      <c r="H4542" s="53" t="s">
        <v>11161</v>
      </c>
      <c r="I4542" s="53" t="s">
        <v>11162</v>
      </c>
      <c r="J4542" s="53" t="s">
        <v>11163</v>
      </c>
      <c r="K4542" s="53" t="s">
        <v>257</v>
      </c>
      <c r="L4542" s="53" t="s">
        <v>72</v>
      </c>
      <c r="M4542" s="5"/>
    </row>
    <row r="4543" spans="1:13" x14ac:dyDescent="0.25">
      <c r="A4543" s="52" t="s">
        <v>24</v>
      </c>
      <c r="B4543" s="53" t="s">
        <v>165</v>
      </c>
      <c r="C4543" s="53" t="s">
        <v>11164</v>
      </c>
      <c r="D4543" s="53">
        <v>97115</v>
      </c>
      <c r="E4543" s="53" t="s">
        <v>56</v>
      </c>
      <c r="F4543" s="53" t="str">
        <f>+VLOOKUP(Tabla1[[#This Row],[Estado]],Catalogos!$I$3:$J$35,2,0)</f>
        <v>Sureste</v>
      </c>
      <c r="G4543" s="53" t="s">
        <v>10841</v>
      </c>
      <c r="H4543" s="53" t="s">
        <v>11165</v>
      </c>
      <c r="I4543" s="53" t="s">
        <v>11166</v>
      </c>
      <c r="J4543" s="53" t="s">
        <v>11167</v>
      </c>
      <c r="K4543" s="53" t="s">
        <v>257</v>
      </c>
      <c r="L4543" s="53" t="s">
        <v>72</v>
      </c>
      <c r="M4543" s="5"/>
    </row>
    <row r="4544" spans="1:13" x14ac:dyDescent="0.25">
      <c r="A4544" s="52" t="s">
        <v>24</v>
      </c>
      <c r="B4544" s="53" t="s">
        <v>165</v>
      </c>
      <c r="C4544" s="53" t="s">
        <v>11168</v>
      </c>
      <c r="D4544" s="53">
        <v>97297</v>
      </c>
      <c r="E4544" s="53" t="s">
        <v>56</v>
      </c>
      <c r="F4544" s="53" t="str">
        <f>+VLOOKUP(Tabla1[[#This Row],[Estado]],Catalogos!$I$3:$J$35,2,0)</f>
        <v>Sureste</v>
      </c>
      <c r="G4544" s="53" t="s">
        <v>10841</v>
      </c>
      <c r="H4544" s="53" t="s">
        <v>11169</v>
      </c>
      <c r="I4544" s="53">
        <v>391</v>
      </c>
      <c r="J4544" s="53" t="s">
        <v>11170</v>
      </c>
      <c r="K4544" s="53" t="s">
        <v>257</v>
      </c>
      <c r="L4544" s="53" t="s">
        <v>72</v>
      </c>
      <c r="M4544" s="5"/>
    </row>
    <row r="4545" spans="1:15" x14ac:dyDescent="0.25">
      <c r="A4545" s="52" t="s">
        <v>24</v>
      </c>
      <c r="B4545" s="53" t="s">
        <v>165</v>
      </c>
      <c r="C4545" s="53" t="s">
        <v>11171</v>
      </c>
      <c r="D4545" s="53">
        <v>97180</v>
      </c>
      <c r="E4545" s="53" t="s">
        <v>56</v>
      </c>
      <c r="F4545" s="53" t="str">
        <f>+VLOOKUP(Tabla1[[#This Row],[Estado]],Catalogos!$I$3:$J$35,2,0)</f>
        <v>Sureste</v>
      </c>
      <c r="G4545" s="53" t="s">
        <v>10841</v>
      </c>
      <c r="H4545" s="53" t="s">
        <v>11172</v>
      </c>
      <c r="I4545" s="53">
        <v>200</v>
      </c>
      <c r="J4545" s="53" t="s">
        <v>11173</v>
      </c>
      <c r="K4545" s="53" t="s">
        <v>257</v>
      </c>
      <c r="L4545" s="53" t="s">
        <v>72</v>
      </c>
      <c r="M4545" s="5"/>
    </row>
    <row r="4546" spans="1:15" x14ac:dyDescent="0.25">
      <c r="A4546" s="52" t="s">
        <v>26</v>
      </c>
      <c r="B4546" s="53" t="s">
        <v>4</v>
      </c>
      <c r="C4546" s="53" t="s">
        <v>11174</v>
      </c>
      <c r="D4546" s="53">
        <v>97115</v>
      </c>
      <c r="E4546" s="53" t="s">
        <v>56</v>
      </c>
      <c r="F4546" s="53" t="str">
        <f>+VLOOKUP(Tabla1[[#This Row],[Estado]],Catalogos!$I$3:$J$35,2,0)</f>
        <v>Sureste</v>
      </c>
      <c r="G4546" s="53" t="s">
        <v>10841</v>
      </c>
      <c r="H4546" s="53" t="s">
        <v>11175</v>
      </c>
      <c r="I4546" s="53" t="s">
        <v>172</v>
      </c>
      <c r="J4546" s="53" t="s">
        <v>11176</v>
      </c>
      <c r="K4546" s="53">
        <v>9996894500</v>
      </c>
      <c r="L4546" s="53" t="s">
        <v>72</v>
      </c>
      <c r="M4546" s="5"/>
    </row>
    <row r="4547" spans="1:15" x14ac:dyDescent="0.25">
      <c r="A4547" s="52" t="s">
        <v>26</v>
      </c>
      <c r="B4547" s="53" t="s">
        <v>4</v>
      </c>
      <c r="C4547" s="53" t="s">
        <v>11177</v>
      </c>
      <c r="D4547" s="53">
        <v>97070</v>
      </c>
      <c r="E4547" s="53" t="s">
        <v>56</v>
      </c>
      <c r="F4547" s="53" t="str">
        <f>+VLOOKUP(Tabla1[[#This Row],[Estado]],Catalogos!$I$3:$J$35,2,0)</f>
        <v>Sureste</v>
      </c>
      <c r="G4547" s="53" t="s">
        <v>10841</v>
      </c>
      <c r="H4547" s="53" t="s">
        <v>11178</v>
      </c>
      <c r="I4547" s="53" t="s">
        <v>11179</v>
      </c>
      <c r="J4547" s="53" t="s">
        <v>11180</v>
      </c>
      <c r="K4547" s="53" t="s">
        <v>11181</v>
      </c>
      <c r="L4547" s="53" t="s">
        <v>72</v>
      </c>
      <c r="M4547" s="5"/>
    </row>
    <row r="4548" spans="1:15" x14ac:dyDescent="0.25">
      <c r="A4548" s="52" t="s">
        <v>14</v>
      </c>
      <c r="B4548" s="53" t="s">
        <v>4</v>
      </c>
      <c r="C4548" s="53" t="s">
        <v>11182</v>
      </c>
      <c r="D4548" s="53">
        <v>97000</v>
      </c>
      <c r="E4548" s="53" t="s">
        <v>56</v>
      </c>
      <c r="F4548" s="53" t="str">
        <f>+VLOOKUP(Tabla1[[#This Row],[Estado]],Catalogos!$I$3:$J$35,2,0)</f>
        <v>Sureste</v>
      </c>
      <c r="G4548" s="53" t="s">
        <v>10841</v>
      </c>
      <c r="H4548" s="53" t="s">
        <v>11183</v>
      </c>
      <c r="I4548" s="53" t="s">
        <v>11184</v>
      </c>
      <c r="J4548" s="53" t="s">
        <v>401</v>
      </c>
      <c r="K4548" s="53">
        <v>9999249391</v>
      </c>
      <c r="L4548" s="53" t="s">
        <v>72</v>
      </c>
      <c r="M4548" s="5"/>
    </row>
    <row r="4549" spans="1:15" x14ac:dyDescent="0.25">
      <c r="A4549" s="79" t="s">
        <v>26</v>
      </c>
      <c r="B4549" s="78" t="s">
        <v>4</v>
      </c>
      <c r="C4549" s="78" t="s">
        <v>11185</v>
      </c>
      <c r="D4549" s="78">
        <v>97133</v>
      </c>
      <c r="E4549" s="78" t="s">
        <v>56</v>
      </c>
      <c r="F4549" s="78" t="str">
        <f>+VLOOKUP(Tabla1[[#This Row],[Estado]],Catalogos!$I$3:$J$35,2,0)</f>
        <v>Sureste</v>
      </c>
      <c r="G4549" s="78" t="s">
        <v>10841</v>
      </c>
      <c r="H4549" s="78" t="s">
        <v>11186</v>
      </c>
      <c r="I4549" s="78">
        <v>199</v>
      </c>
      <c r="J4549" s="78" t="s">
        <v>11187</v>
      </c>
      <c r="K4549" s="78">
        <v>9999302880</v>
      </c>
      <c r="L4549" s="78" t="s">
        <v>72</v>
      </c>
      <c r="M4549" s="11"/>
    </row>
    <row r="4550" spans="1:15" x14ac:dyDescent="0.25">
      <c r="A4550" s="79" t="s">
        <v>26</v>
      </c>
      <c r="B4550" s="78" t="s">
        <v>4</v>
      </c>
      <c r="C4550" s="78" t="s">
        <v>11188</v>
      </c>
      <c r="D4550" s="78">
        <v>97070</v>
      </c>
      <c r="E4550" s="53" t="s">
        <v>56</v>
      </c>
      <c r="F4550" s="53" t="str">
        <f>+VLOOKUP(Tabla1[[#This Row],[Estado]],Catalogos!$I$3:$J$35,2,0)</f>
        <v>Sureste</v>
      </c>
      <c r="G4550" s="53" t="s">
        <v>10841</v>
      </c>
      <c r="H4550" s="78" t="s">
        <v>11189</v>
      </c>
      <c r="I4550" s="78" t="s">
        <v>11190</v>
      </c>
      <c r="J4550" s="62" t="s">
        <v>11180</v>
      </c>
      <c r="K4550" s="78">
        <v>9999421800</v>
      </c>
      <c r="L4550" s="78" t="s">
        <v>72</v>
      </c>
      <c r="M4550" s="11"/>
    </row>
    <row r="4551" spans="1:15" x14ac:dyDescent="0.25">
      <c r="A4551" s="79" t="s">
        <v>26</v>
      </c>
      <c r="B4551" s="78" t="s">
        <v>4</v>
      </c>
      <c r="C4551" s="78" t="s">
        <v>11191</v>
      </c>
      <c r="D4551" s="78">
        <v>97000</v>
      </c>
      <c r="E4551" s="78" t="s">
        <v>56</v>
      </c>
      <c r="F4551" s="53" t="str">
        <f>+VLOOKUP(Tabla1[[#This Row],[Estado]],Catalogos!$I$3:$J$35,2,0)</f>
        <v>Sureste</v>
      </c>
      <c r="G4551" s="78" t="s">
        <v>10841</v>
      </c>
      <c r="H4551" s="78" t="s">
        <v>11192</v>
      </c>
      <c r="I4551" s="78" t="s">
        <v>11193</v>
      </c>
      <c r="J4551" s="78" t="s">
        <v>401</v>
      </c>
      <c r="K4551" s="78">
        <v>9999204040</v>
      </c>
      <c r="L4551" s="78" t="s">
        <v>72</v>
      </c>
      <c r="M4551" s="11"/>
    </row>
    <row r="4552" spans="1:15" x14ac:dyDescent="0.25">
      <c r="A4552" s="79" t="s">
        <v>17</v>
      </c>
      <c r="B4552" s="78" t="s">
        <v>280</v>
      </c>
      <c r="C4552" s="78" t="s">
        <v>11194</v>
      </c>
      <c r="D4552" s="78" t="s">
        <v>11195</v>
      </c>
      <c r="E4552" s="78" t="s">
        <v>56</v>
      </c>
      <c r="F4552" s="53" t="str">
        <f>+VLOOKUP(Tabla1[[#This Row],[Estado]],Catalogos!$I$3:$J$35,2,0)</f>
        <v>Sureste</v>
      </c>
      <c r="G4552" s="78" t="s">
        <v>10841</v>
      </c>
      <c r="H4552" s="78" t="s">
        <v>11196</v>
      </c>
      <c r="I4552" s="78" t="s">
        <v>172</v>
      </c>
      <c r="J4552" s="78" t="s">
        <v>11197</v>
      </c>
      <c r="K4552" s="78" t="s">
        <v>11198</v>
      </c>
      <c r="L4552" s="78" t="s">
        <v>72</v>
      </c>
      <c r="M4552" s="11"/>
    </row>
    <row r="4553" spans="1:15" x14ac:dyDescent="0.25">
      <c r="A4553" s="52" t="s">
        <v>26</v>
      </c>
      <c r="B4553" s="53" t="s">
        <v>4</v>
      </c>
      <c r="C4553" s="53" t="s">
        <v>11199</v>
      </c>
      <c r="D4553" s="53">
        <v>97133</v>
      </c>
      <c r="E4553" s="53" t="s">
        <v>56</v>
      </c>
      <c r="F4553" s="53" t="str">
        <f>+VLOOKUP(Tabla1[[#This Row],[Estado]],Catalogos!$I$3:$J$35,2,0)</f>
        <v>Sureste</v>
      </c>
      <c r="G4553" s="53" t="s">
        <v>10841</v>
      </c>
      <c r="H4553" s="53" t="s">
        <v>11200</v>
      </c>
      <c r="I4553" s="53" t="s">
        <v>3497</v>
      </c>
      <c r="J4553" s="53">
        <v>3</v>
      </c>
      <c r="K4553" s="53" t="s">
        <v>11201</v>
      </c>
      <c r="L4553" s="53" t="s">
        <v>72</v>
      </c>
      <c r="M4553" s="11"/>
    </row>
    <row r="4554" spans="1:15" x14ac:dyDescent="0.25">
      <c r="A4554" s="80" t="s">
        <v>29</v>
      </c>
      <c r="B4554" s="80" t="s">
        <v>29</v>
      </c>
      <c r="C4554" s="80" t="s">
        <v>11202</v>
      </c>
      <c r="D4554" s="80">
        <v>97174</v>
      </c>
      <c r="E4554" s="80" t="s">
        <v>56</v>
      </c>
      <c r="F4554" s="80" t="str">
        <f>+VLOOKUP(Tabla1[[#This Row],[Estado]],Catalogos!$I$3:$J$35,2,0)</f>
        <v>Sureste</v>
      </c>
      <c r="G4554" s="80" t="s">
        <v>10841</v>
      </c>
      <c r="H4554" s="80" t="s">
        <v>11203</v>
      </c>
      <c r="I4554" s="80" t="s">
        <v>11204</v>
      </c>
      <c r="J4554" s="80" t="s">
        <v>11205</v>
      </c>
      <c r="K4554" s="80" t="s">
        <v>150</v>
      </c>
      <c r="L4554" s="80" t="s">
        <v>72</v>
      </c>
      <c r="M4554" s="37"/>
      <c r="N4554" s="36"/>
      <c r="O4554" s="36"/>
    </row>
    <row r="4555" spans="1:15" x14ac:dyDescent="0.25">
      <c r="A4555" s="80" t="s">
        <v>29</v>
      </c>
      <c r="B4555" s="80" t="s">
        <v>29</v>
      </c>
      <c r="C4555" s="80" t="s">
        <v>11206</v>
      </c>
      <c r="D4555" s="80">
        <v>97150</v>
      </c>
      <c r="E4555" s="80" t="s">
        <v>56</v>
      </c>
      <c r="F4555" s="80" t="str">
        <f>+VLOOKUP(Tabla1[[#This Row],[Estado]],Catalogos!$I$3:$J$35,2,0)</f>
        <v>Sureste</v>
      </c>
      <c r="G4555" s="80" t="s">
        <v>10841</v>
      </c>
      <c r="H4555" s="80" t="s">
        <v>11207</v>
      </c>
      <c r="I4555" s="80" t="s">
        <v>11208</v>
      </c>
      <c r="J4555" s="80" t="s">
        <v>2354</v>
      </c>
      <c r="K4555" s="80" t="s">
        <v>150</v>
      </c>
      <c r="L4555" s="80" t="s">
        <v>72</v>
      </c>
      <c r="M4555" s="37"/>
      <c r="N4555" s="36"/>
      <c r="O4555" s="36"/>
    </row>
    <row r="4556" spans="1:15" x14ac:dyDescent="0.25">
      <c r="A4556" s="80" t="s">
        <v>29</v>
      </c>
      <c r="B4556" s="80" t="s">
        <v>29</v>
      </c>
      <c r="C4556" s="80" t="s">
        <v>11209</v>
      </c>
      <c r="D4556" s="80">
        <v>97000</v>
      </c>
      <c r="E4556" s="80" t="s">
        <v>56</v>
      </c>
      <c r="F4556" s="80" t="str">
        <f>+VLOOKUP(Tabla1[[#This Row],[Estado]],Catalogos!$I$3:$J$35,2,0)</f>
        <v>Sureste</v>
      </c>
      <c r="G4556" s="80" t="s">
        <v>10841</v>
      </c>
      <c r="H4556" s="80" t="s">
        <v>11210</v>
      </c>
      <c r="I4556" s="80" t="s">
        <v>6552</v>
      </c>
      <c r="J4556" s="80" t="s">
        <v>6553</v>
      </c>
      <c r="K4556" s="80" t="s">
        <v>150</v>
      </c>
      <c r="L4556" s="80" t="s">
        <v>72</v>
      </c>
      <c r="M4556" s="37"/>
      <c r="N4556" s="36"/>
      <c r="O4556" s="36"/>
    </row>
    <row r="4557" spans="1:15" x14ac:dyDescent="0.25">
      <c r="A4557" s="80" t="s">
        <v>29</v>
      </c>
      <c r="B4557" s="80" t="s">
        <v>29</v>
      </c>
      <c r="C4557" s="80" t="s">
        <v>11211</v>
      </c>
      <c r="D4557" s="80">
        <v>97314</v>
      </c>
      <c r="E4557" s="80" t="s">
        <v>56</v>
      </c>
      <c r="F4557" s="80" t="str">
        <f>+VLOOKUP(Tabla1[[#This Row],[Estado]],Catalogos!$I$3:$J$35,2,0)</f>
        <v>Sureste</v>
      </c>
      <c r="G4557" s="80" t="s">
        <v>10841</v>
      </c>
      <c r="H4557" s="80" t="s">
        <v>11212</v>
      </c>
      <c r="I4557" s="80" t="s">
        <v>353</v>
      </c>
      <c r="J4557" s="80" t="s">
        <v>11213</v>
      </c>
      <c r="K4557" s="80" t="s">
        <v>150</v>
      </c>
      <c r="L4557" s="80" t="s">
        <v>72</v>
      </c>
      <c r="M4557" s="37"/>
      <c r="N4557" s="36"/>
      <c r="O4557" s="36"/>
    </row>
    <row r="4558" spans="1:15" x14ac:dyDescent="0.25">
      <c r="A4558" s="79" t="s">
        <v>29</v>
      </c>
      <c r="B4558" s="73" t="s">
        <v>29</v>
      </c>
      <c r="C4558" s="73" t="s">
        <v>11214</v>
      </c>
      <c r="D4558" s="78">
        <v>97119</v>
      </c>
      <c r="E4558" s="78" t="s">
        <v>56</v>
      </c>
      <c r="F4558" s="80" t="str">
        <f>+VLOOKUP(Tabla1[[#This Row],[Estado]],Catalogos!$I$3:$J$35,2,0)</f>
        <v>Sureste</v>
      </c>
      <c r="G4558" s="78" t="s">
        <v>10841</v>
      </c>
      <c r="H4558" s="78" t="s">
        <v>11215</v>
      </c>
      <c r="I4558" s="78" t="s">
        <v>353</v>
      </c>
      <c r="J4558" s="78" t="s">
        <v>11216</v>
      </c>
      <c r="K4558" s="78" t="s">
        <v>150</v>
      </c>
      <c r="L4558" s="78" t="s">
        <v>72</v>
      </c>
      <c r="M4558" s="10"/>
      <c r="N4558" s="16"/>
      <c r="O4558" s="17"/>
    </row>
    <row r="4559" spans="1:15" x14ac:dyDescent="0.25">
      <c r="A4559" s="79" t="s">
        <v>29</v>
      </c>
      <c r="B4559" s="75" t="s">
        <v>29</v>
      </c>
      <c r="C4559" s="75" t="s">
        <v>11217</v>
      </c>
      <c r="D4559" s="78">
        <v>97137</v>
      </c>
      <c r="E4559" s="78" t="s">
        <v>56</v>
      </c>
      <c r="F4559" s="80" t="str">
        <f>+VLOOKUP(Tabla1[[#This Row],[Estado]],Catalogos!$I$3:$J$35,2,0)</f>
        <v>Sureste</v>
      </c>
      <c r="G4559" s="78" t="s">
        <v>10841</v>
      </c>
      <c r="H4559" s="78" t="s">
        <v>11218</v>
      </c>
      <c r="I4559" s="78" t="s">
        <v>11219</v>
      </c>
      <c r="J4559" s="78" t="s">
        <v>11220</v>
      </c>
      <c r="K4559" s="78" t="s">
        <v>150</v>
      </c>
      <c r="L4559" s="78" t="s">
        <v>72</v>
      </c>
      <c r="M4559" s="10"/>
      <c r="N4559" s="16"/>
      <c r="O4559" s="17"/>
    </row>
    <row r="4560" spans="1:15" x14ac:dyDescent="0.25">
      <c r="A4560" s="79" t="s">
        <v>29</v>
      </c>
      <c r="B4560" s="75" t="s">
        <v>29</v>
      </c>
      <c r="C4560" s="75" t="s">
        <v>11221</v>
      </c>
      <c r="D4560" s="78">
        <v>97205</v>
      </c>
      <c r="E4560" s="78" t="s">
        <v>56</v>
      </c>
      <c r="F4560" s="80" t="str">
        <f>+VLOOKUP(Tabla1[[#This Row],[Estado]],Catalogos!$I$3:$J$35,2,0)</f>
        <v>Sureste</v>
      </c>
      <c r="G4560" s="78" t="s">
        <v>10841</v>
      </c>
      <c r="H4560" s="78" t="s">
        <v>11222</v>
      </c>
      <c r="I4560" s="78" t="s">
        <v>11223</v>
      </c>
      <c r="J4560" s="78" t="s">
        <v>11224</v>
      </c>
      <c r="K4560" s="78" t="s">
        <v>150</v>
      </c>
      <c r="L4560" s="78" t="s">
        <v>72</v>
      </c>
      <c r="M4560" s="10"/>
      <c r="N4560" s="16"/>
      <c r="O4560" s="17"/>
    </row>
    <row r="4561" spans="1:15" x14ac:dyDescent="0.25">
      <c r="A4561" s="79" t="s">
        <v>29</v>
      </c>
      <c r="B4561" s="75" t="s">
        <v>29</v>
      </c>
      <c r="C4561" s="75" t="s">
        <v>11225</v>
      </c>
      <c r="D4561" s="78">
        <v>97130</v>
      </c>
      <c r="E4561" s="78" t="s">
        <v>56</v>
      </c>
      <c r="F4561" s="80" t="str">
        <f>+VLOOKUP(Tabla1[[#This Row],[Estado]],Catalogos!$I$3:$J$35,2,0)</f>
        <v>Sureste</v>
      </c>
      <c r="G4561" s="78" t="s">
        <v>10841</v>
      </c>
      <c r="H4561" s="78" t="s">
        <v>11226</v>
      </c>
      <c r="I4561" s="78">
        <v>501</v>
      </c>
      <c r="J4561" s="78" t="s">
        <v>11187</v>
      </c>
      <c r="K4561" s="78">
        <v>9991960729</v>
      </c>
      <c r="L4561" s="78" t="s">
        <v>72</v>
      </c>
      <c r="M4561" s="10"/>
      <c r="N4561" s="16"/>
      <c r="O4561" s="17"/>
    </row>
    <row r="4562" spans="1:15" x14ac:dyDescent="0.25">
      <c r="A4562" s="79" t="s">
        <v>29</v>
      </c>
      <c r="B4562" s="75" t="s">
        <v>29</v>
      </c>
      <c r="C4562" s="75" t="s">
        <v>11227</v>
      </c>
      <c r="D4562" s="78">
        <v>97050</v>
      </c>
      <c r="E4562" s="78" t="s">
        <v>56</v>
      </c>
      <c r="F4562" s="80" t="str">
        <f>+VLOOKUP(Tabla1[[#This Row],[Estado]],Catalogos!$I$3:$J$35,2,0)</f>
        <v>Sureste</v>
      </c>
      <c r="G4562" s="78" t="s">
        <v>10841</v>
      </c>
      <c r="H4562" s="78" t="s">
        <v>11192</v>
      </c>
      <c r="I4562" s="78" t="s">
        <v>11228</v>
      </c>
      <c r="J4562" s="78" t="s">
        <v>11229</v>
      </c>
      <c r="K4562" s="78">
        <v>9999250226</v>
      </c>
      <c r="L4562" s="78" t="s">
        <v>72</v>
      </c>
      <c r="M4562" s="10"/>
      <c r="N4562" s="16"/>
      <c r="O4562" s="17"/>
    </row>
    <row r="4563" spans="1:15" x14ac:dyDescent="0.25">
      <c r="A4563" s="79" t="s">
        <v>31</v>
      </c>
      <c r="B4563" s="81" t="s">
        <v>117</v>
      </c>
      <c r="C4563" s="82" t="s">
        <v>11230</v>
      </c>
      <c r="D4563" s="78">
        <v>97305</v>
      </c>
      <c r="E4563" s="78" t="s">
        <v>56</v>
      </c>
      <c r="F4563" s="80" t="str">
        <f>+VLOOKUP(Tabla1[[#This Row],[Estado]],Catalogos!$I$3:$J$35,2,0)</f>
        <v>Sureste</v>
      </c>
      <c r="G4563" s="78" t="s">
        <v>10841</v>
      </c>
      <c r="H4563" s="78" t="s">
        <v>11175</v>
      </c>
      <c r="I4563" s="78" t="s">
        <v>172</v>
      </c>
      <c r="J4563" s="78" t="s">
        <v>10892</v>
      </c>
      <c r="K4563" s="78">
        <v>9992977873</v>
      </c>
      <c r="L4563" s="78" t="s">
        <v>72</v>
      </c>
      <c r="M4563" s="10" t="s">
        <v>11231</v>
      </c>
      <c r="N4563" s="1"/>
      <c r="O4563" s="12"/>
    </row>
    <row r="4564" spans="1:15" x14ac:dyDescent="0.25">
      <c r="A4564" s="79" t="s">
        <v>31</v>
      </c>
      <c r="B4564" s="81" t="s">
        <v>117</v>
      </c>
      <c r="C4564" s="82" t="s">
        <v>11232</v>
      </c>
      <c r="D4564" s="78">
        <v>97305</v>
      </c>
      <c r="E4564" s="78" t="s">
        <v>56</v>
      </c>
      <c r="F4564" s="80" t="str">
        <f>+VLOOKUP(Tabla1[[#This Row],[Estado]],Catalogos!$I$3:$J$35,2,0)</f>
        <v>Sureste</v>
      </c>
      <c r="G4564" s="78" t="s">
        <v>10841</v>
      </c>
      <c r="H4564" s="78" t="s">
        <v>11175</v>
      </c>
      <c r="I4564" s="78" t="s">
        <v>172</v>
      </c>
      <c r="J4564" s="78" t="s">
        <v>11233</v>
      </c>
      <c r="K4564" s="78">
        <v>9999008550</v>
      </c>
      <c r="L4564" s="78" t="s">
        <v>72</v>
      </c>
      <c r="M4564" s="10" t="s">
        <v>11231</v>
      </c>
      <c r="N4564" s="1"/>
      <c r="O4564" s="12"/>
    </row>
    <row r="4565" spans="1:15" x14ac:dyDescent="0.25">
      <c r="A4565" s="79" t="s">
        <v>31</v>
      </c>
      <c r="B4565" s="75" t="s">
        <v>108</v>
      </c>
      <c r="C4565" s="82" t="s">
        <v>11234</v>
      </c>
      <c r="D4565" s="78">
        <v>97305</v>
      </c>
      <c r="E4565" s="78" t="s">
        <v>56</v>
      </c>
      <c r="F4565" s="80" t="str">
        <f>+VLOOKUP(Tabla1[[#This Row],[Estado]],Catalogos!$I$3:$J$35,2,0)</f>
        <v>Sureste</v>
      </c>
      <c r="G4565" s="78" t="s">
        <v>10841</v>
      </c>
      <c r="H4565" s="78" t="s">
        <v>11175</v>
      </c>
      <c r="I4565" s="78" t="s">
        <v>172</v>
      </c>
      <c r="J4565" s="78" t="s">
        <v>11233</v>
      </c>
      <c r="K4565" s="78">
        <v>9999214962</v>
      </c>
      <c r="L4565" s="78" t="s">
        <v>72</v>
      </c>
      <c r="M4565" s="10" t="s">
        <v>11231</v>
      </c>
      <c r="N4565" s="1"/>
      <c r="O4565" s="12"/>
    </row>
    <row r="4566" spans="1:15" x14ac:dyDescent="0.25">
      <c r="A4566" s="79" t="s">
        <v>31</v>
      </c>
      <c r="B4566" s="75" t="s">
        <v>108</v>
      </c>
      <c r="C4566" s="82" t="s">
        <v>11235</v>
      </c>
      <c r="D4566" s="78">
        <v>97305</v>
      </c>
      <c r="E4566" s="78" t="s">
        <v>56</v>
      </c>
      <c r="F4566" s="80" t="str">
        <f>+VLOOKUP(Tabla1[[#This Row],[Estado]],Catalogos!$I$3:$J$35,2,0)</f>
        <v>Sureste</v>
      </c>
      <c r="G4566" s="78" t="s">
        <v>10841</v>
      </c>
      <c r="H4566" s="78" t="s">
        <v>10755</v>
      </c>
      <c r="I4566" s="78" t="s">
        <v>172</v>
      </c>
      <c r="J4566" s="78" t="s">
        <v>11233</v>
      </c>
      <c r="K4566" s="78">
        <v>9991747770</v>
      </c>
      <c r="L4566" s="78" t="s">
        <v>72</v>
      </c>
      <c r="M4566" s="10" t="s">
        <v>11231</v>
      </c>
      <c r="N4566" s="1"/>
      <c r="O4566" s="12"/>
    </row>
    <row r="4567" spans="1:15" x14ac:dyDescent="0.25">
      <c r="A4567" s="79" t="s">
        <v>31</v>
      </c>
      <c r="B4567" s="75" t="s">
        <v>108</v>
      </c>
      <c r="C4567" s="82" t="s">
        <v>11236</v>
      </c>
      <c r="D4567" s="78">
        <v>97305</v>
      </c>
      <c r="E4567" s="78" t="s">
        <v>56</v>
      </c>
      <c r="F4567" s="80" t="str">
        <f>+VLOOKUP(Tabla1[[#This Row],[Estado]],Catalogos!$I$3:$J$35,2,0)</f>
        <v>Sureste</v>
      </c>
      <c r="G4567" s="78" t="s">
        <v>10841</v>
      </c>
      <c r="H4567" s="78" t="s">
        <v>10755</v>
      </c>
      <c r="I4567" s="78" t="s">
        <v>172</v>
      </c>
      <c r="J4567" s="78" t="s">
        <v>11233</v>
      </c>
      <c r="K4567" s="78">
        <v>9999315781</v>
      </c>
      <c r="L4567" s="78" t="s">
        <v>72</v>
      </c>
      <c r="M4567" s="10" t="s">
        <v>11231</v>
      </c>
      <c r="N4567" s="1"/>
      <c r="O4567" s="12"/>
    </row>
    <row r="4568" spans="1:15" x14ac:dyDescent="0.25">
      <c r="A4568" s="79" t="s">
        <v>31</v>
      </c>
      <c r="B4568" s="75" t="s">
        <v>125</v>
      </c>
      <c r="C4568" s="82" t="s">
        <v>11237</v>
      </c>
      <c r="D4568" s="78">
        <v>97305</v>
      </c>
      <c r="E4568" s="78" t="s">
        <v>56</v>
      </c>
      <c r="F4568" s="80" t="str">
        <f>+VLOOKUP(Tabla1[[#This Row],[Estado]],Catalogos!$I$3:$J$35,2,0)</f>
        <v>Sureste</v>
      </c>
      <c r="G4568" s="78" t="s">
        <v>10841</v>
      </c>
      <c r="H4568" s="78" t="s">
        <v>10755</v>
      </c>
      <c r="I4568" s="78" t="s">
        <v>172</v>
      </c>
      <c r="J4568" s="78" t="s">
        <v>11233</v>
      </c>
      <c r="K4568" s="78">
        <v>9999214940</v>
      </c>
      <c r="L4568" s="78" t="s">
        <v>72</v>
      </c>
      <c r="M4568" s="10" t="s">
        <v>11231</v>
      </c>
      <c r="N4568" s="1"/>
      <c r="O4568" s="12"/>
    </row>
    <row r="4569" spans="1:15" x14ac:dyDescent="0.25">
      <c r="A4569" s="79" t="s">
        <v>31</v>
      </c>
      <c r="B4569" s="75" t="s">
        <v>99</v>
      </c>
      <c r="C4569" s="82" t="s">
        <v>11238</v>
      </c>
      <c r="D4569" s="78">
        <v>97305</v>
      </c>
      <c r="E4569" s="78" t="s">
        <v>56</v>
      </c>
      <c r="F4569" s="80" t="str">
        <f>+VLOOKUP(Tabla1[[#This Row],[Estado]],Catalogos!$I$3:$J$35,2,0)</f>
        <v>Sureste</v>
      </c>
      <c r="G4569" s="78" t="s">
        <v>10841</v>
      </c>
      <c r="H4569" s="78" t="s">
        <v>10755</v>
      </c>
      <c r="I4569" s="78" t="s">
        <v>172</v>
      </c>
      <c r="J4569" s="78" t="s">
        <v>11233</v>
      </c>
      <c r="K4569" s="78">
        <v>99992110286</v>
      </c>
      <c r="L4569" s="78" t="s">
        <v>72</v>
      </c>
      <c r="M4569" s="10" t="s">
        <v>11231</v>
      </c>
      <c r="N4569" s="1"/>
      <c r="O4569" s="12"/>
    </row>
    <row r="4570" spans="1:15" x14ac:dyDescent="0.25">
      <c r="A4570" s="79" t="s">
        <v>31</v>
      </c>
      <c r="B4570" s="75" t="s">
        <v>85</v>
      </c>
      <c r="C4570" s="82" t="s">
        <v>11239</v>
      </c>
      <c r="D4570" s="78">
        <v>97305</v>
      </c>
      <c r="E4570" s="78" t="s">
        <v>56</v>
      </c>
      <c r="F4570" s="80" t="str">
        <f>+VLOOKUP(Tabla1[[#This Row],[Estado]],Catalogos!$I$3:$J$35,2,0)</f>
        <v>Sureste</v>
      </c>
      <c r="G4570" s="78" t="s">
        <v>10841</v>
      </c>
      <c r="H4570" s="78" t="s">
        <v>10755</v>
      </c>
      <c r="I4570" s="78" t="s">
        <v>172</v>
      </c>
      <c r="J4570" s="78" t="s">
        <v>11233</v>
      </c>
      <c r="K4570" s="78">
        <v>9999214909</v>
      </c>
      <c r="L4570" s="78" t="s">
        <v>72</v>
      </c>
      <c r="M4570" s="10" t="s">
        <v>11231</v>
      </c>
      <c r="N4570" s="1"/>
      <c r="O4570" s="12"/>
    </row>
    <row r="4571" spans="1:15" x14ac:dyDescent="0.25">
      <c r="A4571" s="79" t="s">
        <v>31</v>
      </c>
      <c r="B4571" s="75" t="s">
        <v>79</v>
      </c>
      <c r="C4571" s="82" t="s">
        <v>11240</v>
      </c>
      <c r="D4571" s="78">
        <v>97305</v>
      </c>
      <c r="E4571" s="78" t="s">
        <v>56</v>
      </c>
      <c r="F4571" s="80" t="str">
        <f>+VLOOKUP(Tabla1[[#This Row],[Estado]],Catalogos!$I$3:$J$35,2,0)</f>
        <v>Sureste</v>
      </c>
      <c r="G4571" s="78" t="s">
        <v>10841</v>
      </c>
      <c r="H4571" s="78" t="s">
        <v>10755</v>
      </c>
      <c r="I4571" s="78" t="s">
        <v>172</v>
      </c>
      <c r="J4571" s="78" t="s">
        <v>11233</v>
      </c>
      <c r="K4571" s="78">
        <v>9999214909</v>
      </c>
      <c r="L4571" s="78" t="s">
        <v>72</v>
      </c>
      <c r="M4571" s="10" t="s">
        <v>11231</v>
      </c>
      <c r="N4571" s="1"/>
      <c r="O4571" s="12"/>
    </row>
    <row r="4572" spans="1:15" x14ac:dyDescent="0.25">
      <c r="A4572" s="79" t="s">
        <v>31</v>
      </c>
      <c r="B4572" s="75" t="s">
        <v>112</v>
      </c>
      <c r="C4572" s="82" t="s">
        <v>11241</v>
      </c>
      <c r="D4572" s="78">
        <v>97305</v>
      </c>
      <c r="E4572" s="78" t="s">
        <v>56</v>
      </c>
      <c r="F4572" s="80" t="str">
        <f>+VLOOKUP(Tabla1[[#This Row],[Estado]],Catalogos!$I$3:$J$35,2,0)</f>
        <v>Sureste</v>
      </c>
      <c r="G4572" s="78" t="s">
        <v>10841</v>
      </c>
      <c r="H4572" s="78" t="s">
        <v>10755</v>
      </c>
      <c r="I4572" s="78" t="s">
        <v>172</v>
      </c>
      <c r="J4572" s="78" t="s">
        <v>11233</v>
      </c>
      <c r="K4572" s="78">
        <v>9999214944</v>
      </c>
      <c r="L4572" s="78" t="s">
        <v>72</v>
      </c>
      <c r="M4572" s="10" t="s">
        <v>11231</v>
      </c>
      <c r="N4572" s="1"/>
      <c r="O4572" s="12"/>
    </row>
    <row r="4573" spans="1:15" x14ac:dyDescent="0.25">
      <c r="A4573" s="79" t="s">
        <v>31</v>
      </c>
      <c r="B4573" s="75" t="s">
        <v>112</v>
      </c>
      <c r="C4573" s="82" t="s">
        <v>11242</v>
      </c>
      <c r="D4573" s="78">
        <v>97305</v>
      </c>
      <c r="E4573" s="78" t="s">
        <v>56</v>
      </c>
      <c r="F4573" s="80" t="str">
        <f>+VLOOKUP(Tabla1[[#This Row],[Estado]],Catalogos!$I$3:$J$35,2,0)</f>
        <v>Sureste</v>
      </c>
      <c r="G4573" s="78" t="s">
        <v>10841</v>
      </c>
      <c r="H4573" s="78" t="s">
        <v>10755</v>
      </c>
      <c r="I4573" s="78" t="s">
        <v>172</v>
      </c>
      <c r="J4573" s="78" t="s">
        <v>11233</v>
      </c>
      <c r="K4573" s="78">
        <v>9999214939</v>
      </c>
      <c r="L4573" s="78" t="s">
        <v>72</v>
      </c>
      <c r="M4573" s="10" t="s">
        <v>11231</v>
      </c>
      <c r="N4573" s="1"/>
      <c r="O4573" s="12"/>
    </row>
    <row r="4574" spans="1:15" x14ac:dyDescent="0.25">
      <c r="A4574" s="79" t="s">
        <v>31</v>
      </c>
      <c r="B4574" s="75" t="s">
        <v>112</v>
      </c>
      <c r="C4574" s="82" t="s">
        <v>11243</v>
      </c>
      <c r="D4574" s="78">
        <v>97305</v>
      </c>
      <c r="E4574" s="78" t="s">
        <v>56</v>
      </c>
      <c r="F4574" s="80" t="str">
        <f>+VLOOKUP(Tabla1[[#This Row],[Estado]],Catalogos!$I$3:$J$35,2,0)</f>
        <v>Sureste</v>
      </c>
      <c r="G4574" s="78" t="s">
        <v>10841</v>
      </c>
      <c r="H4574" s="78" t="s">
        <v>10755</v>
      </c>
      <c r="I4574" s="78" t="s">
        <v>172</v>
      </c>
      <c r="J4574" s="78" t="s">
        <v>11233</v>
      </c>
      <c r="K4574" s="78">
        <v>9999306484</v>
      </c>
      <c r="L4574" s="78" t="s">
        <v>72</v>
      </c>
      <c r="M4574" s="10" t="s">
        <v>11231</v>
      </c>
      <c r="N4574" s="1"/>
      <c r="O4574" s="12"/>
    </row>
    <row r="4575" spans="1:15" x14ac:dyDescent="0.25">
      <c r="A4575" s="79" t="s">
        <v>31</v>
      </c>
      <c r="B4575" s="75" t="s">
        <v>112</v>
      </c>
      <c r="C4575" s="82" t="s">
        <v>11244</v>
      </c>
      <c r="D4575" s="78">
        <v>97305</v>
      </c>
      <c r="E4575" s="78" t="s">
        <v>56</v>
      </c>
      <c r="F4575" s="80" t="str">
        <f>+VLOOKUP(Tabla1[[#This Row],[Estado]],Catalogos!$I$3:$J$35,2,0)</f>
        <v>Sureste</v>
      </c>
      <c r="G4575" s="78" t="s">
        <v>10841</v>
      </c>
      <c r="H4575" s="78" t="s">
        <v>10755</v>
      </c>
      <c r="I4575" s="78" t="s">
        <v>172</v>
      </c>
      <c r="J4575" s="78" t="s">
        <v>11233</v>
      </c>
      <c r="K4575" s="78">
        <v>9999214944</v>
      </c>
      <c r="L4575" s="78" t="s">
        <v>72</v>
      </c>
      <c r="M4575" s="10" t="s">
        <v>11231</v>
      </c>
      <c r="N4575" s="1"/>
      <c r="O4575" s="12"/>
    </row>
    <row r="4576" spans="1:15" x14ac:dyDescent="0.25">
      <c r="A4576" s="79" t="s">
        <v>31</v>
      </c>
      <c r="B4576" s="75" t="s">
        <v>112</v>
      </c>
      <c r="C4576" s="82" t="s">
        <v>11245</v>
      </c>
      <c r="D4576" s="78">
        <v>97305</v>
      </c>
      <c r="E4576" s="78" t="s">
        <v>56</v>
      </c>
      <c r="F4576" s="80" t="str">
        <f>+VLOOKUP(Tabla1[[#This Row],[Estado]],Catalogos!$I$3:$J$35,2,0)</f>
        <v>Sureste</v>
      </c>
      <c r="G4576" s="78" t="s">
        <v>10841</v>
      </c>
      <c r="H4576" s="78" t="s">
        <v>10755</v>
      </c>
      <c r="I4576" s="78" t="s">
        <v>172</v>
      </c>
      <c r="J4576" s="78" t="s">
        <v>11233</v>
      </c>
      <c r="K4576" s="78">
        <v>9999214933</v>
      </c>
      <c r="L4576" s="78" t="s">
        <v>72</v>
      </c>
      <c r="M4576" s="10" t="s">
        <v>11231</v>
      </c>
      <c r="N4576" s="1"/>
      <c r="O4576" s="12"/>
    </row>
    <row r="4577" spans="1:15" x14ac:dyDescent="0.25">
      <c r="A4577" s="79" t="s">
        <v>31</v>
      </c>
      <c r="B4577" s="75" t="s">
        <v>261</v>
      </c>
      <c r="C4577" s="82" t="s">
        <v>11246</v>
      </c>
      <c r="D4577" s="78">
        <v>97305</v>
      </c>
      <c r="E4577" s="78" t="s">
        <v>56</v>
      </c>
      <c r="F4577" s="80" t="str">
        <f>+VLOOKUP(Tabla1[[#This Row],[Estado]],Catalogos!$I$3:$J$35,2,0)</f>
        <v>Sureste</v>
      </c>
      <c r="G4577" s="78" t="s">
        <v>10841</v>
      </c>
      <c r="H4577" s="78" t="s">
        <v>10755</v>
      </c>
      <c r="I4577" s="78" t="s">
        <v>172</v>
      </c>
      <c r="J4577" s="78" t="s">
        <v>11233</v>
      </c>
      <c r="K4577" s="78">
        <v>9999214933</v>
      </c>
      <c r="L4577" s="78" t="s">
        <v>72</v>
      </c>
      <c r="M4577" s="10" t="s">
        <v>11231</v>
      </c>
      <c r="N4577" s="1"/>
      <c r="O4577" s="12"/>
    </row>
    <row r="4578" spans="1:15" x14ac:dyDescent="0.25">
      <c r="A4578" s="79" t="s">
        <v>31</v>
      </c>
      <c r="B4578" s="75" t="s">
        <v>261</v>
      </c>
      <c r="C4578" s="82" t="s">
        <v>11247</v>
      </c>
      <c r="D4578" s="78">
        <v>97305</v>
      </c>
      <c r="E4578" s="78" t="s">
        <v>56</v>
      </c>
      <c r="F4578" s="80" t="str">
        <f>+VLOOKUP(Tabla1[[#This Row],[Estado]],Catalogos!$I$3:$J$35,2,0)</f>
        <v>Sureste</v>
      </c>
      <c r="G4578" s="78" t="s">
        <v>10841</v>
      </c>
      <c r="H4578" s="78" t="s">
        <v>10755</v>
      </c>
      <c r="I4578" s="78" t="s">
        <v>172</v>
      </c>
      <c r="J4578" s="78" t="s">
        <v>11233</v>
      </c>
      <c r="K4578" s="78">
        <v>9999214931</v>
      </c>
      <c r="L4578" s="78" t="s">
        <v>72</v>
      </c>
      <c r="M4578" s="10" t="s">
        <v>11231</v>
      </c>
      <c r="N4578" s="1"/>
      <c r="O4578" s="12"/>
    </row>
    <row r="4579" spans="1:15" x14ac:dyDescent="0.25">
      <c r="A4579" s="79" t="s">
        <v>31</v>
      </c>
      <c r="B4579" s="75" t="s">
        <v>79</v>
      </c>
      <c r="C4579" s="82" t="s">
        <v>11248</v>
      </c>
      <c r="D4579" s="78">
        <v>97305</v>
      </c>
      <c r="E4579" s="78" t="s">
        <v>56</v>
      </c>
      <c r="F4579" s="80" t="str">
        <f>+VLOOKUP(Tabla1[[#This Row],[Estado]],Catalogos!$I$3:$J$35,2,0)</f>
        <v>Sureste</v>
      </c>
      <c r="G4579" s="78" t="s">
        <v>10841</v>
      </c>
      <c r="H4579" s="78" t="s">
        <v>10755</v>
      </c>
      <c r="I4579" s="78" t="s">
        <v>172</v>
      </c>
      <c r="J4579" s="78" t="s">
        <v>11233</v>
      </c>
      <c r="K4579" s="78">
        <v>9999214940</v>
      </c>
      <c r="L4579" s="78" t="s">
        <v>72</v>
      </c>
      <c r="M4579" s="10" t="s">
        <v>11231</v>
      </c>
      <c r="N4579" s="1"/>
      <c r="O4579" s="12"/>
    </row>
    <row r="4580" spans="1:15" x14ac:dyDescent="0.25">
      <c r="A4580" s="79" t="s">
        <v>31</v>
      </c>
      <c r="B4580" s="75" t="s">
        <v>1522</v>
      </c>
      <c r="C4580" s="75" t="s">
        <v>11249</v>
      </c>
      <c r="D4580" s="78">
        <v>97133</v>
      </c>
      <c r="E4580" s="78" t="s">
        <v>56</v>
      </c>
      <c r="F4580" s="80" t="str">
        <f>+VLOOKUP(Tabla1[[#This Row],[Estado]],Catalogos!$I$3:$J$35,2,0)</f>
        <v>Sureste</v>
      </c>
      <c r="G4580" s="78" t="s">
        <v>10841</v>
      </c>
      <c r="H4580" s="78" t="s">
        <v>11186</v>
      </c>
      <c r="I4580" s="78">
        <v>199</v>
      </c>
      <c r="J4580" s="78" t="s">
        <v>11187</v>
      </c>
      <c r="K4580" s="78">
        <v>9999302880</v>
      </c>
      <c r="L4580" s="78" t="s">
        <v>72</v>
      </c>
      <c r="M4580" s="10" t="s">
        <v>11185</v>
      </c>
      <c r="N4580" s="1"/>
      <c r="O4580" s="12"/>
    </row>
    <row r="4581" spans="1:15" x14ac:dyDescent="0.25">
      <c r="A4581" s="79" t="s">
        <v>31</v>
      </c>
      <c r="B4581" s="75" t="s">
        <v>123</v>
      </c>
      <c r="C4581" s="75" t="s">
        <v>11250</v>
      </c>
      <c r="D4581" s="78">
        <v>97133</v>
      </c>
      <c r="E4581" s="78" t="s">
        <v>56</v>
      </c>
      <c r="F4581" s="80" t="str">
        <f>+VLOOKUP(Tabla1[[#This Row],[Estado]],Catalogos!$I$3:$J$35,2,0)</f>
        <v>Sureste</v>
      </c>
      <c r="G4581" s="78" t="s">
        <v>10841</v>
      </c>
      <c r="H4581" s="78" t="s">
        <v>11186</v>
      </c>
      <c r="I4581" s="78">
        <v>199</v>
      </c>
      <c r="J4581" s="78" t="s">
        <v>11187</v>
      </c>
      <c r="K4581" s="78">
        <v>9999302880</v>
      </c>
      <c r="L4581" s="78" t="s">
        <v>72</v>
      </c>
      <c r="M4581" s="10" t="s">
        <v>11185</v>
      </c>
      <c r="N4581" s="1"/>
      <c r="O4581" s="12"/>
    </row>
    <row r="4582" spans="1:15" x14ac:dyDescent="0.25">
      <c r="A4582" s="79" t="s">
        <v>31</v>
      </c>
      <c r="B4582" s="75" t="s">
        <v>115</v>
      </c>
      <c r="C4582" s="75" t="s">
        <v>11251</v>
      </c>
      <c r="D4582" s="78">
        <v>97133</v>
      </c>
      <c r="E4582" s="78" t="s">
        <v>56</v>
      </c>
      <c r="F4582" s="80" t="str">
        <f>+VLOOKUP(Tabla1[[#This Row],[Estado]],Catalogos!$I$3:$J$35,2,0)</f>
        <v>Sureste</v>
      </c>
      <c r="G4582" s="78" t="s">
        <v>10841</v>
      </c>
      <c r="H4582" s="78" t="s">
        <v>11186</v>
      </c>
      <c r="I4582" s="78">
        <v>199</v>
      </c>
      <c r="J4582" s="78" t="s">
        <v>11187</v>
      </c>
      <c r="K4582" s="78">
        <v>9999302880</v>
      </c>
      <c r="L4582" s="78" t="s">
        <v>72</v>
      </c>
      <c r="M4582" s="10" t="s">
        <v>11185</v>
      </c>
      <c r="N4582" s="1"/>
      <c r="O4582" s="12"/>
    </row>
    <row r="4583" spans="1:15" x14ac:dyDescent="0.25">
      <c r="A4583" s="79" t="s">
        <v>31</v>
      </c>
      <c r="B4583" s="81" t="s">
        <v>117</v>
      </c>
      <c r="C4583" s="75" t="s">
        <v>11252</v>
      </c>
      <c r="D4583" s="78">
        <v>97133</v>
      </c>
      <c r="E4583" s="78" t="s">
        <v>56</v>
      </c>
      <c r="F4583" s="80" t="str">
        <f>+VLOOKUP(Tabla1[[#This Row],[Estado]],Catalogos!$I$3:$J$35,2,0)</f>
        <v>Sureste</v>
      </c>
      <c r="G4583" s="78" t="s">
        <v>10841</v>
      </c>
      <c r="H4583" s="78" t="s">
        <v>11186</v>
      </c>
      <c r="I4583" s="78">
        <v>199</v>
      </c>
      <c r="J4583" s="78" t="s">
        <v>11187</v>
      </c>
      <c r="K4583" s="78">
        <v>9999302880</v>
      </c>
      <c r="L4583" s="78" t="s">
        <v>72</v>
      </c>
      <c r="M4583" s="10" t="s">
        <v>11185</v>
      </c>
      <c r="N4583" s="1"/>
      <c r="O4583" s="12"/>
    </row>
    <row r="4584" spans="1:15" x14ac:dyDescent="0.25">
      <c r="A4584" s="79" t="s">
        <v>31</v>
      </c>
      <c r="B4584" s="75" t="s">
        <v>11253</v>
      </c>
      <c r="C4584" s="75" t="s">
        <v>11254</v>
      </c>
      <c r="D4584" s="78">
        <v>97133</v>
      </c>
      <c r="E4584" s="78" t="s">
        <v>56</v>
      </c>
      <c r="F4584" s="80" t="str">
        <f>+VLOOKUP(Tabla1[[#This Row],[Estado]],Catalogos!$I$3:$J$35,2,0)</f>
        <v>Sureste</v>
      </c>
      <c r="G4584" s="78" t="s">
        <v>10841</v>
      </c>
      <c r="H4584" s="78" t="s">
        <v>11186</v>
      </c>
      <c r="I4584" s="78">
        <v>199</v>
      </c>
      <c r="J4584" s="78" t="s">
        <v>11187</v>
      </c>
      <c r="K4584" s="78">
        <v>9999302880</v>
      </c>
      <c r="L4584" s="78" t="s">
        <v>72</v>
      </c>
      <c r="M4584" s="10" t="s">
        <v>11185</v>
      </c>
      <c r="N4584" s="1"/>
      <c r="O4584" s="12"/>
    </row>
    <row r="4585" spans="1:15" x14ac:dyDescent="0.25">
      <c r="A4585" s="79" t="s">
        <v>31</v>
      </c>
      <c r="B4585" s="75" t="s">
        <v>1441</v>
      </c>
      <c r="C4585" s="75" t="s">
        <v>11255</v>
      </c>
      <c r="D4585" s="78">
        <v>97133</v>
      </c>
      <c r="E4585" s="78" t="s">
        <v>56</v>
      </c>
      <c r="F4585" s="80" t="str">
        <f>+VLOOKUP(Tabla1[[#This Row],[Estado]],Catalogos!$I$3:$J$35,2,0)</f>
        <v>Sureste</v>
      </c>
      <c r="G4585" s="78" t="s">
        <v>10841</v>
      </c>
      <c r="H4585" s="78" t="s">
        <v>11186</v>
      </c>
      <c r="I4585" s="78">
        <v>199</v>
      </c>
      <c r="J4585" s="78" t="s">
        <v>11187</v>
      </c>
      <c r="K4585" s="78">
        <v>9999302880</v>
      </c>
      <c r="L4585" s="78" t="s">
        <v>72</v>
      </c>
      <c r="M4585" s="10" t="s">
        <v>11185</v>
      </c>
      <c r="N4585" s="1"/>
      <c r="O4585" s="12"/>
    </row>
    <row r="4586" spans="1:15" x14ac:dyDescent="0.25">
      <c r="A4586" s="79" t="s">
        <v>31</v>
      </c>
      <c r="B4586" s="53" t="s">
        <v>1424</v>
      </c>
      <c r="C4586" s="75" t="s">
        <v>11256</v>
      </c>
      <c r="D4586" s="78">
        <v>97133</v>
      </c>
      <c r="E4586" s="78" t="s">
        <v>56</v>
      </c>
      <c r="F4586" s="80" t="str">
        <f>+VLOOKUP(Tabla1[[#This Row],[Estado]],Catalogos!$I$3:$J$35,2,0)</f>
        <v>Sureste</v>
      </c>
      <c r="G4586" s="78" t="s">
        <v>10841</v>
      </c>
      <c r="H4586" s="78" t="s">
        <v>11186</v>
      </c>
      <c r="I4586" s="78">
        <v>199</v>
      </c>
      <c r="J4586" s="78" t="s">
        <v>11187</v>
      </c>
      <c r="K4586" s="78">
        <v>9999302880</v>
      </c>
      <c r="L4586" s="78" t="s">
        <v>72</v>
      </c>
      <c r="M4586" s="10" t="s">
        <v>11185</v>
      </c>
      <c r="N4586" s="1"/>
      <c r="O4586" s="12"/>
    </row>
    <row r="4587" spans="1:15" x14ac:dyDescent="0.25">
      <c r="A4587" s="79" t="s">
        <v>31</v>
      </c>
      <c r="B4587" s="78" t="s">
        <v>104</v>
      </c>
      <c r="C4587" s="78" t="s">
        <v>11257</v>
      </c>
      <c r="D4587" s="78">
        <v>97133</v>
      </c>
      <c r="E4587" s="78" t="s">
        <v>56</v>
      </c>
      <c r="F4587" s="78" t="str">
        <f>+VLOOKUP(Tabla1[[#This Row],[Estado]],Catalogos!$I$3:$J$35,2,0)</f>
        <v>Sureste</v>
      </c>
      <c r="G4587" s="78" t="s">
        <v>10841</v>
      </c>
      <c r="H4587" s="78" t="s">
        <v>11186</v>
      </c>
      <c r="I4587" s="78">
        <v>199</v>
      </c>
      <c r="J4587" s="78" t="s">
        <v>11187</v>
      </c>
      <c r="K4587" s="78">
        <v>9999302880</v>
      </c>
      <c r="L4587" s="78" t="s">
        <v>72</v>
      </c>
      <c r="M4587" s="11" t="s">
        <v>11185</v>
      </c>
      <c r="N4587" s="1"/>
      <c r="O4587" s="12"/>
    </row>
    <row r="4588" spans="1:15" x14ac:dyDescent="0.25">
      <c r="A4588" s="79" t="s">
        <v>31</v>
      </c>
      <c r="B4588" s="78" t="s">
        <v>123</v>
      </c>
      <c r="C4588" s="78" t="s">
        <v>11258</v>
      </c>
      <c r="D4588" s="78">
        <v>97133</v>
      </c>
      <c r="E4588" s="78" t="s">
        <v>56</v>
      </c>
      <c r="F4588" s="78" t="str">
        <f>+VLOOKUP(Tabla1[[#This Row],[Estado]],Catalogos!$I$3:$J$35,2,0)</f>
        <v>Sureste</v>
      </c>
      <c r="G4588" s="78" t="s">
        <v>10841</v>
      </c>
      <c r="H4588" s="78" t="s">
        <v>11186</v>
      </c>
      <c r="I4588" s="78">
        <v>199</v>
      </c>
      <c r="J4588" s="78" t="s">
        <v>11187</v>
      </c>
      <c r="K4588" s="78">
        <v>9999302880</v>
      </c>
      <c r="L4588" s="78" t="s">
        <v>72</v>
      </c>
      <c r="M4588" s="11" t="s">
        <v>11185</v>
      </c>
      <c r="N4588" s="1"/>
      <c r="O4588" s="12"/>
    </row>
    <row r="4589" spans="1:15" x14ac:dyDescent="0.25">
      <c r="A4589" s="79" t="s">
        <v>31</v>
      </c>
      <c r="B4589" s="78" t="s">
        <v>1424</v>
      </c>
      <c r="C4589" s="78" t="s">
        <v>11259</v>
      </c>
      <c r="D4589" s="78">
        <v>97133</v>
      </c>
      <c r="E4589" s="78" t="s">
        <v>56</v>
      </c>
      <c r="F4589" s="78" t="str">
        <f>+VLOOKUP(Tabla1[[#This Row],[Estado]],Catalogos!$I$3:$J$35,2,0)</f>
        <v>Sureste</v>
      </c>
      <c r="G4589" s="78" t="s">
        <v>10841</v>
      </c>
      <c r="H4589" s="78" t="s">
        <v>11186</v>
      </c>
      <c r="I4589" s="78">
        <v>199</v>
      </c>
      <c r="J4589" s="78" t="s">
        <v>11187</v>
      </c>
      <c r="K4589" s="78">
        <v>9999302880</v>
      </c>
      <c r="L4589" s="78" t="s">
        <v>72</v>
      </c>
      <c r="M4589" s="11" t="s">
        <v>11185</v>
      </c>
      <c r="N4589" s="1"/>
      <c r="O4589" s="12"/>
    </row>
    <row r="4590" spans="1:15" x14ac:dyDescent="0.25">
      <c r="A4590" s="79" t="s">
        <v>31</v>
      </c>
      <c r="B4590" s="83" t="s">
        <v>3254</v>
      </c>
      <c r="C4590" s="78" t="s">
        <v>11260</v>
      </c>
      <c r="D4590" s="78">
        <v>97133</v>
      </c>
      <c r="E4590" s="78" t="s">
        <v>56</v>
      </c>
      <c r="F4590" s="78" t="str">
        <f>+VLOOKUP(Tabla1[[#This Row],[Estado]],Catalogos!$I$3:$J$35,2,0)</f>
        <v>Sureste</v>
      </c>
      <c r="G4590" s="78" t="s">
        <v>10841</v>
      </c>
      <c r="H4590" s="78" t="s">
        <v>11186</v>
      </c>
      <c r="I4590" s="78">
        <v>199</v>
      </c>
      <c r="J4590" s="78" t="s">
        <v>11187</v>
      </c>
      <c r="K4590" s="78">
        <v>9999302880</v>
      </c>
      <c r="L4590" s="78" t="s">
        <v>72</v>
      </c>
      <c r="M4590" s="11" t="s">
        <v>11185</v>
      </c>
      <c r="N4590" s="1"/>
      <c r="O4590" s="12"/>
    </row>
    <row r="4591" spans="1:15" x14ac:dyDescent="0.25">
      <c r="A4591" s="79" t="s">
        <v>31</v>
      </c>
      <c r="B4591" s="78" t="s">
        <v>112</v>
      </c>
      <c r="C4591" s="78" t="s">
        <v>11261</v>
      </c>
      <c r="D4591" s="78">
        <v>97133</v>
      </c>
      <c r="E4591" s="78" t="s">
        <v>56</v>
      </c>
      <c r="F4591" s="78" t="str">
        <f>+VLOOKUP(Tabla1[[#This Row],[Estado]],Catalogos!$I$3:$J$35,2,0)</f>
        <v>Sureste</v>
      </c>
      <c r="G4591" s="78" t="s">
        <v>10841</v>
      </c>
      <c r="H4591" s="78" t="s">
        <v>11186</v>
      </c>
      <c r="I4591" s="78">
        <v>199</v>
      </c>
      <c r="J4591" s="78" t="s">
        <v>11187</v>
      </c>
      <c r="K4591" s="78">
        <v>9999302880</v>
      </c>
      <c r="L4591" s="78" t="s">
        <v>72</v>
      </c>
      <c r="M4591" s="11" t="s">
        <v>11185</v>
      </c>
      <c r="N4591" s="1"/>
      <c r="O4591" s="12"/>
    </row>
    <row r="4592" spans="1:15" x14ac:dyDescent="0.25">
      <c r="A4592" s="79" t="s">
        <v>31</v>
      </c>
      <c r="B4592" s="78" t="s">
        <v>4602</v>
      </c>
      <c r="C4592" s="78" t="s">
        <v>11262</v>
      </c>
      <c r="D4592" s="78">
        <v>97133</v>
      </c>
      <c r="E4592" s="78" t="s">
        <v>56</v>
      </c>
      <c r="F4592" s="78" t="str">
        <f>+VLOOKUP(Tabla1[[#This Row],[Estado]],Catalogos!$I$3:$J$35,2,0)</f>
        <v>Sureste</v>
      </c>
      <c r="G4592" s="78" t="s">
        <v>10841</v>
      </c>
      <c r="H4592" s="78" t="s">
        <v>11186</v>
      </c>
      <c r="I4592" s="78">
        <v>199</v>
      </c>
      <c r="J4592" s="78" t="s">
        <v>11187</v>
      </c>
      <c r="K4592" s="78">
        <v>9999302880</v>
      </c>
      <c r="L4592" s="78" t="s">
        <v>72</v>
      </c>
      <c r="M4592" s="11" t="s">
        <v>11185</v>
      </c>
      <c r="N4592" s="1"/>
      <c r="O4592" s="12"/>
    </row>
    <row r="4593" spans="1:15" x14ac:dyDescent="0.25">
      <c r="A4593" s="79" t="s">
        <v>31</v>
      </c>
      <c r="B4593" s="78" t="s">
        <v>1479</v>
      </c>
      <c r="C4593" s="78" t="s">
        <v>11263</v>
      </c>
      <c r="D4593" s="78">
        <v>97133</v>
      </c>
      <c r="E4593" s="78" t="s">
        <v>56</v>
      </c>
      <c r="F4593" s="78" t="str">
        <f>+VLOOKUP(Tabla1[[#This Row],[Estado]],Catalogos!$I$3:$J$35,2,0)</f>
        <v>Sureste</v>
      </c>
      <c r="G4593" s="78" t="s">
        <v>10841</v>
      </c>
      <c r="H4593" s="78" t="s">
        <v>11186</v>
      </c>
      <c r="I4593" s="78">
        <v>199</v>
      </c>
      <c r="J4593" s="78" t="s">
        <v>11187</v>
      </c>
      <c r="K4593" s="78">
        <v>9999302880</v>
      </c>
      <c r="L4593" s="78" t="s">
        <v>72</v>
      </c>
      <c r="M4593" s="11" t="s">
        <v>11185</v>
      </c>
      <c r="N4593" s="1"/>
      <c r="O4593" s="12"/>
    </row>
    <row r="4594" spans="1:15" x14ac:dyDescent="0.25">
      <c r="A4594" s="79" t="s">
        <v>31</v>
      </c>
      <c r="B4594" s="78" t="s">
        <v>123</v>
      </c>
      <c r="C4594" s="78" t="s">
        <v>11264</v>
      </c>
      <c r="D4594" s="78">
        <v>97133</v>
      </c>
      <c r="E4594" s="78" t="s">
        <v>56</v>
      </c>
      <c r="F4594" s="78" t="str">
        <f>+VLOOKUP(Tabla1[[#This Row],[Estado]],Catalogos!$I$3:$J$35,2,0)</f>
        <v>Sureste</v>
      </c>
      <c r="G4594" s="78" t="s">
        <v>10841</v>
      </c>
      <c r="H4594" s="78" t="s">
        <v>11186</v>
      </c>
      <c r="I4594" s="78">
        <v>199</v>
      </c>
      <c r="J4594" s="78" t="s">
        <v>11187</v>
      </c>
      <c r="K4594" s="78">
        <v>9999302880</v>
      </c>
      <c r="L4594" s="78" t="s">
        <v>72</v>
      </c>
      <c r="M4594" s="11" t="s">
        <v>11185</v>
      </c>
      <c r="N4594" s="1"/>
      <c r="O4594" s="12"/>
    </row>
    <row r="4595" spans="1:15" x14ac:dyDescent="0.25">
      <c r="A4595" s="79" t="s">
        <v>31</v>
      </c>
      <c r="B4595" s="78" t="s">
        <v>1460</v>
      </c>
      <c r="C4595" s="78" t="s">
        <v>11265</v>
      </c>
      <c r="D4595" s="78">
        <v>97133</v>
      </c>
      <c r="E4595" s="78" t="s">
        <v>56</v>
      </c>
      <c r="F4595" s="78" t="str">
        <f>+VLOOKUP(Tabla1[[#This Row],[Estado]],Catalogos!$I$3:$J$35,2,0)</f>
        <v>Sureste</v>
      </c>
      <c r="G4595" s="78" t="s">
        <v>10841</v>
      </c>
      <c r="H4595" s="78" t="s">
        <v>11186</v>
      </c>
      <c r="I4595" s="78">
        <v>199</v>
      </c>
      <c r="J4595" s="78" t="s">
        <v>11187</v>
      </c>
      <c r="K4595" s="78">
        <v>9999302880</v>
      </c>
      <c r="L4595" s="78" t="s">
        <v>72</v>
      </c>
      <c r="M4595" s="11" t="s">
        <v>11185</v>
      </c>
      <c r="N4595" s="1"/>
      <c r="O4595" s="12"/>
    </row>
    <row r="4596" spans="1:15" x14ac:dyDescent="0.25">
      <c r="A4596" s="79" t="s">
        <v>31</v>
      </c>
      <c r="B4596" s="78" t="s">
        <v>583</v>
      </c>
      <c r="C4596" s="78" t="s">
        <v>11266</v>
      </c>
      <c r="D4596" s="78">
        <v>97133</v>
      </c>
      <c r="E4596" s="78" t="s">
        <v>56</v>
      </c>
      <c r="F4596" s="78" t="str">
        <f>+VLOOKUP(Tabla1[[#This Row],[Estado]],Catalogos!$I$3:$J$35,2,0)</f>
        <v>Sureste</v>
      </c>
      <c r="G4596" s="78" t="s">
        <v>10841</v>
      </c>
      <c r="H4596" s="78" t="s">
        <v>11186</v>
      </c>
      <c r="I4596" s="78">
        <v>199</v>
      </c>
      <c r="J4596" s="78" t="s">
        <v>11187</v>
      </c>
      <c r="K4596" s="78">
        <v>9999302880</v>
      </c>
      <c r="L4596" s="78" t="s">
        <v>72</v>
      </c>
      <c r="M4596" s="11" t="s">
        <v>11185</v>
      </c>
      <c r="N4596" s="1"/>
      <c r="O4596" s="12"/>
    </row>
    <row r="4597" spans="1:15" x14ac:dyDescent="0.25">
      <c r="A4597" s="79" t="s">
        <v>31</v>
      </c>
      <c r="B4597" s="78" t="s">
        <v>112</v>
      </c>
      <c r="C4597" s="78" t="s">
        <v>11267</v>
      </c>
      <c r="D4597" s="78">
        <v>97133</v>
      </c>
      <c r="E4597" s="78" t="s">
        <v>56</v>
      </c>
      <c r="F4597" s="78" t="str">
        <f>+VLOOKUP(Tabla1[[#This Row],[Estado]],Catalogos!$I$3:$J$35,2,0)</f>
        <v>Sureste</v>
      </c>
      <c r="G4597" s="78" t="s">
        <v>10841</v>
      </c>
      <c r="H4597" s="78" t="s">
        <v>11186</v>
      </c>
      <c r="I4597" s="78">
        <v>199</v>
      </c>
      <c r="J4597" s="78" t="s">
        <v>11187</v>
      </c>
      <c r="K4597" s="78">
        <v>9999302880</v>
      </c>
      <c r="L4597" s="78" t="s">
        <v>72</v>
      </c>
      <c r="M4597" s="11" t="s">
        <v>11185</v>
      </c>
      <c r="N4597" s="1"/>
      <c r="O4597" s="12"/>
    </row>
    <row r="4598" spans="1:15" x14ac:dyDescent="0.25">
      <c r="A4598" s="79" t="s">
        <v>31</v>
      </c>
      <c r="B4598" s="78" t="s">
        <v>1497</v>
      </c>
      <c r="C4598" s="78" t="s">
        <v>11268</v>
      </c>
      <c r="D4598" s="78">
        <v>97133</v>
      </c>
      <c r="E4598" s="78" t="s">
        <v>56</v>
      </c>
      <c r="F4598" s="78" t="str">
        <f>+VLOOKUP(Tabla1[[#This Row],[Estado]],Catalogos!$I$3:$J$35,2,0)</f>
        <v>Sureste</v>
      </c>
      <c r="G4598" s="78" t="s">
        <v>10841</v>
      </c>
      <c r="H4598" s="78" t="s">
        <v>11186</v>
      </c>
      <c r="I4598" s="78">
        <v>199</v>
      </c>
      <c r="J4598" s="78" t="s">
        <v>11187</v>
      </c>
      <c r="K4598" s="78">
        <v>9999302880</v>
      </c>
      <c r="L4598" s="78" t="s">
        <v>72</v>
      </c>
      <c r="M4598" s="11" t="s">
        <v>11185</v>
      </c>
      <c r="N4598" s="1"/>
      <c r="O4598" s="12"/>
    </row>
    <row r="4599" spans="1:15" x14ac:dyDescent="0.25">
      <c r="A4599" s="79" t="s">
        <v>31</v>
      </c>
      <c r="B4599" s="78" t="s">
        <v>1441</v>
      </c>
      <c r="C4599" s="78" t="s">
        <v>11269</v>
      </c>
      <c r="D4599" s="78">
        <v>97133</v>
      </c>
      <c r="E4599" s="78" t="s">
        <v>56</v>
      </c>
      <c r="F4599" s="78" t="str">
        <f>+VLOOKUP(Tabla1[[#This Row],[Estado]],Catalogos!$I$3:$J$35,2,0)</f>
        <v>Sureste</v>
      </c>
      <c r="G4599" s="78" t="s">
        <v>10841</v>
      </c>
      <c r="H4599" s="78" t="s">
        <v>11186</v>
      </c>
      <c r="I4599" s="78">
        <v>199</v>
      </c>
      <c r="J4599" s="78" t="s">
        <v>11187</v>
      </c>
      <c r="K4599" s="78">
        <v>9999302880</v>
      </c>
      <c r="L4599" s="78" t="s">
        <v>72</v>
      </c>
      <c r="M4599" s="11" t="s">
        <v>11185</v>
      </c>
      <c r="N4599" s="1"/>
      <c r="O4599" s="12"/>
    </row>
    <row r="4600" spans="1:15" x14ac:dyDescent="0.25">
      <c r="A4600" s="79" t="s">
        <v>31</v>
      </c>
      <c r="B4600" s="78" t="s">
        <v>99</v>
      </c>
      <c r="C4600" s="78" t="s">
        <v>11270</v>
      </c>
      <c r="D4600" s="78">
        <v>97133</v>
      </c>
      <c r="E4600" s="78" t="s">
        <v>56</v>
      </c>
      <c r="F4600" s="78" t="str">
        <f>+VLOOKUP(Tabla1[[#This Row],[Estado]],Catalogos!$I$3:$J$35,2,0)</f>
        <v>Sureste</v>
      </c>
      <c r="G4600" s="78" t="s">
        <v>10841</v>
      </c>
      <c r="H4600" s="78" t="s">
        <v>11186</v>
      </c>
      <c r="I4600" s="78">
        <v>199</v>
      </c>
      <c r="J4600" s="78" t="s">
        <v>11187</v>
      </c>
      <c r="K4600" s="78">
        <v>9999302880</v>
      </c>
      <c r="L4600" s="78" t="s">
        <v>72</v>
      </c>
      <c r="M4600" s="11" t="s">
        <v>11185</v>
      </c>
      <c r="N4600" s="1"/>
      <c r="O4600" s="12"/>
    </row>
    <row r="4601" spans="1:15" x14ac:dyDescent="0.25">
      <c r="A4601" s="79" t="s">
        <v>31</v>
      </c>
      <c r="B4601" s="78" t="s">
        <v>112</v>
      </c>
      <c r="C4601" s="78" t="s">
        <v>11271</v>
      </c>
      <c r="D4601" s="78">
        <v>97133</v>
      </c>
      <c r="E4601" s="78" t="s">
        <v>56</v>
      </c>
      <c r="F4601" s="78" t="str">
        <f>+VLOOKUP(Tabla1[[#This Row],[Estado]],Catalogos!$I$3:$J$35,2,0)</f>
        <v>Sureste</v>
      </c>
      <c r="G4601" s="78" t="s">
        <v>10841</v>
      </c>
      <c r="H4601" s="78" t="s">
        <v>11186</v>
      </c>
      <c r="I4601" s="78">
        <v>199</v>
      </c>
      <c r="J4601" s="78" t="s">
        <v>11187</v>
      </c>
      <c r="K4601" s="78">
        <v>9999302880</v>
      </c>
      <c r="L4601" s="78" t="s">
        <v>72</v>
      </c>
      <c r="M4601" s="11" t="s">
        <v>11185</v>
      </c>
      <c r="N4601" s="1"/>
      <c r="O4601" s="12"/>
    </row>
    <row r="4602" spans="1:15" x14ac:dyDescent="0.25">
      <c r="A4602" s="79" t="s">
        <v>24</v>
      </c>
      <c r="B4602" s="78" t="s">
        <v>165</v>
      </c>
      <c r="C4602" s="78" t="s">
        <v>11272</v>
      </c>
      <c r="D4602" s="78">
        <v>97249</v>
      </c>
      <c r="E4602" s="78" t="s">
        <v>56</v>
      </c>
      <c r="F4602" s="78" t="str">
        <f>+VLOOKUP(Tabla1[[#This Row],[Estado]],Catalogos!$I$3:$J$35,2,0)</f>
        <v>Sureste</v>
      </c>
      <c r="G4602" s="78" t="s">
        <v>10841</v>
      </c>
      <c r="H4602" s="78" t="s">
        <v>10842</v>
      </c>
      <c r="I4602" s="78" t="s">
        <v>10843</v>
      </c>
      <c r="J4602" s="78" t="s">
        <v>10844</v>
      </c>
      <c r="K4602" s="78" t="s">
        <v>257</v>
      </c>
      <c r="L4602" s="78" t="s">
        <v>72</v>
      </c>
      <c r="M4602" s="11"/>
      <c r="N4602" s="1"/>
      <c r="O4602" s="12"/>
    </row>
    <row r="4603" spans="1:15" x14ac:dyDescent="0.25">
      <c r="A4603" s="79" t="s">
        <v>24</v>
      </c>
      <c r="B4603" s="53" t="s">
        <v>165</v>
      </c>
      <c r="C4603" s="78" t="s">
        <v>11273</v>
      </c>
      <c r="D4603" s="78">
        <v>97203</v>
      </c>
      <c r="E4603" s="78" t="s">
        <v>56</v>
      </c>
      <c r="F4603" s="78" t="str">
        <f>+VLOOKUP(Tabla1[[#This Row],[Estado]],Catalogos!$I$3:$J$35,2,0)</f>
        <v>Sureste</v>
      </c>
      <c r="G4603" s="78" t="s">
        <v>10841</v>
      </c>
      <c r="H4603" s="78" t="s">
        <v>10846</v>
      </c>
      <c r="I4603" s="78" t="s">
        <v>10847</v>
      </c>
      <c r="J4603" s="78" t="s">
        <v>10848</v>
      </c>
      <c r="K4603" s="78" t="s">
        <v>257</v>
      </c>
      <c r="L4603" s="78" t="s">
        <v>72</v>
      </c>
      <c r="M4603" s="11"/>
      <c r="N4603" s="1"/>
      <c r="O4603" s="12"/>
    </row>
    <row r="4604" spans="1:15" x14ac:dyDescent="0.25">
      <c r="A4604" s="79" t="s">
        <v>24</v>
      </c>
      <c r="B4604" s="78" t="s">
        <v>165</v>
      </c>
      <c r="C4604" s="78" t="s">
        <v>11274</v>
      </c>
      <c r="D4604" s="78">
        <v>97314</v>
      </c>
      <c r="E4604" s="78" t="s">
        <v>56</v>
      </c>
      <c r="F4604" s="78" t="str">
        <f>+VLOOKUP(Tabla1[[#This Row],[Estado]],Catalogos!$I$3:$J$35,2,0)</f>
        <v>Sureste</v>
      </c>
      <c r="G4604" s="78" t="s">
        <v>10841</v>
      </c>
      <c r="H4604" s="78" t="s">
        <v>10850</v>
      </c>
      <c r="I4604" s="78" t="s">
        <v>10851</v>
      </c>
      <c r="J4604" s="78" t="s">
        <v>10852</v>
      </c>
      <c r="K4604" s="78" t="s">
        <v>257</v>
      </c>
      <c r="L4604" s="78" t="s">
        <v>72</v>
      </c>
      <c r="M4604" s="11"/>
      <c r="N4604" s="1"/>
      <c r="O4604" s="12"/>
    </row>
    <row r="4605" spans="1:15" x14ac:dyDescent="0.25">
      <c r="A4605" s="79" t="s">
        <v>24</v>
      </c>
      <c r="B4605" s="78" t="s">
        <v>165</v>
      </c>
      <c r="C4605" s="78" t="s">
        <v>11275</v>
      </c>
      <c r="D4605" s="78">
        <v>97314</v>
      </c>
      <c r="E4605" s="78" t="s">
        <v>56</v>
      </c>
      <c r="F4605" s="78" t="str">
        <f>+VLOOKUP(Tabla1[[#This Row],[Estado]],Catalogos!$I$3:$J$35,2,0)</f>
        <v>Sureste</v>
      </c>
      <c r="G4605" s="78" t="s">
        <v>10841</v>
      </c>
      <c r="H4605" s="78" t="s">
        <v>10854</v>
      </c>
      <c r="I4605" s="78" t="s">
        <v>10855</v>
      </c>
      <c r="J4605" s="78" t="s">
        <v>10852</v>
      </c>
      <c r="K4605" s="78" t="s">
        <v>257</v>
      </c>
      <c r="L4605" s="78" t="s">
        <v>72</v>
      </c>
      <c r="M4605" s="11"/>
      <c r="N4605" s="1"/>
      <c r="O4605" s="12"/>
    </row>
    <row r="4606" spans="1:15" x14ac:dyDescent="0.25">
      <c r="A4606" s="79" t="s">
        <v>24</v>
      </c>
      <c r="B4606" s="78" t="s">
        <v>165</v>
      </c>
      <c r="C4606" s="78" t="s">
        <v>11276</v>
      </c>
      <c r="D4606" s="78">
        <v>97314</v>
      </c>
      <c r="E4606" s="78" t="s">
        <v>56</v>
      </c>
      <c r="F4606" s="78" t="str">
        <f>+VLOOKUP(Tabla1[[#This Row],[Estado]],Catalogos!$I$3:$J$35,2,0)</f>
        <v>Sureste</v>
      </c>
      <c r="G4606" s="78" t="s">
        <v>10841</v>
      </c>
      <c r="H4606" s="78" t="s">
        <v>10857</v>
      </c>
      <c r="I4606" s="78" t="s">
        <v>10858</v>
      </c>
      <c r="J4606" s="78" t="s">
        <v>10852</v>
      </c>
      <c r="K4606" s="78" t="s">
        <v>257</v>
      </c>
      <c r="L4606" s="78" t="s">
        <v>72</v>
      </c>
      <c r="M4606" s="11"/>
      <c r="N4606" s="1"/>
      <c r="O4606" s="12"/>
    </row>
    <row r="4607" spans="1:15" x14ac:dyDescent="0.25">
      <c r="A4607" s="79" t="s">
        <v>24</v>
      </c>
      <c r="B4607" s="53" t="s">
        <v>165</v>
      </c>
      <c r="C4607" s="78" t="s">
        <v>11277</v>
      </c>
      <c r="D4607" s="78">
        <v>97314</v>
      </c>
      <c r="E4607" s="78" t="s">
        <v>56</v>
      </c>
      <c r="F4607" s="78" t="str">
        <f>+VLOOKUP(Tabla1[[#This Row],[Estado]],Catalogos!$I$3:$J$35,2,0)</f>
        <v>Sureste</v>
      </c>
      <c r="G4607" s="78" t="s">
        <v>10841</v>
      </c>
      <c r="H4607" s="78" t="s">
        <v>10860</v>
      </c>
      <c r="I4607" s="78" t="s">
        <v>10861</v>
      </c>
      <c r="J4607" s="78" t="s">
        <v>10862</v>
      </c>
      <c r="K4607" s="78" t="s">
        <v>257</v>
      </c>
      <c r="L4607" s="78" t="s">
        <v>72</v>
      </c>
      <c r="M4607" s="11"/>
      <c r="N4607" s="1"/>
      <c r="O4607" s="12"/>
    </row>
    <row r="4608" spans="1:15" x14ac:dyDescent="0.25">
      <c r="A4608" s="79" t="s">
        <v>24</v>
      </c>
      <c r="B4608" s="78" t="s">
        <v>165</v>
      </c>
      <c r="C4608" s="78" t="s">
        <v>11278</v>
      </c>
      <c r="D4608" s="78">
        <v>97305</v>
      </c>
      <c r="E4608" s="78" t="s">
        <v>56</v>
      </c>
      <c r="F4608" s="78" t="str">
        <f>+VLOOKUP(Tabla1[[#This Row],[Estado]],Catalogos!$I$3:$J$35,2,0)</f>
        <v>Sureste</v>
      </c>
      <c r="G4608" s="78" t="s">
        <v>10841</v>
      </c>
      <c r="H4608" s="78" t="s">
        <v>10864</v>
      </c>
      <c r="I4608" s="78" t="s">
        <v>10865</v>
      </c>
      <c r="J4608" s="78" t="s">
        <v>401</v>
      </c>
      <c r="K4608" s="78" t="s">
        <v>257</v>
      </c>
      <c r="L4608" s="78" t="s">
        <v>72</v>
      </c>
      <c r="M4608" s="11"/>
      <c r="N4608" s="1"/>
      <c r="O4608" s="12"/>
    </row>
    <row r="4609" spans="1:15" x14ac:dyDescent="0.25">
      <c r="A4609" s="79" t="s">
        <v>24</v>
      </c>
      <c r="B4609" s="78" t="s">
        <v>165</v>
      </c>
      <c r="C4609" s="78" t="s">
        <v>11279</v>
      </c>
      <c r="D4609" s="78">
        <v>97000</v>
      </c>
      <c r="E4609" s="78" t="s">
        <v>56</v>
      </c>
      <c r="F4609" s="78" t="str">
        <f>+VLOOKUP(Tabla1[[#This Row],[Estado]],Catalogos!$I$3:$J$35,2,0)</f>
        <v>Sureste</v>
      </c>
      <c r="G4609" s="78" t="s">
        <v>10841</v>
      </c>
      <c r="H4609" s="78" t="s">
        <v>10867</v>
      </c>
      <c r="I4609" s="78" t="s">
        <v>10868</v>
      </c>
      <c r="J4609" s="78" t="s">
        <v>401</v>
      </c>
      <c r="K4609" s="78" t="s">
        <v>257</v>
      </c>
      <c r="L4609" s="78" t="s">
        <v>72</v>
      </c>
      <c r="M4609" s="11"/>
      <c r="N4609" s="1"/>
      <c r="O4609" s="12"/>
    </row>
    <row r="4610" spans="1:15" x14ac:dyDescent="0.25">
      <c r="A4610" s="79" t="s">
        <v>24</v>
      </c>
      <c r="B4610" s="53" t="s">
        <v>165</v>
      </c>
      <c r="C4610" s="78" t="s">
        <v>11280</v>
      </c>
      <c r="D4610" s="78">
        <v>97314</v>
      </c>
      <c r="E4610" s="78" t="s">
        <v>56</v>
      </c>
      <c r="F4610" s="78" t="str">
        <f>+VLOOKUP(Tabla1[[#This Row],[Estado]],Catalogos!$I$3:$J$35,2,0)</f>
        <v>Sureste</v>
      </c>
      <c r="G4610" s="78" t="s">
        <v>10841</v>
      </c>
      <c r="H4610" s="78" t="s">
        <v>10870</v>
      </c>
      <c r="I4610" s="78" t="s">
        <v>10871</v>
      </c>
      <c r="J4610" s="78" t="s">
        <v>10852</v>
      </c>
      <c r="K4610" s="78" t="s">
        <v>257</v>
      </c>
      <c r="L4610" s="78" t="s">
        <v>72</v>
      </c>
      <c r="M4610" s="11"/>
      <c r="N4610" s="1"/>
      <c r="O4610" s="12"/>
    </row>
    <row r="4611" spans="1:15" x14ac:dyDescent="0.25">
      <c r="A4611" s="79" t="s">
        <v>24</v>
      </c>
      <c r="B4611" s="78" t="s">
        <v>165</v>
      </c>
      <c r="C4611" s="78" t="s">
        <v>11281</v>
      </c>
      <c r="D4611" s="78">
        <v>97249</v>
      </c>
      <c r="E4611" s="78" t="s">
        <v>56</v>
      </c>
      <c r="F4611" s="78" t="str">
        <f>+VLOOKUP(Tabla1[[#This Row],[Estado]],Catalogos!$I$3:$J$35,2,0)</f>
        <v>Sureste</v>
      </c>
      <c r="G4611" s="78" t="s">
        <v>10841</v>
      </c>
      <c r="H4611" s="78" t="s">
        <v>10873</v>
      </c>
      <c r="I4611" s="78" t="s">
        <v>10874</v>
      </c>
      <c r="J4611" s="78" t="s">
        <v>10875</v>
      </c>
      <c r="K4611" s="78" t="s">
        <v>257</v>
      </c>
      <c r="L4611" s="78" t="s">
        <v>72</v>
      </c>
      <c r="M4611" s="11"/>
      <c r="N4611" s="1"/>
      <c r="O4611" s="12"/>
    </row>
    <row r="4612" spans="1:15" x14ac:dyDescent="0.25">
      <c r="A4612" s="79" t="s">
        <v>24</v>
      </c>
      <c r="B4612" s="53" t="s">
        <v>165</v>
      </c>
      <c r="C4612" s="78" t="s">
        <v>11282</v>
      </c>
      <c r="D4612" s="78">
        <v>97314</v>
      </c>
      <c r="E4612" s="78" t="s">
        <v>56</v>
      </c>
      <c r="F4612" s="78" t="str">
        <f>+VLOOKUP(Tabla1[[#This Row],[Estado]],Catalogos!$I$3:$J$35,2,0)</f>
        <v>Sureste</v>
      </c>
      <c r="G4612" s="78" t="s">
        <v>10841</v>
      </c>
      <c r="H4612" s="78" t="s">
        <v>10877</v>
      </c>
      <c r="I4612" s="78" t="s">
        <v>172</v>
      </c>
      <c r="J4612" s="78" t="s">
        <v>10852</v>
      </c>
      <c r="K4612" s="78" t="s">
        <v>257</v>
      </c>
      <c r="L4612" s="78" t="s">
        <v>72</v>
      </c>
      <c r="M4612" s="11"/>
      <c r="N4612" s="1"/>
      <c r="O4612" s="12"/>
    </row>
    <row r="4613" spans="1:15" x14ac:dyDescent="0.25">
      <c r="A4613" s="79" t="s">
        <v>24</v>
      </c>
      <c r="B4613" s="78" t="s">
        <v>165</v>
      </c>
      <c r="C4613" s="78" t="s">
        <v>11283</v>
      </c>
      <c r="D4613" s="78">
        <v>97230</v>
      </c>
      <c r="E4613" s="78" t="s">
        <v>56</v>
      </c>
      <c r="F4613" s="78" t="str">
        <f>+VLOOKUP(Tabla1[[#This Row],[Estado]],Catalogos!$I$3:$J$35,2,0)</f>
        <v>Sureste</v>
      </c>
      <c r="G4613" s="78" t="s">
        <v>10841</v>
      </c>
      <c r="H4613" s="78" t="s">
        <v>10879</v>
      </c>
      <c r="I4613" s="78" t="s">
        <v>10880</v>
      </c>
      <c r="J4613" s="78" t="s">
        <v>10881</v>
      </c>
      <c r="K4613" s="78" t="s">
        <v>257</v>
      </c>
      <c r="L4613" s="78" t="s">
        <v>72</v>
      </c>
      <c r="M4613" s="11"/>
      <c r="N4613" s="1"/>
      <c r="O4613" s="12"/>
    </row>
    <row r="4614" spans="1:15" x14ac:dyDescent="0.25">
      <c r="A4614" s="79" t="s">
        <v>24</v>
      </c>
      <c r="B4614" s="53" t="s">
        <v>165</v>
      </c>
      <c r="C4614" s="78" t="s">
        <v>11284</v>
      </c>
      <c r="D4614" s="78">
        <v>97306</v>
      </c>
      <c r="E4614" s="78" t="s">
        <v>56</v>
      </c>
      <c r="F4614" s="78" t="str">
        <f>+VLOOKUP(Tabla1[[#This Row],[Estado]],Catalogos!$I$3:$J$35,2,0)</f>
        <v>Sureste</v>
      </c>
      <c r="G4614" s="78" t="s">
        <v>10841</v>
      </c>
      <c r="H4614" s="78" t="s">
        <v>10883</v>
      </c>
      <c r="I4614" s="78" t="s">
        <v>10884</v>
      </c>
      <c r="J4614" s="78" t="s">
        <v>10885</v>
      </c>
      <c r="K4614" s="78" t="s">
        <v>257</v>
      </c>
      <c r="L4614" s="78" t="s">
        <v>72</v>
      </c>
      <c r="M4614" s="11"/>
      <c r="N4614" s="1"/>
      <c r="O4614" s="12"/>
    </row>
    <row r="4615" spans="1:15" x14ac:dyDescent="0.25">
      <c r="A4615" s="79" t="s">
        <v>24</v>
      </c>
      <c r="B4615" s="78" t="s">
        <v>165</v>
      </c>
      <c r="C4615" s="78" t="s">
        <v>11285</v>
      </c>
      <c r="D4615" s="78">
        <v>97130</v>
      </c>
      <c r="E4615" s="78" t="s">
        <v>56</v>
      </c>
      <c r="F4615" s="78" t="str">
        <f>+VLOOKUP(Tabla1[[#This Row],[Estado]],Catalogos!$I$3:$J$35,2,0)</f>
        <v>Sureste</v>
      </c>
      <c r="G4615" s="78" t="s">
        <v>10841</v>
      </c>
      <c r="H4615" s="78" t="s">
        <v>10887</v>
      </c>
      <c r="I4615" s="78" t="s">
        <v>10888</v>
      </c>
      <c r="J4615" s="78" t="s">
        <v>10889</v>
      </c>
      <c r="K4615" s="78" t="s">
        <v>257</v>
      </c>
      <c r="L4615" s="78" t="s">
        <v>72</v>
      </c>
      <c r="M4615" s="11"/>
      <c r="N4615" s="1"/>
      <c r="O4615" s="12"/>
    </row>
    <row r="4616" spans="1:15" x14ac:dyDescent="0.25">
      <c r="A4616" s="79" t="s">
        <v>24</v>
      </c>
      <c r="B4616" s="78" t="s">
        <v>165</v>
      </c>
      <c r="C4616" s="78" t="s">
        <v>11286</v>
      </c>
      <c r="D4616" s="78">
        <v>97302</v>
      </c>
      <c r="E4616" s="78" t="s">
        <v>56</v>
      </c>
      <c r="F4616" s="78" t="str">
        <f>+VLOOKUP(Tabla1[[#This Row],[Estado]],Catalogos!$I$3:$J$35,2,0)</f>
        <v>Sureste</v>
      </c>
      <c r="G4616" s="78" t="s">
        <v>10841</v>
      </c>
      <c r="H4616" s="78" t="s">
        <v>10891</v>
      </c>
      <c r="I4616" s="78" t="s">
        <v>172</v>
      </c>
      <c r="J4616" s="78" t="s">
        <v>10892</v>
      </c>
      <c r="K4616" s="78" t="s">
        <v>257</v>
      </c>
      <c r="L4616" s="78" t="s">
        <v>72</v>
      </c>
      <c r="M4616" s="11"/>
      <c r="N4616" s="1"/>
      <c r="O4616" s="12"/>
    </row>
    <row r="4617" spans="1:15" x14ac:dyDescent="0.25">
      <c r="A4617" s="79" t="s">
        <v>24</v>
      </c>
      <c r="B4617" s="78" t="s">
        <v>165</v>
      </c>
      <c r="C4617" s="78" t="s">
        <v>11287</v>
      </c>
      <c r="D4617" s="78">
        <v>97100</v>
      </c>
      <c r="E4617" s="78" t="s">
        <v>56</v>
      </c>
      <c r="F4617" s="78" t="str">
        <f>+VLOOKUP(Tabla1[[#This Row],[Estado]],Catalogos!$I$3:$J$35,2,0)</f>
        <v>Sureste</v>
      </c>
      <c r="G4617" s="78" t="s">
        <v>10841</v>
      </c>
      <c r="H4617" s="78" t="s">
        <v>10894</v>
      </c>
      <c r="I4617" s="78" t="s">
        <v>10895</v>
      </c>
      <c r="J4617" s="78" t="s">
        <v>10896</v>
      </c>
      <c r="K4617" s="78" t="s">
        <v>257</v>
      </c>
      <c r="L4617" s="78" t="s">
        <v>72</v>
      </c>
      <c r="M4617" s="11"/>
      <c r="N4617" s="1"/>
      <c r="O4617" s="12"/>
    </row>
    <row r="4618" spans="1:15" x14ac:dyDescent="0.25">
      <c r="A4618" s="79" t="s">
        <v>24</v>
      </c>
      <c r="B4618" s="78" t="s">
        <v>165</v>
      </c>
      <c r="C4618" s="78" t="s">
        <v>11288</v>
      </c>
      <c r="D4618" s="78">
        <v>97148</v>
      </c>
      <c r="E4618" s="78" t="s">
        <v>56</v>
      </c>
      <c r="F4618" s="78" t="str">
        <f>+VLOOKUP(Tabla1[[#This Row],[Estado]],Catalogos!$I$3:$J$35,2,0)</f>
        <v>Sureste</v>
      </c>
      <c r="G4618" s="78" t="s">
        <v>10841</v>
      </c>
      <c r="H4618" s="78" t="s">
        <v>10898</v>
      </c>
      <c r="I4618" s="78" t="s">
        <v>10899</v>
      </c>
      <c r="J4618" s="78" t="s">
        <v>10900</v>
      </c>
      <c r="K4618" s="78" t="s">
        <v>257</v>
      </c>
      <c r="L4618" s="78" t="s">
        <v>72</v>
      </c>
      <c r="M4618" s="11"/>
      <c r="N4618" s="1"/>
      <c r="O4618" s="12"/>
    </row>
    <row r="4619" spans="1:15" x14ac:dyDescent="0.25">
      <c r="A4619" s="79" t="s">
        <v>24</v>
      </c>
      <c r="B4619" s="78" t="s">
        <v>165</v>
      </c>
      <c r="C4619" s="78" t="s">
        <v>11289</v>
      </c>
      <c r="D4619" s="78">
        <v>97070</v>
      </c>
      <c r="E4619" s="78" t="s">
        <v>56</v>
      </c>
      <c r="F4619" s="78" t="str">
        <f>+VLOOKUP(Tabla1[[#This Row],[Estado]],Catalogos!$I$3:$J$35,2,0)</f>
        <v>Sureste</v>
      </c>
      <c r="G4619" s="78" t="s">
        <v>10841</v>
      </c>
      <c r="H4619" s="78" t="s">
        <v>10902</v>
      </c>
      <c r="I4619" s="78" t="s">
        <v>10903</v>
      </c>
      <c r="J4619" s="78" t="s">
        <v>10904</v>
      </c>
      <c r="K4619" s="78" t="s">
        <v>257</v>
      </c>
      <c r="L4619" s="78" t="s">
        <v>72</v>
      </c>
      <c r="M4619" s="11"/>
      <c r="N4619" s="1"/>
      <c r="O4619" s="12"/>
    </row>
    <row r="4620" spans="1:15" x14ac:dyDescent="0.25">
      <c r="A4620" s="79" t="s">
        <v>24</v>
      </c>
      <c r="B4620" s="78" t="s">
        <v>165</v>
      </c>
      <c r="C4620" s="78" t="s">
        <v>11290</v>
      </c>
      <c r="D4620" s="78">
        <v>97230</v>
      </c>
      <c r="E4620" s="78" t="s">
        <v>56</v>
      </c>
      <c r="F4620" s="78" t="str">
        <f>+VLOOKUP(Tabla1[[#This Row],[Estado]],Catalogos!$I$3:$J$35,2,0)</f>
        <v>Sureste</v>
      </c>
      <c r="G4620" s="78" t="s">
        <v>10841</v>
      </c>
      <c r="H4620" s="78" t="s">
        <v>10906</v>
      </c>
      <c r="I4620" s="78" t="s">
        <v>10907</v>
      </c>
      <c r="J4620" s="78" t="s">
        <v>401</v>
      </c>
      <c r="K4620" s="78" t="s">
        <v>257</v>
      </c>
      <c r="L4620" s="78" t="s">
        <v>72</v>
      </c>
      <c r="M4620" s="11"/>
      <c r="N4620" s="1"/>
      <c r="O4620" s="12"/>
    </row>
    <row r="4621" spans="1:15" x14ac:dyDescent="0.25">
      <c r="A4621" s="79" t="s">
        <v>24</v>
      </c>
      <c r="B4621" s="78" t="s">
        <v>165</v>
      </c>
      <c r="C4621" s="78" t="s">
        <v>11291</v>
      </c>
      <c r="D4621" s="78">
        <v>97167</v>
      </c>
      <c r="E4621" s="78" t="s">
        <v>56</v>
      </c>
      <c r="F4621" s="78" t="str">
        <f>+VLOOKUP(Tabla1[[#This Row],[Estado]],Catalogos!$I$3:$J$35,2,0)</f>
        <v>Sureste</v>
      </c>
      <c r="G4621" s="78" t="s">
        <v>10841</v>
      </c>
      <c r="H4621" s="78" t="s">
        <v>10909</v>
      </c>
      <c r="I4621" s="78" t="s">
        <v>10910</v>
      </c>
      <c r="J4621" s="78" t="s">
        <v>10911</v>
      </c>
      <c r="K4621" s="78" t="s">
        <v>257</v>
      </c>
      <c r="L4621" s="78" t="s">
        <v>72</v>
      </c>
      <c r="M4621" s="11"/>
      <c r="N4621" s="1"/>
      <c r="O4621" s="12"/>
    </row>
    <row r="4622" spans="1:15" x14ac:dyDescent="0.25">
      <c r="A4622" s="52" t="s">
        <v>24</v>
      </c>
      <c r="B4622" s="78" t="s">
        <v>165</v>
      </c>
      <c r="C4622" s="53" t="s">
        <v>9982</v>
      </c>
      <c r="D4622" s="53">
        <v>97000</v>
      </c>
      <c r="E4622" s="53" t="s">
        <v>56</v>
      </c>
      <c r="F4622" s="78" t="str">
        <f>+VLOOKUP(Tabla1[[#This Row],[Estado]],Catalogos!$I$3:$J$35,2,0)</f>
        <v>Sureste</v>
      </c>
      <c r="G4622" s="53" t="s">
        <v>10841</v>
      </c>
      <c r="H4622" s="53" t="s">
        <v>11292</v>
      </c>
      <c r="I4622" s="53" t="s">
        <v>11293</v>
      </c>
      <c r="J4622" s="53" t="s">
        <v>401</v>
      </c>
      <c r="K4622" s="53" t="s">
        <v>257</v>
      </c>
      <c r="L4622" s="53" t="s">
        <v>72</v>
      </c>
      <c r="M4622" s="3"/>
      <c r="N4622" s="1"/>
      <c r="O4622" s="12"/>
    </row>
    <row r="4623" spans="1:15" x14ac:dyDescent="0.25">
      <c r="A4623" s="52" t="s">
        <v>24</v>
      </c>
      <c r="B4623" s="78" t="s">
        <v>165</v>
      </c>
      <c r="C4623" s="53" t="s">
        <v>11294</v>
      </c>
      <c r="D4623" s="53">
        <v>97240</v>
      </c>
      <c r="E4623" s="53" t="s">
        <v>56</v>
      </c>
      <c r="F4623" s="78" t="str">
        <f>+VLOOKUP(Tabla1[[#This Row],[Estado]],Catalogos!$I$3:$J$35,2,0)</f>
        <v>Sureste</v>
      </c>
      <c r="G4623" s="53" t="s">
        <v>10841</v>
      </c>
      <c r="H4623" s="53" t="s">
        <v>10913</v>
      </c>
      <c r="I4623" s="53" t="s">
        <v>10914</v>
      </c>
      <c r="J4623" s="53" t="s">
        <v>10915</v>
      </c>
      <c r="K4623" s="53" t="s">
        <v>257</v>
      </c>
      <c r="L4623" s="53" t="s">
        <v>72</v>
      </c>
      <c r="M4623" s="5"/>
    </row>
    <row r="4624" spans="1:15" x14ac:dyDescent="0.25">
      <c r="A4624" s="52" t="s">
        <v>24</v>
      </c>
      <c r="B4624" s="78" t="s">
        <v>165</v>
      </c>
      <c r="C4624" s="53" t="s">
        <v>11295</v>
      </c>
      <c r="D4624" s="53">
        <v>97130</v>
      </c>
      <c r="E4624" s="53" t="s">
        <v>56</v>
      </c>
      <c r="F4624" s="78" t="str">
        <f>+VLOOKUP(Tabla1[[#This Row],[Estado]],Catalogos!$I$3:$J$35,2,0)</f>
        <v>Sureste</v>
      </c>
      <c r="G4624" s="53" t="s">
        <v>10841</v>
      </c>
      <c r="H4624" s="53" t="s">
        <v>10917</v>
      </c>
      <c r="I4624" s="53" t="s">
        <v>10918</v>
      </c>
      <c r="J4624" s="53" t="s">
        <v>5240</v>
      </c>
      <c r="K4624" s="53" t="s">
        <v>257</v>
      </c>
      <c r="L4624" s="53" t="s">
        <v>72</v>
      </c>
      <c r="M4624" s="5"/>
    </row>
    <row r="4625" spans="1:13" x14ac:dyDescent="0.25">
      <c r="A4625" s="52" t="s">
        <v>24</v>
      </c>
      <c r="B4625" s="78" t="s">
        <v>165</v>
      </c>
      <c r="C4625" s="53" t="s">
        <v>10115</v>
      </c>
      <c r="D4625" s="53">
        <v>97070</v>
      </c>
      <c r="E4625" s="53" t="s">
        <v>56</v>
      </c>
      <c r="F4625" s="78" t="str">
        <f>+VLOOKUP(Tabla1[[#This Row],[Estado]],Catalogos!$I$3:$J$35,2,0)</f>
        <v>Sureste</v>
      </c>
      <c r="G4625" s="53" t="s">
        <v>10841</v>
      </c>
      <c r="H4625" s="53" t="s">
        <v>11296</v>
      </c>
      <c r="I4625" s="53" t="s">
        <v>11297</v>
      </c>
      <c r="J4625" s="53" t="s">
        <v>11298</v>
      </c>
      <c r="K4625" s="53" t="s">
        <v>257</v>
      </c>
      <c r="L4625" s="78" t="s">
        <v>72</v>
      </c>
      <c r="M4625" s="5"/>
    </row>
    <row r="4626" spans="1:13" x14ac:dyDescent="0.25">
      <c r="A4626" s="52" t="s">
        <v>24</v>
      </c>
      <c r="B4626" s="53" t="s">
        <v>165</v>
      </c>
      <c r="C4626" s="53" t="s">
        <v>11299</v>
      </c>
      <c r="D4626" s="53">
        <v>97270</v>
      </c>
      <c r="E4626" s="53" t="s">
        <v>56</v>
      </c>
      <c r="F4626" s="78" t="str">
        <f>+VLOOKUP(Tabla1[[#This Row],[Estado]],Catalogos!$I$3:$J$35,2,0)</f>
        <v>Sureste</v>
      </c>
      <c r="G4626" s="53" t="s">
        <v>10841</v>
      </c>
      <c r="H4626" s="53" t="s">
        <v>10920</v>
      </c>
      <c r="I4626" s="53" t="s">
        <v>10921</v>
      </c>
      <c r="J4626" s="53" t="s">
        <v>10922</v>
      </c>
      <c r="K4626" s="53" t="s">
        <v>257</v>
      </c>
      <c r="L4626" s="62" t="s">
        <v>72</v>
      </c>
      <c r="M4626" s="5"/>
    </row>
    <row r="4627" spans="1:13" x14ac:dyDescent="0.25">
      <c r="A4627" s="52" t="s">
        <v>24</v>
      </c>
      <c r="B4627" s="53" t="s">
        <v>165</v>
      </c>
      <c r="C4627" s="53" t="s">
        <v>11300</v>
      </c>
      <c r="D4627" s="53">
        <v>97147</v>
      </c>
      <c r="E4627" s="53" t="s">
        <v>56</v>
      </c>
      <c r="F4627" s="78" t="str">
        <f>+VLOOKUP(Tabla1[[#This Row],[Estado]],Catalogos!$I$3:$J$35,2,0)</f>
        <v>Sureste</v>
      </c>
      <c r="G4627" s="53" t="s">
        <v>10841</v>
      </c>
      <c r="H4627" s="53" t="s">
        <v>10924</v>
      </c>
      <c r="I4627" s="53" t="s">
        <v>10925</v>
      </c>
      <c r="J4627" s="53" t="s">
        <v>10926</v>
      </c>
      <c r="K4627" s="53" t="s">
        <v>257</v>
      </c>
      <c r="L4627" s="53" t="s">
        <v>72</v>
      </c>
      <c r="M4627" s="5"/>
    </row>
    <row r="4628" spans="1:13" x14ac:dyDescent="0.25">
      <c r="A4628" s="52" t="s">
        <v>24</v>
      </c>
      <c r="B4628" s="53" t="s">
        <v>165</v>
      </c>
      <c r="C4628" s="53" t="s">
        <v>11301</v>
      </c>
      <c r="D4628" s="53">
        <v>97160</v>
      </c>
      <c r="E4628" s="53" t="s">
        <v>56</v>
      </c>
      <c r="F4628" s="78" t="str">
        <f>+VLOOKUP(Tabla1[[#This Row],[Estado]],Catalogos!$I$3:$J$35,2,0)</f>
        <v>Sureste</v>
      </c>
      <c r="G4628" s="53" t="s">
        <v>10841</v>
      </c>
      <c r="H4628" s="53" t="s">
        <v>10928</v>
      </c>
      <c r="I4628" s="53" t="s">
        <v>10929</v>
      </c>
      <c r="J4628" s="53" t="s">
        <v>10930</v>
      </c>
      <c r="K4628" s="53" t="s">
        <v>257</v>
      </c>
      <c r="L4628" s="53" t="s">
        <v>72</v>
      </c>
      <c r="M4628" s="5"/>
    </row>
    <row r="4629" spans="1:13" x14ac:dyDescent="0.25">
      <c r="A4629" s="52" t="s">
        <v>24</v>
      </c>
      <c r="B4629" s="53" t="s">
        <v>165</v>
      </c>
      <c r="C4629" s="53" t="s">
        <v>11302</v>
      </c>
      <c r="D4629" s="53">
        <v>97129</v>
      </c>
      <c r="E4629" s="53" t="s">
        <v>56</v>
      </c>
      <c r="F4629" s="78" t="str">
        <f>+VLOOKUP(Tabla1[[#This Row],[Estado]],Catalogos!$I$3:$J$35,2,0)</f>
        <v>Sureste</v>
      </c>
      <c r="G4629" s="53" t="s">
        <v>10841</v>
      </c>
      <c r="H4629" s="53" t="s">
        <v>10932</v>
      </c>
      <c r="I4629" s="53" t="s">
        <v>10933</v>
      </c>
      <c r="J4629" s="53" t="s">
        <v>10934</v>
      </c>
      <c r="K4629" s="53" t="s">
        <v>257</v>
      </c>
      <c r="L4629" s="53" t="s">
        <v>72</v>
      </c>
      <c r="M4629" s="5"/>
    </row>
    <row r="4630" spans="1:13" x14ac:dyDescent="0.25">
      <c r="A4630" s="52" t="s">
        <v>24</v>
      </c>
      <c r="B4630" s="53" t="s">
        <v>165</v>
      </c>
      <c r="C4630" s="53" t="s">
        <v>11303</v>
      </c>
      <c r="D4630" s="53">
        <v>97209</v>
      </c>
      <c r="E4630" s="53" t="s">
        <v>56</v>
      </c>
      <c r="F4630" s="78" t="str">
        <f>+VLOOKUP(Tabla1[[#This Row],[Estado]],Catalogos!$I$3:$J$35,2,0)</f>
        <v>Sureste</v>
      </c>
      <c r="G4630" s="53" t="s">
        <v>10841</v>
      </c>
      <c r="H4630" s="53" t="s">
        <v>10936</v>
      </c>
      <c r="I4630" s="53" t="s">
        <v>10937</v>
      </c>
      <c r="J4630" s="53" t="s">
        <v>10938</v>
      </c>
      <c r="K4630" s="53" t="s">
        <v>257</v>
      </c>
      <c r="L4630" s="53" t="s">
        <v>72</v>
      </c>
      <c r="M4630" s="5"/>
    </row>
    <row r="4631" spans="1:13" x14ac:dyDescent="0.25">
      <c r="A4631" s="52" t="s">
        <v>24</v>
      </c>
      <c r="B4631" s="53" t="s">
        <v>165</v>
      </c>
      <c r="C4631" s="53" t="s">
        <v>11304</v>
      </c>
      <c r="D4631" s="53">
        <v>97217</v>
      </c>
      <c r="E4631" s="53" t="s">
        <v>56</v>
      </c>
      <c r="F4631" s="78" t="str">
        <f>+VLOOKUP(Tabla1[[#This Row],[Estado]],Catalogos!$I$3:$J$35,2,0)</f>
        <v>Sureste</v>
      </c>
      <c r="G4631" s="53" t="s">
        <v>10841</v>
      </c>
      <c r="H4631" s="53" t="s">
        <v>10940</v>
      </c>
      <c r="I4631" s="53" t="s">
        <v>10941</v>
      </c>
      <c r="J4631" s="53" t="s">
        <v>10942</v>
      </c>
      <c r="K4631" s="53" t="s">
        <v>257</v>
      </c>
      <c r="L4631" s="53" t="s">
        <v>72</v>
      </c>
      <c r="M4631" s="5"/>
    </row>
    <row r="4632" spans="1:13" x14ac:dyDescent="0.25">
      <c r="A4632" s="52" t="s">
        <v>24</v>
      </c>
      <c r="B4632" s="53" t="s">
        <v>165</v>
      </c>
      <c r="C4632" s="53" t="s">
        <v>7635</v>
      </c>
      <c r="D4632" s="53">
        <v>97240</v>
      </c>
      <c r="E4632" s="53" t="s">
        <v>56</v>
      </c>
      <c r="F4632" s="78" t="str">
        <f>+VLOOKUP(Tabla1[[#This Row],[Estado]],Catalogos!$I$3:$J$35,2,0)</f>
        <v>Sureste</v>
      </c>
      <c r="G4632" s="53" t="s">
        <v>10841</v>
      </c>
      <c r="H4632" s="53" t="s">
        <v>11305</v>
      </c>
      <c r="I4632" s="53" t="s">
        <v>11306</v>
      </c>
      <c r="J4632" s="53" t="s">
        <v>11307</v>
      </c>
      <c r="K4632" s="53" t="s">
        <v>257</v>
      </c>
      <c r="L4632" s="53" t="s">
        <v>72</v>
      </c>
      <c r="M4632" s="5"/>
    </row>
    <row r="4633" spans="1:13" x14ac:dyDescent="0.25">
      <c r="A4633" s="52" t="s">
        <v>24</v>
      </c>
      <c r="B4633" s="53" t="s">
        <v>165</v>
      </c>
      <c r="C4633" s="53" t="s">
        <v>11308</v>
      </c>
      <c r="D4633" s="53">
        <v>97144</v>
      </c>
      <c r="E4633" s="53" t="s">
        <v>56</v>
      </c>
      <c r="F4633" s="78" t="str">
        <f>+VLOOKUP(Tabla1[[#This Row],[Estado]],Catalogos!$I$3:$J$35,2,0)</f>
        <v>Sureste</v>
      </c>
      <c r="G4633" s="53" t="s">
        <v>10841</v>
      </c>
      <c r="H4633" s="53" t="s">
        <v>10944</v>
      </c>
      <c r="I4633" s="53" t="s">
        <v>10945</v>
      </c>
      <c r="J4633" s="53" t="s">
        <v>10946</v>
      </c>
      <c r="K4633" s="53" t="s">
        <v>257</v>
      </c>
      <c r="L4633" s="53" t="s">
        <v>72</v>
      </c>
      <c r="M4633" s="5"/>
    </row>
    <row r="4634" spans="1:13" x14ac:dyDescent="0.25">
      <c r="A4634" s="52" t="s">
        <v>24</v>
      </c>
      <c r="B4634" s="53" t="s">
        <v>165</v>
      </c>
      <c r="C4634" s="53" t="s">
        <v>11309</v>
      </c>
      <c r="D4634" s="53">
        <v>97138</v>
      </c>
      <c r="E4634" s="53" t="s">
        <v>56</v>
      </c>
      <c r="F4634" s="78" t="str">
        <f>+VLOOKUP(Tabla1[[#This Row],[Estado]],Catalogos!$I$3:$J$35,2,0)</f>
        <v>Sureste</v>
      </c>
      <c r="G4634" s="53" t="s">
        <v>10841</v>
      </c>
      <c r="H4634" s="53" t="s">
        <v>10948</v>
      </c>
      <c r="I4634" s="53" t="s">
        <v>10949</v>
      </c>
      <c r="J4634" s="53" t="s">
        <v>10950</v>
      </c>
      <c r="K4634" s="53" t="s">
        <v>257</v>
      </c>
      <c r="L4634" s="53" t="s">
        <v>72</v>
      </c>
      <c r="M4634" s="5"/>
    </row>
    <row r="4635" spans="1:13" x14ac:dyDescent="0.25">
      <c r="A4635" s="52" t="s">
        <v>24</v>
      </c>
      <c r="B4635" s="53" t="s">
        <v>165</v>
      </c>
      <c r="C4635" s="53" t="s">
        <v>11310</v>
      </c>
      <c r="D4635" s="53">
        <v>97248</v>
      </c>
      <c r="E4635" s="53" t="s">
        <v>56</v>
      </c>
      <c r="F4635" s="78" t="str">
        <f>+VLOOKUP(Tabla1[[#This Row],[Estado]],Catalogos!$I$3:$J$35,2,0)</f>
        <v>Sureste</v>
      </c>
      <c r="G4635" s="53" t="s">
        <v>10841</v>
      </c>
      <c r="H4635" s="53" t="s">
        <v>10952</v>
      </c>
      <c r="I4635" s="53" t="s">
        <v>10953</v>
      </c>
      <c r="J4635" s="53" t="s">
        <v>10954</v>
      </c>
      <c r="K4635" s="53" t="s">
        <v>257</v>
      </c>
      <c r="L4635" s="53" t="s">
        <v>72</v>
      </c>
      <c r="M4635" s="5"/>
    </row>
    <row r="4636" spans="1:13" x14ac:dyDescent="0.25">
      <c r="A4636" s="52" t="s">
        <v>24</v>
      </c>
      <c r="B4636" s="53" t="s">
        <v>165</v>
      </c>
      <c r="C4636" s="53" t="s">
        <v>11311</v>
      </c>
      <c r="D4636" s="53">
        <v>97144</v>
      </c>
      <c r="E4636" s="53" t="s">
        <v>56</v>
      </c>
      <c r="F4636" s="78" t="str">
        <f>+VLOOKUP(Tabla1[[#This Row],[Estado]],Catalogos!$I$3:$J$35,2,0)</f>
        <v>Sureste</v>
      </c>
      <c r="G4636" s="53" t="s">
        <v>10841</v>
      </c>
      <c r="H4636" s="53" t="s">
        <v>10956</v>
      </c>
      <c r="I4636" s="53" t="s">
        <v>10957</v>
      </c>
      <c r="J4636" s="53" t="s">
        <v>10958</v>
      </c>
      <c r="K4636" s="53" t="s">
        <v>257</v>
      </c>
      <c r="L4636" s="53" t="s">
        <v>72</v>
      </c>
      <c r="M4636" s="5"/>
    </row>
    <row r="4637" spans="1:13" x14ac:dyDescent="0.25">
      <c r="A4637" s="52" t="s">
        <v>24</v>
      </c>
      <c r="B4637" s="53" t="s">
        <v>165</v>
      </c>
      <c r="C4637" s="53" t="s">
        <v>11312</v>
      </c>
      <c r="D4637" s="53">
        <v>97206</v>
      </c>
      <c r="E4637" s="53" t="s">
        <v>56</v>
      </c>
      <c r="F4637" s="78" t="str">
        <f>+VLOOKUP(Tabla1[[#This Row],[Estado]],Catalogos!$I$3:$J$35,2,0)</f>
        <v>Sureste</v>
      </c>
      <c r="G4637" s="53" t="s">
        <v>10841</v>
      </c>
      <c r="H4637" s="53" t="s">
        <v>10960</v>
      </c>
      <c r="I4637" s="53" t="s">
        <v>10961</v>
      </c>
      <c r="J4637" s="53" t="s">
        <v>10962</v>
      </c>
      <c r="K4637" s="53" t="s">
        <v>257</v>
      </c>
      <c r="L4637" s="53" t="s">
        <v>72</v>
      </c>
      <c r="M4637" s="5"/>
    </row>
    <row r="4638" spans="1:13" x14ac:dyDescent="0.25">
      <c r="A4638" s="52" t="s">
        <v>24</v>
      </c>
      <c r="B4638" s="53" t="s">
        <v>165</v>
      </c>
      <c r="C4638" s="53" t="s">
        <v>11313</v>
      </c>
      <c r="D4638" s="53">
        <v>97130</v>
      </c>
      <c r="E4638" s="53" t="s">
        <v>56</v>
      </c>
      <c r="F4638" s="78" t="str">
        <f>+VLOOKUP(Tabla1[[#This Row],[Estado]],Catalogos!$I$3:$J$35,2,0)</f>
        <v>Sureste</v>
      </c>
      <c r="G4638" s="53" t="s">
        <v>10841</v>
      </c>
      <c r="H4638" s="53" t="s">
        <v>10964</v>
      </c>
      <c r="I4638" s="53" t="s">
        <v>10965</v>
      </c>
      <c r="J4638" s="53" t="s">
        <v>5240</v>
      </c>
      <c r="K4638" s="53" t="s">
        <v>257</v>
      </c>
      <c r="L4638" s="53" t="s">
        <v>72</v>
      </c>
      <c r="M4638" s="5"/>
    </row>
    <row r="4639" spans="1:13" x14ac:dyDescent="0.25">
      <c r="A4639" s="52" t="s">
        <v>24</v>
      </c>
      <c r="B4639" s="53" t="s">
        <v>165</v>
      </c>
      <c r="C4639" s="53" t="s">
        <v>11314</v>
      </c>
      <c r="D4639" s="53">
        <v>97288</v>
      </c>
      <c r="E4639" s="53" t="s">
        <v>56</v>
      </c>
      <c r="F4639" s="78" t="str">
        <f>+VLOOKUP(Tabla1[[#This Row],[Estado]],Catalogos!$I$3:$J$35,2,0)</f>
        <v>Sureste</v>
      </c>
      <c r="G4639" s="53" t="s">
        <v>10841</v>
      </c>
      <c r="H4639" s="53" t="s">
        <v>10967</v>
      </c>
      <c r="I4639" s="53" t="s">
        <v>10968</v>
      </c>
      <c r="J4639" s="53" t="s">
        <v>10969</v>
      </c>
      <c r="K4639" s="53" t="s">
        <v>257</v>
      </c>
      <c r="L4639" s="53" t="s">
        <v>72</v>
      </c>
      <c r="M4639" s="5"/>
    </row>
    <row r="4640" spans="1:13" x14ac:dyDescent="0.25">
      <c r="A4640" s="52" t="s">
        <v>24</v>
      </c>
      <c r="B4640" s="53" t="s">
        <v>165</v>
      </c>
      <c r="C4640" s="53" t="s">
        <v>11315</v>
      </c>
      <c r="D4640" s="53">
        <v>97140</v>
      </c>
      <c r="E4640" s="53" t="s">
        <v>56</v>
      </c>
      <c r="F4640" s="78" t="str">
        <f>+VLOOKUP(Tabla1[[#This Row],[Estado]],Catalogos!$I$3:$J$35,2,0)</f>
        <v>Sureste</v>
      </c>
      <c r="G4640" s="53" t="s">
        <v>10841</v>
      </c>
      <c r="H4640" s="53" t="s">
        <v>10971</v>
      </c>
      <c r="I4640" s="53" t="s">
        <v>10972</v>
      </c>
      <c r="J4640" s="53" t="s">
        <v>10973</v>
      </c>
      <c r="K4640" s="53" t="s">
        <v>257</v>
      </c>
      <c r="L4640" s="53" t="s">
        <v>72</v>
      </c>
      <c r="M4640" s="5"/>
    </row>
    <row r="4641" spans="1:13" x14ac:dyDescent="0.25">
      <c r="A4641" s="52" t="s">
        <v>24</v>
      </c>
      <c r="B4641" s="53" t="s">
        <v>165</v>
      </c>
      <c r="C4641" s="53" t="s">
        <v>11316</v>
      </c>
      <c r="D4641" s="53">
        <v>97139</v>
      </c>
      <c r="E4641" s="53" t="s">
        <v>56</v>
      </c>
      <c r="F4641" s="78" t="str">
        <f>+VLOOKUP(Tabla1[[#This Row],[Estado]],Catalogos!$I$3:$J$35,2,0)</f>
        <v>Sureste</v>
      </c>
      <c r="G4641" s="53" t="s">
        <v>10841</v>
      </c>
      <c r="H4641" s="53" t="s">
        <v>10975</v>
      </c>
      <c r="I4641" s="53" t="s">
        <v>10976</v>
      </c>
      <c r="J4641" s="53" t="s">
        <v>10977</v>
      </c>
      <c r="K4641" s="53" t="s">
        <v>257</v>
      </c>
      <c r="L4641" s="53" t="s">
        <v>72</v>
      </c>
      <c r="M4641" s="5"/>
    </row>
    <row r="4642" spans="1:13" x14ac:dyDescent="0.25">
      <c r="A4642" s="52" t="s">
        <v>24</v>
      </c>
      <c r="B4642" s="53" t="s">
        <v>165</v>
      </c>
      <c r="C4642" s="53" t="s">
        <v>10043</v>
      </c>
      <c r="D4642" s="53">
        <v>97246</v>
      </c>
      <c r="E4642" s="53" t="s">
        <v>56</v>
      </c>
      <c r="F4642" s="78" t="str">
        <f>+VLOOKUP(Tabla1[[#This Row],[Estado]],Catalogos!$I$3:$J$35,2,0)</f>
        <v>Sureste</v>
      </c>
      <c r="G4642" s="53" t="s">
        <v>10841</v>
      </c>
      <c r="H4642" s="53" t="s">
        <v>11317</v>
      </c>
      <c r="I4642" s="53" t="s">
        <v>11318</v>
      </c>
      <c r="J4642" s="53" t="s">
        <v>11319</v>
      </c>
      <c r="K4642" s="53" t="s">
        <v>257</v>
      </c>
      <c r="L4642" s="53" t="s">
        <v>72</v>
      </c>
      <c r="M4642" s="5"/>
    </row>
    <row r="4643" spans="1:13" x14ac:dyDescent="0.25">
      <c r="A4643" s="52" t="s">
        <v>24</v>
      </c>
      <c r="B4643" s="53" t="s">
        <v>165</v>
      </c>
      <c r="C4643" s="53" t="s">
        <v>11320</v>
      </c>
      <c r="D4643" s="53">
        <v>97206</v>
      </c>
      <c r="E4643" s="53" t="s">
        <v>56</v>
      </c>
      <c r="F4643" s="78" t="str">
        <f>+VLOOKUP(Tabla1[[#This Row],[Estado]],Catalogos!$I$3:$J$35,2,0)</f>
        <v>Sureste</v>
      </c>
      <c r="G4643" s="53" t="s">
        <v>10841</v>
      </c>
      <c r="H4643" s="53" t="s">
        <v>10979</v>
      </c>
      <c r="I4643" s="53" t="s">
        <v>10980</v>
      </c>
      <c r="J4643" s="53" t="s">
        <v>10962</v>
      </c>
      <c r="K4643" s="53" t="s">
        <v>257</v>
      </c>
      <c r="L4643" s="53" t="s">
        <v>72</v>
      </c>
      <c r="M4643" s="5"/>
    </row>
    <row r="4644" spans="1:13" x14ac:dyDescent="0.25">
      <c r="A4644" s="52" t="s">
        <v>24</v>
      </c>
      <c r="B4644" s="53" t="s">
        <v>165</v>
      </c>
      <c r="C4644" s="53" t="s">
        <v>11321</v>
      </c>
      <c r="D4644" s="53">
        <v>97229</v>
      </c>
      <c r="E4644" s="53" t="s">
        <v>56</v>
      </c>
      <c r="F4644" s="78" t="str">
        <f>+VLOOKUP(Tabla1[[#This Row],[Estado]],Catalogos!$I$3:$J$35,2,0)</f>
        <v>Sureste</v>
      </c>
      <c r="G4644" s="53" t="s">
        <v>10841</v>
      </c>
      <c r="H4644" s="53" t="s">
        <v>10982</v>
      </c>
      <c r="I4644" s="53" t="s">
        <v>10983</v>
      </c>
      <c r="J4644" s="53" t="s">
        <v>2739</v>
      </c>
      <c r="K4644" s="53" t="s">
        <v>257</v>
      </c>
      <c r="L4644" s="53" t="s">
        <v>72</v>
      </c>
      <c r="M4644" s="5"/>
    </row>
    <row r="4645" spans="1:13" x14ac:dyDescent="0.25">
      <c r="A4645" s="52" t="s">
        <v>24</v>
      </c>
      <c r="B4645" s="53" t="s">
        <v>165</v>
      </c>
      <c r="C4645" s="53" t="s">
        <v>11322</v>
      </c>
      <c r="D4645" s="53">
        <v>97138</v>
      </c>
      <c r="E4645" s="53" t="s">
        <v>56</v>
      </c>
      <c r="F4645" s="78" t="str">
        <f>+VLOOKUP(Tabla1[[#This Row],[Estado]],Catalogos!$I$3:$J$35,2,0)</f>
        <v>Sureste</v>
      </c>
      <c r="G4645" s="53" t="s">
        <v>10841</v>
      </c>
      <c r="H4645" s="53" t="s">
        <v>10985</v>
      </c>
      <c r="I4645" s="53" t="s">
        <v>10986</v>
      </c>
      <c r="J4645" s="53" t="s">
        <v>5522</v>
      </c>
      <c r="K4645" s="53" t="s">
        <v>257</v>
      </c>
      <c r="L4645" s="53" t="s">
        <v>72</v>
      </c>
      <c r="M4645" s="5"/>
    </row>
    <row r="4646" spans="1:13" x14ac:dyDescent="0.25">
      <c r="A4646" s="52" t="s">
        <v>24</v>
      </c>
      <c r="B4646" s="53" t="s">
        <v>165</v>
      </c>
      <c r="C4646" s="53" t="s">
        <v>9641</v>
      </c>
      <c r="D4646" s="53">
        <v>97000</v>
      </c>
      <c r="E4646" s="53" t="s">
        <v>56</v>
      </c>
      <c r="F4646" s="78" t="str">
        <f>+VLOOKUP(Tabla1[[#This Row],[Estado]],Catalogos!$I$3:$J$35,2,0)</f>
        <v>Sureste</v>
      </c>
      <c r="G4646" s="53" t="s">
        <v>10841</v>
      </c>
      <c r="H4646" s="53" t="s">
        <v>11323</v>
      </c>
      <c r="I4646" s="53" t="s">
        <v>11324</v>
      </c>
      <c r="J4646" s="53" t="s">
        <v>401</v>
      </c>
      <c r="K4646" s="53" t="s">
        <v>257</v>
      </c>
      <c r="L4646" s="53" t="s">
        <v>72</v>
      </c>
      <c r="M4646" s="5"/>
    </row>
    <row r="4647" spans="1:13" x14ac:dyDescent="0.25">
      <c r="A4647" s="52" t="s">
        <v>24</v>
      </c>
      <c r="B4647" s="53" t="s">
        <v>165</v>
      </c>
      <c r="C4647" s="53" t="s">
        <v>9638</v>
      </c>
      <c r="D4647" s="53">
        <v>97000</v>
      </c>
      <c r="E4647" s="53" t="s">
        <v>56</v>
      </c>
      <c r="F4647" s="78" t="str">
        <f>+VLOOKUP(Tabla1[[#This Row],[Estado]],Catalogos!$I$3:$J$35,2,0)</f>
        <v>Sureste</v>
      </c>
      <c r="G4647" s="53" t="s">
        <v>10841</v>
      </c>
      <c r="H4647" s="53" t="s">
        <v>11325</v>
      </c>
      <c r="I4647" s="53" t="s">
        <v>11326</v>
      </c>
      <c r="J4647" s="53" t="s">
        <v>401</v>
      </c>
      <c r="K4647" s="53" t="s">
        <v>257</v>
      </c>
      <c r="L4647" s="53" t="s">
        <v>72</v>
      </c>
      <c r="M4647" s="5"/>
    </row>
    <row r="4648" spans="1:13" x14ac:dyDescent="0.25">
      <c r="A4648" s="52" t="s">
        <v>24</v>
      </c>
      <c r="B4648" s="53" t="s">
        <v>165</v>
      </c>
      <c r="C4648" s="53" t="s">
        <v>11327</v>
      </c>
      <c r="D4648" s="53">
        <v>97116</v>
      </c>
      <c r="E4648" s="53" t="s">
        <v>56</v>
      </c>
      <c r="F4648" s="78" t="str">
        <f>+VLOOKUP(Tabla1[[#This Row],[Estado]],Catalogos!$I$3:$J$35,2,0)</f>
        <v>Sureste</v>
      </c>
      <c r="G4648" s="53" t="s">
        <v>10841</v>
      </c>
      <c r="H4648" s="53" t="s">
        <v>10988</v>
      </c>
      <c r="I4648" s="53" t="s">
        <v>10989</v>
      </c>
      <c r="J4648" s="53" t="s">
        <v>10990</v>
      </c>
      <c r="K4648" s="53" t="s">
        <v>257</v>
      </c>
      <c r="L4648" s="53" t="s">
        <v>72</v>
      </c>
      <c r="M4648" s="5"/>
    </row>
    <row r="4649" spans="1:13" x14ac:dyDescent="0.25">
      <c r="A4649" s="52" t="s">
        <v>24</v>
      </c>
      <c r="B4649" s="53" t="s">
        <v>165</v>
      </c>
      <c r="C4649" s="78" t="s">
        <v>11328</v>
      </c>
      <c r="D4649" s="53">
        <v>97120</v>
      </c>
      <c r="E4649" s="53" t="s">
        <v>56</v>
      </c>
      <c r="F4649" s="78" t="str">
        <f>+VLOOKUP(Tabla1[[#This Row],[Estado]],Catalogos!$I$3:$J$35,2,0)</f>
        <v>Sureste</v>
      </c>
      <c r="G4649" s="53" t="s">
        <v>10841</v>
      </c>
      <c r="H4649" s="53" t="s">
        <v>10992</v>
      </c>
      <c r="I4649" s="53" t="s">
        <v>10993</v>
      </c>
      <c r="J4649" s="53" t="s">
        <v>10994</v>
      </c>
      <c r="K4649" s="78" t="s">
        <v>257</v>
      </c>
      <c r="L4649" s="53" t="s">
        <v>72</v>
      </c>
      <c r="M4649" s="5"/>
    </row>
    <row r="4650" spans="1:13" x14ac:dyDescent="0.25">
      <c r="A4650" s="52" t="s">
        <v>24</v>
      </c>
      <c r="B4650" s="53" t="s">
        <v>165</v>
      </c>
      <c r="C4650" s="53" t="s">
        <v>11329</v>
      </c>
      <c r="D4650" s="53">
        <v>97280</v>
      </c>
      <c r="E4650" s="53" t="s">
        <v>56</v>
      </c>
      <c r="F4650" s="78" t="str">
        <f>+VLOOKUP(Tabla1[[#This Row],[Estado]],Catalogos!$I$3:$J$35,2,0)</f>
        <v>Sureste</v>
      </c>
      <c r="G4650" s="53" t="s">
        <v>10841</v>
      </c>
      <c r="H4650" s="53" t="s">
        <v>10996</v>
      </c>
      <c r="I4650" s="53" t="s">
        <v>10997</v>
      </c>
      <c r="J4650" s="53" t="s">
        <v>10998</v>
      </c>
      <c r="K4650" s="53" t="s">
        <v>257</v>
      </c>
      <c r="L4650" s="53" t="s">
        <v>72</v>
      </c>
      <c r="M4650" s="5"/>
    </row>
    <row r="4651" spans="1:13" x14ac:dyDescent="0.25">
      <c r="A4651" s="52" t="s">
        <v>24</v>
      </c>
      <c r="B4651" s="53" t="s">
        <v>165</v>
      </c>
      <c r="C4651" s="53" t="s">
        <v>6260</v>
      </c>
      <c r="D4651" s="53">
        <v>97133</v>
      </c>
      <c r="E4651" s="53" t="s">
        <v>56</v>
      </c>
      <c r="F4651" s="78" t="str">
        <f>+VLOOKUP(Tabla1[[#This Row],[Estado]],Catalogos!$I$3:$J$35,2,0)</f>
        <v>Sureste</v>
      </c>
      <c r="G4651" s="53" t="s">
        <v>10841</v>
      </c>
      <c r="H4651" s="53" t="s">
        <v>11330</v>
      </c>
      <c r="I4651" s="53" t="s">
        <v>11331</v>
      </c>
      <c r="J4651" s="53" t="s">
        <v>11332</v>
      </c>
      <c r="K4651" s="53" t="s">
        <v>257</v>
      </c>
      <c r="L4651" s="53" t="s">
        <v>72</v>
      </c>
      <c r="M4651" s="5"/>
    </row>
    <row r="4652" spans="1:13" x14ac:dyDescent="0.25">
      <c r="A4652" s="52" t="s">
        <v>24</v>
      </c>
      <c r="B4652" s="53" t="s">
        <v>165</v>
      </c>
      <c r="C4652" s="53" t="s">
        <v>10517</v>
      </c>
      <c r="D4652" s="53">
        <v>97170</v>
      </c>
      <c r="E4652" s="53" t="s">
        <v>56</v>
      </c>
      <c r="F4652" s="78" t="str">
        <f>+VLOOKUP(Tabla1[[#This Row],[Estado]],Catalogos!$I$3:$J$35,2,0)</f>
        <v>Sureste</v>
      </c>
      <c r="G4652" s="53" t="s">
        <v>10841</v>
      </c>
      <c r="H4652" s="53" t="s">
        <v>11333</v>
      </c>
      <c r="I4652" s="53" t="s">
        <v>11334</v>
      </c>
      <c r="J4652" s="53" t="s">
        <v>11335</v>
      </c>
      <c r="K4652" s="53" t="s">
        <v>257</v>
      </c>
      <c r="L4652" s="53" t="s">
        <v>72</v>
      </c>
      <c r="M4652" s="5"/>
    </row>
    <row r="4653" spans="1:13" x14ac:dyDescent="0.25">
      <c r="A4653" s="52" t="s">
        <v>24</v>
      </c>
      <c r="B4653" s="53" t="s">
        <v>165</v>
      </c>
      <c r="C4653" s="53" t="s">
        <v>11336</v>
      </c>
      <c r="D4653" s="53">
        <v>97246</v>
      </c>
      <c r="E4653" s="53" t="s">
        <v>56</v>
      </c>
      <c r="F4653" s="78" t="str">
        <f>+VLOOKUP(Tabla1[[#This Row],[Estado]],Catalogos!$I$3:$J$35,2,0)</f>
        <v>Sureste</v>
      </c>
      <c r="G4653" s="53" t="s">
        <v>10841</v>
      </c>
      <c r="H4653" s="53" t="s">
        <v>11000</v>
      </c>
      <c r="I4653" s="53" t="s">
        <v>11001</v>
      </c>
      <c r="J4653" s="53" t="s">
        <v>11002</v>
      </c>
      <c r="K4653" s="53" t="s">
        <v>257</v>
      </c>
      <c r="L4653" s="53" t="s">
        <v>72</v>
      </c>
      <c r="M4653" s="5"/>
    </row>
    <row r="4654" spans="1:13" x14ac:dyDescent="0.25">
      <c r="A4654" s="52" t="s">
        <v>24</v>
      </c>
      <c r="B4654" s="53" t="s">
        <v>165</v>
      </c>
      <c r="C4654" s="53" t="s">
        <v>11337</v>
      </c>
      <c r="D4654" s="53">
        <v>97302</v>
      </c>
      <c r="E4654" s="53" t="s">
        <v>56</v>
      </c>
      <c r="F4654" s="78" t="str">
        <f>+VLOOKUP(Tabla1[[#This Row],[Estado]],Catalogos!$I$3:$J$35,2,0)</f>
        <v>Sureste</v>
      </c>
      <c r="G4654" s="53" t="s">
        <v>10841</v>
      </c>
      <c r="H4654" s="53" t="s">
        <v>11004</v>
      </c>
      <c r="I4654" s="53" t="s">
        <v>11005</v>
      </c>
      <c r="J4654" s="53" t="s">
        <v>11006</v>
      </c>
      <c r="K4654" s="53" t="s">
        <v>257</v>
      </c>
      <c r="L4654" s="53" t="s">
        <v>72</v>
      </c>
      <c r="M4654" s="5"/>
    </row>
    <row r="4655" spans="1:13" x14ac:dyDescent="0.25">
      <c r="A4655" s="52" t="s">
        <v>24</v>
      </c>
      <c r="B4655" s="53" t="s">
        <v>165</v>
      </c>
      <c r="C4655" s="53" t="s">
        <v>11338</v>
      </c>
      <c r="D4655" s="53">
        <v>97133</v>
      </c>
      <c r="E4655" s="53" t="s">
        <v>56</v>
      </c>
      <c r="F4655" s="78" t="str">
        <f>+VLOOKUP(Tabla1[[#This Row],[Estado]],Catalogos!$I$3:$J$35,2,0)</f>
        <v>Sureste</v>
      </c>
      <c r="G4655" s="53" t="s">
        <v>10841</v>
      </c>
      <c r="H4655" s="53" t="s">
        <v>11008</v>
      </c>
      <c r="I4655" s="53" t="s">
        <v>11009</v>
      </c>
      <c r="J4655" s="53" t="s">
        <v>11010</v>
      </c>
      <c r="K4655" s="53" t="s">
        <v>257</v>
      </c>
      <c r="L4655" s="53" t="s">
        <v>72</v>
      </c>
      <c r="M4655" s="5"/>
    </row>
    <row r="4656" spans="1:13" x14ac:dyDescent="0.25">
      <c r="A4656" s="52" t="s">
        <v>24</v>
      </c>
      <c r="B4656" s="62" t="s">
        <v>165</v>
      </c>
      <c r="C4656" s="53" t="s">
        <v>11339</v>
      </c>
      <c r="D4656" s="53">
        <v>97115</v>
      </c>
      <c r="E4656" s="53" t="s">
        <v>56</v>
      </c>
      <c r="F4656" s="78" t="str">
        <f>+VLOOKUP(Tabla1[[#This Row],[Estado]],Catalogos!$I$3:$J$35,2,0)</f>
        <v>Sureste</v>
      </c>
      <c r="G4656" s="53" t="s">
        <v>10841</v>
      </c>
      <c r="H4656" s="53" t="s">
        <v>11012</v>
      </c>
      <c r="I4656" s="53" t="s">
        <v>11013</v>
      </c>
      <c r="J4656" s="53" t="s">
        <v>11014</v>
      </c>
      <c r="K4656" s="53" t="s">
        <v>257</v>
      </c>
      <c r="L4656" s="53" t="s">
        <v>72</v>
      </c>
      <c r="M4656" s="5"/>
    </row>
    <row r="4657" spans="1:13" x14ac:dyDescent="0.25">
      <c r="A4657" s="52" t="s">
        <v>24</v>
      </c>
      <c r="B4657" s="53" t="s">
        <v>165</v>
      </c>
      <c r="C4657" s="53" t="s">
        <v>11340</v>
      </c>
      <c r="D4657" s="53">
        <v>97000</v>
      </c>
      <c r="E4657" s="53" t="s">
        <v>56</v>
      </c>
      <c r="F4657" s="78" t="str">
        <f>+VLOOKUP(Tabla1[[#This Row],[Estado]],Catalogos!$I$3:$J$35,2,0)</f>
        <v>Sureste</v>
      </c>
      <c r="G4657" s="53" t="s">
        <v>10841</v>
      </c>
      <c r="H4657" s="53" t="s">
        <v>11016</v>
      </c>
      <c r="I4657" s="53" t="s">
        <v>11017</v>
      </c>
      <c r="J4657" s="53" t="s">
        <v>401</v>
      </c>
      <c r="K4657" s="53" t="s">
        <v>257</v>
      </c>
      <c r="L4657" s="53" t="s">
        <v>72</v>
      </c>
      <c r="M4657" s="5"/>
    </row>
    <row r="4658" spans="1:13" x14ac:dyDescent="0.25">
      <c r="A4658" s="52" t="s">
        <v>24</v>
      </c>
      <c r="B4658" s="53" t="s">
        <v>165</v>
      </c>
      <c r="C4658" s="53" t="s">
        <v>11341</v>
      </c>
      <c r="D4658" s="53">
        <v>97148</v>
      </c>
      <c r="E4658" s="53" t="s">
        <v>56</v>
      </c>
      <c r="F4658" s="78" t="str">
        <f>+VLOOKUP(Tabla1[[#This Row],[Estado]],Catalogos!$I$3:$J$35,2,0)</f>
        <v>Sureste</v>
      </c>
      <c r="G4658" s="53" t="s">
        <v>10841</v>
      </c>
      <c r="H4658" s="53" t="s">
        <v>11019</v>
      </c>
      <c r="I4658" s="53" t="s">
        <v>11020</v>
      </c>
      <c r="J4658" s="53" t="s">
        <v>11021</v>
      </c>
      <c r="K4658" s="53" t="s">
        <v>257</v>
      </c>
      <c r="L4658" s="53" t="s">
        <v>72</v>
      </c>
      <c r="M4658" s="5"/>
    </row>
    <row r="4659" spans="1:13" x14ac:dyDescent="0.25">
      <c r="A4659" s="52" t="s">
        <v>24</v>
      </c>
      <c r="B4659" s="53" t="s">
        <v>165</v>
      </c>
      <c r="C4659" s="53" t="s">
        <v>11342</v>
      </c>
      <c r="D4659" s="53">
        <v>97259</v>
      </c>
      <c r="E4659" s="53" t="s">
        <v>56</v>
      </c>
      <c r="F4659" s="78" t="str">
        <f>+VLOOKUP(Tabla1[[#This Row],[Estado]],Catalogos!$I$3:$J$35,2,0)</f>
        <v>Sureste</v>
      </c>
      <c r="G4659" s="53" t="s">
        <v>10841</v>
      </c>
      <c r="H4659" s="53" t="s">
        <v>11023</v>
      </c>
      <c r="I4659" s="53" t="s">
        <v>11024</v>
      </c>
      <c r="J4659" s="53" t="s">
        <v>10915</v>
      </c>
      <c r="K4659" s="53" t="s">
        <v>257</v>
      </c>
      <c r="L4659" s="53" t="s">
        <v>72</v>
      </c>
      <c r="M4659" s="5"/>
    </row>
    <row r="4660" spans="1:13" x14ac:dyDescent="0.25">
      <c r="A4660" s="52" t="s">
        <v>24</v>
      </c>
      <c r="B4660" s="53" t="s">
        <v>165</v>
      </c>
      <c r="C4660" s="53" t="s">
        <v>11343</v>
      </c>
      <c r="D4660" s="53">
        <v>97203</v>
      </c>
      <c r="E4660" s="53" t="s">
        <v>56</v>
      </c>
      <c r="F4660" s="78" t="str">
        <f>+VLOOKUP(Tabla1[[#This Row],[Estado]],Catalogos!$I$3:$J$35,2,0)</f>
        <v>Sureste</v>
      </c>
      <c r="G4660" s="53" t="s">
        <v>10841</v>
      </c>
      <c r="H4660" s="53" t="s">
        <v>11026</v>
      </c>
      <c r="I4660" s="53" t="s">
        <v>11027</v>
      </c>
      <c r="J4660" s="53" t="s">
        <v>11028</v>
      </c>
      <c r="K4660" s="53" t="s">
        <v>257</v>
      </c>
      <c r="L4660" s="53" t="s">
        <v>72</v>
      </c>
      <c r="M4660" s="5"/>
    </row>
    <row r="4661" spans="1:13" x14ac:dyDescent="0.25">
      <c r="A4661" s="52" t="s">
        <v>24</v>
      </c>
      <c r="B4661" s="53" t="s">
        <v>165</v>
      </c>
      <c r="C4661" s="53" t="s">
        <v>11344</v>
      </c>
      <c r="D4661" s="53">
        <v>97199</v>
      </c>
      <c r="E4661" s="53" t="s">
        <v>56</v>
      </c>
      <c r="F4661" s="78" t="str">
        <f>+VLOOKUP(Tabla1[[#This Row],[Estado]],Catalogos!$I$3:$J$35,2,0)</f>
        <v>Sureste</v>
      </c>
      <c r="G4661" s="53" t="s">
        <v>10841</v>
      </c>
      <c r="H4661" s="53" t="s">
        <v>11030</v>
      </c>
      <c r="I4661" s="53" t="s">
        <v>11031</v>
      </c>
      <c r="J4661" s="53" t="s">
        <v>11032</v>
      </c>
      <c r="K4661" s="53" t="s">
        <v>257</v>
      </c>
      <c r="L4661" s="53" t="s">
        <v>72</v>
      </c>
      <c r="M4661" s="5"/>
    </row>
    <row r="4662" spans="1:13" x14ac:dyDescent="0.25">
      <c r="A4662" s="52" t="s">
        <v>24</v>
      </c>
      <c r="B4662" s="53" t="s">
        <v>165</v>
      </c>
      <c r="C4662" s="53" t="s">
        <v>11345</v>
      </c>
      <c r="D4662" s="53">
        <v>97177</v>
      </c>
      <c r="E4662" s="53" t="s">
        <v>56</v>
      </c>
      <c r="F4662" s="78" t="str">
        <f>+VLOOKUP(Tabla1[[#This Row],[Estado]],Catalogos!$I$3:$J$35,2,0)</f>
        <v>Sureste</v>
      </c>
      <c r="G4662" s="53" t="s">
        <v>10841</v>
      </c>
      <c r="H4662" s="53" t="s">
        <v>11034</v>
      </c>
      <c r="I4662" s="53" t="s">
        <v>11035</v>
      </c>
      <c r="J4662" s="53" t="s">
        <v>11036</v>
      </c>
      <c r="K4662" s="53" t="s">
        <v>257</v>
      </c>
      <c r="L4662" s="53" t="s">
        <v>72</v>
      </c>
      <c r="M4662" s="5"/>
    </row>
    <row r="4663" spans="1:13" x14ac:dyDescent="0.25">
      <c r="A4663" s="52" t="s">
        <v>24</v>
      </c>
      <c r="B4663" s="53" t="s">
        <v>165</v>
      </c>
      <c r="C4663" s="53" t="s">
        <v>11346</v>
      </c>
      <c r="D4663" s="53">
        <v>97143</v>
      </c>
      <c r="E4663" s="53" t="s">
        <v>56</v>
      </c>
      <c r="F4663" s="78" t="str">
        <f>+VLOOKUP(Tabla1[[#This Row],[Estado]],Catalogos!$I$3:$J$35,2,0)</f>
        <v>Sureste</v>
      </c>
      <c r="G4663" s="53" t="s">
        <v>10841</v>
      </c>
      <c r="H4663" s="53" t="s">
        <v>11038</v>
      </c>
      <c r="I4663" s="53" t="s">
        <v>11039</v>
      </c>
      <c r="J4663" s="53" t="s">
        <v>11040</v>
      </c>
      <c r="K4663" s="53" t="s">
        <v>257</v>
      </c>
      <c r="L4663" s="53" t="s">
        <v>72</v>
      </c>
      <c r="M4663" s="5"/>
    </row>
    <row r="4664" spans="1:13" x14ac:dyDescent="0.25">
      <c r="A4664" s="52" t="s">
        <v>24</v>
      </c>
      <c r="B4664" s="53" t="s">
        <v>165</v>
      </c>
      <c r="C4664" s="53" t="s">
        <v>11347</v>
      </c>
      <c r="D4664" s="53">
        <v>97150</v>
      </c>
      <c r="E4664" s="53" t="s">
        <v>56</v>
      </c>
      <c r="F4664" s="78" t="str">
        <f>+VLOOKUP(Tabla1[[#This Row],[Estado]],Catalogos!$I$3:$J$35,2,0)</f>
        <v>Sureste</v>
      </c>
      <c r="G4664" s="53" t="s">
        <v>10841</v>
      </c>
      <c r="H4664" s="53" t="s">
        <v>11042</v>
      </c>
      <c r="I4664" s="53" t="s">
        <v>11043</v>
      </c>
      <c r="J4664" s="53" t="s">
        <v>2354</v>
      </c>
      <c r="K4664" s="53" t="s">
        <v>257</v>
      </c>
      <c r="L4664" s="53" t="s">
        <v>72</v>
      </c>
      <c r="M4664" s="5"/>
    </row>
    <row r="4665" spans="1:13" x14ac:dyDescent="0.25">
      <c r="A4665" s="52" t="s">
        <v>24</v>
      </c>
      <c r="B4665" s="53" t="s">
        <v>165</v>
      </c>
      <c r="C4665" s="53" t="s">
        <v>11348</v>
      </c>
      <c r="D4665" s="53">
        <v>97000</v>
      </c>
      <c r="E4665" s="53" t="s">
        <v>56</v>
      </c>
      <c r="F4665" s="78" t="str">
        <f>+VLOOKUP(Tabla1[[#This Row],[Estado]],Catalogos!$I$3:$J$35,2,0)</f>
        <v>Sureste</v>
      </c>
      <c r="G4665" s="53" t="s">
        <v>10841</v>
      </c>
      <c r="H4665" s="53" t="s">
        <v>11045</v>
      </c>
      <c r="I4665" s="53" t="s">
        <v>11046</v>
      </c>
      <c r="J4665" s="53" t="s">
        <v>401</v>
      </c>
      <c r="K4665" s="53" t="s">
        <v>257</v>
      </c>
      <c r="L4665" s="53" t="s">
        <v>72</v>
      </c>
      <c r="M4665" s="5"/>
    </row>
    <row r="4666" spans="1:13" x14ac:dyDescent="0.25">
      <c r="A4666" s="52" t="s">
        <v>24</v>
      </c>
      <c r="B4666" s="53" t="s">
        <v>165</v>
      </c>
      <c r="C4666" s="78" t="s">
        <v>7295</v>
      </c>
      <c r="D4666" s="53">
        <v>97137</v>
      </c>
      <c r="E4666" s="53" t="s">
        <v>56</v>
      </c>
      <c r="F4666" s="78" t="str">
        <f>+VLOOKUP(Tabla1[[#This Row],[Estado]],Catalogos!$I$3:$J$35,2,0)</f>
        <v>Sureste</v>
      </c>
      <c r="G4666" s="53" t="s">
        <v>10841</v>
      </c>
      <c r="H4666" s="53" t="s">
        <v>11349</v>
      </c>
      <c r="I4666" s="53" t="s">
        <v>11350</v>
      </c>
      <c r="J4666" s="53" t="s">
        <v>11351</v>
      </c>
      <c r="K4666" s="78" t="s">
        <v>257</v>
      </c>
      <c r="L4666" s="53" t="s">
        <v>72</v>
      </c>
      <c r="M4666" s="5"/>
    </row>
    <row r="4667" spans="1:13" x14ac:dyDescent="0.25">
      <c r="A4667" s="52" t="s">
        <v>24</v>
      </c>
      <c r="B4667" s="53" t="s">
        <v>165</v>
      </c>
      <c r="C4667" s="53" t="s">
        <v>11352</v>
      </c>
      <c r="D4667" s="53">
        <v>97199</v>
      </c>
      <c r="E4667" s="53" t="s">
        <v>56</v>
      </c>
      <c r="F4667" s="78" t="str">
        <f>+VLOOKUP(Tabla1[[#This Row],[Estado]],Catalogos!$I$3:$J$35,2,0)</f>
        <v>Sureste</v>
      </c>
      <c r="G4667" s="53" t="s">
        <v>10841</v>
      </c>
      <c r="H4667" s="53" t="s">
        <v>11048</v>
      </c>
      <c r="I4667" s="53" t="s">
        <v>11049</v>
      </c>
      <c r="J4667" s="53" t="s">
        <v>11032</v>
      </c>
      <c r="K4667" s="53" t="s">
        <v>257</v>
      </c>
      <c r="L4667" s="53" t="s">
        <v>72</v>
      </c>
      <c r="M4667" s="5"/>
    </row>
    <row r="4668" spans="1:13" x14ac:dyDescent="0.25">
      <c r="A4668" s="52" t="s">
        <v>24</v>
      </c>
      <c r="B4668" s="62" t="s">
        <v>165</v>
      </c>
      <c r="C4668" s="53" t="s">
        <v>11353</v>
      </c>
      <c r="D4668" s="53">
        <v>97190</v>
      </c>
      <c r="E4668" s="53" t="s">
        <v>56</v>
      </c>
      <c r="F4668" s="78" t="str">
        <f>+VLOOKUP(Tabla1[[#This Row],[Estado]],Catalogos!$I$3:$J$35,2,0)</f>
        <v>Sureste</v>
      </c>
      <c r="G4668" s="53" t="s">
        <v>10841</v>
      </c>
      <c r="H4668" s="53" t="s">
        <v>11051</v>
      </c>
      <c r="I4668" s="53" t="s">
        <v>6561</v>
      </c>
      <c r="J4668" s="53" t="s">
        <v>11052</v>
      </c>
      <c r="K4668" s="53" t="s">
        <v>257</v>
      </c>
      <c r="L4668" s="53" t="s">
        <v>72</v>
      </c>
      <c r="M4668" s="5"/>
    </row>
    <row r="4669" spans="1:13" x14ac:dyDescent="0.25">
      <c r="A4669" s="52" t="s">
        <v>24</v>
      </c>
      <c r="B4669" s="62" t="s">
        <v>165</v>
      </c>
      <c r="C4669" s="53" t="s">
        <v>11354</v>
      </c>
      <c r="D4669" s="53">
        <v>97166</v>
      </c>
      <c r="E4669" s="53" t="s">
        <v>56</v>
      </c>
      <c r="F4669" s="78" t="str">
        <f>+VLOOKUP(Tabla1[[#This Row],[Estado]],Catalogos!$I$3:$J$35,2,0)</f>
        <v>Sureste</v>
      </c>
      <c r="G4669" s="53" t="s">
        <v>10841</v>
      </c>
      <c r="H4669" s="53" t="s">
        <v>11054</v>
      </c>
      <c r="I4669" s="53" t="s">
        <v>11055</v>
      </c>
      <c r="J4669" s="53" t="s">
        <v>11056</v>
      </c>
      <c r="K4669" s="53" t="s">
        <v>257</v>
      </c>
      <c r="L4669" s="53" t="s">
        <v>72</v>
      </c>
      <c r="M4669" s="5"/>
    </row>
    <row r="4670" spans="1:13" x14ac:dyDescent="0.25">
      <c r="A4670" s="52" t="s">
        <v>24</v>
      </c>
      <c r="B4670" s="53" t="s">
        <v>165</v>
      </c>
      <c r="C4670" s="53" t="s">
        <v>11355</v>
      </c>
      <c r="D4670" s="53">
        <v>97160</v>
      </c>
      <c r="E4670" s="53" t="s">
        <v>56</v>
      </c>
      <c r="F4670" s="78" t="str">
        <f>+VLOOKUP(Tabla1[[#This Row],[Estado]],Catalogos!$I$3:$J$35,2,0)</f>
        <v>Sureste</v>
      </c>
      <c r="G4670" s="53" t="s">
        <v>10841</v>
      </c>
      <c r="H4670" s="53" t="s">
        <v>11058</v>
      </c>
      <c r="I4670" s="53" t="s">
        <v>11059</v>
      </c>
      <c r="J4670" s="53" t="s">
        <v>11060</v>
      </c>
      <c r="K4670" s="53" t="s">
        <v>257</v>
      </c>
      <c r="L4670" s="53" t="s">
        <v>72</v>
      </c>
      <c r="M4670" s="5"/>
    </row>
    <row r="4671" spans="1:13" x14ac:dyDescent="0.25">
      <c r="A4671" s="52" t="s">
        <v>24</v>
      </c>
      <c r="B4671" s="53" t="s">
        <v>165</v>
      </c>
      <c r="C4671" s="53" t="s">
        <v>11356</v>
      </c>
      <c r="D4671" s="53">
        <v>97219</v>
      </c>
      <c r="E4671" s="53" t="s">
        <v>56</v>
      </c>
      <c r="F4671" s="78" t="str">
        <f>+VLOOKUP(Tabla1[[#This Row],[Estado]],Catalogos!$I$3:$J$35,2,0)</f>
        <v>Sureste</v>
      </c>
      <c r="G4671" s="53" t="s">
        <v>10841</v>
      </c>
      <c r="H4671" s="53" t="s">
        <v>11062</v>
      </c>
      <c r="I4671" s="53" t="s">
        <v>11063</v>
      </c>
      <c r="J4671" s="53" t="s">
        <v>11064</v>
      </c>
      <c r="K4671" s="53" t="s">
        <v>257</v>
      </c>
      <c r="L4671" s="53" t="s">
        <v>72</v>
      </c>
      <c r="M4671" s="5"/>
    </row>
    <row r="4672" spans="1:13" x14ac:dyDescent="0.25">
      <c r="A4672" s="52" t="s">
        <v>24</v>
      </c>
      <c r="B4672" s="53" t="s">
        <v>165</v>
      </c>
      <c r="C4672" s="53" t="s">
        <v>11357</v>
      </c>
      <c r="D4672" s="53">
        <v>97302</v>
      </c>
      <c r="E4672" s="53" t="s">
        <v>56</v>
      </c>
      <c r="F4672" s="78" t="str">
        <f>+VLOOKUP(Tabla1[[#This Row],[Estado]],Catalogos!$I$3:$J$35,2,0)</f>
        <v>Sureste</v>
      </c>
      <c r="G4672" s="53" t="s">
        <v>10841</v>
      </c>
      <c r="H4672" s="53" t="s">
        <v>11066</v>
      </c>
      <c r="I4672" s="53" t="s">
        <v>11067</v>
      </c>
      <c r="J4672" s="53" t="s">
        <v>130</v>
      </c>
      <c r="K4672" s="53" t="s">
        <v>257</v>
      </c>
      <c r="L4672" s="53" t="s">
        <v>72</v>
      </c>
      <c r="M4672" s="5"/>
    </row>
    <row r="4673" spans="1:13" x14ac:dyDescent="0.25">
      <c r="A4673" s="52" t="s">
        <v>24</v>
      </c>
      <c r="B4673" s="53" t="s">
        <v>165</v>
      </c>
      <c r="C4673" s="53" t="s">
        <v>11358</v>
      </c>
      <c r="D4673" s="53">
        <v>97143</v>
      </c>
      <c r="E4673" s="53" t="s">
        <v>56</v>
      </c>
      <c r="F4673" s="78" t="str">
        <f>+VLOOKUP(Tabla1[[#This Row],[Estado]],Catalogos!$I$3:$J$35,2,0)</f>
        <v>Sureste</v>
      </c>
      <c r="G4673" s="53" t="s">
        <v>10841</v>
      </c>
      <c r="H4673" s="53" t="s">
        <v>11069</v>
      </c>
      <c r="I4673" s="53" t="s">
        <v>11070</v>
      </c>
      <c r="J4673" s="53" t="s">
        <v>11071</v>
      </c>
      <c r="K4673" s="53" t="s">
        <v>257</v>
      </c>
      <c r="L4673" s="53" t="s">
        <v>72</v>
      </c>
      <c r="M4673" s="5"/>
    </row>
    <row r="4674" spans="1:13" x14ac:dyDescent="0.25">
      <c r="A4674" s="52" t="s">
        <v>24</v>
      </c>
      <c r="B4674" s="53" t="s">
        <v>165</v>
      </c>
      <c r="C4674" s="53" t="s">
        <v>11359</v>
      </c>
      <c r="D4674" s="53">
        <v>97238</v>
      </c>
      <c r="E4674" s="53" t="s">
        <v>56</v>
      </c>
      <c r="F4674" s="78" t="str">
        <f>+VLOOKUP(Tabla1[[#This Row],[Estado]],Catalogos!$I$3:$J$35,2,0)</f>
        <v>Sureste</v>
      </c>
      <c r="G4674" s="53" t="s">
        <v>10841</v>
      </c>
      <c r="H4674" s="53" t="s">
        <v>11073</v>
      </c>
      <c r="I4674" s="53" t="s">
        <v>11074</v>
      </c>
      <c r="J4674" s="53" t="s">
        <v>8177</v>
      </c>
      <c r="K4674" s="53" t="s">
        <v>257</v>
      </c>
      <c r="L4674" s="53" t="s">
        <v>72</v>
      </c>
      <c r="M4674" s="5"/>
    </row>
    <row r="4675" spans="1:13" x14ac:dyDescent="0.25">
      <c r="A4675" s="52" t="s">
        <v>24</v>
      </c>
      <c r="B4675" s="53" t="s">
        <v>165</v>
      </c>
      <c r="C4675" s="53" t="s">
        <v>10580</v>
      </c>
      <c r="D4675" s="53">
        <v>97000</v>
      </c>
      <c r="E4675" s="53" t="s">
        <v>56</v>
      </c>
      <c r="F4675" s="78" t="str">
        <f>+VLOOKUP(Tabla1[[#This Row],[Estado]],Catalogos!$I$3:$J$35,2,0)</f>
        <v>Sureste</v>
      </c>
      <c r="G4675" s="53" t="s">
        <v>10841</v>
      </c>
      <c r="H4675" s="53" t="s">
        <v>11360</v>
      </c>
      <c r="I4675" s="53" t="s">
        <v>11361</v>
      </c>
      <c r="J4675" s="53" t="s">
        <v>401</v>
      </c>
      <c r="K4675" s="53" t="s">
        <v>257</v>
      </c>
      <c r="L4675" s="53" t="s">
        <v>72</v>
      </c>
      <c r="M4675" s="5"/>
    </row>
    <row r="4676" spans="1:13" x14ac:dyDescent="0.25">
      <c r="A4676" s="52" t="s">
        <v>24</v>
      </c>
      <c r="B4676" s="53" t="s">
        <v>165</v>
      </c>
      <c r="C4676" s="53" t="s">
        <v>11362</v>
      </c>
      <c r="D4676" s="53">
        <v>97169</v>
      </c>
      <c r="E4676" s="53" t="s">
        <v>56</v>
      </c>
      <c r="F4676" s="78" t="str">
        <f>+VLOOKUP(Tabla1[[#This Row],[Estado]],Catalogos!$I$3:$J$35,2,0)</f>
        <v>Sureste</v>
      </c>
      <c r="G4676" s="53" t="s">
        <v>10841</v>
      </c>
      <c r="H4676" s="53" t="s">
        <v>11076</v>
      </c>
      <c r="I4676" s="53" t="s">
        <v>11077</v>
      </c>
      <c r="J4676" s="53" t="s">
        <v>11078</v>
      </c>
      <c r="K4676" s="53" t="s">
        <v>257</v>
      </c>
      <c r="L4676" s="53" t="s">
        <v>72</v>
      </c>
      <c r="M4676" s="5"/>
    </row>
    <row r="4677" spans="1:13" x14ac:dyDescent="0.25">
      <c r="A4677" s="52" t="s">
        <v>24</v>
      </c>
      <c r="B4677" s="53" t="s">
        <v>165</v>
      </c>
      <c r="C4677" s="53" t="s">
        <v>11363</v>
      </c>
      <c r="D4677" s="53">
        <v>97299</v>
      </c>
      <c r="E4677" s="53" t="s">
        <v>56</v>
      </c>
      <c r="F4677" s="78" t="str">
        <f>+VLOOKUP(Tabla1[[#This Row],[Estado]],Catalogos!$I$3:$J$35,2,0)</f>
        <v>Sureste</v>
      </c>
      <c r="G4677" s="53" t="s">
        <v>10841</v>
      </c>
      <c r="H4677" s="53" t="s">
        <v>11080</v>
      </c>
      <c r="I4677" s="53" t="s">
        <v>11081</v>
      </c>
      <c r="J4677" s="53" t="s">
        <v>11082</v>
      </c>
      <c r="K4677" s="53" t="s">
        <v>257</v>
      </c>
      <c r="L4677" s="53" t="s">
        <v>72</v>
      </c>
      <c r="M4677" s="5"/>
    </row>
    <row r="4678" spans="1:13" x14ac:dyDescent="0.25">
      <c r="A4678" s="52" t="s">
        <v>24</v>
      </c>
      <c r="B4678" s="53" t="s">
        <v>165</v>
      </c>
      <c r="C4678" s="53" t="s">
        <v>11364</v>
      </c>
      <c r="D4678" s="53">
        <v>97226</v>
      </c>
      <c r="E4678" s="53" t="s">
        <v>56</v>
      </c>
      <c r="F4678" s="78" t="str">
        <f>+VLOOKUP(Tabla1[[#This Row],[Estado]],Catalogos!$I$3:$J$35,2,0)</f>
        <v>Sureste</v>
      </c>
      <c r="G4678" s="53" t="s">
        <v>10841</v>
      </c>
      <c r="H4678" s="53" t="s">
        <v>11084</v>
      </c>
      <c r="I4678" s="53" t="s">
        <v>11085</v>
      </c>
      <c r="J4678" s="53" t="s">
        <v>11086</v>
      </c>
      <c r="K4678" s="53" t="s">
        <v>257</v>
      </c>
      <c r="L4678" s="53" t="s">
        <v>72</v>
      </c>
      <c r="M4678" s="5"/>
    </row>
    <row r="4679" spans="1:13" x14ac:dyDescent="0.25">
      <c r="A4679" s="52" t="s">
        <v>24</v>
      </c>
      <c r="B4679" s="53" t="s">
        <v>165</v>
      </c>
      <c r="C4679" s="53" t="s">
        <v>11365</v>
      </c>
      <c r="D4679" s="53">
        <v>97117</v>
      </c>
      <c r="E4679" s="53" t="s">
        <v>56</v>
      </c>
      <c r="F4679" s="78" t="str">
        <f>+VLOOKUP(Tabla1[[#This Row],[Estado]],Catalogos!$I$3:$J$35,2,0)</f>
        <v>Sureste</v>
      </c>
      <c r="G4679" s="53" t="s">
        <v>10841</v>
      </c>
      <c r="H4679" s="53" t="s">
        <v>11088</v>
      </c>
      <c r="I4679" s="53" t="s">
        <v>11089</v>
      </c>
      <c r="J4679" s="53" t="s">
        <v>11090</v>
      </c>
      <c r="K4679" s="53" t="s">
        <v>257</v>
      </c>
      <c r="L4679" s="53" t="s">
        <v>72</v>
      </c>
      <c r="M4679" s="5"/>
    </row>
    <row r="4680" spans="1:13" x14ac:dyDescent="0.25">
      <c r="A4680" s="52" t="s">
        <v>24</v>
      </c>
      <c r="B4680" s="53" t="s">
        <v>165</v>
      </c>
      <c r="C4680" s="53" t="s">
        <v>11366</v>
      </c>
      <c r="D4680" s="53">
        <v>97314</v>
      </c>
      <c r="E4680" s="53" t="s">
        <v>56</v>
      </c>
      <c r="F4680" s="78" t="str">
        <f>+VLOOKUP(Tabla1[[#This Row],[Estado]],Catalogos!$I$3:$J$35,2,0)</f>
        <v>Sureste</v>
      </c>
      <c r="G4680" s="53" t="s">
        <v>10841</v>
      </c>
      <c r="H4680" s="53" t="s">
        <v>11092</v>
      </c>
      <c r="I4680" s="53" t="s">
        <v>11093</v>
      </c>
      <c r="J4680" s="53" t="s">
        <v>10852</v>
      </c>
      <c r="K4680" s="53" t="s">
        <v>257</v>
      </c>
      <c r="L4680" s="53" t="s">
        <v>72</v>
      </c>
      <c r="M4680" s="5"/>
    </row>
    <row r="4681" spans="1:13" x14ac:dyDescent="0.25">
      <c r="A4681" s="52" t="s">
        <v>24</v>
      </c>
      <c r="B4681" s="53" t="s">
        <v>165</v>
      </c>
      <c r="C4681" s="53" t="s">
        <v>11367</v>
      </c>
      <c r="D4681" s="53">
        <v>97370</v>
      </c>
      <c r="E4681" s="53" t="s">
        <v>56</v>
      </c>
      <c r="F4681" s="78" t="str">
        <f>+VLOOKUP(Tabla1[[#This Row],[Estado]],Catalogos!$I$3:$J$35,2,0)</f>
        <v>Sureste</v>
      </c>
      <c r="G4681" s="53" t="s">
        <v>10841</v>
      </c>
      <c r="H4681" s="53" t="s">
        <v>11095</v>
      </c>
      <c r="I4681" s="53" t="s">
        <v>11096</v>
      </c>
      <c r="J4681" s="53" t="s">
        <v>11097</v>
      </c>
      <c r="K4681" s="53" t="s">
        <v>257</v>
      </c>
      <c r="L4681" s="53" t="s">
        <v>72</v>
      </c>
      <c r="M4681" s="5"/>
    </row>
    <row r="4682" spans="1:13" x14ac:dyDescent="0.25">
      <c r="A4682" s="52" t="s">
        <v>24</v>
      </c>
      <c r="B4682" s="53" t="s">
        <v>165</v>
      </c>
      <c r="C4682" s="53" t="s">
        <v>11368</v>
      </c>
      <c r="D4682" s="53">
        <v>97173</v>
      </c>
      <c r="E4682" s="53" t="s">
        <v>56</v>
      </c>
      <c r="F4682" s="78" t="str">
        <f>+VLOOKUP(Tabla1[[#This Row],[Estado]],Catalogos!$I$3:$J$35,2,0)</f>
        <v>Sureste</v>
      </c>
      <c r="G4682" s="53" t="s">
        <v>10841</v>
      </c>
      <c r="H4682" s="53" t="s">
        <v>11099</v>
      </c>
      <c r="I4682" s="53" t="s">
        <v>11100</v>
      </c>
      <c r="J4682" s="53" t="s">
        <v>11101</v>
      </c>
      <c r="K4682" s="53" t="s">
        <v>257</v>
      </c>
      <c r="L4682" s="53" t="s">
        <v>72</v>
      </c>
      <c r="M4682" s="5"/>
    </row>
    <row r="4683" spans="1:13" x14ac:dyDescent="0.25">
      <c r="A4683" s="52" t="s">
        <v>24</v>
      </c>
      <c r="B4683" s="53" t="s">
        <v>165</v>
      </c>
      <c r="C4683" s="53" t="s">
        <v>11369</v>
      </c>
      <c r="D4683" s="53">
        <v>97246</v>
      </c>
      <c r="E4683" s="53" t="s">
        <v>56</v>
      </c>
      <c r="F4683" s="78" t="str">
        <f>+VLOOKUP(Tabla1[[#This Row],[Estado]],Catalogos!$I$3:$J$35,2,0)</f>
        <v>Sureste</v>
      </c>
      <c r="G4683" s="53" t="s">
        <v>10841</v>
      </c>
      <c r="H4683" s="53" t="s">
        <v>11103</v>
      </c>
      <c r="I4683" s="53" t="s">
        <v>11104</v>
      </c>
      <c r="J4683" s="53" t="s">
        <v>11105</v>
      </c>
      <c r="K4683" s="53" t="s">
        <v>257</v>
      </c>
      <c r="L4683" s="53" t="s">
        <v>72</v>
      </c>
      <c r="M4683" s="5"/>
    </row>
    <row r="4684" spans="1:13" x14ac:dyDescent="0.25">
      <c r="A4684" s="52" t="s">
        <v>24</v>
      </c>
      <c r="B4684" s="53" t="s">
        <v>165</v>
      </c>
      <c r="C4684" s="53" t="s">
        <v>11370</v>
      </c>
      <c r="D4684" s="53">
        <v>97302</v>
      </c>
      <c r="E4684" s="53" t="s">
        <v>56</v>
      </c>
      <c r="F4684" s="78" t="str">
        <f>+VLOOKUP(Tabla1[[#This Row],[Estado]],Catalogos!$I$3:$J$35,2,0)</f>
        <v>Sureste</v>
      </c>
      <c r="G4684" s="53" t="s">
        <v>10841</v>
      </c>
      <c r="H4684" s="53" t="s">
        <v>11107</v>
      </c>
      <c r="I4684" s="53" t="s">
        <v>11108</v>
      </c>
      <c r="J4684" s="53" t="s">
        <v>3546</v>
      </c>
      <c r="K4684" s="53" t="s">
        <v>257</v>
      </c>
      <c r="L4684" s="53" t="s">
        <v>72</v>
      </c>
      <c r="M4684" s="5"/>
    </row>
    <row r="4685" spans="1:13" x14ac:dyDescent="0.25">
      <c r="A4685" s="52" t="s">
        <v>24</v>
      </c>
      <c r="B4685" s="53" t="s">
        <v>165</v>
      </c>
      <c r="C4685" s="53" t="s">
        <v>11371</v>
      </c>
      <c r="D4685" s="53">
        <v>97130</v>
      </c>
      <c r="E4685" s="53" t="s">
        <v>56</v>
      </c>
      <c r="F4685" s="78" t="str">
        <f>+VLOOKUP(Tabla1[[#This Row],[Estado]],Catalogos!$I$3:$J$35,2,0)</f>
        <v>Sureste</v>
      </c>
      <c r="G4685" s="53" t="s">
        <v>10841</v>
      </c>
      <c r="H4685" s="53" t="s">
        <v>11110</v>
      </c>
      <c r="I4685" s="53" t="s">
        <v>11111</v>
      </c>
      <c r="J4685" s="53" t="s">
        <v>11112</v>
      </c>
      <c r="K4685" s="53" t="s">
        <v>257</v>
      </c>
      <c r="L4685" s="53" t="s">
        <v>72</v>
      </c>
      <c r="M4685" s="5"/>
    </row>
    <row r="4686" spans="1:13" x14ac:dyDescent="0.25">
      <c r="A4686" s="52" t="s">
        <v>24</v>
      </c>
      <c r="B4686" s="53" t="s">
        <v>165</v>
      </c>
      <c r="C4686" s="53" t="s">
        <v>11372</v>
      </c>
      <c r="D4686" s="53">
        <v>97130</v>
      </c>
      <c r="E4686" s="53" t="s">
        <v>56</v>
      </c>
      <c r="F4686" s="78" t="str">
        <f>+VLOOKUP(Tabla1[[#This Row],[Estado]],Catalogos!$I$3:$J$35,2,0)</f>
        <v>Sureste</v>
      </c>
      <c r="G4686" s="53" t="s">
        <v>10841</v>
      </c>
      <c r="H4686" s="53" t="s">
        <v>11114</v>
      </c>
      <c r="I4686" s="53" t="s">
        <v>11115</v>
      </c>
      <c r="J4686" s="53" t="s">
        <v>11116</v>
      </c>
      <c r="K4686" s="53" t="s">
        <v>257</v>
      </c>
      <c r="L4686" s="53" t="s">
        <v>72</v>
      </c>
      <c r="M4686" s="5"/>
    </row>
    <row r="4687" spans="1:13" x14ac:dyDescent="0.25">
      <c r="A4687" s="52" t="s">
        <v>24</v>
      </c>
      <c r="B4687" s="53" t="s">
        <v>165</v>
      </c>
      <c r="C4687" s="53" t="s">
        <v>11373</v>
      </c>
      <c r="D4687" s="53">
        <v>97203</v>
      </c>
      <c r="E4687" s="53" t="s">
        <v>56</v>
      </c>
      <c r="F4687" s="78" t="str">
        <f>+VLOOKUP(Tabla1[[#This Row],[Estado]],Catalogos!$I$3:$J$35,2,0)</f>
        <v>Sureste</v>
      </c>
      <c r="G4687" s="53" t="s">
        <v>10841</v>
      </c>
      <c r="H4687" s="53" t="s">
        <v>11118</v>
      </c>
      <c r="I4687" s="53" t="s">
        <v>11119</v>
      </c>
      <c r="J4687" s="53" t="s">
        <v>11120</v>
      </c>
      <c r="K4687" s="53" t="s">
        <v>257</v>
      </c>
      <c r="L4687" s="53" t="s">
        <v>72</v>
      </c>
      <c r="M4687" s="5"/>
    </row>
    <row r="4688" spans="1:13" x14ac:dyDescent="0.25">
      <c r="A4688" s="52" t="s">
        <v>24</v>
      </c>
      <c r="B4688" s="53" t="s">
        <v>165</v>
      </c>
      <c r="C4688" s="53" t="s">
        <v>11374</v>
      </c>
      <c r="D4688" s="53">
        <v>97203</v>
      </c>
      <c r="E4688" s="53" t="s">
        <v>56</v>
      </c>
      <c r="F4688" s="78" t="str">
        <f>+VLOOKUP(Tabla1[[#This Row],[Estado]],Catalogos!$I$3:$J$35,2,0)</f>
        <v>Sureste</v>
      </c>
      <c r="G4688" s="53" t="s">
        <v>10841</v>
      </c>
      <c r="H4688" s="53" t="s">
        <v>11122</v>
      </c>
      <c r="I4688" s="53" t="s">
        <v>11123</v>
      </c>
      <c r="J4688" s="53" t="s">
        <v>11124</v>
      </c>
      <c r="K4688" s="53" t="s">
        <v>257</v>
      </c>
      <c r="L4688" s="53" t="s">
        <v>72</v>
      </c>
      <c r="M4688" s="5"/>
    </row>
    <row r="4689" spans="1:15" x14ac:dyDescent="0.25">
      <c r="A4689" s="52" t="s">
        <v>24</v>
      </c>
      <c r="B4689" s="53" t="s">
        <v>165</v>
      </c>
      <c r="C4689" s="53" t="s">
        <v>11375</v>
      </c>
      <c r="D4689" s="53">
        <v>97249</v>
      </c>
      <c r="E4689" s="53" t="s">
        <v>56</v>
      </c>
      <c r="F4689" s="78" t="str">
        <f>+VLOOKUP(Tabla1[[#This Row],[Estado]],Catalogos!$I$3:$J$35,2,0)</f>
        <v>Sureste</v>
      </c>
      <c r="G4689" s="53" t="s">
        <v>10841</v>
      </c>
      <c r="H4689" s="53" t="s">
        <v>11126</v>
      </c>
      <c r="I4689" s="53" t="s">
        <v>11127</v>
      </c>
      <c r="J4689" s="53" t="s">
        <v>11128</v>
      </c>
      <c r="K4689" s="53" t="s">
        <v>257</v>
      </c>
      <c r="L4689" s="53" t="s">
        <v>72</v>
      </c>
      <c r="M4689" s="5"/>
    </row>
    <row r="4690" spans="1:15" x14ac:dyDescent="0.25">
      <c r="A4690" s="52" t="s">
        <v>24</v>
      </c>
      <c r="B4690" s="53" t="s">
        <v>165</v>
      </c>
      <c r="C4690" s="53" t="s">
        <v>11376</v>
      </c>
      <c r="D4690" s="53">
        <v>97314</v>
      </c>
      <c r="E4690" s="53" t="s">
        <v>56</v>
      </c>
      <c r="F4690" s="78" t="str">
        <f>+VLOOKUP(Tabla1[[#This Row],[Estado]],Catalogos!$I$3:$J$35,2,0)</f>
        <v>Sureste</v>
      </c>
      <c r="G4690" s="53" t="s">
        <v>10841</v>
      </c>
      <c r="H4690" s="53" t="s">
        <v>11130</v>
      </c>
      <c r="I4690" s="53" t="s">
        <v>11131</v>
      </c>
      <c r="J4690" s="53" t="s">
        <v>11132</v>
      </c>
      <c r="K4690" s="53" t="s">
        <v>257</v>
      </c>
      <c r="L4690" s="53" t="s">
        <v>72</v>
      </c>
      <c r="M4690" s="3"/>
      <c r="N4690" s="1"/>
      <c r="O4690" s="12"/>
    </row>
    <row r="4691" spans="1:15" x14ac:dyDescent="0.25">
      <c r="A4691" s="52" t="s">
        <v>24</v>
      </c>
      <c r="B4691" s="53" t="s">
        <v>165</v>
      </c>
      <c r="C4691" s="53" t="s">
        <v>11377</v>
      </c>
      <c r="D4691" s="53">
        <v>97314</v>
      </c>
      <c r="E4691" s="53" t="s">
        <v>56</v>
      </c>
      <c r="F4691" s="78" t="str">
        <f>+VLOOKUP(Tabla1[[#This Row],[Estado]],Catalogos!$I$3:$J$35,2,0)</f>
        <v>Sureste</v>
      </c>
      <c r="G4691" s="53" t="s">
        <v>10841</v>
      </c>
      <c r="H4691" s="53" t="s">
        <v>11134</v>
      </c>
      <c r="I4691" s="53" t="s">
        <v>11135</v>
      </c>
      <c r="J4691" s="53" t="s">
        <v>11132</v>
      </c>
      <c r="K4691" s="53" t="s">
        <v>257</v>
      </c>
      <c r="L4691" s="53" t="s">
        <v>72</v>
      </c>
      <c r="M4691" s="3"/>
      <c r="N4691" s="1"/>
      <c r="O4691" s="12"/>
    </row>
    <row r="4692" spans="1:15" x14ac:dyDescent="0.25">
      <c r="A4692" s="52" t="s">
        <v>24</v>
      </c>
      <c r="B4692" s="53" t="s">
        <v>165</v>
      </c>
      <c r="C4692" s="53" t="s">
        <v>11378</v>
      </c>
      <c r="D4692" s="53">
        <v>97302</v>
      </c>
      <c r="E4692" s="53" t="s">
        <v>56</v>
      </c>
      <c r="F4692" s="78" t="str">
        <f>+VLOOKUP(Tabla1[[#This Row],[Estado]],Catalogos!$I$3:$J$35,2,0)</f>
        <v>Sureste</v>
      </c>
      <c r="G4692" s="53" t="s">
        <v>10841</v>
      </c>
      <c r="H4692" s="53" t="s">
        <v>11137</v>
      </c>
      <c r="I4692" s="53" t="s">
        <v>11138</v>
      </c>
      <c r="J4692" s="53" t="s">
        <v>11139</v>
      </c>
      <c r="K4692" s="53" t="s">
        <v>257</v>
      </c>
      <c r="L4692" s="53" t="s">
        <v>72</v>
      </c>
      <c r="M4692" s="3"/>
      <c r="N4692" s="1"/>
      <c r="O4692" s="12"/>
    </row>
    <row r="4693" spans="1:15" x14ac:dyDescent="0.25">
      <c r="A4693" s="52" t="s">
        <v>24</v>
      </c>
      <c r="B4693" s="53" t="s">
        <v>165</v>
      </c>
      <c r="C4693" s="53" t="s">
        <v>11379</v>
      </c>
      <c r="D4693" s="53">
        <v>97305</v>
      </c>
      <c r="E4693" s="53" t="s">
        <v>56</v>
      </c>
      <c r="F4693" s="78" t="str">
        <f>+VLOOKUP(Tabla1[[#This Row],[Estado]],Catalogos!$I$3:$J$35,2,0)</f>
        <v>Sureste</v>
      </c>
      <c r="G4693" s="53" t="s">
        <v>10841</v>
      </c>
      <c r="H4693" s="53" t="s">
        <v>11141</v>
      </c>
      <c r="I4693" s="53" t="s">
        <v>11142</v>
      </c>
      <c r="J4693" s="53" t="s">
        <v>11143</v>
      </c>
      <c r="K4693" s="53" t="s">
        <v>257</v>
      </c>
      <c r="L4693" s="53" t="s">
        <v>72</v>
      </c>
      <c r="M4693" s="3"/>
      <c r="N4693" s="1"/>
      <c r="O4693" s="12"/>
    </row>
    <row r="4694" spans="1:15" x14ac:dyDescent="0.25">
      <c r="A4694" s="52" t="s">
        <v>24</v>
      </c>
      <c r="B4694" s="53" t="s">
        <v>165</v>
      </c>
      <c r="C4694" s="53" t="s">
        <v>11380</v>
      </c>
      <c r="D4694" s="53">
        <v>97306</v>
      </c>
      <c r="E4694" s="53" t="s">
        <v>56</v>
      </c>
      <c r="F4694" s="78" t="str">
        <f>+VLOOKUP(Tabla1[[#This Row],[Estado]],Catalogos!$I$3:$J$35,2,0)</f>
        <v>Sureste</v>
      </c>
      <c r="G4694" s="53" t="s">
        <v>10841</v>
      </c>
      <c r="H4694" s="53" t="s">
        <v>11145</v>
      </c>
      <c r="I4694" s="53" t="s">
        <v>11146</v>
      </c>
      <c r="J4694" s="53" t="s">
        <v>11147</v>
      </c>
      <c r="K4694" s="53" t="s">
        <v>257</v>
      </c>
      <c r="L4694" s="53" t="s">
        <v>72</v>
      </c>
      <c r="M4694" s="3"/>
      <c r="N4694" s="1"/>
      <c r="O4694" s="12"/>
    </row>
    <row r="4695" spans="1:15" x14ac:dyDescent="0.25">
      <c r="A4695" s="52" t="s">
        <v>24</v>
      </c>
      <c r="B4695" s="53" t="s">
        <v>165</v>
      </c>
      <c r="C4695" s="53" t="s">
        <v>11381</v>
      </c>
      <c r="D4695" s="53">
        <v>97314</v>
      </c>
      <c r="E4695" s="53" t="s">
        <v>56</v>
      </c>
      <c r="F4695" s="78" t="str">
        <f>+VLOOKUP(Tabla1[[#This Row],[Estado]],Catalogos!$I$3:$J$35,2,0)</f>
        <v>Sureste</v>
      </c>
      <c r="G4695" s="53" t="s">
        <v>10841</v>
      </c>
      <c r="H4695" s="53" t="s">
        <v>11149</v>
      </c>
      <c r="I4695" s="53" t="s">
        <v>11150</v>
      </c>
      <c r="J4695" s="53" t="s">
        <v>11151</v>
      </c>
      <c r="K4695" s="53" t="s">
        <v>257</v>
      </c>
      <c r="L4695" s="53" t="s">
        <v>72</v>
      </c>
      <c r="M4695" s="3"/>
      <c r="N4695" s="1"/>
      <c r="O4695" s="12"/>
    </row>
    <row r="4696" spans="1:15" x14ac:dyDescent="0.25">
      <c r="A4696" s="52" t="s">
        <v>24</v>
      </c>
      <c r="B4696" s="53" t="s">
        <v>165</v>
      </c>
      <c r="C4696" s="53" t="s">
        <v>11382</v>
      </c>
      <c r="D4696" s="53">
        <v>97302</v>
      </c>
      <c r="E4696" s="53" t="s">
        <v>56</v>
      </c>
      <c r="F4696" s="78" t="str">
        <f>+VLOOKUP(Tabla1[[#This Row],[Estado]],Catalogos!$I$3:$J$35,2,0)</f>
        <v>Sureste</v>
      </c>
      <c r="G4696" s="53" t="s">
        <v>10841</v>
      </c>
      <c r="H4696" s="53" t="s">
        <v>11153</v>
      </c>
      <c r="I4696" s="53" t="s">
        <v>11154</v>
      </c>
      <c r="J4696" s="53" t="s">
        <v>11155</v>
      </c>
      <c r="K4696" s="53" t="s">
        <v>257</v>
      </c>
      <c r="L4696" s="53" t="s">
        <v>72</v>
      </c>
      <c r="M4696" s="3"/>
      <c r="N4696" s="1"/>
      <c r="O4696" s="12"/>
    </row>
    <row r="4697" spans="1:15" x14ac:dyDescent="0.25">
      <c r="A4697" s="52" t="s">
        <v>24</v>
      </c>
      <c r="B4697" s="53" t="s">
        <v>165</v>
      </c>
      <c r="C4697" s="53" t="s">
        <v>11383</v>
      </c>
      <c r="D4697" s="53">
        <v>97314</v>
      </c>
      <c r="E4697" s="53" t="s">
        <v>56</v>
      </c>
      <c r="F4697" s="78" t="str">
        <f>+VLOOKUP(Tabla1[[#This Row],[Estado]],Catalogos!$I$3:$J$35,2,0)</f>
        <v>Sureste</v>
      </c>
      <c r="G4697" s="53" t="s">
        <v>10841</v>
      </c>
      <c r="H4697" s="53" t="s">
        <v>11157</v>
      </c>
      <c r="I4697" s="53" t="s">
        <v>11158</v>
      </c>
      <c r="J4697" s="53" t="s">
        <v>11159</v>
      </c>
      <c r="K4697" s="53" t="s">
        <v>257</v>
      </c>
      <c r="L4697" s="53" t="s">
        <v>72</v>
      </c>
      <c r="M4697" s="3"/>
      <c r="N4697" s="1"/>
      <c r="O4697" s="12"/>
    </row>
    <row r="4698" spans="1:15" x14ac:dyDescent="0.25">
      <c r="A4698" s="52" t="s">
        <v>24</v>
      </c>
      <c r="B4698" s="53" t="s">
        <v>165</v>
      </c>
      <c r="C4698" s="53" t="s">
        <v>11384</v>
      </c>
      <c r="D4698" s="53">
        <v>97314</v>
      </c>
      <c r="E4698" s="53" t="s">
        <v>56</v>
      </c>
      <c r="F4698" s="78" t="str">
        <f>+VLOOKUP(Tabla1[[#This Row],[Estado]],Catalogos!$I$3:$J$35,2,0)</f>
        <v>Sureste</v>
      </c>
      <c r="G4698" s="53" t="s">
        <v>10841</v>
      </c>
      <c r="H4698" s="53" t="s">
        <v>11161</v>
      </c>
      <c r="I4698" s="53" t="s">
        <v>11162</v>
      </c>
      <c r="J4698" s="53" t="s">
        <v>11163</v>
      </c>
      <c r="K4698" s="53" t="s">
        <v>257</v>
      </c>
      <c r="L4698" s="53" t="s">
        <v>72</v>
      </c>
      <c r="M4698" s="3"/>
      <c r="N4698" s="1"/>
      <c r="O4698" s="12"/>
    </row>
    <row r="4699" spans="1:15" x14ac:dyDescent="0.25">
      <c r="A4699" s="52" t="s">
        <v>24</v>
      </c>
      <c r="B4699" s="53" t="s">
        <v>165</v>
      </c>
      <c r="C4699" s="53" t="s">
        <v>11385</v>
      </c>
      <c r="D4699" s="53">
        <v>97115</v>
      </c>
      <c r="E4699" s="53" t="s">
        <v>56</v>
      </c>
      <c r="F4699" s="78" t="str">
        <f>+VLOOKUP(Tabla1[[#This Row],[Estado]],Catalogos!$I$3:$J$35,2,0)</f>
        <v>Sureste</v>
      </c>
      <c r="G4699" s="53" t="s">
        <v>10841</v>
      </c>
      <c r="H4699" s="53" t="s">
        <v>11165</v>
      </c>
      <c r="I4699" s="53" t="s">
        <v>11166</v>
      </c>
      <c r="J4699" s="53" t="s">
        <v>11167</v>
      </c>
      <c r="K4699" s="53" t="s">
        <v>257</v>
      </c>
      <c r="L4699" s="53" t="s">
        <v>72</v>
      </c>
      <c r="M4699" s="3"/>
      <c r="N4699" s="1"/>
      <c r="O4699" s="12"/>
    </row>
    <row r="4700" spans="1:15" x14ac:dyDescent="0.25">
      <c r="A4700" s="52" t="s">
        <v>24</v>
      </c>
      <c r="B4700" s="53" t="s">
        <v>165</v>
      </c>
      <c r="C4700" s="53" t="s">
        <v>11386</v>
      </c>
      <c r="D4700" s="53">
        <v>97297</v>
      </c>
      <c r="E4700" s="53" t="s">
        <v>56</v>
      </c>
      <c r="F4700" s="78" t="str">
        <f>+VLOOKUP(Tabla1[[#This Row],[Estado]],Catalogos!$I$3:$J$35,2,0)</f>
        <v>Sureste</v>
      </c>
      <c r="G4700" s="53" t="s">
        <v>10841</v>
      </c>
      <c r="H4700" s="53" t="s">
        <v>11169</v>
      </c>
      <c r="I4700" s="53">
        <v>391</v>
      </c>
      <c r="J4700" s="53" t="s">
        <v>11170</v>
      </c>
      <c r="K4700" s="53" t="s">
        <v>257</v>
      </c>
      <c r="L4700" s="53" t="s">
        <v>72</v>
      </c>
      <c r="M4700" s="3"/>
      <c r="N4700" s="1"/>
      <c r="O4700" s="12"/>
    </row>
    <row r="4701" spans="1:15" x14ac:dyDescent="0.25">
      <c r="A4701" s="52" t="s">
        <v>24</v>
      </c>
      <c r="B4701" s="53" t="s">
        <v>165</v>
      </c>
      <c r="C4701" s="53" t="s">
        <v>11387</v>
      </c>
      <c r="D4701" s="53">
        <v>97180</v>
      </c>
      <c r="E4701" s="53" t="s">
        <v>56</v>
      </c>
      <c r="F4701" s="78" t="str">
        <f>+VLOOKUP(Tabla1[[#This Row],[Estado]],Catalogos!$I$3:$J$35,2,0)</f>
        <v>Sureste</v>
      </c>
      <c r="G4701" s="53" t="s">
        <v>10841</v>
      </c>
      <c r="H4701" s="53" t="s">
        <v>11172</v>
      </c>
      <c r="I4701" s="53">
        <v>200</v>
      </c>
      <c r="J4701" s="53" t="s">
        <v>11173</v>
      </c>
      <c r="K4701" s="53" t="s">
        <v>257</v>
      </c>
      <c r="L4701" s="53" t="s">
        <v>72</v>
      </c>
      <c r="M4701" s="3"/>
      <c r="N4701" s="1"/>
      <c r="O4701" s="12"/>
    </row>
    <row r="4702" spans="1:15" x14ac:dyDescent="0.25">
      <c r="A4702" s="52" t="s">
        <v>17</v>
      </c>
      <c r="B4702" s="53" t="s">
        <v>165</v>
      </c>
      <c r="C4702" s="53" t="s">
        <v>11388</v>
      </c>
      <c r="D4702" s="53">
        <v>97130</v>
      </c>
      <c r="E4702" s="53" t="s">
        <v>56</v>
      </c>
      <c r="F4702" s="78" t="str">
        <f>+VLOOKUP(Tabla1[[#This Row],[Estado]],Catalogos!$I$3:$J$35,2,0)</f>
        <v>Sureste</v>
      </c>
      <c r="G4702" s="53" t="s">
        <v>10841</v>
      </c>
      <c r="H4702" s="53" t="s">
        <v>11389</v>
      </c>
      <c r="I4702" s="53" t="s">
        <v>11390</v>
      </c>
      <c r="J4702" s="53" t="s">
        <v>11391</v>
      </c>
      <c r="K4702" s="53">
        <v>9994291661</v>
      </c>
      <c r="L4702" s="53" t="s">
        <v>72</v>
      </c>
      <c r="M4702" s="3"/>
      <c r="N4702" s="1"/>
      <c r="O4702" s="12"/>
    </row>
    <row r="4703" spans="1:15" x14ac:dyDescent="0.25">
      <c r="A4703" s="52" t="s">
        <v>14</v>
      </c>
      <c r="B4703" s="53" t="s">
        <v>165</v>
      </c>
      <c r="C4703" s="53" t="s">
        <v>11392</v>
      </c>
      <c r="D4703" s="53">
        <v>97305</v>
      </c>
      <c r="E4703" s="53" t="s">
        <v>56</v>
      </c>
      <c r="F4703" s="78" t="str">
        <f>+VLOOKUP(Tabla1[[#This Row],[Estado]],Catalogos!$I$3:$J$35,2,0)</f>
        <v>Sureste</v>
      </c>
      <c r="G4703" s="53" t="s">
        <v>10841</v>
      </c>
      <c r="H4703" s="53" t="s">
        <v>11393</v>
      </c>
      <c r="I4703" s="53" t="s">
        <v>11394</v>
      </c>
      <c r="J4703" s="53" t="s">
        <v>11395</v>
      </c>
      <c r="K4703" s="53">
        <v>9999202718</v>
      </c>
      <c r="L4703" s="53" t="s">
        <v>72</v>
      </c>
      <c r="M4703" s="3"/>
      <c r="N4703" s="1"/>
      <c r="O4703" s="12"/>
    </row>
    <row r="4704" spans="1:15" x14ac:dyDescent="0.25">
      <c r="A4704" s="52" t="s">
        <v>19</v>
      </c>
      <c r="B4704" s="53" t="s">
        <v>104</v>
      </c>
      <c r="C4704" s="53" t="s">
        <v>11396</v>
      </c>
      <c r="D4704" s="53">
        <v>97130</v>
      </c>
      <c r="E4704" s="53" t="s">
        <v>56</v>
      </c>
      <c r="F4704" s="78" t="str">
        <f>+VLOOKUP(Tabla1[[#This Row],[Estado]],Catalogos!$I$3:$J$35,2,0)</f>
        <v>Sureste</v>
      </c>
      <c r="G4704" s="53" t="s">
        <v>10841</v>
      </c>
      <c r="H4704" s="53" t="s">
        <v>11226</v>
      </c>
      <c r="I4704" s="53">
        <v>491</v>
      </c>
      <c r="J4704" s="53" t="s">
        <v>11116</v>
      </c>
      <c r="K4704" s="53" t="s">
        <v>11397</v>
      </c>
      <c r="L4704" s="53" t="s">
        <v>72</v>
      </c>
      <c r="M4704" s="3"/>
      <c r="N4704" s="1"/>
      <c r="O4704" s="12"/>
    </row>
    <row r="4705" spans="1:15" x14ac:dyDescent="0.25">
      <c r="A4705" s="52" t="s">
        <v>29</v>
      </c>
      <c r="B4705" s="62" t="s">
        <v>29</v>
      </c>
      <c r="C4705" s="53" t="s">
        <v>11398</v>
      </c>
      <c r="D4705" s="53">
        <v>97174</v>
      </c>
      <c r="E4705" s="53" t="s">
        <v>56</v>
      </c>
      <c r="F4705" s="78" t="str">
        <f>+VLOOKUP(Tabla1[[#This Row],[Estado]],Catalogos!$I$3:$J$35,2,0)</f>
        <v>Sureste</v>
      </c>
      <c r="G4705" s="53" t="s">
        <v>10841</v>
      </c>
      <c r="H4705" s="53" t="s">
        <v>11203</v>
      </c>
      <c r="I4705" s="53" t="s">
        <v>11204</v>
      </c>
      <c r="J4705" s="53" t="s">
        <v>11205</v>
      </c>
      <c r="K4705" s="53" t="s">
        <v>150</v>
      </c>
      <c r="L4705" s="53" t="s">
        <v>72</v>
      </c>
      <c r="M4705" s="3"/>
      <c r="N4705" s="1"/>
      <c r="O4705" s="12"/>
    </row>
    <row r="4706" spans="1:15" x14ac:dyDescent="0.25">
      <c r="A4706" s="52" t="s">
        <v>29</v>
      </c>
      <c r="B4706" s="62" t="s">
        <v>29</v>
      </c>
      <c r="C4706" s="53" t="s">
        <v>11399</v>
      </c>
      <c r="D4706" s="53">
        <v>97150</v>
      </c>
      <c r="E4706" s="53" t="s">
        <v>56</v>
      </c>
      <c r="F4706" s="78" t="str">
        <f>+VLOOKUP(Tabla1[[#This Row],[Estado]],Catalogos!$I$3:$J$35,2,0)</f>
        <v>Sureste</v>
      </c>
      <c r="G4706" s="53" t="s">
        <v>10841</v>
      </c>
      <c r="H4706" s="53" t="s">
        <v>11207</v>
      </c>
      <c r="I4706" s="53" t="s">
        <v>11208</v>
      </c>
      <c r="J4706" s="53" t="s">
        <v>2354</v>
      </c>
      <c r="K4706" s="53" t="s">
        <v>150</v>
      </c>
      <c r="L4706" s="53" t="s">
        <v>72</v>
      </c>
      <c r="M4706" s="3"/>
      <c r="N4706" s="1"/>
      <c r="O4706" s="12"/>
    </row>
    <row r="4707" spans="1:15" x14ac:dyDescent="0.25">
      <c r="A4707" s="52" t="s">
        <v>29</v>
      </c>
      <c r="B4707" s="62" t="s">
        <v>29</v>
      </c>
      <c r="C4707" s="53" t="s">
        <v>11400</v>
      </c>
      <c r="D4707" s="53">
        <v>97000</v>
      </c>
      <c r="E4707" s="53" t="s">
        <v>56</v>
      </c>
      <c r="F4707" s="78" t="str">
        <f>+VLOOKUP(Tabla1[[#This Row],[Estado]],Catalogos!$I$3:$J$35,2,0)</f>
        <v>Sureste</v>
      </c>
      <c r="G4707" s="53" t="s">
        <v>10841</v>
      </c>
      <c r="H4707" s="53" t="s">
        <v>11210</v>
      </c>
      <c r="I4707" s="53" t="s">
        <v>6552</v>
      </c>
      <c r="J4707" s="53" t="s">
        <v>6553</v>
      </c>
      <c r="K4707" s="53" t="s">
        <v>150</v>
      </c>
      <c r="L4707" s="53" t="s">
        <v>72</v>
      </c>
      <c r="M4707" s="3"/>
      <c r="N4707" s="1"/>
      <c r="O4707" s="12"/>
    </row>
    <row r="4708" spans="1:15" x14ac:dyDescent="0.25">
      <c r="A4708" s="52" t="s">
        <v>29</v>
      </c>
      <c r="B4708" s="53" t="s">
        <v>29</v>
      </c>
      <c r="C4708" s="53" t="s">
        <v>11401</v>
      </c>
      <c r="D4708" s="53">
        <v>97314</v>
      </c>
      <c r="E4708" s="53" t="s">
        <v>56</v>
      </c>
      <c r="F4708" s="78" t="str">
        <f>+VLOOKUP(Tabla1[[#This Row],[Estado]],Catalogos!$I$3:$J$35,2,0)</f>
        <v>Sureste</v>
      </c>
      <c r="G4708" s="53" t="s">
        <v>10841</v>
      </c>
      <c r="H4708" s="53" t="s">
        <v>11212</v>
      </c>
      <c r="I4708" s="53" t="s">
        <v>353</v>
      </c>
      <c r="J4708" s="53" t="s">
        <v>11213</v>
      </c>
      <c r="K4708" s="53" t="s">
        <v>150</v>
      </c>
      <c r="L4708" s="53" t="s">
        <v>72</v>
      </c>
      <c r="M4708" s="3"/>
      <c r="N4708" s="1"/>
      <c r="O4708" s="12"/>
    </row>
    <row r="4709" spans="1:15" x14ac:dyDescent="0.25">
      <c r="A4709" s="52" t="s">
        <v>29</v>
      </c>
      <c r="B4709" s="53" t="s">
        <v>29</v>
      </c>
      <c r="C4709" s="53" t="s">
        <v>11402</v>
      </c>
      <c r="D4709" s="53">
        <v>97119</v>
      </c>
      <c r="E4709" s="53" t="s">
        <v>56</v>
      </c>
      <c r="F4709" s="78" t="str">
        <f>+VLOOKUP(Tabla1[[#This Row],[Estado]],Catalogos!$I$3:$J$35,2,0)</f>
        <v>Sureste</v>
      </c>
      <c r="G4709" s="53" t="s">
        <v>10841</v>
      </c>
      <c r="H4709" s="53" t="s">
        <v>11215</v>
      </c>
      <c r="I4709" s="53" t="s">
        <v>353</v>
      </c>
      <c r="J4709" s="53" t="s">
        <v>11216</v>
      </c>
      <c r="K4709" s="53" t="s">
        <v>150</v>
      </c>
      <c r="L4709" s="53" t="s">
        <v>72</v>
      </c>
      <c r="M4709" s="3"/>
      <c r="N4709" s="1"/>
      <c r="O4709" s="12"/>
    </row>
    <row r="4710" spans="1:15" x14ac:dyDescent="0.25">
      <c r="A4710" s="52" t="s">
        <v>29</v>
      </c>
      <c r="B4710" s="53" t="s">
        <v>29</v>
      </c>
      <c r="C4710" s="53" t="s">
        <v>11403</v>
      </c>
      <c r="D4710" s="53">
        <v>97137</v>
      </c>
      <c r="E4710" s="53" t="s">
        <v>56</v>
      </c>
      <c r="F4710" s="78" t="str">
        <f>+VLOOKUP(Tabla1[[#This Row],[Estado]],Catalogos!$I$3:$J$35,2,0)</f>
        <v>Sureste</v>
      </c>
      <c r="G4710" s="53" t="s">
        <v>10841</v>
      </c>
      <c r="H4710" s="53" t="s">
        <v>11218</v>
      </c>
      <c r="I4710" s="53" t="s">
        <v>11219</v>
      </c>
      <c r="J4710" s="53" t="s">
        <v>11220</v>
      </c>
      <c r="K4710" s="53" t="s">
        <v>150</v>
      </c>
      <c r="L4710" s="53" t="s">
        <v>72</v>
      </c>
      <c r="M4710" s="3"/>
      <c r="N4710" s="1"/>
      <c r="O4710" s="12"/>
    </row>
    <row r="4711" spans="1:15" x14ac:dyDescent="0.25">
      <c r="A4711" s="52" t="s">
        <v>29</v>
      </c>
      <c r="B4711" s="53" t="s">
        <v>29</v>
      </c>
      <c r="C4711" s="53" t="s">
        <v>11404</v>
      </c>
      <c r="D4711" s="53">
        <v>97205</v>
      </c>
      <c r="E4711" s="53" t="s">
        <v>56</v>
      </c>
      <c r="F4711" s="78" t="str">
        <f>+VLOOKUP(Tabla1[[#This Row],[Estado]],Catalogos!$I$3:$J$35,2,0)</f>
        <v>Sureste</v>
      </c>
      <c r="G4711" s="53" t="s">
        <v>10841</v>
      </c>
      <c r="H4711" s="53" t="s">
        <v>11222</v>
      </c>
      <c r="I4711" s="53" t="s">
        <v>11223</v>
      </c>
      <c r="J4711" s="53" t="s">
        <v>11224</v>
      </c>
      <c r="K4711" s="53" t="s">
        <v>150</v>
      </c>
      <c r="L4711" s="53" t="s">
        <v>72</v>
      </c>
      <c r="M4711" s="3"/>
      <c r="N4711" s="1"/>
      <c r="O4711" s="12"/>
    </row>
    <row r="4712" spans="1:15" x14ac:dyDescent="0.25">
      <c r="A4712" s="52" t="s">
        <v>29</v>
      </c>
      <c r="B4712" s="53" t="s">
        <v>29</v>
      </c>
      <c r="C4712" s="53" t="s">
        <v>11225</v>
      </c>
      <c r="D4712" s="53">
        <v>97130</v>
      </c>
      <c r="E4712" s="53" t="s">
        <v>56</v>
      </c>
      <c r="F4712" s="78" t="str">
        <f>+VLOOKUP(Tabla1[[#This Row],[Estado]],Catalogos!$I$3:$J$35,2,0)</f>
        <v>Sureste</v>
      </c>
      <c r="G4712" s="53" t="s">
        <v>10841</v>
      </c>
      <c r="H4712" s="53" t="s">
        <v>11226</v>
      </c>
      <c r="I4712" s="53">
        <v>501</v>
      </c>
      <c r="J4712" s="53" t="s">
        <v>11187</v>
      </c>
      <c r="K4712" s="53">
        <v>9991960729</v>
      </c>
      <c r="L4712" s="53" t="s">
        <v>72</v>
      </c>
      <c r="M4712" s="3"/>
      <c r="N4712" s="1"/>
      <c r="O4712" s="12"/>
    </row>
    <row r="4713" spans="1:15" x14ac:dyDescent="0.25">
      <c r="A4713" s="52" t="s">
        <v>29</v>
      </c>
      <c r="B4713" s="53" t="s">
        <v>29</v>
      </c>
      <c r="C4713" s="53" t="s">
        <v>11227</v>
      </c>
      <c r="D4713" s="53">
        <v>97050</v>
      </c>
      <c r="E4713" s="53" t="s">
        <v>56</v>
      </c>
      <c r="F4713" s="78" t="str">
        <f>+VLOOKUP(Tabla1[[#This Row],[Estado]],Catalogos!$I$3:$J$35,2,0)</f>
        <v>Sureste</v>
      </c>
      <c r="G4713" s="53" t="s">
        <v>10841</v>
      </c>
      <c r="H4713" s="53" t="s">
        <v>11192</v>
      </c>
      <c r="I4713" s="53" t="s">
        <v>11228</v>
      </c>
      <c r="J4713" s="53" t="s">
        <v>11229</v>
      </c>
      <c r="K4713" s="53">
        <v>9999250226</v>
      </c>
      <c r="L4713" s="53" t="s">
        <v>72</v>
      </c>
      <c r="M4713" s="3"/>
      <c r="N4713" s="1"/>
      <c r="O4713" s="12"/>
    </row>
    <row r="4714" spans="1:15" x14ac:dyDescent="0.25">
      <c r="A4714" s="52" t="s">
        <v>31</v>
      </c>
      <c r="B4714" s="53" t="s">
        <v>99</v>
      </c>
      <c r="C4714" s="53" t="s">
        <v>11405</v>
      </c>
      <c r="D4714" s="53">
        <v>97133</v>
      </c>
      <c r="E4714" s="53" t="s">
        <v>56</v>
      </c>
      <c r="F4714" s="78" t="str">
        <f>+VLOOKUP(Tabla1[[#This Row],[Estado]],Catalogos!$I$3:$J$35,2,0)</f>
        <v>Sureste</v>
      </c>
      <c r="G4714" s="53" t="s">
        <v>10841</v>
      </c>
      <c r="H4714" s="53" t="s">
        <v>11186</v>
      </c>
      <c r="I4714" s="53">
        <v>199</v>
      </c>
      <c r="J4714" s="53" t="s">
        <v>11187</v>
      </c>
      <c r="K4714" s="53">
        <v>9999302880</v>
      </c>
      <c r="L4714" s="53" t="s">
        <v>72</v>
      </c>
      <c r="M4714" s="3" t="s">
        <v>11185</v>
      </c>
      <c r="N4714" s="1"/>
      <c r="O4714" s="12"/>
    </row>
    <row r="4715" spans="1:15" x14ac:dyDescent="0.25">
      <c r="A4715" s="52" t="s">
        <v>31</v>
      </c>
      <c r="B4715" s="61" t="s">
        <v>1368</v>
      </c>
      <c r="C4715" s="53" t="s">
        <v>11406</v>
      </c>
      <c r="D4715" s="53">
        <v>97133</v>
      </c>
      <c r="E4715" s="53" t="s">
        <v>56</v>
      </c>
      <c r="F4715" s="78" t="str">
        <f>+VLOOKUP(Tabla1[[#This Row],[Estado]],Catalogos!$I$3:$J$35,2,0)</f>
        <v>Sureste</v>
      </c>
      <c r="G4715" s="53" t="s">
        <v>10841</v>
      </c>
      <c r="H4715" s="53" t="s">
        <v>11186</v>
      </c>
      <c r="I4715" s="53">
        <v>199</v>
      </c>
      <c r="J4715" s="53" t="s">
        <v>11187</v>
      </c>
      <c r="K4715" s="53">
        <v>9999302880</v>
      </c>
      <c r="L4715" s="53" t="s">
        <v>72</v>
      </c>
      <c r="M4715" s="3" t="s">
        <v>11185</v>
      </c>
    </row>
    <row r="4716" spans="1:15" x14ac:dyDescent="0.25">
      <c r="A4716" s="52" t="s">
        <v>31</v>
      </c>
      <c r="B4716" s="53" t="s">
        <v>96</v>
      </c>
      <c r="C4716" s="64" t="s">
        <v>11407</v>
      </c>
      <c r="D4716" s="64">
        <v>97138</v>
      </c>
      <c r="E4716" s="64" t="s">
        <v>56</v>
      </c>
      <c r="F4716" s="78" t="str">
        <f>+VLOOKUP(Tabla1[[#This Row],[Estado]],Catalogos!$I$3:$J$35,2,0)</f>
        <v>Sureste</v>
      </c>
      <c r="G4716" s="64" t="s">
        <v>10841</v>
      </c>
      <c r="H4716" s="64" t="s">
        <v>11408</v>
      </c>
      <c r="I4716" s="64" t="s">
        <v>11409</v>
      </c>
      <c r="J4716" s="64" t="s">
        <v>10154</v>
      </c>
      <c r="K4716" s="64" t="s">
        <v>11201</v>
      </c>
      <c r="L4716" s="64" t="s">
        <v>72</v>
      </c>
      <c r="M4716" s="4" t="s">
        <v>11410</v>
      </c>
    </row>
    <row r="4717" spans="1:15" x14ac:dyDescent="0.25">
      <c r="A4717" s="52" t="s">
        <v>31</v>
      </c>
      <c r="B4717" s="53" t="s">
        <v>96</v>
      </c>
      <c r="C4717" s="64" t="s">
        <v>11411</v>
      </c>
      <c r="D4717" s="64">
        <v>97219</v>
      </c>
      <c r="E4717" s="64" t="s">
        <v>56</v>
      </c>
      <c r="F4717" s="78" t="str">
        <f>+VLOOKUP(Tabla1[[#This Row],[Estado]],Catalogos!$I$3:$J$35,2,0)</f>
        <v>Sureste</v>
      </c>
      <c r="G4717" s="64" t="s">
        <v>10841</v>
      </c>
      <c r="H4717" s="64" t="s">
        <v>11408</v>
      </c>
      <c r="I4717" s="64" t="s">
        <v>11409</v>
      </c>
      <c r="J4717" s="64" t="s">
        <v>10154</v>
      </c>
      <c r="K4717" s="64" t="s">
        <v>11201</v>
      </c>
      <c r="L4717" s="64" t="s">
        <v>72</v>
      </c>
      <c r="M4717" s="4" t="s">
        <v>11410</v>
      </c>
    </row>
    <row r="4718" spans="1:15" x14ac:dyDescent="0.25">
      <c r="A4718" s="52" t="s">
        <v>31</v>
      </c>
      <c r="B4718" s="53" t="s">
        <v>96</v>
      </c>
      <c r="C4718" s="64" t="s">
        <v>11412</v>
      </c>
      <c r="D4718" s="64">
        <v>97238</v>
      </c>
      <c r="E4718" s="64" t="s">
        <v>56</v>
      </c>
      <c r="F4718" s="78" t="str">
        <f>+VLOOKUP(Tabla1[[#This Row],[Estado]],Catalogos!$I$3:$J$35,2,0)</f>
        <v>Sureste</v>
      </c>
      <c r="G4718" s="64" t="s">
        <v>10841</v>
      </c>
      <c r="H4718" s="64" t="s">
        <v>11408</v>
      </c>
      <c r="I4718" s="64" t="s">
        <v>11409</v>
      </c>
      <c r="J4718" s="64" t="s">
        <v>10154</v>
      </c>
      <c r="K4718" s="64" t="s">
        <v>11201</v>
      </c>
      <c r="L4718" s="64" t="s">
        <v>72</v>
      </c>
      <c r="M4718" s="4" t="s">
        <v>11410</v>
      </c>
    </row>
    <row r="4719" spans="1:15" x14ac:dyDescent="0.25">
      <c r="A4719" s="52" t="s">
        <v>31</v>
      </c>
      <c r="B4719" s="53" t="s">
        <v>96</v>
      </c>
      <c r="C4719" s="64" t="s">
        <v>11413</v>
      </c>
      <c r="D4719" s="64">
        <v>97305</v>
      </c>
      <c r="E4719" s="64" t="s">
        <v>56</v>
      </c>
      <c r="F4719" s="78" t="str">
        <f>+VLOOKUP(Tabla1[[#This Row],[Estado]],Catalogos!$I$3:$J$35,2,0)</f>
        <v>Sureste</v>
      </c>
      <c r="G4719" s="64" t="s">
        <v>10841</v>
      </c>
      <c r="H4719" s="64" t="s">
        <v>11408</v>
      </c>
      <c r="I4719" s="64" t="s">
        <v>11409</v>
      </c>
      <c r="J4719" s="64" t="s">
        <v>10154</v>
      </c>
      <c r="K4719" s="64" t="s">
        <v>11201</v>
      </c>
      <c r="L4719" s="64" t="s">
        <v>72</v>
      </c>
      <c r="M4719" s="4" t="s">
        <v>11410</v>
      </c>
    </row>
    <row r="4720" spans="1:15" x14ac:dyDescent="0.25">
      <c r="A4720" s="52" t="s">
        <v>31</v>
      </c>
      <c r="B4720" s="53" t="s">
        <v>96</v>
      </c>
      <c r="C4720" s="64" t="s">
        <v>11414</v>
      </c>
      <c r="D4720" s="64">
        <v>97203</v>
      </c>
      <c r="E4720" s="64" t="s">
        <v>56</v>
      </c>
      <c r="F4720" s="78" t="str">
        <f>+VLOOKUP(Tabla1[[#This Row],[Estado]],Catalogos!$I$3:$J$35,2,0)</f>
        <v>Sureste</v>
      </c>
      <c r="G4720" s="64" t="s">
        <v>10841</v>
      </c>
      <c r="H4720" s="64" t="s">
        <v>11408</v>
      </c>
      <c r="I4720" s="64" t="s">
        <v>11409</v>
      </c>
      <c r="J4720" s="64" t="s">
        <v>10154</v>
      </c>
      <c r="K4720" s="64" t="s">
        <v>11201</v>
      </c>
      <c r="L4720" s="64" t="s">
        <v>72</v>
      </c>
      <c r="M4720" s="4" t="s">
        <v>11410</v>
      </c>
    </row>
    <row r="4721" spans="1:15" x14ac:dyDescent="0.25">
      <c r="A4721" s="52" t="s">
        <v>31</v>
      </c>
      <c r="B4721" s="53" t="s">
        <v>112</v>
      </c>
      <c r="C4721" s="64" t="s">
        <v>11415</v>
      </c>
      <c r="D4721" s="64">
        <v>97138</v>
      </c>
      <c r="E4721" s="64" t="s">
        <v>56</v>
      </c>
      <c r="F4721" s="78" t="str">
        <f>+VLOOKUP(Tabla1[[#This Row],[Estado]],Catalogos!$I$3:$J$35,2,0)</f>
        <v>Sureste</v>
      </c>
      <c r="G4721" s="64" t="s">
        <v>10841</v>
      </c>
      <c r="H4721" s="64" t="s">
        <v>11408</v>
      </c>
      <c r="I4721" s="64" t="s">
        <v>11409</v>
      </c>
      <c r="J4721" s="64" t="s">
        <v>10154</v>
      </c>
      <c r="K4721" s="64" t="s">
        <v>11201</v>
      </c>
      <c r="L4721" s="64" t="s">
        <v>72</v>
      </c>
      <c r="M4721" s="4" t="s">
        <v>11410</v>
      </c>
    </row>
    <row r="4722" spans="1:15" x14ac:dyDescent="0.25">
      <c r="A4722" s="52" t="s">
        <v>31</v>
      </c>
      <c r="B4722" s="78" t="s">
        <v>99</v>
      </c>
      <c r="C4722" s="84" t="s">
        <v>11416</v>
      </c>
      <c r="D4722" s="64">
        <v>97314</v>
      </c>
      <c r="E4722" s="64" t="s">
        <v>56</v>
      </c>
      <c r="F4722" s="78" t="str">
        <f>+VLOOKUP(Tabla1[[#This Row],[Estado]],Catalogos!$I$3:$J$35,2,0)</f>
        <v>Sureste</v>
      </c>
      <c r="G4722" s="64" t="s">
        <v>10841</v>
      </c>
      <c r="H4722" s="64" t="s">
        <v>11408</v>
      </c>
      <c r="I4722" s="64" t="s">
        <v>11409</v>
      </c>
      <c r="J4722" s="64" t="s">
        <v>10154</v>
      </c>
      <c r="K4722" s="84" t="s">
        <v>11201</v>
      </c>
      <c r="L4722" s="64" t="s">
        <v>72</v>
      </c>
      <c r="M4722" s="4" t="s">
        <v>11410</v>
      </c>
    </row>
    <row r="4723" spans="1:15" x14ac:dyDescent="0.25">
      <c r="A4723" s="52" t="s">
        <v>31</v>
      </c>
      <c r="B4723" s="53" t="s">
        <v>99</v>
      </c>
      <c r="C4723" s="64" t="s">
        <v>11417</v>
      </c>
      <c r="D4723" s="64">
        <v>97345</v>
      </c>
      <c r="E4723" s="64" t="s">
        <v>56</v>
      </c>
      <c r="F4723" s="78" t="str">
        <f>+VLOOKUP(Tabla1[[#This Row],[Estado]],Catalogos!$I$3:$J$35,2,0)</f>
        <v>Sureste</v>
      </c>
      <c r="G4723" s="64" t="s">
        <v>10841</v>
      </c>
      <c r="H4723" s="64" t="s">
        <v>11408</v>
      </c>
      <c r="I4723" s="64" t="s">
        <v>11409</v>
      </c>
      <c r="J4723" s="64" t="s">
        <v>10154</v>
      </c>
      <c r="K4723" s="64" t="s">
        <v>11201</v>
      </c>
      <c r="L4723" s="64" t="s">
        <v>72</v>
      </c>
      <c r="M4723" s="4" t="s">
        <v>11410</v>
      </c>
    </row>
    <row r="4724" spans="1:15" x14ac:dyDescent="0.25">
      <c r="A4724" s="52" t="s">
        <v>31</v>
      </c>
      <c r="B4724" s="64" t="s">
        <v>135</v>
      </c>
      <c r="C4724" s="64" t="s">
        <v>11418</v>
      </c>
      <c r="D4724" s="64">
        <v>97134</v>
      </c>
      <c r="E4724" s="64" t="s">
        <v>56</v>
      </c>
      <c r="F4724" s="78" t="str">
        <f>+VLOOKUP(Tabla1[[#This Row],[Estado]],Catalogos!$I$3:$J$35,2,0)</f>
        <v>Sureste</v>
      </c>
      <c r="G4724" s="64" t="s">
        <v>10841</v>
      </c>
      <c r="H4724" s="64" t="s">
        <v>11408</v>
      </c>
      <c r="I4724" s="64" t="s">
        <v>11409</v>
      </c>
      <c r="J4724" s="64" t="s">
        <v>10154</v>
      </c>
      <c r="K4724" s="64" t="s">
        <v>11201</v>
      </c>
      <c r="L4724" s="64" t="s">
        <v>72</v>
      </c>
      <c r="M4724" s="4" t="s">
        <v>11410</v>
      </c>
    </row>
    <row r="4725" spans="1:15" x14ac:dyDescent="0.25">
      <c r="A4725" s="52" t="s">
        <v>31</v>
      </c>
      <c r="B4725" s="53" t="s">
        <v>99</v>
      </c>
      <c r="C4725" s="64" t="s">
        <v>11419</v>
      </c>
      <c r="D4725" s="64">
        <v>97219</v>
      </c>
      <c r="E4725" s="64" t="s">
        <v>56</v>
      </c>
      <c r="F4725" s="78" t="str">
        <f>+VLOOKUP(Tabla1[[#This Row],[Estado]],Catalogos!$I$3:$J$35,2,0)</f>
        <v>Sureste</v>
      </c>
      <c r="G4725" s="64" t="s">
        <v>10841</v>
      </c>
      <c r="H4725" s="64" t="s">
        <v>11408</v>
      </c>
      <c r="I4725" s="64" t="s">
        <v>11409</v>
      </c>
      <c r="J4725" s="64" t="s">
        <v>10154</v>
      </c>
      <c r="K4725" s="64" t="s">
        <v>11201</v>
      </c>
      <c r="L4725" s="64" t="s">
        <v>72</v>
      </c>
      <c r="M4725" s="6" t="s">
        <v>11410</v>
      </c>
    </row>
    <row r="4726" spans="1:15" x14ac:dyDescent="0.25">
      <c r="A4726" s="52" t="s">
        <v>31</v>
      </c>
      <c r="B4726" s="53" t="s">
        <v>1645</v>
      </c>
      <c r="C4726" s="64" t="s">
        <v>11420</v>
      </c>
      <c r="D4726" s="64">
        <v>97160</v>
      </c>
      <c r="E4726" s="64" t="s">
        <v>56</v>
      </c>
      <c r="F4726" s="78" t="str">
        <f>+VLOOKUP(Tabla1[[#This Row],[Estado]],Catalogos!$I$3:$J$35,2,0)</f>
        <v>Sureste</v>
      </c>
      <c r="G4726" s="64" t="s">
        <v>10841</v>
      </c>
      <c r="H4726" s="64" t="s">
        <v>11408</v>
      </c>
      <c r="I4726" s="64" t="s">
        <v>11409</v>
      </c>
      <c r="J4726" s="64" t="s">
        <v>10154</v>
      </c>
      <c r="K4726" s="64" t="s">
        <v>11201</v>
      </c>
      <c r="L4726" s="64" t="s">
        <v>72</v>
      </c>
      <c r="M4726" s="6" t="s">
        <v>11410</v>
      </c>
    </row>
    <row r="4727" spans="1:15" x14ac:dyDescent="0.25">
      <c r="A4727" s="52" t="s">
        <v>24</v>
      </c>
      <c r="B4727" s="53" t="s">
        <v>165</v>
      </c>
      <c r="C4727" s="53" t="s">
        <v>11421</v>
      </c>
      <c r="D4727" s="53">
        <v>97430</v>
      </c>
      <c r="E4727" s="53" t="s">
        <v>56</v>
      </c>
      <c r="F4727" s="78" t="str">
        <f>+VLOOKUP(Tabla1[[#This Row],[Estado]],Catalogos!$I$3:$J$35,2,0)</f>
        <v>Sureste</v>
      </c>
      <c r="G4727" s="53" t="s">
        <v>11422</v>
      </c>
      <c r="H4727" s="53" t="s">
        <v>11423</v>
      </c>
      <c r="I4727" s="53" t="s">
        <v>11424</v>
      </c>
      <c r="J4727" s="53" t="s">
        <v>401</v>
      </c>
      <c r="K4727" s="53" t="s">
        <v>257</v>
      </c>
      <c r="L4727" s="53" t="s">
        <v>72</v>
      </c>
      <c r="M4727" s="5"/>
    </row>
    <row r="4728" spans="1:15" x14ac:dyDescent="0.25">
      <c r="A4728" s="53" t="s">
        <v>24</v>
      </c>
      <c r="B4728" s="53" t="s">
        <v>165</v>
      </c>
      <c r="C4728" s="53" t="s">
        <v>11425</v>
      </c>
      <c r="D4728" s="53">
        <v>97430</v>
      </c>
      <c r="E4728" s="53" t="s">
        <v>56</v>
      </c>
      <c r="F4728" s="78" t="str">
        <f>+VLOOKUP(Tabla1[[#This Row],[Estado]],Catalogos!$I$3:$J$35,2,0)</f>
        <v>Sureste</v>
      </c>
      <c r="G4728" s="53" t="s">
        <v>11422</v>
      </c>
      <c r="H4728" s="53" t="s">
        <v>11426</v>
      </c>
      <c r="I4728" s="53" t="s">
        <v>11427</v>
      </c>
      <c r="J4728" s="53" t="s">
        <v>401</v>
      </c>
      <c r="K4728" s="53" t="s">
        <v>257</v>
      </c>
      <c r="L4728" s="53" t="s">
        <v>72</v>
      </c>
      <c r="M4728" s="3"/>
      <c r="N4728" s="1"/>
      <c r="O4728" s="1"/>
    </row>
    <row r="4729" spans="1:15" x14ac:dyDescent="0.25">
      <c r="A4729" s="85" t="s">
        <v>24</v>
      </c>
      <c r="B4729" s="53" t="s">
        <v>165</v>
      </c>
      <c r="C4729" s="53" t="s">
        <v>11428</v>
      </c>
      <c r="D4729" s="53">
        <v>97430</v>
      </c>
      <c r="E4729" s="53" t="s">
        <v>56</v>
      </c>
      <c r="F4729" s="78" t="str">
        <f>+VLOOKUP(Tabla1[[#This Row],[Estado]],Catalogos!$I$3:$J$35,2,0)</f>
        <v>Sureste</v>
      </c>
      <c r="G4729" s="53" t="s">
        <v>11422</v>
      </c>
      <c r="H4729" s="53" t="s">
        <v>11423</v>
      </c>
      <c r="I4729" s="53" t="s">
        <v>11424</v>
      </c>
      <c r="J4729" s="53" t="s">
        <v>401</v>
      </c>
      <c r="K4729" s="53" t="s">
        <v>257</v>
      </c>
      <c r="L4729" s="53" t="s">
        <v>72</v>
      </c>
      <c r="M4729" s="3"/>
      <c r="N4729" s="1"/>
      <c r="O4729" s="1"/>
    </row>
    <row r="4730" spans="1:15" x14ac:dyDescent="0.25">
      <c r="A4730" s="85" t="s">
        <v>24</v>
      </c>
      <c r="B4730" s="53" t="s">
        <v>165</v>
      </c>
      <c r="C4730" s="53" t="s">
        <v>11429</v>
      </c>
      <c r="D4730" s="53">
        <v>97430</v>
      </c>
      <c r="E4730" s="53" t="s">
        <v>56</v>
      </c>
      <c r="F4730" s="78" t="str">
        <f>+VLOOKUP(Tabla1[[#This Row],[Estado]],Catalogos!$I$3:$J$35,2,0)</f>
        <v>Sureste</v>
      </c>
      <c r="G4730" s="53" t="s">
        <v>11422</v>
      </c>
      <c r="H4730" s="53" t="s">
        <v>11426</v>
      </c>
      <c r="I4730" s="53" t="s">
        <v>11427</v>
      </c>
      <c r="J4730" s="53" t="s">
        <v>401</v>
      </c>
      <c r="K4730" s="53" t="s">
        <v>257</v>
      </c>
      <c r="L4730" s="53" t="s">
        <v>72</v>
      </c>
      <c r="M4730" s="3"/>
      <c r="N4730" s="1"/>
      <c r="O4730" s="1"/>
    </row>
    <row r="4731" spans="1:15" x14ac:dyDescent="0.25">
      <c r="A4731" s="85" t="s">
        <v>24</v>
      </c>
      <c r="B4731" s="53" t="s">
        <v>165</v>
      </c>
      <c r="C4731" s="53" t="s">
        <v>11430</v>
      </c>
      <c r="D4731" s="53">
        <v>97840</v>
      </c>
      <c r="E4731" s="53" t="s">
        <v>56</v>
      </c>
      <c r="F4731" s="78" t="str">
        <f>+VLOOKUP(Tabla1[[#This Row],[Estado]],Catalogos!$I$3:$J$35,2,0)</f>
        <v>Sureste</v>
      </c>
      <c r="G4731" s="53" t="s">
        <v>11431</v>
      </c>
      <c r="H4731" s="53" t="s">
        <v>11432</v>
      </c>
      <c r="I4731" s="53" t="s">
        <v>11433</v>
      </c>
      <c r="J4731" s="53"/>
      <c r="K4731" s="53" t="s">
        <v>257</v>
      </c>
      <c r="L4731" s="53" t="s">
        <v>72</v>
      </c>
      <c r="M4731" s="3"/>
      <c r="N4731" s="1"/>
      <c r="O4731" s="1"/>
    </row>
    <row r="4732" spans="1:15" x14ac:dyDescent="0.25">
      <c r="A4732" s="85" t="s">
        <v>24</v>
      </c>
      <c r="B4732" s="53" t="s">
        <v>165</v>
      </c>
      <c r="C4732" s="53" t="s">
        <v>11434</v>
      </c>
      <c r="D4732" s="53">
        <v>97840</v>
      </c>
      <c r="E4732" s="53" t="s">
        <v>56</v>
      </c>
      <c r="F4732" s="78" t="str">
        <f>+VLOOKUP(Tabla1[[#This Row],[Estado]],Catalogos!$I$3:$J$35,2,0)</f>
        <v>Sureste</v>
      </c>
      <c r="G4732" s="53" t="s">
        <v>11431</v>
      </c>
      <c r="H4732" s="53" t="s">
        <v>11432</v>
      </c>
      <c r="I4732" s="53" t="s">
        <v>11433</v>
      </c>
      <c r="J4732" s="53"/>
      <c r="K4732" s="53" t="s">
        <v>257</v>
      </c>
      <c r="L4732" s="53" t="s">
        <v>72</v>
      </c>
      <c r="M4732" s="3"/>
      <c r="N4732" s="1"/>
      <c r="O4732" s="1"/>
    </row>
    <row r="4733" spans="1:15" x14ac:dyDescent="0.25">
      <c r="A4733" s="85" t="s">
        <v>24</v>
      </c>
      <c r="B4733" s="53" t="s">
        <v>165</v>
      </c>
      <c r="C4733" s="53" t="s">
        <v>11435</v>
      </c>
      <c r="D4733" s="53">
        <v>97880</v>
      </c>
      <c r="E4733" s="53" t="s">
        <v>56</v>
      </c>
      <c r="F4733" s="78" t="str">
        <f>+VLOOKUP(Tabla1[[#This Row],[Estado]],Catalogos!$I$3:$J$35,2,0)</f>
        <v>Sureste</v>
      </c>
      <c r="G4733" s="53" t="s">
        <v>11436</v>
      </c>
      <c r="H4733" s="53" t="s">
        <v>11437</v>
      </c>
      <c r="I4733" s="53" t="s">
        <v>11438</v>
      </c>
      <c r="J4733" s="53" t="s">
        <v>401</v>
      </c>
      <c r="K4733" s="53" t="s">
        <v>257</v>
      </c>
      <c r="L4733" s="53" t="s">
        <v>72</v>
      </c>
      <c r="M4733" s="3"/>
      <c r="N4733" s="1"/>
      <c r="O4733" s="1"/>
    </row>
    <row r="4734" spans="1:15" x14ac:dyDescent="0.25">
      <c r="A4734" s="85" t="s">
        <v>24</v>
      </c>
      <c r="B4734" s="53" t="s">
        <v>165</v>
      </c>
      <c r="C4734" s="53" t="s">
        <v>11439</v>
      </c>
      <c r="D4734" s="53">
        <v>97880</v>
      </c>
      <c r="E4734" s="53" t="s">
        <v>56</v>
      </c>
      <c r="F4734" s="78" t="str">
        <f>+VLOOKUP(Tabla1[[#This Row],[Estado]],Catalogos!$I$3:$J$35,2,0)</f>
        <v>Sureste</v>
      </c>
      <c r="G4734" s="53" t="s">
        <v>11436</v>
      </c>
      <c r="H4734" s="53" t="s">
        <v>11440</v>
      </c>
      <c r="I4734" s="53" t="s">
        <v>11441</v>
      </c>
      <c r="J4734" s="53" t="s">
        <v>401</v>
      </c>
      <c r="K4734" s="53" t="s">
        <v>257</v>
      </c>
      <c r="L4734" s="53" t="s">
        <v>72</v>
      </c>
      <c r="M4734" s="3"/>
      <c r="N4734" s="1"/>
      <c r="O4734" s="1"/>
    </row>
    <row r="4735" spans="1:15" x14ac:dyDescent="0.25">
      <c r="A4735" s="85" t="s">
        <v>24</v>
      </c>
      <c r="B4735" s="53" t="s">
        <v>165</v>
      </c>
      <c r="C4735" s="53" t="s">
        <v>11442</v>
      </c>
      <c r="D4735" s="53">
        <v>97880</v>
      </c>
      <c r="E4735" s="53" t="s">
        <v>56</v>
      </c>
      <c r="F4735" s="78" t="str">
        <f>+VLOOKUP(Tabla1[[#This Row],[Estado]],Catalogos!$I$3:$J$35,2,0)</f>
        <v>Sureste</v>
      </c>
      <c r="G4735" s="53" t="s">
        <v>11436</v>
      </c>
      <c r="H4735" s="53" t="s">
        <v>11437</v>
      </c>
      <c r="I4735" s="53" t="s">
        <v>11438</v>
      </c>
      <c r="J4735" s="53" t="s">
        <v>401</v>
      </c>
      <c r="K4735" s="53" t="s">
        <v>257</v>
      </c>
      <c r="L4735" s="53" t="s">
        <v>72</v>
      </c>
      <c r="M4735" s="3"/>
      <c r="N4735" s="1"/>
      <c r="O4735" s="1"/>
    </row>
    <row r="4736" spans="1:15" x14ac:dyDescent="0.25">
      <c r="A4736" s="85" t="s">
        <v>24</v>
      </c>
      <c r="B4736" s="53" t="s">
        <v>165</v>
      </c>
      <c r="C4736" s="53" t="s">
        <v>11443</v>
      </c>
      <c r="D4736" s="53">
        <v>97880</v>
      </c>
      <c r="E4736" s="53" t="s">
        <v>56</v>
      </c>
      <c r="F4736" s="78" t="str">
        <f>+VLOOKUP(Tabla1[[#This Row],[Estado]],Catalogos!$I$3:$J$35,2,0)</f>
        <v>Sureste</v>
      </c>
      <c r="G4736" s="53" t="s">
        <v>11436</v>
      </c>
      <c r="H4736" s="53" t="s">
        <v>11440</v>
      </c>
      <c r="I4736" s="53" t="s">
        <v>11441</v>
      </c>
      <c r="J4736" s="53" t="s">
        <v>401</v>
      </c>
      <c r="K4736" s="53" t="s">
        <v>257</v>
      </c>
      <c r="L4736" s="53" t="s">
        <v>72</v>
      </c>
      <c r="M4736" s="3"/>
      <c r="N4736" s="1"/>
      <c r="O4736" s="1"/>
    </row>
    <row r="4737" spans="1:15" x14ac:dyDescent="0.25">
      <c r="A4737" s="85" t="s">
        <v>24</v>
      </c>
      <c r="B4737" s="53" t="s">
        <v>165</v>
      </c>
      <c r="C4737" s="53" t="s">
        <v>11444</v>
      </c>
      <c r="D4737" s="53">
        <v>97610</v>
      </c>
      <c r="E4737" s="53" t="s">
        <v>56</v>
      </c>
      <c r="F4737" s="78" t="str">
        <f>+VLOOKUP(Tabla1[[#This Row],[Estado]],Catalogos!$I$3:$J$35,2,0)</f>
        <v>Sureste</v>
      </c>
      <c r="G4737" s="53" t="s">
        <v>11445</v>
      </c>
      <c r="H4737" s="53" t="s">
        <v>11446</v>
      </c>
      <c r="I4737" s="53" t="s">
        <v>11447</v>
      </c>
      <c r="J4737" s="53" t="s">
        <v>401</v>
      </c>
      <c r="K4737" s="53" t="s">
        <v>257</v>
      </c>
      <c r="L4737" s="53" t="s">
        <v>72</v>
      </c>
      <c r="M4737" s="3"/>
      <c r="N4737" s="1"/>
      <c r="O4737" s="1"/>
    </row>
    <row r="4738" spans="1:15" x14ac:dyDescent="0.25">
      <c r="A4738" s="85" t="s">
        <v>24</v>
      </c>
      <c r="B4738" s="53" t="s">
        <v>165</v>
      </c>
      <c r="C4738" s="53" t="s">
        <v>11448</v>
      </c>
      <c r="D4738" s="53">
        <v>97610</v>
      </c>
      <c r="E4738" s="53" t="s">
        <v>56</v>
      </c>
      <c r="F4738" s="78" t="str">
        <f>+VLOOKUP(Tabla1[[#This Row],[Estado]],Catalogos!$I$3:$J$35,2,0)</f>
        <v>Sureste</v>
      </c>
      <c r="G4738" s="53" t="s">
        <v>11445</v>
      </c>
      <c r="H4738" s="53" t="s">
        <v>11446</v>
      </c>
      <c r="I4738" s="53" t="s">
        <v>11447</v>
      </c>
      <c r="J4738" s="53" t="s">
        <v>401</v>
      </c>
      <c r="K4738" s="53" t="s">
        <v>257</v>
      </c>
      <c r="L4738" s="53" t="s">
        <v>72</v>
      </c>
      <c r="M4738" s="3"/>
      <c r="N4738" s="1"/>
      <c r="O4738" s="1"/>
    </row>
    <row r="4739" spans="1:15" x14ac:dyDescent="0.25">
      <c r="A4739" s="85" t="s">
        <v>24</v>
      </c>
      <c r="B4739" s="53" t="s">
        <v>165</v>
      </c>
      <c r="C4739" s="53" t="s">
        <v>11449</v>
      </c>
      <c r="D4739" s="53">
        <v>97930</v>
      </c>
      <c r="E4739" s="53" t="s">
        <v>56</v>
      </c>
      <c r="F4739" s="78" t="str">
        <f>+VLOOKUP(Tabla1[[#This Row],[Estado]],Catalogos!$I$3:$J$35,2,0)</f>
        <v>Sureste</v>
      </c>
      <c r="G4739" s="53" t="s">
        <v>11450</v>
      </c>
      <c r="H4739" s="53" t="s">
        <v>11451</v>
      </c>
      <c r="I4739" s="53" t="s">
        <v>11452</v>
      </c>
      <c r="J4739" s="53" t="s">
        <v>401</v>
      </c>
      <c r="K4739" s="53" t="s">
        <v>257</v>
      </c>
      <c r="L4739" s="53" t="s">
        <v>72</v>
      </c>
      <c r="M4739" s="3"/>
      <c r="N4739" s="1"/>
      <c r="O4739" s="1"/>
    </row>
    <row r="4740" spans="1:15" x14ac:dyDescent="0.25">
      <c r="A4740" s="85" t="s">
        <v>24</v>
      </c>
      <c r="B4740" s="53" t="s">
        <v>165</v>
      </c>
      <c r="C4740" s="53" t="s">
        <v>11453</v>
      </c>
      <c r="D4740" s="53">
        <v>97930</v>
      </c>
      <c r="E4740" s="53" t="s">
        <v>56</v>
      </c>
      <c r="F4740" s="78" t="str">
        <f>+VLOOKUP(Tabla1[[#This Row],[Estado]],Catalogos!$I$3:$J$35,2,0)</f>
        <v>Sureste</v>
      </c>
      <c r="G4740" s="53" t="s">
        <v>11450</v>
      </c>
      <c r="H4740" s="53" t="s">
        <v>11451</v>
      </c>
      <c r="I4740" s="53" t="s">
        <v>11452</v>
      </c>
      <c r="J4740" s="53" t="s">
        <v>401</v>
      </c>
      <c r="K4740" s="53" t="s">
        <v>257</v>
      </c>
      <c r="L4740" s="53" t="s">
        <v>72</v>
      </c>
      <c r="M4740" s="3"/>
      <c r="N4740" s="1"/>
      <c r="O4740" s="1"/>
    </row>
    <row r="4741" spans="1:15" x14ac:dyDescent="0.25">
      <c r="A4741" s="85" t="s">
        <v>24</v>
      </c>
      <c r="B4741" s="53" t="s">
        <v>165</v>
      </c>
      <c r="C4741" s="53" t="s">
        <v>11454</v>
      </c>
      <c r="D4741" s="53">
        <v>97751</v>
      </c>
      <c r="E4741" s="53" t="s">
        <v>56</v>
      </c>
      <c r="F4741" s="78" t="str">
        <f>+VLOOKUP(Tabla1[[#This Row],[Estado]],Catalogos!$I$3:$J$35,2,0)</f>
        <v>Sureste</v>
      </c>
      <c r="G4741" s="53" t="s">
        <v>11455</v>
      </c>
      <c r="H4741" s="53" t="s">
        <v>11456</v>
      </c>
      <c r="I4741" s="53" t="s">
        <v>9234</v>
      </c>
      <c r="J4741" s="53" t="s">
        <v>401</v>
      </c>
      <c r="K4741" s="53" t="s">
        <v>257</v>
      </c>
      <c r="L4741" s="53" t="s">
        <v>72</v>
      </c>
      <c r="M4741" s="3"/>
      <c r="N4741" s="1"/>
      <c r="O4741" s="1"/>
    </row>
    <row r="4742" spans="1:15" x14ac:dyDescent="0.25">
      <c r="A4742" s="85" t="s">
        <v>24</v>
      </c>
      <c r="B4742" s="53" t="s">
        <v>165</v>
      </c>
      <c r="C4742" s="53" t="s">
        <v>11457</v>
      </c>
      <c r="D4742" s="53">
        <v>97751</v>
      </c>
      <c r="E4742" s="53" t="s">
        <v>56</v>
      </c>
      <c r="F4742" s="78" t="str">
        <f>+VLOOKUP(Tabla1[[#This Row],[Estado]],Catalogos!$I$3:$J$35,2,0)</f>
        <v>Sureste</v>
      </c>
      <c r="G4742" s="53" t="s">
        <v>11455</v>
      </c>
      <c r="H4742" s="53" t="s">
        <v>11456</v>
      </c>
      <c r="I4742" s="53" t="s">
        <v>9234</v>
      </c>
      <c r="J4742" s="53" t="s">
        <v>401</v>
      </c>
      <c r="K4742" s="53" t="s">
        <v>257</v>
      </c>
      <c r="L4742" s="53" t="s">
        <v>72</v>
      </c>
      <c r="M4742" s="3"/>
      <c r="N4742" s="1"/>
      <c r="O4742" s="1"/>
    </row>
    <row r="4743" spans="1:15" x14ac:dyDescent="0.25">
      <c r="A4743" s="85" t="s">
        <v>24</v>
      </c>
      <c r="B4743" s="53" t="s">
        <v>165</v>
      </c>
      <c r="C4743" s="53" t="s">
        <v>11458</v>
      </c>
      <c r="D4743" s="53">
        <v>97320</v>
      </c>
      <c r="E4743" s="53" t="s">
        <v>56</v>
      </c>
      <c r="F4743" s="78" t="str">
        <f>+VLOOKUP(Tabla1[[#This Row],[Estado]],Catalogos!$I$3:$J$35,2,0)</f>
        <v>Sureste</v>
      </c>
      <c r="G4743" s="53" t="s">
        <v>642</v>
      </c>
      <c r="H4743" s="53" t="s">
        <v>11459</v>
      </c>
      <c r="I4743" s="53" t="s">
        <v>11460</v>
      </c>
      <c r="J4743" s="53"/>
      <c r="K4743" s="53" t="s">
        <v>257</v>
      </c>
      <c r="L4743" s="53" t="s">
        <v>72</v>
      </c>
      <c r="M4743" s="3"/>
      <c r="N4743" s="1"/>
      <c r="O4743" s="1"/>
    </row>
    <row r="4744" spans="1:15" x14ac:dyDescent="0.25">
      <c r="A4744" s="85" t="s">
        <v>24</v>
      </c>
      <c r="B4744" s="53" t="s">
        <v>165</v>
      </c>
      <c r="C4744" s="53" t="s">
        <v>11461</v>
      </c>
      <c r="D4744" s="53">
        <v>97320</v>
      </c>
      <c r="E4744" s="53" t="s">
        <v>56</v>
      </c>
      <c r="F4744" s="78" t="str">
        <f>+VLOOKUP(Tabla1[[#This Row],[Estado]],Catalogos!$I$3:$J$35,2,0)</f>
        <v>Sureste</v>
      </c>
      <c r="G4744" s="53" t="s">
        <v>642</v>
      </c>
      <c r="H4744" s="53" t="s">
        <v>11462</v>
      </c>
      <c r="I4744" s="53" t="s">
        <v>11463</v>
      </c>
      <c r="J4744" s="53" t="s">
        <v>8980</v>
      </c>
      <c r="K4744" s="53" t="s">
        <v>257</v>
      </c>
      <c r="L4744" s="53" t="s">
        <v>72</v>
      </c>
      <c r="M4744" s="3"/>
      <c r="N4744" s="1"/>
      <c r="O4744" s="1"/>
    </row>
    <row r="4745" spans="1:15" x14ac:dyDescent="0.25">
      <c r="A4745" s="85" t="s">
        <v>24</v>
      </c>
      <c r="B4745" s="53" t="s">
        <v>165</v>
      </c>
      <c r="C4745" s="53" t="s">
        <v>11464</v>
      </c>
      <c r="D4745" s="53">
        <v>97330</v>
      </c>
      <c r="E4745" s="53" t="s">
        <v>56</v>
      </c>
      <c r="F4745" s="78" t="str">
        <f>+VLOOKUP(Tabla1[[#This Row],[Estado]],Catalogos!$I$3:$J$35,2,0)</f>
        <v>Sureste</v>
      </c>
      <c r="G4745" s="53" t="s">
        <v>642</v>
      </c>
      <c r="H4745" s="53" t="s">
        <v>11465</v>
      </c>
      <c r="I4745" s="53" t="s">
        <v>11466</v>
      </c>
      <c r="J4745" s="53"/>
      <c r="K4745" s="53" t="s">
        <v>257</v>
      </c>
      <c r="L4745" s="53" t="s">
        <v>72</v>
      </c>
      <c r="M4745" s="3"/>
      <c r="N4745" s="1"/>
      <c r="O4745" s="1"/>
    </row>
    <row r="4746" spans="1:15" x14ac:dyDescent="0.25">
      <c r="A4746" s="85" t="s">
        <v>24</v>
      </c>
      <c r="B4746" s="53" t="s">
        <v>165</v>
      </c>
      <c r="C4746" s="53" t="s">
        <v>9542</v>
      </c>
      <c r="D4746" s="53">
        <v>97320</v>
      </c>
      <c r="E4746" s="53" t="s">
        <v>56</v>
      </c>
      <c r="F4746" s="78" t="str">
        <f>+VLOOKUP(Tabla1[[#This Row],[Estado]],Catalogos!$I$3:$J$35,2,0)</f>
        <v>Sureste</v>
      </c>
      <c r="G4746" s="53" t="s">
        <v>642</v>
      </c>
      <c r="H4746" s="53" t="s">
        <v>11467</v>
      </c>
      <c r="I4746" s="53" t="s">
        <v>11468</v>
      </c>
      <c r="J4746" s="53"/>
      <c r="K4746" s="53" t="s">
        <v>257</v>
      </c>
      <c r="L4746" s="53" t="s">
        <v>72</v>
      </c>
      <c r="M4746" s="3"/>
      <c r="N4746" s="1"/>
      <c r="O4746" s="1"/>
    </row>
    <row r="4747" spans="1:15" x14ac:dyDescent="0.25">
      <c r="A4747" s="85" t="s">
        <v>24</v>
      </c>
      <c r="B4747" s="53" t="s">
        <v>165</v>
      </c>
      <c r="C4747" s="53" t="s">
        <v>11469</v>
      </c>
      <c r="D4747" s="53">
        <v>97320</v>
      </c>
      <c r="E4747" s="53" t="s">
        <v>56</v>
      </c>
      <c r="F4747" s="78" t="str">
        <f>+VLOOKUP(Tabla1[[#This Row],[Estado]],Catalogos!$I$3:$J$35,2,0)</f>
        <v>Sureste</v>
      </c>
      <c r="G4747" s="53" t="s">
        <v>642</v>
      </c>
      <c r="H4747" s="53" t="s">
        <v>11470</v>
      </c>
      <c r="I4747" s="53" t="s">
        <v>11471</v>
      </c>
      <c r="J4747" s="53" t="s">
        <v>787</v>
      </c>
      <c r="K4747" s="53" t="s">
        <v>257</v>
      </c>
      <c r="L4747" s="53" t="s">
        <v>72</v>
      </c>
      <c r="M4747" s="3"/>
      <c r="N4747" s="1"/>
      <c r="O4747" s="1"/>
    </row>
    <row r="4748" spans="1:15" x14ac:dyDescent="0.25">
      <c r="A4748" s="85" t="s">
        <v>24</v>
      </c>
      <c r="B4748" s="53" t="s">
        <v>165</v>
      </c>
      <c r="C4748" s="53" t="s">
        <v>11472</v>
      </c>
      <c r="D4748" s="53">
        <v>97320</v>
      </c>
      <c r="E4748" s="53" t="s">
        <v>56</v>
      </c>
      <c r="F4748" s="78" t="str">
        <f>+VLOOKUP(Tabla1[[#This Row],[Estado]],Catalogos!$I$3:$J$35,2,0)</f>
        <v>Sureste</v>
      </c>
      <c r="G4748" s="53" t="s">
        <v>642</v>
      </c>
      <c r="H4748" s="53" t="s">
        <v>11473</v>
      </c>
      <c r="I4748" s="53">
        <v>234</v>
      </c>
      <c r="J4748" s="53" t="s">
        <v>11474</v>
      </c>
      <c r="K4748" s="53" t="s">
        <v>257</v>
      </c>
      <c r="L4748" s="53" t="s">
        <v>72</v>
      </c>
      <c r="M4748" s="3"/>
      <c r="N4748" s="1"/>
      <c r="O4748" s="1"/>
    </row>
    <row r="4749" spans="1:15" x14ac:dyDescent="0.25">
      <c r="A4749" s="85" t="s">
        <v>24</v>
      </c>
      <c r="B4749" s="53" t="s">
        <v>165</v>
      </c>
      <c r="C4749" s="53" t="s">
        <v>11475</v>
      </c>
      <c r="D4749" s="53">
        <v>97320</v>
      </c>
      <c r="E4749" s="53" t="s">
        <v>56</v>
      </c>
      <c r="F4749" s="78" t="str">
        <f>+VLOOKUP(Tabla1[[#This Row],[Estado]],Catalogos!$I$3:$J$35,2,0)</f>
        <v>Sureste</v>
      </c>
      <c r="G4749" s="53" t="s">
        <v>642</v>
      </c>
      <c r="H4749" s="53" t="s">
        <v>11459</v>
      </c>
      <c r="I4749" s="53" t="s">
        <v>11460</v>
      </c>
      <c r="J4749" s="53"/>
      <c r="K4749" s="53" t="s">
        <v>257</v>
      </c>
      <c r="L4749" s="53" t="s">
        <v>72</v>
      </c>
      <c r="M4749" s="3"/>
      <c r="N4749" s="1"/>
      <c r="O4749" s="1"/>
    </row>
    <row r="4750" spans="1:15" x14ac:dyDescent="0.25">
      <c r="A4750" s="85" t="s">
        <v>24</v>
      </c>
      <c r="B4750" s="53" t="s">
        <v>165</v>
      </c>
      <c r="C4750" s="53" t="s">
        <v>11476</v>
      </c>
      <c r="D4750" s="53">
        <v>97320</v>
      </c>
      <c r="E4750" s="53" t="s">
        <v>56</v>
      </c>
      <c r="F4750" s="78" t="str">
        <f>+VLOOKUP(Tabla1[[#This Row],[Estado]],Catalogos!$I$3:$J$35,2,0)</f>
        <v>Sureste</v>
      </c>
      <c r="G4750" s="53" t="s">
        <v>642</v>
      </c>
      <c r="H4750" s="53" t="s">
        <v>11462</v>
      </c>
      <c r="I4750" s="53" t="s">
        <v>11463</v>
      </c>
      <c r="J4750" s="53" t="s">
        <v>8980</v>
      </c>
      <c r="K4750" s="53" t="s">
        <v>257</v>
      </c>
      <c r="L4750" s="53" t="s">
        <v>72</v>
      </c>
      <c r="M4750" s="3"/>
      <c r="N4750" s="1"/>
      <c r="O4750" s="1"/>
    </row>
    <row r="4751" spans="1:15" x14ac:dyDescent="0.25">
      <c r="A4751" s="85" t="s">
        <v>24</v>
      </c>
      <c r="B4751" s="53" t="s">
        <v>165</v>
      </c>
      <c r="C4751" s="53" t="s">
        <v>11477</v>
      </c>
      <c r="D4751" s="53">
        <v>97330</v>
      </c>
      <c r="E4751" s="53" t="s">
        <v>56</v>
      </c>
      <c r="F4751" s="78" t="str">
        <f>+VLOOKUP(Tabla1[[#This Row],[Estado]],Catalogos!$I$3:$J$35,2,0)</f>
        <v>Sureste</v>
      </c>
      <c r="G4751" s="53" t="s">
        <v>642</v>
      </c>
      <c r="H4751" s="53" t="s">
        <v>11465</v>
      </c>
      <c r="I4751" s="53" t="s">
        <v>11466</v>
      </c>
      <c r="J4751" s="53"/>
      <c r="K4751" s="53" t="s">
        <v>257</v>
      </c>
      <c r="L4751" s="53" t="s">
        <v>72</v>
      </c>
      <c r="M4751" s="3"/>
      <c r="N4751" s="1"/>
      <c r="O4751" s="1"/>
    </row>
    <row r="4752" spans="1:15" x14ac:dyDescent="0.25">
      <c r="A4752" s="85" t="s">
        <v>24</v>
      </c>
      <c r="B4752" s="53" t="s">
        <v>165</v>
      </c>
      <c r="C4752" s="53" t="s">
        <v>9552</v>
      </c>
      <c r="D4752" s="53">
        <v>97320</v>
      </c>
      <c r="E4752" s="53" t="s">
        <v>56</v>
      </c>
      <c r="F4752" s="78" t="str">
        <f>+VLOOKUP(Tabla1[[#This Row],[Estado]],Catalogos!$I$3:$J$35,2,0)</f>
        <v>Sureste</v>
      </c>
      <c r="G4752" s="53" t="s">
        <v>642</v>
      </c>
      <c r="H4752" s="53" t="s">
        <v>11467</v>
      </c>
      <c r="I4752" s="53" t="s">
        <v>11468</v>
      </c>
      <c r="J4752" s="53"/>
      <c r="K4752" s="53" t="s">
        <v>257</v>
      </c>
      <c r="L4752" s="53" t="s">
        <v>72</v>
      </c>
      <c r="M4752" s="3"/>
      <c r="N4752" s="1"/>
      <c r="O4752" s="1"/>
    </row>
    <row r="4753" spans="1:15" x14ac:dyDescent="0.25">
      <c r="A4753" s="85" t="s">
        <v>24</v>
      </c>
      <c r="B4753" s="53" t="s">
        <v>165</v>
      </c>
      <c r="C4753" s="53" t="s">
        <v>11478</v>
      </c>
      <c r="D4753" s="53">
        <v>97320</v>
      </c>
      <c r="E4753" s="53" t="s">
        <v>56</v>
      </c>
      <c r="F4753" s="78" t="str">
        <f>+VLOOKUP(Tabla1[[#This Row],[Estado]],Catalogos!$I$3:$J$35,2,0)</f>
        <v>Sureste</v>
      </c>
      <c r="G4753" s="53" t="s">
        <v>642</v>
      </c>
      <c r="H4753" s="53" t="s">
        <v>11470</v>
      </c>
      <c r="I4753" s="53" t="s">
        <v>11471</v>
      </c>
      <c r="J4753" s="53" t="s">
        <v>787</v>
      </c>
      <c r="K4753" s="53" t="s">
        <v>257</v>
      </c>
      <c r="L4753" s="53" t="s">
        <v>72</v>
      </c>
      <c r="M4753" s="3"/>
      <c r="N4753" s="1"/>
      <c r="O4753" s="1"/>
    </row>
    <row r="4754" spans="1:15" x14ac:dyDescent="0.25">
      <c r="A4754" s="85" t="s">
        <v>24</v>
      </c>
      <c r="B4754" s="53" t="s">
        <v>165</v>
      </c>
      <c r="C4754" s="53" t="s">
        <v>11479</v>
      </c>
      <c r="D4754" s="53">
        <v>97320</v>
      </c>
      <c r="E4754" s="53" t="s">
        <v>56</v>
      </c>
      <c r="F4754" s="78" t="str">
        <f>+VLOOKUP(Tabla1[[#This Row],[Estado]],Catalogos!$I$3:$J$35,2,0)</f>
        <v>Sureste</v>
      </c>
      <c r="G4754" s="53" t="s">
        <v>642</v>
      </c>
      <c r="H4754" s="53" t="s">
        <v>11473</v>
      </c>
      <c r="I4754" s="53">
        <v>234</v>
      </c>
      <c r="J4754" s="53" t="s">
        <v>11474</v>
      </c>
      <c r="K4754" s="53" t="s">
        <v>257</v>
      </c>
      <c r="L4754" s="53" t="s">
        <v>72</v>
      </c>
      <c r="M4754" s="3"/>
      <c r="N4754" s="1"/>
      <c r="O4754" s="1"/>
    </row>
    <row r="4755" spans="1:15" x14ac:dyDescent="0.25">
      <c r="A4755" s="85" t="s">
        <v>24</v>
      </c>
      <c r="B4755" s="53" t="s">
        <v>165</v>
      </c>
      <c r="C4755" s="53" t="s">
        <v>11480</v>
      </c>
      <c r="D4755" s="53">
        <v>97570</v>
      </c>
      <c r="E4755" s="53" t="s">
        <v>56</v>
      </c>
      <c r="F4755" s="78" t="str">
        <f>+VLOOKUP(Tabla1[[#This Row],[Estado]],Catalogos!$I$3:$J$35,2,0)</f>
        <v>Sureste</v>
      </c>
      <c r="G4755" s="53" t="s">
        <v>11481</v>
      </c>
      <c r="H4755" s="53" t="s">
        <v>11482</v>
      </c>
      <c r="I4755" s="53" t="s">
        <v>1170</v>
      </c>
      <c r="J4755" s="53"/>
      <c r="K4755" s="53" t="s">
        <v>257</v>
      </c>
      <c r="L4755" s="53" t="s">
        <v>72</v>
      </c>
      <c r="M4755" s="3"/>
      <c r="N4755" s="1"/>
      <c r="O4755" s="1"/>
    </row>
    <row r="4756" spans="1:15" x14ac:dyDescent="0.25">
      <c r="A4756" s="85" t="s">
        <v>24</v>
      </c>
      <c r="B4756" s="53" t="s">
        <v>165</v>
      </c>
      <c r="C4756" s="53" t="s">
        <v>11483</v>
      </c>
      <c r="D4756" s="53">
        <v>97570</v>
      </c>
      <c r="E4756" s="53" t="s">
        <v>56</v>
      </c>
      <c r="F4756" s="78" t="str">
        <f>+VLOOKUP(Tabla1[[#This Row],[Estado]],Catalogos!$I$3:$J$35,2,0)</f>
        <v>Sureste</v>
      </c>
      <c r="G4756" s="53" t="s">
        <v>11481</v>
      </c>
      <c r="H4756" s="53" t="s">
        <v>11482</v>
      </c>
      <c r="I4756" s="53" t="s">
        <v>1170</v>
      </c>
      <c r="J4756" s="53"/>
      <c r="K4756" s="53" t="s">
        <v>257</v>
      </c>
      <c r="L4756" s="53" t="s">
        <v>72</v>
      </c>
      <c r="M4756" s="3"/>
      <c r="N4756" s="1"/>
      <c r="O4756" s="1"/>
    </row>
    <row r="4757" spans="1:15" x14ac:dyDescent="0.25">
      <c r="A4757" s="85" t="s">
        <v>24</v>
      </c>
      <c r="B4757" s="53" t="s">
        <v>165</v>
      </c>
      <c r="C4757" s="53" t="s">
        <v>11484</v>
      </c>
      <c r="D4757" s="53">
        <v>97690</v>
      </c>
      <c r="E4757" s="53" t="s">
        <v>56</v>
      </c>
      <c r="F4757" s="78" t="str">
        <f>+VLOOKUP(Tabla1[[#This Row],[Estado]],Catalogos!$I$3:$J$35,2,0)</f>
        <v>Sureste</v>
      </c>
      <c r="G4757" s="53" t="s">
        <v>11485</v>
      </c>
      <c r="H4757" s="53" t="s">
        <v>11486</v>
      </c>
      <c r="I4757" s="53" t="s">
        <v>11487</v>
      </c>
      <c r="J4757" s="53" t="s">
        <v>1138</v>
      </c>
      <c r="K4757" s="53" t="s">
        <v>257</v>
      </c>
      <c r="L4757" s="53" t="s">
        <v>72</v>
      </c>
      <c r="M4757" s="3"/>
      <c r="N4757" s="1"/>
      <c r="O4757" s="1"/>
    </row>
    <row r="4758" spans="1:15" x14ac:dyDescent="0.25">
      <c r="A4758" s="85" t="s">
        <v>24</v>
      </c>
      <c r="B4758" s="53" t="s">
        <v>165</v>
      </c>
      <c r="C4758" s="53" t="s">
        <v>11488</v>
      </c>
      <c r="D4758" s="53">
        <v>97690</v>
      </c>
      <c r="E4758" s="53" t="s">
        <v>56</v>
      </c>
      <c r="F4758" s="78" t="str">
        <f>+VLOOKUP(Tabla1[[#This Row],[Estado]],Catalogos!$I$3:$J$35,2,0)</f>
        <v>Sureste</v>
      </c>
      <c r="G4758" s="53" t="s">
        <v>11485</v>
      </c>
      <c r="H4758" s="53" t="s">
        <v>11486</v>
      </c>
      <c r="I4758" s="53" t="s">
        <v>11487</v>
      </c>
      <c r="J4758" s="53" t="s">
        <v>1138</v>
      </c>
      <c r="K4758" s="53" t="s">
        <v>257</v>
      </c>
      <c r="L4758" s="53" t="s">
        <v>72</v>
      </c>
      <c r="M4758" s="3"/>
      <c r="N4758" s="16"/>
      <c r="O4758" s="16"/>
    </row>
    <row r="4759" spans="1:15" x14ac:dyDescent="0.25">
      <c r="A4759" s="53" t="s">
        <v>24</v>
      </c>
      <c r="B4759" s="53" t="s">
        <v>165</v>
      </c>
      <c r="C4759" s="53" t="s">
        <v>11489</v>
      </c>
      <c r="D4759" s="78">
        <v>97910</v>
      </c>
      <c r="E4759" s="53" t="s">
        <v>56</v>
      </c>
      <c r="F4759" s="78" t="str">
        <f>+VLOOKUP(Tabla1[[#This Row],[Estado]],Catalogos!$I$3:$J$35,2,0)</f>
        <v>Sureste</v>
      </c>
      <c r="G4759" s="78" t="s">
        <v>11490</v>
      </c>
      <c r="H4759" s="78" t="s">
        <v>11451</v>
      </c>
      <c r="I4759" s="78" t="s">
        <v>11491</v>
      </c>
      <c r="J4759" s="78" t="s">
        <v>172</v>
      </c>
      <c r="K4759" s="78" t="s">
        <v>257</v>
      </c>
      <c r="L4759" s="78" t="s">
        <v>72</v>
      </c>
      <c r="M4759" s="10"/>
      <c r="N4759" s="16"/>
      <c r="O4759" s="16"/>
    </row>
    <row r="4760" spans="1:15" x14ac:dyDescent="0.25">
      <c r="A4760" s="53" t="s">
        <v>24</v>
      </c>
      <c r="B4760" s="53" t="s">
        <v>165</v>
      </c>
      <c r="C4760" s="53" t="s">
        <v>11492</v>
      </c>
      <c r="D4760" s="53">
        <v>97910</v>
      </c>
      <c r="E4760" s="53" t="s">
        <v>56</v>
      </c>
      <c r="F4760" s="78" t="str">
        <f>+VLOOKUP(Tabla1[[#This Row],[Estado]],Catalogos!$I$3:$J$35,2,0)</f>
        <v>Sureste</v>
      </c>
      <c r="G4760" s="53" t="s">
        <v>11490</v>
      </c>
      <c r="H4760" s="53" t="s">
        <v>11451</v>
      </c>
      <c r="I4760" s="53" t="s">
        <v>11491</v>
      </c>
      <c r="J4760" s="53" t="s">
        <v>172</v>
      </c>
      <c r="K4760" s="53" t="s">
        <v>257</v>
      </c>
      <c r="L4760" s="53" t="s">
        <v>72</v>
      </c>
      <c r="M4760" s="3"/>
      <c r="N4760" s="1"/>
      <c r="O4760" s="1"/>
    </row>
    <row r="4761" spans="1:15" x14ac:dyDescent="0.25">
      <c r="A4761" s="86" t="s">
        <v>24</v>
      </c>
      <c r="B4761" s="62" t="s">
        <v>165</v>
      </c>
      <c r="C4761" s="62" t="s">
        <v>11493</v>
      </c>
      <c r="D4761" s="78">
        <v>97820</v>
      </c>
      <c r="E4761" s="62" t="s">
        <v>56</v>
      </c>
      <c r="F4761" s="78" t="str">
        <f>+VLOOKUP(Tabla1[[#This Row],[Estado]],Catalogos!$I$3:$J$35,2,0)</f>
        <v>Sureste</v>
      </c>
      <c r="G4761" s="53" t="s">
        <v>11494</v>
      </c>
      <c r="H4761" s="53" t="s">
        <v>11495</v>
      </c>
      <c r="I4761" s="53" t="s">
        <v>11496</v>
      </c>
      <c r="J4761" s="53" t="s">
        <v>11497</v>
      </c>
      <c r="K4761" s="53" t="s">
        <v>257</v>
      </c>
      <c r="L4761" s="53" t="s">
        <v>72</v>
      </c>
      <c r="M4761" s="3"/>
      <c r="N4761" s="1"/>
    </row>
    <row r="4762" spans="1:15" x14ac:dyDescent="0.25">
      <c r="A4762" s="53" t="s">
        <v>24</v>
      </c>
      <c r="B4762" s="53" t="s">
        <v>165</v>
      </c>
      <c r="C4762" s="53" t="s">
        <v>11498</v>
      </c>
      <c r="D4762" s="78">
        <v>97820</v>
      </c>
      <c r="E4762" s="62" t="s">
        <v>56</v>
      </c>
      <c r="F4762" s="78" t="str">
        <f>+VLOOKUP(Tabla1[[#This Row],[Estado]],Catalogos!$I$3:$J$35,2,0)</f>
        <v>Sureste</v>
      </c>
      <c r="G4762" s="53" t="s">
        <v>11494</v>
      </c>
      <c r="H4762" s="53" t="s">
        <v>11495</v>
      </c>
      <c r="I4762" s="53" t="s">
        <v>11496</v>
      </c>
      <c r="J4762" s="53" t="s">
        <v>11497</v>
      </c>
      <c r="K4762" s="53" t="s">
        <v>257</v>
      </c>
      <c r="L4762" s="53" t="s">
        <v>72</v>
      </c>
      <c r="M4762" s="43"/>
      <c r="N4762" s="1"/>
    </row>
    <row r="4763" spans="1:15" x14ac:dyDescent="0.25">
      <c r="A4763" s="53" t="s">
        <v>24</v>
      </c>
      <c r="B4763" s="53" t="s">
        <v>165</v>
      </c>
      <c r="C4763" s="53" t="s">
        <v>11499</v>
      </c>
      <c r="D4763" s="78">
        <v>97970</v>
      </c>
      <c r="E4763" s="62" t="s">
        <v>56</v>
      </c>
      <c r="F4763" s="78" t="str">
        <f>+VLOOKUP(Tabla1[[#This Row],[Estado]],Catalogos!$I$3:$J$35,2,0)</f>
        <v>Sureste</v>
      </c>
      <c r="G4763" s="53" t="s">
        <v>11500</v>
      </c>
      <c r="H4763" s="53" t="s">
        <v>11501</v>
      </c>
      <c r="I4763" s="53" t="s">
        <v>11502</v>
      </c>
      <c r="J4763" s="53" t="s">
        <v>401</v>
      </c>
      <c r="K4763" s="53" t="s">
        <v>257</v>
      </c>
      <c r="L4763" s="53" t="s">
        <v>72</v>
      </c>
      <c r="M4763" s="43"/>
      <c r="N4763" s="1"/>
    </row>
    <row r="4764" spans="1:15" x14ac:dyDescent="0.25">
      <c r="A4764" s="53" t="s">
        <v>24</v>
      </c>
      <c r="B4764" s="53" t="s">
        <v>165</v>
      </c>
      <c r="C4764" s="53" t="s">
        <v>11503</v>
      </c>
      <c r="D4764" s="78">
        <v>97970</v>
      </c>
      <c r="E4764" s="62" t="s">
        <v>56</v>
      </c>
      <c r="F4764" s="78" t="str">
        <f>+VLOOKUP(Tabla1[[#This Row],[Estado]],Catalogos!$I$3:$J$35,2,0)</f>
        <v>Sureste</v>
      </c>
      <c r="G4764" s="53" t="s">
        <v>11500</v>
      </c>
      <c r="H4764" s="53" t="s">
        <v>11504</v>
      </c>
      <c r="I4764" s="53" t="s">
        <v>11505</v>
      </c>
      <c r="J4764" s="53" t="s">
        <v>401</v>
      </c>
      <c r="K4764" s="53" t="s">
        <v>257</v>
      </c>
      <c r="L4764" s="53" t="s">
        <v>72</v>
      </c>
      <c r="M4764" s="43"/>
      <c r="N4764" s="1"/>
    </row>
    <row r="4765" spans="1:15" x14ac:dyDescent="0.25">
      <c r="A4765" s="53" t="s">
        <v>24</v>
      </c>
      <c r="B4765" s="53" t="s">
        <v>165</v>
      </c>
      <c r="C4765" s="53" t="s">
        <v>11506</v>
      </c>
      <c r="D4765" s="78">
        <v>97970</v>
      </c>
      <c r="E4765" s="62" t="s">
        <v>56</v>
      </c>
      <c r="F4765" s="78" t="str">
        <f>+VLOOKUP(Tabla1[[#This Row],[Estado]],Catalogos!$I$3:$J$35,2,0)</f>
        <v>Sureste</v>
      </c>
      <c r="G4765" s="53" t="s">
        <v>11500</v>
      </c>
      <c r="H4765" s="53" t="s">
        <v>11501</v>
      </c>
      <c r="I4765" s="53" t="s">
        <v>11502</v>
      </c>
      <c r="J4765" s="53" t="s">
        <v>401</v>
      </c>
      <c r="K4765" s="53" t="s">
        <v>257</v>
      </c>
      <c r="L4765" s="53" t="s">
        <v>72</v>
      </c>
      <c r="M4765" s="43"/>
      <c r="N4765" s="1"/>
    </row>
    <row r="4766" spans="1:15" x14ac:dyDescent="0.25">
      <c r="A4766" s="53" t="s">
        <v>24</v>
      </c>
      <c r="B4766" s="53" t="s">
        <v>165</v>
      </c>
      <c r="C4766" s="53" t="s">
        <v>11507</v>
      </c>
      <c r="D4766" s="78">
        <v>97970</v>
      </c>
      <c r="E4766" s="62" t="s">
        <v>56</v>
      </c>
      <c r="F4766" s="78" t="str">
        <f>+VLOOKUP(Tabla1[[#This Row],[Estado]],Catalogos!$I$3:$J$35,2,0)</f>
        <v>Sureste</v>
      </c>
      <c r="G4766" s="53" t="s">
        <v>11500</v>
      </c>
      <c r="H4766" s="53" t="s">
        <v>11504</v>
      </c>
      <c r="I4766" s="53" t="s">
        <v>11505</v>
      </c>
      <c r="J4766" s="53" t="s">
        <v>401</v>
      </c>
      <c r="K4766" s="53" t="s">
        <v>257</v>
      </c>
      <c r="L4766" s="53" t="s">
        <v>72</v>
      </c>
      <c r="M4766" s="43"/>
      <c r="N4766" s="1"/>
    </row>
    <row r="4767" spans="1:15" x14ac:dyDescent="0.25">
      <c r="A4767" s="53" t="s">
        <v>24</v>
      </c>
      <c r="B4767" s="53" t="s">
        <v>165</v>
      </c>
      <c r="C4767" s="53" t="s">
        <v>11508</v>
      </c>
      <c r="D4767" s="78">
        <v>97680</v>
      </c>
      <c r="E4767" s="62" t="s">
        <v>56</v>
      </c>
      <c r="F4767" s="78" t="str">
        <f>+VLOOKUP(Tabla1[[#This Row],[Estado]],Catalogos!$I$3:$J$35,2,0)</f>
        <v>Sureste</v>
      </c>
      <c r="G4767" s="53" t="s">
        <v>11509</v>
      </c>
      <c r="H4767" s="53" t="s">
        <v>11510</v>
      </c>
      <c r="I4767" s="53" t="s">
        <v>11511</v>
      </c>
      <c r="J4767" s="53"/>
      <c r="K4767" s="53" t="s">
        <v>257</v>
      </c>
      <c r="L4767" s="53" t="s">
        <v>72</v>
      </c>
      <c r="M4767" s="43"/>
      <c r="N4767" s="1"/>
    </row>
    <row r="4768" spans="1:15" x14ac:dyDescent="0.25">
      <c r="A4768" s="53" t="s">
        <v>24</v>
      </c>
      <c r="B4768" s="62" t="s">
        <v>165</v>
      </c>
      <c r="C4768" s="53" t="s">
        <v>11512</v>
      </c>
      <c r="D4768" s="78">
        <v>97680</v>
      </c>
      <c r="E4768" s="62" t="s">
        <v>56</v>
      </c>
      <c r="F4768" s="78" t="str">
        <f>+VLOOKUP(Tabla1[[#This Row],[Estado]],Catalogos!$I$3:$J$35,2,0)</f>
        <v>Sureste</v>
      </c>
      <c r="G4768" s="53" t="s">
        <v>11509</v>
      </c>
      <c r="H4768" s="53" t="s">
        <v>11510</v>
      </c>
      <c r="I4768" s="53" t="s">
        <v>11511</v>
      </c>
      <c r="J4768" s="53"/>
      <c r="K4768" s="53" t="s">
        <v>257</v>
      </c>
      <c r="L4768" s="53" t="s">
        <v>72</v>
      </c>
      <c r="M4768" s="43"/>
      <c r="N4768" s="1"/>
    </row>
    <row r="4769" spans="1:15" x14ac:dyDescent="0.25">
      <c r="A4769" s="53" t="s">
        <v>24</v>
      </c>
      <c r="B4769" s="53" t="s">
        <v>165</v>
      </c>
      <c r="C4769" s="53" t="s">
        <v>11513</v>
      </c>
      <c r="D4769" s="78">
        <v>97510</v>
      </c>
      <c r="E4769" s="62" t="s">
        <v>56</v>
      </c>
      <c r="F4769" s="78" t="str">
        <f>+VLOOKUP(Tabla1[[#This Row],[Estado]],Catalogos!$I$3:$J$35,2,0)</f>
        <v>Sureste</v>
      </c>
      <c r="G4769" s="53" t="s">
        <v>11514</v>
      </c>
      <c r="H4769" s="53" t="s">
        <v>11515</v>
      </c>
      <c r="I4769" s="53" t="s">
        <v>11516</v>
      </c>
      <c r="J4769" s="53" t="s">
        <v>401</v>
      </c>
      <c r="K4769" s="53" t="s">
        <v>257</v>
      </c>
      <c r="L4769" s="53" t="s">
        <v>72</v>
      </c>
      <c r="M4769" s="43"/>
      <c r="N4769" s="1"/>
    </row>
    <row r="4770" spans="1:15" x14ac:dyDescent="0.25">
      <c r="A4770" s="53" t="s">
        <v>24</v>
      </c>
      <c r="B4770" s="53" t="s">
        <v>165</v>
      </c>
      <c r="C4770" s="53" t="s">
        <v>11517</v>
      </c>
      <c r="D4770" s="78">
        <v>97510</v>
      </c>
      <c r="E4770" s="62" t="s">
        <v>56</v>
      </c>
      <c r="F4770" s="78" t="str">
        <f>+VLOOKUP(Tabla1[[#This Row],[Estado]],Catalogos!$I$3:$J$35,2,0)</f>
        <v>Sureste</v>
      </c>
      <c r="G4770" s="53" t="s">
        <v>11514</v>
      </c>
      <c r="H4770" s="53" t="s">
        <v>11515</v>
      </c>
      <c r="I4770" s="53" t="s">
        <v>11516</v>
      </c>
      <c r="J4770" s="53" t="s">
        <v>401</v>
      </c>
      <c r="K4770" s="53" t="s">
        <v>257</v>
      </c>
      <c r="L4770" s="53" t="s">
        <v>72</v>
      </c>
      <c r="M4770" s="43"/>
      <c r="N4770" s="1"/>
    </row>
    <row r="4771" spans="1:15" x14ac:dyDescent="0.25">
      <c r="A4771" s="53" t="s">
        <v>24</v>
      </c>
      <c r="B4771" s="53" t="s">
        <v>165</v>
      </c>
      <c r="C4771" s="53" t="s">
        <v>11518</v>
      </c>
      <c r="D4771" s="78">
        <v>97740</v>
      </c>
      <c r="E4771" s="62" t="s">
        <v>56</v>
      </c>
      <c r="F4771" s="78" t="str">
        <f>+VLOOKUP(Tabla1[[#This Row],[Estado]],Catalogos!$I$3:$J$35,2,0)</f>
        <v>Sureste</v>
      </c>
      <c r="G4771" s="53" t="s">
        <v>11519</v>
      </c>
      <c r="H4771" s="53" t="s">
        <v>11520</v>
      </c>
      <c r="I4771" s="53" t="s">
        <v>11521</v>
      </c>
      <c r="J4771" s="53"/>
      <c r="K4771" s="53" t="s">
        <v>257</v>
      </c>
      <c r="L4771" s="53" t="s">
        <v>72</v>
      </c>
      <c r="M4771" s="43"/>
      <c r="N4771" s="1"/>
    </row>
    <row r="4772" spans="1:15" x14ac:dyDescent="0.25">
      <c r="A4772" s="53" t="s">
        <v>24</v>
      </c>
      <c r="B4772" s="53" t="s">
        <v>165</v>
      </c>
      <c r="C4772" s="53" t="s">
        <v>11522</v>
      </c>
      <c r="D4772" s="78">
        <v>97740</v>
      </c>
      <c r="E4772" s="87" t="s">
        <v>56</v>
      </c>
      <c r="F4772" s="78" t="str">
        <f>+VLOOKUP(Tabla1[[#This Row],[Estado]],Catalogos!$I$3:$J$35,2,0)</f>
        <v>Sureste</v>
      </c>
      <c r="G4772" s="53" t="s">
        <v>11519</v>
      </c>
      <c r="H4772" s="53" t="s">
        <v>11520</v>
      </c>
      <c r="I4772" s="53" t="s">
        <v>11521</v>
      </c>
      <c r="J4772" s="53"/>
      <c r="K4772" s="53" t="s">
        <v>257</v>
      </c>
      <c r="L4772" s="53" t="s">
        <v>72</v>
      </c>
      <c r="M4772" s="44"/>
      <c r="N4772" s="1"/>
    </row>
    <row r="4773" spans="1:15" x14ac:dyDescent="0.25">
      <c r="A4773" s="53" t="s">
        <v>24</v>
      </c>
      <c r="B4773" s="53" t="s">
        <v>165</v>
      </c>
      <c r="C4773" s="53" t="s">
        <v>11523</v>
      </c>
      <c r="D4773" s="53">
        <v>97860</v>
      </c>
      <c r="E4773" s="87" t="s">
        <v>56</v>
      </c>
      <c r="F4773" s="78" t="str">
        <f>+VLOOKUP(Tabla1[[#This Row],[Estado]],Catalogos!$I$3:$J$35,2,0)</f>
        <v>Sureste</v>
      </c>
      <c r="G4773" s="53" t="s">
        <v>11524</v>
      </c>
      <c r="H4773" s="53" t="s">
        <v>11525</v>
      </c>
      <c r="I4773" s="53" t="s">
        <v>11526</v>
      </c>
      <c r="J4773" s="53" t="s">
        <v>401</v>
      </c>
      <c r="K4773" s="53" t="s">
        <v>257</v>
      </c>
      <c r="L4773" s="53" t="s">
        <v>72</v>
      </c>
      <c r="M4773" s="3"/>
      <c r="N4773" s="1"/>
      <c r="O4773" s="1"/>
    </row>
    <row r="4774" spans="1:15" x14ac:dyDescent="0.25">
      <c r="A4774" s="53" t="s">
        <v>24</v>
      </c>
      <c r="B4774" s="53" t="s">
        <v>165</v>
      </c>
      <c r="C4774" s="53" t="s">
        <v>11527</v>
      </c>
      <c r="D4774" s="53">
        <v>97860</v>
      </c>
      <c r="E4774" s="53" t="s">
        <v>56</v>
      </c>
      <c r="F4774" s="78" t="str">
        <f>+VLOOKUP(Tabla1[[#This Row],[Estado]],Catalogos!$I$3:$J$35,2,0)</f>
        <v>Sureste</v>
      </c>
      <c r="G4774" s="53" t="s">
        <v>11524</v>
      </c>
      <c r="H4774" s="53" t="s">
        <v>11528</v>
      </c>
      <c r="I4774" s="53" t="s">
        <v>11529</v>
      </c>
      <c r="J4774" s="53"/>
      <c r="K4774" s="53" t="s">
        <v>257</v>
      </c>
      <c r="L4774" s="53" t="s">
        <v>72</v>
      </c>
      <c r="M4774" s="3"/>
    </row>
    <row r="4775" spans="1:15" x14ac:dyDescent="0.25">
      <c r="A4775" s="53" t="s">
        <v>24</v>
      </c>
      <c r="B4775" s="78" t="s">
        <v>165</v>
      </c>
      <c r="C4775" s="53" t="s">
        <v>11530</v>
      </c>
      <c r="D4775" s="53">
        <v>97860</v>
      </c>
      <c r="E4775" s="53" t="s">
        <v>56</v>
      </c>
      <c r="F4775" s="78" t="str">
        <f>+VLOOKUP(Tabla1[[#This Row],[Estado]],Catalogos!$I$3:$J$35,2,0)</f>
        <v>Sureste</v>
      </c>
      <c r="G4775" s="53" t="s">
        <v>11524</v>
      </c>
      <c r="H4775" s="53" t="s">
        <v>11531</v>
      </c>
      <c r="I4775" s="53" t="s">
        <v>172</v>
      </c>
      <c r="J4775" s="53"/>
      <c r="K4775" s="53" t="s">
        <v>257</v>
      </c>
      <c r="L4775" s="53" t="s">
        <v>72</v>
      </c>
      <c r="M4775" s="3"/>
    </row>
    <row r="4776" spans="1:15" x14ac:dyDescent="0.25">
      <c r="A4776" s="53" t="s">
        <v>24</v>
      </c>
      <c r="B4776" s="53" t="s">
        <v>165</v>
      </c>
      <c r="C4776" s="53" t="s">
        <v>11532</v>
      </c>
      <c r="D4776" s="53">
        <v>97860</v>
      </c>
      <c r="E4776" s="53" t="s">
        <v>56</v>
      </c>
      <c r="F4776" s="78" t="str">
        <f>+VLOOKUP(Tabla1[[#This Row],[Estado]],Catalogos!$I$3:$J$35,2,0)</f>
        <v>Sureste</v>
      </c>
      <c r="G4776" s="53" t="s">
        <v>11524</v>
      </c>
      <c r="H4776" s="53" t="s">
        <v>11533</v>
      </c>
      <c r="I4776" s="53">
        <v>161</v>
      </c>
      <c r="J4776" s="53" t="s">
        <v>401</v>
      </c>
      <c r="K4776" s="53" t="s">
        <v>257</v>
      </c>
      <c r="L4776" s="53" t="s">
        <v>72</v>
      </c>
      <c r="M4776" s="3"/>
    </row>
    <row r="4777" spans="1:15" x14ac:dyDescent="0.25">
      <c r="A4777" s="53" t="s">
        <v>24</v>
      </c>
      <c r="B4777" s="53" t="s">
        <v>165</v>
      </c>
      <c r="C4777" s="53" t="s">
        <v>11534</v>
      </c>
      <c r="D4777" s="53">
        <v>97860</v>
      </c>
      <c r="E4777" s="53" t="s">
        <v>56</v>
      </c>
      <c r="F4777" s="78" t="str">
        <f>+VLOOKUP(Tabla1[[#This Row],[Estado]],Catalogos!$I$3:$J$35,2,0)</f>
        <v>Sureste</v>
      </c>
      <c r="G4777" s="53" t="s">
        <v>11524</v>
      </c>
      <c r="H4777" s="53" t="s">
        <v>11525</v>
      </c>
      <c r="I4777" s="53" t="s">
        <v>11526</v>
      </c>
      <c r="J4777" s="53" t="s">
        <v>401</v>
      </c>
      <c r="K4777" s="53" t="s">
        <v>257</v>
      </c>
      <c r="L4777" s="53" t="s">
        <v>72</v>
      </c>
      <c r="M4777" s="3"/>
    </row>
    <row r="4778" spans="1:15" x14ac:dyDescent="0.25">
      <c r="A4778" s="53" t="s">
        <v>24</v>
      </c>
      <c r="B4778" s="53" t="s">
        <v>165</v>
      </c>
      <c r="C4778" s="53" t="s">
        <v>11535</v>
      </c>
      <c r="D4778" s="53">
        <v>97860</v>
      </c>
      <c r="E4778" s="53" t="s">
        <v>56</v>
      </c>
      <c r="F4778" s="78" t="str">
        <f>+VLOOKUP(Tabla1[[#This Row],[Estado]],Catalogos!$I$3:$J$35,2,0)</f>
        <v>Sureste</v>
      </c>
      <c r="G4778" s="53" t="s">
        <v>11524</v>
      </c>
      <c r="H4778" s="53" t="s">
        <v>11528</v>
      </c>
      <c r="I4778" s="53" t="s">
        <v>11529</v>
      </c>
      <c r="J4778" s="53"/>
      <c r="K4778" s="53" t="s">
        <v>257</v>
      </c>
      <c r="L4778" s="53" t="s">
        <v>72</v>
      </c>
      <c r="M4778" s="3"/>
    </row>
    <row r="4779" spans="1:15" x14ac:dyDescent="0.25">
      <c r="A4779" s="53" t="s">
        <v>24</v>
      </c>
      <c r="B4779" s="53" t="s">
        <v>165</v>
      </c>
      <c r="C4779" s="53" t="s">
        <v>11536</v>
      </c>
      <c r="D4779" s="53">
        <v>97860</v>
      </c>
      <c r="E4779" s="53" t="s">
        <v>56</v>
      </c>
      <c r="F4779" s="78" t="str">
        <f>+VLOOKUP(Tabla1[[#This Row],[Estado]],Catalogos!$I$3:$J$35,2,0)</f>
        <v>Sureste</v>
      </c>
      <c r="G4779" s="53" t="s">
        <v>11524</v>
      </c>
      <c r="H4779" s="53" t="s">
        <v>11531</v>
      </c>
      <c r="I4779" s="53" t="s">
        <v>172</v>
      </c>
      <c r="J4779" s="53"/>
      <c r="K4779" s="53" t="s">
        <v>257</v>
      </c>
      <c r="L4779" s="53" t="s">
        <v>72</v>
      </c>
      <c r="M4779" s="3"/>
    </row>
    <row r="4780" spans="1:15" x14ac:dyDescent="0.25">
      <c r="A4780" s="53" t="s">
        <v>24</v>
      </c>
      <c r="B4780" s="53" t="s">
        <v>165</v>
      </c>
      <c r="C4780" s="53" t="s">
        <v>11537</v>
      </c>
      <c r="D4780" s="53">
        <v>97860</v>
      </c>
      <c r="E4780" s="53" t="s">
        <v>56</v>
      </c>
      <c r="F4780" s="78" t="str">
        <f>+VLOOKUP(Tabla1[[#This Row],[Estado]],Catalogos!$I$3:$J$35,2,0)</f>
        <v>Sureste</v>
      </c>
      <c r="G4780" s="53" t="s">
        <v>11524</v>
      </c>
      <c r="H4780" s="53" t="s">
        <v>11533</v>
      </c>
      <c r="I4780" s="53">
        <v>161</v>
      </c>
      <c r="J4780" s="53" t="s">
        <v>401</v>
      </c>
      <c r="K4780" s="53" t="s">
        <v>257</v>
      </c>
      <c r="L4780" s="53" t="s">
        <v>72</v>
      </c>
      <c r="M4780" s="3"/>
    </row>
    <row r="4781" spans="1:15" x14ac:dyDescent="0.25">
      <c r="A4781" s="53" t="s">
        <v>24</v>
      </c>
      <c r="B4781" s="53" t="s">
        <v>165</v>
      </c>
      <c r="C4781" s="53" t="s">
        <v>11538</v>
      </c>
      <c r="D4781" s="53">
        <v>97470</v>
      </c>
      <c r="E4781" s="53" t="s">
        <v>56</v>
      </c>
      <c r="F4781" s="78" t="str">
        <f>+VLOOKUP(Tabla1[[#This Row],[Estado]],Catalogos!$I$3:$J$35,2,0)</f>
        <v>Sureste</v>
      </c>
      <c r="G4781" s="53" t="s">
        <v>11539</v>
      </c>
      <c r="H4781" s="53" t="s">
        <v>11540</v>
      </c>
      <c r="I4781" s="53" t="s">
        <v>10376</v>
      </c>
      <c r="J4781" s="53" t="s">
        <v>11541</v>
      </c>
      <c r="K4781" s="53" t="s">
        <v>257</v>
      </c>
      <c r="L4781" s="53" t="s">
        <v>72</v>
      </c>
      <c r="M4781" s="3"/>
    </row>
    <row r="4782" spans="1:15" x14ac:dyDescent="0.25">
      <c r="A4782" s="53" t="s">
        <v>24</v>
      </c>
      <c r="B4782" s="53" t="s">
        <v>165</v>
      </c>
      <c r="C4782" s="53" t="s">
        <v>11542</v>
      </c>
      <c r="D4782" s="53">
        <v>97470</v>
      </c>
      <c r="E4782" s="53" t="s">
        <v>56</v>
      </c>
      <c r="F4782" s="78" t="str">
        <f>+VLOOKUP(Tabla1[[#This Row],[Estado]],Catalogos!$I$3:$J$35,2,0)</f>
        <v>Sureste</v>
      </c>
      <c r="G4782" s="53" t="s">
        <v>11539</v>
      </c>
      <c r="H4782" s="53" t="s">
        <v>11540</v>
      </c>
      <c r="I4782" s="53" t="s">
        <v>10376</v>
      </c>
      <c r="J4782" s="53" t="s">
        <v>11541</v>
      </c>
      <c r="K4782" s="53" t="s">
        <v>257</v>
      </c>
      <c r="L4782" s="53" t="s">
        <v>72</v>
      </c>
      <c r="M4782" s="3"/>
    </row>
    <row r="4783" spans="1:15" x14ac:dyDescent="0.25">
      <c r="A4783" s="53" t="s">
        <v>24</v>
      </c>
      <c r="B4783" s="53" t="s">
        <v>165</v>
      </c>
      <c r="C4783" s="53" t="s">
        <v>11543</v>
      </c>
      <c r="D4783" s="53">
        <v>97700</v>
      </c>
      <c r="E4783" s="53" t="s">
        <v>56</v>
      </c>
      <c r="F4783" s="78" t="str">
        <f>+VLOOKUP(Tabla1[[#This Row],[Estado]],Catalogos!$I$3:$J$35,2,0)</f>
        <v>Sureste</v>
      </c>
      <c r="G4783" s="53" t="s">
        <v>11544</v>
      </c>
      <c r="H4783" s="53" t="s">
        <v>11545</v>
      </c>
      <c r="I4783" s="53" t="s">
        <v>11546</v>
      </c>
      <c r="J4783" s="53" t="s">
        <v>401</v>
      </c>
      <c r="K4783" s="53" t="s">
        <v>257</v>
      </c>
      <c r="L4783" s="53" t="s">
        <v>72</v>
      </c>
      <c r="M4783" s="3"/>
    </row>
    <row r="4784" spans="1:15" x14ac:dyDescent="0.25">
      <c r="A4784" s="53" t="s">
        <v>24</v>
      </c>
      <c r="B4784" s="53" t="s">
        <v>165</v>
      </c>
      <c r="C4784" s="53" t="s">
        <v>11547</v>
      </c>
      <c r="D4784" s="53">
        <v>97700</v>
      </c>
      <c r="E4784" s="53" t="s">
        <v>56</v>
      </c>
      <c r="F4784" s="78" t="str">
        <f>+VLOOKUP(Tabla1[[#This Row],[Estado]],Catalogos!$I$3:$J$35,2,0)</f>
        <v>Sureste</v>
      </c>
      <c r="G4784" s="53" t="s">
        <v>11544</v>
      </c>
      <c r="H4784" s="53" t="s">
        <v>11548</v>
      </c>
      <c r="I4784" s="53" t="s">
        <v>11549</v>
      </c>
      <c r="J4784" s="53" t="s">
        <v>11550</v>
      </c>
      <c r="K4784" s="53" t="s">
        <v>257</v>
      </c>
      <c r="L4784" s="53" t="s">
        <v>72</v>
      </c>
      <c r="M4784" s="3"/>
    </row>
    <row r="4785" spans="1:13" x14ac:dyDescent="0.25">
      <c r="A4785" s="53" t="s">
        <v>24</v>
      </c>
      <c r="B4785" s="53" t="s">
        <v>165</v>
      </c>
      <c r="C4785" s="53" t="s">
        <v>11551</v>
      </c>
      <c r="D4785" s="53">
        <v>97700</v>
      </c>
      <c r="E4785" s="53" t="s">
        <v>56</v>
      </c>
      <c r="F4785" s="78" t="str">
        <f>+VLOOKUP(Tabla1[[#This Row],[Estado]],Catalogos!$I$3:$J$35,2,0)</f>
        <v>Sureste</v>
      </c>
      <c r="G4785" s="53" t="s">
        <v>11544</v>
      </c>
      <c r="H4785" s="53" t="s">
        <v>11552</v>
      </c>
      <c r="I4785" s="53" t="s">
        <v>11553</v>
      </c>
      <c r="J4785" s="53" t="s">
        <v>401</v>
      </c>
      <c r="K4785" s="53" t="s">
        <v>257</v>
      </c>
      <c r="L4785" s="53" t="s">
        <v>72</v>
      </c>
      <c r="M4785" s="3"/>
    </row>
    <row r="4786" spans="1:13" x14ac:dyDescent="0.25">
      <c r="A4786" s="53" t="s">
        <v>24</v>
      </c>
      <c r="B4786" s="53" t="s">
        <v>165</v>
      </c>
      <c r="C4786" s="53" t="s">
        <v>11554</v>
      </c>
      <c r="D4786" s="53">
        <v>97700</v>
      </c>
      <c r="E4786" s="53" t="s">
        <v>56</v>
      </c>
      <c r="F4786" s="78" t="str">
        <f>+VLOOKUP(Tabla1[[#This Row],[Estado]],Catalogos!$I$3:$J$35,2,0)</f>
        <v>Sureste</v>
      </c>
      <c r="G4786" s="53" t="s">
        <v>11544</v>
      </c>
      <c r="H4786" s="53" t="s">
        <v>11555</v>
      </c>
      <c r="I4786" s="53" t="s">
        <v>11556</v>
      </c>
      <c r="J4786" s="53"/>
      <c r="K4786" s="53" t="s">
        <v>257</v>
      </c>
      <c r="L4786" s="53" t="s">
        <v>72</v>
      </c>
      <c r="M4786" s="3"/>
    </row>
    <row r="4787" spans="1:13" x14ac:dyDescent="0.25">
      <c r="A4787" s="53" t="s">
        <v>24</v>
      </c>
      <c r="B4787" s="53" t="s">
        <v>165</v>
      </c>
      <c r="C4787" s="53" t="s">
        <v>11557</v>
      </c>
      <c r="D4787" s="53">
        <v>97700</v>
      </c>
      <c r="E4787" s="53" t="s">
        <v>56</v>
      </c>
      <c r="F4787" s="78" t="str">
        <f>+VLOOKUP(Tabla1[[#This Row],[Estado]],Catalogos!$I$3:$J$35,2,0)</f>
        <v>Sureste</v>
      </c>
      <c r="G4787" s="53" t="s">
        <v>11544</v>
      </c>
      <c r="H4787" s="53" t="s">
        <v>11558</v>
      </c>
      <c r="I4787" s="53" t="s">
        <v>11559</v>
      </c>
      <c r="J4787" s="53" t="s">
        <v>401</v>
      </c>
      <c r="K4787" s="53" t="s">
        <v>257</v>
      </c>
      <c r="L4787" s="53" t="s">
        <v>72</v>
      </c>
      <c r="M4787" s="3"/>
    </row>
    <row r="4788" spans="1:13" x14ac:dyDescent="0.25">
      <c r="A4788" s="53" t="s">
        <v>24</v>
      </c>
      <c r="B4788" s="53" t="s">
        <v>165</v>
      </c>
      <c r="C4788" s="53" t="s">
        <v>11560</v>
      </c>
      <c r="D4788" s="53">
        <v>97702</v>
      </c>
      <c r="E4788" s="53" t="s">
        <v>56</v>
      </c>
      <c r="F4788" s="78" t="str">
        <f>+VLOOKUP(Tabla1[[#This Row],[Estado]],Catalogos!$I$3:$J$35,2,0)</f>
        <v>Sureste</v>
      </c>
      <c r="G4788" s="53" t="s">
        <v>11544</v>
      </c>
      <c r="H4788" s="53" t="s">
        <v>11561</v>
      </c>
      <c r="I4788" s="53" t="s">
        <v>11562</v>
      </c>
      <c r="J4788" s="53" t="s">
        <v>11563</v>
      </c>
      <c r="K4788" s="53" t="s">
        <v>257</v>
      </c>
      <c r="L4788" s="53" t="s">
        <v>72</v>
      </c>
      <c r="M4788" s="3"/>
    </row>
    <row r="4789" spans="1:13" x14ac:dyDescent="0.25">
      <c r="A4789" s="53" t="s">
        <v>24</v>
      </c>
      <c r="B4789" s="53" t="s">
        <v>165</v>
      </c>
      <c r="C4789" s="53" t="s">
        <v>11564</v>
      </c>
      <c r="D4789" s="53">
        <v>97703</v>
      </c>
      <c r="E4789" s="53" t="s">
        <v>56</v>
      </c>
      <c r="F4789" s="78" t="str">
        <f>+VLOOKUP(Tabla1[[#This Row],[Estado]],Catalogos!$I$3:$J$35,2,0)</f>
        <v>Sureste</v>
      </c>
      <c r="G4789" s="53" t="s">
        <v>11544</v>
      </c>
      <c r="H4789" s="53" t="s">
        <v>11565</v>
      </c>
      <c r="I4789" s="53">
        <v>229</v>
      </c>
      <c r="J4789" s="53" t="s">
        <v>11566</v>
      </c>
      <c r="K4789" s="53" t="s">
        <v>257</v>
      </c>
      <c r="L4789" s="53" t="s">
        <v>72</v>
      </c>
      <c r="M4789" s="3"/>
    </row>
    <row r="4790" spans="1:13" x14ac:dyDescent="0.25">
      <c r="A4790" s="53" t="s">
        <v>24</v>
      </c>
      <c r="B4790" s="53" t="s">
        <v>165</v>
      </c>
      <c r="C4790" s="53" t="s">
        <v>9641</v>
      </c>
      <c r="D4790" s="53">
        <v>97700</v>
      </c>
      <c r="E4790" s="53" t="s">
        <v>56</v>
      </c>
      <c r="F4790" s="78" t="str">
        <f>+VLOOKUP(Tabla1[[#This Row],[Estado]],Catalogos!$I$3:$J$35,2,0)</f>
        <v>Sureste</v>
      </c>
      <c r="G4790" s="53" t="s">
        <v>11544</v>
      </c>
      <c r="H4790" s="53" t="s">
        <v>11545</v>
      </c>
      <c r="I4790" s="53" t="s">
        <v>11546</v>
      </c>
      <c r="J4790" s="53" t="s">
        <v>401</v>
      </c>
      <c r="K4790" s="53" t="s">
        <v>257</v>
      </c>
      <c r="L4790" s="53" t="s">
        <v>72</v>
      </c>
      <c r="M4790" s="3"/>
    </row>
    <row r="4791" spans="1:13" x14ac:dyDescent="0.25">
      <c r="A4791" s="53" t="s">
        <v>24</v>
      </c>
      <c r="B4791" s="53" t="s">
        <v>165</v>
      </c>
      <c r="C4791" s="53" t="s">
        <v>11567</v>
      </c>
      <c r="D4791" s="53">
        <v>97700</v>
      </c>
      <c r="E4791" s="53" t="s">
        <v>56</v>
      </c>
      <c r="F4791" s="78" t="str">
        <f>+VLOOKUP(Tabla1[[#This Row],[Estado]],Catalogos!$I$3:$J$35,2,0)</f>
        <v>Sureste</v>
      </c>
      <c r="G4791" s="53" t="s">
        <v>11544</v>
      </c>
      <c r="H4791" s="53" t="s">
        <v>11548</v>
      </c>
      <c r="I4791" s="53" t="s">
        <v>11549</v>
      </c>
      <c r="J4791" s="53" t="s">
        <v>11550</v>
      </c>
      <c r="K4791" s="53" t="s">
        <v>257</v>
      </c>
      <c r="L4791" s="53" t="s">
        <v>72</v>
      </c>
      <c r="M4791" s="3"/>
    </row>
    <row r="4792" spans="1:13" x14ac:dyDescent="0.25">
      <c r="A4792" s="53" t="s">
        <v>24</v>
      </c>
      <c r="B4792" s="53" t="s">
        <v>165</v>
      </c>
      <c r="C4792" s="53" t="s">
        <v>11568</v>
      </c>
      <c r="D4792" s="53">
        <v>97700</v>
      </c>
      <c r="E4792" s="53" t="s">
        <v>56</v>
      </c>
      <c r="F4792" s="78" t="str">
        <f>+VLOOKUP(Tabla1[[#This Row],[Estado]],Catalogos!$I$3:$J$35,2,0)</f>
        <v>Sureste</v>
      </c>
      <c r="G4792" s="53" t="s">
        <v>11544</v>
      </c>
      <c r="H4792" s="53" t="s">
        <v>11552</v>
      </c>
      <c r="I4792" s="53" t="s">
        <v>11553</v>
      </c>
      <c r="J4792" s="53" t="s">
        <v>401</v>
      </c>
      <c r="K4792" s="53" t="s">
        <v>257</v>
      </c>
      <c r="L4792" s="53" t="s">
        <v>72</v>
      </c>
      <c r="M4792" s="3"/>
    </row>
    <row r="4793" spans="1:13" x14ac:dyDescent="0.25">
      <c r="A4793" s="53" t="s">
        <v>24</v>
      </c>
      <c r="B4793" s="53" t="s">
        <v>165</v>
      </c>
      <c r="C4793" s="53" t="s">
        <v>11569</v>
      </c>
      <c r="D4793" s="53">
        <v>97700</v>
      </c>
      <c r="E4793" s="53" t="s">
        <v>56</v>
      </c>
      <c r="F4793" s="78" t="str">
        <f>+VLOOKUP(Tabla1[[#This Row],[Estado]],Catalogos!$I$3:$J$35,2,0)</f>
        <v>Sureste</v>
      </c>
      <c r="G4793" s="53" t="s">
        <v>11544</v>
      </c>
      <c r="H4793" s="53" t="s">
        <v>11555</v>
      </c>
      <c r="I4793" s="53" t="s">
        <v>11556</v>
      </c>
      <c r="J4793" s="53"/>
      <c r="K4793" s="53" t="s">
        <v>257</v>
      </c>
      <c r="L4793" s="53" t="s">
        <v>72</v>
      </c>
      <c r="M4793" s="3"/>
    </row>
    <row r="4794" spans="1:13" x14ac:dyDescent="0.25">
      <c r="A4794" s="53" t="s">
        <v>24</v>
      </c>
      <c r="B4794" s="53" t="s">
        <v>165</v>
      </c>
      <c r="C4794" s="53" t="s">
        <v>11570</v>
      </c>
      <c r="D4794" s="53">
        <v>97700</v>
      </c>
      <c r="E4794" s="53" t="s">
        <v>56</v>
      </c>
      <c r="F4794" s="78" t="str">
        <f>+VLOOKUP(Tabla1[[#This Row],[Estado]],Catalogos!$I$3:$J$35,2,0)</f>
        <v>Sureste</v>
      </c>
      <c r="G4794" s="53" t="s">
        <v>11544</v>
      </c>
      <c r="H4794" s="53" t="s">
        <v>11558</v>
      </c>
      <c r="I4794" s="53" t="s">
        <v>11559</v>
      </c>
      <c r="J4794" s="53" t="s">
        <v>401</v>
      </c>
      <c r="K4794" s="53" t="s">
        <v>257</v>
      </c>
      <c r="L4794" s="53" t="s">
        <v>72</v>
      </c>
      <c r="M4794" s="3"/>
    </row>
    <row r="4795" spans="1:13" x14ac:dyDescent="0.25">
      <c r="A4795" s="53" t="s">
        <v>24</v>
      </c>
      <c r="B4795" s="53" t="s">
        <v>165</v>
      </c>
      <c r="C4795" s="53" t="s">
        <v>11571</v>
      </c>
      <c r="D4795" s="53">
        <v>97702</v>
      </c>
      <c r="E4795" s="53" t="s">
        <v>56</v>
      </c>
      <c r="F4795" s="78" t="str">
        <f>+VLOOKUP(Tabla1[[#This Row],[Estado]],Catalogos!$I$3:$J$35,2,0)</f>
        <v>Sureste</v>
      </c>
      <c r="G4795" s="53" t="s">
        <v>11544</v>
      </c>
      <c r="H4795" s="53" t="s">
        <v>11561</v>
      </c>
      <c r="I4795" s="53" t="s">
        <v>11562</v>
      </c>
      <c r="J4795" s="53" t="s">
        <v>11563</v>
      </c>
      <c r="K4795" s="53" t="s">
        <v>257</v>
      </c>
      <c r="L4795" s="53" t="s">
        <v>72</v>
      </c>
      <c r="M4795" s="3"/>
    </row>
    <row r="4796" spans="1:13" x14ac:dyDescent="0.25">
      <c r="A4796" s="53" t="s">
        <v>24</v>
      </c>
      <c r="B4796" s="53" t="s">
        <v>165</v>
      </c>
      <c r="C4796" s="53" t="s">
        <v>11572</v>
      </c>
      <c r="D4796" s="53">
        <v>97703</v>
      </c>
      <c r="E4796" s="53" t="s">
        <v>56</v>
      </c>
      <c r="F4796" s="78" t="str">
        <f>+VLOOKUP(Tabla1[[#This Row],[Estado]],Catalogos!$I$3:$J$35,2,0)</f>
        <v>Sureste</v>
      </c>
      <c r="G4796" s="53" t="s">
        <v>11544</v>
      </c>
      <c r="H4796" s="53" t="s">
        <v>11565</v>
      </c>
      <c r="I4796" s="53">
        <v>229</v>
      </c>
      <c r="J4796" s="53" t="s">
        <v>11566</v>
      </c>
      <c r="K4796" s="53" t="s">
        <v>257</v>
      </c>
      <c r="L4796" s="53" t="s">
        <v>72</v>
      </c>
      <c r="M4796" s="3"/>
    </row>
    <row r="4797" spans="1:13" x14ac:dyDescent="0.25">
      <c r="A4797" s="53" t="s">
        <v>24</v>
      </c>
      <c r="B4797" s="53" t="s">
        <v>165</v>
      </c>
      <c r="C4797" s="53" t="s">
        <v>11573</v>
      </c>
      <c r="D4797" s="53">
        <v>97960</v>
      </c>
      <c r="E4797" s="53" t="s">
        <v>56</v>
      </c>
      <c r="F4797" s="78" t="str">
        <f>+VLOOKUP(Tabla1[[#This Row],[Estado]],Catalogos!$I$3:$J$35,2,0)</f>
        <v>Sureste</v>
      </c>
      <c r="G4797" s="53" t="s">
        <v>11574</v>
      </c>
      <c r="H4797" s="53" t="s">
        <v>11575</v>
      </c>
      <c r="I4797" s="53" t="s">
        <v>172</v>
      </c>
      <c r="J4797" s="53" t="s">
        <v>401</v>
      </c>
      <c r="K4797" s="53" t="s">
        <v>257</v>
      </c>
      <c r="L4797" s="53" t="s">
        <v>72</v>
      </c>
      <c r="M4797" s="3"/>
    </row>
    <row r="4798" spans="1:13" x14ac:dyDescent="0.25">
      <c r="A4798" s="53" t="s">
        <v>24</v>
      </c>
      <c r="B4798" s="53" t="s">
        <v>165</v>
      </c>
      <c r="C4798" s="53" t="s">
        <v>11576</v>
      </c>
      <c r="D4798" s="53">
        <v>97960</v>
      </c>
      <c r="E4798" s="53" t="s">
        <v>56</v>
      </c>
      <c r="F4798" s="78" t="str">
        <f>+VLOOKUP(Tabla1[[#This Row],[Estado]],Catalogos!$I$3:$J$35,2,0)</f>
        <v>Sureste</v>
      </c>
      <c r="G4798" s="53" t="s">
        <v>11574</v>
      </c>
      <c r="H4798" s="53" t="s">
        <v>11575</v>
      </c>
      <c r="I4798" s="53" t="s">
        <v>172</v>
      </c>
      <c r="J4798" s="53" t="s">
        <v>401</v>
      </c>
      <c r="K4798" s="53" t="s">
        <v>257</v>
      </c>
      <c r="L4798" s="53" t="s">
        <v>72</v>
      </c>
      <c r="M4798" s="3"/>
    </row>
    <row r="4799" spans="1:13" x14ac:dyDescent="0.25">
      <c r="A4799" s="53" t="s">
        <v>24</v>
      </c>
      <c r="B4799" s="53" t="s">
        <v>165</v>
      </c>
      <c r="C4799" s="53" t="s">
        <v>11577</v>
      </c>
      <c r="D4799" s="53">
        <v>97390</v>
      </c>
      <c r="E4799" s="53" t="s">
        <v>56</v>
      </c>
      <c r="F4799" s="78" t="str">
        <f>+VLOOKUP(Tabla1[[#This Row],[Estado]],Catalogos!$I$3:$J$35,2,0)</f>
        <v>Sureste</v>
      </c>
      <c r="G4799" s="53" t="s">
        <v>11578</v>
      </c>
      <c r="H4799" s="53" t="s">
        <v>10785</v>
      </c>
      <c r="I4799" s="53" t="s">
        <v>11579</v>
      </c>
      <c r="J4799" s="53"/>
      <c r="K4799" s="53" t="s">
        <v>257</v>
      </c>
      <c r="L4799" s="53" t="s">
        <v>72</v>
      </c>
      <c r="M4799" s="3"/>
    </row>
    <row r="4800" spans="1:13" x14ac:dyDescent="0.25">
      <c r="A4800" s="53" t="s">
        <v>24</v>
      </c>
      <c r="B4800" s="53" t="s">
        <v>165</v>
      </c>
      <c r="C4800" s="53" t="s">
        <v>11580</v>
      </c>
      <c r="D4800" s="53">
        <v>97390</v>
      </c>
      <c r="E4800" s="53" t="s">
        <v>56</v>
      </c>
      <c r="F4800" s="78" t="str">
        <f>+VLOOKUP(Tabla1[[#This Row],[Estado]],Catalogos!$I$3:$J$35,2,0)</f>
        <v>Sureste</v>
      </c>
      <c r="G4800" s="53" t="s">
        <v>11578</v>
      </c>
      <c r="H4800" s="53" t="s">
        <v>11581</v>
      </c>
      <c r="I4800" s="53" t="s">
        <v>11582</v>
      </c>
      <c r="J4800" s="53"/>
      <c r="K4800" s="53" t="s">
        <v>257</v>
      </c>
      <c r="L4800" s="53" t="s">
        <v>72</v>
      </c>
      <c r="M4800" s="3"/>
    </row>
    <row r="4801" spans="1:13" x14ac:dyDescent="0.25">
      <c r="A4801" s="53" t="s">
        <v>24</v>
      </c>
      <c r="B4801" s="53" t="s">
        <v>165</v>
      </c>
      <c r="C4801" s="53" t="s">
        <v>11583</v>
      </c>
      <c r="D4801" s="53">
        <v>97390</v>
      </c>
      <c r="E4801" s="53" t="s">
        <v>56</v>
      </c>
      <c r="F4801" s="78" t="str">
        <f>+VLOOKUP(Tabla1[[#This Row],[Estado]],Catalogos!$I$3:$J$35,2,0)</f>
        <v>Sureste</v>
      </c>
      <c r="G4801" s="53" t="s">
        <v>11578</v>
      </c>
      <c r="H4801" s="53" t="s">
        <v>11584</v>
      </c>
      <c r="I4801" s="53" t="s">
        <v>11585</v>
      </c>
      <c r="J4801" s="53" t="s">
        <v>4048</v>
      </c>
      <c r="K4801" s="53" t="s">
        <v>257</v>
      </c>
      <c r="L4801" s="53" t="s">
        <v>72</v>
      </c>
      <c r="M4801" s="3"/>
    </row>
    <row r="4802" spans="1:13" x14ac:dyDescent="0.25">
      <c r="A4802" s="53" t="s">
        <v>24</v>
      </c>
      <c r="B4802" s="53" t="s">
        <v>165</v>
      </c>
      <c r="C4802" s="53" t="s">
        <v>11586</v>
      </c>
      <c r="D4802" s="53">
        <v>97390</v>
      </c>
      <c r="E4802" s="53" t="s">
        <v>56</v>
      </c>
      <c r="F4802" s="78" t="str">
        <f>+VLOOKUP(Tabla1[[#This Row],[Estado]],Catalogos!$I$3:$J$35,2,0)</f>
        <v>Sureste</v>
      </c>
      <c r="G4802" s="53" t="s">
        <v>11578</v>
      </c>
      <c r="H4802" s="53" t="s">
        <v>11587</v>
      </c>
      <c r="I4802" s="53" t="s">
        <v>11588</v>
      </c>
      <c r="J4802" s="53" t="s">
        <v>11589</v>
      </c>
      <c r="K4802" s="53" t="s">
        <v>257</v>
      </c>
      <c r="L4802" s="53" t="s">
        <v>72</v>
      </c>
      <c r="M4802" s="3"/>
    </row>
    <row r="4803" spans="1:13" x14ac:dyDescent="0.25">
      <c r="A4803" s="53" t="s">
        <v>24</v>
      </c>
      <c r="B4803" s="53" t="s">
        <v>165</v>
      </c>
      <c r="C4803" s="53" t="s">
        <v>11590</v>
      </c>
      <c r="D4803" s="53">
        <v>97392</v>
      </c>
      <c r="E4803" s="53" t="s">
        <v>56</v>
      </c>
      <c r="F4803" s="78" t="str">
        <f>+VLOOKUP(Tabla1[[#This Row],[Estado]],Catalogos!$I$3:$J$35,2,0)</f>
        <v>Sureste</v>
      </c>
      <c r="G4803" s="53" t="s">
        <v>11578</v>
      </c>
      <c r="H4803" s="53" t="s">
        <v>11591</v>
      </c>
      <c r="I4803" s="53" t="s">
        <v>11592</v>
      </c>
      <c r="J4803" s="53" t="s">
        <v>11593</v>
      </c>
      <c r="K4803" s="53" t="s">
        <v>257</v>
      </c>
      <c r="L4803" s="53" t="s">
        <v>72</v>
      </c>
      <c r="M4803" s="3"/>
    </row>
    <row r="4804" spans="1:13" x14ac:dyDescent="0.25">
      <c r="A4804" s="53" t="s">
        <v>24</v>
      </c>
      <c r="B4804" s="53" t="s">
        <v>165</v>
      </c>
      <c r="C4804" s="53" t="s">
        <v>11594</v>
      </c>
      <c r="D4804" s="53">
        <v>97390</v>
      </c>
      <c r="E4804" s="53" t="s">
        <v>56</v>
      </c>
      <c r="F4804" s="78" t="str">
        <f>+VLOOKUP(Tabla1[[#This Row],[Estado]],Catalogos!$I$3:$J$35,2,0)</f>
        <v>Sureste</v>
      </c>
      <c r="G4804" s="53" t="s">
        <v>11578</v>
      </c>
      <c r="H4804" s="53" t="s">
        <v>10785</v>
      </c>
      <c r="I4804" s="53" t="s">
        <v>11579</v>
      </c>
      <c r="J4804" s="53"/>
      <c r="K4804" s="53" t="s">
        <v>257</v>
      </c>
      <c r="L4804" s="53" t="s">
        <v>72</v>
      </c>
      <c r="M4804" s="3"/>
    </row>
    <row r="4805" spans="1:13" x14ac:dyDescent="0.25">
      <c r="A4805" s="53" t="s">
        <v>24</v>
      </c>
      <c r="B4805" s="53" t="s">
        <v>165</v>
      </c>
      <c r="C4805" s="53" t="s">
        <v>11595</v>
      </c>
      <c r="D4805" s="53">
        <v>97390</v>
      </c>
      <c r="E4805" s="53" t="s">
        <v>56</v>
      </c>
      <c r="F4805" s="78" t="str">
        <f>+VLOOKUP(Tabla1[[#This Row],[Estado]],Catalogos!$I$3:$J$35,2,0)</f>
        <v>Sureste</v>
      </c>
      <c r="G4805" s="53" t="s">
        <v>11578</v>
      </c>
      <c r="H4805" s="53" t="s">
        <v>11581</v>
      </c>
      <c r="I4805" s="53" t="s">
        <v>11582</v>
      </c>
      <c r="J4805" s="53"/>
      <c r="K4805" s="53" t="s">
        <v>257</v>
      </c>
      <c r="L4805" s="53" t="s">
        <v>72</v>
      </c>
      <c r="M4805" s="3"/>
    </row>
    <row r="4806" spans="1:13" x14ac:dyDescent="0.25">
      <c r="A4806" s="53" t="s">
        <v>24</v>
      </c>
      <c r="B4806" s="53" t="s">
        <v>165</v>
      </c>
      <c r="C4806" s="53" t="s">
        <v>11596</v>
      </c>
      <c r="D4806" s="53">
        <v>97390</v>
      </c>
      <c r="E4806" s="53" t="s">
        <v>56</v>
      </c>
      <c r="F4806" s="78" t="str">
        <f>+VLOOKUP(Tabla1[[#This Row],[Estado]],Catalogos!$I$3:$J$35,2,0)</f>
        <v>Sureste</v>
      </c>
      <c r="G4806" s="53" t="s">
        <v>11578</v>
      </c>
      <c r="H4806" s="53" t="s">
        <v>11584</v>
      </c>
      <c r="I4806" s="53" t="s">
        <v>11585</v>
      </c>
      <c r="J4806" s="53" t="s">
        <v>4048</v>
      </c>
      <c r="K4806" s="53" t="s">
        <v>257</v>
      </c>
      <c r="L4806" s="53" t="s">
        <v>72</v>
      </c>
      <c r="M4806" s="3"/>
    </row>
    <row r="4807" spans="1:13" x14ac:dyDescent="0.25">
      <c r="A4807" s="53" t="s">
        <v>24</v>
      </c>
      <c r="B4807" s="53" t="s">
        <v>165</v>
      </c>
      <c r="C4807" s="53" t="s">
        <v>11597</v>
      </c>
      <c r="D4807" s="53">
        <v>97390</v>
      </c>
      <c r="E4807" s="53" t="s">
        <v>56</v>
      </c>
      <c r="F4807" s="78" t="str">
        <f>+VLOOKUP(Tabla1[[#This Row],[Estado]],Catalogos!$I$3:$J$35,2,0)</f>
        <v>Sureste</v>
      </c>
      <c r="G4807" s="53" t="s">
        <v>11578</v>
      </c>
      <c r="H4807" s="53" t="s">
        <v>11587</v>
      </c>
      <c r="I4807" s="53" t="s">
        <v>11588</v>
      </c>
      <c r="J4807" s="53" t="s">
        <v>11589</v>
      </c>
      <c r="K4807" s="53" t="s">
        <v>257</v>
      </c>
      <c r="L4807" s="53" t="s">
        <v>72</v>
      </c>
      <c r="M4807" s="3"/>
    </row>
    <row r="4808" spans="1:13" x14ac:dyDescent="0.25">
      <c r="A4808" s="53" t="s">
        <v>24</v>
      </c>
      <c r="B4808" s="53" t="s">
        <v>165</v>
      </c>
      <c r="C4808" s="53" t="s">
        <v>11598</v>
      </c>
      <c r="D4808" s="53">
        <v>97392</v>
      </c>
      <c r="E4808" s="53" t="s">
        <v>56</v>
      </c>
      <c r="F4808" s="78" t="str">
        <f>+VLOOKUP(Tabla1[[#This Row],[Estado]],Catalogos!$I$3:$J$35,2,0)</f>
        <v>Sureste</v>
      </c>
      <c r="G4808" s="53" t="s">
        <v>11578</v>
      </c>
      <c r="H4808" s="53" t="s">
        <v>11591</v>
      </c>
      <c r="I4808" s="53" t="s">
        <v>11592</v>
      </c>
      <c r="J4808" s="53" t="s">
        <v>11593</v>
      </c>
      <c r="K4808" s="53" t="s">
        <v>257</v>
      </c>
      <c r="L4808" s="53" t="s">
        <v>72</v>
      </c>
      <c r="M4808" s="3"/>
    </row>
    <row r="4809" spans="1:13" x14ac:dyDescent="0.25">
      <c r="A4809" s="53" t="s">
        <v>24</v>
      </c>
      <c r="B4809" s="53" t="s">
        <v>165</v>
      </c>
      <c r="C4809" s="53" t="s">
        <v>11599</v>
      </c>
      <c r="D4809" s="53">
        <v>97780</v>
      </c>
      <c r="E4809" s="53" t="s">
        <v>56</v>
      </c>
      <c r="F4809" s="78" t="str">
        <f>+VLOOKUP(Tabla1[[#This Row],[Estado]],Catalogos!$I$3:$J$35,2,0)</f>
        <v>Sureste</v>
      </c>
      <c r="G4809" s="53" t="s">
        <v>11600</v>
      </c>
      <c r="H4809" s="53" t="s">
        <v>11601</v>
      </c>
      <c r="I4809" s="53" t="s">
        <v>172</v>
      </c>
      <c r="J4809" s="53" t="s">
        <v>401</v>
      </c>
      <c r="K4809" s="53" t="s">
        <v>257</v>
      </c>
      <c r="L4809" s="53" t="s">
        <v>72</v>
      </c>
      <c r="M4809" s="3"/>
    </row>
    <row r="4810" spans="1:13" x14ac:dyDescent="0.25">
      <c r="A4810" s="53" t="s">
        <v>24</v>
      </c>
      <c r="B4810" s="53" t="s">
        <v>165</v>
      </c>
      <c r="C4810" s="53" t="s">
        <v>11602</v>
      </c>
      <c r="D4810" s="53">
        <v>97780</v>
      </c>
      <c r="E4810" s="53" t="s">
        <v>56</v>
      </c>
      <c r="F4810" s="78" t="str">
        <f>+VLOOKUP(Tabla1[[#This Row],[Estado]],Catalogos!$I$3:$J$35,2,0)</f>
        <v>Sureste</v>
      </c>
      <c r="G4810" s="53" t="s">
        <v>11600</v>
      </c>
      <c r="H4810" s="53" t="s">
        <v>11603</v>
      </c>
      <c r="I4810" s="53" t="s">
        <v>11604</v>
      </c>
      <c r="J4810" s="53" t="s">
        <v>401</v>
      </c>
      <c r="K4810" s="53" t="s">
        <v>257</v>
      </c>
      <c r="L4810" s="53" t="s">
        <v>72</v>
      </c>
      <c r="M4810" s="3"/>
    </row>
    <row r="4811" spans="1:13" x14ac:dyDescent="0.25">
      <c r="A4811" s="53" t="s">
        <v>24</v>
      </c>
      <c r="B4811" s="53" t="s">
        <v>165</v>
      </c>
      <c r="C4811" s="53" t="s">
        <v>11605</v>
      </c>
      <c r="D4811" s="53">
        <v>97780</v>
      </c>
      <c r="E4811" s="53" t="s">
        <v>56</v>
      </c>
      <c r="F4811" s="78" t="str">
        <f>+VLOOKUP(Tabla1[[#This Row],[Estado]],Catalogos!$I$3:$J$35,2,0)</f>
        <v>Sureste</v>
      </c>
      <c r="G4811" s="53" t="s">
        <v>11600</v>
      </c>
      <c r="H4811" s="53" t="s">
        <v>11606</v>
      </c>
      <c r="I4811" s="53" t="s">
        <v>11607</v>
      </c>
      <c r="J4811" s="53" t="s">
        <v>891</v>
      </c>
      <c r="K4811" s="53" t="s">
        <v>257</v>
      </c>
      <c r="L4811" s="53" t="s">
        <v>72</v>
      </c>
      <c r="M4811" s="3"/>
    </row>
    <row r="4812" spans="1:13" x14ac:dyDescent="0.25">
      <c r="A4812" s="53" t="s">
        <v>24</v>
      </c>
      <c r="B4812" s="53" t="s">
        <v>165</v>
      </c>
      <c r="C4812" s="53" t="s">
        <v>11608</v>
      </c>
      <c r="D4812" s="53">
        <v>97780</v>
      </c>
      <c r="E4812" s="53" t="s">
        <v>56</v>
      </c>
      <c r="F4812" s="78" t="str">
        <f>+VLOOKUP(Tabla1[[#This Row],[Estado]],Catalogos!$I$3:$J$35,2,0)</f>
        <v>Sureste</v>
      </c>
      <c r="G4812" s="53" t="s">
        <v>11600</v>
      </c>
      <c r="H4812" s="53" t="s">
        <v>11609</v>
      </c>
      <c r="I4812" s="53" t="s">
        <v>11610</v>
      </c>
      <c r="J4812" s="53" t="s">
        <v>401</v>
      </c>
      <c r="K4812" s="53" t="s">
        <v>257</v>
      </c>
      <c r="L4812" s="53" t="s">
        <v>72</v>
      </c>
      <c r="M4812" s="3"/>
    </row>
    <row r="4813" spans="1:13" x14ac:dyDescent="0.25">
      <c r="A4813" s="53" t="s">
        <v>24</v>
      </c>
      <c r="B4813" s="53" t="s">
        <v>165</v>
      </c>
      <c r="C4813" s="53" t="s">
        <v>11611</v>
      </c>
      <c r="D4813" s="53">
        <v>97780</v>
      </c>
      <c r="E4813" s="53" t="s">
        <v>56</v>
      </c>
      <c r="F4813" s="78" t="str">
        <f>+VLOOKUP(Tabla1[[#This Row],[Estado]],Catalogos!$I$3:$J$35,2,0)</f>
        <v>Sureste</v>
      </c>
      <c r="G4813" s="53" t="s">
        <v>11600</v>
      </c>
      <c r="H4813" s="53" t="s">
        <v>11612</v>
      </c>
      <c r="I4813" s="53" t="s">
        <v>11613</v>
      </c>
      <c r="J4813" s="53" t="s">
        <v>9903</v>
      </c>
      <c r="K4813" s="53" t="s">
        <v>257</v>
      </c>
      <c r="L4813" s="53" t="s">
        <v>72</v>
      </c>
      <c r="M4813" s="3"/>
    </row>
    <row r="4814" spans="1:13" x14ac:dyDescent="0.25">
      <c r="A4814" s="53" t="s">
        <v>24</v>
      </c>
      <c r="B4814" s="53" t="s">
        <v>165</v>
      </c>
      <c r="C4814" s="53" t="s">
        <v>11614</v>
      </c>
      <c r="D4814" s="53">
        <v>97780</v>
      </c>
      <c r="E4814" s="53" t="s">
        <v>56</v>
      </c>
      <c r="F4814" s="78" t="str">
        <f>+VLOOKUP(Tabla1[[#This Row],[Estado]],Catalogos!$I$3:$J$35,2,0)</f>
        <v>Sureste</v>
      </c>
      <c r="G4814" s="53" t="s">
        <v>11600</v>
      </c>
      <c r="H4814" s="53" t="s">
        <v>11615</v>
      </c>
      <c r="I4814" s="53" t="s">
        <v>11616</v>
      </c>
      <c r="J4814" s="53" t="s">
        <v>401</v>
      </c>
      <c r="K4814" s="53" t="s">
        <v>257</v>
      </c>
      <c r="L4814" s="53" t="s">
        <v>72</v>
      </c>
      <c r="M4814" s="3"/>
    </row>
    <row r="4815" spans="1:13" x14ac:dyDescent="0.25">
      <c r="A4815" s="53" t="s">
        <v>24</v>
      </c>
      <c r="B4815" s="53" t="s">
        <v>165</v>
      </c>
      <c r="C4815" s="53" t="s">
        <v>11617</v>
      </c>
      <c r="D4815" s="53">
        <v>97780</v>
      </c>
      <c r="E4815" s="53" t="s">
        <v>56</v>
      </c>
      <c r="F4815" s="78" t="str">
        <f>+VLOOKUP(Tabla1[[#This Row],[Estado]],Catalogos!$I$3:$J$35,2,0)</f>
        <v>Sureste</v>
      </c>
      <c r="G4815" s="53" t="s">
        <v>11600</v>
      </c>
      <c r="H4815" s="53" t="s">
        <v>11618</v>
      </c>
      <c r="I4815" s="53" t="s">
        <v>11619</v>
      </c>
      <c r="J4815" s="53" t="s">
        <v>11620</v>
      </c>
      <c r="K4815" s="53" t="s">
        <v>257</v>
      </c>
      <c r="L4815" s="53" t="s">
        <v>72</v>
      </c>
      <c r="M4815" s="3"/>
    </row>
    <row r="4816" spans="1:13" x14ac:dyDescent="0.25">
      <c r="A4816" s="53" t="s">
        <v>24</v>
      </c>
      <c r="B4816" s="53" t="s">
        <v>165</v>
      </c>
      <c r="C4816" s="53" t="s">
        <v>11621</v>
      </c>
      <c r="D4816" s="53">
        <v>97780</v>
      </c>
      <c r="E4816" s="53" t="s">
        <v>56</v>
      </c>
      <c r="F4816" s="78" t="str">
        <f>+VLOOKUP(Tabla1[[#This Row],[Estado]],Catalogos!$I$3:$J$35,2,0)</f>
        <v>Sureste</v>
      </c>
      <c r="G4816" s="53" t="s">
        <v>11600</v>
      </c>
      <c r="H4816" s="53" t="s">
        <v>11622</v>
      </c>
      <c r="I4816" s="53" t="s">
        <v>11623</v>
      </c>
      <c r="J4816" s="53" t="s">
        <v>401</v>
      </c>
      <c r="K4816" s="53" t="s">
        <v>257</v>
      </c>
      <c r="L4816" s="53" t="s">
        <v>72</v>
      </c>
      <c r="M4816" s="3"/>
    </row>
    <row r="4817" spans="1:15" x14ac:dyDescent="0.25">
      <c r="A4817" s="53" t="s">
        <v>24</v>
      </c>
      <c r="B4817" s="53" t="s">
        <v>165</v>
      </c>
      <c r="C4817" s="53" t="s">
        <v>11624</v>
      </c>
      <c r="D4817" s="53">
        <v>97780</v>
      </c>
      <c r="E4817" s="53" t="s">
        <v>56</v>
      </c>
      <c r="F4817" s="78" t="str">
        <f>+VLOOKUP(Tabla1[[#This Row],[Estado]],Catalogos!$I$3:$J$35,2,0)</f>
        <v>Sureste</v>
      </c>
      <c r="G4817" s="53" t="s">
        <v>11600</v>
      </c>
      <c r="H4817" s="53" t="s">
        <v>11601</v>
      </c>
      <c r="I4817" s="53" t="s">
        <v>172</v>
      </c>
      <c r="J4817" s="53" t="s">
        <v>401</v>
      </c>
      <c r="K4817" s="53" t="s">
        <v>257</v>
      </c>
      <c r="L4817" s="53" t="s">
        <v>72</v>
      </c>
      <c r="M4817" s="3"/>
    </row>
    <row r="4818" spans="1:15" x14ac:dyDescent="0.25">
      <c r="A4818" s="53" t="s">
        <v>24</v>
      </c>
      <c r="B4818" s="53" t="s">
        <v>165</v>
      </c>
      <c r="C4818" s="53" t="s">
        <v>2547</v>
      </c>
      <c r="D4818" s="53">
        <v>97780</v>
      </c>
      <c r="E4818" s="53" t="s">
        <v>56</v>
      </c>
      <c r="F4818" s="78" t="str">
        <f>+VLOOKUP(Tabla1[[#This Row],[Estado]],Catalogos!$I$3:$J$35,2,0)</f>
        <v>Sureste</v>
      </c>
      <c r="G4818" s="53" t="s">
        <v>11600</v>
      </c>
      <c r="H4818" s="53" t="s">
        <v>11603</v>
      </c>
      <c r="I4818" s="53" t="s">
        <v>11604</v>
      </c>
      <c r="J4818" s="53" t="s">
        <v>401</v>
      </c>
      <c r="K4818" s="53" t="s">
        <v>257</v>
      </c>
      <c r="L4818" s="53" t="s">
        <v>72</v>
      </c>
      <c r="M4818" s="3"/>
    </row>
    <row r="4819" spans="1:15" x14ac:dyDescent="0.25">
      <c r="A4819" s="53" t="s">
        <v>24</v>
      </c>
      <c r="B4819" s="53" t="s">
        <v>165</v>
      </c>
      <c r="C4819" s="53" t="s">
        <v>11625</v>
      </c>
      <c r="D4819" s="53">
        <v>97780</v>
      </c>
      <c r="E4819" s="53" t="s">
        <v>56</v>
      </c>
      <c r="F4819" s="78" t="str">
        <f>+VLOOKUP(Tabla1[[#This Row],[Estado]],Catalogos!$I$3:$J$35,2,0)</f>
        <v>Sureste</v>
      </c>
      <c r="G4819" s="53" t="s">
        <v>11600</v>
      </c>
      <c r="H4819" s="53" t="s">
        <v>11606</v>
      </c>
      <c r="I4819" s="53" t="s">
        <v>11607</v>
      </c>
      <c r="J4819" s="53" t="s">
        <v>891</v>
      </c>
      <c r="K4819" s="53" t="s">
        <v>257</v>
      </c>
      <c r="L4819" s="53" t="s">
        <v>72</v>
      </c>
      <c r="M4819" s="3"/>
    </row>
    <row r="4820" spans="1:15" x14ac:dyDescent="0.25">
      <c r="A4820" s="53" t="s">
        <v>24</v>
      </c>
      <c r="B4820" s="53" t="s">
        <v>165</v>
      </c>
      <c r="C4820" s="53" t="s">
        <v>7967</v>
      </c>
      <c r="D4820" s="53">
        <v>97780</v>
      </c>
      <c r="E4820" s="53" t="s">
        <v>56</v>
      </c>
      <c r="F4820" s="78" t="str">
        <f>+VLOOKUP(Tabla1[[#This Row],[Estado]],Catalogos!$I$3:$J$35,2,0)</f>
        <v>Sureste</v>
      </c>
      <c r="G4820" s="53" t="s">
        <v>11600</v>
      </c>
      <c r="H4820" s="53" t="s">
        <v>11609</v>
      </c>
      <c r="I4820" s="53" t="s">
        <v>11610</v>
      </c>
      <c r="J4820" s="53" t="s">
        <v>401</v>
      </c>
      <c r="K4820" s="53" t="s">
        <v>257</v>
      </c>
      <c r="L4820" s="53" t="s">
        <v>72</v>
      </c>
      <c r="M4820" s="3"/>
    </row>
    <row r="4821" spans="1:15" x14ac:dyDescent="0.25">
      <c r="A4821" s="53" t="s">
        <v>24</v>
      </c>
      <c r="B4821" s="53" t="s">
        <v>165</v>
      </c>
      <c r="C4821" s="53" t="s">
        <v>11626</v>
      </c>
      <c r="D4821" s="53">
        <v>97780</v>
      </c>
      <c r="E4821" s="53" t="s">
        <v>56</v>
      </c>
      <c r="F4821" s="78" t="str">
        <f>+VLOOKUP(Tabla1[[#This Row],[Estado]],Catalogos!$I$3:$J$35,2,0)</f>
        <v>Sureste</v>
      </c>
      <c r="G4821" s="53" t="s">
        <v>11600</v>
      </c>
      <c r="H4821" s="53" t="s">
        <v>11612</v>
      </c>
      <c r="I4821" s="53" t="s">
        <v>11613</v>
      </c>
      <c r="J4821" s="53" t="s">
        <v>9903</v>
      </c>
      <c r="K4821" s="53" t="s">
        <v>257</v>
      </c>
      <c r="L4821" s="53" t="s">
        <v>72</v>
      </c>
      <c r="M4821" s="3"/>
    </row>
    <row r="4822" spans="1:15" x14ac:dyDescent="0.25">
      <c r="A4822" s="53" t="s">
        <v>24</v>
      </c>
      <c r="B4822" s="53" t="s">
        <v>165</v>
      </c>
      <c r="C4822" s="53" t="s">
        <v>11627</v>
      </c>
      <c r="D4822" s="53">
        <v>97780</v>
      </c>
      <c r="E4822" s="53" t="s">
        <v>56</v>
      </c>
      <c r="F4822" s="78" t="str">
        <f>+VLOOKUP(Tabla1[[#This Row],[Estado]],Catalogos!$I$3:$J$35,2,0)</f>
        <v>Sureste</v>
      </c>
      <c r="G4822" s="53" t="s">
        <v>11600</v>
      </c>
      <c r="H4822" s="53" t="s">
        <v>11615</v>
      </c>
      <c r="I4822" s="53" t="s">
        <v>11616</v>
      </c>
      <c r="J4822" s="53" t="s">
        <v>401</v>
      </c>
      <c r="K4822" s="53" t="s">
        <v>257</v>
      </c>
      <c r="L4822" s="53" t="s">
        <v>72</v>
      </c>
      <c r="M4822" s="3"/>
    </row>
    <row r="4823" spans="1:15" x14ac:dyDescent="0.25">
      <c r="A4823" s="53" t="s">
        <v>24</v>
      </c>
      <c r="B4823" s="53" t="s">
        <v>165</v>
      </c>
      <c r="C4823" s="53" t="s">
        <v>11628</v>
      </c>
      <c r="D4823" s="53">
        <v>97780</v>
      </c>
      <c r="E4823" s="53" t="s">
        <v>56</v>
      </c>
      <c r="F4823" s="78" t="str">
        <f>+VLOOKUP(Tabla1[[#This Row],[Estado]],Catalogos!$I$3:$J$35,2,0)</f>
        <v>Sureste</v>
      </c>
      <c r="G4823" s="53" t="s">
        <v>11600</v>
      </c>
      <c r="H4823" s="53" t="s">
        <v>11618</v>
      </c>
      <c r="I4823" s="53" t="s">
        <v>11619</v>
      </c>
      <c r="J4823" s="53" t="s">
        <v>11620</v>
      </c>
      <c r="K4823" s="53" t="s">
        <v>257</v>
      </c>
      <c r="L4823" s="53" t="s">
        <v>72</v>
      </c>
      <c r="M4823" s="3"/>
    </row>
    <row r="4824" spans="1:15" x14ac:dyDescent="0.25">
      <c r="A4824" s="53" t="s">
        <v>24</v>
      </c>
      <c r="B4824" s="53" t="s">
        <v>165</v>
      </c>
      <c r="C4824" s="53" t="s">
        <v>9982</v>
      </c>
      <c r="D4824" s="53">
        <v>97780</v>
      </c>
      <c r="E4824" s="53" t="s">
        <v>56</v>
      </c>
      <c r="F4824" s="78" t="str">
        <f>+VLOOKUP(Tabla1[[#This Row],[Estado]],Catalogos!$I$3:$J$35,2,0)</f>
        <v>Sureste</v>
      </c>
      <c r="G4824" s="53" t="s">
        <v>11600</v>
      </c>
      <c r="H4824" s="53" t="s">
        <v>11622</v>
      </c>
      <c r="I4824" s="53" t="s">
        <v>11623</v>
      </c>
      <c r="J4824" s="53" t="s">
        <v>401</v>
      </c>
      <c r="K4824" s="53" t="s">
        <v>257</v>
      </c>
      <c r="L4824" s="53" t="s">
        <v>72</v>
      </c>
      <c r="M4824" s="3"/>
    </row>
    <row r="4825" spans="1:15" x14ac:dyDescent="0.25">
      <c r="A4825" s="53" t="s">
        <v>29</v>
      </c>
      <c r="B4825" s="53" t="s">
        <v>29</v>
      </c>
      <c r="C4825" s="53" t="s">
        <v>11629</v>
      </c>
      <c r="D4825" s="53">
        <v>98065</v>
      </c>
      <c r="E4825" s="53" t="s">
        <v>57</v>
      </c>
      <c r="F4825" s="78" t="str">
        <f>+VLOOKUP(Tabla1[[#This Row],[Estado]],Catalogos!$I$3:$J$35,2,0)</f>
        <v>Bajío</v>
      </c>
      <c r="G4825" s="53" t="s">
        <v>11630</v>
      </c>
      <c r="H4825" s="53" t="s">
        <v>11631</v>
      </c>
      <c r="I4825" s="53" t="s">
        <v>11632</v>
      </c>
      <c r="J4825" s="53" t="s">
        <v>11633</v>
      </c>
      <c r="K4825" s="53" t="s">
        <v>150</v>
      </c>
      <c r="L4825" s="53" t="s">
        <v>72</v>
      </c>
      <c r="M4825" s="3"/>
    </row>
    <row r="4826" spans="1:15" x14ac:dyDescent="0.25">
      <c r="A4826" s="53" t="s">
        <v>29</v>
      </c>
      <c r="B4826" s="53" t="s">
        <v>29</v>
      </c>
      <c r="C4826" s="53" t="s">
        <v>11634</v>
      </c>
      <c r="D4826" s="53">
        <v>98065</v>
      </c>
      <c r="E4826" s="53" t="s">
        <v>57</v>
      </c>
      <c r="F4826" s="53" t="str">
        <f>+VLOOKUP(Tabla1[[#This Row],[Estado]],Catalogos!$I$3:$J$35,2,0)</f>
        <v>Bajío</v>
      </c>
      <c r="G4826" s="53" t="s">
        <v>11630</v>
      </c>
      <c r="H4826" s="53" t="s">
        <v>11631</v>
      </c>
      <c r="I4826" s="53" t="s">
        <v>11632</v>
      </c>
      <c r="J4826" s="53" t="s">
        <v>11633</v>
      </c>
      <c r="K4826" s="53" t="s">
        <v>150</v>
      </c>
      <c r="L4826" s="53" t="s">
        <v>72</v>
      </c>
      <c r="M4826" s="3"/>
    </row>
    <row r="4827" spans="1:15" x14ac:dyDescent="0.25">
      <c r="A4827" s="53" t="s">
        <v>26</v>
      </c>
      <c r="B4827" s="53" t="s">
        <v>4</v>
      </c>
      <c r="C4827" s="53" t="s">
        <v>11635</v>
      </c>
      <c r="D4827" s="53">
        <v>98619</v>
      </c>
      <c r="E4827" s="53" t="s">
        <v>57</v>
      </c>
      <c r="F4827" s="53" t="str">
        <f>+VLOOKUP(Tabla1[[#This Row],[Estado]],Catalogos!$I$3:$J$35,2,0)</f>
        <v>Bajío</v>
      </c>
      <c r="G4827" s="53" t="s">
        <v>5389</v>
      </c>
      <c r="H4827" s="53" t="s">
        <v>11636</v>
      </c>
      <c r="I4827" s="53">
        <v>38</v>
      </c>
      <c r="J4827" s="53" t="s">
        <v>11637</v>
      </c>
      <c r="K4827" s="53" t="s">
        <v>11638</v>
      </c>
      <c r="L4827" s="53" t="s">
        <v>72</v>
      </c>
      <c r="M4827" s="3"/>
      <c r="N4827" s="1"/>
      <c r="O4827" s="1"/>
    </row>
    <row r="4828" spans="1:15" x14ac:dyDescent="0.25">
      <c r="A4828" s="53" t="s">
        <v>26</v>
      </c>
      <c r="B4828" s="53" t="s">
        <v>4</v>
      </c>
      <c r="C4828" s="53" t="s">
        <v>11639</v>
      </c>
      <c r="D4828" s="53">
        <v>98619</v>
      </c>
      <c r="E4828" s="53" t="s">
        <v>57</v>
      </c>
      <c r="F4828" s="53" t="str">
        <f>+VLOOKUP(Tabla1[[#This Row],[Estado]],Catalogos!$I$3:$J$35,2,0)</f>
        <v>Bajío</v>
      </c>
      <c r="G4828" s="53" t="s">
        <v>5389</v>
      </c>
      <c r="H4828" s="53" t="s">
        <v>11640</v>
      </c>
      <c r="I4828" s="53" t="s">
        <v>2793</v>
      </c>
      <c r="J4828" s="53" t="s">
        <v>11637</v>
      </c>
      <c r="K4828" s="53" t="s">
        <v>11641</v>
      </c>
      <c r="L4828" s="53" t="s">
        <v>72</v>
      </c>
      <c r="M4828" s="3"/>
      <c r="N4828" s="1"/>
      <c r="O4828" s="1"/>
    </row>
    <row r="4829" spans="1:15" x14ac:dyDescent="0.25">
      <c r="A4829" s="53" t="s">
        <v>29</v>
      </c>
      <c r="B4829" s="53" t="s">
        <v>29</v>
      </c>
      <c r="C4829" s="53" t="s">
        <v>11642</v>
      </c>
      <c r="D4829" s="53">
        <v>98619</v>
      </c>
      <c r="E4829" s="53" t="s">
        <v>57</v>
      </c>
      <c r="F4829" s="53" t="str">
        <f>+VLOOKUP(Tabla1[[#This Row],[Estado]],Catalogos!$I$3:$J$35,2,0)</f>
        <v>Bajío</v>
      </c>
      <c r="G4829" s="53" t="s">
        <v>5389</v>
      </c>
      <c r="H4829" s="53" t="s">
        <v>11643</v>
      </c>
      <c r="I4829" s="53" t="s">
        <v>11644</v>
      </c>
      <c r="J4829" s="53" t="s">
        <v>11645</v>
      </c>
      <c r="K4829" s="53" t="s">
        <v>150</v>
      </c>
      <c r="L4829" s="53" t="s">
        <v>72</v>
      </c>
      <c r="M4829" s="3"/>
      <c r="N4829" s="1"/>
      <c r="O4829" s="1"/>
    </row>
    <row r="4830" spans="1:15" x14ac:dyDescent="0.25">
      <c r="A4830" s="53" t="s">
        <v>29</v>
      </c>
      <c r="B4830" s="53" t="s">
        <v>29</v>
      </c>
      <c r="C4830" s="53" t="s">
        <v>11646</v>
      </c>
      <c r="D4830" s="53">
        <v>98619</v>
      </c>
      <c r="E4830" s="53" t="s">
        <v>57</v>
      </c>
      <c r="F4830" s="53" t="str">
        <f>+VLOOKUP(Tabla1[[#This Row],[Estado]],Catalogos!$I$3:$J$35,2,0)</f>
        <v>Bajío</v>
      </c>
      <c r="G4830" s="53" t="s">
        <v>5389</v>
      </c>
      <c r="H4830" s="53" t="s">
        <v>11643</v>
      </c>
      <c r="I4830" s="53" t="s">
        <v>11644</v>
      </c>
      <c r="J4830" s="53" t="s">
        <v>11645</v>
      </c>
      <c r="K4830" s="53" t="s">
        <v>150</v>
      </c>
      <c r="L4830" s="53" t="s">
        <v>72</v>
      </c>
      <c r="M4830" s="3"/>
      <c r="N4830" s="1"/>
      <c r="O4830" s="1"/>
    </row>
    <row r="4831" spans="1:15" x14ac:dyDescent="0.25">
      <c r="A4831" s="53" t="s">
        <v>31</v>
      </c>
      <c r="B4831" s="53" t="s">
        <v>2196</v>
      </c>
      <c r="C4831" s="53" t="s">
        <v>11647</v>
      </c>
      <c r="D4831" s="53">
        <v>98619</v>
      </c>
      <c r="E4831" s="53" t="s">
        <v>57</v>
      </c>
      <c r="F4831" s="53" t="str">
        <f>+VLOOKUP(Tabla1[[#This Row],[Estado]],Catalogos!$I$3:$J$35,2,0)</f>
        <v>Bajío</v>
      </c>
      <c r="G4831" s="53" t="s">
        <v>5389</v>
      </c>
      <c r="H4831" s="53" t="s">
        <v>11648</v>
      </c>
      <c r="I4831" s="53">
        <v>2</v>
      </c>
      <c r="J4831" s="53" t="s">
        <v>11649</v>
      </c>
      <c r="K4831" s="53">
        <v>4925844572</v>
      </c>
      <c r="L4831" s="53" t="s">
        <v>72</v>
      </c>
      <c r="M4831" s="3" t="s">
        <v>11650</v>
      </c>
      <c r="N4831" s="1"/>
      <c r="O4831" s="1"/>
    </row>
    <row r="4832" spans="1:15" x14ac:dyDescent="0.25">
      <c r="A4832" s="53" t="s">
        <v>31</v>
      </c>
      <c r="B4832" s="53" t="s">
        <v>85</v>
      </c>
      <c r="C4832" s="53" t="s">
        <v>11651</v>
      </c>
      <c r="D4832" s="53">
        <v>98619</v>
      </c>
      <c r="E4832" s="53" t="s">
        <v>57</v>
      </c>
      <c r="F4832" s="53" t="str">
        <f>+VLOOKUP(Tabla1[[#This Row],[Estado]],Catalogos!$I$3:$J$35,2,0)</f>
        <v>Bajío</v>
      </c>
      <c r="G4832" s="53" t="s">
        <v>5389</v>
      </c>
      <c r="H4832" s="53" t="s">
        <v>11648</v>
      </c>
      <c r="I4832" s="53">
        <v>2</v>
      </c>
      <c r="J4832" s="53" t="s">
        <v>11649</v>
      </c>
      <c r="K4832" s="53">
        <v>4925844572</v>
      </c>
      <c r="L4832" s="53" t="s">
        <v>72</v>
      </c>
      <c r="M4832" s="3" t="s">
        <v>11650</v>
      </c>
      <c r="N4832" s="1"/>
      <c r="O4832" s="1"/>
    </row>
    <row r="4833" spans="1:15" x14ac:dyDescent="0.25">
      <c r="A4833" s="53" t="s">
        <v>31</v>
      </c>
      <c r="B4833" s="53" t="s">
        <v>1539</v>
      </c>
      <c r="C4833" s="53" t="s">
        <v>11652</v>
      </c>
      <c r="D4833" s="53">
        <v>98619</v>
      </c>
      <c r="E4833" s="53" t="s">
        <v>57</v>
      </c>
      <c r="F4833" s="53" t="str">
        <f>+VLOOKUP(Tabla1[[#This Row],[Estado]],Catalogos!$I$3:$J$35,2,0)</f>
        <v>Bajío</v>
      </c>
      <c r="G4833" s="53" t="s">
        <v>5389</v>
      </c>
      <c r="H4833" s="53" t="s">
        <v>11648</v>
      </c>
      <c r="I4833" s="53">
        <v>2</v>
      </c>
      <c r="J4833" s="53" t="s">
        <v>11649</v>
      </c>
      <c r="K4833" s="53">
        <v>4925844572</v>
      </c>
      <c r="L4833" s="53" t="s">
        <v>72</v>
      </c>
      <c r="M4833" s="3" t="s">
        <v>11650</v>
      </c>
      <c r="N4833" s="1"/>
      <c r="O4833" s="1"/>
    </row>
    <row r="4834" spans="1:15" x14ac:dyDescent="0.25">
      <c r="A4834" s="53" t="s">
        <v>31</v>
      </c>
      <c r="B4834" s="53" t="s">
        <v>99</v>
      </c>
      <c r="C4834" s="53" t="s">
        <v>11653</v>
      </c>
      <c r="D4834" s="53">
        <v>98619</v>
      </c>
      <c r="E4834" s="53" t="s">
        <v>57</v>
      </c>
      <c r="F4834" s="53" t="str">
        <f>+VLOOKUP(Tabla1[[#This Row],[Estado]],Catalogos!$I$3:$J$35,2,0)</f>
        <v>Bajío</v>
      </c>
      <c r="G4834" s="53" t="s">
        <v>5389</v>
      </c>
      <c r="H4834" s="53" t="s">
        <v>11648</v>
      </c>
      <c r="I4834" s="53">
        <v>2</v>
      </c>
      <c r="J4834" s="53" t="s">
        <v>11649</v>
      </c>
      <c r="K4834" s="53">
        <v>4925844572</v>
      </c>
      <c r="L4834" s="53" t="s">
        <v>72</v>
      </c>
      <c r="M4834" s="3" t="s">
        <v>11650</v>
      </c>
      <c r="N4834" s="1"/>
      <c r="O4834" s="1"/>
    </row>
    <row r="4835" spans="1:15" x14ac:dyDescent="0.25">
      <c r="A4835" s="53" t="s">
        <v>31</v>
      </c>
      <c r="B4835" s="53" t="s">
        <v>79</v>
      </c>
      <c r="C4835" s="53" t="s">
        <v>11654</v>
      </c>
      <c r="D4835" s="53">
        <v>98619</v>
      </c>
      <c r="E4835" s="53" t="s">
        <v>57</v>
      </c>
      <c r="F4835" s="53" t="str">
        <f>+VLOOKUP(Tabla1[[#This Row],[Estado]],Catalogos!$I$3:$J$35,2,0)</f>
        <v>Bajío</v>
      </c>
      <c r="G4835" s="53" t="s">
        <v>5389</v>
      </c>
      <c r="H4835" s="53" t="s">
        <v>11648</v>
      </c>
      <c r="I4835" s="53">
        <v>2</v>
      </c>
      <c r="J4835" s="53" t="s">
        <v>11649</v>
      </c>
      <c r="K4835" s="53">
        <v>4925844572</v>
      </c>
      <c r="L4835" s="53" t="s">
        <v>72</v>
      </c>
      <c r="M4835" s="3" t="s">
        <v>11650</v>
      </c>
      <c r="N4835" s="1"/>
      <c r="O4835" s="1"/>
    </row>
    <row r="4836" spans="1:15" x14ac:dyDescent="0.25">
      <c r="A4836" s="53" t="s">
        <v>31</v>
      </c>
      <c r="B4836" s="53" t="s">
        <v>1761</v>
      </c>
      <c r="C4836" s="53" t="s">
        <v>11655</v>
      </c>
      <c r="D4836" s="53">
        <v>98619</v>
      </c>
      <c r="E4836" s="53" t="s">
        <v>57</v>
      </c>
      <c r="F4836" s="53" t="str">
        <f>+VLOOKUP(Tabla1[[#This Row],[Estado]],Catalogos!$I$3:$J$35,2,0)</f>
        <v>Bajío</v>
      </c>
      <c r="G4836" s="53" t="s">
        <v>5389</v>
      </c>
      <c r="H4836" s="53" t="s">
        <v>11648</v>
      </c>
      <c r="I4836" s="53">
        <v>2</v>
      </c>
      <c r="J4836" s="53" t="s">
        <v>11649</v>
      </c>
      <c r="K4836" s="53">
        <v>4925844572</v>
      </c>
      <c r="L4836" s="53" t="s">
        <v>72</v>
      </c>
      <c r="M4836" s="3" t="s">
        <v>11650</v>
      </c>
      <c r="N4836" s="1"/>
      <c r="O4836" s="1"/>
    </row>
    <row r="4837" spans="1:15" x14ac:dyDescent="0.25">
      <c r="A4837" s="53" t="s">
        <v>31</v>
      </c>
      <c r="B4837" s="53" t="s">
        <v>261</v>
      </c>
      <c r="C4837" s="53" t="s">
        <v>11656</v>
      </c>
      <c r="D4837" s="53">
        <v>98619</v>
      </c>
      <c r="E4837" s="53" t="s">
        <v>57</v>
      </c>
      <c r="F4837" s="53" t="str">
        <f>+VLOOKUP(Tabla1[[#This Row],[Estado]],Catalogos!$I$3:$J$35,2,0)</f>
        <v>Bajío</v>
      </c>
      <c r="G4837" s="53" t="s">
        <v>5389</v>
      </c>
      <c r="H4837" s="53" t="s">
        <v>11648</v>
      </c>
      <c r="I4837" s="53">
        <v>2</v>
      </c>
      <c r="J4837" s="53" t="s">
        <v>11649</v>
      </c>
      <c r="K4837" s="53">
        <v>4925844572</v>
      </c>
      <c r="L4837" s="53" t="s">
        <v>72</v>
      </c>
      <c r="M4837" s="3" t="s">
        <v>11650</v>
      </c>
      <c r="N4837" s="1"/>
      <c r="O4837" s="1"/>
    </row>
    <row r="4838" spans="1:15" x14ac:dyDescent="0.25">
      <c r="A4838" s="53" t="s">
        <v>31</v>
      </c>
      <c r="B4838" s="53" t="s">
        <v>2377</v>
      </c>
      <c r="C4838" s="53" t="s">
        <v>11657</v>
      </c>
      <c r="D4838" s="53">
        <v>98619</v>
      </c>
      <c r="E4838" s="53" t="s">
        <v>57</v>
      </c>
      <c r="F4838" s="53" t="str">
        <f>+VLOOKUP(Tabla1[[#This Row],[Estado]],Catalogos!$I$3:$J$35,2,0)</f>
        <v>Bajío</v>
      </c>
      <c r="G4838" s="53" t="s">
        <v>5389</v>
      </c>
      <c r="H4838" s="53" t="s">
        <v>11648</v>
      </c>
      <c r="I4838" s="53">
        <v>2</v>
      </c>
      <c r="J4838" s="53" t="s">
        <v>11649</v>
      </c>
      <c r="K4838" s="53">
        <v>4925844572</v>
      </c>
      <c r="L4838" s="53" t="s">
        <v>72</v>
      </c>
      <c r="M4838" s="3" t="s">
        <v>11650</v>
      </c>
      <c r="N4838" s="1"/>
      <c r="O4838" s="1"/>
    </row>
    <row r="4839" spans="1:15" x14ac:dyDescent="0.25">
      <c r="A4839" s="53" t="s">
        <v>31</v>
      </c>
      <c r="B4839" s="53" t="s">
        <v>11658</v>
      </c>
      <c r="C4839" s="53" t="s">
        <v>11659</v>
      </c>
      <c r="D4839" s="53">
        <v>98619</v>
      </c>
      <c r="E4839" s="53" t="s">
        <v>57</v>
      </c>
      <c r="F4839" s="53" t="str">
        <f>+VLOOKUP(Tabla1[[#This Row],[Estado]],Catalogos!$I$3:$J$35,2,0)</f>
        <v>Bajío</v>
      </c>
      <c r="G4839" s="53" t="s">
        <v>5389</v>
      </c>
      <c r="H4839" s="53" t="s">
        <v>11648</v>
      </c>
      <c r="I4839" s="53">
        <v>2</v>
      </c>
      <c r="J4839" s="53" t="s">
        <v>11649</v>
      </c>
      <c r="K4839" s="53">
        <v>4925844572</v>
      </c>
      <c r="L4839" s="53" t="s">
        <v>72</v>
      </c>
      <c r="M4839" s="3" t="s">
        <v>11650</v>
      </c>
      <c r="N4839" s="1"/>
      <c r="O4839" s="1"/>
    </row>
    <row r="4840" spans="1:15" x14ac:dyDescent="0.25">
      <c r="A4840" s="53" t="s">
        <v>31</v>
      </c>
      <c r="B4840" s="53" t="s">
        <v>11658</v>
      </c>
      <c r="C4840" s="53" t="s">
        <v>11660</v>
      </c>
      <c r="D4840" s="53">
        <v>98619</v>
      </c>
      <c r="E4840" s="53" t="s">
        <v>57</v>
      </c>
      <c r="F4840" s="53" t="str">
        <f>+VLOOKUP(Tabla1[[#This Row],[Estado]],Catalogos!$I$3:$J$35,2,0)</f>
        <v>Bajío</v>
      </c>
      <c r="G4840" s="53" t="s">
        <v>5389</v>
      </c>
      <c r="H4840" s="53" t="s">
        <v>11648</v>
      </c>
      <c r="I4840" s="53">
        <v>2</v>
      </c>
      <c r="J4840" s="53" t="s">
        <v>11649</v>
      </c>
      <c r="K4840" s="53">
        <v>4925844572</v>
      </c>
      <c r="L4840" s="53" t="s">
        <v>72</v>
      </c>
      <c r="M4840" s="3" t="s">
        <v>11650</v>
      </c>
      <c r="N4840" s="1"/>
      <c r="O4840" s="1"/>
    </row>
    <row r="4841" spans="1:15" x14ac:dyDescent="0.25">
      <c r="A4841" s="53" t="s">
        <v>31</v>
      </c>
      <c r="B4841" s="56" t="s">
        <v>2923</v>
      </c>
      <c r="C4841" s="53" t="s">
        <v>11661</v>
      </c>
      <c r="D4841" s="53">
        <v>98619</v>
      </c>
      <c r="E4841" s="53" t="s">
        <v>57</v>
      </c>
      <c r="F4841" s="53" t="str">
        <f>+VLOOKUP(Tabla1[[#This Row],[Estado]],Catalogos!$I$3:$J$35,2,0)</f>
        <v>Bajío</v>
      </c>
      <c r="G4841" s="53" t="s">
        <v>5389</v>
      </c>
      <c r="H4841" s="53" t="s">
        <v>11648</v>
      </c>
      <c r="I4841" s="53">
        <v>2</v>
      </c>
      <c r="J4841" s="53" t="s">
        <v>11649</v>
      </c>
      <c r="K4841" s="53">
        <v>4925844572</v>
      </c>
      <c r="L4841" s="53" t="s">
        <v>72</v>
      </c>
      <c r="M4841" s="3" t="s">
        <v>11650</v>
      </c>
      <c r="N4841" s="1"/>
      <c r="O4841" s="1"/>
    </row>
    <row r="4842" spans="1:15" x14ac:dyDescent="0.25">
      <c r="A4842" s="53" t="s">
        <v>31</v>
      </c>
      <c r="B4842" s="53" t="s">
        <v>104</v>
      </c>
      <c r="C4842" s="53" t="s">
        <v>11662</v>
      </c>
      <c r="D4842" s="53">
        <v>98619</v>
      </c>
      <c r="E4842" s="53" t="s">
        <v>57</v>
      </c>
      <c r="F4842" s="53" t="str">
        <f>+VLOOKUP(Tabla1[[#This Row],[Estado]],Catalogos!$I$3:$J$35,2,0)</f>
        <v>Bajío</v>
      </c>
      <c r="G4842" s="53" t="s">
        <v>5389</v>
      </c>
      <c r="H4842" s="53" t="s">
        <v>11648</v>
      </c>
      <c r="I4842" s="53">
        <v>2</v>
      </c>
      <c r="J4842" s="53" t="s">
        <v>11649</v>
      </c>
      <c r="K4842" s="53">
        <v>4925844572</v>
      </c>
      <c r="L4842" s="53" t="s">
        <v>72</v>
      </c>
      <c r="M4842" s="3" t="s">
        <v>11650</v>
      </c>
      <c r="N4842" s="1"/>
      <c r="O4842" s="1"/>
    </row>
    <row r="4843" spans="1:15" x14ac:dyDescent="0.25">
      <c r="A4843" s="53" t="s">
        <v>31</v>
      </c>
      <c r="B4843" s="53" t="s">
        <v>112</v>
      </c>
      <c r="C4843" s="53" t="s">
        <v>11663</v>
      </c>
      <c r="D4843" s="53">
        <v>98619</v>
      </c>
      <c r="E4843" s="53" t="s">
        <v>57</v>
      </c>
      <c r="F4843" s="53" t="str">
        <f>+VLOOKUP(Tabla1[[#This Row],[Estado]],Catalogos!$I$3:$J$35,2,0)</f>
        <v>Bajío</v>
      </c>
      <c r="G4843" s="53" t="s">
        <v>5389</v>
      </c>
      <c r="H4843" s="53" t="s">
        <v>11648</v>
      </c>
      <c r="I4843" s="53">
        <v>2</v>
      </c>
      <c r="J4843" s="53" t="s">
        <v>11649</v>
      </c>
      <c r="K4843" s="53">
        <v>4925844572</v>
      </c>
      <c r="L4843" s="53" t="s">
        <v>72</v>
      </c>
      <c r="M4843" s="3" t="s">
        <v>11650</v>
      </c>
      <c r="N4843" s="1"/>
      <c r="O4843" s="1"/>
    </row>
    <row r="4844" spans="1:15" x14ac:dyDescent="0.25">
      <c r="A4844" s="53" t="s">
        <v>31</v>
      </c>
      <c r="B4844" s="53" t="s">
        <v>583</v>
      </c>
      <c r="C4844" s="59" t="s">
        <v>11664</v>
      </c>
      <c r="D4844" s="53">
        <v>98619</v>
      </c>
      <c r="E4844" s="53" t="s">
        <v>57</v>
      </c>
      <c r="F4844" s="53" t="str">
        <f>+VLOOKUP(Tabla1[[#This Row],[Estado]],Catalogos!$I$3:$J$35,2,0)</f>
        <v>Bajío</v>
      </c>
      <c r="G4844" s="53" t="s">
        <v>5389</v>
      </c>
      <c r="H4844" s="53" t="s">
        <v>11648</v>
      </c>
      <c r="I4844" s="53">
        <v>2</v>
      </c>
      <c r="J4844" s="53" t="s">
        <v>11649</v>
      </c>
      <c r="K4844" s="53">
        <v>4925844572</v>
      </c>
      <c r="L4844" s="53" t="s">
        <v>72</v>
      </c>
      <c r="M4844" s="3" t="s">
        <v>11650</v>
      </c>
      <c r="N4844" s="1"/>
      <c r="O4844" s="1"/>
    </row>
    <row r="4845" spans="1:15" x14ac:dyDescent="0.25">
      <c r="A4845" s="53" t="s">
        <v>26</v>
      </c>
      <c r="B4845" s="53" t="s">
        <v>4</v>
      </c>
      <c r="C4845" s="53" t="s">
        <v>11665</v>
      </c>
      <c r="D4845" s="53">
        <v>98000</v>
      </c>
      <c r="E4845" s="53" t="s">
        <v>57</v>
      </c>
      <c r="F4845" s="53" t="str">
        <f>+VLOOKUP(Tabla1[[#This Row],[Estado]],Catalogos!$I$3:$J$35,2,0)</f>
        <v>Bajío</v>
      </c>
      <c r="G4845" s="53" t="s">
        <v>57</v>
      </c>
      <c r="H4845" s="53" t="s">
        <v>38</v>
      </c>
      <c r="I4845" s="53">
        <v>143</v>
      </c>
      <c r="J4845" s="70" t="s">
        <v>401</v>
      </c>
      <c r="K4845" s="53">
        <v>4929226970</v>
      </c>
      <c r="L4845" s="53" t="s">
        <v>72</v>
      </c>
      <c r="M4845" s="3"/>
      <c r="N4845" s="1"/>
      <c r="O4845" s="1"/>
    </row>
  </sheetData>
  <sheetProtection algorithmName="SHA-512" hashValue="XEKn/Ic8X1TMUPYNi5NRv5C/i8r9e5yz8lpAr8nqFV3zMNCEAKNonyZzyeCpcGRTqsKg4XZlBvTm9gCZ16Xz1A==" saltValue="oXjSYOZeAcIZh/BX9UDTbQ==" spinCount="100000" sheet="1" objects="1" scenarios="1" autoFilter="0"/>
  <sortState xmlns:xlrd2="http://schemas.microsoft.com/office/spreadsheetml/2017/richdata2" ref="A3:M4480">
    <sortCondition ref="E3:E4480"/>
    <sortCondition ref="G3:G4480"/>
  </sortState>
  <mergeCells count="1">
    <mergeCell ref="A1:M1"/>
  </mergeCells>
  <conditionalFormatting sqref="C2">
    <cfRule type="duplicateValues" dxfId="60" priority="11"/>
  </conditionalFormatting>
  <conditionalFormatting sqref="C4491">
    <cfRule type="duplicateValues" dxfId="59" priority="18"/>
  </conditionalFormatting>
  <conditionalFormatting sqref="C4520">
    <cfRule type="duplicateValues" dxfId="58" priority="17"/>
  </conditionalFormatting>
  <conditionalFormatting sqref="C4521:C4549">
    <cfRule type="duplicateValues" dxfId="57" priority="16"/>
  </conditionalFormatting>
  <conditionalFormatting sqref="C4550">
    <cfRule type="duplicateValues" dxfId="56" priority="15"/>
  </conditionalFormatting>
  <conditionalFormatting sqref="C4553">
    <cfRule type="duplicateValues" dxfId="55" priority="14"/>
  </conditionalFormatting>
  <conditionalFormatting sqref="C4556:C4557">
    <cfRule type="duplicateValues" dxfId="54" priority="49"/>
  </conditionalFormatting>
  <conditionalFormatting sqref="C4622">
    <cfRule type="duplicateValues" dxfId="53" priority="10"/>
  </conditionalFormatting>
  <conditionalFormatting sqref="C4714">
    <cfRule type="duplicateValues" dxfId="52" priority="9"/>
  </conditionalFormatting>
  <conditionalFormatting sqref="C4760">
    <cfRule type="duplicateValues" dxfId="51" priority="3"/>
  </conditionalFormatting>
  <conditionalFormatting sqref="C4761">
    <cfRule type="duplicateValues" dxfId="50" priority="2"/>
  </conditionalFormatting>
  <conditionalFormatting sqref="C4773">
    <cfRule type="duplicateValues" dxfId="49" priority="1"/>
  </conditionalFormatting>
  <hyperlinks>
    <hyperlink ref="K4041" r:id="rId1" display="https://www.google.com/search?q=CLINICA+DE+LA+MUJER+DE+COMALCALCO&amp;sca_esv=1b487df0b959fb49&amp;rlz=1C1VDKB_esMX950MX953&amp;sxsrf=ACQVn08xwcGJ-7i-u7VefwZl8s52Rw9NQA%3A1708029524947&amp;ei=VHbOZfmsOY7OkPIP1t-BkAw&amp;ved=0ahUKEwj5puboma6EAxUOJ0QIHdZvAMIQ4dUDCBE&amp;uact=5&amp;oq=CLINICA+DE+LA+MUJER+DE+COMALCALCO&amp;gs_lp=Egxnd3Mtd2l6LXNlcnAiIUNMSU5JQ0EgREUgTEEgTVVKRVIgREUgQ09NQUxDQUxDTzIGEAAYFhgeMgYQABgWGB4yBhAAGBYYHkiPClAAWABwAHgAkAEAmAGhAaABoQGqAQMwLjG4AQPIAQD4AQL4AQHiAwQYACBB&amp;sclient=gws-wiz-serp" xr:uid="{958C0A88-1950-4523-98BD-CCAB9FEA9DE4}"/>
    <hyperlink ref="K3419" r:id="rId2" xr:uid="{EC2B3CFF-650A-450E-8A73-9C15F8319A8E}"/>
  </hyperlinks>
  <pageMargins left="0.7" right="0.7" top="0.75" bottom="0.75" header="0.3" footer="0.3"/>
  <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DBEBAC0-DE05-4AE4-ABA5-F79AF0AC42B2}">
          <x14:formula1>
            <xm:f>Catalogos!$G$4:$G$35</xm:f>
          </x14:formula1>
          <xm:sqref>G4489 E4827:E4845 E4520:E4550 E4553 E4622:E4725 E91:E4491 E4760 E3:E5 E7:E88</xm:sqref>
        </x14:dataValidation>
        <x14:dataValidation type="list" allowBlank="1" showInputMessage="1" showErrorMessage="1" xr:uid="{53C9E3A7-7873-4A0C-B1A7-04B683A19E3D}">
          <x14:formula1>
            <xm:f>Catalogos!$A$4:$A$13</xm:f>
          </x14:formula1>
          <xm:sqref>A3:A88 A4501:A4502 A4519:A4520 A4553 A4622 A4714 A90:A4491 A4726:A4845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613B3-060C-47EE-838F-1B5E7D5B3190}">
  <dimension ref="A1:M5069"/>
  <sheetViews>
    <sheetView tabSelected="1" zoomScaleNormal="100" workbookViewId="0">
      <pane ySplit="2" topLeftCell="A3" activePane="bottomLeft" state="frozen"/>
      <selection pane="bottomLeft" activeCell="A2" sqref="A2"/>
    </sheetView>
  </sheetViews>
  <sheetFormatPr baseColWidth="10" defaultColWidth="11.42578125" defaultRowHeight="15" x14ac:dyDescent="0.25"/>
  <cols>
    <col min="1" max="1" width="21.5703125" customWidth="1"/>
    <col min="2" max="2" width="33.5703125" customWidth="1"/>
    <col min="3" max="3" width="39.5703125" customWidth="1"/>
    <col min="4" max="4" width="12.42578125" customWidth="1"/>
    <col min="5" max="5" width="17.5703125" customWidth="1"/>
    <col min="6" max="6" width="18.85546875" style="1" customWidth="1"/>
    <col min="7" max="7" width="26.28515625" customWidth="1"/>
    <col min="8" max="8" width="20.7109375" customWidth="1"/>
    <col min="9" max="9" width="22.85546875" customWidth="1"/>
    <col min="10" max="10" width="23.140625" customWidth="1"/>
    <col min="11" max="11" width="24.7109375" customWidth="1"/>
    <col min="12" max="12" width="21.5703125" style="29" bestFit="1" customWidth="1"/>
    <col min="13" max="13" width="16.140625" customWidth="1"/>
  </cols>
  <sheetData>
    <row r="1" spans="1:13" ht="40.5" customHeight="1" x14ac:dyDescent="0.55000000000000004">
      <c r="A1" s="51" t="s">
        <v>14861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3" x14ac:dyDescent="0.25">
      <c r="A2" s="13" t="s">
        <v>0</v>
      </c>
      <c r="B2" s="14" t="s">
        <v>59</v>
      </c>
      <c r="C2" s="14" t="s">
        <v>60</v>
      </c>
      <c r="D2" s="14" t="s">
        <v>61</v>
      </c>
      <c r="E2" s="14" t="s">
        <v>1</v>
      </c>
      <c r="F2" s="14" t="s">
        <v>9</v>
      </c>
      <c r="G2" s="14" t="s">
        <v>62</v>
      </c>
      <c r="H2" s="14" t="s">
        <v>63</v>
      </c>
      <c r="I2" s="14" t="s">
        <v>64</v>
      </c>
      <c r="J2" s="14" t="s">
        <v>65</v>
      </c>
      <c r="K2" s="15" t="s">
        <v>11666</v>
      </c>
      <c r="L2" s="28" t="s">
        <v>11667</v>
      </c>
      <c r="M2" s="14" t="s">
        <v>11668</v>
      </c>
    </row>
    <row r="3" spans="1:13" x14ac:dyDescent="0.25">
      <c r="A3" s="55" t="s">
        <v>26</v>
      </c>
      <c r="B3" s="56" t="s">
        <v>165</v>
      </c>
      <c r="C3" s="56" t="s">
        <v>11669</v>
      </c>
      <c r="D3" s="56">
        <v>20235</v>
      </c>
      <c r="E3" s="56" t="s">
        <v>12</v>
      </c>
      <c r="F3" s="56" t="str">
        <f>+VLOOKUP(Tabla2[[#This Row],[Estado]],Catalogos!$I$3:$J$35,2,0)</f>
        <v>Bajío</v>
      </c>
      <c r="G3" s="56" t="s">
        <v>12</v>
      </c>
      <c r="H3" s="56" t="s">
        <v>70</v>
      </c>
      <c r="I3" s="56">
        <v>102</v>
      </c>
      <c r="J3" s="56" t="s">
        <v>71</v>
      </c>
      <c r="K3" s="56">
        <v>4499106120</v>
      </c>
      <c r="L3" s="56" t="s">
        <v>6480</v>
      </c>
      <c r="M3" s="1"/>
    </row>
    <row r="4" spans="1:13" x14ac:dyDescent="0.25">
      <c r="A4" s="55" t="s">
        <v>26</v>
      </c>
      <c r="B4" s="56" t="s">
        <v>165</v>
      </c>
      <c r="C4" s="56" t="s">
        <v>76</v>
      </c>
      <c r="D4" s="56">
        <v>20020</v>
      </c>
      <c r="E4" s="56" t="s">
        <v>12</v>
      </c>
      <c r="F4" s="56" t="str">
        <f>+VLOOKUP(Tabla2[[#This Row],[Estado]],Catalogos!$I$3:$J$35,2,0)</f>
        <v>Bajío</v>
      </c>
      <c r="G4" s="56" t="s">
        <v>12</v>
      </c>
      <c r="H4" s="56" t="s">
        <v>77</v>
      </c>
      <c r="I4" s="56">
        <v>101</v>
      </c>
      <c r="J4" s="56" t="s">
        <v>78</v>
      </c>
      <c r="K4" s="56">
        <v>4499109900</v>
      </c>
      <c r="L4" s="56" t="s">
        <v>6480</v>
      </c>
      <c r="M4" s="1"/>
    </row>
    <row r="5" spans="1:13" x14ac:dyDescent="0.25">
      <c r="A5" s="55" t="s">
        <v>26</v>
      </c>
      <c r="B5" s="56" t="s">
        <v>165</v>
      </c>
      <c r="C5" s="56" t="s">
        <v>11670</v>
      </c>
      <c r="D5" s="56">
        <v>20230</v>
      </c>
      <c r="E5" s="56" t="s">
        <v>12</v>
      </c>
      <c r="F5" s="56" t="str">
        <f>+VLOOKUP(Tabla2[[#This Row],[Estado]],Catalogos!$I$3:$J$35,2,0)</f>
        <v>Bajío</v>
      </c>
      <c r="G5" s="56" t="s">
        <v>12</v>
      </c>
      <c r="H5" s="56" t="s">
        <v>11671</v>
      </c>
      <c r="I5" s="56">
        <v>200</v>
      </c>
      <c r="J5" s="56" t="s">
        <v>11672</v>
      </c>
      <c r="K5" s="56">
        <v>4499154000</v>
      </c>
      <c r="L5" s="56" t="s">
        <v>6480</v>
      </c>
      <c r="M5" s="1"/>
    </row>
    <row r="6" spans="1:13" x14ac:dyDescent="0.25">
      <c r="A6" s="55" t="s">
        <v>14</v>
      </c>
      <c r="B6" s="56" t="s">
        <v>9457</v>
      </c>
      <c r="C6" s="56" t="s">
        <v>11673</v>
      </c>
      <c r="D6" s="56">
        <v>20235</v>
      </c>
      <c r="E6" s="56" t="s">
        <v>12</v>
      </c>
      <c r="F6" s="56" t="str">
        <f>+VLOOKUP(Tabla2[[#This Row],[Estado]],Catalogos!$I$3:$J$35,2,0)</f>
        <v>Bajío</v>
      </c>
      <c r="G6" s="56" t="s">
        <v>12</v>
      </c>
      <c r="H6" s="56" t="s">
        <v>11674</v>
      </c>
      <c r="I6" s="56">
        <v>1616</v>
      </c>
      <c r="J6" s="56" t="s">
        <v>8014</v>
      </c>
      <c r="K6" s="56">
        <v>4499714280</v>
      </c>
      <c r="L6" s="56" t="s">
        <v>3</v>
      </c>
      <c r="M6" s="1"/>
    </row>
    <row r="7" spans="1:13" x14ac:dyDescent="0.25">
      <c r="A7" s="55" t="s">
        <v>26</v>
      </c>
      <c r="B7" s="56" t="s">
        <v>165</v>
      </c>
      <c r="C7" s="56" t="s">
        <v>166</v>
      </c>
      <c r="D7" s="56">
        <v>20059</v>
      </c>
      <c r="E7" s="56" t="s">
        <v>12</v>
      </c>
      <c r="F7" s="56" t="str">
        <f>+VLOOKUP(Tabla2[[#This Row],[Estado]],Catalogos!$I$3:$J$35,2,0)</f>
        <v>Bajío</v>
      </c>
      <c r="G7" s="56" t="s">
        <v>12</v>
      </c>
      <c r="H7" s="56" t="s">
        <v>167</v>
      </c>
      <c r="I7" s="56" t="s">
        <v>168</v>
      </c>
      <c r="J7" s="56" t="s">
        <v>169</v>
      </c>
      <c r="K7" s="56">
        <v>4499151500</v>
      </c>
      <c r="L7" s="56" t="s">
        <v>6480</v>
      </c>
      <c r="M7" s="1"/>
    </row>
    <row r="8" spans="1:13" x14ac:dyDescent="0.25">
      <c r="A8" s="55" t="s">
        <v>31</v>
      </c>
      <c r="B8" s="56" t="s">
        <v>229</v>
      </c>
      <c r="C8" s="56" t="s">
        <v>80</v>
      </c>
      <c r="D8" s="56">
        <v>20278</v>
      </c>
      <c r="E8" s="56" t="s">
        <v>12</v>
      </c>
      <c r="F8" s="56" t="str">
        <f>+VLOOKUP(Tabla2[[#This Row],[Estado]],Catalogos!$I$3:$J$35,2,0)</f>
        <v>Bajío</v>
      </c>
      <c r="G8" s="56" t="s">
        <v>12</v>
      </c>
      <c r="H8" s="56" t="s">
        <v>81</v>
      </c>
      <c r="I8" s="56" t="s">
        <v>82</v>
      </c>
      <c r="J8" s="56" t="s">
        <v>83</v>
      </c>
      <c r="K8" s="56">
        <v>4491405163</v>
      </c>
      <c r="L8" s="56" t="s">
        <v>72</v>
      </c>
      <c r="M8" s="1"/>
    </row>
    <row r="9" spans="1:13" x14ac:dyDescent="0.25">
      <c r="A9" s="55" t="s">
        <v>31</v>
      </c>
      <c r="B9" s="56" t="s">
        <v>229</v>
      </c>
      <c r="C9" s="56" t="s">
        <v>84</v>
      </c>
      <c r="D9" s="56">
        <v>20278</v>
      </c>
      <c r="E9" s="56" t="s">
        <v>12</v>
      </c>
      <c r="F9" s="56" t="str">
        <f>+VLOOKUP(Tabla2[[#This Row],[Estado]],Catalogos!$I$3:$J$35,2,0)</f>
        <v>Bajío</v>
      </c>
      <c r="G9" s="56" t="s">
        <v>12</v>
      </c>
      <c r="H9" s="56" t="s">
        <v>81</v>
      </c>
      <c r="I9" s="56" t="s">
        <v>82</v>
      </c>
      <c r="J9" s="56" t="s">
        <v>83</v>
      </c>
      <c r="K9" s="56">
        <v>4491405163</v>
      </c>
      <c r="L9" s="56" t="s">
        <v>72</v>
      </c>
      <c r="M9" s="1"/>
    </row>
    <row r="10" spans="1:13" x14ac:dyDescent="0.25">
      <c r="A10" s="55" t="s">
        <v>31</v>
      </c>
      <c r="B10" s="56" t="s">
        <v>1507</v>
      </c>
      <c r="C10" s="56" t="s">
        <v>86</v>
      </c>
      <c r="D10" s="56">
        <v>20234</v>
      </c>
      <c r="E10" s="56" t="s">
        <v>12</v>
      </c>
      <c r="F10" s="56" t="str">
        <f>+VLOOKUP(Tabla2[[#This Row],[Estado]],Catalogos!$I$3:$J$35,2,0)</f>
        <v>Bajío</v>
      </c>
      <c r="G10" s="56" t="s">
        <v>12</v>
      </c>
      <c r="H10" s="56" t="s">
        <v>87</v>
      </c>
      <c r="I10" s="56" t="s">
        <v>88</v>
      </c>
      <c r="J10" s="56" t="s">
        <v>89</v>
      </c>
      <c r="K10" s="56">
        <v>4499714683</v>
      </c>
      <c r="L10" s="56" t="s">
        <v>72</v>
      </c>
      <c r="M10" s="1"/>
    </row>
    <row r="11" spans="1:13" x14ac:dyDescent="0.25">
      <c r="A11" s="55" t="s">
        <v>26</v>
      </c>
      <c r="B11" s="56" t="s">
        <v>165</v>
      </c>
      <c r="C11" s="56" t="s">
        <v>11675</v>
      </c>
      <c r="D11" s="56">
        <v>20229</v>
      </c>
      <c r="E11" s="56" t="s">
        <v>12</v>
      </c>
      <c r="F11" s="56" t="str">
        <f>+VLOOKUP(Tabla2[[#This Row],[Estado]],Catalogos!$I$3:$J$35,2,0)</f>
        <v>Bajío</v>
      </c>
      <c r="G11" s="56" t="s">
        <v>12</v>
      </c>
      <c r="H11" s="56" t="s">
        <v>4910</v>
      </c>
      <c r="I11" s="56" t="s">
        <v>11676</v>
      </c>
      <c r="J11" s="56" t="s">
        <v>11677</v>
      </c>
      <c r="K11" s="56">
        <v>4494789000</v>
      </c>
      <c r="L11" s="56" t="s">
        <v>6480</v>
      </c>
      <c r="M11" s="1"/>
    </row>
    <row r="12" spans="1:13" x14ac:dyDescent="0.25">
      <c r="A12" s="55" t="s">
        <v>29</v>
      </c>
      <c r="B12" s="56" t="s">
        <v>29</v>
      </c>
      <c r="C12" s="56" t="s">
        <v>147</v>
      </c>
      <c r="D12" s="56">
        <v>20127</v>
      </c>
      <c r="E12" s="56" t="s">
        <v>12</v>
      </c>
      <c r="F12" s="56" t="str">
        <f>+VLOOKUP(Tabla2[[#This Row],[Estado]],Catalogos!$I$3:$J$35,2,0)</f>
        <v>Bajío</v>
      </c>
      <c r="G12" s="56" t="s">
        <v>12</v>
      </c>
      <c r="H12" s="56" t="s">
        <v>148</v>
      </c>
      <c r="I12" s="56">
        <v>102</v>
      </c>
      <c r="J12" s="56" t="s">
        <v>149</v>
      </c>
      <c r="K12" s="56" t="s">
        <v>150</v>
      </c>
      <c r="L12" s="56" t="s">
        <v>72</v>
      </c>
      <c r="M12" s="1"/>
    </row>
    <row r="13" spans="1:13" x14ac:dyDescent="0.25">
      <c r="A13" s="55" t="s">
        <v>29</v>
      </c>
      <c r="B13" s="56" t="s">
        <v>29</v>
      </c>
      <c r="C13" s="56" t="s">
        <v>151</v>
      </c>
      <c r="D13" s="56">
        <v>20070</v>
      </c>
      <c r="E13" s="56" t="s">
        <v>12</v>
      </c>
      <c r="F13" s="56" t="str">
        <f>+VLOOKUP(Tabla2[[#This Row],[Estado]],Catalogos!$I$3:$J$35,2,0)</f>
        <v>Bajío</v>
      </c>
      <c r="G13" s="56" t="s">
        <v>12</v>
      </c>
      <c r="H13" s="56" t="s">
        <v>152</v>
      </c>
      <c r="I13" s="56">
        <v>532</v>
      </c>
      <c r="J13" s="56" t="s">
        <v>153</v>
      </c>
      <c r="K13" s="56" t="s">
        <v>150</v>
      </c>
      <c r="L13" s="56" t="s">
        <v>72</v>
      </c>
      <c r="M13" s="1"/>
    </row>
    <row r="14" spans="1:13" x14ac:dyDescent="0.25">
      <c r="A14" s="55" t="s">
        <v>29</v>
      </c>
      <c r="B14" s="56" t="s">
        <v>29</v>
      </c>
      <c r="C14" s="56" t="s">
        <v>154</v>
      </c>
      <c r="D14" s="56">
        <v>20250</v>
      </c>
      <c r="E14" s="56" t="s">
        <v>12</v>
      </c>
      <c r="F14" s="56" t="str">
        <f>+VLOOKUP(Tabla2[[#This Row],[Estado]],Catalogos!$I$3:$J$35,2,0)</f>
        <v>Bajío</v>
      </c>
      <c r="G14" s="56" t="s">
        <v>12</v>
      </c>
      <c r="H14" s="56" t="s">
        <v>155</v>
      </c>
      <c r="I14" s="56" t="s">
        <v>156</v>
      </c>
      <c r="J14" s="56" t="s">
        <v>157</v>
      </c>
      <c r="K14" s="56" t="s">
        <v>150</v>
      </c>
      <c r="L14" s="56" t="s">
        <v>72</v>
      </c>
      <c r="M14" s="1"/>
    </row>
    <row r="15" spans="1:13" x14ac:dyDescent="0.25">
      <c r="A15" s="55" t="s">
        <v>29</v>
      </c>
      <c r="B15" s="56" t="s">
        <v>29</v>
      </c>
      <c r="C15" s="56" t="s">
        <v>158</v>
      </c>
      <c r="D15" s="56">
        <v>20285</v>
      </c>
      <c r="E15" s="56" t="s">
        <v>12</v>
      </c>
      <c r="F15" s="56" t="str">
        <f>+VLOOKUP(Tabla2[[#This Row],[Estado]],Catalogos!$I$3:$J$35,2,0)</f>
        <v>Bajío</v>
      </c>
      <c r="G15" s="56" t="s">
        <v>12</v>
      </c>
      <c r="H15" s="56" t="s">
        <v>159</v>
      </c>
      <c r="I15" s="56">
        <v>301</v>
      </c>
      <c r="J15" s="56" t="s">
        <v>160</v>
      </c>
      <c r="K15" s="56" t="s">
        <v>150</v>
      </c>
      <c r="L15" s="56" t="s">
        <v>72</v>
      </c>
      <c r="M15" s="1"/>
    </row>
    <row r="16" spans="1:13" x14ac:dyDescent="0.25">
      <c r="A16" s="55" t="s">
        <v>29</v>
      </c>
      <c r="B16" s="56" t="s">
        <v>29</v>
      </c>
      <c r="C16" s="56" t="s">
        <v>161</v>
      </c>
      <c r="D16" s="56">
        <v>20236</v>
      </c>
      <c r="E16" s="56" t="s">
        <v>12</v>
      </c>
      <c r="F16" s="56" t="str">
        <f>+VLOOKUP(Tabla2[[#This Row],[Estado]],Catalogos!$I$3:$J$35,2,0)</f>
        <v>Bajío</v>
      </c>
      <c r="G16" s="56" t="s">
        <v>12</v>
      </c>
      <c r="H16" s="56" t="s">
        <v>162</v>
      </c>
      <c r="I16" s="56" t="s">
        <v>163</v>
      </c>
      <c r="J16" s="56" t="s">
        <v>164</v>
      </c>
      <c r="K16" s="56" t="s">
        <v>150</v>
      </c>
      <c r="L16" s="56" t="s">
        <v>72</v>
      </c>
      <c r="M16" s="1"/>
    </row>
    <row r="17" spans="1:13" x14ac:dyDescent="0.25">
      <c r="A17" s="55" t="s">
        <v>31</v>
      </c>
      <c r="B17" s="56" t="s">
        <v>127</v>
      </c>
      <c r="C17" s="56" t="s">
        <v>91</v>
      </c>
      <c r="D17" s="56">
        <v>20119</v>
      </c>
      <c r="E17" s="56" t="s">
        <v>12</v>
      </c>
      <c r="F17" s="56" t="str">
        <f>+VLOOKUP(Tabla2[[#This Row],[Estado]],Catalogos!$I$3:$J$35,2,0)</f>
        <v>Bajío</v>
      </c>
      <c r="G17" s="56" t="s">
        <v>12</v>
      </c>
      <c r="H17" s="56" t="s">
        <v>92</v>
      </c>
      <c r="I17" s="56">
        <v>106</v>
      </c>
      <c r="J17" s="56" t="s">
        <v>93</v>
      </c>
      <c r="K17" s="56" t="s">
        <v>94</v>
      </c>
      <c r="L17" s="56" t="s">
        <v>72</v>
      </c>
      <c r="M17" s="1" t="s">
        <v>95</v>
      </c>
    </row>
    <row r="18" spans="1:13" x14ac:dyDescent="0.25">
      <c r="A18" s="55" t="s">
        <v>31</v>
      </c>
      <c r="B18" s="56" t="s">
        <v>11678</v>
      </c>
      <c r="C18" s="56" t="s">
        <v>97</v>
      </c>
      <c r="D18" s="56">
        <v>20119</v>
      </c>
      <c r="E18" s="56" t="s">
        <v>12</v>
      </c>
      <c r="F18" s="56" t="str">
        <f>+VLOOKUP(Tabla2[[#This Row],[Estado]],Catalogos!$I$3:$J$35,2,0)</f>
        <v>Bajío</v>
      </c>
      <c r="G18" s="56" t="s">
        <v>12</v>
      </c>
      <c r="H18" s="56" t="s">
        <v>92</v>
      </c>
      <c r="I18" s="56">
        <v>106</v>
      </c>
      <c r="J18" s="56" t="s">
        <v>93</v>
      </c>
      <c r="K18" s="56" t="s">
        <v>94</v>
      </c>
      <c r="L18" s="56" t="s">
        <v>72</v>
      </c>
      <c r="M18" s="1" t="s">
        <v>95</v>
      </c>
    </row>
    <row r="19" spans="1:13" x14ac:dyDescent="0.25">
      <c r="A19" s="55" t="s">
        <v>31</v>
      </c>
      <c r="B19" s="56" t="s">
        <v>11678</v>
      </c>
      <c r="C19" s="56" t="s">
        <v>98</v>
      </c>
      <c r="D19" s="56">
        <v>20119</v>
      </c>
      <c r="E19" s="56" t="s">
        <v>12</v>
      </c>
      <c r="F19" s="56" t="str">
        <f>+VLOOKUP(Tabla2[[#This Row],[Estado]],Catalogos!$I$3:$J$35,2,0)</f>
        <v>Bajío</v>
      </c>
      <c r="G19" s="56" t="s">
        <v>12</v>
      </c>
      <c r="H19" s="56" t="s">
        <v>92</v>
      </c>
      <c r="I19" s="56">
        <v>106</v>
      </c>
      <c r="J19" s="56" t="s">
        <v>93</v>
      </c>
      <c r="K19" s="56" t="s">
        <v>94</v>
      </c>
      <c r="L19" s="56" t="s">
        <v>72</v>
      </c>
      <c r="M19" s="1" t="s">
        <v>95</v>
      </c>
    </row>
    <row r="20" spans="1:13" x14ac:dyDescent="0.25">
      <c r="A20" s="55" t="s">
        <v>31</v>
      </c>
      <c r="B20" s="56" t="s">
        <v>9457</v>
      </c>
      <c r="C20" s="56" t="s">
        <v>100</v>
      </c>
      <c r="D20" s="56">
        <v>20119</v>
      </c>
      <c r="E20" s="56" t="s">
        <v>12</v>
      </c>
      <c r="F20" s="56" t="str">
        <f>+VLOOKUP(Tabla2[[#This Row],[Estado]],Catalogos!$I$3:$J$35,2,0)</f>
        <v>Bajío</v>
      </c>
      <c r="G20" s="56" t="s">
        <v>12</v>
      </c>
      <c r="H20" s="56" t="s">
        <v>92</v>
      </c>
      <c r="I20" s="56">
        <v>106</v>
      </c>
      <c r="J20" s="56" t="s">
        <v>93</v>
      </c>
      <c r="K20" s="56" t="s">
        <v>94</v>
      </c>
      <c r="L20" s="56" t="s">
        <v>72</v>
      </c>
      <c r="M20" s="1" t="s">
        <v>95</v>
      </c>
    </row>
    <row r="21" spans="1:13" x14ac:dyDescent="0.25">
      <c r="A21" s="55" t="s">
        <v>31</v>
      </c>
      <c r="B21" s="56" t="s">
        <v>9457</v>
      </c>
      <c r="C21" s="56" t="s">
        <v>101</v>
      </c>
      <c r="D21" s="56">
        <v>20119</v>
      </c>
      <c r="E21" s="56" t="s">
        <v>12</v>
      </c>
      <c r="F21" s="56" t="str">
        <f>+VLOOKUP(Tabla2[[#This Row],[Estado]],Catalogos!$I$3:$J$35,2,0)</f>
        <v>Bajío</v>
      </c>
      <c r="G21" s="56" t="s">
        <v>12</v>
      </c>
      <c r="H21" s="56" t="s">
        <v>92</v>
      </c>
      <c r="I21" s="56">
        <v>106</v>
      </c>
      <c r="J21" s="56" t="s">
        <v>93</v>
      </c>
      <c r="K21" s="56" t="s">
        <v>94</v>
      </c>
      <c r="L21" s="56" t="s">
        <v>72</v>
      </c>
      <c r="M21" s="1" t="s">
        <v>95</v>
      </c>
    </row>
    <row r="22" spans="1:13" x14ac:dyDescent="0.25">
      <c r="A22" s="55" t="s">
        <v>31</v>
      </c>
      <c r="B22" s="56" t="s">
        <v>9457</v>
      </c>
      <c r="C22" s="56" t="s">
        <v>102</v>
      </c>
      <c r="D22" s="56">
        <v>20119</v>
      </c>
      <c r="E22" s="56" t="s">
        <v>12</v>
      </c>
      <c r="F22" s="56" t="str">
        <f>+VLOOKUP(Tabla2[[#This Row],[Estado]],Catalogos!$I$3:$J$35,2,0)</f>
        <v>Bajío</v>
      </c>
      <c r="G22" s="56" t="s">
        <v>12</v>
      </c>
      <c r="H22" s="56" t="s">
        <v>92</v>
      </c>
      <c r="I22" s="56">
        <v>106</v>
      </c>
      <c r="J22" s="56" t="s">
        <v>93</v>
      </c>
      <c r="K22" s="56" t="s">
        <v>94</v>
      </c>
      <c r="L22" s="56" t="s">
        <v>72</v>
      </c>
      <c r="M22" s="1" t="s">
        <v>95</v>
      </c>
    </row>
    <row r="23" spans="1:13" x14ac:dyDescent="0.25">
      <c r="A23" s="55" t="s">
        <v>31</v>
      </c>
      <c r="B23" s="56" t="s">
        <v>1507</v>
      </c>
      <c r="C23" s="56" t="s">
        <v>103</v>
      </c>
      <c r="D23" s="56">
        <v>20119</v>
      </c>
      <c r="E23" s="56" t="s">
        <v>12</v>
      </c>
      <c r="F23" s="56" t="str">
        <f>+VLOOKUP(Tabla2[[#This Row],[Estado]],Catalogos!$I$3:$J$35,2,0)</f>
        <v>Bajío</v>
      </c>
      <c r="G23" s="56" t="s">
        <v>12</v>
      </c>
      <c r="H23" s="56" t="s">
        <v>92</v>
      </c>
      <c r="I23" s="56">
        <v>106</v>
      </c>
      <c r="J23" s="56" t="s">
        <v>93</v>
      </c>
      <c r="K23" s="56" t="s">
        <v>94</v>
      </c>
      <c r="L23" s="56" t="s">
        <v>72</v>
      </c>
      <c r="M23" s="1" t="s">
        <v>95</v>
      </c>
    </row>
    <row r="24" spans="1:13" x14ac:dyDescent="0.25">
      <c r="A24" s="55" t="s">
        <v>31</v>
      </c>
      <c r="B24" s="56" t="s">
        <v>11679</v>
      </c>
      <c r="C24" s="56" t="s">
        <v>105</v>
      </c>
      <c r="D24" s="56">
        <v>20119</v>
      </c>
      <c r="E24" s="56" t="s">
        <v>12</v>
      </c>
      <c r="F24" s="56" t="str">
        <f>+VLOOKUP(Tabla2[[#This Row],[Estado]],Catalogos!$I$3:$J$35,2,0)</f>
        <v>Bajío</v>
      </c>
      <c r="G24" s="56" t="s">
        <v>12</v>
      </c>
      <c r="H24" s="56" t="s">
        <v>92</v>
      </c>
      <c r="I24" s="56">
        <v>106</v>
      </c>
      <c r="J24" s="56" t="s">
        <v>93</v>
      </c>
      <c r="K24" s="56" t="s">
        <v>94</v>
      </c>
      <c r="L24" s="56" t="s">
        <v>72</v>
      </c>
      <c r="M24" s="1" t="s">
        <v>95</v>
      </c>
    </row>
    <row r="25" spans="1:13" x14ac:dyDescent="0.25">
      <c r="A25" s="55" t="s">
        <v>31</v>
      </c>
      <c r="B25" s="56" t="s">
        <v>11679</v>
      </c>
      <c r="C25" s="56" t="s">
        <v>106</v>
      </c>
      <c r="D25" s="56">
        <v>20119</v>
      </c>
      <c r="E25" s="56" t="s">
        <v>12</v>
      </c>
      <c r="F25" s="56" t="str">
        <f>+VLOOKUP(Tabla2[[#This Row],[Estado]],Catalogos!$I$3:$J$35,2,0)</f>
        <v>Bajío</v>
      </c>
      <c r="G25" s="56" t="s">
        <v>12</v>
      </c>
      <c r="H25" s="56" t="s">
        <v>92</v>
      </c>
      <c r="I25" s="56">
        <v>106</v>
      </c>
      <c r="J25" s="56" t="s">
        <v>93</v>
      </c>
      <c r="K25" s="56" t="s">
        <v>94</v>
      </c>
      <c r="L25" s="56" t="s">
        <v>72</v>
      </c>
      <c r="M25" s="1" t="s">
        <v>95</v>
      </c>
    </row>
    <row r="26" spans="1:13" x14ac:dyDescent="0.25">
      <c r="A26" s="55" t="s">
        <v>31</v>
      </c>
      <c r="B26" s="56" t="s">
        <v>11679</v>
      </c>
      <c r="C26" s="56" t="s">
        <v>107</v>
      </c>
      <c r="D26" s="56">
        <v>20119</v>
      </c>
      <c r="E26" s="56" t="s">
        <v>12</v>
      </c>
      <c r="F26" s="56" t="str">
        <f>+VLOOKUP(Tabla2[[#This Row],[Estado]],Catalogos!$I$3:$J$35,2,0)</f>
        <v>Bajío</v>
      </c>
      <c r="G26" s="56" t="s">
        <v>12</v>
      </c>
      <c r="H26" s="56" t="s">
        <v>92</v>
      </c>
      <c r="I26" s="56">
        <v>106</v>
      </c>
      <c r="J26" s="56" t="s">
        <v>93</v>
      </c>
      <c r="K26" s="56" t="s">
        <v>94</v>
      </c>
      <c r="L26" s="56" t="s">
        <v>72</v>
      </c>
      <c r="M26" s="1" t="s">
        <v>95</v>
      </c>
    </row>
    <row r="27" spans="1:13" x14ac:dyDescent="0.25">
      <c r="A27" s="55" t="s">
        <v>31</v>
      </c>
      <c r="B27" s="56" t="s">
        <v>11680</v>
      </c>
      <c r="C27" s="56" t="s">
        <v>109</v>
      </c>
      <c r="D27" s="56">
        <v>20119</v>
      </c>
      <c r="E27" s="56" t="s">
        <v>12</v>
      </c>
      <c r="F27" s="56" t="str">
        <f>+VLOOKUP(Tabla2[[#This Row],[Estado]],Catalogos!$I$3:$J$35,2,0)</f>
        <v>Bajío</v>
      </c>
      <c r="G27" s="56" t="s">
        <v>12</v>
      </c>
      <c r="H27" s="56" t="s">
        <v>92</v>
      </c>
      <c r="I27" s="56">
        <v>106</v>
      </c>
      <c r="J27" s="56" t="s">
        <v>93</v>
      </c>
      <c r="K27" s="56" t="s">
        <v>94</v>
      </c>
      <c r="L27" s="56" t="s">
        <v>72</v>
      </c>
      <c r="M27" s="1" t="s">
        <v>95</v>
      </c>
    </row>
    <row r="28" spans="1:13" x14ac:dyDescent="0.25">
      <c r="A28" s="55" t="s">
        <v>31</v>
      </c>
      <c r="B28" s="56" t="s">
        <v>1373</v>
      </c>
      <c r="C28" s="56" t="s">
        <v>110</v>
      </c>
      <c r="D28" s="56">
        <v>20119</v>
      </c>
      <c r="E28" s="56" t="s">
        <v>12</v>
      </c>
      <c r="F28" s="56" t="str">
        <f>+VLOOKUP(Tabla2[[#This Row],[Estado]],Catalogos!$I$3:$J$35,2,0)</f>
        <v>Bajío</v>
      </c>
      <c r="G28" s="56" t="s">
        <v>12</v>
      </c>
      <c r="H28" s="56" t="s">
        <v>92</v>
      </c>
      <c r="I28" s="56">
        <v>106</v>
      </c>
      <c r="J28" s="56" t="s">
        <v>93</v>
      </c>
      <c r="K28" s="56" t="s">
        <v>94</v>
      </c>
      <c r="L28" s="56" t="s">
        <v>72</v>
      </c>
      <c r="M28" s="1" t="s">
        <v>95</v>
      </c>
    </row>
    <row r="29" spans="1:13" x14ac:dyDescent="0.25">
      <c r="A29" s="55" t="s">
        <v>31</v>
      </c>
      <c r="B29" s="56" t="s">
        <v>1373</v>
      </c>
      <c r="C29" s="56" t="s">
        <v>111</v>
      </c>
      <c r="D29" s="56">
        <v>20119</v>
      </c>
      <c r="E29" s="56" t="s">
        <v>12</v>
      </c>
      <c r="F29" s="56" t="str">
        <f>+VLOOKUP(Tabla2[[#This Row],[Estado]],Catalogos!$I$3:$J$35,2,0)</f>
        <v>Bajío</v>
      </c>
      <c r="G29" s="56" t="s">
        <v>12</v>
      </c>
      <c r="H29" s="56" t="s">
        <v>92</v>
      </c>
      <c r="I29" s="56">
        <v>106</v>
      </c>
      <c r="J29" s="56" t="s">
        <v>93</v>
      </c>
      <c r="K29" s="56" t="s">
        <v>94</v>
      </c>
      <c r="L29" s="56" t="s">
        <v>72</v>
      </c>
      <c r="M29" s="1" t="s">
        <v>95</v>
      </c>
    </row>
    <row r="30" spans="1:13" x14ac:dyDescent="0.25">
      <c r="A30" s="55" t="s">
        <v>31</v>
      </c>
      <c r="B30" s="56" t="s">
        <v>112</v>
      </c>
      <c r="C30" s="56" t="s">
        <v>113</v>
      </c>
      <c r="D30" s="56">
        <v>20119</v>
      </c>
      <c r="E30" s="56" t="s">
        <v>12</v>
      </c>
      <c r="F30" s="56" t="str">
        <f>+VLOOKUP(Tabla2[[#This Row],[Estado]],Catalogos!$I$3:$J$35,2,0)</f>
        <v>Bajío</v>
      </c>
      <c r="G30" s="56" t="s">
        <v>12</v>
      </c>
      <c r="H30" s="56" t="s">
        <v>92</v>
      </c>
      <c r="I30" s="56">
        <v>106</v>
      </c>
      <c r="J30" s="56" t="s">
        <v>93</v>
      </c>
      <c r="K30" s="56" t="s">
        <v>94</v>
      </c>
      <c r="L30" s="56" t="s">
        <v>72</v>
      </c>
      <c r="M30" s="1" t="s">
        <v>95</v>
      </c>
    </row>
    <row r="31" spans="1:13" x14ac:dyDescent="0.25">
      <c r="A31" s="55" t="s">
        <v>31</v>
      </c>
      <c r="B31" s="56" t="s">
        <v>112</v>
      </c>
      <c r="C31" s="56" t="s">
        <v>114</v>
      </c>
      <c r="D31" s="56">
        <v>20119</v>
      </c>
      <c r="E31" s="56" t="s">
        <v>12</v>
      </c>
      <c r="F31" s="56" t="str">
        <f>+VLOOKUP(Tabla2[[#This Row],[Estado]],Catalogos!$I$3:$J$35,2,0)</f>
        <v>Bajío</v>
      </c>
      <c r="G31" s="56" t="s">
        <v>12</v>
      </c>
      <c r="H31" s="56" t="s">
        <v>92</v>
      </c>
      <c r="I31" s="56">
        <v>106</v>
      </c>
      <c r="J31" s="56" t="s">
        <v>93</v>
      </c>
      <c r="K31" s="56" t="s">
        <v>94</v>
      </c>
      <c r="L31" s="56" t="s">
        <v>72</v>
      </c>
      <c r="M31" s="1" t="s">
        <v>95</v>
      </c>
    </row>
    <row r="32" spans="1:13" x14ac:dyDescent="0.25">
      <c r="A32" s="55" t="s">
        <v>31</v>
      </c>
      <c r="B32" s="56" t="s">
        <v>11681</v>
      </c>
      <c r="C32" s="56" t="s">
        <v>116</v>
      </c>
      <c r="D32" s="56">
        <v>20119</v>
      </c>
      <c r="E32" s="56" t="s">
        <v>12</v>
      </c>
      <c r="F32" s="56" t="str">
        <f>+VLOOKUP(Tabla2[[#This Row],[Estado]],Catalogos!$I$3:$J$35,2,0)</f>
        <v>Bajío</v>
      </c>
      <c r="G32" s="56" t="s">
        <v>12</v>
      </c>
      <c r="H32" s="56" t="s">
        <v>92</v>
      </c>
      <c r="I32" s="56">
        <v>106</v>
      </c>
      <c r="J32" s="56" t="s">
        <v>93</v>
      </c>
      <c r="K32" s="56" t="s">
        <v>94</v>
      </c>
      <c r="L32" s="56" t="s">
        <v>72</v>
      </c>
      <c r="M32" s="1" t="s">
        <v>95</v>
      </c>
    </row>
    <row r="33" spans="1:13" x14ac:dyDescent="0.25">
      <c r="A33" s="55" t="s">
        <v>31</v>
      </c>
      <c r="B33" s="56" t="s">
        <v>11682</v>
      </c>
      <c r="C33" s="56" t="s">
        <v>118</v>
      </c>
      <c r="D33" s="56">
        <v>20119</v>
      </c>
      <c r="E33" s="56" t="s">
        <v>12</v>
      </c>
      <c r="F33" s="56" t="str">
        <f>+VLOOKUP(Tabla2[[#This Row],[Estado]],Catalogos!$I$3:$J$35,2,0)</f>
        <v>Bajío</v>
      </c>
      <c r="G33" s="56" t="s">
        <v>12</v>
      </c>
      <c r="H33" s="56" t="s">
        <v>92</v>
      </c>
      <c r="I33" s="56">
        <v>106</v>
      </c>
      <c r="J33" s="56" t="s">
        <v>93</v>
      </c>
      <c r="K33" s="56" t="s">
        <v>94</v>
      </c>
      <c r="L33" s="56" t="s">
        <v>72</v>
      </c>
      <c r="M33" s="1" t="s">
        <v>95</v>
      </c>
    </row>
    <row r="34" spans="1:13" x14ac:dyDescent="0.25">
      <c r="A34" s="55" t="s">
        <v>31</v>
      </c>
      <c r="B34" s="88" t="s">
        <v>11683</v>
      </c>
      <c r="C34" s="56" t="s">
        <v>120</v>
      </c>
      <c r="D34" s="56">
        <v>20119</v>
      </c>
      <c r="E34" s="56" t="s">
        <v>12</v>
      </c>
      <c r="F34" s="56" t="str">
        <f>+VLOOKUP(Tabla2[[#This Row],[Estado]],Catalogos!$I$3:$J$35,2,0)</f>
        <v>Bajío</v>
      </c>
      <c r="G34" s="56" t="s">
        <v>12</v>
      </c>
      <c r="H34" s="56" t="s">
        <v>92</v>
      </c>
      <c r="I34" s="56">
        <v>106</v>
      </c>
      <c r="J34" s="56" t="s">
        <v>93</v>
      </c>
      <c r="K34" s="56" t="s">
        <v>94</v>
      </c>
      <c r="L34" s="56" t="s">
        <v>72</v>
      </c>
      <c r="M34" s="1" t="s">
        <v>95</v>
      </c>
    </row>
    <row r="35" spans="1:13" x14ac:dyDescent="0.25">
      <c r="A35" s="55" t="s">
        <v>31</v>
      </c>
      <c r="B35" s="56" t="s">
        <v>11684</v>
      </c>
      <c r="C35" s="56" t="s">
        <v>122</v>
      </c>
      <c r="D35" s="56">
        <v>20119</v>
      </c>
      <c r="E35" s="56" t="s">
        <v>12</v>
      </c>
      <c r="F35" s="56" t="str">
        <f>+VLOOKUP(Tabla2[[#This Row],[Estado]],Catalogos!$I$3:$J$35,2,0)</f>
        <v>Bajío</v>
      </c>
      <c r="G35" s="56" t="s">
        <v>12</v>
      </c>
      <c r="H35" s="56" t="s">
        <v>92</v>
      </c>
      <c r="I35" s="56">
        <v>106</v>
      </c>
      <c r="J35" s="56" t="s">
        <v>93</v>
      </c>
      <c r="K35" s="56" t="s">
        <v>94</v>
      </c>
      <c r="L35" s="56" t="s">
        <v>72</v>
      </c>
      <c r="M35" s="1" t="s">
        <v>95</v>
      </c>
    </row>
    <row r="36" spans="1:13" x14ac:dyDescent="0.25">
      <c r="A36" s="55" t="s">
        <v>31</v>
      </c>
      <c r="B36" s="56" t="s">
        <v>123</v>
      </c>
      <c r="C36" s="56" t="s">
        <v>124</v>
      </c>
      <c r="D36" s="56">
        <v>20119</v>
      </c>
      <c r="E36" s="56" t="s">
        <v>12</v>
      </c>
      <c r="F36" s="56" t="str">
        <f>+VLOOKUP(Tabla2[[#This Row],[Estado]],Catalogos!$I$3:$J$35,2,0)</f>
        <v>Bajío</v>
      </c>
      <c r="G36" s="56" t="s">
        <v>12</v>
      </c>
      <c r="H36" s="56" t="s">
        <v>92</v>
      </c>
      <c r="I36" s="56">
        <v>106</v>
      </c>
      <c r="J36" s="56" t="s">
        <v>93</v>
      </c>
      <c r="K36" s="56" t="s">
        <v>94</v>
      </c>
      <c r="L36" s="56" t="s">
        <v>72</v>
      </c>
      <c r="M36" s="1" t="s">
        <v>95</v>
      </c>
    </row>
    <row r="37" spans="1:13" x14ac:dyDescent="0.25">
      <c r="A37" s="55" t="s">
        <v>31</v>
      </c>
      <c r="B37" s="56" t="s">
        <v>1549</v>
      </c>
      <c r="C37" s="56" t="s">
        <v>126</v>
      </c>
      <c r="D37" s="56">
        <v>20119</v>
      </c>
      <c r="E37" s="56" t="s">
        <v>12</v>
      </c>
      <c r="F37" s="56" t="str">
        <f>+VLOOKUP(Tabla2[[#This Row],[Estado]],Catalogos!$I$3:$J$35,2,0)</f>
        <v>Bajío</v>
      </c>
      <c r="G37" s="56" t="s">
        <v>12</v>
      </c>
      <c r="H37" s="56" t="s">
        <v>92</v>
      </c>
      <c r="I37" s="56">
        <v>106</v>
      </c>
      <c r="J37" s="56" t="s">
        <v>93</v>
      </c>
      <c r="K37" s="56" t="s">
        <v>94</v>
      </c>
      <c r="L37" s="56" t="s">
        <v>72</v>
      </c>
      <c r="M37" s="1" t="s">
        <v>95</v>
      </c>
    </row>
    <row r="38" spans="1:13" x14ac:dyDescent="0.25">
      <c r="A38" s="55" t="s">
        <v>31</v>
      </c>
      <c r="B38" s="56" t="s">
        <v>11685</v>
      </c>
      <c r="C38" s="56" t="s">
        <v>128</v>
      </c>
      <c r="D38" s="56">
        <v>20234</v>
      </c>
      <c r="E38" s="56" t="s">
        <v>12</v>
      </c>
      <c r="F38" s="56" t="str">
        <f>+VLOOKUP(Tabla2[[#This Row],[Estado]],Catalogos!$I$3:$J$35,2,0)</f>
        <v>Bajío</v>
      </c>
      <c r="G38" s="56" t="s">
        <v>12</v>
      </c>
      <c r="H38" s="56" t="s">
        <v>129</v>
      </c>
      <c r="I38" s="56">
        <v>102</v>
      </c>
      <c r="J38" s="56" t="s">
        <v>130</v>
      </c>
      <c r="K38" s="56" t="s">
        <v>131</v>
      </c>
      <c r="L38" s="56" t="s">
        <v>72</v>
      </c>
      <c r="M38" s="1" t="s">
        <v>132</v>
      </c>
    </row>
    <row r="39" spans="1:13" x14ac:dyDescent="0.25">
      <c r="A39" s="55" t="s">
        <v>31</v>
      </c>
      <c r="B39" s="56" t="s">
        <v>112</v>
      </c>
      <c r="C39" s="56" t="s">
        <v>133</v>
      </c>
      <c r="D39" s="56">
        <v>20234</v>
      </c>
      <c r="E39" s="56" t="s">
        <v>12</v>
      </c>
      <c r="F39" s="56" t="str">
        <f>+VLOOKUP(Tabla2[[#This Row],[Estado]],Catalogos!$I$3:$J$35,2,0)</f>
        <v>Bajío</v>
      </c>
      <c r="G39" s="56" t="s">
        <v>12</v>
      </c>
      <c r="H39" s="56" t="s">
        <v>129</v>
      </c>
      <c r="I39" s="56">
        <v>102</v>
      </c>
      <c r="J39" s="56" t="s">
        <v>130</v>
      </c>
      <c r="K39" s="56" t="s">
        <v>131</v>
      </c>
      <c r="L39" s="56" t="s">
        <v>72</v>
      </c>
      <c r="M39" s="1" t="s">
        <v>132</v>
      </c>
    </row>
    <row r="40" spans="1:13" x14ac:dyDescent="0.25">
      <c r="A40" s="55" t="s">
        <v>31</v>
      </c>
      <c r="B40" s="56" t="s">
        <v>1373</v>
      </c>
      <c r="C40" s="56" t="s">
        <v>134</v>
      </c>
      <c r="D40" s="56">
        <v>20234</v>
      </c>
      <c r="E40" s="56" t="s">
        <v>12</v>
      </c>
      <c r="F40" s="56" t="str">
        <f>+VLOOKUP(Tabla2[[#This Row],[Estado]],Catalogos!$I$3:$J$35,2,0)</f>
        <v>Bajío</v>
      </c>
      <c r="G40" s="56" t="s">
        <v>12</v>
      </c>
      <c r="H40" s="56" t="s">
        <v>129</v>
      </c>
      <c r="I40" s="56">
        <v>102</v>
      </c>
      <c r="J40" s="56" t="s">
        <v>130</v>
      </c>
      <c r="K40" s="56" t="s">
        <v>131</v>
      </c>
      <c r="L40" s="56" t="s">
        <v>72</v>
      </c>
      <c r="M40" s="1" t="s">
        <v>132</v>
      </c>
    </row>
    <row r="41" spans="1:13" x14ac:dyDescent="0.25">
      <c r="A41" s="55" t="s">
        <v>31</v>
      </c>
      <c r="B41" s="56" t="s">
        <v>11686</v>
      </c>
      <c r="C41" s="56" t="s">
        <v>136</v>
      </c>
      <c r="D41" s="56">
        <v>20234</v>
      </c>
      <c r="E41" s="56" t="s">
        <v>12</v>
      </c>
      <c r="F41" s="56" t="str">
        <f>+VLOOKUP(Tabla2[[#This Row],[Estado]],Catalogos!$I$3:$J$35,2,0)</f>
        <v>Bajío</v>
      </c>
      <c r="G41" s="56" t="s">
        <v>12</v>
      </c>
      <c r="H41" s="56" t="s">
        <v>129</v>
      </c>
      <c r="I41" s="56">
        <v>102</v>
      </c>
      <c r="J41" s="56" t="s">
        <v>130</v>
      </c>
      <c r="K41" s="56" t="s">
        <v>131</v>
      </c>
      <c r="L41" s="56" t="s">
        <v>72</v>
      </c>
      <c r="M41" s="1" t="s">
        <v>132</v>
      </c>
    </row>
    <row r="42" spans="1:13" x14ac:dyDescent="0.25">
      <c r="A42" s="55" t="s">
        <v>31</v>
      </c>
      <c r="B42" s="56" t="s">
        <v>11686</v>
      </c>
      <c r="C42" s="56" t="s">
        <v>138</v>
      </c>
      <c r="D42" s="56">
        <v>20234</v>
      </c>
      <c r="E42" s="56" t="s">
        <v>12</v>
      </c>
      <c r="F42" s="56" t="str">
        <f>+VLOOKUP(Tabla2[[#This Row],[Estado]],Catalogos!$I$3:$J$35,2,0)</f>
        <v>Bajío</v>
      </c>
      <c r="G42" s="56" t="s">
        <v>12</v>
      </c>
      <c r="H42" s="56" t="s">
        <v>129</v>
      </c>
      <c r="I42" s="56">
        <v>102</v>
      </c>
      <c r="J42" s="56" t="s">
        <v>130</v>
      </c>
      <c r="K42" s="56" t="s">
        <v>131</v>
      </c>
      <c r="L42" s="56" t="s">
        <v>72</v>
      </c>
      <c r="M42" s="1" t="s">
        <v>132</v>
      </c>
    </row>
    <row r="43" spans="1:13" x14ac:dyDescent="0.25">
      <c r="A43" s="55" t="s">
        <v>31</v>
      </c>
      <c r="B43" s="56" t="s">
        <v>1387</v>
      </c>
      <c r="C43" s="56" t="s">
        <v>140</v>
      </c>
      <c r="D43" s="56">
        <v>20234</v>
      </c>
      <c r="E43" s="56" t="s">
        <v>12</v>
      </c>
      <c r="F43" s="56" t="str">
        <f>+VLOOKUP(Tabla2[[#This Row],[Estado]],Catalogos!$I$3:$J$35,2,0)</f>
        <v>Bajío</v>
      </c>
      <c r="G43" s="56" t="s">
        <v>12</v>
      </c>
      <c r="H43" s="56" t="s">
        <v>129</v>
      </c>
      <c r="I43" s="56">
        <v>102</v>
      </c>
      <c r="J43" s="56" t="s">
        <v>130</v>
      </c>
      <c r="K43" s="56" t="s">
        <v>131</v>
      </c>
      <c r="L43" s="56" t="s">
        <v>72</v>
      </c>
      <c r="M43" s="1" t="s">
        <v>132</v>
      </c>
    </row>
    <row r="44" spans="1:13" x14ac:dyDescent="0.25">
      <c r="A44" s="55" t="s">
        <v>31</v>
      </c>
      <c r="B44" s="56" t="s">
        <v>11687</v>
      </c>
      <c r="C44" s="56" t="s">
        <v>142</v>
      </c>
      <c r="D44" s="56">
        <v>20234</v>
      </c>
      <c r="E44" s="56" t="s">
        <v>12</v>
      </c>
      <c r="F44" s="56" t="str">
        <f>+VLOOKUP(Tabla2[[#This Row],[Estado]],Catalogos!$I$3:$J$35,2,0)</f>
        <v>Bajío</v>
      </c>
      <c r="G44" s="56" t="s">
        <v>12</v>
      </c>
      <c r="H44" s="56" t="s">
        <v>129</v>
      </c>
      <c r="I44" s="56">
        <v>102</v>
      </c>
      <c r="J44" s="56" t="s">
        <v>130</v>
      </c>
      <c r="K44" s="56" t="s">
        <v>131</v>
      </c>
      <c r="L44" s="56" t="s">
        <v>72</v>
      </c>
      <c r="M44" s="1" t="s">
        <v>132</v>
      </c>
    </row>
    <row r="45" spans="1:13" x14ac:dyDescent="0.25">
      <c r="A45" s="55" t="s">
        <v>31</v>
      </c>
      <c r="B45" s="56" t="s">
        <v>9457</v>
      </c>
      <c r="C45" s="56" t="s">
        <v>143</v>
      </c>
      <c r="D45" s="56">
        <v>20234</v>
      </c>
      <c r="E45" s="56" t="s">
        <v>12</v>
      </c>
      <c r="F45" s="56" t="str">
        <f>+VLOOKUP(Tabla2[[#This Row],[Estado]],Catalogos!$I$3:$J$35,2,0)</f>
        <v>Bajío</v>
      </c>
      <c r="G45" s="56" t="s">
        <v>12</v>
      </c>
      <c r="H45" s="56" t="s">
        <v>129</v>
      </c>
      <c r="I45" s="56">
        <v>102</v>
      </c>
      <c r="J45" s="56" t="s">
        <v>130</v>
      </c>
      <c r="K45" s="56" t="s">
        <v>131</v>
      </c>
      <c r="L45" s="56" t="s">
        <v>72</v>
      </c>
      <c r="M45" s="1" t="s">
        <v>132</v>
      </c>
    </row>
    <row r="46" spans="1:13" x14ac:dyDescent="0.25">
      <c r="A46" s="55" t="s">
        <v>31</v>
      </c>
      <c r="B46" s="56" t="s">
        <v>112</v>
      </c>
      <c r="C46" s="56" t="s">
        <v>144</v>
      </c>
      <c r="D46" s="56">
        <v>20234</v>
      </c>
      <c r="E46" s="56" t="s">
        <v>12</v>
      </c>
      <c r="F46" s="56" t="str">
        <f>+VLOOKUP(Tabla2[[#This Row],[Estado]],Catalogos!$I$3:$J$35,2,0)</f>
        <v>Bajío</v>
      </c>
      <c r="G46" s="56" t="s">
        <v>12</v>
      </c>
      <c r="H46" s="56" t="s">
        <v>129</v>
      </c>
      <c r="I46" s="56">
        <v>102</v>
      </c>
      <c r="J46" s="56" t="s">
        <v>130</v>
      </c>
      <c r="K46" s="56" t="s">
        <v>131</v>
      </c>
      <c r="L46" s="56" t="s">
        <v>72</v>
      </c>
      <c r="M46" s="1" t="s">
        <v>132</v>
      </c>
    </row>
    <row r="47" spans="1:13" x14ac:dyDescent="0.25">
      <c r="A47" s="55" t="s">
        <v>31</v>
      </c>
      <c r="B47" s="56" t="s">
        <v>112</v>
      </c>
      <c r="C47" s="56" t="s">
        <v>145</v>
      </c>
      <c r="D47" s="56">
        <v>20234</v>
      </c>
      <c r="E47" s="56" t="s">
        <v>12</v>
      </c>
      <c r="F47" s="56" t="str">
        <f>+VLOOKUP(Tabla2[[#This Row],[Estado]],Catalogos!$I$3:$J$35,2,0)</f>
        <v>Bajío</v>
      </c>
      <c r="G47" s="56" t="s">
        <v>12</v>
      </c>
      <c r="H47" s="56" t="s">
        <v>129</v>
      </c>
      <c r="I47" s="56">
        <v>102</v>
      </c>
      <c r="J47" s="56" t="s">
        <v>130</v>
      </c>
      <c r="K47" s="56" t="s">
        <v>131</v>
      </c>
      <c r="L47" s="56" t="s">
        <v>72</v>
      </c>
      <c r="M47" s="1" t="s">
        <v>132</v>
      </c>
    </row>
    <row r="48" spans="1:13" x14ac:dyDescent="0.25">
      <c r="A48" s="55" t="s">
        <v>31</v>
      </c>
      <c r="B48" s="56" t="s">
        <v>11682</v>
      </c>
      <c r="C48" s="56" t="s">
        <v>146</v>
      </c>
      <c r="D48" s="56">
        <v>20234</v>
      </c>
      <c r="E48" s="56" t="s">
        <v>12</v>
      </c>
      <c r="F48" s="56" t="str">
        <f>+VLOOKUP(Tabla2[[#This Row],[Estado]],Catalogos!$I$3:$J$35,2,0)</f>
        <v>Bajío</v>
      </c>
      <c r="G48" s="56" t="s">
        <v>12</v>
      </c>
      <c r="H48" s="56" t="s">
        <v>129</v>
      </c>
      <c r="I48" s="56">
        <v>102</v>
      </c>
      <c r="J48" s="56" t="s">
        <v>130</v>
      </c>
      <c r="K48" s="56" t="s">
        <v>131</v>
      </c>
      <c r="L48" s="56" t="s">
        <v>72</v>
      </c>
      <c r="M48" s="1" t="s">
        <v>132</v>
      </c>
    </row>
    <row r="49" spans="1:13" x14ac:dyDescent="0.25">
      <c r="A49" s="55" t="s">
        <v>26</v>
      </c>
      <c r="B49" s="56" t="s">
        <v>165</v>
      </c>
      <c r="C49" s="56" t="s">
        <v>170</v>
      </c>
      <c r="D49" s="56">
        <v>20124</v>
      </c>
      <c r="E49" s="56" t="s">
        <v>12</v>
      </c>
      <c r="F49" s="56" t="str">
        <f>+VLOOKUP(Tabla2[[#This Row],[Estado]],Catalogos!$I$3:$J$35,2,0)</f>
        <v>Bajío</v>
      </c>
      <c r="G49" s="56" t="s">
        <v>12</v>
      </c>
      <c r="H49" s="56" t="s">
        <v>171</v>
      </c>
      <c r="I49" s="56" t="s">
        <v>172</v>
      </c>
      <c r="J49" s="56" t="s">
        <v>173</v>
      </c>
      <c r="K49" s="56">
        <v>4496890591</v>
      </c>
      <c r="L49" s="56"/>
      <c r="M49" s="1"/>
    </row>
    <row r="50" spans="1:13" x14ac:dyDescent="0.25">
      <c r="A50" s="55" t="s">
        <v>22</v>
      </c>
      <c r="B50" s="56" t="s">
        <v>11688</v>
      </c>
      <c r="C50" s="56" t="s">
        <v>11689</v>
      </c>
      <c r="D50" s="56">
        <v>20116</v>
      </c>
      <c r="E50" s="56" t="s">
        <v>12</v>
      </c>
      <c r="F50" s="56" t="str">
        <f>+VLOOKUP(Tabla2[[#This Row],[Estado]],Catalogos!$I$3:$J$35,2,0)</f>
        <v>Bajío</v>
      </c>
      <c r="G50" s="56" t="s">
        <v>12</v>
      </c>
      <c r="H50" s="56" t="s">
        <v>176</v>
      </c>
      <c r="I50" s="56">
        <v>1839</v>
      </c>
      <c r="J50" s="56" t="s">
        <v>177</v>
      </c>
      <c r="K50" s="56">
        <v>4491421300</v>
      </c>
      <c r="L50" s="56" t="s">
        <v>3</v>
      </c>
      <c r="M50" s="23"/>
    </row>
    <row r="51" spans="1:13" x14ac:dyDescent="0.25">
      <c r="A51" s="55" t="s">
        <v>31</v>
      </c>
      <c r="B51" s="56" t="s">
        <v>174</v>
      </c>
      <c r="C51" s="56" t="s">
        <v>175</v>
      </c>
      <c r="D51" s="56">
        <v>20120</v>
      </c>
      <c r="E51" s="56" t="s">
        <v>12</v>
      </c>
      <c r="F51" s="56" t="str">
        <f>+VLOOKUP(Tabla2[[#This Row],[Estado]],Catalogos!$I$3:$J$35,2,0)</f>
        <v>Bajío</v>
      </c>
      <c r="G51" s="56" t="s">
        <v>12</v>
      </c>
      <c r="H51" s="56" t="s">
        <v>176</v>
      </c>
      <c r="I51" s="56">
        <v>1839</v>
      </c>
      <c r="J51" s="56" t="s">
        <v>177</v>
      </c>
      <c r="K51" s="56">
        <v>4496890591</v>
      </c>
      <c r="L51" s="56" t="s">
        <v>72</v>
      </c>
      <c r="M51" s="1" t="s">
        <v>170</v>
      </c>
    </row>
    <row r="52" spans="1:13" x14ac:dyDescent="0.25">
      <c r="A52" s="55" t="s">
        <v>31</v>
      </c>
      <c r="B52" s="56" t="s">
        <v>174</v>
      </c>
      <c r="C52" s="56" t="s">
        <v>178</v>
      </c>
      <c r="D52" s="56">
        <v>20120</v>
      </c>
      <c r="E52" s="56" t="s">
        <v>12</v>
      </c>
      <c r="F52" s="56" t="str">
        <f>+VLOOKUP(Tabla2[[#This Row],[Estado]],Catalogos!$I$3:$J$35,2,0)</f>
        <v>Bajío</v>
      </c>
      <c r="G52" s="56" t="s">
        <v>12</v>
      </c>
      <c r="H52" s="56" t="s">
        <v>176</v>
      </c>
      <c r="I52" s="56">
        <v>1839</v>
      </c>
      <c r="J52" s="56" t="s">
        <v>177</v>
      </c>
      <c r="K52" s="56">
        <v>4496890591</v>
      </c>
      <c r="L52" s="56" t="s">
        <v>72</v>
      </c>
      <c r="M52" s="1" t="s">
        <v>170</v>
      </c>
    </row>
    <row r="53" spans="1:13" x14ac:dyDescent="0.25">
      <c r="A53" s="55" t="s">
        <v>31</v>
      </c>
      <c r="B53" s="56" t="s">
        <v>174</v>
      </c>
      <c r="C53" s="56" t="s">
        <v>179</v>
      </c>
      <c r="D53" s="56">
        <v>20120</v>
      </c>
      <c r="E53" s="56" t="s">
        <v>12</v>
      </c>
      <c r="F53" s="56" t="str">
        <f>+VLOOKUP(Tabla2[[#This Row],[Estado]],Catalogos!$I$3:$J$35,2,0)</f>
        <v>Bajío</v>
      </c>
      <c r="G53" s="56" t="s">
        <v>12</v>
      </c>
      <c r="H53" s="56" t="s">
        <v>176</v>
      </c>
      <c r="I53" s="56">
        <v>1839</v>
      </c>
      <c r="J53" s="56" t="s">
        <v>177</v>
      </c>
      <c r="K53" s="56">
        <v>4496890591</v>
      </c>
      <c r="L53" s="56" t="s">
        <v>72</v>
      </c>
      <c r="M53" s="1" t="s">
        <v>170</v>
      </c>
    </row>
    <row r="54" spans="1:13" x14ac:dyDescent="0.25">
      <c r="A54" s="55" t="s">
        <v>31</v>
      </c>
      <c r="B54" s="56" t="s">
        <v>174</v>
      </c>
      <c r="C54" s="56" t="s">
        <v>110</v>
      </c>
      <c r="D54" s="56">
        <v>20120</v>
      </c>
      <c r="E54" s="56" t="s">
        <v>12</v>
      </c>
      <c r="F54" s="56" t="str">
        <f>+VLOOKUP(Tabla2[[#This Row],[Estado]],Catalogos!$I$3:$J$35,2,0)</f>
        <v>Bajío</v>
      </c>
      <c r="G54" s="56" t="s">
        <v>12</v>
      </c>
      <c r="H54" s="56" t="s">
        <v>176</v>
      </c>
      <c r="I54" s="56">
        <v>1839</v>
      </c>
      <c r="J54" s="56" t="s">
        <v>177</v>
      </c>
      <c r="K54" s="56">
        <v>4496890591</v>
      </c>
      <c r="L54" s="56" t="s">
        <v>72</v>
      </c>
      <c r="M54" s="1" t="s">
        <v>170</v>
      </c>
    </row>
    <row r="55" spans="1:13" x14ac:dyDescent="0.25">
      <c r="A55" s="55" t="s">
        <v>31</v>
      </c>
      <c r="B55" s="56" t="s">
        <v>135</v>
      </c>
      <c r="C55" s="56" t="s">
        <v>180</v>
      </c>
      <c r="D55" s="56">
        <v>20120</v>
      </c>
      <c r="E55" s="56" t="s">
        <v>12</v>
      </c>
      <c r="F55" s="56" t="str">
        <f>+VLOOKUP(Tabla2[[#This Row],[Estado]],Catalogos!$I$3:$J$35,2,0)</f>
        <v>Bajío</v>
      </c>
      <c r="G55" s="56" t="s">
        <v>12</v>
      </c>
      <c r="H55" s="56" t="s">
        <v>176</v>
      </c>
      <c r="I55" s="56">
        <v>1839</v>
      </c>
      <c r="J55" s="56" t="s">
        <v>177</v>
      </c>
      <c r="K55" s="56">
        <v>4496890591</v>
      </c>
      <c r="L55" s="56" t="s">
        <v>72</v>
      </c>
      <c r="M55" s="1" t="s">
        <v>170</v>
      </c>
    </row>
    <row r="56" spans="1:13" x14ac:dyDescent="0.25">
      <c r="A56" s="55" t="s">
        <v>31</v>
      </c>
      <c r="B56" s="56" t="s">
        <v>135</v>
      </c>
      <c r="C56" s="56" t="s">
        <v>181</v>
      </c>
      <c r="D56" s="56">
        <v>20120</v>
      </c>
      <c r="E56" s="56" t="s">
        <v>12</v>
      </c>
      <c r="F56" s="56" t="str">
        <f>+VLOOKUP(Tabla2[[#This Row],[Estado]],Catalogos!$I$3:$J$35,2,0)</f>
        <v>Bajío</v>
      </c>
      <c r="G56" s="56" t="s">
        <v>12</v>
      </c>
      <c r="H56" s="56" t="s">
        <v>176</v>
      </c>
      <c r="I56" s="56">
        <v>1839</v>
      </c>
      <c r="J56" s="56" t="s">
        <v>177</v>
      </c>
      <c r="K56" s="56">
        <v>4496890591</v>
      </c>
      <c r="L56" s="56" t="s">
        <v>72</v>
      </c>
      <c r="M56" s="1" t="s">
        <v>170</v>
      </c>
    </row>
    <row r="57" spans="1:13" x14ac:dyDescent="0.25">
      <c r="A57" s="55" t="s">
        <v>31</v>
      </c>
      <c r="B57" s="56" t="s">
        <v>135</v>
      </c>
      <c r="C57" s="56" t="s">
        <v>182</v>
      </c>
      <c r="D57" s="56">
        <v>20120</v>
      </c>
      <c r="E57" s="56" t="s">
        <v>12</v>
      </c>
      <c r="F57" s="56" t="str">
        <f>+VLOOKUP(Tabla2[[#This Row],[Estado]],Catalogos!$I$3:$J$35,2,0)</f>
        <v>Bajío</v>
      </c>
      <c r="G57" s="56" t="s">
        <v>12</v>
      </c>
      <c r="H57" s="56" t="s">
        <v>176</v>
      </c>
      <c r="I57" s="56">
        <v>1839</v>
      </c>
      <c r="J57" s="56" t="s">
        <v>177</v>
      </c>
      <c r="K57" s="56">
        <v>4496890591</v>
      </c>
      <c r="L57" s="56" t="s">
        <v>72</v>
      </c>
      <c r="M57" s="1" t="s">
        <v>170</v>
      </c>
    </row>
    <row r="58" spans="1:13" x14ac:dyDescent="0.25">
      <c r="A58" s="55" t="s">
        <v>31</v>
      </c>
      <c r="B58" s="56" t="s">
        <v>135</v>
      </c>
      <c r="C58" s="56" t="s">
        <v>183</v>
      </c>
      <c r="D58" s="56">
        <v>20120</v>
      </c>
      <c r="E58" s="56" t="s">
        <v>12</v>
      </c>
      <c r="F58" s="56" t="str">
        <f>+VLOOKUP(Tabla2[[#This Row],[Estado]],Catalogos!$I$3:$J$35,2,0)</f>
        <v>Bajío</v>
      </c>
      <c r="G58" s="56" t="s">
        <v>12</v>
      </c>
      <c r="H58" s="56" t="s">
        <v>176</v>
      </c>
      <c r="I58" s="56">
        <v>1839</v>
      </c>
      <c r="J58" s="56" t="s">
        <v>177</v>
      </c>
      <c r="K58" s="56">
        <v>4496890591</v>
      </c>
      <c r="L58" s="56" t="s">
        <v>72</v>
      </c>
      <c r="M58" s="1" t="s">
        <v>170</v>
      </c>
    </row>
    <row r="59" spans="1:13" x14ac:dyDescent="0.25">
      <c r="A59" s="55" t="s">
        <v>31</v>
      </c>
      <c r="B59" s="56" t="s">
        <v>184</v>
      </c>
      <c r="C59" s="56" t="s">
        <v>185</v>
      </c>
      <c r="D59" s="56">
        <v>20120</v>
      </c>
      <c r="E59" s="56" t="s">
        <v>12</v>
      </c>
      <c r="F59" s="56" t="str">
        <f>+VLOOKUP(Tabla2[[#This Row],[Estado]],Catalogos!$I$3:$J$35,2,0)</f>
        <v>Bajío</v>
      </c>
      <c r="G59" s="56" t="s">
        <v>12</v>
      </c>
      <c r="H59" s="56" t="s">
        <v>176</v>
      </c>
      <c r="I59" s="56">
        <v>1839</v>
      </c>
      <c r="J59" s="56" t="s">
        <v>177</v>
      </c>
      <c r="K59" s="56">
        <v>4496890591</v>
      </c>
      <c r="L59" s="56" t="s">
        <v>72</v>
      </c>
      <c r="M59" s="1" t="s">
        <v>170</v>
      </c>
    </row>
    <row r="60" spans="1:13" x14ac:dyDescent="0.25">
      <c r="A60" s="55" t="s">
        <v>31</v>
      </c>
      <c r="B60" s="56" t="s">
        <v>184</v>
      </c>
      <c r="C60" s="56" t="s">
        <v>186</v>
      </c>
      <c r="D60" s="56">
        <v>20120</v>
      </c>
      <c r="E60" s="56" t="s">
        <v>12</v>
      </c>
      <c r="F60" s="56" t="str">
        <f>+VLOOKUP(Tabla2[[#This Row],[Estado]],Catalogos!$I$3:$J$35,2,0)</f>
        <v>Bajío</v>
      </c>
      <c r="G60" s="56" t="s">
        <v>12</v>
      </c>
      <c r="H60" s="56" t="s">
        <v>176</v>
      </c>
      <c r="I60" s="56">
        <v>1839</v>
      </c>
      <c r="J60" s="56" t="s">
        <v>177</v>
      </c>
      <c r="K60" s="56">
        <v>4496890591</v>
      </c>
      <c r="L60" s="56" t="s">
        <v>72</v>
      </c>
      <c r="M60" s="1" t="s">
        <v>170</v>
      </c>
    </row>
    <row r="61" spans="1:13" x14ac:dyDescent="0.25">
      <c r="A61" s="55" t="s">
        <v>31</v>
      </c>
      <c r="B61" s="56" t="s">
        <v>184</v>
      </c>
      <c r="C61" s="56" t="s">
        <v>187</v>
      </c>
      <c r="D61" s="56">
        <v>20120</v>
      </c>
      <c r="E61" s="56" t="s">
        <v>12</v>
      </c>
      <c r="F61" s="56" t="str">
        <f>+VLOOKUP(Tabla2[[#This Row],[Estado]],Catalogos!$I$3:$J$35,2,0)</f>
        <v>Bajío</v>
      </c>
      <c r="G61" s="56" t="s">
        <v>12</v>
      </c>
      <c r="H61" s="56" t="s">
        <v>176</v>
      </c>
      <c r="I61" s="56">
        <v>1839</v>
      </c>
      <c r="J61" s="56" t="s">
        <v>177</v>
      </c>
      <c r="K61" s="56">
        <v>4496890591</v>
      </c>
      <c r="L61" s="56" t="s">
        <v>72</v>
      </c>
      <c r="M61" s="1" t="s">
        <v>170</v>
      </c>
    </row>
    <row r="62" spans="1:13" x14ac:dyDescent="0.25">
      <c r="A62" s="55" t="s">
        <v>31</v>
      </c>
      <c r="B62" s="56" t="s">
        <v>184</v>
      </c>
      <c r="C62" s="56" t="s">
        <v>188</v>
      </c>
      <c r="D62" s="56">
        <v>20120</v>
      </c>
      <c r="E62" s="56" t="s">
        <v>12</v>
      </c>
      <c r="F62" s="56" t="str">
        <f>+VLOOKUP(Tabla2[[#This Row],[Estado]],Catalogos!$I$3:$J$35,2,0)</f>
        <v>Bajío</v>
      </c>
      <c r="G62" s="56" t="s">
        <v>12</v>
      </c>
      <c r="H62" s="56" t="s">
        <v>176</v>
      </c>
      <c r="I62" s="56">
        <v>1839</v>
      </c>
      <c r="J62" s="56" t="s">
        <v>177</v>
      </c>
      <c r="K62" s="56">
        <v>4496890591</v>
      </c>
      <c r="L62" s="56" t="s">
        <v>72</v>
      </c>
      <c r="M62" s="1" t="s">
        <v>170</v>
      </c>
    </row>
    <row r="63" spans="1:13" x14ac:dyDescent="0.25">
      <c r="A63" s="55" t="s">
        <v>31</v>
      </c>
      <c r="B63" s="56" t="s">
        <v>189</v>
      </c>
      <c r="C63" s="56" t="s">
        <v>190</v>
      </c>
      <c r="D63" s="56">
        <v>20120</v>
      </c>
      <c r="E63" s="56" t="s">
        <v>12</v>
      </c>
      <c r="F63" s="56" t="str">
        <f>+VLOOKUP(Tabla2[[#This Row],[Estado]],Catalogos!$I$3:$J$35,2,0)</f>
        <v>Bajío</v>
      </c>
      <c r="G63" s="56" t="s">
        <v>12</v>
      </c>
      <c r="H63" s="56" t="s">
        <v>176</v>
      </c>
      <c r="I63" s="56">
        <v>1839</v>
      </c>
      <c r="J63" s="56" t="s">
        <v>177</v>
      </c>
      <c r="K63" s="56">
        <v>4496890591</v>
      </c>
      <c r="L63" s="56" t="s">
        <v>72</v>
      </c>
      <c r="M63" s="1" t="s">
        <v>170</v>
      </c>
    </row>
    <row r="64" spans="1:13" x14ac:dyDescent="0.25">
      <c r="A64" s="55" t="s">
        <v>31</v>
      </c>
      <c r="B64" s="56" t="s">
        <v>189</v>
      </c>
      <c r="C64" s="56" t="s">
        <v>191</v>
      </c>
      <c r="D64" s="56">
        <v>20120</v>
      </c>
      <c r="E64" s="56" t="s">
        <v>12</v>
      </c>
      <c r="F64" s="56" t="str">
        <f>+VLOOKUP(Tabla2[[#This Row],[Estado]],Catalogos!$I$3:$J$35,2,0)</f>
        <v>Bajío</v>
      </c>
      <c r="G64" s="56" t="s">
        <v>12</v>
      </c>
      <c r="H64" s="56" t="s">
        <v>176</v>
      </c>
      <c r="I64" s="56">
        <v>1839</v>
      </c>
      <c r="J64" s="56" t="s">
        <v>177</v>
      </c>
      <c r="K64" s="56">
        <v>4496890591</v>
      </c>
      <c r="L64" s="56" t="s">
        <v>72</v>
      </c>
      <c r="M64" s="1" t="s">
        <v>170</v>
      </c>
    </row>
    <row r="65" spans="1:13" x14ac:dyDescent="0.25">
      <c r="A65" s="55" t="s">
        <v>31</v>
      </c>
      <c r="B65" s="56" t="s">
        <v>192</v>
      </c>
      <c r="C65" s="56" t="s">
        <v>193</v>
      </c>
      <c r="D65" s="56">
        <v>20120</v>
      </c>
      <c r="E65" s="56" t="s">
        <v>12</v>
      </c>
      <c r="F65" s="56" t="str">
        <f>+VLOOKUP(Tabla2[[#This Row],[Estado]],Catalogos!$I$3:$J$35,2,0)</f>
        <v>Bajío</v>
      </c>
      <c r="G65" s="56" t="s">
        <v>12</v>
      </c>
      <c r="H65" s="56" t="s">
        <v>176</v>
      </c>
      <c r="I65" s="56">
        <v>1839</v>
      </c>
      <c r="J65" s="56" t="s">
        <v>177</v>
      </c>
      <c r="K65" s="56">
        <v>4496890591</v>
      </c>
      <c r="L65" s="56" t="s">
        <v>72</v>
      </c>
      <c r="M65" s="1" t="s">
        <v>170</v>
      </c>
    </row>
    <row r="66" spans="1:13" x14ac:dyDescent="0.25">
      <c r="A66" s="55" t="s">
        <v>31</v>
      </c>
      <c r="B66" s="56" t="s">
        <v>192</v>
      </c>
      <c r="C66" s="56" t="s">
        <v>194</v>
      </c>
      <c r="D66" s="56">
        <v>20120</v>
      </c>
      <c r="E66" s="56" t="s">
        <v>12</v>
      </c>
      <c r="F66" s="56" t="str">
        <f>+VLOOKUP(Tabla2[[#This Row],[Estado]],Catalogos!$I$3:$J$35,2,0)</f>
        <v>Bajío</v>
      </c>
      <c r="G66" s="56" t="s">
        <v>12</v>
      </c>
      <c r="H66" s="56" t="s">
        <v>176</v>
      </c>
      <c r="I66" s="56">
        <v>1839</v>
      </c>
      <c r="J66" s="56" t="s">
        <v>177</v>
      </c>
      <c r="K66" s="56">
        <v>4496890591</v>
      </c>
      <c r="L66" s="56" t="s">
        <v>72</v>
      </c>
      <c r="M66" s="1" t="s">
        <v>170</v>
      </c>
    </row>
    <row r="67" spans="1:13" x14ac:dyDescent="0.25">
      <c r="A67" s="55" t="s">
        <v>31</v>
      </c>
      <c r="B67" s="56" t="s">
        <v>192</v>
      </c>
      <c r="C67" s="56" t="s">
        <v>195</v>
      </c>
      <c r="D67" s="56">
        <v>20120</v>
      </c>
      <c r="E67" s="56" t="s">
        <v>12</v>
      </c>
      <c r="F67" s="56" t="str">
        <f>+VLOOKUP(Tabla2[[#This Row],[Estado]],Catalogos!$I$3:$J$35,2,0)</f>
        <v>Bajío</v>
      </c>
      <c r="G67" s="56" t="s">
        <v>12</v>
      </c>
      <c r="H67" s="56" t="s">
        <v>176</v>
      </c>
      <c r="I67" s="56">
        <v>1839</v>
      </c>
      <c r="J67" s="56" t="s">
        <v>177</v>
      </c>
      <c r="K67" s="56">
        <v>4496890591</v>
      </c>
      <c r="L67" s="56" t="s">
        <v>72</v>
      </c>
      <c r="M67" s="1" t="s">
        <v>170</v>
      </c>
    </row>
    <row r="68" spans="1:13" x14ac:dyDescent="0.25">
      <c r="A68" s="55" t="s">
        <v>31</v>
      </c>
      <c r="B68" s="56" t="s">
        <v>196</v>
      </c>
      <c r="C68" s="56" t="s">
        <v>197</v>
      </c>
      <c r="D68" s="56">
        <v>20120</v>
      </c>
      <c r="E68" s="56" t="s">
        <v>12</v>
      </c>
      <c r="F68" s="56" t="str">
        <f>+VLOOKUP(Tabla2[[#This Row],[Estado]],Catalogos!$I$3:$J$35,2,0)</f>
        <v>Bajío</v>
      </c>
      <c r="G68" s="56" t="s">
        <v>12</v>
      </c>
      <c r="H68" s="56" t="s">
        <v>176</v>
      </c>
      <c r="I68" s="56">
        <v>1839</v>
      </c>
      <c r="J68" s="56" t="s">
        <v>177</v>
      </c>
      <c r="K68" s="56">
        <v>4496890591</v>
      </c>
      <c r="L68" s="56" t="s">
        <v>72</v>
      </c>
      <c r="M68" s="1" t="s">
        <v>170</v>
      </c>
    </row>
    <row r="69" spans="1:13" x14ac:dyDescent="0.25">
      <c r="A69" s="55" t="s">
        <v>31</v>
      </c>
      <c r="B69" s="56" t="s">
        <v>196</v>
      </c>
      <c r="C69" s="56" t="s">
        <v>198</v>
      </c>
      <c r="D69" s="56">
        <v>20120</v>
      </c>
      <c r="E69" s="56" t="s">
        <v>12</v>
      </c>
      <c r="F69" s="56" t="str">
        <f>+VLOOKUP(Tabla2[[#This Row],[Estado]],Catalogos!$I$3:$J$35,2,0)</f>
        <v>Bajío</v>
      </c>
      <c r="G69" s="56" t="s">
        <v>12</v>
      </c>
      <c r="H69" s="56" t="s">
        <v>176</v>
      </c>
      <c r="I69" s="56">
        <v>1839</v>
      </c>
      <c r="J69" s="56" t="s">
        <v>177</v>
      </c>
      <c r="K69" s="56">
        <v>4496890591</v>
      </c>
      <c r="L69" s="56" t="s">
        <v>72</v>
      </c>
      <c r="M69" s="1" t="s">
        <v>170</v>
      </c>
    </row>
    <row r="70" spans="1:13" x14ac:dyDescent="0.25">
      <c r="A70" s="55" t="s">
        <v>31</v>
      </c>
      <c r="B70" s="56" t="s">
        <v>196</v>
      </c>
      <c r="C70" s="56" t="s">
        <v>199</v>
      </c>
      <c r="D70" s="56">
        <v>20120</v>
      </c>
      <c r="E70" s="56" t="s">
        <v>12</v>
      </c>
      <c r="F70" s="56" t="str">
        <f>+VLOOKUP(Tabla2[[#This Row],[Estado]],Catalogos!$I$3:$J$35,2,0)</f>
        <v>Bajío</v>
      </c>
      <c r="G70" s="56" t="s">
        <v>12</v>
      </c>
      <c r="H70" s="56" t="s">
        <v>176</v>
      </c>
      <c r="I70" s="56">
        <v>1839</v>
      </c>
      <c r="J70" s="56" t="s">
        <v>177</v>
      </c>
      <c r="K70" s="56">
        <v>4496890591</v>
      </c>
      <c r="L70" s="56" t="s">
        <v>72</v>
      </c>
      <c r="M70" s="1" t="s">
        <v>170</v>
      </c>
    </row>
    <row r="71" spans="1:13" x14ac:dyDescent="0.25">
      <c r="A71" s="55" t="s">
        <v>31</v>
      </c>
      <c r="B71" s="56" t="s">
        <v>200</v>
      </c>
      <c r="C71" s="56" t="s">
        <v>201</v>
      </c>
      <c r="D71" s="56">
        <v>20120</v>
      </c>
      <c r="E71" s="56" t="s">
        <v>12</v>
      </c>
      <c r="F71" s="56" t="str">
        <f>+VLOOKUP(Tabla2[[#This Row],[Estado]],Catalogos!$I$3:$J$35,2,0)</f>
        <v>Bajío</v>
      </c>
      <c r="G71" s="56" t="s">
        <v>12</v>
      </c>
      <c r="H71" s="56" t="s">
        <v>176</v>
      </c>
      <c r="I71" s="56">
        <v>1839</v>
      </c>
      <c r="J71" s="56" t="s">
        <v>177</v>
      </c>
      <c r="K71" s="56">
        <v>4496890591</v>
      </c>
      <c r="L71" s="56" t="s">
        <v>72</v>
      </c>
      <c r="M71" s="1" t="s">
        <v>170</v>
      </c>
    </row>
    <row r="72" spans="1:13" x14ac:dyDescent="0.25">
      <c r="A72" s="55" t="s">
        <v>31</v>
      </c>
      <c r="B72" s="56" t="s">
        <v>200</v>
      </c>
      <c r="C72" s="56" t="s">
        <v>202</v>
      </c>
      <c r="D72" s="56">
        <v>20120</v>
      </c>
      <c r="E72" s="56" t="s">
        <v>12</v>
      </c>
      <c r="F72" s="56" t="str">
        <f>+VLOOKUP(Tabla2[[#This Row],[Estado]],Catalogos!$I$3:$J$35,2,0)</f>
        <v>Bajío</v>
      </c>
      <c r="G72" s="56" t="s">
        <v>12</v>
      </c>
      <c r="H72" s="56" t="s">
        <v>176</v>
      </c>
      <c r="I72" s="56">
        <v>1839</v>
      </c>
      <c r="J72" s="56" t="s">
        <v>177</v>
      </c>
      <c r="K72" s="56">
        <v>4496890591</v>
      </c>
      <c r="L72" s="56" t="s">
        <v>72</v>
      </c>
      <c r="M72" s="1" t="s">
        <v>170</v>
      </c>
    </row>
    <row r="73" spans="1:13" x14ac:dyDescent="0.25">
      <c r="A73" s="55" t="s">
        <v>31</v>
      </c>
      <c r="B73" s="56" t="s">
        <v>200</v>
      </c>
      <c r="C73" s="56" t="s">
        <v>203</v>
      </c>
      <c r="D73" s="56">
        <v>20120</v>
      </c>
      <c r="E73" s="56" t="s">
        <v>12</v>
      </c>
      <c r="F73" s="56" t="str">
        <f>+VLOOKUP(Tabla2[[#This Row],[Estado]],Catalogos!$I$3:$J$35,2,0)</f>
        <v>Bajío</v>
      </c>
      <c r="G73" s="56" t="s">
        <v>12</v>
      </c>
      <c r="H73" s="56" t="s">
        <v>176</v>
      </c>
      <c r="I73" s="56">
        <v>1839</v>
      </c>
      <c r="J73" s="56" t="s">
        <v>177</v>
      </c>
      <c r="K73" s="56">
        <v>4496890591</v>
      </c>
      <c r="L73" s="56" t="s">
        <v>72</v>
      </c>
      <c r="M73" s="1" t="s">
        <v>170</v>
      </c>
    </row>
    <row r="74" spans="1:13" x14ac:dyDescent="0.25">
      <c r="A74" s="55" t="s">
        <v>31</v>
      </c>
      <c r="B74" s="56" t="s">
        <v>200</v>
      </c>
      <c r="C74" s="56" t="s">
        <v>204</v>
      </c>
      <c r="D74" s="56">
        <v>20120</v>
      </c>
      <c r="E74" s="56" t="s">
        <v>12</v>
      </c>
      <c r="F74" s="56" t="str">
        <f>+VLOOKUP(Tabla2[[#This Row],[Estado]],Catalogos!$I$3:$J$35,2,0)</f>
        <v>Bajío</v>
      </c>
      <c r="G74" s="56" t="s">
        <v>12</v>
      </c>
      <c r="H74" s="56" t="s">
        <v>176</v>
      </c>
      <c r="I74" s="56">
        <v>1839</v>
      </c>
      <c r="J74" s="56" t="s">
        <v>177</v>
      </c>
      <c r="K74" s="56">
        <v>4496890591</v>
      </c>
      <c r="L74" s="56" t="s">
        <v>72</v>
      </c>
      <c r="M74" s="1" t="s">
        <v>170</v>
      </c>
    </row>
    <row r="75" spans="1:13" x14ac:dyDescent="0.25">
      <c r="A75" s="55" t="s">
        <v>31</v>
      </c>
      <c r="B75" s="56" t="s">
        <v>205</v>
      </c>
      <c r="C75" s="56" t="s">
        <v>206</v>
      </c>
      <c r="D75" s="56">
        <v>20120</v>
      </c>
      <c r="E75" s="56" t="s">
        <v>12</v>
      </c>
      <c r="F75" s="56" t="str">
        <f>+VLOOKUP(Tabla2[[#This Row],[Estado]],Catalogos!$I$3:$J$35,2,0)</f>
        <v>Bajío</v>
      </c>
      <c r="G75" s="56" t="s">
        <v>12</v>
      </c>
      <c r="H75" s="56" t="s">
        <v>176</v>
      </c>
      <c r="I75" s="56">
        <v>1839</v>
      </c>
      <c r="J75" s="56" t="s">
        <v>177</v>
      </c>
      <c r="K75" s="56">
        <v>4496890591</v>
      </c>
      <c r="L75" s="56" t="s">
        <v>72</v>
      </c>
      <c r="M75" s="1" t="s">
        <v>170</v>
      </c>
    </row>
    <row r="76" spans="1:13" x14ac:dyDescent="0.25">
      <c r="A76" s="55" t="s">
        <v>31</v>
      </c>
      <c r="B76" s="56" t="s">
        <v>205</v>
      </c>
      <c r="C76" s="56" t="s">
        <v>207</v>
      </c>
      <c r="D76" s="56">
        <v>20120</v>
      </c>
      <c r="E76" s="56" t="s">
        <v>12</v>
      </c>
      <c r="F76" s="56" t="str">
        <f>+VLOOKUP(Tabla2[[#This Row],[Estado]],Catalogos!$I$3:$J$35,2,0)</f>
        <v>Bajío</v>
      </c>
      <c r="G76" s="56" t="s">
        <v>12</v>
      </c>
      <c r="H76" s="56" t="s">
        <v>176</v>
      </c>
      <c r="I76" s="56">
        <v>1839</v>
      </c>
      <c r="J76" s="56" t="s">
        <v>177</v>
      </c>
      <c r="K76" s="56">
        <v>4496890591</v>
      </c>
      <c r="L76" s="56" t="s">
        <v>72</v>
      </c>
      <c r="M76" s="1" t="s">
        <v>170</v>
      </c>
    </row>
    <row r="77" spans="1:13" x14ac:dyDescent="0.25">
      <c r="A77" s="55" t="s">
        <v>31</v>
      </c>
      <c r="B77" s="56" t="s">
        <v>208</v>
      </c>
      <c r="C77" s="56" t="s">
        <v>209</v>
      </c>
      <c r="D77" s="56">
        <v>20120</v>
      </c>
      <c r="E77" s="56" t="s">
        <v>12</v>
      </c>
      <c r="F77" s="56" t="str">
        <f>+VLOOKUP(Tabla2[[#This Row],[Estado]],Catalogos!$I$3:$J$35,2,0)</f>
        <v>Bajío</v>
      </c>
      <c r="G77" s="56" t="s">
        <v>12</v>
      </c>
      <c r="H77" s="56" t="s">
        <v>176</v>
      </c>
      <c r="I77" s="56">
        <v>1839</v>
      </c>
      <c r="J77" s="56" t="s">
        <v>177</v>
      </c>
      <c r="K77" s="56">
        <v>4496890591</v>
      </c>
      <c r="L77" s="56" t="s">
        <v>72</v>
      </c>
      <c r="M77" s="1" t="s">
        <v>170</v>
      </c>
    </row>
    <row r="78" spans="1:13" x14ac:dyDescent="0.25">
      <c r="A78" s="55" t="s">
        <v>31</v>
      </c>
      <c r="B78" s="56" t="s">
        <v>208</v>
      </c>
      <c r="C78" s="56" t="s">
        <v>210</v>
      </c>
      <c r="D78" s="56">
        <v>20120</v>
      </c>
      <c r="E78" s="56" t="s">
        <v>12</v>
      </c>
      <c r="F78" s="56" t="str">
        <f>+VLOOKUP(Tabla2[[#This Row],[Estado]],Catalogos!$I$3:$J$35,2,0)</f>
        <v>Bajío</v>
      </c>
      <c r="G78" s="56" t="s">
        <v>12</v>
      </c>
      <c r="H78" s="56" t="s">
        <v>176</v>
      </c>
      <c r="I78" s="56">
        <v>1839</v>
      </c>
      <c r="J78" s="56" t="s">
        <v>177</v>
      </c>
      <c r="K78" s="56">
        <v>4496890591</v>
      </c>
      <c r="L78" s="56" t="s">
        <v>72</v>
      </c>
      <c r="M78" s="1" t="s">
        <v>170</v>
      </c>
    </row>
    <row r="79" spans="1:13" x14ac:dyDescent="0.25">
      <c r="A79" s="55" t="s">
        <v>31</v>
      </c>
      <c r="B79" s="56" t="s">
        <v>208</v>
      </c>
      <c r="C79" s="56" t="s">
        <v>211</v>
      </c>
      <c r="D79" s="56">
        <v>20120</v>
      </c>
      <c r="E79" s="56" t="s">
        <v>12</v>
      </c>
      <c r="F79" s="56" t="str">
        <f>+VLOOKUP(Tabla2[[#This Row],[Estado]],Catalogos!$I$3:$J$35,2,0)</f>
        <v>Bajío</v>
      </c>
      <c r="G79" s="56" t="s">
        <v>12</v>
      </c>
      <c r="H79" s="56" t="s">
        <v>176</v>
      </c>
      <c r="I79" s="56">
        <v>1839</v>
      </c>
      <c r="J79" s="56" t="s">
        <v>177</v>
      </c>
      <c r="K79" s="56">
        <v>4496890591</v>
      </c>
      <c r="L79" s="56" t="s">
        <v>72</v>
      </c>
      <c r="M79" s="1" t="s">
        <v>170</v>
      </c>
    </row>
    <row r="80" spans="1:13" x14ac:dyDescent="0.25">
      <c r="A80" s="55" t="s">
        <v>31</v>
      </c>
      <c r="B80" s="56" t="s">
        <v>208</v>
      </c>
      <c r="C80" s="56" t="s">
        <v>212</v>
      </c>
      <c r="D80" s="56">
        <v>20120</v>
      </c>
      <c r="E80" s="56" t="s">
        <v>12</v>
      </c>
      <c r="F80" s="56" t="str">
        <f>+VLOOKUP(Tabla2[[#This Row],[Estado]],Catalogos!$I$3:$J$35,2,0)</f>
        <v>Bajío</v>
      </c>
      <c r="G80" s="56" t="s">
        <v>12</v>
      </c>
      <c r="H80" s="56" t="s">
        <v>176</v>
      </c>
      <c r="I80" s="56">
        <v>1839</v>
      </c>
      <c r="J80" s="56" t="s">
        <v>177</v>
      </c>
      <c r="K80" s="56">
        <v>4496890591</v>
      </c>
      <c r="L80" s="56" t="s">
        <v>72</v>
      </c>
      <c r="M80" s="1" t="s">
        <v>170</v>
      </c>
    </row>
    <row r="81" spans="1:13" x14ac:dyDescent="0.25">
      <c r="A81" s="55" t="s">
        <v>31</v>
      </c>
      <c r="B81" s="56" t="s">
        <v>213</v>
      </c>
      <c r="C81" s="56" t="s">
        <v>214</v>
      </c>
      <c r="D81" s="56">
        <v>20120</v>
      </c>
      <c r="E81" s="56" t="s">
        <v>12</v>
      </c>
      <c r="F81" s="56" t="str">
        <f>+VLOOKUP(Tabla2[[#This Row],[Estado]],Catalogos!$I$3:$J$35,2,0)</f>
        <v>Bajío</v>
      </c>
      <c r="G81" s="56" t="s">
        <v>12</v>
      </c>
      <c r="H81" s="56" t="s">
        <v>176</v>
      </c>
      <c r="I81" s="56">
        <v>1839</v>
      </c>
      <c r="J81" s="56" t="s">
        <v>177</v>
      </c>
      <c r="K81" s="56">
        <v>4496890591</v>
      </c>
      <c r="L81" s="56" t="s">
        <v>72</v>
      </c>
      <c r="M81" s="1" t="s">
        <v>170</v>
      </c>
    </row>
    <row r="82" spans="1:13" x14ac:dyDescent="0.25">
      <c r="A82" s="55" t="s">
        <v>31</v>
      </c>
      <c r="B82" s="56" t="s">
        <v>213</v>
      </c>
      <c r="C82" s="56" t="s">
        <v>215</v>
      </c>
      <c r="D82" s="56">
        <v>20120</v>
      </c>
      <c r="E82" s="56" t="s">
        <v>12</v>
      </c>
      <c r="F82" s="56" t="str">
        <f>+VLOOKUP(Tabla2[[#This Row],[Estado]],Catalogos!$I$3:$J$35,2,0)</f>
        <v>Bajío</v>
      </c>
      <c r="G82" s="56" t="s">
        <v>12</v>
      </c>
      <c r="H82" s="56" t="s">
        <v>176</v>
      </c>
      <c r="I82" s="56">
        <v>1839</v>
      </c>
      <c r="J82" s="56" t="s">
        <v>177</v>
      </c>
      <c r="K82" s="56">
        <v>4496890591</v>
      </c>
      <c r="L82" s="56" t="s">
        <v>72</v>
      </c>
      <c r="M82" s="1" t="s">
        <v>170</v>
      </c>
    </row>
    <row r="83" spans="1:13" x14ac:dyDescent="0.25">
      <c r="A83" s="55" t="s">
        <v>31</v>
      </c>
      <c r="B83" s="56" t="s">
        <v>216</v>
      </c>
      <c r="C83" s="56" t="s">
        <v>217</v>
      </c>
      <c r="D83" s="56">
        <v>20120</v>
      </c>
      <c r="E83" s="56" t="s">
        <v>12</v>
      </c>
      <c r="F83" s="56" t="str">
        <f>+VLOOKUP(Tabla2[[#This Row],[Estado]],Catalogos!$I$3:$J$35,2,0)</f>
        <v>Bajío</v>
      </c>
      <c r="G83" s="56" t="s">
        <v>12</v>
      </c>
      <c r="H83" s="56" t="s">
        <v>176</v>
      </c>
      <c r="I83" s="56">
        <v>1839</v>
      </c>
      <c r="J83" s="56" t="s">
        <v>177</v>
      </c>
      <c r="K83" s="56">
        <v>4496890591</v>
      </c>
      <c r="L83" s="56" t="s">
        <v>72</v>
      </c>
      <c r="M83" s="1" t="s">
        <v>170</v>
      </c>
    </row>
    <row r="84" spans="1:13" x14ac:dyDescent="0.25">
      <c r="A84" s="55" t="s">
        <v>31</v>
      </c>
      <c r="B84" s="56" t="s">
        <v>218</v>
      </c>
      <c r="C84" s="56" t="s">
        <v>219</v>
      </c>
      <c r="D84" s="56">
        <v>20120</v>
      </c>
      <c r="E84" s="56" t="s">
        <v>12</v>
      </c>
      <c r="F84" s="56" t="str">
        <f>+VLOOKUP(Tabla2[[#This Row],[Estado]],Catalogos!$I$3:$J$35,2,0)</f>
        <v>Bajío</v>
      </c>
      <c r="G84" s="56" t="s">
        <v>12</v>
      </c>
      <c r="H84" s="56" t="s">
        <v>176</v>
      </c>
      <c r="I84" s="56">
        <v>1839</v>
      </c>
      <c r="J84" s="56" t="s">
        <v>177</v>
      </c>
      <c r="K84" s="56">
        <v>4496890591</v>
      </c>
      <c r="L84" s="56" t="s">
        <v>72</v>
      </c>
      <c r="M84" s="1" t="s">
        <v>170</v>
      </c>
    </row>
    <row r="85" spans="1:13" x14ac:dyDescent="0.25">
      <c r="A85" s="55" t="s">
        <v>31</v>
      </c>
      <c r="B85" s="56" t="s">
        <v>220</v>
      </c>
      <c r="C85" s="56" t="s">
        <v>221</v>
      </c>
      <c r="D85" s="56">
        <v>20120</v>
      </c>
      <c r="E85" s="56" t="s">
        <v>12</v>
      </c>
      <c r="F85" s="56" t="str">
        <f>+VLOOKUP(Tabla2[[#This Row],[Estado]],Catalogos!$I$3:$J$35,2,0)</f>
        <v>Bajío</v>
      </c>
      <c r="G85" s="56" t="s">
        <v>12</v>
      </c>
      <c r="H85" s="56" t="s">
        <v>176</v>
      </c>
      <c r="I85" s="56">
        <v>1839</v>
      </c>
      <c r="J85" s="56" t="s">
        <v>177</v>
      </c>
      <c r="K85" s="56">
        <v>4496890591</v>
      </c>
      <c r="L85" s="56" t="s">
        <v>72</v>
      </c>
      <c r="M85" s="1" t="s">
        <v>170</v>
      </c>
    </row>
    <row r="86" spans="1:13" x14ac:dyDescent="0.25">
      <c r="A86" s="55" t="s">
        <v>31</v>
      </c>
      <c r="B86" s="56" t="s">
        <v>220</v>
      </c>
      <c r="C86" s="56" t="s">
        <v>222</v>
      </c>
      <c r="D86" s="56">
        <v>20120</v>
      </c>
      <c r="E86" s="56" t="s">
        <v>12</v>
      </c>
      <c r="F86" s="56" t="str">
        <f>+VLOOKUP(Tabla2[[#This Row],[Estado]],Catalogos!$I$3:$J$35,2,0)</f>
        <v>Bajío</v>
      </c>
      <c r="G86" s="56" t="s">
        <v>12</v>
      </c>
      <c r="H86" s="56" t="s">
        <v>176</v>
      </c>
      <c r="I86" s="56">
        <v>1839</v>
      </c>
      <c r="J86" s="56" t="s">
        <v>177</v>
      </c>
      <c r="K86" s="56">
        <v>4496890591</v>
      </c>
      <c r="L86" s="56" t="s">
        <v>72</v>
      </c>
      <c r="M86" s="1" t="s">
        <v>170</v>
      </c>
    </row>
    <row r="87" spans="1:13" x14ac:dyDescent="0.25">
      <c r="A87" s="55" t="s">
        <v>31</v>
      </c>
      <c r="B87" s="56" t="s">
        <v>223</v>
      </c>
      <c r="C87" s="56" t="s">
        <v>224</v>
      </c>
      <c r="D87" s="56">
        <v>20120</v>
      </c>
      <c r="E87" s="56" t="s">
        <v>12</v>
      </c>
      <c r="F87" s="56" t="str">
        <f>+VLOOKUP(Tabla2[[#This Row],[Estado]],Catalogos!$I$3:$J$35,2,0)</f>
        <v>Bajío</v>
      </c>
      <c r="G87" s="56" t="s">
        <v>12</v>
      </c>
      <c r="H87" s="56" t="s">
        <v>176</v>
      </c>
      <c r="I87" s="56">
        <v>1839</v>
      </c>
      <c r="J87" s="56" t="s">
        <v>177</v>
      </c>
      <c r="K87" s="56">
        <v>4496890591</v>
      </c>
      <c r="L87" s="56" t="s">
        <v>72</v>
      </c>
      <c r="M87" s="1" t="s">
        <v>170</v>
      </c>
    </row>
    <row r="88" spans="1:13" x14ac:dyDescent="0.25">
      <c r="A88" s="55" t="s">
        <v>31</v>
      </c>
      <c r="B88" s="56" t="s">
        <v>223</v>
      </c>
      <c r="C88" s="56" t="s">
        <v>225</v>
      </c>
      <c r="D88" s="56">
        <v>20120</v>
      </c>
      <c r="E88" s="56" t="s">
        <v>12</v>
      </c>
      <c r="F88" s="56" t="str">
        <f>+VLOOKUP(Tabla2[[#This Row],[Estado]],Catalogos!$I$3:$J$35,2,0)</f>
        <v>Bajío</v>
      </c>
      <c r="G88" s="56" t="s">
        <v>12</v>
      </c>
      <c r="H88" s="56" t="s">
        <v>176</v>
      </c>
      <c r="I88" s="56">
        <v>1839</v>
      </c>
      <c r="J88" s="56" t="s">
        <v>177</v>
      </c>
      <c r="K88" s="56">
        <v>4496890591</v>
      </c>
      <c r="L88" s="56" t="s">
        <v>72</v>
      </c>
      <c r="M88" s="1" t="s">
        <v>170</v>
      </c>
    </row>
    <row r="89" spans="1:13" x14ac:dyDescent="0.25">
      <c r="A89" s="55" t="s">
        <v>31</v>
      </c>
      <c r="B89" s="56" t="s">
        <v>226</v>
      </c>
      <c r="C89" s="56" t="s">
        <v>227</v>
      </c>
      <c r="D89" s="56">
        <v>20120</v>
      </c>
      <c r="E89" s="56" t="s">
        <v>12</v>
      </c>
      <c r="F89" s="56" t="str">
        <f>+VLOOKUP(Tabla2[[#This Row],[Estado]],Catalogos!$I$3:$J$35,2,0)</f>
        <v>Bajío</v>
      </c>
      <c r="G89" s="56" t="s">
        <v>12</v>
      </c>
      <c r="H89" s="56" t="s">
        <v>176</v>
      </c>
      <c r="I89" s="56">
        <v>1839</v>
      </c>
      <c r="J89" s="56" t="s">
        <v>177</v>
      </c>
      <c r="K89" s="56">
        <v>4496890591</v>
      </c>
      <c r="L89" s="56" t="s">
        <v>72</v>
      </c>
      <c r="M89" s="1" t="s">
        <v>170</v>
      </c>
    </row>
    <row r="90" spans="1:13" x14ac:dyDescent="0.25">
      <c r="A90" s="55" t="s">
        <v>31</v>
      </c>
      <c r="B90" s="56" t="s">
        <v>228</v>
      </c>
      <c r="C90" s="56" t="s">
        <v>107</v>
      </c>
      <c r="D90" s="56">
        <v>20120</v>
      </c>
      <c r="E90" s="56" t="s">
        <v>12</v>
      </c>
      <c r="F90" s="56" t="str">
        <f>+VLOOKUP(Tabla2[[#This Row],[Estado]],Catalogos!$I$3:$J$35,2,0)</f>
        <v>Bajío</v>
      </c>
      <c r="G90" s="56" t="s">
        <v>12</v>
      </c>
      <c r="H90" s="56" t="s">
        <v>176</v>
      </c>
      <c r="I90" s="56">
        <v>1839</v>
      </c>
      <c r="J90" s="56" t="s">
        <v>177</v>
      </c>
      <c r="K90" s="56">
        <v>4496890591</v>
      </c>
      <c r="L90" s="56" t="s">
        <v>72</v>
      </c>
      <c r="M90" s="1" t="s">
        <v>170</v>
      </c>
    </row>
    <row r="91" spans="1:13" x14ac:dyDescent="0.25">
      <c r="A91" s="55" t="s">
        <v>31</v>
      </c>
      <c r="B91" s="56" t="s">
        <v>11690</v>
      </c>
      <c r="C91" s="56" t="s">
        <v>230</v>
      </c>
      <c r="D91" s="56">
        <v>20120</v>
      </c>
      <c r="E91" s="56" t="s">
        <v>12</v>
      </c>
      <c r="F91" s="56" t="str">
        <f>+VLOOKUP(Tabla2[[#This Row],[Estado]],Catalogos!$I$3:$J$35,2,0)</f>
        <v>Bajío</v>
      </c>
      <c r="G91" s="56" t="s">
        <v>12</v>
      </c>
      <c r="H91" s="56" t="s">
        <v>176</v>
      </c>
      <c r="I91" s="56">
        <v>1839</v>
      </c>
      <c r="J91" s="56" t="s">
        <v>177</v>
      </c>
      <c r="K91" s="56">
        <v>4496890591</v>
      </c>
      <c r="L91" s="56" t="s">
        <v>72</v>
      </c>
      <c r="M91" s="1" t="s">
        <v>170</v>
      </c>
    </row>
    <row r="92" spans="1:13" x14ac:dyDescent="0.25">
      <c r="A92" s="55" t="s">
        <v>31</v>
      </c>
      <c r="B92" s="56" t="s">
        <v>11690</v>
      </c>
      <c r="C92" s="56" t="s">
        <v>231</v>
      </c>
      <c r="D92" s="56">
        <v>20120</v>
      </c>
      <c r="E92" s="56" t="s">
        <v>12</v>
      </c>
      <c r="F92" s="56" t="str">
        <f>+VLOOKUP(Tabla2[[#This Row],[Estado]],Catalogos!$I$3:$J$35,2,0)</f>
        <v>Bajío</v>
      </c>
      <c r="G92" s="56" t="s">
        <v>12</v>
      </c>
      <c r="H92" s="56" t="s">
        <v>176</v>
      </c>
      <c r="I92" s="56">
        <v>1839</v>
      </c>
      <c r="J92" s="56" t="s">
        <v>177</v>
      </c>
      <c r="K92" s="56">
        <v>4496890591</v>
      </c>
      <c r="L92" s="56" t="s">
        <v>72</v>
      </c>
      <c r="M92" s="1" t="s">
        <v>170</v>
      </c>
    </row>
    <row r="93" spans="1:13" x14ac:dyDescent="0.25">
      <c r="A93" s="55" t="s">
        <v>31</v>
      </c>
      <c r="B93" s="56" t="s">
        <v>232</v>
      </c>
      <c r="C93" s="56" t="s">
        <v>233</v>
      </c>
      <c r="D93" s="56">
        <v>20120</v>
      </c>
      <c r="E93" s="56" t="s">
        <v>12</v>
      </c>
      <c r="F93" s="56" t="str">
        <f>+VLOOKUP(Tabla2[[#This Row],[Estado]],Catalogos!$I$3:$J$35,2,0)</f>
        <v>Bajío</v>
      </c>
      <c r="G93" s="56" t="s">
        <v>12</v>
      </c>
      <c r="H93" s="56" t="s">
        <v>176</v>
      </c>
      <c r="I93" s="56">
        <v>1839</v>
      </c>
      <c r="J93" s="56" t="s">
        <v>177</v>
      </c>
      <c r="K93" s="56">
        <v>4496890591</v>
      </c>
      <c r="L93" s="56" t="s">
        <v>72</v>
      </c>
      <c r="M93" s="1" t="s">
        <v>170</v>
      </c>
    </row>
    <row r="94" spans="1:13" x14ac:dyDescent="0.25">
      <c r="A94" s="55" t="s">
        <v>31</v>
      </c>
      <c r="B94" s="56" t="s">
        <v>232</v>
      </c>
      <c r="C94" s="56" t="s">
        <v>234</v>
      </c>
      <c r="D94" s="56">
        <v>20120</v>
      </c>
      <c r="E94" s="56" t="s">
        <v>12</v>
      </c>
      <c r="F94" s="56" t="str">
        <f>+VLOOKUP(Tabla2[[#This Row],[Estado]],Catalogos!$I$3:$J$35,2,0)</f>
        <v>Bajío</v>
      </c>
      <c r="G94" s="56" t="s">
        <v>12</v>
      </c>
      <c r="H94" s="56" t="s">
        <v>176</v>
      </c>
      <c r="I94" s="56">
        <v>1839</v>
      </c>
      <c r="J94" s="56" t="s">
        <v>177</v>
      </c>
      <c r="K94" s="56">
        <v>4496890591</v>
      </c>
      <c r="L94" s="56" t="s">
        <v>72</v>
      </c>
      <c r="M94" s="1" t="s">
        <v>170</v>
      </c>
    </row>
    <row r="95" spans="1:13" x14ac:dyDescent="0.25">
      <c r="A95" s="55" t="s">
        <v>31</v>
      </c>
      <c r="B95" s="56" t="s">
        <v>232</v>
      </c>
      <c r="C95" s="56" t="s">
        <v>235</v>
      </c>
      <c r="D95" s="56">
        <v>20120</v>
      </c>
      <c r="E95" s="56" t="s">
        <v>12</v>
      </c>
      <c r="F95" s="56" t="str">
        <f>+VLOOKUP(Tabla2[[#This Row],[Estado]],Catalogos!$I$3:$J$35,2,0)</f>
        <v>Bajío</v>
      </c>
      <c r="G95" s="56" t="s">
        <v>12</v>
      </c>
      <c r="H95" s="56" t="s">
        <v>176</v>
      </c>
      <c r="I95" s="56">
        <v>1839</v>
      </c>
      <c r="J95" s="56" t="s">
        <v>177</v>
      </c>
      <c r="K95" s="56">
        <v>4496890591</v>
      </c>
      <c r="L95" s="56" t="s">
        <v>72</v>
      </c>
      <c r="M95" s="1" t="s">
        <v>170</v>
      </c>
    </row>
    <row r="96" spans="1:13" x14ac:dyDescent="0.25">
      <c r="A96" s="55" t="s">
        <v>31</v>
      </c>
      <c r="B96" s="56" t="s">
        <v>236</v>
      </c>
      <c r="C96" s="56" t="s">
        <v>237</v>
      </c>
      <c r="D96" s="56">
        <v>20120</v>
      </c>
      <c r="E96" s="56" t="s">
        <v>12</v>
      </c>
      <c r="F96" s="56" t="str">
        <f>+VLOOKUP(Tabla2[[#This Row],[Estado]],Catalogos!$I$3:$J$35,2,0)</f>
        <v>Bajío</v>
      </c>
      <c r="G96" s="56" t="s">
        <v>12</v>
      </c>
      <c r="H96" s="56" t="s">
        <v>176</v>
      </c>
      <c r="I96" s="56">
        <v>1839</v>
      </c>
      <c r="J96" s="56" t="s">
        <v>177</v>
      </c>
      <c r="K96" s="56">
        <v>4496890591</v>
      </c>
      <c r="L96" s="56" t="s">
        <v>72</v>
      </c>
      <c r="M96" s="1" t="s">
        <v>170</v>
      </c>
    </row>
    <row r="97" spans="1:13" x14ac:dyDescent="0.25">
      <c r="A97" s="55" t="s">
        <v>31</v>
      </c>
      <c r="B97" s="56" t="s">
        <v>238</v>
      </c>
      <c r="C97" s="56" t="s">
        <v>239</v>
      </c>
      <c r="D97" s="56">
        <v>20120</v>
      </c>
      <c r="E97" s="56" t="s">
        <v>12</v>
      </c>
      <c r="F97" s="56" t="str">
        <f>+VLOOKUP(Tabla2[[#This Row],[Estado]],Catalogos!$I$3:$J$35,2,0)</f>
        <v>Bajío</v>
      </c>
      <c r="G97" s="56" t="s">
        <v>12</v>
      </c>
      <c r="H97" s="56" t="s">
        <v>176</v>
      </c>
      <c r="I97" s="56">
        <v>1839</v>
      </c>
      <c r="J97" s="56" t="s">
        <v>177</v>
      </c>
      <c r="K97" s="56">
        <v>4496890591</v>
      </c>
      <c r="L97" s="56" t="s">
        <v>72</v>
      </c>
      <c r="M97" s="1" t="s">
        <v>170</v>
      </c>
    </row>
    <row r="98" spans="1:13" x14ac:dyDescent="0.25">
      <c r="A98" s="55" t="s">
        <v>31</v>
      </c>
      <c r="B98" s="56" t="s">
        <v>238</v>
      </c>
      <c r="C98" s="56" t="s">
        <v>240</v>
      </c>
      <c r="D98" s="56">
        <v>20120</v>
      </c>
      <c r="E98" s="56" t="s">
        <v>12</v>
      </c>
      <c r="F98" s="56" t="str">
        <f>+VLOOKUP(Tabla2[[#This Row],[Estado]],Catalogos!$I$3:$J$35,2,0)</f>
        <v>Bajío</v>
      </c>
      <c r="G98" s="56" t="s">
        <v>12</v>
      </c>
      <c r="H98" s="56" t="s">
        <v>176</v>
      </c>
      <c r="I98" s="56">
        <v>1839</v>
      </c>
      <c r="J98" s="56" t="s">
        <v>177</v>
      </c>
      <c r="K98" s="56">
        <v>4496890591</v>
      </c>
      <c r="L98" s="56" t="s">
        <v>72</v>
      </c>
      <c r="M98" s="1" t="s">
        <v>170</v>
      </c>
    </row>
    <row r="99" spans="1:13" x14ac:dyDescent="0.25">
      <c r="A99" s="55" t="s">
        <v>31</v>
      </c>
      <c r="B99" s="56" t="s">
        <v>238</v>
      </c>
      <c r="C99" s="56" t="s">
        <v>241</v>
      </c>
      <c r="D99" s="56">
        <v>20120</v>
      </c>
      <c r="E99" s="56" t="s">
        <v>12</v>
      </c>
      <c r="F99" s="56" t="str">
        <f>+VLOOKUP(Tabla2[[#This Row],[Estado]],Catalogos!$I$3:$J$35,2,0)</f>
        <v>Bajío</v>
      </c>
      <c r="G99" s="56" t="s">
        <v>12</v>
      </c>
      <c r="H99" s="56" t="s">
        <v>176</v>
      </c>
      <c r="I99" s="56">
        <v>1839</v>
      </c>
      <c r="J99" s="56" t="s">
        <v>177</v>
      </c>
      <c r="K99" s="56">
        <v>4496890591</v>
      </c>
      <c r="L99" s="56" t="s">
        <v>72</v>
      </c>
      <c r="M99" s="1" t="s">
        <v>170</v>
      </c>
    </row>
    <row r="100" spans="1:13" x14ac:dyDescent="0.25">
      <c r="A100" s="55" t="s">
        <v>31</v>
      </c>
      <c r="B100" s="56" t="s">
        <v>238</v>
      </c>
      <c r="C100" s="56" t="s">
        <v>242</v>
      </c>
      <c r="D100" s="56">
        <v>20120</v>
      </c>
      <c r="E100" s="56" t="s">
        <v>12</v>
      </c>
      <c r="F100" s="56" t="str">
        <f>+VLOOKUP(Tabla2[[#This Row],[Estado]],Catalogos!$I$3:$J$35,2,0)</f>
        <v>Bajío</v>
      </c>
      <c r="G100" s="56" t="s">
        <v>12</v>
      </c>
      <c r="H100" s="56" t="s">
        <v>176</v>
      </c>
      <c r="I100" s="56">
        <v>1839</v>
      </c>
      <c r="J100" s="56" t="s">
        <v>177</v>
      </c>
      <c r="K100" s="56">
        <v>4496890591</v>
      </c>
      <c r="L100" s="56" t="s">
        <v>72</v>
      </c>
      <c r="M100" s="1" t="s">
        <v>170</v>
      </c>
    </row>
    <row r="101" spans="1:13" x14ac:dyDescent="0.25">
      <c r="A101" s="55" t="s">
        <v>31</v>
      </c>
      <c r="B101" s="56" t="s">
        <v>243</v>
      </c>
      <c r="C101" s="56" t="s">
        <v>244</v>
      </c>
      <c r="D101" s="56">
        <v>20120</v>
      </c>
      <c r="E101" s="56" t="s">
        <v>12</v>
      </c>
      <c r="F101" s="56" t="str">
        <f>+VLOOKUP(Tabla2[[#This Row],[Estado]],Catalogos!$I$3:$J$35,2,0)</f>
        <v>Bajío</v>
      </c>
      <c r="G101" s="56" t="s">
        <v>12</v>
      </c>
      <c r="H101" s="56" t="s">
        <v>176</v>
      </c>
      <c r="I101" s="56">
        <v>1839</v>
      </c>
      <c r="J101" s="56" t="s">
        <v>177</v>
      </c>
      <c r="K101" s="56">
        <v>4496890591</v>
      </c>
      <c r="L101" s="56" t="s">
        <v>72</v>
      </c>
      <c r="M101" s="1" t="s">
        <v>170</v>
      </c>
    </row>
    <row r="102" spans="1:13" x14ac:dyDescent="0.25">
      <c r="A102" s="55" t="s">
        <v>31</v>
      </c>
      <c r="B102" s="56" t="s">
        <v>245</v>
      </c>
      <c r="C102" s="56" t="s">
        <v>246</v>
      </c>
      <c r="D102" s="56">
        <v>20120</v>
      </c>
      <c r="E102" s="56" t="s">
        <v>12</v>
      </c>
      <c r="F102" s="56" t="str">
        <f>+VLOOKUP(Tabla2[[#This Row],[Estado]],Catalogos!$I$3:$J$35,2,0)</f>
        <v>Bajío</v>
      </c>
      <c r="G102" s="56" t="s">
        <v>12</v>
      </c>
      <c r="H102" s="56" t="s">
        <v>176</v>
      </c>
      <c r="I102" s="56">
        <v>1839</v>
      </c>
      <c r="J102" s="56" t="s">
        <v>177</v>
      </c>
      <c r="K102" s="56">
        <v>4496890591</v>
      </c>
      <c r="L102" s="56" t="s">
        <v>72</v>
      </c>
      <c r="M102" s="1" t="s">
        <v>170</v>
      </c>
    </row>
    <row r="103" spans="1:13" x14ac:dyDescent="0.25">
      <c r="A103" s="55" t="s">
        <v>29</v>
      </c>
      <c r="B103" s="56" t="s">
        <v>29</v>
      </c>
      <c r="C103" s="56" t="s">
        <v>247</v>
      </c>
      <c r="D103" s="56">
        <v>20400</v>
      </c>
      <c r="E103" s="56" t="s">
        <v>12</v>
      </c>
      <c r="F103" s="56" t="str">
        <f>+VLOOKUP(Tabla2[[#This Row],[Estado]],Catalogos!$I$3:$J$35,2,0)</f>
        <v>Bajío</v>
      </c>
      <c r="G103" s="56" t="s">
        <v>248</v>
      </c>
      <c r="H103" s="56" t="s">
        <v>249</v>
      </c>
      <c r="I103" s="56" t="s">
        <v>250</v>
      </c>
      <c r="J103" s="56" t="s">
        <v>251</v>
      </c>
      <c r="K103" s="56" t="s">
        <v>150</v>
      </c>
      <c r="L103" s="56" t="s">
        <v>72</v>
      </c>
      <c r="M103" s="1"/>
    </row>
    <row r="104" spans="1:13" x14ac:dyDescent="0.25">
      <c r="A104" s="55" t="s">
        <v>24</v>
      </c>
      <c r="B104" s="56" t="s">
        <v>165</v>
      </c>
      <c r="C104" s="56" t="s">
        <v>11691</v>
      </c>
      <c r="D104" s="56">
        <v>22842</v>
      </c>
      <c r="E104" s="56" t="s">
        <v>15</v>
      </c>
      <c r="F104" s="56" t="str">
        <f>+VLOOKUP(Tabla2[[#This Row],[Estado]],Catalogos!$I$3:$J$35,2,0)</f>
        <v>Noroeste</v>
      </c>
      <c r="G104" s="56" t="s">
        <v>253</v>
      </c>
      <c r="H104" s="56" t="s">
        <v>254</v>
      </c>
      <c r="I104" s="56" t="s">
        <v>255</v>
      </c>
      <c r="J104" s="56" t="s">
        <v>256</v>
      </c>
      <c r="K104" s="56" t="s">
        <v>257</v>
      </c>
      <c r="L104" s="56" t="s">
        <v>72</v>
      </c>
      <c r="M104" s="1"/>
    </row>
    <row r="105" spans="1:13" x14ac:dyDescent="0.25">
      <c r="A105" s="55" t="s">
        <v>31</v>
      </c>
      <c r="B105" s="56" t="s">
        <v>1441</v>
      </c>
      <c r="C105" s="56" t="s">
        <v>262</v>
      </c>
      <c r="D105" s="56">
        <v>22880</v>
      </c>
      <c r="E105" s="56" t="s">
        <v>15</v>
      </c>
      <c r="F105" s="56" t="str">
        <f>+VLOOKUP(Tabla2[[#This Row],[Estado]],Catalogos!$I$3:$J$35,2,0)</f>
        <v>Noroeste</v>
      </c>
      <c r="G105" s="56" t="s">
        <v>253</v>
      </c>
      <c r="H105" s="56" t="s">
        <v>263</v>
      </c>
      <c r="I105" s="56" t="s">
        <v>264</v>
      </c>
      <c r="J105" s="56" t="s">
        <v>265</v>
      </c>
      <c r="K105" s="56">
        <v>6461734500</v>
      </c>
      <c r="L105" s="56" t="s">
        <v>72</v>
      </c>
      <c r="M105" s="1"/>
    </row>
    <row r="106" spans="1:13" x14ac:dyDescent="0.25">
      <c r="A106" s="55" t="s">
        <v>26</v>
      </c>
      <c r="B106" s="56" t="s">
        <v>165</v>
      </c>
      <c r="C106" s="56" t="s">
        <v>11692</v>
      </c>
      <c r="D106" s="56">
        <v>22880</v>
      </c>
      <c r="E106" s="56" t="s">
        <v>15</v>
      </c>
      <c r="F106" s="56" t="str">
        <f>+VLOOKUP(Tabla2[[#This Row],[Estado]],Catalogos!$I$3:$J$35,2,0)</f>
        <v>Noroeste</v>
      </c>
      <c r="G106" s="56" t="s">
        <v>253</v>
      </c>
      <c r="H106" s="56" t="s">
        <v>11693</v>
      </c>
      <c r="I106" s="56" t="s">
        <v>8024</v>
      </c>
      <c r="J106" s="56" t="s">
        <v>265</v>
      </c>
      <c r="K106" s="56" t="s">
        <v>11694</v>
      </c>
      <c r="L106" s="56" t="s">
        <v>6480</v>
      </c>
      <c r="M106" s="1"/>
    </row>
    <row r="107" spans="1:13" x14ac:dyDescent="0.25">
      <c r="A107" s="55" t="s">
        <v>29</v>
      </c>
      <c r="B107" s="56" t="s">
        <v>29</v>
      </c>
      <c r="C107" s="56" t="s">
        <v>266</v>
      </c>
      <c r="D107" s="56">
        <v>22800</v>
      </c>
      <c r="E107" s="56" t="s">
        <v>15</v>
      </c>
      <c r="F107" s="56" t="str">
        <f>+VLOOKUP(Tabla2[[#This Row],[Estado]],Catalogos!$I$3:$J$35,2,0)</f>
        <v>Noroeste</v>
      </c>
      <c r="G107" s="56" t="s">
        <v>253</v>
      </c>
      <c r="H107" s="56" t="s">
        <v>267</v>
      </c>
      <c r="I107" s="56" t="s">
        <v>268</v>
      </c>
      <c r="J107" s="56" t="s">
        <v>269</v>
      </c>
      <c r="K107" s="56" t="s">
        <v>150</v>
      </c>
      <c r="L107" s="56" t="s">
        <v>72</v>
      </c>
      <c r="M107" s="1"/>
    </row>
    <row r="108" spans="1:13" x14ac:dyDescent="0.25">
      <c r="A108" s="55" t="s">
        <v>29</v>
      </c>
      <c r="B108" s="56" t="s">
        <v>29</v>
      </c>
      <c r="C108" s="56" t="s">
        <v>270</v>
      </c>
      <c r="D108" s="56" t="s">
        <v>271</v>
      </c>
      <c r="E108" s="56" t="s">
        <v>15</v>
      </c>
      <c r="F108" s="56" t="str">
        <f>+VLOOKUP(Tabla2[[#This Row],[Estado]],Catalogos!$I$3:$J$35,2,0)</f>
        <v>Noroeste</v>
      </c>
      <c r="G108" s="56" t="s">
        <v>253</v>
      </c>
      <c r="H108" s="56" t="s">
        <v>272</v>
      </c>
      <c r="I108" s="56" t="s">
        <v>273</v>
      </c>
      <c r="J108" s="56" t="s">
        <v>274</v>
      </c>
      <c r="K108" s="56" t="s">
        <v>150</v>
      </c>
      <c r="L108" s="56" t="s">
        <v>72</v>
      </c>
      <c r="M108" s="1"/>
    </row>
    <row r="109" spans="1:13" x14ac:dyDescent="0.25">
      <c r="A109" s="55" t="s">
        <v>17</v>
      </c>
      <c r="B109" s="56" t="s">
        <v>280</v>
      </c>
      <c r="C109" s="56" t="s">
        <v>281</v>
      </c>
      <c r="D109" s="56">
        <v>21395</v>
      </c>
      <c r="E109" s="56" t="s">
        <v>15</v>
      </c>
      <c r="F109" s="56" t="str">
        <f>+VLOOKUP(Tabla2[[#This Row],[Estado]],Catalogos!$I$3:$J$35,2,0)</f>
        <v>Noroeste</v>
      </c>
      <c r="G109" s="56" t="s">
        <v>276</v>
      </c>
      <c r="H109" s="56" t="s">
        <v>282</v>
      </c>
      <c r="I109" s="56" t="s">
        <v>283</v>
      </c>
      <c r="J109" s="56" t="s">
        <v>284</v>
      </c>
      <c r="K109" s="56" t="s">
        <v>285</v>
      </c>
      <c r="L109" s="56" t="s">
        <v>72</v>
      </c>
      <c r="M109" s="1"/>
    </row>
    <row r="110" spans="1:13" x14ac:dyDescent="0.25">
      <c r="A110" s="55" t="s">
        <v>24</v>
      </c>
      <c r="B110" s="56" t="s">
        <v>165</v>
      </c>
      <c r="C110" s="56" t="s">
        <v>286</v>
      </c>
      <c r="D110" s="56">
        <v>21298</v>
      </c>
      <c r="E110" s="56" t="s">
        <v>15</v>
      </c>
      <c r="F110" s="56" t="str">
        <f>+VLOOKUP(Tabla2[[#This Row],[Estado]],Catalogos!$I$3:$J$35,2,0)</f>
        <v>Noroeste</v>
      </c>
      <c r="G110" s="56" t="s">
        <v>276</v>
      </c>
      <c r="H110" s="56" t="s">
        <v>287</v>
      </c>
      <c r="I110" s="56">
        <v>2050</v>
      </c>
      <c r="J110" s="56" t="s">
        <v>288</v>
      </c>
      <c r="K110" s="56" t="s">
        <v>257</v>
      </c>
      <c r="L110" s="56" t="s">
        <v>72</v>
      </c>
      <c r="M110" s="1"/>
    </row>
    <row r="111" spans="1:13" x14ac:dyDescent="0.25">
      <c r="A111" s="55" t="s">
        <v>24</v>
      </c>
      <c r="B111" s="56" t="s">
        <v>165</v>
      </c>
      <c r="C111" s="56" t="s">
        <v>289</v>
      </c>
      <c r="D111" s="56">
        <v>21354</v>
      </c>
      <c r="E111" s="56" t="s">
        <v>15</v>
      </c>
      <c r="F111" s="56" t="str">
        <f>+VLOOKUP(Tabla2[[#This Row],[Estado]],Catalogos!$I$3:$J$35,2,0)</f>
        <v>Noroeste</v>
      </c>
      <c r="G111" s="56" t="s">
        <v>276</v>
      </c>
      <c r="H111" s="56" t="s">
        <v>290</v>
      </c>
      <c r="I111" s="56">
        <v>1399</v>
      </c>
      <c r="J111" s="56" t="s">
        <v>291</v>
      </c>
      <c r="K111" s="56" t="s">
        <v>257</v>
      </c>
      <c r="L111" s="56" t="s">
        <v>72</v>
      </c>
      <c r="M111" s="1"/>
    </row>
    <row r="112" spans="1:13" x14ac:dyDescent="0.25">
      <c r="A112" s="55" t="s">
        <v>24</v>
      </c>
      <c r="B112" s="56" t="s">
        <v>165</v>
      </c>
      <c r="C112" s="56" t="s">
        <v>292</v>
      </c>
      <c r="D112" s="56">
        <v>21384</v>
      </c>
      <c r="E112" s="56" t="s">
        <v>15</v>
      </c>
      <c r="F112" s="56" t="str">
        <f>+VLOOKUP(Tabla2[[#This Row],[Estado]],Catalogos!$I$3:$J$35,2,0)</f>
        <v>Noroeste</v>
      </c>
      <c r="G112" s="56" t="s">
        <v>276</v>
      </c>
      <c r="H112" s="56" t="s">
        <v>293</v>
      </c>
      <c r="I112" s="56" t="s">
        <v>294</v>
      </c>
      <c r="J112" s="56" t="s">
        <v>295</v>
      </c>
      <c r="K112" s="56" t="s">
        <v>257</v>
      </c>
      <c r="L112" s="56" t="s">
        <v>72</v>
      </c>
      <c r="M112" s="1"/>
    </row>
    <row r="113" spans="1:13" x14ac:dyDescent="0.25">
      <c r="A113" s="55" t="s">
        <v>24</v>
      </c>
      <c r="B113" s="56" t="s">
        <v>165</v>
      </c>
      <c r="C113" s="56" t="s">
        <v>296</v>
      </c>
      <c r="D113" s="56">
        <v>21100</v>
      </c>
      <c r="E113" s="56" t="s">
        <v>15</v>
      </c>
      <c r="F113" s="56" t="str">
        <f>+VLOOKUP(Tabla2[[#This Row],[Estado]],Catalogos!$I$3:$J$35,2,0)</f>
        <v>Noroeste</v>
      </c>
      <c r="G113" s="56" t="s">
        <v>276</v>
      </c>
      <c r="H113" s="56" t="s">
        <v>297</v>
      </c>
      <c r="I113" s="56">
        <v>255</v>
      </c>
      <c r="J113" s="56" t="s">
        <v>298</v>
      </c>
      <c r="K113" s="56" t="s">
        <v>257</v>
      </c>
      <c r="L113" s="56" t="s">
        <v>72</v>
      </c>
      <c r="M113" s="1"/>
    </row>
    <row r="114" spans="1:13" x14ac:dyDescent="0.25">
      <c r="A114" s="55" t="s">
        <v>24</v>
      </c>
      <c r="B114" s="56" t="s">
        <v>165</v>
      </c>
      <c r="C114" s="56" t="s">
        <v>299</v>
      </c>
      <c r="D114" s="56">
        <v>21135</v>
      </c>
      <c r="E114" s="56" t="s">
        <v>15</v>
      </c>
      <c r="F114" s="56" t="str">
        <f>+VLOOKUP(Tabla2[[#This Row],[Estado]],Catalogos!$I$3:$J$35,2,0)</f>
        <v>Noroeste</v>
      </c>
      <c r="G114" s="56" t="s">
        <v>276</v>
      </c>
      <c r="H114" s="56" t="s">
        <v>46</v>
      </c>
      <c r="I114" s="56">
        <v>1901</v>
      </c>
      <c r="J114" s="56" t="s">
        <v>300</v>
      </c>
      <c r="K114" s="56" t="s">
        <v>257</v>
      </c>
      <c r="L114" s="56" t="s">
        <v>72</v>
      </c>
      <c r="M114" s="1"/>
    </row>
    <row r="115" spans="1:13" x14ac:dyDescent="0.25">
      <c r="A115" s="55" t="s">
        <v>24</v>
      </c>
      <c r="B115" s="56" t="s">
        <v>165</v>
      </c>
      <c r="C115" s="56" t="s">
        <v>301</v>
      </c>
      <c r="D115" s="56">
        <v>21290</v>
      </c>
      <c r="E115" s="56" t="s">
        <v>15</v>
      </c>
      <c r="F115" s="56" t="str">
        <f>+VLOOKUP(Tabla2[[#This Row],[Estado]],Catalogos!$I$3:$J$35,2,0)</f>
        <v>Noroeste</v>
      </c>
      <c r="G115" s="56" t="s">
        <v>276</v>
      </c>
      <c r="H115" s="56" t="s">
        <v>302</v>
      </c>
      <c r="I115" s="56">
        <v>1300</v>
      </c>
      <c r="J115" s="56" t="s">
        <v>303</v>
      </c>
      <c r="K115" s="56" t="s">
        <v>257</v>
      </c>
      <c r="L115" s="56" t="s">
        <v>72</v>
      </c>
      <c r="M115" s="1"/>
    </row>
    <row r="116" spans="1:13" x14ac:dyDescent="0.25">
      <c r="A116" s="55" t="s">
        <v>24</v>
      </c>
      <c r="B116" s="56" t="s">
        <v>165</v>
      </c>
      <c r="C116" s="56" t="s">
        <v>304</v>
      </c>
      <c r="D116" s="56">
        <v>21620</v>
      </c>
      <c r="E116" s="56" t="s">
        <v>15</v>
      </c>
      <c r="F116" s="56" t="str">
        <f>+VLOOKUP(Tabla2[[#This Row],[Estado]],Catalogos!$I$3:$J$35,2,0)</f>
        <v>Noroeste</v>
      </c>
      <c r="G116" s="56" t="s">
        <v>276</v>
      </c>
      <c r="H116" s="56" t="s">
        <v>305</v>
      </c>
      <c r="I116" s="56">
        <v>700</v>
      </c>
      <c r="J116" s="56" t="s">
        <v>306</v>
      </c>
      <c r="K116" s="56" t="s">
        <v>257</v>
      </c>
      <c r="L116" s="56" t="s">
        <v>72</v>
      </c>
      <c r="M116" s="1"/>
    </row>
    <row r="117" spans="1:13" x14ac:dyDescent="0.25">
      <c r="A117" s="55" t="s">
        <v>24</v>
      </c>
      <c r="B117" s="56" t="s">
        <v>165</v>
      </c>
      <c r="C117" s="56" t="s">
        <v>307</v>
      </c>
      <c r="D117" s="56">
        <v>21100</v>
      </c>
      <c r="E117" s="56" t="s">
        <v>15</v>
      </c>
      <c r="F117" s="56" t="str">
        <f>+VLOOKUP(Tabla2[[#This Row],[Estado]],Catalogos!$I$3:$J$35,2,0)</f>
        <v>Noroeste</v>
      </c>
      <c r="G117" s="56" t="s">
        <v>276</v>
      </c>
      <c r="H117" s="56" t="s">
        <v>308</v>
      </c>
      <c r="I117" s="56">
        <v>149</v>
      </c>
      <c r="J117" s="56" t="s">
        <v>309</v>
      </c>
      <c r="K117" s="56" t="s">
        <v>257</v>
      </c>
      <c r="L117" s="56" t="s">
        <v>72</v>
      </c>
      <c r="M117" s="1"/>
    </row>
    <row r="118" spans="1:13" x14ac:dyDescent="0.25">
      <c r="A118" s="55" t="s">
        <v>24</v>
      </c>
      <c r="B118" s="56" t="s">
        <v>165</v>
      </c>
      <c r="C118" s="56" t="s">
        <v>310</v>
      </c>
      <c r="D118" s="56">
        <v>21353</v>
      </c>
      <c r="E118" s="56" t="s">
        <v>15</v>
      </c>
      <c r="F118" s="56" t="str">
        <f>+VLOOKUP(Tabla2[[#This Row],[Estado]],Catalogos!$I$3:$J$35,2,0)</f>
        <v>Noroeste</v>
      </c>
      <c r="G118" s="56" t="s">
        <v>276</v>
      </c>
      <c r="H118" s="56" t="s">
        <v>311</v>
      </c>
      <c r="I118" s="56">
        <v>1199</v>
      </c>
      <c r="J118" s="56" t="s">
        <v>312</v>
      </c>
      <c r="K118" s="56" t="s">
        <v>257</v>
      </c>
      <c r="L118" s="56" t="s">
        <v>72</v>
      </c>
      <c r="M118" s="1"/>
    </row>
    <row r="119" spans="1:13" x14ac:dyDescent="0.25">
      <c r="A119" s="55" t="s">
        <v>24</v>
      </c>
      <c r="B119" s="56" t="s">
        <v>165</v>
      </c>
      <c r="C119" s="56" t="s">
        <v>313</v>
      </c>
      <c r="D119" s="56">
        <v>21395</v>
      </c>
      <c r="E119" s="56" t="s">
        <v>15</v>
      </c>
      <c r="F119" s="56" t="str">
        <f>+VLOOKUP(Tabla2[[#This Row],[Estado]],Catalogos!$I$3:$J$35,2,0)</f>
        <v>Noroeste</v>
      </c>
      <c r="G119" s="56" t="s">
        <v>276</v>
      </c>
      <c r="H119" s="56" t="s">
        <v>314</v>
      </c>
      <c r="I119" s="56">
        <v>4003</v>
      </c>
      <c r="J119" s="56" t="s">
        <v>315</v>
      </c>
      <c r="K119" s="56" t="s">
        <v>257</v>
      </c>
      <c r="L119" s="56" t="s">
        <v>72</v>
      </c>
      <c r="M119" s="1"/>
    </row>
    <row r="120" spans="1:13" x14ac:dyDescent="0.25">
      <c r="A120" s="55" t="s">
        <v>24</v>
      </c>
      <c r="B120" s="56" t="s">
        <v>165</v>
      </c>
      <c r="C120" s="56" t="s">
        <v>316</v>
      </c>
      <c r="D120" s="56">
        <v>21720</v>
      </c>
      <c r="E120" s="56" t="s">
        <v>15</v>
      </c>
      <c r="F120" s="56" t="str">
        <f>+VLOOKUP(Tabla2[[#This Row],[Estado]],Catalogos!$I$3:$J$35,2,0)</f>
        <v>Noroeste</v>
      </c>
      <c r="G120" s="56" t="s">
        <v>276</v>
      </c>
      <c r="H120" s="56" t="s">
        <v>317</v>
      </c>
      <c r="I120" s="56">
        <v>399</v>
      </c>
      <c r="J120" s="56" t="s">
        <v>318</v>
      </c>
      <c r="K120" s="56" t="s">
        <v>257</v>
      </c>
      <c r="L120" s="56" t="s">
        <v>72</v>
      </c>
      <c r="M120" s="1"/>
    </row>
    <row r="121" spans="1:13" x14ac:dyDescent="0.25">
      <c r="A121" s="55" t="s">
        <v>24</v>
      </c>
      <c r="B121" s="56" t="s">
        <v>165</v>
      </c>
      <c r="C121" s="56" t="s">
        <v>319</v>
      </c>
      <c r="D121" s="56">
        <v>21354</v>
      </c>
      <c r="E121" s="56" t="s">
        <v>15</v>
      </c>
      <c r="F121" s="56" t="str">
        <f>+VLOOKUP(Tabla2[[#This Row],[Estado]],Catalogos!$I$3:$J$35,2,0)</f>
        <v>Noroeste</v>
      </c>
      <c r="G121" s="56" t="s">
        <v>276</v>
      </c>
      <c r="H121" s="56" t="s">
        <v>320</v>
      </c>
      <c r="I121" s="56" t="s">
        <v>321</v>
      </c>
      <c r="J121" s="56" t="s">
        <v>322</v>
      </c>
      <c r="K121" s="56" t="s">
        <v>257</v>
      </c>
      <c r="L121" s="56" t="s">
        <v>72</v>
      </c>
      <c r="M121" s="1"/>
    </row>
    <row r="122" spans="1:13" x14ac:dyDescent="0.25">
      <c r="A122" s="55" t="s">
        <v>24</v>
      </c>
      <c r="B122" s="56" t="s">
        <v>165</v>
      </c>
      <c r="C122" s="56" t="s">
        <v>323</v>
      </c>
      <c r="D122" s="56">
        <v>21395</v>
      </c>
      <c r="E122" s="56" t="s">
        <v>15</v>
      </c>
      <c r="F122" s="56" t="str">
        <f>+VLOOKUP(Tabla2[[#This Row],[Estado]],Catalogos!$I$3:$J$35,2,0)</f>
        <v>Noroeste</v>
      </c>
      <c r="G122" s="56" t="s">
        <v>276</v>
      </c>
      <c r="H122" s="56" t="s">
        <v>324</v>
      </c>
      <c r="I122" s="56">
        <v>1654</v>
      </c>
      <c r="J122" s="56" t="s">
        <v>325</v>
      </c>
      <c r="K122" s="56" t="s">
        <v>257</v>
      </c>
      <c r="L122" s="56" t="s">
        <v>72</v>
      </c>
      <c r="M122" s="1"/>
    </row>
    <row r="123" spans="1:13" x14ac:dyDescent="0.25">
      <c r="A123" s="55" t="s">
        <v>24</v>
      </c>
      <c r="B123" s="56" t="s">
        <v>165</v>
      </c>
      <c r="C123" s="56" t="s">
        <v>326</v>
      </c>
      <c r="D123" s="56">
        <v>83450</v>
      </c>
      <c r="E123" s="56" t="s">
        <v>15</v>
      </c>
      <c r="F123" s="56" t="str">
        <f>+VLOOKUP(Tabla2[[#This Row],[Estado]],Catalogos!$I$3:$J$35,2,0)</f>
        <v>Noroeste</v>
      </c>
      <c r="G123" s="56" t="s">
        <v>276</v>
      </c>
      <c r="H123" s="56" t="s">
        <v>327</v>
      </c>
      <c r="I123" s="56" t="s">
        <v>328</v>
      </c>
      <c r="J123" s="56" t="s">
        <v>329</v>
      </c>
      <c r="K123" s="56" t="s">
        <v>257</v>
      </c>
      <c r="L123" s="56" t="s">
        <v>72</v>
      </c>
      <c r="M123" s="1"/>
    </row>
    <row r="124" spans="1:13" x14ac:dyDescent="0.25">
      <c r="A124" s="55" t="s">
        <v>24</v>
      </c>
      <c r="B124" s="56" t="s">
        <v>165</v>
      </c>
      <c r="C124" s="56" t="s">
        <v>330</v>
      </c>
      <c r="D124" s="56">
        <v>21395</v>
      </c>
      <c r="E124" s="56" t="s">
        <v>15</v>
      </c>
      <c r="F124" s="56" t="str">
        <f>+VLOOKUP(Tabla2[[#This Row],[Estado]],Catalogos!$I$3:$J$35,2,0)</f>
        <v>Noroeste</v>
      </c>
      <c r="G124" s="56" t="s">
        <v>276</v>
      </c>
      <c r="H124" s="56" t="s">
        <v>331</v>
      </c>
      <c r="I124" s="56">
        <v>699</v>
      </c>
      <c r="J124" s="56" t="s">
        <v>332</v>
      </c>
      <c r="K124" s="56" t="s">
        <v>257</v>
      </c>
      <c r="L124" s="56" t="s">
        <v>72</v>
      </c>
      <c r="M124" s="1"/>
    </row>
    <row r="125" spans="1:13" x14ac:dyDescent="0.25">
      <c r="A125" s="55" t="s">
        <v>24</v>
      </c>
      <c r="B125" s="56" t="s">
        <v>165</v>
      </c>
      <c r="C125" s="56" t="s">
        <v>333</v>
      </c>
      <c r="D125" s="56">
        <v>21137</v>
      </c>
      <c r="E125" s="56" t="s">
        <v>15</v>
      </c>
      <c r="F125" s="56" t="str">
        <f>+VLOOKUP(Tabla2[[#This Row],[Estado]],Catalogos!$I$3:$J$35,2,0)</f>
        <v>Noroeste</v>
      </c>
      <c r="G125" s="56" t="s">
        <v>276</v>
      </c>
      <c r="H125" s="56" t="s">
        <v>334</v>
      </c>
      <c r="I125" s="56">
        <v>3613</v>
      </c>
      <c r="J125" s="56" t="s">
        <v>335</v>
      </c>
      <c r="K125" s="56" t="s">
        <v>257</v>
      </c>
      <c r="L125" s="56" t="s">
        <v>72</v>
      </c>
      <c r="M125" s="1"/>
    </row>
    <row r="126" spans="1:13" x14ac:dyDescent="0.25">
      <c r="A126" s="55" t="s">
        <v>24</v>
      </c>
      <c r="B126" s="56" t="s">
        <v>165</v>
      </c>
      <c r="C126" s="56" t="s">
        <v>336</v>
      </c>
      <c r="D126" s="56">
        <v>21395</v>
      </c>
      <c r="E126" s="56" t="s">
        <v>15</v>
      </c>
      <c r="F126" s="56" t="str">
        <f>+VLOOKUP(Tabla2[[#This Row],[Estado]],Catalogos!$I$3:$J$35,2,0)</f>
        <v>Noroeste</v>
      </c>
      <c r="G126" s="56" t="s">
        <v>276</v>
      </c>
      <c r="H126" s="56" t="s">
        <v>337</v>
      </c>
      <c r="I126" s="56" t="s">
        <v>338</v>
      </c>
      <c r="J126" s="56" t="s">
        <v>339</v>
      </c>
      <c r="K126" s="56" t="s">
        <v>257</v>
      </c>
      <c r="L126" s="56" t="s">
        <v>72</v>
      </c>
      <c r="M126" s="1"/>
    </row>
    <row r="127" spans="1:13" x14ac:dyDescent="0.25">
      <c r="A127" s="55" t="s">
        <v>24</v>
      </c>
      <c r="B127" s="56" t="s">
        <v>165</v>
      </c>
      <c r="C127" s="56" t="s">
        <v>340</v>
      </c>
      <c r="D127" s="56">
        <v>21050</v>
      </c>
      <c r="E127" s="56" t="s">
        <v>15</v>
      </c>
      <c r="F127" s="56" t="str">
        <f>+VLOOKUP(Tabla2[[#This Row],[Estado]],Catalogos!$I$3:$J$35,2,0)</f>
        <v>Noroeste</v>
      </c>
      <c r="G127" s="56" t="s">
        <v>276</v>
      </c>
      <c r="H127" s="56" t="s">
        <v>341</v>
      </c>
      <c r="I127" s="56">
        <v>1100</v>
      </c>
      <c r="J127" s="56" t="s">
        <v>342</v>
      </c>
      <c r="K127" s="56" t="s">
        <v>257</v>
      </c>
      <c r="L127" s="56" t="s">
        <v>72</v>
      </c>
      <c r="M127" s="1"/>
    </row>
    <row r="128" spans="1:13" x14ac:dyDescent="0.25">
      <c r="A128" s="55" t="s">
        <v>26</v>
      </c>
      <c r="B128" s="56" t="s">
        <v>165</v>
      </c>
      <c r="C128" s="56" t="s">
        <v>11695</v>
      </c>
      <c r="D128" s="56">
        <v>21100</v>
      </c>
      <c r="E128" s="56" t="s">
        <v>15</v>
      </c>
      <c r="F128" s="56" t="str">
        <f>+VLOOKUP(Tabla2[[#This Row],[Estado]],Catalogos!$I$3:$J$35,2,0)</f>
        <v>Noroeste</v>
      </c>
      <c r="G128" s="56" t="s">
        <v>276</v>
      </c>
      <c r="H128" s="56" t="s">
        <v>8980</v>
      </c>
      <c r="I128" s="56">
        <v>1060</v>
      </c>
      <c r="J128" s="56" t="s">
        <v>284</v>
      </c>
      <c r="K128" s="56">
        <v>6865238000</v>
      </c>
      <c r="L128" s="56" t="s">
        <v>6480</v>
      </c>
      <c r="M128" s="1"/>
    </row>
    <row r="129" spans="1:13" x14ac:dyDescent="0.25">
      <c r="A129" s="55" t="s">
        <v>26</v>
      </c>
      <c r="B129" s="56" t="s">
        <v>165</v>
      </c>
      <c r="C129" s="56" t="s">
        <v>11696</v>
      </c>
      <c r="D129" s="56">
        <v>21100</v>
      </c>
      <c r="E129" s="56" t="s">
        <v>15</v>
      </c>
      <c r="F129" s="56" t="str">
        <f>+VLOOKUP(Tabla2[[#This Row],[Estado]],Catalogos!$I$3:$J$35,2,0)</f>
        <v>Noroeste</v>
      </c>
      <c r="G129" s="56" t="s">
        <v>276</v>
      </c>
      <c r="H129" s="56" t="s">
        <v>277</v>
      </c>
      <c r="I129" s="56" t="s">
        <v>278</v>
      </c>
      <c r="J129" s="56" t="s">
        <v>279</v>
      </c>
      <c r="K129" s="56">
        <v>6865657555</v>
      </c>
      <c r="L129" s="56" t="s">
        <v>3</v>
      </c>
      <c r="M129" s="1"/>
    </row>
    <row r="130" spans="1:13" x14ac:dyDescent="0.25">
      <c r="A130" s="55" t="s">
        <v>29</v>
      </c>
      <c r="B130" s="56" t="s">
        <v>29</v>
      </c>
      <c r="C130" s="56" t="s">
        <v>346</v>
      </c>
      <c r="D130" s="56">
        <v>21100</v>
      </c>
      <c r="E130" s="56" t="s">
        <v>15</v>
      </c>
      <c r="F130" s="56" t="str">
        <f>+VLOOKUP(Tabla2[[#This Row],[Estado]],Catalogos!$I$3:$J$35,2,0)</f>
        <v>Noroeste</v>
      </c>
      <c r="G130" s="56" t="s">
        <v>347</v>
      </c>
      <c r="H130" s="56" t="s">
        <v>348</v>
      </c>
      <c r="I130" s="56" t="s">
        <v>349</v>
      </c>
      <c r="J130" s="56" t="s">
        <v>350</v>
      </c>
      <c r="K130" s="56" t="s">
        <v>150</v>
      </c>
      <c r="L130" s="56" t="s">
        <v>72</v>
      </c>
      <c r="M130" s="1"/>
    </row>
    <row r="131" spans="1:13" x14ac:dyDescent="0.25">
      <c r="A131" s="55" t="s">
        <v>29</v>
      </c>
      <c r="B131" s="56" t="s">
        <v>29</v>
      </c>
      <c r="C131" s="56" t="s">
        <v>351</v>
      </c>
      <c r="D131" s="56">
        <v>21330</v>
      </c>
      <c r="E131" s="56" t="s">
        <v>15</v>
      </c>
      <c r="F131" s="56" t="str">
        <f>+VLOOKUP(Tabla2[[#This Row],[Estado]],Catalogos!$I$3:$J$35,2,0)</f>
        <v>Noroeste</v>
      </c>
      <c r="G131" s="56" t="s">
        <v>347</v>
      </c>
      <c r="H131" s="56" t="s">
        <v>352</v>
      </c>
      <c r="I131" s="56" t="s">
        <v>353</v>
      </c>
      <c r="J131" s="56" t="s">
        <v>354</v>
      </c>
      <c r="K131" s="56" t="s">
        <v>150</v>
      </c>
      <c r="L131" s="56" t="s">
        <v>72</v>
      </c>
      <c r="M131" s="1"/>
    </row>
    <row r="132" spans="1:13" x14ac:dyDescent="0.25">
      <c r="A132" s="55" t="s">
        <v>29</v>
      </c>
      <c r="B132" s="56" t="s">
        <v>29</v>
      </c>
      <c r="C132" s="56" t="s">
        <v>355</v>
      </c>
      <c r="D132" s="56">
        <v>21254</v>
      </c>
      <c r="E132" s="56" t="s">
        <v>15</v>
      </c>
      <c r="F132" s="56" t="str">
        <f>+VLOOKUP(Tabla2[[#This Row],[Estado]],Catalogos!$I$3:$J$35,2,0)</f>
        <v>Noroeste</v>
      </c>
      <c r="G132" s="56" t="s">
        <v>347</v>
      </c>
      <c r="H132" s="56" t="s">
        <v>356</v>
      </c>
      <c r="I132" s="56" t="s">
        <v>357</v>
      </c>
      <c r="J132" s="56" t="s">
        <v>358</v>
      </c>
      <c r="K132" s="56" t="s">
        <v>150</v>
      </c>
      <c r="L132" s="56" t="s">
        <v>72</v>
      </c>
      <c r="M132" s="1"/>
    </row>
    <row r="133" spans="1:13" x14ac:dyDescent="0.25">
      <c r="A133" s="55" t="s">
        <v>29</v>
      </c>
      <c r="B133" s="56" t="s">
        <v>29</v>
      </c>
      <c r="C133" s="56" t="s">
        <v>359</v>
      </c>
      <c r="D133" s="56">
        <v>21370</v>
      </c>
      <c r="E133" s="56" t="s">
        <v>15</v>
      </c>
      <c r="F133" s="56" t="str">
        <f>+VLOOKUP(Tabla2[[#This Row],[Estado]],Catalogos!$I$3:$J$35,2,0)</f>
        <v>Noroeste</v>
      </c>
      <c r="G133" s="56" t="s">
        <v>347</v>
      </c>
      <c r="H133" s="56" t="s">
        <v>352</v>
      </c>
      <c r="I133" s="56" t="s">
        <v>360</v>
      </c>
      <c r="J133" s="56" t="s">
        <v>361</v>
      </c>
      <c r="K133" s="56" t="s">
        <v>150</v>
      </c>
      <c r="L133" s="56" t="s">
        <v>72</v>
      </c>
      <c r="M133" s="1"/>
    </row>
    <row r="134" spans="1:13" x14ac:dyDescent="0.25">
      <c r="A134" s="55" t="s">
        <v>29</v>
      </c>
      <c r="B134" s="56" t="s">
        <v>29</v>
      </c>
      <c r="C134" s="56" t="s">
        <v>362</v>
      </c>
      <c r="D134" s="56">
        <v>21230</v>
      </c>
      <c r="E134" s="56" t="s">
        <v>15</v>
      </c>
      <c r="F134" s="56" t="str">
        <f>+VLOOKUP(Tabla2[[#This Row],[Estado]],Catalogos!$I$3:$J$35,2,0)</f>
        <v>Noroeste</v>
      </c>
      <c r="G134" s="56" t="s">
        <v>347</v>
      </c>
      <c r="H134" s="56" t="s">
        <v>363</v>
      </c>
      <c r="I134" s="56" t="s">
        <v>364</v>
      </c>
      <c r="J134" s="56" t="s">
        <v>365</v>
      </c>
      <c r="K134" s="56" t="s">
        <v>150</v>
      </c>
      <c r="L134" s="56" t="s">
        <v>72</v>
      </c>
      <c r="M134" s="1"/>
    </row>
    <row r="135" spans="1:13" x14ac:dyDescent="0.25">
      <c r="A135" s="55" t="s">
        <v>29</v>
      </c>
      <c r="B135" s="56" t="s">
        <v>29</v>
      </c>
      <c r="C135" s="56" t="s">
        <v>366</v>
      </c>
      <c r="D135" s="56">
        <v>21280</v>
      </c>
      <c r="E135" s="56" t="s">
        <v>15</v>
      </c>
      <c r="F135" s="56" t="str">
        <f>+VLOOKUP(Tabla2[[#This Row],[Estado]],Catalogos!$I$3:$J$35,2,0)</f>
        <v>Noroeste</v>
      </c>
      <c r="G135" s="56" t="s">
        <v>347</v>
      </c>
      <c r="H135" s="56" t="s">
        <v>367</v>
      </c>
      <c r="I135" s="56" t="s">
        <v>368</v>
      </c>
      <c r="J135" s="56" t="s">
        <v>369</v>
      </c>
      <c r="K135" s="56" t="s">
        <v>150</v>
      </c>
      <c r="L135" s="56" t="s">
        <v>72</v>
      </c>
      <c r="M135" s="1"/>
    </row>
    <row r="136" spans="1:13" x14ac:dyDescent="0.25">
      <c r="A136" s="55" t="s">
        <v>24</v>
      </c>
      <c r="B136" s="56" t="s">
        <v>165</v>
      </c>
      <c r="C136" s="56" t="s">
        <v>370</v>
      </c>
      <c r="D136" s="56">
        <v>22710</v>
      </c>
      <c r="E136" s="56" t="s">
        <v>15</v>
      </c>
      <c r="F136" s="56" t="str">
        <f>+VLOOKUP(Tabla2[[#This Row],[Estado]],Catalogos!$I$3:$J$35,2,0)</f>
        <v>Noroeste</v>
      </c>
      <c r="G136" s="56" t="s">
        <v>371</v>
      </c>
      <c r="H136" s="56" t="s">
        <v>372</v>
      </c>
      <c r="I136" s="56" t="s">
        <v>373</v>
      </c>
      <c r="J136" s="56" t="s">
        <v>374</v>
      </c>
      <c r="K136" s="56" t="s">
        <v>257</v>
      </c>
      <c r="L136" s="56" t="s">
        <v>72</v>
      </c>
      <c r="M136" s="1"/>
    </row>
    <row r="137" spans="1:13" x14ac:dyDescent="0.25">
      <c r="A137" s="55" t="s">
        <v>24</v>
      </c>
      <c r="B137" s="56" t="s">
        <v>165</v>
      </c>
      <c r="C137" s="56" t="s">
        <v>375</v>
      </c>
      <c r="D137" s="56">
        <v>83498</v>
      </c>
      <c r="E137" s="56" t="s">
        <v>15</v>
      </c>
      <c r="F137" s="56" t="str">
        <f>+VLOOKUP(Tabla2[[#This Row],[Estado]],Catalogos!$I$3:$J$35,2,0)</f>
        <v>Noroeste</v>
      </c>
      <c r="G137" s="56" t="s">
        <v>376</v>
      </c>
      <c r="H137" s="56" t="s">
        <v>377</v>
      </c>
      <c r="I137" s="56">
        <v>0</v>
      </c>
      <c r="J137" s="56" t="s">
        <v>378</v>
      </c>
      <c r="K137" s="56" t="s">
        <v>257</v>
      </c>
      <c r="L137" s="56" t="s">
        <v>72</v>
      </c>
      <c r="M137" s="1"/>
    </row>
    <row r="138" spans="1:13" x14ac:dyDescent="0.25">
      <c r="A138" s="55" t="s">
        <v>24</v>
      </c>
      <c r="B138" s="56" t="s">
        <v>165</v>
      </c>
      <c r="C138" s="56" t="s">
        <v>379</v>
      </c>
      <c r="D138" s="56">
        <v>83487</v>
      </c>
      <c r="E138" s="56" t="s">
        <v>15</v>
      </c>
      <c r="F138" s="56" t="str">
        <f>+VLOOKUP(Tabla2[[#This Row],[Estado]],Catalogos!$I$3:$J$35,2,0)</f>
        <v>Noroeste</v>
      </c>
      <c r="G138" s="56" t="s">
        <v>376</v>
      </c>
      <c r="H138" s="56" t="s">
        <v>380</v>
      </c>
      <c r="I138" s="56">
        <v>809</v>
      </c>
      <c r="J138" s="56" t="s">
        <v>381</v>
      </c>
      <c r="K138" s="56" t="s">
        <v>257</v>
      </c>
      <c r="L138" s="56" t="s">
        <v>72</v>
      </c>
      <c r="M138" s="1"/>
    </row>
    <row r="139" spans="1:13" x14ac:dyDescent="0.25">
      <c r="A139" s="55" t="s">
        <v>24</v>
      </c>
      <c r="B139" s="56" t="s">
        <v>165</v>
      </c>
      <c r="C139" s="56" t="s">
        <v>382</v>
      </c>
      <c r="D139" s="56">
        <v>83439</v>
      </c>
      <c r="E139" s="56" t="s">
        <v>15</v>
      </c>
      <c r="F139" s="56" t="str">
        <f>+VLOOKUP(Tabla2[[#This Row],[Estado]],Catalogos!$I$3:$J$35,2,0)</f>
        <v>Noroeste</v>
      </c>
      <c r="G139" s="56" t="s">
        <v>376</v>
      </c>
      <c r="H139" s="56" t="s">
        <v>383</v>
      </c>
      <c r="I139" s="56" t="s">
        <v>384</v>
      </c>
      <c r="J139" s="56" t="s">
        <v>385</v>
      </c>
      <c r="K139" s="56" t="s">
        <v>257</v>
      </c>
      <c r="L139" s="56" t="s">
        <v>72</v>
      </c>
      <c r="M139" s="1"/>
    </row>
    <row r="140" spans="1:13" x14ac:dyDescent="0.25">
      <c r="A140" s="55" t="s">
        <v>24</v>
      </c>
      <c r="B140" s="56" t="s">
        <v>165</v>
      </c>
      <c r="C140" s="56" t="s">
        <v>386</v>
      </c>
      <c r="D140" s="56">
        <v>83489</v>
      </c>
      <c r="E140" s="56" t="s">
        <v>15</v>
      </c>
      <c r="F140" s="56" t="str">
        <f>+VLOOKUP(Tabla2[[#This Row],[Estado]],Catalogos!$I$3:$J$35,2,0)</f>
        <v>Noroeste</v>
      </c>
      <c r="G140" s="56" t="s">
        <v>376</v>
      </c>
      <c r="H140" s="56" t="s">
        <v>387</v>
      </c>
      <c r="I140" s="56" t="s">
        <v>388</v>
      </c>
      <c r="J140" s="56" t="s">
        <v>389</v>
      </c>
      <c r="K140" s="56" t="s">
        <v>257</v>
      </c>
      <c r="L140" s="56" t="s">
        <v>72</v>
      </c>
      <c r="M140" s="1"/>
    </row>
    <row r="141" spans="1:13" x14ac:dyDescent="0.25">
      <c r="A141" s="55" t="s">
        <v>24</v>
      </c>
      <c r="B141" s="56" t="s">
        <v>165</v>
      </c>
      <c r="C141" s="56" t="s">
        <v>390</v>
      </c>
      <c r="D141" s="56">
        <v>83459</v>
      </c>
      <c r="E141" s="56" t="s">
        <v>15</v>
      </c>
      <c r="F141" s="56" t="str">
        <f>+VLOOKUP(Tabla2[[#This Row],[Estado]],Catalogos!$I$3:$J$35,2,0)</f>
        <v>Noroeste</v>
      </c>
      <c r="G141" s="56" t="s">
        <v>376</v>
      </c>
      <c r="H141" s="56" t="s">
        <v>391</v>
      </c>
      <c r="I141" s="56">
        <v>4309</v>
      </c>
      <c r="J141" s="56" t="s">
        <v>392</v>
      </c>
      <c r="K141" s="56" t="s">
        <v>257</v>
      </c>
      <c r="L141" s="56" t="s">
        <v>72</v>
      </c>
      <c r="M141" s="1"/>
    </row>
    <row r="142" spans="1:13" x14ac:dyDescent="0.25">
      <c r="A142" s="55" t="s">
        <v>24</v>
      </c>
      <c r="B142" s="56" t="s">
        <v>165</v>
      </c>
      <c r="C142" s="56" t="s">
        <v>393</v>
      </c>
      <c r="D142" s="56">
        <v>83448</v>
      </c>
      <c r="E142" s="56" t="s">
        <v>15</v>
      </c>
      <c r="F142" s="56" t="str">
        <f>+VLOOKUP(Tabla2[[#This Row],[Estado]],Catalogos!$I$3:$J$35,2,0)</f>
        <v>Noroeste</v>
      </c>
      <c r="G142" s="56" t="s">
        <v>376</v>
      </c>
      <c r="H142" s="56" t="s">
        <v>394</v>
      </c>
      <c r="I142" s="56">
        <v>1608</v>
      </c>
      <c r="J142" s="56" t="s">
        <v>395</v>
      </c>
      <c r="K142" s="56" t="s">
        <v>257</v>
      </c>
      <c r="L142" s="56" t="s">
        <v>72</v>
      </c>
      <c r="M142" s="1"/>
    </row>
    <row r="143" spans="1:13" x14ac:dyDescent="0.25">
      <c r="A143" s="55" t="s">
        <v>24</v>
      </c>
      <c r="B143" s="56" t="s">
        <v>165</v>
      </c>
      <c r="C143" s="56" t="s">
        <v>396</v>
      </c>
      <c r="D143" s="56">
        <v>83497</v>
      </c>
      <c r="E143" s="56" t="s">
        <v>15</v>
      </c>
      <c r="F143" s="56" t="str">
        <f>+VLOOKUP(Tabla2[[#This Row],[Estado]],Catalogos!$I$3:$J$35,2,0)</f>
        <v>Noroeste</v>
      </c>
      <c r="G143" s="56" t="s">
        <v>376</v>
      </c>
      <c r="H143" s="56" t="s">
        <v>397</v>
      </c>
      <c r="I143" s="56">
        <v>3100</v>
      </c>
      <c r="J143" s="56" t="s">
        <v>376</v>
      </c>
      <c r="K143" s="56" t="s">
        <v>257</v>
      </c>
      <c r="L143" s="56" t="s">
        <v>72</v>
      </c>
      <c r="M143" s="1"/>
    </row>
    <row r="144" spans="1:13" x14ac:dyDescent="0.25">
      <c r="A144" s="55" t="s">
        <v>24</v>
      </c>
      <c r="B144" s="56" t="s">
        <v>165</v>
      </c>
      <c r="C144" s="56" t="s">
        <v>398</v>
      </c>
      <c r="D144" s="56">
        <v>21400</v>
      </c>
      <c r="E144" s="56" t="s">
        <v>15</v>
      </c>
      <c r="F144" s="56" t="str">
        <f>+VLOOKUP(Tabla2[[#This Row],[Estado]],Catalogos!$I$3:$J$35,2,0)</f>
        <v>Noroeste</v>
      </c>
      <c r="G144" s="56" t="s">
        <v>399</v>
      </c>
      <c r="H144" s="56" t="s">
        <v>400</v>
      </c>
      <c r="I144" s="56">
        <v>13</v>
      </c>
      <c r="J144" s="56" t="s">
        <v>401</v>
      </c>
      <c r="K144" s="56" t="s">
        <v>257</v>
      </c>
      <c r="L144" s="56" t="s">
        <v>72</v>
      </c>
      <c r="M144" s="1"/>
    </row>
    <row r="145" spans="1:13" x14ac:dyDescent="0.25">
      <c r="A145" s="55" t="s">
        <v>24</v>
      </c>
      <c r="B145" s="56" t="s">
        <v>165</v>
      </c>
      <c r="C145" s="56" t="s">
        <v>402</v>
      </c>
      <c r="D145" s="56">
        <v>21400</v>
      </c>
      <c r="E145" s="56" t="s">
        <v>15</v>
      </c>
      <c r="F145" s="56" t="str">
        <f>+VLOOKUP(Tabla2[[#This Row],[Estado]],Catalogos!$I$3:$J$35,2,0)</f>
        <v>Noroeste</v>
      </c>
      <c r="G145" s="56" t="s">
        <v>399</v>
      </c>
      <c r="H145" s="56" t="s">
        <v>403</v>
      </c>
      <c r="I145" s="56" t="s">
        <v>404</v>
      </c>
      <c r="J145" s="56" t="s">
        <v>401</v>
      </c>
      <c r="K145" s="56" t="s">
        <v>257</v>
      </c>
      <c r="L145" s="56" t="s">
        <v>72</v>
      </c>
      <c r="M145" s="1"/>
    </row>
    <row r="146" spans="1:13" x14ac:dyDescent="0.25">
      <c r="A146" s="55" t="s">
        <v>24</v>
      </c>
      <c r="B146" s="56" t="s">
        <v>165</v>
      </c>
      <c r="C146" s="56" t="s">
        <v>405</v>
      </c>
      <c r="D146" s="56">
        <v>21478</v>
      </c>
      <c r="E146" s="56" t="s">
        <v>15</v>
      </c>
      <c r="F146" s="56" t="str">
        <f>+VLOOKUP(Tabla2[[#This Row],[Estado]],Catalogos!$I$3:$J$35,2,0)</f>
        <v>Noroeste</v>
      </c>
      <c r="G146" s="56" t="s">
        <v>399</v>
      </c>
      <c r="H146" s="56" t="s">
        <v>406</v>
      </c>
      <c r="I146" s="56" t="s">
        <v>407</v>
      </c>
      <c r="J146" s="56" t="s">
        <v>408</v>
      </c>
      <c r="K146" s="56" t="s">
        <v>257</v>
      </c>
      <c r="L146" s="56" t="s">
        <v>72</v>
      </c>
      <c r="M146" s="1"/>
    </row>
    <row r="147" spans="1:13" x14ac:dyDescent="0.25">
      <c r="A147" s="89" t="s">
        <v>26</v>
      </c>
      <c r="B147" s="67" t="s">
        <v>165</v>
      </c>
      <c r="C147" s="67" t="s">
        <v>409</v>
      </c>
      <c r="D147" s="67">
        <v>22425</v>
      </c>
      <c r="E147" s="67" t="s">
        <v>15</v>
      </c>
      <c r="F147" s="67" t="s">
        <v>16</v>
      </c>
      <c r="G147" s="67" t="s">
        <v>410</v>
      </c>
      <c r="H147" s="67" t="s">
        <v>411</v>
      </c>
      <c r="I147" s="67" t="s">
        <v>412</v>
      </c>
      <c r="J147" s="67" t="s">
        <v>413</v>
      </c>
      <c r="K147" s="67">
        <v>6646550108</v>
      </c>
      <c r="L147" s="67" t="s">
        <v>6480</v>
      </c>
      <c r="M147" s="1"/>
    </row>
    <row r="148" spans="1:13" x14ac:dyDescent="0.25">
      <c r="A148" s="89" t="s">
        <v>26</v>
      </c>
      <c r="B148" s="67" t="s">
        <v>165</v>
      </c>
      <c r="C148" s="67" t="s">
        <v>414</v>
      </c>
      <c r="D148" s="67">
        <v>22010</v>
      </c>
      <c r="E148" s="67" t="s">
        <v>15</v>
      </c>
      <c r="F148" s="67" t="s">
        <v>16</v>
      </c>
      <c r="G148" s="67" t="s">
        <v>410</v>
      </c>
      <c r="H148" s="67" t="s">
        <v>415</v>
      </c>
      <c r="I148" s="67" t="s">
        <v>416</v>
      </c>
      <c r="J148" s="67" t="s">
        <v>417</v>
      </c>
      <c r="K148" s="67">
        <v>6642156464</v>
      </c>
      <c r="L148" s="67" t="s">
        <v>3</v>
      </c>
      <c r="M148" s="1"/>
    </row>
    <row r="149" spans="1:13" x14ac:dyDescent="0.25">
      <c r="A149" s="89" t="s">
        <v>26</v>
      </c>
      <c r="B149" s="67" t="s">
        <v>165</v>
      </c>
      <c r="C149" s="67" t="s">
        <v>11697</v>
      </c>
      <c r="D149" s="67">
        <v>22010</v>
      </c>
      <c r="E149" s="67" t="s">
        <v>15</v>
      </c>
      <c r="F149" s="67"/>
      <c r="G149" s="67" t="s">
        <v>410</v>
      </c>
      <c r="H149" s="67" t="s">
        <v>11698</v>
      </c>
      <c r="I149" s="67" t="s">
        <v>439</v>
      </c>
      <c r="J149" s="67" t="s">
        <v>417</v>
      </c>
      <c r="K149" s="67">
        <v>6646343434</v>
      </c>
      <c r="L149" s="67" t="s">
        <v>11699</v>
      </c>
      <c r="M149" s="1"/>
    </row>
    <row r="150" spans="1:13" x14ac:dyDescent="0.25">
      <c r="A150" s="55" t="s">
        <v>24</v>
      </c>
      <c r="B150" s="56" t="s">
        <v>165</v>
      </c>
      <c r="C150" s="56" t="s">
        <v>448</v>
      </c>
      <c r="D150" s="56">
        <v>22435</v>
      </c>
      <c r="E150" s="56" t="s">
        <v>15</v>
      </c>
      <c r="F150" s="56" t="str">
        <f>+VLOOKUP(Tabla2[[#This Row],[Estado]],Catalogos!$I$3:$J$35,2,0)</f>
        <v>Noroeste</v>
      </c>
      <c r="G150" s="56" t="s">
        <v>410</v>
      </c>
      <c r="H150" s="56" t="s">
        <v>449</v>
      </c>
      <c r="I150" s="56" t="s">
        <v>450</v>
      </c>
      <c r="J150" s="56" t="s">
        <v>451</v>
      </c>
      <c r="K150" s="56" t="s">
        <v>257</v>
      </c>
      <c r="L150" s="56" t="s">
        <v>72</v>
      </c>
      <c r="M150" s="1"/>
    </row>
    <row r="151" spans="1:13" x14ac:dyDescent="0.25">
      <c r="A151" s="55" t="s">
        <v>24</v>
      </c>
      <c r="B151" s="56" t="s">
        <v>165</v>
      </c>
      <c r="C151" s="56" t="s">
        <v>452</v>
      </c>
      <c r="D151" s="56">
        <v>22500</v>
      </c>
      <c r="E151" s="56" t="s">
        <v>15</v>
      </c>
      <c r="F151" s="56" t="str">
        <f>+VLOOKUP(Tabla2[[#This Row],[Estado]],Catalogos!$I$3:$J$35,2,0)</f>
        <v>Noroeste</v>
      </c>
      <c r="G151" s="56" t="s">
        <v>410</v>
      </c>
      <c r="H151" s="56" t="s">
        <v>453</v>
      </c>
      <c r="I151" s="56" t="s">
        <v>454</v>
      </c>
      <c r="J151" s="56" t="s">
        <v>455</v>
      </c>
      <c r="K151" s="56" t="s">
        <v>257</v>
      </c>
      <c r="L151" s="56" t="s">
        <v>72</v>
      </c>
      <c r="M151" s="1"/>
    </row>
    <row r="152" spans="1:13" x14ac:dyDescent="0.25">
      <c r="A152" s="55" t="s">
        <v>24</v>
      </c>
      <c r="B152" s="56" t="s">
        <v>165</v>
      </c>
      <c r="C152" s="56" t="s">
        <v>456</v>
      </c>
      <c r="D152" s="56">
        <v>22117</v>
      </c>
      <c r="E152" s="56" t="s">
        <v>15</v>
      </c>
      <c r="F152" s="56" t="str">
        <f>+VLOOKUP(Tabla2[[#This Row],[Estado]],Catalogos!$I$3:$J$35,2,0)</f>
        <v>Noroeste</v>
      </c>
      <c r="G152" s="56" t="s">
        <v>410</v>
      </c>
      <c r="H152" s="56" t="s">
        <v>457</v>
      </c>
      <c r="I152" s="56">
        <v>14997</v>
      </c>
      <c r="J152" s="56" t="s">
        <v>458</v>
      </c>
      <c r="K152" s="56" t="s">
        <v>257</v>
      </c>
      <c r="L152" s="56" t="s">
        <v>72</v>
      </c>
      <c r="M152" s="1"/>
    </row>
    <row r="153" spans="1:13" x14ac:dyDescent="0.25">
      <c r="A153" s="55" t="s">
        <v>24</v>
      </c>
      <c r="B153" s="56" t="s">
        <v>165</v>
      </c>
      <c r="C153" s="56" t="s">
        <v>459</v>
      </c>
      <c r="D153" s="56">
        <v>22106</v>
      </c>
      <c r="E153" s="56" t="s">
        <v>15</v>
      </c>
      <c r="F153" s="56" t="str">
        <f>+VLOOKUP(Tabla2[[#This Row],[Estado]],Catalogos!$I$3:$J$35,2,0)</f>
        <v>Noroeste</v>
      </c>
      <c r="G153" s="56" t="s">
        <v>410</v>
      </c>
      <c r="H153" s="56" t="s">
        <v>460</v>
      </c>
      <c r="I153" s="56" t="s">
        <v>461</v>
      </c>
      <c r="J153" s="56" t="s">
        <v>462</v>
      </c>
      <c r="K153" s="56" t="s">
        <v>257</v>
      </c>
      <c r="L153" s="56" t="s">
        <v>72</v>
      </c>
      <c r="M153" s="1"/>
    </row>
    <row r="154" spans="1:13" x14ac:dyDescent="0.25">
      <c r="A154" s="55" t="s">
        <v>24</v>
      </c>
      <c r="B154" s="56" t="s">
        <v>165</v>
      </c>
      <c r="C154" s="56" t="s">
        <v>463</v>
      </c>
      <c r="D154" s="56">
        <v>22185</v>
      </c>
      <c r="E154" s="56" t="s">
        <v>15</v>
      </c>
      <c r="F154" s="56" t="str">
        <f>+VLOOKUP(Tabla2[[#This Row],[Estado]],Catalogos!$I$3:$J$35,2,0)</f>
        <v>Noroeste</v>
      </c>
      <c r="G154" s="56" t="s">
        <v>410</v>
      </c>
      <c r="H154" s="56" t="s">
        <v>464</v>
      </c>
      <c r="I154" s="56" t="s">
        <v>465</v>
      </c>
      <c r="J154" s="56" t="s">
        <v>466</v>
      </c>
      <c r="K154" s="56" t="s">
        <v>257</v>
      </c>
      <c r="L154" s="56" t="s">
        <v>72</v>
      </c>
      <c r="M154" s="1"/>
    </row>
    <row r="155" spans="1:13" x14ac:dyDescent="0.25">
      <c r="A155" s="55" t="s">
        <v>24</v>
      </c>
      <c r="B155" s="56" t="s">
        <v>165</v>
      </c>
      <c r="C155" s="56" t="s">
        <v>467</v>
      </c>
      <c r="D155" s="56">
        <v>22200</v>
      </c>
      <c r="E155" s="56" t="s">
        <v>15</v>
      </c>
      <c r="F155" s="56" t="str">
        <f>+VLOOKUP(Tabla2[[#This Row],[Estado]],Catalogos!$I$3:$J$35,2,0)</f>
        <v>Noroeste</v>
      </c>
      <c r="G155" s="56" t="s">
        <v>410</v>
      </c>
      <c r="H155" s="56" t="s">
        <v>468</v>
      </c>
      <c r="I155" s="56" t="s">
        <v>469</v>
      </c>
      <c r="J155" s="56" t="s">
        <v>470</v>
      </c>
      <c r="K155" s="56" t="s">
        <v>257</v>
      </c>
      <c r="L155" s="56" t="s">
        <v>72</v>
      </c>
      <c r="M155" s="1"/>
    </row>
    <row r="156" spans="1:13" x14ac:dyDescent="0.25">
      <c r="A156" s="55" t="s">
        <v>24</v>
      </c>
      <c r="B156" s="56" t="s">
        <v>165</v>
      </c>
      <c r="C156" s="56" t="s">
        <v>471</v>
      </c>
      <c r="D156" s="56">
        <v>22450</v>
      </c>
      <c r="E156" s="56" t="s">
        <v>15</v>
      </c>
      <c r="F156" s="56" t="str">
        <f>+VLOOKUP(Tabla2[[#This Row],[Estado]],Catalogos!$I$3:$J$35,2,0)</f>
        <v>Noroeste</v>
      </c>
      <c r="G156" s="56" t="s">
        <v>410</v>
      </c>
      <c r="H156" s="56" t="s">
        <v>472</v>
      </c>
      <c r="I156" s="56" t="s">
        <v>473</v>
      </c>
      <c r="J156" s="56" t="s">
        <v>474</v>
      </c>
      <c r="K156" s="56" t="s">
        <v>257</v>
      </c>
      <c r="L156" s="56" t="s">
        <v>72</v>
      </c>
      <c r="M156" s="1"/>
    </row>
    <row r="157" spans="1:13" x14ac:dyDescent="0.25">
      <c r="A157" s="55" t="s">
        <v>24</v>
      </c>
      <c r="B157" s="56" t="s">
        <v>165</v>
      </c>
      <c r="C157" s="56" t="s">
        <v>475</v>
      </c>
      <c r="D157" s="56">
        <v>22000</v>
      </c>
      <c r="E157" s="56" t="s">
        <v>15</v>
      </c>
      <c r="F157" s="56" t="str">
        <f>+VLOOKUP(Tabla2[[#This Row],[Estado]],Catalogos!$I$3:$J$35,2,0)</f>
        <v>Noroeste</v>
      </c>
      <c r="G157" s="56" t="s">
        <v>410</v>
      </c>
      <c r="H157" s="56" t="s">
        <v>476</v>
      </c>
      <c r="I157" s="56">
        <v>7995</v>
      </c>
      <c r="J157" s="56" t="s">
        <v>477</v>
      </c>
      <c r="K157" s="56" t="s">
        <v>257</v>
      </c>
      <c r="L157" s="56" t="s">
        <v>72</v>
      </c>
      <c r="M157" s="1"/>
    </row>
    <row r="158" spans="1:13" x14ac:dyDescent="0.25">
      <c r="A158" s="55" t="s">
        <v>24</v>
      </c>
      <c r="B158" s="56" t="s">
        <v>165</v>
      </c>
      <c r="C158" s="56" t="s">
        <v>478</v>
      </c>
      <c r="D158" s="56">
        <v>22150</v>
      </c>
      <c r="E158" s="56" t="s">
        <v>15</v>
      </c>
      <c r="F158" s="56" t="str">
        <f>+VLOOKUP(Tabla2[[#This Row],[Estado]],Catalogos!$I$3:$J$35,2,0)</f>
        <v>Noroeste</v>
      </c>
      <c r="G158" s="56" t="s">
        <v>410</v>
      </c>
      <c r="H158" s="56" t="s">
        <v>479</v>
      </c>
      <c r="I158" s="56" t="s">
        <v>480</v>
      </c>
      <c r="J158" s="56" t="s">
        <v>481</v>
      </c>
      <c r="K158" s="56" t="s">
        <v>257</v>
      </c>
      <c r="L158" s="56" t="s">
        <v>72</v>
      </c>
      <c r="M158" s="1"/>
    </row>
    <row r="159" spans="1:13" x14ac:dyDescent="0.25">
      <c r="A159" s="55" t="s">
        <v>24</v>
      </c>
      <c r="B159" s="56" t="s">
        <v>165</v>
      </c>
      <c r="C159" s="56" t="s">
        <v>482</v>
      </c>
      <c r="D159" s="56">
        <v>22563</v>
      </c>
      <c r="E159" s="56" t="s">
        <v>15</v>
      </c>
      <c r="F159" s="56" t="str">
        <f>+VLOOKUP(Tabla2[[#This Row],[Estado]],Catalogos!$I$3:$J$35,2,0)</f>
        <v>Noroeste</v>
      </c>
      <c r="G159" s="56" t="s">
        <v>410</v>
      </c>
      <c r="H159" s="56" t="s">
        <v>483</v>
      </c>
      <c r="I159" s="56" t="s">
        <v>484</v>
      </c>
      <c r="J159" s="56" t="s">
        <v>485</v>
      </c>
      <c r="K159" s="56" t="s">
        <v>257</v>
      </c>
      <c r="L159" s="56" t="s">
        <v>72</v>
      </c>
      <c r="M159" s="1"/>
    </row>
    <row r="160" spans="1:13" x14ac:dyDescent="0.25">
      <c r="A160" s="55" t="s">
        <v>24</v>
      </c>
      <c r="B160" s="56" t="s">
        <v>165</v>
      </c>
      <c r="C160" s="56" t="s">
        <v>486</v>
      </c>
      <c r="D160" s="56">
        <v>22647</v>
      </c>
      <c r="E160" s="56" t="s">
        <v>15</v>
      </c>
      <c r="F160" s="56" t="str">
        <f>+VLOOKUP(Tabla2[[#This Row],[Estado]],Catalogos!$I$3:$J$35,2,0)</f>
        <v>Noroeste</v>
      </c>
      <c r="G160" s="56" t="s">
        <v>410</v>
      </c>
      <c r="H160" s="56" t="s">
        <v>487</v>
      </c>
      <c r="I160" s="56">
        <v>8701</v>
      </c>
      <c r="J160" s="56" t="s">
        <v>488</v>
      </c>
      <c r="K160" s="56" t="s">
        <v>257</v>
      </c>
      <c r="L160" s="56" t="s">
        <v>72</v>
      </c>
      <c r="M160" s="1"/>
    </row>
    <row r="161" spans="1:13" x14ac:dyDescent="0.25">
      <c r="A161" s="55" t="s">
        <v>24</v>
      </c>
      <c r="B161" s="56" t="s">
        <v>165</v>
      </c>
      <c r="C161" s="56" t="s">
        <v>489</v>
      </c>
      <c r="D161" s="56">
        <v>22207</v>
      </c>
      <c r="E161" s="56" t="s">
        <v>15</v>
      </c>
      <c r="F161" s="56" t="str">
        <f>+VLOOKUP(Tabla2[[#This Row],[Estado]],Catalogos!$I$3:$J$35,2,0)</f>
        <v>Noroeste</v>
      </c>
      <c r="G161" s="56" t="s">
        <v>410</v>
      </c>
      <c r="H161" s="56" t="s">
        <v>490</v>
      </c>
      <c r="I161" s="56" t="s">
        <v>172</v>
      </c>
      <c r="J161" s="56" t="s">
        <v>491</v>
      </c>
      <c r="K161" s="56" t="s">
        <v>257</v>
      </c>
      <c r="L161" s="56" t="s">
        <v>72</v>
      </c>
      <c r="M161" s="1"/>
    </row>
    <row r="162" spans="1:13" x14ac:dyDescent="0.25">
      <c r="A162" s="55" t="s">
        <v>24</v>
      </c>
      <c r="B162" s="56" t="s">
        <v>165</v>
      </c>
      <c r="C162" s="56" t="s">
        <v>492</v>
      </c>
      <c r="D162" s="56">
        <v>22106</v>
      </c>
      <c r="E162" s="56" t="s">
        <v>15</v>
      </c>
      <c r="F162" s="56" t="str">
        <f>+VLOOKUP(Tabla2[[#This Row],[Estado]],Catalogos!$I$3:$J$35,2,0)</f>
        <v>Noroeste</v>
      </c>
      <c r="G162" s="56" t="s">
        <v>410</v>
      </c>
      <c r="H162" s="56" t="s">
        <v>493</v>
      </c>
      <c r="I162" s="56" t="s">
        <v>172</v>
      </c>
      <c r="J162" s="56" t="s">
        <v>494</v>
      </c>
      <c r="K162" s="56" t="s">
        <v>257</v>
      </c>
      <c r="L162" s="56" t="s">
        <v>72</v>
      </c>
      <c r="M162" s="1"/>
    </row>
    <row r="163" spans="1:13" x14ac:dyDescent="0.25">
      <c r="A163" s="55" t="s">
        <v>24</v>
      </c>
      <c r="B163" s="56" t="s">
        <v>165</v>
      </c>
      <c r="C163" s="56" t="s">
        <v>495</v>
      </c>
      <c r="D163" s="56">
        <v>22010</v>
      </c>
      <c r="E163" s="56" t="s">
        <v>15</v>
      </c>
      <c r="F163" s="56" t="str">
        <f>+VLOOKUP(Tabla2[[#This Row],[Estado]],Catalogos!$I$3:$J$35,2,0)</f>
        <v>Noroeste</v>
      </c>
      <c r="G163" s="56" t="s">
        <v>410</v>
      </c>
      <c r="H163" s="56" t="s">
        <v>303</v>
      </c>
      <c r="I163" s="56">
        <v>1511</v>
      </c>
      <c r="J163" s="56" t="s">
        <v>417</v>
      </c>
      <c r="K163" s="56" t="s">
        <v>257</v>
      </c>
      <c r="L163" s="56" t="s">
        <v>72</v>
      </c>
      <c r="M163" s="1"/>
    </row>
    <row r="164" spans="1:13" x14ac:dyDescent="0.25">
      <c r="A164" s="55" t="s">
        <v>24</v>
      </c>
      <c r="B164" s="56" t="s">
        <v>165</v>
      </c>
      <c r="C164" s="56" t="s">
        <v>496</v>
      </c>
      <c r="D164" s="56">
        <v>22245</v>
      </c>
      <c r="E164" s="56" t="s">
        <v>15</v>
      </c>
      <c r="F164" s="56" t="str">
        <f>+VLOOKUP(Tabla2[[#This Row],[Estado]],Catalogos!$I$3:$J$35,2,0)</f>
        <v>Noroeste</v>
      </c>
      <c r="G164" s="56" t="s">
        <v>410</v>
      </c>
      <c r="H164" s="56" t="s">
        <v>497</v>
      </c>
      <c r="I164" s="56" t="s">
        <v>172</v>
      </c>
      <c r="J164" s="56" t="s">
        <v>498</v>
      </c>
      <c r="K164" s="56" t="s">
        <v>257</v>
      </c>
      <c r="L164" s="56" t="s">
        <v>72</v>
      </c>
      <c r="M164" s="1"/>
    </row>
    <row r="165" spans="1:13" x14ac:dyDescent="0.25">
      <c r="A165" s="55" t="s">
        <v>24</v>
      </c>
      <c r="B165" s="56" t="s">
        <v>165</v>
      </c>
      <c r="C165" s="56" t="s">
        <v>499</v>
      </c>
      <c r="D165" s="56">
        <v>22236</v>
      </c>
      <c r="E165" s="56" t="s">
        <v>15</v>
      </c>
      <c r="F165" s="56" t="str">
        <f>+VLOOKUP(Tabla2[[#This Row],[Estado]],Catalogos!$I$3:$J$35,2,0)</f>
        <v>Noroeste</v>
      </c>
      <c r="G165" s="56" t="s">
        <v>410</v>
      </c>
      <c r="H165" s="56" t="s">
        <v>500</v>
      </c>
      <c r="I165" s="56">
        <v>0</v>
      </c>
      <c r="J165" s="56" t="s">
        <v>501</v>
      </c>
      <c r="K165" s="56" t="s">
        <v>257</v>
      </c>
      <c r="L165" s="56" t="s">
        <v>72</v>
      </c>
      <c r="M165" s="1"/>
    </row>
    <row r="166" spans="1:13" x14ac:dyDescent="0.25">
      <c r="A166" s="55" t="s">
        <v>24</v>
      </c>
      <c r="B166" s="56" t="s">
        <v>165</v>
      </c>
      <c r="C166" s="56" t="s">
        <v>502</v>
      </c>
      <c r="D166" s="56">
        <v>22125</v>
      </c>
      <c r="E166" s="56" t="s">
        <v>15</v>
      </c>
      <c r="F166" s="56" t="str">
        <f>+VLOOKUP(Tabla2[[#This Row],[Estado]],Catalogos!$I$3:$J$35,2,0)</f>
        <v>Noroeste</v>
      </c>
      <c r="G166" s="56" t="s">
        <v>410</v>
      </c>
      <c r="H166" s="56" t="s">
        <v>503</v>
      </c>
      <c r="I166" s="56" t="s">
        <v>504</v>
      </c>
      <c r="J166" s="56" t="s">
        <v>505</v>
      </c>
      <c r="K166" s="56" t="s">
        <v>257</v>
      </c>
      <c r="L166" s="56" t="s">
        <v>72</v>
      </c>
      <c r="M166" s="1"/>
    </row>
    <row r="167" spans="1:13" x14ac:dyDescent="0.25">
      <c r="A167" s="55" t="s">
        <v>24</v>
      </c>
      <c r="B167" s="56" t="s">
        <v>165</v>
      </c>
      <c r="C167" s="56" t="s">
        <v>506</v>
      </c>
      <c r="D167" s="56">
        <v>22237</v>
      </c>
      <c r="E167" s="56" t="s">
        <v>15</v>
      </c>
      <c r="F167" s="56" t="str">
        <f>+VLOOKUP(Tabla2[[#This Row],[Estado]],Catalogos!$I$3:$J$35,2,0)</f>
        <v>Noroeste</v>
      </c>
      <c r="G167" s="56" t="s">
        <v>410</v>
      </c>
      <c r="H167" s="56" t="s">
        <v>507</v>
      </c>
      <c r="I167" s="56" t="s">
        <v>508</v>
      </c>
      <c r="J167" s="56" t="s">
        <v>509</v>
      </c>
      <c r="K167" s="56" t="s">
        <v>257</v>
      </c>
      <c r="L167" s="56" t="s">
        <v>72</v>
      </c>
      <c r="M167" s="1"/>
    </row>
    <row r="168" spans="1:13" x14ac:dyDescent="0.25">
      <c r="A168" s="55" t="s">
        <v>24</v>
      </c>
      <c r="B168" s="56" t="s">
        <v>165</v>
      </c>
      <c r="C168" s="56" t="s">
        <v>510</v>
      </c>
      <c r="D168" s="56">
        <v>22667</v>
      </c>
      <c r="E168" s="56" t="s">
        <v>15</v>
      </c>
      <c r="F168" s="56" t="str">
        <f>+VLOOKUP(Tabla2[[#This Row],[Estado]],Catalogos!$I$3:$J$35,2,0)</f>
        <v>Noroeste</v>
      </c>
      <c r="G168" s="56" t="s">
        <v>410</v>
      </c>
      <c r="H168" s="56" t="s">
        <v>511</v>
      </c>
      <c r="I168" s="56" t="s">
        <v>512</v>
      </c>
      <c r="J168" s="56" t="s">
        <v>513</v>
      </c>
      <c r="K168" s="56" t="s">
        <v>257</v>
      </c>
      <c r="L168" s="56" t="s">
        <v>72</v>
      </c>
      <c r="M168" s="1"/>
    </row>
    <row r="169" spans="1:13" x14ac:dyDescent="0.25">
      <c r="A169" s="55" t="s">
        <v>24</v>
      </c>
      <c r="B169" s="56" t="s">
        <v>165</v>
      </c>
      <c r="C169" s="56" t="s">
        <v>514</v>
      </c>
      <c r="D169" s="56">
        <v>22520</v>
      </c>
      <c r="E169" s="56" t="s">
        <v>15</v>
      </c>
      <c r="F169" s="56" t="str">
        <f>+VLOOKUP(Tabla2[[#This Row],[Estado]],Catalogos!$I$3:$J$35,2,0)</f>
        <v>Noroeste</v>
      </c>
      <c r="G169" s="56" t="s">
        <v>410</v>
      </c>
      <c r="H169" s="56" t="s">
        <v>515</v>
      </c>
      <c r="I169" s="56">
        <v>577</v>
      </c>
      <c r="J169" s="56" t="s">
        <v>516</v>
      </c>
      <c r="K169" s="56" t="s">
        <v>257</v>
      </c>
      <c r="L169" s="56" t="s">
        <v>72</v>
      </c>
      <c r="M169" s="1"/>
    </row>
    <row r="170" spans="1:13" x14ac:dyDescent="0.25">
      <c r="A170" s="55" t="s">
        <v>24</v>
      </c>
      <c r="B170" s="56" t="s">
        <v>165</v>
      </c>
      <c r="C170" s="56" t="s">
        <v>517</v>
      </c>
      <c r="D170" s="56">
        <v>22210</v>
      </c>
      <c r="E170" s="56" t="s">
        <v>15</v>
      </c>
      <c r="F170" s="56" t="str">
        <f>+VLOOKUP(Tabla2[[#This Row],[Estado]],Catalogos!$I$3:$J$35,2,0)</f>
        <v>Noroeste</v>
      </c>
      <c r="G170" s="56" t="s">
        <v>410</v>
      </c>
      <c r="H170" s="56" t="s">
        <v>518</v>
      </c>
      <c r="I170" s="56" t="s">
        <v>519</v>
      </c>
      <c r="J170" s="56" t="s">
        <v>520</v>
      </c>
      <c r="K170" s="56" t="s">
        <v>257</v>
      </c>
      <c r="L170" s="56" t="s">
        <v>72</v>
      </c>
      <c r="M170" s="1"/>
    </row>
    <row r="171" spans="1:13" x14ac:dyDescent="0.25">
      <c r="A171" s="55" t="s">
        <v>24</v>
      </c>
      <c r="B171" s="56" t="s">
        <v>165</v>
      </c>
      <c r="C171" s="56" t="s">
        <v>521</v>
      </c>
      <c r="D171" s="56">
        <v>22127</v>
      </c>
      <c r="E171" s="56" t="s">
        <v>15</v>
      </c>
      <c r="F171" s="56" t="str">
        <f>+VLOOKUP(Tabla2[[#This Row],[Estado]],Catalogos!$I$3:$J$35,2,0)</f>
        <v>Noroeste</v>
      </c>
      <c r="G171" s="56" t="s">
        <v>410</v>
      </c>
      <c r="H171" s="56" t="s">
        <v>493</v>
      </c>
      <c r="I171" s="56" t="s">
        <v>522</v>
      </c>
      <c r="J171" s="56" t="s">
        <v>523</v>
      </c>
      <c r="K171" s="56" t="s">
        <v>257</v>
      </c>
      <c r="L171" s="56" t="s">
        <v>72</v>
      </c>
      <c r="M171" s="1"/>
    </row>
    <row r="172" spans="1:13" x14ac:dyDescent="0.25">
      <c r="A172" s="55" t="s">
        <v>24</v>
      </c>
      <c r="B172" s="56" t="s">
        <v>165</v>
      </c>
      <c r="C172" s="56" t="s">
        <v>524</v>
      </c>
      <c r="D172" s="56">
        <v>22214</v>
      </c>
      <c r="E172" s="56" t="s">
        <v>15</v>
      </c>
      <c r="F172" s="56" t="str">
        <f>+VLOOKUP(Tabla2[[#This Row],[Estado]],Catalogos!$I$3:$J$35,2,0)</f>
        <v>Noroeste</v>
      </c>
      <c r="G172" s="56" t="s">
        <v>410</v>
      </c>
      <c r="H172" s="56" t="s">
        <v>525</v>
      </c>
      <c r="I172" s="56">
        <v>20442</v>
      </c>
      <c r="J172" s="56" t="s">
        <v>526</v>
      </c>
      <c r="K172" s="56" t="s">
        <v>257</v>
      </c>
      <c r="L172" s="56" t="s">
        <v>72</v>
      </c>
      <c r="M172" s="1"/>
    </row>
    <row r="173" spans="1:13" x14ac:dyDescent="0.25">
      <c r="A173" s="55" t="s">
        <v>24</v>
      </c>
      <c r="B173" s="56" t="s">
        <v>165</v>
      </c>
      <c r="C173" s="56" t="s">
        <v>527</v>
      </c>
      <c r="D173" s="56">
        <v>15962</v>
      </c>
      <c r="E173" s="56" t="s">
        <v>15</v>
      </c>
      <c r="F173" s="56" t="str">
        <f>+VLOOKUP(Tabla2[[#This Row],[Estado]],Catalogos!$I$3:$J$35,2,0)</f>
        <v>Noroeste</v>
      </c>
      <c r="G173" s="56" t="s">
        <v>410</v>
      </c>
      <c r="H173" s="56" t="s">
        <v>528</v>
      </c>
      <c r="I173" s="56" t="s">
        <v>172</v>
      </c>
      <c r="J173" s="56" t="s">
        <v>529</v>
      </c>
      <c r="K173" s="56" t="s">
        <v>257</v>
      </c>
      <c r="L173" s="56" t="s">
        <v>72</v>
      </c>
      <c r="M173" s="1"/>
    </row>
    <row r="174" spans="1:13" x14ac:dyDescent="0.25">
      <c r="A174" s="55" t="s">
        <v>24</v>
      </c>
      <c r="B174" s="56" t="s">
        <v>165</v>
      </c>
      <c r="C174" s="56" t="s">
        <v>530</v>
      </c>
      <c r="D174" s="56">
        <v>22000</v>
      </c>
      <c r="E174" s="56" t="s">
        <v>15</v>
      </c>
      <c r="F174" s="56" t="str">
        <f>+VLOOKUP(Tabla2[[#This Row],[Estado]],Catalogos!$I$3:$J$35,2,0)</f>
        <v>Noroeste</v>
      </c>
      <c r="G174" s="56" t="s">
        <v>410</v>
      </c>
      <c r="H174" s="56" t="s">
        <v>531</v>
      </c>
      <c r="I174" s="56">
        <v>19901</v>
      </c>
      <c r="J174" s="56" t="s">
        <v>529</v>
      </c>
      <c r="K174" s="56" t="s">
        <v>257</v>
      </c>
      <c r="L174" s="56" t="s">
        <v>72</v>
      </c>
      <c r="M174" s="1"/>
    </row>
    <row r="175" spans="1:13" x14ac:dyDescent="0.25">
      <c r="A175" s="55" t="s">
        <v>24</v>
      </c>
      <c r="B175" s="56" t="s">
        <v>165</v>
      </c>
      <c r="C175" s="56" t="s">
        <v>532</v>
      </c>
      <c r="D175" s="56">
        <v>22123</v>
      </c>
      <c r="E175" s="56" t="s">
        <v>15</v>
      </c>
      <c r="F175" s="56" t="str">
        <f>+VLOOKUP(Tabla2[[#This Row],[Estado]],Catalogos!$I$3:$J$35,2,0)</f>
        <v>Noroeste</v>
      </c>
      <c r="G175" s="56" t="s">
        <v>410</v>
      </c>
      <c r="H175" s="56" t="s">
        <v>533</v>
      </c>
      <c r="I175" s="56">
        <v>20</v>
      </c>
      <c r="J175" s="56" t="s">
        <v>534</v>
      </c>
      <c r="K175" s="56" t="s">
        <v>257</v>
      </c>
      <c r="L175" s="56" t="s">
        <v>72</v>
      </c>
      <c r="M175" s="1"/>
    </row>
    <row r="176" spans="1:13" x14ac:dyDescent="0.25">
      <c r="A176" s="55" t="s">
        <v>24</v>
      </c>
      <c r="B176" s="56" t="s">
        <v>165</v>
      </c>
      <c r="C176" s="56" t="s">
        <v>535</v>
      </c>
      <c r="D176" s="56">
        <v>22101</v>
      </c>
      <c r="E176" s="56" t="s">
        <v>15</v>
      </c>
      <c r="F176" s="56" t="str">
        <f>+VLOOKUP(Tabla2[[#This Row],[Estado]],Catalogos!$I$3:$J$35,2,0)</f>
        <v>Noroeste</v>
      </c>
      <c r="G176" s="56" t="s">
        <v>410</v>
      </c>
      <c r="H176" s="56" t="s">
        <v>536</v>
      </c>
      <c r="I176" s="56">
        <v>22102</v>
      </c>
      <c r="J176" s="56" t="s">
        <v>537</v>
      </c>
      <c r="K176" s="56" t="s">
        <v>257</v>
      </c>
      <c r="L176" s="56" t="s">
        <v>72</v>
      </c>
      <c r="M176" s="1"/>
    </row>
    <row r="177" spans="1:13" x14ac:dyDescent="0.25">
      <c r="A177" s="55" t="s">
        <v>24</v>
      </c>
      <c r="B177" s="56" t="s">
        <v>165</v>
      </c>
      <c r="C177" s="56" t="s">
        <v>538</v>
      </c>
      <c r="D177" s="56">
        <v>22416</v>
      </c>
      <c r="E177" s="56" t="s">
        <v>15</v>
      </c>
      <c r="F177" s="56" t="str">
        <f>+VLOOKUP(Tabla2[[#This Row],[Estado]],Catalogos!$I$3:$J$35,2,0)</f>
        <v>Noroeste</v>
      </c>
      <c r="G177" s="56" t="s">
        <v>410</v>
      </c>
      <c r="H177" s="56" t="s">
        <v>539</v>
      </c>
      <c r="I177" s="56">
        <v>12491</v>
      </c>
      <c r="J177" s="56" t="s">
        <v>540</v>
      </c>
      <c r="K177" s="56" t="s">
        <v>257</v>
      </c>
      <c r="L177" s="56" t="s">
        <v>72</v>
      </c>
      <c r="M177" s="1"/>
    </row>
    <row r="178" spans="1:13" x14ac:dyDescent="0.25">
      <c r="A178" s="55" t="s">
        <v>24</v>
      </c>
      <c r="B178" s="56" t="s">
        <v>165</v>
      </c>
      <c r="C178" s="56" t="s">
        <v>541</v>
      </c>
      <c r="D178" s="56">
        <v>22055</v>
      </c>
      <c r="E178" s="56" t="s">
        <v>15</v>
      </c>
      <c r="F178" s="56" t="str">
        <f>+VLOOKUP(Tabla2[[#This Row],[Estado]],Catalogos!$I$3:$J$35,2,0)</f>
        <v>Noroeste</v>
      </c>
      <c r="G178" s="56" t="s">
        <v>410</v>
      </c>
      <c r="H178" s="56" t="s">
        <v>542</v>
      </c>
      <c r="I178" s="56">
        <v>7790</v>
      </c>
      <c r="J178" s="56" t="s">
        <v>303</v>
      </c>
      <c r="K178" s="56" t="s">
        <v>257</v>
      </c>
      <c r="L178" s="56" t="s">
        <v>72</v>
      </c>
      <c r="M178" s="1"/>
    </row>
    <row r="179" spans="1:13" x14ac:dyDescent="0.25">
      <c r="A179" s="55" t="s">
        <v>24</v>
      </c>
      <c r="B179" s="56" t="s">
        <v>165</v>
      </c>
      <c r="C179" s="56" t="s">
        <v>543</v>
      </c>
      <c r="D179" s="56">
        <v>22253</v>
      </c>
      <c r="E179" s="56" t="s">
        <v>15</v>
      </c>
      <c r="F179" s="56" t="str">
        <f>+VLOOKUP(Tabla2[[#This Row],[Estado]],Catalogos!$I$3:$J$35,2,0)</f>
        <v>Noroeste</v>
      </c>
      <c r="G179" s="56" t="s">
        <v>410</v>
      </c>
      <c r="H179" s="56" t="s">
        <v>544</v>
      </c>
      <c r="I179" s="56">
        <v>9290</v>
      </c>
      <c r="J179" s="56" t="s">
        <v>545</v>
      </c>
      <c r="K179" s="56" t="s">
        <v>257</v>
      </c>
      <c r="L179" s="56" t="s">
        <v>72</v>
      </c>
      <c r="M179" s="1"/>
    </row>
    <row r="180" spans="1:13" x14ac:dyDescent="0.25">
      <c r="A180" s="55" t="s">
        <v>24</v>
      </c>
      <c r="B180" s="56" t="s">
        <v>165</v>
      </c>
      <c r="C180" s="56" t="s">
        <v>11700</v>
      </c>
      <c r="D180" s="56">
        <v>22785</v>
      </c>
      <c r="E180" s="56" t="s">
        <v>15</v>
      </c>
      <c r="F180" s="56" t="str">
        <f>+VLOOKUP(Tabla2[[#This Row],[Estado]],Catalogos!$I$3:$J$35,2,0)</f>
        <v>Noroeste</v>
      </c>
      <c r="G180" s="56" t="s">
        <v>410</v>
      </c>
      <c r="H180" s="56" t="s">
        <v>419</v>
      </c>
      <c r="I180" s="56">
        <v>62</v>
      </c>
      <c r="J180" s="56" t="s">
        <v>420</v>
      </c>
      <c r="K180" s="56" t="s">
        <v>257</v>
      </c>
      <c r="L180" s="56" t="s">
        <v>72</v>
      </c>
      <c r="M180" s="1"/>
    </row>
    <row r="181" spans="1:13" x14ac:dyDescent="0.25">
      <c r="A181" s="55" t="s">
        <v>24</v>
      </c>
      <c r="B181" s="56" t="s">
        <v>165</v>
      </c>
      <c r="C181" s="56" t="s">
        <v>11701</v>
      </c>
      <c r="D181" s="56">
        <v>22000</v>
      </c>
      <c r="E181" s="56" t="s">
        <v>15</v>
      </c>
      <c r="F181" s="56" t="str">
        <f>+VLOOKUP(Tabla2[[#This Row],[Estado]],Catalogos!$I$3:$J$35,2,0)</f>
        <v>Noroeste</v>
      </c>
      <c r="G181" s="56" t="s">
        <v>410</v>
      </c>
      <c r="H181" s="56" t="s">
        <v>422</v>
      </c>
      <c r="I181" s="56">
        <v>8961</v>
      </c>
      <c r="J181" s="56" t="s">
        <v>423</v>
      </c>
      <c r="K181" s="56" t="s">
        <v>257</v>
      </c>
      <c r="L181" s="56" t="s">
        <v>72</v>
      </c>
      <c r="M181" s="1"/>
    </row>
    <row r="182" spans="1:13" x14ac:dyDescent="0.25">
      <c r="A182" s="55" t="s">
        <v>24</v>
      </c>
      <c r="B182" s="56" t="s">
        <v>165</v>
      </c>
      <c r="C182" s="56" t="s">
        <v>11702</v>
      </c>
      <c r="D182" s="56">
        <v>22127</v>
      </c>
      <c r="E182" s="56" t="s">
        <v>15</v>
      </c>
      <c r="F182" s="56" t="str">
        <f>+VLOOKUP(Tabla2[[#This Row],[Estado]],Catalogos!$I$3:$J$35,2,0)</f>
        <v>Noroeste</v>
      </c>
      <c r="G182" s="56" t="s">
        <v>410</v>
      </c>
      <c r="H182" s="56" t="s">
        <v>425</v>
      </c>
      <c r="I182" s="56">
        <v>9051</v>
      </c>
      <c r="J182" s="56" t="s">
        <v>426</v>
      </c>
      <c r="K182" s="56" t="s">
        <v>257</v>
      </c>
      <c r="L182" s="56" t="s">
        <v>72</v>
      </c>
      <c r="M182" s="1"/>
    </row>
    <row r="183" spans="1:13" x14ac:dyDescent="0.25">
      <c r="A183" s="55" t="s">
        <v>31</v>
      </c>
      <c r="B183" s="56" t="s">
        <v>432</v>
      </c>
      <c r="C183" s="56" t="s">
        <v>433</v>
      </c>
      <c r="D183" s="56">
        <v>22000</v>
      </c>
      <c r="E183" s="56" t="s">
        <v>15</v>
      </c>
      <c r="F183" s="56" t="str">
        <f>+VLOOKUP(Tabla2[[#This Row],[Estado]],Catalogos!$I$3:$J$35,2,0)</f>
        <v>Noroeste</v>
      </c>
      <c r="G183" s="56" t="s">
        <v>410</v>
      </c>
      <c r="H183" s="56" t="s">
        <v>434</v>
      </c>
      <c r="I183" s="56" t="s">
        <v>435</v>
      </c>
      <c r="J183" s="56" t="s">
        <v>401</v>
      </c>
      <c r="K183" s="56">
        <v>6646880628</v>
      </c>
      <c r="L183" s="56" t="s">
        <v>72</v>
      </c>
      <c r="M183" s="1"/>
    </row>
    <row r="184" spans="1:13" x14ac:dyDescent="0.25">
      <c r="A184" s="55" t="s">
        <v>31</v>
      </c>
      <c r="B184" s="56" t="s">
        <v>1387</v>
      </c>
      <c r="C184" s="56" t="s">
        <v>437</v>
      </c>
      <c r="D184" s="56">
        <v>22010</v>
      </c>
      <c r="E184" s="56" t="s">
        <v>15</v>
      </c>
      <c r="F184" s="56" t="str">
        <f>+VLOOKUP(Tabla2[[#This Row],[Estado]],Catalogos!$I$3:$J$35,2,0)</f>
        <v>Noroeste</v>
      </c>
      <c r="G184" s="56" t="s">
        <v>410</v>
      </c>
      <c r="H184" s="56" t="s">
        <v>438</v>
      </c>
      <c r="I184" s="56" t="s">
        <v>439</v>
      </c>
      <c r="J184" s="56" t="s">
        <v>440</v>
      </c>
      <c r="K184" s="56">
        <v>6642073761</v>
      </c>
      <c r="L184" s="56" t="s">
        <v>72</v>
      </c>
      <c r="M184" s="1"/>
    </row>
    <row r="185" spans="1:13" x14ac:dyDescent="0.25">
      <c r="A185" s="55" t="s">
        <v>31</v>
      </c>
      <c r="B185" s="56" t="s">
        <v>229</v>
      </c>
      <c r="C185" s="56" t="s">
        <v>441</v>
      </c>
      <c r="D185" s="56">
        <v>22010</v>
      </c>
      <c r="E185" s="56" t="s">
        <v>15</v>
      </c>
      <c r="F185" s="56" t="str">
        <f>+VLOOKUP(Tabla2[[#This Row],[Estado]],Catalogos!$I$3:$J$35,2,0)</f>
        <v>Noroeste</v>
      </c>
      <c r="G185" s="56" t="s">
        <v>410</v>
      </c>
      <c r="H185" s="56" t="s">
        <v>442</v>
      </c>
      <c r="I185" s="56" t="s">
        <v>443</v>
      </c>
      <c r="J185" s="56" t="s">
        <v>444</v>
      </c>
      <c r="K185" s="56">
        <v>6646342712</v>
      </c>
      <c r="L185" s="56" t="s">
        <v>72</v>
      </c>
      <c r="M185" s="1"/>
    </row>
    <row r="186" spans="1:13" x14ac:dyDescent="0.25">
      <c r="A186" s="55" t="s">
        <v>31</v>
      </c>
      <c r="B186" s="56" t="s">
        <v>1373</v>
      </c>
      <c r="C186" s="56" t="s">
        <v>445</v>
      </c>
      <c r="D186" s="56">
        <v>22320</v>
      </c>
      <c r="E186" s="56" t="s">
        <v>15</v>
      </c>
      <c r="F186" s="56" t="str">
        <f>+VLOOKUP(Tabla2[[#This Row],[Estado]],Catalogos!$I$3:$J$35,2,0)</f>
        <v>Noroeste</v>
      </c>
      <c r="G186" s="56" t="s">
        <v>410</v>
      </c>
      <c r="H186" s="56" t="s">
        <v>446</v>
      </c>
      <c r="I186" s="56" t="s">
        <v>439</v>
      </c>
      <c r="J186" s="56" t="s">
        <v>447</v>
      </c>
      <c r="K186" s="56">
        <v>6646343483</v>
      </c>
      <c r="L186" s="56" t="s">
        <v>72</v>
      </c>
      <c r="M186" s="1"/>
    </row>
    <row r="187" spans="1:13" x14ac:dyDescent="0.25">
      <c r="A187" s="55" t="s">
        <v>26</v>
      </c>
      <c r="B187" s="56" t="s">
        <v>165</v>
      </c>
      <c r="C187" s="56" t="s">
        <v>11703</v>
      </c>
      <c r="D187" s="56">
        <v>22010</v>
      </c>
      <c r="E187" s="56" t="s">
        <v>15</v>
      </c>
      <c r="F187" s="56" t="str">
        <f>+VLOOKUP(Tabla2[[#This Row],[Estado]],Catalogos!$I$3:$J$35,2,0)</f>
        <v>Noroeste</v>
      </c>
      <c r="G187" s="56" t="s">
        <v>410</v>
      </c>
      <c r="H187" s="56" t="s">
        <v>11704</v>
      </c>
      <c r="I187" s="56">
        <v>10999</v>
      </c>
      <c r="J187" s="56" t="s">
        <v>11705</v>
      </c>
      <c r="K187" s="56">
        <v>6646351800</v>
      </c>
      <c r="L187" s="90" t="s">
        <v>11699</v>
      </c>
      <c r="M187" s="1"/>
    </row>
    <row r="188" spans="1:13" x14ac:dyDescent="0.25">
      <c r="A188" s="55" t="s">
        <v>14</v>
      </c>
      <c r="B188" s="56" t="s">
        <v>546</v>
      </c>
      <c r="C188" s="56" t="s">
        <v>547</v>
      </c>
      <c r="D188" s="56">
        <v>22010</v>
      </c>
      <c r="E188" s="56" t="s">
        <v>15</v>
      </c>
      <c r="F188" s="56" t="str">
        <f>+VLOOKUP(Tabla2[[#This Row],[Estado]],Catalogos!$I$3:$J$35,2,0)</f>
        <v>Noroeste</v>
      </c>
      <c r="G188" s="56" t="s">
        <v>410</v>
      </c>
      <c r="H188" s="56" t="s">
        <v>548</v>
      </c>
      <c r="I188" s="56" t="s">
        <v>549</v>
      </c>
      <c r="J188" s="56" t="s">
        <v>444</v>
      </c>
      <c r="K188" s="56">
        <v>6642077413</v>
      </c>
      <c r="L188" s="56" t="s">
        <v>3</v>
      </c>
      <c r="M188" s="1"/>
    </row>
    <row r="189" spans="1:13" x14ac:dyDescent="0.25">
      <c r="A189" s="55" t="s">
        <v>17</v>
      </c>
      <c r="B189" s="56" t="s">
        <v>280</v>
      </c>
      <c r="C189" s="56" t="s">
        <v>427</v>
      </c>
      <c r="D189" s="56">
        <v>22010</v>
      </c>
      <c r="E189" s="56" t="s">
        <v>15</v>
      </c>
      <c r="F189" s="56" t="str">
        <f>+VLOOKUP(Tabla2[[#This Row],[Estado]],Catalogos!$I$3:$J$35,2,0)</f>
        <v>Noroeste</v>
      </c>
      <c r="G189" s="56" t="s">
        <v>410</v>
      </c>
      <c r="H189" s="56" t="s">
        <v>428</v>
      </c>
      <c r="I189" s="56" t="s">
        <v>429</v>
      </c>
      <c r="J189" s="56" t="s">
        <v>430</v>
      </c>
      <c r="K189" s="56" t="s">
        <v>431</v>
      </c>
      <c r="L189" s="56" t="s">
        <v>72</v>
      </c>
      <c r="M189" s="1" t="s">
        <v>11706</v>
      </c>
    </row>
    <row r="190" spans="1:13" x14ac:dyDescent="0.25">
      <c r="A190" s="55" t="s">
        <v>22</v>
      </c>
      <c r="B190" s="56" t="s">
        <v>583</v>
      </c>
      <c r="C190" s="56" t="s">
        <v>584</v>
      </c>
      <c r="D190" s="56">
        <v>22010</v>
      </c>
      <c r="E190" s="56" t="s">
        <v>15</v>
      </c>
      <c r="F190" s="56" t="str">
        <f>+VLOOKUP(Tabla2[[#This Row],[Estado]],Catalogos!$I$3:$J$35,2,0)</f>
        <v>Noroeste</v>
      </c>
      <c r="G190" s="56" t="s">
        <v>410</v>
      </c>
      <c r="H190" s="56" t="s">
        <v>11707</v>
      </c>
      <c r="I190" s="56" t="s">
        <v>11708</v>
      </c>
      <c r="J190" s="56" t="s">
        <v>11709</v>
      </c>
      <c r="K190" s="56">
        <v>6641344605</v>
      </c>
      <c r="L190" s="56" t="s">
        <v>3</v>
      </c>
      <c r="M190" s="1"/>
    </row>
    <row r="191" spans="1:13" x14ac:dyDescent="0.25">
      <c r="A191" s="55" t="s">
        <v>29</v>
      </c>
      <c r="B191" s="56" t="s">
        <v>29</v>
      </c>
      <c r="C191" s="56" t="s">
        <v>550</v>
      </c>
      <c r="D191" s="56">
        <v>22010</v>
      </c>
      <c r="E191" s="56" t="s">
        <v>15</v>
      </c>
      <c r="F191" s="56" t="str">
        <f>+VLOOKUP(Tabla2[[#This Row],[Estado]],Catalogos!$I$3:$J$35,2,0)</f>
        <v>Noroeste</v>
      </c>
      <c r="G191" s="56" t="s">
        <v>410</v>
      </c>
      <c r="H191" s="56" t="s">
        <v>551</v>
      </c>
      <c r="I191" s="56" t="s">
        <v>552</v>
      </c>
      <c r="J191" s="56" t="s">
        <v>553</v>
      </c>
      <c r="K191" s="56" t="s">
        <v>150</v>
      </c>
      <c r="L191" s="56" t="s">
        <v>72</v>
      </c>
      <c r="M191" s="1"/>
    </row>
    <row r="192" spans="1:13" x14ac:dyDescent="0.25">
      <c r="A192" s="55" t="s">
        <v>29</v>
      </c>
      <c r="B192" s="56" t="s">
        <v>29</v>
      </c>
      <c r="C192" s="56" t="s">
        <v>554</v>
      </c>
      <c r="D192" s="56">
        <v>22105</v>
      </c>
      <c r="E192" s="56" t="s">
        <v>15</v>
      </c>
      <c r="F192" s="56" t="str">
        <f>+VLOOKUP(Tabla2[[#This Row],[Estado]],Catalogos!$I$3:$J$35,2,0)</f>
        <v>Noroeste</v>
      </c>
      <c r="G192" s="56" t="s">
        <v>410</v>
      </c>
      <c r="H192" s="56" t="s">
        <v>555</v>
      </c>
      <c r="I192" s="56" t="s">
        <v>556</v>
      </c>
      <c r="J192" s="56" t="s">
        <v>557</v>
      </c>
      <c r="K192" s="56" t="s">
        <v>150</v>
      </c>
      <c r="L192" s="56" t="s">
        <v>72</v>
      </c>
      <c r="M192" s="1"/>
    </row>
    <row r="193" spans="1:13" x14ac:dyDescent="0.25">
      <c r="A193" s="55" t="s">
        <v>29</v>
      </c>
      <c r="B193" s="56" t="s">
        <v>29</v>
      </c>
      <c r="C193" s="56" t="s">
        <v>558</v>
      </c>
      <c r="D193" s="56">
        <v>22206</v>
      </c>
      <c r="E193" s="56" t="s">
        <v>15</v>
      </c>
      <c r="F193" s="56" t="str">
        <f>+VLOOKUP(Tabla2[[#This Row],[Estado]],Catalogos!$I$3:$J$35,2,0)</f>
        <v>Noroeste</v>
      </c>
      <c r="G193" s="56" t="s">
        <v>410</v>
      </c>
      <c r="H193" s="56" t="s">
        <v>559</v>
      </c>
      <c r="I193" s="56" t="s">
        <v>560</v>
      </c>
      <c r="J193" s="56" t="s">
        <v>561</v>
      </c>
      <c r="K193" s="56" t="s">
        <v>150</v>
      </c>
      <c r="L193" s="56" t="s">
        <v>72</v>
      </c>
      <c r="M193" s="1"/>
    </row>
    <row r="194" spans="1:13" x14ac:dyDescent="0.25">
      <c r="A194" s="55" t="s">
        <v>29</v>
      </c>
      <c r="B194" s="56" t="s">
        <v>29</v>
      </c>
      <c r="C194" s="56" t="s">
        <v>562</v>
      </c>
      <c r="D194" s="56">
        <v>22206</v>
      </c>
      <c r="E194" s="56" t="s">
        <v>15</v>
      </c>
      <c r="F194" s="56" t="str">
        <f>+VLOOKUP(Tabla2[[#This Row],[Estado]],Catalogos!$I$3:$J$35,2,0)</f>
        <v>Noroeste</v>
      </c>
      <c r="G194" s="56" t="s">
        <v>410</v>
      </c>
      <c r="H194" s="56" t="s">
        <v>563</v>
      </c>
      <c r="I194" s="56" t="s">
        <v>564</v>
      </c>
      <c r="J194" s="56" t="s">
        <v>565</v>
      </c>
      <c r="K194" s="56" t="s">
        <v>150</v>
      </c>
      <c r="L194" s="56" t="s">
        <v>72</v>
      </c>
      <c r="M194" s="1"/>
    </row>
    <row r="195" spans="1:13" x14ac:dyDescent="0.25">
      <c r="A195" s="55" t="s">
        <v>29</v>
      </c>
      <c r="B195" s="56" t="s">
        <v>29</v>
      </c>
      <c r="C195" s="56" t="s">
        <v>566</v>
      </c>
      <c r="D195" s="56" t="s">
        <v>567</v>
      </c>
      <c r="E195" s="56" t="s">
        <v>15</v>
      </c>
      <c r="F195" s="56" t="str">
        <f>+VLOOKUP(Tabla2[[#This Row],[Estado]],Catalogos!$I$3:$J$35,2,0)</f>
        <v>Noroeste</v>
      </c>
      <c r="G195" s="56" t="s">
        <v>410</v>
      </c>
      <c r="H195" s="56" t="s">
        <v>568</v>
      </c>
      <c r="I195" s="56" t="s">
        <v>569</v>
      </c>
      <c r="J195" s="56" t="s">
        <v>570</v>
      </c>
      <c r="K195" s="56" t="s">
        <v>150</v>
      </c>
      <c r="L195" s="56" t="s">
        <v>72</v>
      </c>
      <c r="M195" s="1"/>
    </row>
    <row r="196" spans="1:13" x14ac:dyDescent="0.25">
      <c r="A196" s="55" t="s">
        <v>29</v>
      </c>
      <c r="B196" s="56" t="s">
        <v>29</v>
      </c>
      <c r="C196" s="56" t="s">
        <v>571</v>
      </c>
      <c r="D196" s="56">
        <v>22500</v>
      </c>
      <c r="E196" s="56" t="s">
        <v>15</v>
      </c>
      <c r="F196" s="56" t="str">
        <f>+VLOOKUP(Tabla2[[#This Row],[Estado]],Catalogos!$I$3:$J$35,2,0)</f>
        <v>Noroeste</v>
      </c>
      <c r="G196" s="56" t="s">
        <v>410</v>
      </c>
      <c r="H196" s="56" t="s">
        <v>572</v>
      </c>
      <c r="I196" s="56" t="s">
        <v>573</v>
      </c>
      <c r="J196" s="56" t="s">
        <v>574</v>
      </c>
      <c r="K196" s="56" t="s">
        <v>150</v>
      </c>
      <c r="L196" s="56" t="s">
        <v>72</v>
      </c>
      <c r="M196" s="1"/>
    </row>
    <row r="197" spans="1:13" x14ac:dyDescent="0.25">
      <c r="A197" s="55" t="s">
        <v>29</v>
      </c>
      <c r="B197" s="56" t="s">
        <v>29</v>
      </c>
      <c r="C197" s="56" t="s">
        <v>575</v>
      </c>
      <c r="D197" s="56">
        <v>22110</v>
      </c>
      <c r="E197" s="56" t="s">
        <v>15</v>
      </c>
      <c r="F197" s="56" t="str">
        <f>+VLOOKUP(Tabla2[[#This Row],[Estado]],Catalogos!$I$3:$J$35,2,0)</f>
        <v>Noroeste</v>
      </c>
      <c r="G197" s="56" t="s">
        <v>410</v>
      </c>
      <c r="H197" s="56" t="s">
        <v>576</v>
      </c>
      <c r="I197" s="56" t="s">
        <v>577</v>
      </c>
      <c r="J197" s="56" t="s">
        <v>578</v>
      </c>
      <c r="K197" s="56" t="s">
        <v>150</v>
      </c>
      <c r="L197" s="56" t="s">
        <v>72</v>
      </c>
      <c r="M197" s="1"/>
    </row>
    <row r="198" spans="1:13" x14ac:dyDescent="0.25">
      <c r="A198" s="55" t="s">
        <v>29</v>
      </c>
      <c r="B198" s="56" t="s">
        <v>29</v>
      </c>
      <c r="C198" s="56" t="s">
        <v>579</v>
      </c>
      <c r="D198" s="56">
        <v>22226</v>
      </c>
      <c r="E198" s="56" t="s">
        <v>15</v>
      </c>
      <c r="F198" s="56" t="str">
        <f>+VLOOKUP(Tabla2[[#This Row],[Estado]],Catalogos!$I$3:$J$35,2,0)</f>
        <v>Noroeste</v>
      </c>
      <c r="G198" s="56" t="s">
        <v>410</v>
      </c>
      <c r="H198" s="56" t="s">
        <v>580</v>
      </c>
      <c r="I198" s="56" t="s">
        <v>581</v>
      </c>
      <c r="J198" s="56" t="s">
        <v>582</v>
      </c>
      <c r="K198" s="56" t="s">
        <v>150</v>
      </c>
      <c r="L198" s="56" t="s">
        <v>72</v>
      </c>
      <c r="M198" s="1"/>
    </row>
    <row r="199" spans="1:13" x14ac:dyDescent="0.25">
      <c r="A199" s="52" t="s">
        <v>26</v>
      </c>
      <c r="B199" s="53" t="s">
        <v>165</v>
      </c>
      <c r="C199" s="53" t="s">
        <v>588</v>
      </c>
      <c r="D199" s="53">
        <v>22010</v>
      </c>
      <c r="E199" s="53" t="s">
        <v>15</v>
      </c>
      <c r="F199" s="56" t="str">
        <f>+VLOOKUP(Tabla2[[#This Row],[Estado]],Catalogos!$I$3:$J$35,2,0)</f>
        <v>Noroeste</v>
      </c>
      <c r="G199" s="53" t="s">
        <v>410</v>
      </c>
      <c r="H199" s="53" t="s">
        <v>589</v>
      </c>
      <c r="I199" s="53">
        <v>4428</v>
      </c>
      <c r="J199" s="53" t="s">
        <v>417</v>
      </c>
      <c r="K199" s="53">
        <v>6646343397</v>
      </c>
      <c r="L199" s="53" t="s">
        <v>6480</v>
      </c>
      <c r="M199" s="3"/>
    </row>
    <row r="200" spans="1:13" x14ac:dyDescent="0.25">
      <c r="A200" s="60" t="s">
        <v>26</v>
      </c>
      <c r="B200" s="56" t="s">
        <v>165</v>
      </c>
      <c r="C200" s="56" t="s">
        <v>590</v>
      </c>
      <c r="D200" s="56">
        <v>22200</v>
      </c>
      <c r="E200" s="61" t="s">
        <v>15</v>
      </c>
      <c r="F200" s="56" t="str">
        <f>+VLOOKUP(Tabla2[[#This Row],[Estado]],Catalogos!$I$3:$J$35,2,0)</f>
        <v>Noroeste</v>
      </c>
      <c r="G200" s="56" t="s">
        <v>410</v>
      </c>
      <c r="H200" s="56" t="s">
        <v>399</v>
      </c>
      <c r="I200" s="56">
        <v>21330</v>
      </c>
      <c r="J200" s="56" t="s">
        <v>591</v>
      </c>
      <c r="K200" s="56">
        <v>6641236677</v>
      </c>
      <c r="L200" s="56" t="s">
        <v>3</v>
      </c>
      <c r="M200" s="1"/>
    </row>
    <row r="201" spans="1:13" x14ac:dyDescent="0.25">
      <c r="A201" s="55" t="s">
        <v>31</v>
      </c>
      <c r="B201" s="56" t="s">
        <v>592</v>
      </c>
      <c r="C201" s="56" t="s">
        <v>593</v>
      </c>
      <c r="D201" s="56">
        <v>22200</v>
      </c>
      <c r="E201" s="61" t="s">
        <v>15</v>
      </c>
      <c r="F201" s="56" t="str">
        <f>+VLOOKUP(Tabla2[[#This Row],[Estado]],Catalogos!$I$3:$J$35,2,0)</f>
        <v>Noroeste</v>
      </c>
      <c r="G201" s="56" t="s">
        <v>410</v>
      </c>
      <c r="H201" s="56" t="s">
        <v>399</v>
      </c>
      <c r="I201" s="56">
        <v>21330</v>
      </c>
      <c r="J201" s="56" t="s">
        <v>591</v>
      </c>
      <c r="K201" s="56">
        <v>6641236677</v>
      </c>
      <c r="L201" s="56" t="s">
        <v>72</v>
      </c>
      <c r="M201" s="42" t="s">
        <v>590</v>
      </c>
    </row>
    <row r="202" spans="1:13" x14ac:dyDescent="0.25">
      <c r="A202" s="55" t="s">
        <v>31</v>
      </c>
      <c r="B202" s="56" t="s">
        <v>592</v>
      </c>
      <c r="C202" s="56" t="s">
        <v>594</v>
      </c>
      <c r="D202" s="56">
        <v>22200</v>
      </c>
      <c r="E202" s="61" t="s">
        <v>15</v>
      </c>
      <c r="F202" s="56" t="str">
        <f>+VLOOKUP(Tabla2[[#This Row],[Estado]],Catalogos!$I$3:$J$35,2,0)</f>
        <v>Noroeste</v>
      </c>
      <c r="G202" s="56" t="s">
        <v>410</v>
      </c>
      <c r="H202" s="56" t="s">
        <v>399</v>
      </c>
      <c r="I202" s="56">
        <v>21330</v>
      </c>
      <c r="J202" s="56" t="s">
        <v>591</v>
      </c>
      <c r="K202" s="56">
        <v>6641236677</v>
      </c>
      <c r="L202" s="56" t="s">
        <v>72</v>
      </c>
      <c r="M202" s="42" t="s">
        <v>590</v>
      </c>
    </row>
    <row r="203" spans="1:13" x14ac:dyDescent="0.25">
      <c r="A203" s="55" t="s">
        <v>31</v>
      </c>
      <c r="B203" s="56" t="s">
        <v>592</v>
      </c>
      <c r="C203" s="56" t="s">
        <v>595</v>
      </c>
      <c r="D203" s="56">
        <v>22200</v>
      </c>
      <c r="E203" s="61" t="s">
        <v>15</v>
      </c>
      <c r="F203" s="56" t="str">
        <f>+VLOOKUP(Tabla2[[#This Row],[Estado]],Catalogos!$I$3:$J$35,2,0)</f>
        <v>Noroeste</v>
      </c>
      <c r="G203" s="56" t="s">
        <v>410</v>
      </c>
      <c r="H203" s="56" t="s">
        <v>399</v>
      </c>
      <c r="I203" s="56">
        <v>21330</v>
      </c>
      <c r="J203" s="56" t="s">
        <v>591</v>
      </c>
      <c r="K203" s="56">
        <v>6641236677</v>
      </c>
      <c r="L203" s="56" t="s">
        <v>72</v>
      </c>
      <c r="M203" s="42" t="s">
        <v>590</v>
      </c>
    </row>
    <row r="204" spans="1:13" x14ac:dyDescent="0.25">
      <c r="A204" s="55" t="s">
        <v>31</v>
      </c>
      <c r="B204" s="56" t="s">
        <v>592</v>
      </c>
      <c r="C204" s="56" t="s">
        <v>596</v>
      </c>
      <c r="D204" s="56">
        <v>22200</v>
      </c>
      <c r="E204" s="61" t="s">
        <v>15</v>
      </c>
      <c r="F204" s="56" t="str">
        <f>+VLOOKUP(Tabla2[[#This Row],[Estado]],Catalogos!$I$3:$J$35,2,0)</f>
        <v>Noroeste</v>
      </c>
      <c r="G204" s="56" t="s">
        <v>410</v>
      </c>
      <c r="H204" s="56" t="s">
        <v>399</v>
      </c>
      <c r="I204" s="56">
        <v>21330</v>
      </c>
      <c r="J204" s="56" t="s">
        <v>591</v>
      </c>
      <c r="K204" s="56">
        <v>6641236677</v>
      </c>
      <c r="L204" s="56" t="s">
        <v>72</v>
      </c>
      <c r="M204" s="42" t="s">
        <v>590</v>
      </c>
    </row>
    <row r="205" spans="1:13" x14ac:dyDescent="0.25">
      <c r="A205" s="55" t="s">
        <v>31</v>
      </c>
      <c r="B205" s="56" t="s">
        <v>261</v>
      </c>
      <c r="C205" s="56" t="s">
        <v>597</v>
      </c>
      <c r="D205" s="56">
        <v>22200</v>
      </c>
      <c r="E205" s="61" t="s">
        <v>15</v>
      </c>
      <c r="F205" s="56" t="str">
        <f>+VLOOKUP(Tabla2[[#This Row],[Estado]],Catalogos!$I$3:$J$35,2,0)</f>
        <v>Noroeste</v>
      </c>
      <c r="G205" s="56" t="s">
        <v>410</v>
      </c>
      <c r="H205" s="56" t="s">
        <v>399</v>
      </c>
      <c r="I205" s="56">
        <v>21330</v>
      </c>
      <c r="J205" s="56" t="s">
        <v>591</v>
      </c>
      <c r="K205" s="56">
        <v>6641236677</v>
      </c>
      <c r="L205" s="56" t="s">
        <v>72</v>
      </c>
      <c r="M205" s="42" t="s">
        <v>590</v>
      </c>
    </row>
    <row r="206" spans="1:13" x14ac:dyDescent="0.25">
      <c r="A206" s="55" t="s">
        <v>31</v>
      </c>
      <c r="B206" s="56" t="s">
        <v>125</v>
      </c>
      <c r="C206" s="56" t="s">
        <v>599</v>
      </c>
      <c r="D206" s="56">
        <v>22200</v>
      </c>
      <c r="E206" s="61" t="s">
        <v>15</v>
      </c>
      <c r="F206" s="56" t="str">
        <f>+VLOOKUP(Tabla2[[#This Row],[Estado]],Catalogos!$I$3:$J$35,2,0)</f>
        <v>Noroeste</v>
      </c>
      <c r="G206" s="56" t="s">
        <v>410</v>
      </c>
      <c r="H206" s="56" t="s">
        <v>399</v>
      </c>
      <c r="I206" s="56">
        <v>21330</v>
      </c>
      <c r="J206" s="56" t="s">
        <v>591</v>
      </c>
      <c r="K206" s="56">
        <v>6641236677</v>
      </c>
      <c r="L206" s="56" t="s">
        <v>72</v>
      </c>
      <c r="M206" s="42" t="s">
        <v>590</v>
      </c>
    </row>
    <row r="207" spans="1:13" x14ac:dyDescent="0.25">
      <c r="A207" s="55" t="s">
        <v>31</v>
      </c>
      <c r="B207" s="56" t="s">
        <v>600</v>
      </c>
      <c r="C207" s="56" t="s">
        <v>601</v>
      </c>
      <c r="D207" s="56">
        <v>22200</v>
      </c>
      <c r="E207" s="61" t="s">
        <v>15</v>
      </c>
      <c r="F207" s="56" t="str">
        <f>+VLOOKUP(Tabla2[[#This Row],[Estado]],Catalogos!$I$3:$J$35,2,0)</f>
        <v>Noroeste</v>
      </c>
      <c r="G207" s="56" t="s">
        <v>410</v>
      </c>
      <c r="H207" s="56" t="s">
        <v>399</v>
      </c>
      <c r="I207" s="56">
        <v>21330</v>
      </c>
      <c r="J207" s="56" t="s">
        <v>591</v>
      </c>
      <c r="K207" s="56">
        <v>6641236677</v>
      </c>
      <c r="L207" s="56" t="s">
        <v>72</v>
      </c>
      <c r="M207" s="42" t="s">
        <v>590</v>
      </c>
    </row>
    <row r="208" spans="1:13" x14ac:dyDescent="0.25">
      <c r="A208" s="55" t="s">
        <v>31</v>
      </c>
      <c r="B208" s="56" t="s">
        <v>11710</v>
      </c>
      <c r="C208" s="56" t="s">
        <v>602</v>
      </c>
      <c r="D208" s="56">
        <v>22200</v>
      </c>
      <c r="E208" s="61" t="s">
        <v>15</v>
      </c>
      <c r="F208" s="56" t="str">
        <f>+VLOOKUP(Tabla2[[#This Row],[Estado]],Catalogos!$I$3:$J$35,2,0)</f>
        <v>Noroeste</v>
      </c>
      <c r="G208" s="56" t="s">
        <v>410</v>
      </c>
      <c r="H208" s="56" t="s">
        <v>399</v>
      </c>
      <c r="I208" s="56">
        <v>21330</v>
      </c>
      <c r="J208" s="56" t="s">
        <v>591</v>
      </c>
      <c r="K208" s="56">
        <v>6641236677</v>
      </c>
      <c r="L208" s="56" t="s">
        <v>72</v>
      </c>
      <c r="M208" s="42" t="s">
        <v>590</v>
      </c>
    </row>
    <row r="209" spans="1:13" x14ac:dyDescent="0.25">
      <c r="A209" s="55" t="s">
        <v>31</v>
      </c>
      <c r="B209" s="56" t="s">
        <v>603</v>
      </c>
      <c r="C209" s="56" t="s">
        <v>604</v>
      </c>
      <c r="D209" s="56">
        <v>22200</v>
      </c>
      <c r="E209" s="61" t="s">
        <v>15</v>
      </c>
      <c r="F209" s="56" t="str">
        <f>+VLOOKUP(Tabla2[[#This Row],[Estado]],Catalogos!$I$3:$J$35,2,0)</f>
        <v>Noroeste</v>
      </c>
      <c r="G209" s="56" t="s">
        <v>410</v>
      </c>
      <c r="H209" s="56" t="s">
        <v>399</v>
      </c>
      <c r="I209" s="56">
        <v>21330</v>
      </c>
      <c r="J209" s="56" t="s">
        <v>591</v>
      </c>
      <c r="K209" s="56">
        <v>6641236677</v>
      </c>
      <c r="L209" s="56" t="s">
        <v>72</v>
      </c>
      <c r="M209" s="42" t="s">
        <v>590</v>
      </c>
    </row>
    <row r="210" spans="1:13" x14ac:dyDescent="0.25">
      <c r="A210" s="55" t="s">
        <v>31</v>
      </c>
      <c r="B210" s="56" t="s">
        <v>229</v>
      </c>
      <c r="C210" s="56" t="s">
        <v>605</v>
      </c>
      <c r="D210" s="56">
        <v>22200</v>
      </c>
      <c r="E210" s="61" t="s">
        <v>15</v>
      </c>
      <c r="F210" s="56" t="str">
        <f>+VLOOKUP(Tabla2[[#This Row],[Estado]],Catalogos!$I$3:$J$35,2,0)</f>
        <v>Noroeste</v>
      </c>
      <c r="G210" s="56" t="s">
        <v>410</v>
      </c>
      <c r="H210" s="56" t="s">
        <v>399</v>
      </c>
      <c r="I210" s="56">
        <v>21330</v>
      </c>
      <c r="J210" s="56" t="s">
        <v>591</v>
      </c>
      <c r="K210" s="56">
        <v>6641236677</v>
      </c>
      <c r="L210" s="56" t="s">
        <v>72</v>
      </c>
      <c r="M210" s="42" t="s">
        <v>590</v>
      </c>
    </row>
    <row r="211" spans="1:13" x14ac:dyDescent="0.25">
      <c r="A211" s="55" t="s">
        <v>31</v>
      </c>
      <c r="B211" s="56" t="s">
        <v>603</v>
      </c>
      <c r="C211" s="56" t="s">
        <v>604</v>
      </c>
      <c r="D211" s="56">
        <v>22200</v>
      </c>
      <c r="E211" s="61" t="s">
        <v>15</v>
      </c>
      <c r="F211" s="56" t="str">
        <f>+VLOOKUP(Tabla2[[#This Row],[Estado]],Catalogos!$I$3:$J$35,2,0)</f>
        <v>Noroeste</v>
      </c>
      <c r="G211" s="56" t="s">
        <v>410</v>
      </c>
      <c r="H211" s="56" t="s">
        <v>399</v>
      </c>
      <c r="I211" s="56">
        <v>21330</v>
      </c>
      <c r="J211" s="56" t="s">
        <v>591</v>
      </c>
      <c r="K211" s="56">
        <v>6641236677</v>
      </c>
      <c r="L211" s="56" t="s">
        <v>72</v>
      </c>
      <c r="M211" s="42" t="s">
        <v>590</v>
      </c>
    </row>
    <row r="212" spans="1:13" x14ac:dyDescent="0.25">
      <c r="A212" s="55" t="s">
        <v>26</v>
      </c>
      <c r="B212" s="56" t="s">
        <v>165</v>
      </c>
      <c r="C212" s="56" t="s">
        <v>606</v>
      </c>
      <c r="D212" s="56">
        <v>22010</v>
      </c>
      <c r="E212" s="56" t="s">
        <v>15</v>
      </c>
      <c r="F212" s="56" t="str">
        <f>+VLOOKUP(Tabla2[[#This Row],[Estado]],Catalogos!$I$3:$J$35,2,0)</f>
        <v>Noroeste</v>
      </c>
      <c r="G212" s="56" t="s">
        <v>607</v>
      </c>
      <c r="H212" s="56" t="s">
        <v>608</v>
      </c>
      <c r="I212" s="56">
        <v>2055</v>
      </c>
      <c r="J212" s="56" t="s">
        <v>609</v>
      </c>
      <c r="K212" s="56">
        <v>6646840196</v>
      </c>
      <c r="L212" s="56" t="s">
        <v>6480</v>
      </c>
      <c r="M212" s="1"/>
    </row>
    <row r="213" spans="1:13" x14ac:dyDescent="0.25">
      <c r="A213" s="55" t="s">
        <v>31</v>
      </c>
      <c r="B213" s="56" t="s">
        <v>11711</v>
      </c>
      <c r="C213" s="91" t="s">
        <v>11712</v>
      </c>
      <c r="D213" s="56">
        <v>22010</v>
      </c>
      <c r="E213" s="56" t="s">
        <v>15</v>
      </c>
      <c r="F213" s="56" t="str">
        <f>+VLOOKUP(Tabla2[[#This Row],[Estado]],Catalogos!$I$3:$J$35,2,0)</f>
        <v>Noroeste</v>
      </c>
      <c r="G213" s="56" t="s">
        <v>607</v>
      </c>
      <c r="H213" s="56" t="s">
        <v>608</v>
      </c>
      <c r="I213" s="56">
        <v>2055</v>
      </c>
      <c r="J213" s="56" t="s">
        <v>609</v>
      </c>
      <c r="K213" s="56">
        <v>6646840196</v>
      </c>
      <c r="L213" s="56"/>
      <c r="M213" s="1" t="s">
        <v>11713</v>
      </c>
    </row>
    <row r="214" spans="1:13" x14ac:dyDescent="0.25">
      <c r="A214" s="55" t="s">
        <v>31</v>
      </c>
      <c r="B214" s="56" t="s">
        <v>11714</v>
      </c>
      <c r="C214" s="91" t="s">
        <v>11715</v>
      </c>
      <c r="D214" s="56">
        <v>22010</v>
      </c>
      <c r="E214" s="56" t="s">
        <v>15</v>
      </c>
      <c r="F214" s="56" t="str">
        <f>+VLOOKUP(Tabla2[[#This Row],[Estado]],Catalogos!$I$3:$J$35,2,0)</f>
        <v>Noroeste</v>
      </c>
      <c r="G214" s="56" t="s">
        <v>607</v>
      </c>
      <c r="H214" s="56" t="s">
        <v>608</v>
      </c>
      <c r="I214" s="56">
        <v>2056</v>
      </c>
      <c r="J214" s="56" t="s">
        <v>609</v>
      </c>
      <c r="K214" s="56">
        <v>6646840196</v>
      </c>
      <c r="L214" s="56"/>
      <c r="M214" s="1" t="s">
        <v>11713</v>
      </c>
    </row>
    <row r="215" spans="1:13" x14ac:dyDescent="0.25">
      <c r="A215" s="55" t="s">
        <v>31</v>
      </c>
      <c r="B215" s="56" t="s">
        <v>11716</v>
      </c>
      <c r="C215" s="91" t="s">
        <v>11717</v>
      </c>
      <c r="D215" s="56">
        <v>22010</v>
      </c>
      <c r="E215" s="56" t="s">
        <v>15</v>
      </c>
      <c r="F215" s="56" t="str">
        <f>+VLOOKUP(Tabla2[[#This Row],[Estado]],Catalogos!$I$3:$J$35,2,0)</f>
        <v>Noroeste</v>
      </c>
      <c r="G215" s="56" t="s">
        <v>607</v>
      </c>
      <c r="H215" s="56" t="s">
        <v>608</v>
      </c>
      <c r="I215" s="56">
        <v>2057</v>
      </c>
      <c r="J215" s="56" t="s">
        <v>609</v>
      </c>
      <c r="K215" s="56">
        <v>6646840196</v>
      </c>
      <c r="L215" s="56"/>
      <c r="M215" s="1" t="s">
        <v>11713</v>
      </c>
    </row>
    <row r="216" spans="1:13" x14ac:dyDescent="0.25">
      <c r="A216" s="55" t="s">
        <v>31</v>
      </c>
      <c r="B216" s="56" t="s">
        <v>11718</v>
      </c>
      <c r="C216" s="91" t="s">
        <v>11719</v>
      </c>
      <c r="D216" s="56">
        <v>22010</v>
      </c>
      <c r="E216" s="56" t="s">
        <v>15</v>
      </c>
      <c r="F216" s="56" t="str">
        <f>+VLOOKUP(Tabla2[[#This Row],[Estado]],Catalogos!$I$3:$J$35,2,0)</f>
        <v>Noroeste</v>
      </c>
      <c r="G216" s="56" t="s">
        <v>607</v>
      </c>
      <c r="H216" s="56" t="s">
        <v>608</v>
      </c>
      <c r="I216" s="56">
        <v>2058</v>
      </c>
      <c r="J216" s="56" t="s">
        <v>609</v>
      </c>
      <c r="K216" s="56">
        <v>6646840196</v>
      </c>
      <c r="L216" s="56"/>
      <c r="M216" s="1" t="s">
        <v>11713</v>
      </c>
    </row>
    <row r="217" spans="1:13" x14ac:dyDescent="0.25">
      <c r="A217" s="55" t="s">
        <v>31</v>
      </c>
      <c r="B217" s="56" t="s">
        <v>11716</v>
      </c>
      <c r="C217" s="91" t="s">
        <v>11720</v>
      </c>
      <c r="D217" s="56">
        <v>22010</v>
      </c>
      <c r="E217" s="56" t="s">
        <v>15</v>
      </c>
      <c r="F217" s="56" t="str">
        <f>+VLOOKUP(Tabla2[[#This Row],[Estado]],Catalogos!$I$3:$J$35,2,0)</f>
        <v>Noroeste</v>
      </c>
      <c r="G217" s="56" t="s">
        <v>607</v>
      </c>
      <c r="H217" s="56" t="s">
        <v>608</v>
      </c>
      <c r="I217" s="56">
        <v>2059</v>
      </c>
      <c r="J217" s="56" t="s">
        <v>609</v>
      </c>
      <c r="K217" s="56">
        <v>6646840196</v>
      </c>
      <c r="L217" s="56"/>
      <c r="M217" s="1" t="s">
        <v>11713</v>
      </c>
    </row>
    <row r="218" spans="1:13" x14ac:dyDescent="0.25">
      <c r="A218" s="55" t="s">
        <v>31</v>
      </c>
      <c r="B218" s="56" t="s">
        <v>11721</v>
      </c>
      <c r="C218" s="91" t="s">
        <v>11722</v>
      </c>
      <c r="D218" s="56">
        <v>22010</v>
      </c>
      <c r="E218" s="56" t="s">
        <v>15</v>
      </c>
      <c r="F218" s="56" t="str">
        <f>+VLOOKUP(Tabla2[[#This Row],[Estado]],Catalogos!$I$3:$J$35,2,0)</f>
        <v>Noroeste</v>
      </c>
      <c r="G218" s="56" t="s">
        <v>607</v>
      </c>
      <c r="H218" s="56" t="s">
        <v>608</v>
      </c>
      <c r="I218" s="56">
        <v>2060</v>
      </c>
      <c r="J218" s="56" t="s">
        <v>609</v>
      </c>
      <c r="K218" s="56">
        <v>6646840196</v>
      </c>
      <c r="L218" s="56"/>
      <c r="M218" s="1" t="s">
        <v>11713</v>
      </c>
    </row>
    <row r="219" spans="1:13" x14ac:dyDescent="0.25">
      <c r="A219" s="55" t="s">
        <v>31</v>
      </c>
      <c r="B219" s="56" t="s">
        <v>11723</v>
      </c>
      <c r="C219" s="91" t="s">
        <v>11724</v>
      </c>
      <c r="D219" s="56">
        <v>22010</v>
      </c>
      <c r="E219" s="56" t="s">
        <v>15</v>
      </c>
      <c r="F219" s="56" t="str">
        <f>+VLOOKUP(Tabla2[[#This Row],[Estado]],Catalogos!$I$3:$J$35,2,0)</f>
        <v>Noroeste</v>
      </c>
      <c r="G219" s="56" t="s">
        <v>607</v>
      </c>
      <c r="H219" s="56" t="s">
        <v>608</v>
      </c>
      <c r="I219" s="56">
        <v>2061</v>
      </c>
      <c r="J219" s="56" t="s">
        <v>609</v>
      </c>
      <c r="K219" s="56">
        <v>6646840196</v>
      </c>
      <c r="L219" s="56"/>
      <c r="M219" s="1" t="s">
        <v>11713</v>
      </c>
    </row>
    <row r="220" spans="1:13" x14ac:dyDescent="0.25">
      <c r="A220" s="55" t="s">
        <v>31</v>
      </c>
      <c r="B220" s="56" t="s">
        <v>11725</v>
      </c>
      <c r="C220" s="91" t="s">
        <v>11726</v>
      </c>
      <c r="D220" s="56">
        <v>22010</v>
      </c>
      <c r="E220" s="56" t="s">
        <v>15</v>
      </c>
      <c r="F220" s="56" t="str">
        <f>+VLOOKUP(Tabla2[[#This Row],[Estado]],Catalogos!$I$3:$J$35,2,0)</f>
        <v>Noroeste</v>
      </c>
      <c r="G220" s="56" t="s">
        <v>607</v>
      </c>
      <c r="H220" s="56" t="s">
        <v>608</v>
      </c>
      <c r="I220" s="56">
        <v>2062</v>
      </c>
      <c r="J220" s="56" t="s">
        <v>609</v>
      </c>
      <c r="K220" s="56">
        <v>6646840196</v>
      </c>
      <c r="L220" s="56"/>
      <c r="M220" s="1" t="s">
        <v>11713</v>
      </c>
    </row>
    <row r="221" spans="1:13" x14ac:dyDescent="0.25">
      <c r="A221" s="55" t="s">
        <v>31</v>
      </c>
      <c r="B221" s="56" t="s">
        <v>11711</v>
      </c>
      <c r="C221" s="91" t="s">
        <v>11727</v>
      </c>
      <c r="D221" s="56">
        <v>22010</v>
      </c>
      <c r="E221" s="56" t="s">
        <v>15</v>
      </c>
      <c r="F221" s="56" t="str">
        <f>+VLOOKUP(Tabla2[[#This Row],[Estado]],Catalogos!$I$3:$J$35,2,0)</f>
        <v>Noroeste</v>
      </c>
      <c r="G221" s="56" t="s">
        <v>607</v>
      </c>
      <c r="H221" s="56" t="s">
        <v>608</v>
      </c>
      <c r="I221" s="56">
        <v>2063</v>
      </c>
      <c r="J221" s="56" t="s">
        <v>609</v>
      </c>
      <c r="K221" s="56">
        <v>6646840196</v>
      </c>
      <c r="L221" s="56"/>
      <c r="M221" s="1" t="s">
        <v>11713</v>
      </c>
    </row>
    <row r="222" spans="1:13" x14ac:dyDescent="0.25">
      <c r="A222" s="55" t="s">
        <v>31</v>
      </c>
      <c r="B222" s="56" t="s">
        <v>3872</v>
      </c>
      <c r="C222" s="91" t="s">
        <v>11728</v>
      </c>
      <c r="D222" s="56">
        <v>22010</v>
      </c>
      <c r="E222" s="56" t="s">
        <v>15</v>
      </c>
      <c r="F222" s="56" t="str">
        <f>+VLOOKUP(Tabla2[[#This Row],[Estado]],Catalogos!$I$3:$J$35,2,0)</f>
        <v>Noroeste</v>
      </c>
      <c r="G222" s="56" t="s">
        <v>607</v>
      </c>
      <c r="H222" s="56" t="s">
        <v>608</v>
      </c>
      <c r="I222" s="56">
        <v>2064</v>
      </c>
      <c r="J222" s="56" t="s">
        <v>609</v>
      </c>
      <c r="K222" s="56">
        <v>6646840196</v>
      </c>
      <c r="L222" s="56"/>
      <c r="M222" s="1" t="s">
        <v>11713</v>
      </c>
    </row>
    <row r="223" spans="1:13" x14ac:dyDescent="0.25">
      <c r="A223" s="55" t="s">
        <v>24</v>
      </c>
      <c r="B223" s="53" t="s">
        <v>9108</v>
      </c>
      <c r="C223" s="56" t="s">
        <v>620</v>
      </c>
      <c r="D223" s="56">
        <v>23477</v>
      </c>
      <c r="E223" s="56" t="s">
        <v>18</v>
      </c>
      <c r="F223" s="56" t="str">
        <f>+VLOOKUP(Tabla2[[#This Row],[Estado]],Catalogos!$I$3:$J$35,2,0)</f>
        <v>Noroeste</v>
      </c>
      <c r="G223" s="56" t="s">
        <v>611</v>
      </c>
      <c r="H223" s="56" t="s">
        <v>621</v>
      </c>
      <c r="I223" s="56" t="s">
        <v>622</v>
      </c>
      <c r="J223" s="56" t="s">
        <v>623</v>
      </c>
      <c r="K223" s="56" t="s">
        <v>257</v>
      </c>
      <c r="L223" s="56" t="s">
        <v>72</v>
      </c>
      <c r="M223" s="1"/>
    </row>
    <row r="224" spans="1:13" x14ac:dyDescent="0.25">
      <c r="A224" s="55" t="s">
        <v>24</v>
      </c>
      <c r="B224" s="56" t="s">
        <v>6413</v>
      </c>
      <c r="C224" s="56" t="s">
        <v>624</v>
      </c>
      <c r="D224" s="56">
        <v>23460</v>
      </c>
      <c r="E224" s="56" t="s">
        <v>18</v>
      </c>
      <c r="F224" s="56" t="str">
        <f>+VLOOKUP(Tabla2[[#This Row],[Estado]],Catalogos!$I$3:$J$35,2,0)</f>
        <v>Noroeste</v>
      </c>
      <c r="G224" s="56" t="s">
        <v>611</v>
      </c>
      <c r="H224" s="56" t="s">
        <v>625</v>
      </c>
      <c r="I224" s="56" t="s">
        <v>626</v>
      </c>
      <c r="J224" s="56" t="s">
        <v>627</v>
      </c>
      <c r="K224" s="56" t="s">
        <v>257</v>
      </c>
      <c r="L224" s="56" t="s">
        <v>72</v>
      </c>
      <c r="M224" s="1"/>
    </row>
    <row r="225" spans="1:13" x14ac:dyDescent="0.25">
      <c r="A225" s="55" t="s">
        <v>24</v>
      </c>
      <c r="B225" s="56" t="s">
        <v>6413</v>
      </c>
      <c r="C225" s="56" t="s">
        <v>628</v>
      </c>
      <c r="D225" s="56">
        <v>23450</v>
      </c>
      <c r="E225" s="56" t="s">
        <v>18</v>
      </c>
      <c r="F225" s="56" t="str">
        <f>+VLOOKUP(Tabla2[[#This Row],[Estado]],Catalogos!$I$3:$J$35,2,0)</f>
        <v>Noroeste</v>
      </c>
      <c r="G225" s="56" t="s">
        <v>611</v>
      </c>
      <c r="H225" s="56" t="s">
        <v>629</v>
      </c>
      <c r="I225" s="56" t="s">
        <v>172</v>
      </c>
      <c r="J225" s="56" t="s">
        <v>401</v>
      </c>
      <c r="K225" s="56" t="s">
        <v>257</v>
      </c>
      <c r="L225" s="56" t="s">
        <v>72</v>
      </c>
      <c r="M225" s="1"/>
    </row>
    <row r="226" spans="1:13" x14ac:dyDescent="0.25">
      <c r="A226" s="55" t="s">
        <v>24</v>
      </c>
      <c r="B226" s="56" t="s">
        <v>6413</v>
      </c>
      <c r="C226" s="56" t="s">
        <v>630</v>
      </c>
      <c r="D226" s="56">
        <v>23460</v>
      </c>
      <c r="E226" s="56" t="s">
        <v>18</v>
      </c>
      <c r="F226" s="56" t="str">
        <f>+VLOOKUP(Tabla2[[#This Row],[Estado]],Catalogos!$I$3:$J$35,2,0)</f>
        <v>Noroeste</v>
      </c>
      <c r="G226" s="56" t="s">
        <v>611</v>
      </c>
      <c r="H226" s="56" t="s">
        <v>631</v>
      </c>
      <c r="I226" s="56">
        <v>1912</v>
      </c>
      <c r="J226" s="56" t="s">
        <v>632</v>
      </c>
      <c r="K226" s="56" t="s">
        <v>257</v>
      </c>
      <c r="L226" s="56" t="s">
        <v>72</v>
      </c>
      <c r="M226" s="1"/>
    </row>
    <row r="227" spans="1:13" x14ac:dyDescent="0.25">
      <c r="A227" s="55" t="s">
        <v>24</v>
      </c>
      <c r="B227" s="56" t="s">
        <v>112</v>
      </c>
      <c r="C227" s="56" t="s">
        <v>633</v>
      </c>
      <c r="D227" s="56">
        <v>23470</v>
      </c>
      <c r="E227" s="56" t="s">
        <v>18</v>
      </c>
      <c r="F227" s="56" t="str">
        <f>+VLOOKUP(Tabla2[[#This Row],[Estado]],Catalogos!$I$3:$J$35,2,0)</f>
        <v>Noroeste</v>
      </c>
      <c r="G227" s="56" t="s">
        <v>611</v>
      </c>
      <c r="H227" s="56" t="s">
        <v>634</v>
      </c>
      <c r="I227" s="56" t="s">
        <v>172</v>
      </c>
      <c r="J227" s="56" t="s">
        <v>616</v>
      </c>
      <c r="K227" s="56" t="s">
        <v>257</v>
      </c>
      <c r="L227" s="56" t="s">
        <v>72</v>
      </c>
      <c r="M227" s="1"/>
    </row>
    <row r="228" spans="1:13" x14ac:dyDescent="0.25">
      <c r="A228" s="55" t="s">
        <v>24</v>
      </c>
      <c r="B228" s="56" t="s">
        <v>112</v>
      </c>
      <c r="C228" s="56" t="s">
        <v>635</v>
      </c>
      <c r="D228" s="56">
        <v>23473</v>
      </c>
      <c r="E228" s="56" t="s">
        <v>18</v>
      </c>
      <c r="F228" s="56" t="str">
        <f>+VLOOKUP(Tabla2[[#This Row],[Estado]],Catalogos!$I$3:$J$35,2,0)</f>
        <v>Noroeste</v>
      </c>
      <c r="G228" s="56" t="s">
        <v>611</v>
      </c>
      <c r="H228" s="56" t="s">
        <v>636</v>
      </c>
      <c r="I228" s="56" t="s">
        <v>637</v>
      </c>
      <c r="J228" s="56" t="s">
        <v>638</v>
      </c>
      <c r="K228" s="56" t="s">
        <v>257</v>
      </c>
      <c r="L228" s="56" t="s">
        <v>72</v>
      </c>
      <c r="M228" s="1"/>
    </row>
    <row r="229" spans="1:13" x14ac:dyDescent="0.25">
      <c r="A229" s="55" t="s">
        <v>24</v>
      </c>
      <c r="B229" s="56" t="s">
        <v>112</v>
      </c>
      <c r="C229" s="56" t="s">
        <v>639</v>
      </c>
      <c r="D229" s="56">
        <v>23477</v>
      </c>
      <c r="E229" s="56" t="s">
        <v>18</v>
      </c>
      <c r="F229" s="56" t="str">
        <f>+VLOOKUP(Tabla2[[#This Row],[Estado]],Catalogos!$I$3:$J$35,2,0)</f>
        <v>Noroeste</v>
      </c>
      <c r="G229" s="56" t="s">
        <v>611</v>
      </c>
      <c r="H229" s="56" t="s">
        <v>640</v>
      </c>
      <c r="I229" s="56" t="s">
        <v>641</v>
      </c>
      <c r="J229" s="56" t="s">
        <v>642</v>
      </c>
      <c r="K229" s="56" t="s">
        <v>257</v>
      </c>
      <c r="L229" s="56" t="s">
        <v>72</v>
      </c>
      <c r="M229" s="1"/>
    </row>
    <row r="230" spans="1:13" x14ac:dyDescent="0.25">
      <c r="A230" s="55" t="s">
        <v>24</v>
      </c>
      <c r="B230" s="56" t="s">
        <v>165</v>
      </c>
      <c r="C230" s="56" t="s">
        <v>643</v>
      </c>
      <c r="D230" s="56">
        <v>23462</v>
      </c>
      <c r="E230" s="56" t="s">
        <v>18</v>
      </c>
      <c r="F230" s="56" t="str">
        <f>+VLOOKUP(Tabla2[[#This Row],[Estado]],Catalogos!$I$3:$J$35,2,0)</f>
        <v>Noroeste</v>
      </c>
      <c r="G230" s="56" t="s">
        <v>611</v>
      </c>
      <c r="H230" s="56" t="s">
        <v>644</v>
      </c>
      <c r="I230" s="56">
        <v>15</v>
      </c>
      <c r="J230" s="56" t="s">
        <v>645</v>
      </c>
      <c r="K230" s="56" t="s">
        <v>257</v>
      </c>
      <c r="L230" s="56" t="s">
        <v>72</v>
      </c>
      <c r="M230" s="1"/>
    </row>
    <row r="231" spans="1:13" x14ac:dyDescent="0.25">
      <c r="A231" s="55" t="s">
        <v>24</v>
      </c>
      <c r="B231" s="56" t="s">
        <v>165</v>
      </c>
      <c r="C231" s="56" t="s">
        <v>646</v>
      </c>
      <c r="D231" s="56">
        <v>23410</v>
      </c>
      <c r="E231" s="56" t="s">
        <v>18</v>
      </c>
      <c r="F231" s="56" t="str">
        <f>+VLOOKUP(Tabla2[[#This Row],[Estado]],Catalogos!$I$3:$J$35,2,0)</f>
        <v>Noroeste</v>
      </c>
      <c r="G231" s="56" t="s">
        <v>611</v>
      </c>
      <c r="H231" s="56" t="s">
        <v>647</v>
      </c>
      <c r="I231" s="56" t="s">
        <v>648</v>
      </c>
      <c r="J231" s="56" t="s">
        <v>649</v>
      </c>
      <c r="K231" s="56" t="s">
        <v>257</v>
      </c>
      <c r="L231" s="56" t="s">
        <v>72</v>
      </c>
      <c r="M231" s="1"/>
    </row>
    <row r="232" spans="1:13" x14ac:dyDescent="0.25">
      <c r="A232" s="55" t="s">
        <v>24</v>
      </c>
      <c r="B232" s="56" t="s">
        <v>165</v>
      </c>
      <c r="C232" s="56" t="s">
        <v>650</v>
      </c>
      <c r="D232" s="56">
        <v>23522</v>
      </c>
      <c r="E232" s="56" t="s">
        <v>18</v>
      </c>
      <c r="F232" s="56" t="str">
        <f>+VLOOKUP(Tabla2[[#This Row],[Estado]],Catalogos!$I$3:$J$35,2,0)</f>
        <v>Noroeste</v>
      </c>
      <c r="G232" s="56" t="s">
        <v>611</v>
      </c>
      <c r="H232" s="56" t="s">
        <v>651</v>
      </c>
      <c r="I232" s="56" t="s">
        <v>172</v>
      </c>
      <c r="J232" s="56" t="s">
        <v>652</v>
      </c>
      <c r="K232" s="56" t="s">
        <v>257</v>
      </c>
      <c r="L232" s="56" t="s">
        <v>72</v>
      </c>
      <c r="M232" s="1"/>
    </row>
    <row r="233" spans="1:13" x14ac:dyDescent="0.25">
      <c r="A233" s="55" t="s">
        <v>24</v>
      </c>
      <c r="B233" s="56" t="s">
        <v>165</v>
      </c>
      <c r="C233" s="56" t="s">
        <v>653</v>
      </c>
      <c r="D233" s="56">
        <v>23473</v>
      </c>
      <c r="E233" s="56" t="s">
        <v>18</v>
      </c>
      <c r="F233" s="56" t="str">
        <f>+VLOOKUP(Tabla2[[#This Row],[Estado]],Catalogos!$I$3:$J$35,2,0)</f>
        <v>Noroeste</v>
      </c>
      <c r="G233" s="56" t="s">
        <v>611</v>
      </c>
      <c r="H233" s="56" t="s">
        <v>654</v>
      </c>
      <c r="I233" s="56" t="s">
        <v>655</v>
      </c>
      <c r="J233" s="56" t="s">
        <v>656</v>
      </c>
      <c r="K233" s="56" t="s">
        <v>257</v>
      </c>
      <c r="L233" s="56" t="s">
        <v>72</v>
      </c>
      <c r="M233" s="1"/>
    </row>
    <row r="234" spans="1:13" x14ac:dyDescent="0.25">
      <c r="A234" s="55" t="s">
        <v>24</v>
      </c>
      <c r="B234" s="56" t="s">
        <v>165</v>
      </c>
      <c r="C234" s="56" t="s">
        <v>657</v>
      </c>
      <c r="D234" s="56">
        <v>23474</v>
      </c>
      <c r="E234" s="56" t="s">
        <v>18</v>
      </c>
      <c r="F234" s="56" t="str">
        <f>+VLOOKUP(Tabla2[[#This Row],[Estado]],Catalogos!$I$3:$J$35,2,0)</f>
        <v>Noroeste</v>
      </c>
      <c r="G234" s="56" t="s">
        <v>611</v>
      </c>
      <c r="H234" s="56" t="s">
        <v>658</v>
      </c>
      <c r="I234" s="56" t="s">
        <v>172</v>
      </c>
      <c r="J234" s="56" t="s">
        <v>659</v>
      </c>
      <c r="K234" s="56" t="s">
        <v>257</v>
      </c>
      <c r="L234" s="56" t="s">
        <v>72</v>
      </c>
      <c r="M234" s="1"/>
    </row>
    <row r="235" spans="1:13" x14ac:dyDescent="0.25">
      <c r="A235" s="55" t="s">
        <v>24</v>
      </c>
      <c r="B235" s="56" t="s">
        <v>165</v>
      </c>
      <c r="C235" s="56" t="s">
        <v>660</v>
      </c>
      <c r="D235" s="56">
        <v>23473</v>
      </c>
      <c r="E235" s="56" t="s">
        <v>18</v>
      </c>
      <c r="F235" s="56" t="str">
        <f>+VLOOKUP(Tabla2[[#This Row],[Estado]],Catalogos!$I$3:$J$35,2,0)</f>
        <v>Noroeste</v>
      </c>
      <c r="G235" s="56" t="s">
        <v>611</v>
      </c>
      <c r="H235" s="56" t="s">
        <v>661</v>
      </c>
      <c r="I235" s="56" t="s">
        <v>662</v>
      </c>
      <c r="J235" s="56" t="s">
        <v>663</v>
      </c>
      <c r="K235" s="56" t="s">
        <v>257</v>
      </c>
      <c r="L235" s="56" t="s">
        <v>72</v>
      </c>
      <c r="M235" s="1"/>
    </row>
    <row r="236" spans="1:13" x14ac:dyDescent="0.25">
      <c r="A236" s="55" t="s">
        <v>24</v>
      </c>
      <c r="B236" s="56" t="s">
        <v>165</v>
      </c>
      <c r="C236" s="56" t="s">
        <v>664</v>
      </c>
      <c r="D236" s="56">
        <v>23444</v>
      </c>
      <c r="E236" s="56" t="s">
        <v>18</v>
      </c>
      <c r="F236" s="56" t="str">
        <f>+VLOOKUP(Tabla2[[#This Row],[Estado]],Catalogos!$I$3:$J$35,2,0)</f>
        <v>Noroeste</v>
      </c>
      <c r="G236" s="56" t="s">
        <v>611</v>
      </c>
      <c r="H236" s="56" t="s">
        <v>665</v>
      </c>
      <c r="I236" s="56">
        <v>4400</v>
      </c>
      <c r="J236" s="56" t="s">
        <v>666</v>
      </c>
      <c r="K236" s="56" t="s">
        <v>257</v>
      </c>
      <c r="L236" s="56" t="s">
        <v>72</v>
      </c>
      <c r="M236" s="1"/>
    </row>
    <row r="237" spans="1:13" x14ac:dyDescent="0.25">
      <c r="A237" s="55" t="s">
        <v>24</v>
      </c>
      <c r="B237" s="56" t="s">
        <v>165</v>
      </c>
      <c r="C237" s="56" t="s">
        <v>667</v>
      </c>
      <c r="D237" s="56">
        <v>23473</v>
      </c>
      <c r="E237" s="56" t="s">
        <v>18</v>
      </c>
      <c r="F237" s="56" t="str">
        <f>+VLOOKUP(Tabla2[[#This Row],[Estado]],Catalogos!$I$3:$J$35,2,0)</f>
        <v>Noroeste</v>
      </c>
      <c r="G237" s="56" t="s">
        <v>611</v>
      </c>
      <c r="H237" s="56" t="s">
        <v>668</v>
      </c>
      <c r="I237" s="56">
        <v>7227</v>
      </c>
      <c r="J237" s="56" t="s">
        <v>669</v>
      </c>
      <c r="K237" s="56" t="s">
        <v>257</v>
      </c>
      <c r="L237" s="56" t="s">
        <v>72</v>
      </c>
      <c r="M237" s="1"/>
    </row>
    <row r="238" spans="1:13" x14ac:dyDescent="0.25">
      <c r="A238" s="55" t="s">
        <v>24</v>
      </c>
      <c r="B238" s="56" t="s">
        <v>165</v>
      </c>
      <c r="C238" s="56" t="s">
        <v>670</v>
      </c>
      <c r="D238" s="56">
        <v>23456</v>
      </c>
      <c r="E238" s="56" t="s">
        <v>18</v>
      </c>
      <c r="F238" s="56" t="str">
        <f>+VLOOKUP(Tabla2[[#This Row],[Estado]],Catalogos!$I$3:$J$35,2,0)</f>
        <v>Noroeste</v>
      </c>
      <c r="G238" s="56" t="s">
        <v>611</v>
      </c>
      <c r="H238" s="56" t="s">
        <v>671</v>
      </c>
      <c r="I238" s="56">
        <v>2805</v>
      </c>
      <c r="J238" s="56" t="s">
        <v>672</v>
      </c>
      <c r="K238" s="56" t="s">
        <v>257</v>
      </c>
      <c r="L238" s="56" t="s">
        <v>72</v>
      </c>
      <c r="M238" s="1"/>
    </row>
    <row r="239" spans="1:13" x14ac:dyDescent="0.25">
      <c r="A239" s="55" t="s">
        <v>24</v>
      </c>
      <c r="B239" s="56" t="s">
        <v>261</v>
      </c>
      <c r="C239" s="56" t="s">
        <v>673</v>
      </c>
      <c r="D239" s="56">
        <v>23440</v>
      </c>
      <c r="E239" s="56" t="s">
        <v>18</v>
      </c>
      <c r="F239" s="56" t="str">
        <f>+VLOOKUP(Tabla2[[#This Row],[Estado]],Catalogos!$I$3:$J$35,2,0)</f>
        <v>Noroeste</v>
      </c>
      <c r="G239" s="56" t="s">
        <v>611</v>
      </c>
      <c r="H239" s="56" t="s">
        <v>674</v>
      </c>
      <c r="I239" s="56">
        <v>1722</v>
      </c>
      <c r="J239" s="56" t="s">
        <v>675</v>
      </c>
      <c r="K239" s="56" t="s">
        <v>257</v>
      </c>
      <c r="L239" s="56" t="s">
        <v>72</v>
      </c>
      <c r="M239" s="1"/>
    </row>
    <row r="240" spans="1:13" x14ac:dyDescent="0.25">
      <c r="A240" s="55" t="s">
        <v>24</v>
      </c>
      <c r="B240" s="56" t="s">
        <v>261</v>
      </c>
      <c r="C240" s="56" t="s">
        <v>676</v>
      </c>
      <c r="D240" s="56">
        <v>23467</v>
      </c>
      <c r="E240" s="56" t="s">
        <v>18</v>
      </c>
      <c r="F240" s="56" t="str">
        <f>+VLOOKUP(Tabla2[[#This Row],[Estado]],Catalogos!$I$3:$J$35,2,0)</f>
        <v>Noroeste</v>
      </c>
      <c r="G240" s="56" t="s">
        <v>611</v>
      </c>
      <c r="H240" s="56" t="s">
        <v>677</v>
      </c>
      <c r="I240" s="56" t="s">
        <v>172</v>
      </c>
      <c r="J240" s="56" t="s">
        <v>678</v>
      </c>
      <c r="K240" s="56" t="s">
        <v>257</v>
      </c>
      <c r="L240" s="56" t="s">
        <v>72</v>
      </c>
      <c r="M240" s="1"/>
    </row>
    <row r="241" spans="1:13" x14ac:dyDescent="0.25">
      <c r="A241" s="55" t="s">
        <v>24</v>
      </c>
      <c r="B241" s="56" t="s">
        <v>6413</v>
      </c>
      <c r="C241" s="56" t="s">
        <v>679</v>
      </c>
      <c r="D241" s="56">
        <v>23600</v>
      </c>
      <c r="E241" s="56" t="s">
        <v>18</v>
      </c>
      <c r="F241" s="56" t="str">
        <f>+VLOOKUP(Tabla2[[#This Row],[Estado]],Catalogos!$I$3:$J$35,2,0)</f>
        <v>Noroeste</v>
      </c>
      <c r="G241" s="56" t="s">
        <v>680</v>
      </c>
      <c r="H241" s="56" t="s">
        <v>681</v>
      </c>
      <c r="I241" s="56" t="s">
        <v>172</v>
      </c>
      <c r="J241" s="56" t="s">
        <v>401</v>
      </c>
      <c r="K241" s="56" t="s">
        <v>257</v>
      </c>
      <c r="L241" s="56" t="s">
        <v>72</v>
      </c>
      <c r="M241" s="1"/>
    </row>
    <row r="242" spans="1:13" x14ac:dyDescent="0.25">
      <c r="A242" s="55" t="s">
        <v>24</v>
      </c>
      <c r="B242" s="56" t="s">
        <v>6413</v>
      </c>
      <c r="C242" s="56" t="s">
        <v>682</v>
      </c>
      <c r="D242" s="56">
        <v>23670</v>
      </c>
      <c r="E242" s="56" t="s">
        <v>18</v>
      </c>
      <c r="F242" s="56" t="str">
        <f>+VLOOKUP(Tabla2[[#This Row],[Estado]],Catalogos!$I$3:$J$35,2,0)</f>
        <v>Noroeste</v>
      </c>
      <c r="G242" s="56" t="s">
        <v>680</v>
      </c>
      <c r="H242" s="56" t="s">
        <v>683</v>
      </c>
      <c r="I242" s="56" t="s">
        <v>684</v>
      </c>
      <c r="J242" s="56" t="s">
        <v>685</v>
      </c>
      <c r="K242" s="56" t="s">
        <v>257</v>
      </c>
      <c r="L242" s="56" t="s">
        <v>72</v>
      </c>
      <c r="M242" s="1"/>
    </row>
    <row r="243" spans="1:13" x14ac:dyDescent="0.25">
      <c r="A243" s="55" t="s">
        <v>24</v>
      </c>
      <c r="B243" s="56" t="s">
        <v>165</v>
      </c>
      <c r="C243" s="56" t="s">
        <v>686</v>
      </c>
      <c r="D243" s="56">
        <v>23700</v>
      </c>
      <c r="E243" s="56" t="s">
        <v>18</v>
      </c>
      <c r="F243" s="56" t="str">
        <f>+VLOOKUP(Tabla2[[#This Row],[Estado]],Catalogos!$I$3:$J$35,2,0)</f>
        <v>Noroeste</v>
      </c>
      <c r="G243" s="56" t="s">
        <v>680</v>
      </c>
      <c r="H243" s="56" t="s">
        <v>687</v>
      </c>
      <c r="I243" s="56">
        <v>140</v>
      </c>
      <c r="J243" s="56" t="s">
        <v>688</v>
      </c>
      <c r="K243" s="56" t="s">
        <v>257</v>
      </c>
      <c r="L243" s="56" t="s">
        <v>72</v>
      </c>
      <c r="M243" s="1"/>
    </row>
    <row r="244" spans="1:13" x14ac:dyDescent="0.25">
      <c r="A244" s="55" t="s">
        <v>24</v>
      </c>
      <c r="B244" s="56" t="s">
        <v>165</v>
      </c>
      <c r="C244" s="56" t="s">
        <v>689</v>
      </c>
      <c r="D244" s="56">
        <v>23600</v>
      </c>
      <c r="E244" s="56" t="s">
        <v>18</v>
      </c>
      <c r="F244" s="56" t="str">
        <f>+VLOOKUP(Tabla2[[#This Row],[Estado]],Catalogos!$I$3:$J$35,2,0)</f>
        <v>Noroeste</v>
      </c>
      <c r="G244" s="56" t="s">
        <v>680</v>
      </c>
      <c r="H244" s="56" t="s">
        <v>690</v>
      </c>
      <c r="I244" s="56" t="s">
        <v>691</v>
      </c>
      <c r="J244" s="56" t="s">
        <v>401</v>
      </c>
      <c r="K244" s="56" t="s">
        <v>257</v>
      </c>
      <c r="L244" s="56" t="s">
        <v>72</v>
      </c>
      <c r="M244" s="1"/>
    </row>
    <row r="245" spans="1:13" x14ac:dyDescent="0.25">
      <c r="A245" s="55" t="s">
        <v>24</v>
      </c>
      <c r="B245" s="56" t="s">
        <v>165</v>
      </c>
      <c r="C245" s="56" t="s">
        <v>692</v>
      </c>
      <c r="D245" s="56">
        <v>23600</v>
      </c>
      <c r="E245" s="56" t="s">
        <v>18</v>
      </c>
      <c r="F245" s="56" t="str">
        <f>+VLOOKUP(Tabla2[[#This Row],[Estado]],Catalogos!$I$3:$J$35,2,0)</f>
        <v>Noroeste</v>
      </c>
      <c r="G245" s="56" t="s">
        <v>680</v>
      </c>
      <c r="H245" s="56" t="s">
        <v>693</v>
      </c>
      <c r="I245" s="56" t="s">
        <v>694</v>
      </c>
      <c r="J245" s="56" t="s">
        <v>695</v>
      </c>
      <c r="K245" s="56" t="s">
        <v>257</v>
      </c>
      <c r="L245" s="56" t="s">
        <v>72</v>
      </c>
      <c r="M245" s="1"/>
    </row>
    <row r="246" spans="1:13" x14ac:dyDescent="0.25">
      <c r="A246" s="55" t="s">
        <v>24</v>
      </c>
      <c r="B246" s="56" t="s">
        <v>165</v>
      </c>
      <c r="C246" s="56" t="s">
        <v>696</v>
      </c>
      <c r="D246" s="56">
        <v>23600</v>
      </c>
      <c r="E246" s="56" t="s">
        <v>18</v>
      </c>
      <c r="F246" s="56" t="str">
        <f>+VLOOKUP(Tabla2[[#This Row],[Estado]],Catalogos!$I$3:$J$35,2,0)</f>
        <v>Noroeste</v>
      </c>
      <c r="G246" s="56" t="s">
        <v>680</v>
      </c>
      <c r="H246" s="56" t="s">
        <v>697</v>
      </c>
      <c r="I246" s="56" t="s">
        <v>698</v>
      </c>
      <c r="J246" s="56" t="s">
        <v>699</v>
      </c>
      <c r="K246" s="56" t="s">
        <v>257</v>
      </c>
      <c r="L246" s="56" t="s">
        <v>72</v>
      </c>
      <c r="M246" s="1"/>
    </row>
    <row r="247" spans="1:13" x14ac:dyDescent="0.25">
      <c r="A247" s="55" t="s">
        <v>26</v>
      </c>
      <c r="B247" s="56" t="s">
        <v>165</v>
      </c>
      <c r="C247" s="56" t="s">
        <v>11729</v>
      </c>
      <c r="D247" s="56">
        <v>23090</v>
      </c>
      <c r="E247" s="56" t="s">
        <v>18</v>
      </c>
      <c r="F247" s="56" t="str">
        <f>+VLOOKUP(Tabla2[[#This Row],[Estado]],Catalogos!$I$3:$J$35,2,0)</f>
        <v>Noroeste</v>
      </c>
      <c r="G247" s="56" t="s">
        <v>701</v>
      </c>
      <c r="H247" s="56" t="s">
        <v>705</v>
      </c>
      <c r="I247" s="56">
        <v>110</v>
      </c>
      <c r="J247" s="56" t="s">
        <v>706</v>
      </c>
      <c r="K247" s="56">
        <v>6121240402</v>
      </c>
      <c r="L247" s="56" t="s">
        <v>6480</v>
      </c>
      <c r="M247" s="1" t="s">
        <v>7150</v>
      </c>
    </row>
    <row r="248" spans="1:13" x14ac:dyDescent="0.25">
      <c r="A248" s="55" t="s">
        <v>24</v>
      </c>
      <c r="B248" s="56" t="s">
        <v>165</v>
      </c>
      <c r="C248" s="56" t="s">
        <v>707</v>
      </c>
      <c r="D248" s="56">
        <v>23060</v>
      </c>
      <c r="E248" s="56" t="s">
        <v>18</v>
      </c>
      <c r="F248" s="56" t="str">
        <f>+VLOOKUP(Tabla2[[#This Row],[Estado]],Catalogos!$I$3:$J$35,2,0)</f>
        <v>Noroeste</v>
      </c>
      <c r="G248" s="56" t="s">
        <v>701</v>
      </c>
      <c r="H248" s="56" t="s">
        <v>708</v>
      </c>
      <c r="I248" s="56" t="s">
        <v>172</v>
      </c>
      <c r="J248" s="56" t="s">
        <v>685</v>
      </c>
      <c r="K248" s="56" t="s">
        <v>257</v>
      </c>
      <c r="L248" s="56" t="s">
        <v>72</v>
      </c>
      <c r="M248" s="1"/>
    </row>
    <row r="249" spans="1:13" x14ac:dyDescent="0.25">
      <c r="A249" s="55" t="s">
        <v>24</v>
      </c>
      <c r="B249" s="56" t="s">
        <v>165</v>
      </c>
      <c r="C249" s="56" t="s">
        <v>709</v>
      </c>
      <c r="D249" s="56">
        <v>23060</v>
      </c>
      <c r="E249" s="56" t="s">
        <v>18</v>
      </c>
      <c r="F249" s="56" t="str">
        <f>+VLOOKUP(Tabla2[[#This Row],[Estado]],Catalogos!$I$3:$J$35,2,0)</f>
        <v>Noroeste</v>
      </c>
      <c r="G249" s="56" t="s">
        <v>701</v>
      </c>
      <c r="H249" s="56" t="s">
        <v>710</v>
      </c>
      <c r="I249" s="56" t="s">
        <v>711</v>
      </c>
      <c r="J249" s="56" t="s">
        <v>685</v>
      </c>
      <c r="K249" s="56" t="s">
        <v>257</v>
      </c>
      <c r="L249" s="56" t="s">
        <v>72</v>
      </c>
      <c r="M249" s="1"/>
    </row>
    <row r="250" spans="1:13" x14ac:dyDescent="0.25">
      <c r="A250" s="55" t="s">
        <v>24</v>
      </c>
      <c r="B250" s="56" t="s">
        <v>165</v>
      </c>
      <c r="C250" s="56" t="s">
        <v>712</v>
      </c>
      <c r="D250" s="56">
        <v>23060</v>
      </c>
      <c r="E250" s="56" t="s">
        <v>18</v>
      </c>
      <c r="F250" s="56" t="str">
        <f>+VLOOKUP(Tabla2[[#This Row],[Estado]],Catalogos!$I$3:$J$35,2,0)</f>
        <v>Noroeste</v>
      </c>
      <c r="G250" s="56" t="s">
        <v>701</v>
      </c>
      <c r="H250" s="56" t="s">
        <v>713</v>
      </c>
      <c r="I250" s="56" t="s">
        <v>714</v>
      </c>
      <c r="J250" s="56" t="s">
        <v>685</v>
      </c>
      <c r="K250" s="56" t="s">
        <v>257</v>
      </c>
      <c r="L250" s="56" t="s">
        <v>72</v>
      </c>
      <c r="M250" s="1"/>
    </row>
    <row r="251" spans="1:13" x14ac:dyDescent="0.25">
      <c r="A251" s="55" t="s">
        <v>24</v>
      </c>
      <c r="B251" s="56" t="s">
        <v>165</v>
      </c>
      <c r="C251" s="56" t="s">
        <v>715</v>
      </c>
      <c r="D251" s="56">
        <v>23000</v>
      </c>
      <c r="E251" s="56" t="s">
        <v>18</v>
      </c>
      <c r="F251" s="56" t="str">
        <f>+VLOOKUP(Tabla2[[#This Row],[Estado]],Catalogos!$I$3:$J$35,2,0)</f>
        <v>Noroeste</v>
      </c>
      <c r="G251" s="56" t="s">
        <v>701</v>
      </c>
      <c r="H251" s="56" t="s">
        <v>716</v>
      </c>
      <c r="I251" s="56">
        <v>1210</v>
      </c>
      <c r="J251" s="56" t="s">
        <v>401</v>
      </c>
      <c r="K251" s="56" t="s">
        <v>257</v>
      </c>
      <c r="L251" s="56" t="s">
        <v>72</v>
      </c>
      <c r="M251" s="1"/>
    </row>
    <row r="252" spans="1:13" x14ac:dyDescent="0.25">
      <c r="A252" s="55" t="s">
        <v>24</v>
      </c>
      <c r="B252" s="56" t="s">
        <v>165</v>
      </c>
      <c r="C252" s="56" t="s">
        <v>717</v>
      </c>
      <c r="D252" s="56">
        <v>23080</v>
      </c>
      <c r="E252" s="56" t="s">
        <v>18</v>
      </c>
      <c r="F252" s="56" t="str">
        <f>+VLOOKUP(Tabla2[[#This Row],[Estado]],Catalogos!$I$3:$J$35,2,0)</f>
        <v>Noroeste</v>
      </c>
      <c r="G252" s="56" t="s">
        <v>701</v>
      </c>
      <c r="H252" s="56" t="s">
        <v>718</v>
      </c>
      <c r="I252" s="56" t="s">
        <v>719</v>
      </c>
      <c r="J252" s="56" t="s">
        <v>720</v>
      </c>
      <c r="K252" s="56" t="s">
        <v>257</v>
      </c>
      <c r="L252" s="56" t="s">
        <v>72</v>
      </c>
      <c r="M252" s="1"/>
    </row>
    <row r="253" spans="1:13" x14ac:dyDescent="0.25">
      <c r="A253" s="55" t="s">
        <v>24</v>
      </c>
      <c r="B253" s="56" t="s">
        <v>165</v>
      </c>
      <c r="C253" s="56" t="s">
        <v>721</v>
      </c>
      <c r="D253" s="56">
        <v>23000</v>
      </c>
      <c r="E253" s="56" t="s">
        <v>18</v>
      </c>
      <c r="F253" s="56" t="str">
        <f>+VLOOKUP(Tabla2[[#This Row],[Estado]],Catalogos!$I$3:$J$35,2,0)</f>
        <v>Noroeste</v>
      </c>
      <c r="G253" s="56" t="s">
        <v>701</v>
      </c>
      <c r="H253" s="56" t="s">
        <v>716</v>
      </c>
      <c r="I253" s="56" t="s">
        <v>722</v>
      </c>
      <c r="J253" s="56" t="s">
        <v>401</v>
      </c>
      <c r="K253" s="56" t="s">
        <v>257</v>
      </c>
      <c r="L253" s="56" t="s">
        <v>72</v>
      </c>
      <c r="M253" s="1"/>
    </row>
    <row r="254" spans="1:13" x14ac:dyDescent="0.25">
      <c r="A254" s="55" t="s">
        <v>24</v>
      </c>
      <c r="B254" s="56" t="s">
        <v>165</v>
      </c>
      <c r="C254" s="56" t="s">
        <v>723</v>
      </c>
      <c r="D254" s="56">
        <v>23080</v>
      </c>
      <c r="E254" s="56" t="s">
        <v>18</v>
      </c>
      <c r="F254" s="56" t="str">
        <f>+VLOOKUP(Tabla2[[#This Row],[Estado]],Catalogos!$I$3:$J$35,2,0)</f>
        <v>Noroeste</v>
      </c>
      <c r="G254" s="56" t="s">
        <v>701</v>
      </c>
      <c r="H254" s="56" t="s">
        <v>724</v>
      </c>
      <c r="I254" s="56" t="s">
        <v>172</v>
      </c>
      <c r="J254" s="56" t="s">
        <v>725</v>
      </c>
      <c r="K254" s="56" t="s">
        <v>257</v>
      </c>
      <c r="L254" s="56" t="s">
        <v>72</v>
      </c>
      <c r="M254" s="1"/>
    </row>
    <row r="255" spans="1:13" x14ac:dyDescent="0.25">
      <c r="A255" s="55" t="s">
        <v>24</v>
      </c>
      <c r="B255" s="56" t="s">
        <v>165</v>
      </c>
      <c r="C255" s="56" t="s">
        <v>726</v>
      </c>
      <c r="D255" s="56">
        <v>23088</v>
      </c>
      <c r="E255" s="56" t="s">
        <v>18</v>
      </c>
      <c r="F255" s="56" t="str">
        <f>+VLOOKUP(Tabla2[[#This Row],[Estado]],Catalogos!$I$3:$J$35,2,0)</f>
        <v>Noroeste</v>
      </c>
      <c r="G255" s="56" t="s">
        <v>701</v>
      </c>
      <c r="H255" s="56" t="s">
        <v>727</v>
      </c>
      <c r="I255" s="56">
        <v>281</v>
      </c>
      <c r="J255" s="56" t="s">
        <v>728</v>
      </c>
      <c r="K255" s="56" t="s">
        <v>257</v>
      </c>
      <c r="L255" s="56" t="s">
        <v>72</v>
      </c>
      <c r="M255" s="1"/>
    </row>
    <row r="256" spans="1:13" x14ac:dyDescent="0.25">
      <c r="A256" s="55" t="s">
        <v>24</v>
      </c>
      <c r="B256" s="56" t="s">
        <v>165</v>
      </c>
      <c r="C256" s="56" t="s">
        <v>729</v>
      </c>
      <c r="D256" s="56">
        <v>23040</v>
      </c>
      <c r="E256" s="56" t="s">
        <v>18</v>
      </c>
      <c r="F256" s="56" t="str">
        <f>+VLOOKUP(Tabla2[[#This Row],[Estado]],Catalogos!$I$3:$J$35,2,0)</f>
        <v>Noroeste</v>
      </c>
      <c r="G256" s="56" t="s">
        <v>701</v>
      </c>
      <c r="H256" s="56" t="s">
        <v>730</v>
      </c>
      <c r="I256" s="56">
        <v>2310</v>
      </c>
      <c r="J256" s="56" t="s">
        <v>731</v>
      </c>
      <c r="K256" s="56" t="s">
        <v>257</v>
      </c>
      <c r="L256" s="56" t="s">
        <v>72</v>
      </c>
      <c r="M256" s="1"/>
    </row>
    <row r="257" spans="1:13" x14ac:dyDescent="0.25">
      <c r="A257" s="55" t="s">
        <v>24</v>
      </c>
      <c r="B257" s="56" t="s">
        <v>165</v>
      </c>
      <c r="C257" s="56" t="s">
        <v>732</v>
      </c>
      <c r="D257" s="56">
        <v>23090</v>
      </c>
      <c r="E257" s="56" t="s">
        <v>18</v>
      </c>
      <c r="F257" s="56" t="str">
        <f>+VLOOKUP(Tabla2[[#This Row],[Estado]],Catalogos!$I$3:$J$35,2,0)</f>
        <v>Noroeste</v>
      </c>
      <c r="G257" s="56" t="s">
        <v>701</v>
      </c>
      <c r="H257" s="56" t="s">
        <v>681</v>
      </c>
      <c r="I257" s="56">
        <v>1515</v>
      </c>
      <c r="J257" s="56" t="s">
        <v>733</v>
      </c>
      <c r="K257" s="56" t="s">
        <v>257</v>
      </c>
      <c r="L257" s="56" t="s">
        <v>72</v>
      </c>
      <c r="M257" s="1"/>
    </row>
    <row r="258" spans="1:13" x14ac:dyDescent="0.25">
      <c r="A258" s="55" t="s">
        <v>24</v>
      </c>
      <c r="B258" s="56" t="s">
        <v>165</v>
      </c>
      <c r="C258" s="56" t="s">
        <v>734</v>
      </c>
      <c r="D258" s="56">
        <v>23030</v>
      </c>
      <c r="E258" s="56" t="s">
        <v>18</v>
      </c>
      <c r="F258" s="56" t="str">
        <f>+VLOOKUP(Tabla2[[#This Row],[Estado]],Catalogos!$I$3:$J$35,2,0)</f>
        <v>Noroeste</v>
      </c>
      <c r="G258" s="56" t="s">
        <v>701</v>
      </c>
      <c r="H258" s="56" t="s">
        <v>716</v>
      </c>
      <c r="I258" s="56">
        <v>2860</v>
      </c>
      <c r="J258" s="56" t="s">
        <v>735</v>
      </c>
      <c r="K258" s="56" t="s">
        <v>257</v>
      </c>
      <c r="L258" s="56" t="s">
        <v>72</v>
      </c>
      <c r="M258" s="1"/>
    </row>
    <row r="259" spans="1:13" x14ac:dyDescent="0.25">
      <c r="A259" s="55" t="s">
        <v>24</v>
      </c>
      <c r="B259" s="56" t="s">
        <v>165</v>
      </c>
      <c r="C259" s="56" t="s">
        <v>736</v>
      </c>
      <c r="D259" s="56">
        <v>23080</v>
      </c>
      <c r="E259" s="56" t="s">
        <v>18</v>
      </c>
      <c r="F259" s="56" t="str">
        <f>+VLOOKUP(Tabla2[[#This Row],[Estado]],Catalogos!$I$3:$J$35,2,0)</f>
        <v>Noroeste</v>
      </c>
      <c r="G259" s="56" t="s">
        <v>701</v>
      </c>
      <c r="H259" s="56" t="s">
        <v>737</v>
      </c>
      <c r="I259" s="56">
        <v>101</v>
      </c>
      <c r="J259" s="56" t="s">
        <v>738</v>
      </c>
      <c r="K259" s="56" t="s">
        <v>257</v>
      </c>
      <c r="L259" s="56" t="s">
        <v>72</v>
      </c>
      <c r="M259" s="1"/>
    </row>
    <row r="260" spans="1:13" x14ac:dyDescent="0.25">
      <c r="A260" s="55" t="s">
        <v>24</v>
      </c>
      <c r="B260" s="56" t="s">
        <v>165</v>
      </c>
      <c r="C260" s="56" t="s">
        <v>739</v>
      </c>
      <c r="D260" s="56">
        <v>23040</v>
      </c>
      <c r="E260" s="56" t="s">
        <v>18</v>
      </c>
      <c r="F260" s="56" t="str">
        <f>+VLOOKUP(Tabla2[[#This Row],[Estado]],Catalogos!$I$3:$J$35,2,0)</f>
        <v>Noroeste</v>
      </c>
      <c r="G260" s="56" t="s">
        <v>701</v>
      </c>
      <c r="H260" s="56" t="s">
        <v>740</v>
      </c>
      <c r="I260" s="56" t="s">
        <v>741</v>
      </c>
      <c r="J260" s="56" t="s">
        <v>742</v>
      </c>
      <c r="K260" s="56" t="s">
        <v>257</v>
      </c>
      <c r="L260" s="56" t="s">
        <v>72</v>
      </c>
      <c r="M260" s="1"/>
    </row>
    <row r="261" spans="1:13" x14ac:dyDescent="0.25">
      <c r="A261" s="55" t="s">
        <v>24</v>
      </c>
      <c r="B261" s="56" t="s">
        <v>165</v>
      </c>
      <c r="C261" s="56" t="s">
        <v>743</v>
      </c>
      <c r="D261" s="56">
        <v>23083</v>
      </c>
      <c r="E261" s="56" t="s">
        <v>18</v>
      </c>
      <c r="F261" s="56" t="str">
        <f>+VLOOKUP(Tabla2[[#This Row],[Estado]],Catalogos!$I$3:$J$35,2,0)</f>
        <v>Noroeste</v>
      </c>
      <c r="G261" s="56" t="s">
        <v>701</v>
      </c>
      <c r="H261" s="56" t="s">
        <v>744</v>
      </c>
      <c r="I261" s="56" t="s">
        <v>745</v>
      </c>
      <c r="J261" s="56" t="s">
        <v>746</v>
      </c>
      <c r="K261" s="56" t="s">
        <v>257</v>
      </c>
      <c r="L261" s="56" t="s">
        <v>72</v>
      </c>
      <c r="M261" s="1"/>
    </row>
    <row r="262" spans="1:13" x14ac:dyDescent="0.25">
      <c r="A262" s="55" t="s">
        <v>24</v>
      </c>
      <c r="B262" s="56" t="s">
        <v>165</v>
      </c>
      <c r="C262" s="56" t="s">
        <v>747</v>
      </c>
      <c r="D262" s="56">
        <v>23060</v>
      </c>
      <c r="E262" s="56" t="s">
        <v>18</v>
      </c>
      <c r="F262" s="56" t="str">
        <f>+VLOOKUP(Tabla2[[#This Row],[Estado]],Catalogos!$I$3:$J$35,2,0)</f>
        <v>Noroeste</v>
      </c>
      <c r="G262" s="56" t="s">
        <v>701</v>
      </c>
      <c r="H262" s="56" t="s">
        <v>748</v>
      </c>
      <c r="I262" s="56">
        <v>335</v>
      </c>
      <c r="J262" s="56" t="s">
        <v>401</v>
      </c>
      <c r="K262" s="56" t="s">
        <v>257</v>
      </c>
      <c r="L262" s="56" t="s">
        <v>72</v>
      </c>
      <c r="M262" s="1"/>
    </row>
    <row r="263" spans="1:13" x14ac:dyDescent="0.25">
      <c r="A263" s="55" t="s">
        <v>24</v>
      </c>
      <c r="B263" s="56" t="s">
        <v>165</v>
      </c>
      <c r="C263" s="56" t="s">
        <v>749</v>
      </c>
      <c r="D263" s="56">
        <v>23050</v>
      </c>
      <c r="E263" s="56" t="s">
        <v>18</v>
      </c>
      <c r="F263" s="56" t="str">
        <f>+VLOOKUP(Tabla2[[#This Row],[Estado]],Catalogos!$I$3:$J$35,2,0)</f>
        <v>Noroeste</v>
      </c>
      <c r="G263" s="56" t="s">
        <v>701</v>
      </c>
      <c r="H263" s="56" t="s">
        <v>750</v>
      </c>
      <c r="I263" s="56">
        <v>2555</v>
      </c>
      <c r="J263" s="56" t="s">
        <v>751</v>
      </c>
      <c r="K263" s="56" t="s">
        <v>257</v>
      </c>
      <c r="L263" s="56" t="s">
        <v>72</v>
      </c>
      <c r="M263" s="1"/>
    </row>
    <row r="264" spans="1:13" x14ac:dyDescent="0.25">
      <c r="A264" s="55" t="s">
        <v>24</v>
      </c>
      <c r="B264" s="56" t="s">
        <v>165</v>
      </c>
      <c r="C264" s="56" t="s">
        <v>752</v>
      </c>
      <c r="D264" s="56">
        <v>23000</v>
      </c>
      <c r="E264" s="56" t="s">
        <v>18</v>
      </c>
      <c r="F264" s="56" t="str">
        <f>+VLOOKUP(Tabla2[[#This Row],[Estado]],Catalogos!$I$3:$J$35,2,0)</f>
        <v>Noroeste</v>
      </c>
      <c r="G264" s="56" t="s">
        <v>701</v>
      </c>
      <c r="H264" s="56" t="s">
        <v>753</v>
      </c>
      <c r="I264" s="56" t="s">
        <v>754</v>
      </c>
      <c r="J264" s="56" t="s">
        <v>401</v>
      </c>
      <c r="K264" s="56" t="s">
        <v>257</v>
      </c>
      <c r="L264" s="56" t="s">
        <v>72</v>
      </c>
      <c r="M264" s="1"/>
    </row>
    <row r="265" spans="1:13" x14ac:dyDescent="0.25">
      <c r="A265" s="55" t="s">
        <v>24</v>
      </c>
      <c r="B265" s="56" t="s">
        <v>165</v>
      </c>
      <c r="C265" s="56" t="s">
        <v>755</v>
      </c>
      <c r="D265" s="56">
        <v>23090</v>
      </c>
      <c r="E265" s="56" t="s">
        <v>18</v>
      </c>
      <c r="F265" s="56" t="str">
        <f>+VLOOKUP(Tabla2[[#This Row],[Estado]],Catalogos!$I$3:$J$35,2,0)</f>
        <v>Noroeste</v>
      </c>
      <c r="G265" s="56" t="s">
        <v>701</v>
      </c>
      <c r="H265" s="56" t="s">
        <v>756</v>
      </c>
      <c r="I265" s="56">
        <v>115</v>
      </c>
      <c r="J265" s="56" t="s">
        <v>757</v>
      </c>
      <c r="K265" s="56" t="s">
        <v>257</v>
      </c>
      <c r="L265" s="56" t="s">
        <v>72</v>
      </c>
      <c r="M265" s="1"/>
    </row>
    <row r="266" spans="1:13" x14ac:dyDescent="0.25">
      <c r="A266" s="55" t="s">
        <v>24</v>
      </c>
      <c r="B266" s="56" t="s">
        <v>165</v>
      </c>
      <c r="C266" s="56" t="s">
        <v>758</v>
      </c>
      <c r="D266" s="56">
        <v>23205</v>
      </c>
      <c r="E266" s="56" t="s">
        <v>18</v>
      </c>
      <c r="F266" s="56" t="str">
        <f>+VLOOKUP(Tabla2[[#This Row],[Estado]],Catalogos!$I$3:$J$35,2,0)</f>
        <v>Noroeste</v>
      </c>
      <c r="G266" s="56" t="s">
        <v>701</v>
      </c>
      <c r="H266" s="56" t="s">
        <v>759</v>
      </c>
      <c r="I266" s="56">
        <v>850</v>
      </c>
      <c r="J266" s="56" t="s">
        <v>760</v>
      </c>
      <c r="K266" s="56" t="s">
        <v>257</v>
      </c>
      <c r="L266" s="56" t="s">
        <v>72</v>
      </c>
      <c r="M266" s="1"/>
    </row>
    <row r="267" spans="1:13" x14ac:dyDescent="0.25">
      <c r="A267" s="55" t="s">
        <v>24</v>
      </c>
      <c r="B267" s="56" t="s">
        <v>165</v>
      </c>
      <c r="C267" s="56" t="s">
        <v>761</v>
      </c>
      <c r="D267" s="56">
        <v>23084</v>
      </c>
      <c r="E267" s="56" t="s">
        <v>18</v>
      </c>
      <c r="F267" s="56" t="str">
        <f>+VLOOKUP(Tabla2[[#This Row],[Estado]],Catalogos!$I$3:$J$35,2,0)</f>
        <v>Noroeste</v>
      </c>
      <c r="G267" s="56" t="s">
        <v>701</v>
      </c>
      <c r="H267" s="56" t="s">
        <v>762</v>
      </c>
      <c r="I267" s="56">
        <v>150</v>
      </c>
      <c r="J267" s="56" t="s">
        <v>763</v>
      </c>
      <c r="K267" s="56" t="s">
        <v>257</v>
      </c>
      <c r="L267" s="56" t="s">
        <v>72</v>
      </c>
      <c r="M267" s="1"/>
    </row>
    <row r="268" spans="1:13" x14ac:dyDescent="0.25">
      <c r="A268" s="55" t="s">
        <v>24</v>
      </c>
      <c r="B268" s="56" t="s">
        <v>165</v>
      </c>
      <c r="C268" s="56" t="s">
        <v>764</v>
      </c>
      <c r="D268" s="56">
        <v>23085</v>
      </c>
      <c r="E268" s="56" t="s">
        <v>18</v>
      </c>
      <c r="F268" s="56" t="str">
        <f>+VLOOKUP(Tabla2[[#This Row],[Estado]],Catalogos!$I$3:$J$35,2,0)</f>
        <v>Noroeste</v>
      </c>
      <c r="G268" s="56" t="s">
        <v>701</v>
      </c>
      <c r="H268" s="56" t="s">
        <v>765</v>
      </c>
      <c r="I268" s="56" t="s">
        <v>766</v>
      </c>
      <c r="J268" s="56" t="s">
        <v>767</v>
      </c>
      <c r="K268" s="56" t="s">
        <v>257</v>
      </c>
      <c r="L268" s="56" t="s">
        <v>72</v>
      </c>
      <c r="M268" s="1"/>
    </row>
    <row r="269" spans="1:13" x14ac:dyDescent="0.25">
      <c r="A269" s="55" t="s">
        <v>24</v>
      </c>
      <c r="B269" s="56" t="s">
        <v>165</v>
      </c>
      <c r="C269" s="56" t="s">
        <v>768</v>
      </c>
      <c r="D269" s="56">
        <v>23085</v>
      </c>
      <c r="E269" s="56" t="s">
        <v>18</v>
      </c>
      <c r="F269" s="56" t="str">
        <f>+VLOOKUP(Tabla2[[#This Row],[Estado]],Catalogos!$I$3:$J$35,2,0)</f>
        <v>Noroeste</v>
      </c>
      <c r="G269" s="56" t="s">
        <v>701</v>
      </c>
      <c r="H269" s="56" t="s">
        <v>769</v>
      </c>
      <c r="I269" s="56" t="s">
        <v>722</v>
      </c>
      <c r="J269" s="56" t="s">
        <v>672</v>
      </c>
      <c r="K269" s="56" t="s">
        <v>257</v>
      </c>
      <c r="L269" s="56" t="s">
        <v>72</v>
      </c>
      <c r="M269" s="1"/>
    </row>
    <row r="270" spans="1:13" x14ac:dyDescent="0.25">
      <c r="A270" s="55" t="s">
        <v>24</v>
      </c>
      <c r="B270" s="56" t="s">
        <v>165</v>
      </c>
      <c r="C270" s="56" t="s">
        <v>770</v>
      </c>
      <c r="D270" s="56">
        <v>23079</v>
      </c>
      <c r="E270" s="56" t="s">
        <v>18</v>
      </c>
      <c r="F270" s="56" t="str">
        <f>+VLOOKUP(Tabla2[[#This Row],[Estado]],Catalogos!$I$3:$J$35,2,0)</f>
        <v>Noroeste</v>
      </c>
      <c r="G270" s="56" t="s">
        <v>701</v>
      </c>
      <c r="H270" s="56" t="s">
        <v>771</v>
      </c>
      <c r="I270" s="56" t="s">
        <v>772</v>
      </c>
      <c r="J270" s="56" t="s">
        <v>773</v>
      </c>
      <c r="K270" s="56" t="s">
        <v>257</v>
      </c>
      <c r="L270" s="56" t="s">
        <v>72</v>
      </c>
      <c r="M270" s="1"/>
    </row>
    <row r="271" spans="1:13" x14ac:dyDescent="0.25">
      <c r="A271" s="55" t="s">
        <v>24</v>
      </c>
      <c r="B271" s="56" t="s">
        <v>165</v>
      </c>
      <c r="C271" s="56" t="s">
        <v>774</v>
      </c>
      <c r="D271" s="56">
        <v>23300</v>
      </c>
      <c r="E271" s="56" t="s">
        <v>18</v>
      </c>
      <c r="F271" s="56" t="str">
        <f>+VLOOKUP(Tabla2[[#This Row],[Estado]],Catalogos!$I$3:$J$35,2,0)</f>
        <v>Noroeste</v>
      </c>
      <c r="G271" s="56" t="s">
        <v>701</v>
      </c>
      <c r="H271" s="56" t="s">
        <v>775</v>
      </c>
      <c r="I271" s="56" t="s">
        <v>172</v>
      </c>
      <c r="J271" s="56" t="s">
        <v>401</v>
      </c>
      <c r="K271" s="56" t="s">
        <v>257</v>
      </c>
      <c r="L271" s="56" t="s">
        <v>72</v>
      </c>
      <c r="M271" s="1"/>
    </row>
    <row r="272" spans="1:13" x14ac:dyDescent="0.25">
      <c r="A272" s="55" t="s">
        <v>24</v>
      </c>
      <c r="B272" s="56" t="s">
        <v>165</v>
      </c>
      <c r="C272" s="56" t="s">
        <v>776</v>
      </c>
      <c r="D272" s="56">
        <v>23078</v>
      </c>
      <c r="E272" s="56" t="s">
        <v>18</v>
      </c>
      <c r="F272" s="56" t="str">
        <f>+VLOOKUP(Tabla2[[#This Row],[Estado]],Catalogos!$I$3:$J$35,2,0)</f>
        <v>Noroeste</v>
      </c>
      <c r="G272" s="56" t="s">
        <v>701</v>
      </c>
      <c r="H272" s="56" t="s">
        <v>777</v>
      </c>
      <c r="I272" s="56">
        <v>4495</v>
      </c>
      <c r="J272" s="56" t="s">
        <v>778</v>
      </c>
      <c r="K272" s="56" t="s">
        <v>257</v>
      </c>
      <c r="L272" s="56" t="s">
        <v>72</v>
      </c>
      <c r="M272" s="1"/>
    </row>
    <row r="273" spans="1:13" x14ac:dyDescent="0.25">
      <c r="A273" s="55" t="s">
        <v>24</v>
      </c>
      <c r="B273" s="56" t="s">
        <v>165</v>
      </c>
      <c r="C273" s="56" t="s">
        <v>779</v>
      </c>
      <c r="D273" s="56">
        <v>23070</v>
      </c>
      <c r="E273" s="56" t="s">
        <v>18</v>
      </c>
      <c r="F273" s="56" t="str">
        <f>+VLOOKUP(Tabla2[[#This Row],[Estado]],Catalogos!$I$3:$J$35,2,0)</f>
        <v>Noroeste</v>
      </c>
      <c r="G273" s="56" t="s">
        <v>701</v>
      </c>
      <c r="H273" s="56" t="s">
        <v>780</v>
      </c>
      <c r="I273" s="56">
        <v>1500</v>
      </c>
      <c r="J273" s="56" t="s">
        <v>781</v>
      </c>
      <c r="K273" s="56" t="s">
        <v>257</v>
      </c>
      <c r="L273" s="56" t="s">
        <v>72</v>
      </c>
      <c r="M273" s="1"/>
    </row>
    <row r="274" spans="1:13" x14ac:dyDescent="0.25">
      <c r="A274" s="55" t="s">
        <v>24</v>
      </c>
      <c r="B274" s="56" t="s">
        <v>165</v>
      </c>
      <c r="C274" s="56" t="s">
        <v>782</v>
      </c>
      <c r="D274" s="56">
        <v>23060</v>
      </c>
      <c r="E274" s="56" t="s">
        <v>18</v>
      </c>
      <c r="F274" s="56" t="str">
        <f>+VLOOKUP(Tabla2[[#This Row],[Estado]],Catalogos!$I$3:$J$35,2,0)</f>
        <v>Noroeste</v>
      </c>
      <c r="G274" s="56" t="s">
        <v>701</v>
      </c>
      <c r="H274" s="56" t="s">
        <v>783</v>
      </c>
      <c r="I274" s="56">
        <v>1975</v>
      </c>
      <c r="J274" s="56" t="s">
        <v>784</v>
      </c>
      <c r="K274" s="56" t="s">
        <v>257</v>
      </c>
      <c r="L274" s="56" t="s">
        <v>72</v>
      </c>
      <c r="M274" s="1"/>
    </row>
    <row r="275" spans="1:13" x14ac:dyDescent="0.25">
      <c r="A275" s="55" t="s">
        <v>24</v>
      </c>
      <c r="B275" s="56" t="s">
        <v>165</v>
      </c>
      <c r="C275" s="56" t="s">
        <v>785</v>
      </c>
      <c r="D275" s="56">
        <v>23020</v>
      </c>
      <c r="E275" s="56" t="s">
        <v>18</v>
      </c>
      <c r="F275" s="56" t="str">
        <f>+VLOOKUP(Tabla2[[#This Row],[Estado]],Catalogos!$I$3:$J$35,2,0)</f>
        <v>Noroeste</v>
      </c>
      <c r="G275" s="56" t="s">
        <v>701</v>
      </c>
      <c r="H275" s="56" t="s">
        <v>786</v>
      </c>
      <c r="I275" s="56">
        <v>1465</v>
      </c>
      <c r="J275" s="56" t="s">
        <v>787</v>
      </c>
      <c r="K275" s="56" t="s">
        <v>257</v>
      </c>
      <c r="L275" s="56" t="s">
        <v>72</v>
      </c>
      <c r="M275" s="1"/>
    </row>
    <row r="276" spans="1:13" x14ac:dyDescent="0.25">
      <c r="A276" s="55" t="s">
        <v>24</v>
      </c>
      <c r="B276" s="56" t="s">
        <v>165</v>
      </c>
      <c r="C276" s="56" t="s">
        <v>788</v>
      </c>
      <c r="D276" s="56">
        <v>23310</v>
      </c>
      <c r="E276" s="56" t="s">
        <v>18</v>
      </c>
      <c r="F276" s="56" t="str">
        <f>+VLOOKUP(Tabla2[[#This Row],[Estado]],Catalogos!$I$3:$J$35,2,0)</f>
        <v>Noroeste</v>
      </c>
      <c r="G276" s="56" t="s">
        <v>701</v>
      </c>
      <c r="H276" s="56" t="s">
        <v>789</v>
      </c>
      <c r="I276" s="56" t="s">
        <v>790</v>
      </c>
      <c r="J276" s="56" t="s">
        <v>791</v>
      </c>
      <c r="K276" s="56" t="s">
        <v>257</v>
      </c>
      <c r="L276" s="56" t="s">
        <v>72</v>
      </c>
      <c r="M276" s="1"/>
    </row>
    <row r="277" spans="1:13" x14ac:dyDescent="0.25">
      <c r="A277" s="55" t="s">
        <v>24</v>
      </c>
      <c r="B277" s="56" t="s">
        <v>165</v>
      </c>
      <c r="C277" s="56" t="s">
        <v>792</v>
      </c>
      <c r="D277" s="56">
        <v>23090</v>
      </c>
      <c r="E277" s="56" t="s">
        <v>18</v>
      </c>
      <c r="F277" s="56" t="str">
        <f>+VLOOKUP(Tabla2[[#This Row],[Estado]],Catalogos!$I$3:$J$35,2,0)</f>
        <v>Noroeste</v>
      </c>
      <c r="G277" s="56" t="s">
        <v>701</v>
      </c>
      <c r="H277" s="56" t="s">
        <v>793</v>
      </c>
      <c r="I277" s="56">
        <v>4910</v>
      </c>
      <c r="J277" s="56" t="s">
        <v>794</v>
      </c>
      <c r="K277" s="56" t="s">
        <v>257</v>
      </c>
      <c r="L277" s="56" t="s">
        <v>72</v>
      </c>
      <c r="M277" s="1"/>
    </row>
    <row r="278" spans="1:13" x14ac:dyDescent="0.25">
      <c r="A278" s="55" t="s">
        <v>24</v>
      </c>
      <c r="B278" s="56" t="s">
        <v>165</v>
      </c>
      <c r="C278" s="56" t="s">
        <v>795</v>
      </c>
      <c r="D278" s="56">
        <v>23020</v>
      </c>
      <c r="E278" s="56" t="s">
        <v>18</v>
      </c>
      <c r="F278" s="56" t="str">
        <f>+VLOOKUP(Tabla2[[#This Row],[Estado]],Catalogos!$I$3:$J$35,2,0)</f>
        <v>Noroeste</v>
      </c>
      <c r="G278" s="56" t="s">
        <v>701</v>
      </c>
      <c r="H278" s="56" t="s">
        <v>796</v>
      </c>
      <c r="I278" s="56">
        <v>795</v>
      </c>
      <c r="J278" s="56" t="s">
        <v>797</v>
      </c>
      <c r="K278" s="56" t="s">
        <v>257</v>
      </c>
      <c r="L278" s="56" t="s">
        <v>72</v>
      </c>
      <c r="M278" s="1"/>
    </row>
    <row r="279" spans="1:13" x14ac:dyDescent="0.25">
      <c r="A279" s="55" t="s">
        <v>24</v>
      </c>
      <c r="B279" s="56" t="s">
        <v>165</v>
      </c>
      <c r="C279" s="56" t="s">
        <v>798</v>
      </c>
      <c r="D279" s="56">
        <v>23085</v>
      </c>
      <c r="E279" s="56" t="s">
        <v>18</v>
      </c>
      <c r="F279" s="56" t="str">
        <f>+VLOOKUP(Tabla2[[#This Row],[Estado]],Catalogos!$I$3:$J$35,2,0)</f>
        <v>Noroeste</v>
      </c>
      <c r="G279" s="56" t="s">
        <v>701</v>
      </c>
      <c r="H279" s="56" t="s">
        <v>799</v>
      </c>
      <c r="I279" s="56">
        <v>308</v>
      </c>
      <c r="J279" s="56" t="s">
        <v>800</v>
      </c>
      <c r="K279" s="56" t="s">
        <v>257</v>
      </c>
      <c r="L279" s="56" t="s">
        <v>72</v>
      </c>
      <c r="M279" s="1"/>
    </row>
    <row r="280" spans="1:13" x14ac:dyDescent="0.25">
      <c r="A280" s="55" t="s">
        <v>24</v>
      </c>
      <c r="B280" s="56" t="s">
        <v>165</v>
      </c>
      <c r="C280" s="56" t="s">
        <v>801</v>
      </c>
      <c r="D280" s="56">
        <v>23040</v>
      </c>
      <c r="E280" s="56" t="s">
        <v>18</v>
      </c>
      <c r="F280" s="56" t="str">
        <f>+VLOOKUP(Tabla2[[#This Row],[Estado]],Catalogos!$I$3:$J$35,2,0)</f>
        <v>Noroeste</v>
      </c>
      <c r="G280" s="56" t="s">
        <v>701</v>
      </c>
      <c r="H280" s="56" t="s">
        <v>802</v>
      </c>
      <c r="I280" s="56">
        <v>2465</v>
      </c>
      <c r="J280" s="56" t="s">
        <v>803</v>
      </c>
      <c r="K280" s="56" t="s">
        <v>257</v>
      </c>
      <c r="L280" s="56" t="s">
        <v>72</v>
      </c>
      <c r="M280" s="1"/>
    </row>
    <row r="281" spans="1:13" x14ac:dyDescent="0.25">
      <c r="A281" s="55" t="s">
        <v>24</v>
      </c>
      <c r="B281" s="56" t="s">
        <v>165</v>
      </c>
      <c r="C281" s="56" t="s">
        <v>804</v>
      </c>
      <c r="D281" s="56">
        <v>23050</v>
      </c>
      <c r="E281" s="56" t="s">
        <v>18</v>
      </c>
      <c r="F281" s="56" t="str">
        <f>+VLOOKUP(Tabla2[[#This Row],[Estado]],Catalogos!$I$3:$J$35,2,0)</f>
        <v>Noroeste</v>
      </c>
      <c r="G281" s="56" t="s">
        <v>701</v>
      </c>
      <c r="H281" s="56" t="s">
        <v>805</v>
      </c>
      <c r="I281" s="56" t="s">
        <v>806</v>
      </c>
      <c r="J281" s="56" t="s">
        <v>807</v>
      </c>
      <c r="K281" s="56" t="s">
        <v>257</v>
      </c>
      <c r="L281" s="56" t="s">
        <v>72</v>
      </c>
      <c r="M281" s="1"/>
    </row>
    <row r="282" spans="1:13" x14ac:dyDescent="0.25">
      <c r="A282" s="55" t="s">
        <v>24</v>
      </c>
      <c r="B282" s="56" t="s">
        <v>165</v>
      </c>
      <c r="C282" s="56" t="s">
        <v>808</v>
      </c>
      <c r="D282" s="56">
        <v>23670</v>
      </c>
      <c r="E282" s="56" t="s">
        <v>18</v>
      </c>
      <c r="F282" s="56" t="str">
        <f>+VLOOKUP(Tabla2[[#This Row],[Estado]],Catalogos!$I$3:$J$35,2,0)</f>
        <v>Noroeste</v>
      </c>
      <c r="G282" s="56" t="s">
        <v>701</v>
      </c>
      <c r="H282" s="56" t="s">
        <v>809</v>
      </c>
      <c r="I282" s="56">
        <v>7050</v>
      </c>
      <c r="J282" s="56" t="s">
        <v>685</v>
      </c>
      <c r="K282" s="56" t="s">
        <v>257</v>
      </c>
      <c r="L282" s="56" t="s">
        <v>72</v>
      </c>
      <c r="M282" s="1"/>
    </row>
    <row r="283" spans="1:13" x14ac:dyDescent="0.25">
      <c r="A283" s="55" t="s">
        <v>24</v>
      </c>
      <c r="B283" s="56" t="s">
        <v>165</v>
      </c>
      <c r="C283" s="56" t="s">
        <v>11730</v>
      </c>
      <c r="D283" s="56">
        <v>23880</v>
      </c>
      <c r="E283" s="56" t="s">
        <v>18</v>
      </c>
      <c r="F283" s="56" t="str">
        <f>+VLOOKUP(Tabla2[[#This Row],[Estado]],Catalogos!$I$3:$J$35,2,0)</f>
        <v>Noroeste</v>
      </c>
      <c r="G283" s="56" t="s">
        <v>811</v>
      </c>
      <c r="H283" s="56" t="s">
        <v>403</v>
      </c>
      <c r="I283" s="56" t="s">
        <v>172</v>
      </c>
      <c r="J283" s="56" t="s">
        <v>401</v>
      </c>
      <c r="K283" s="56" t="s">
        <v>257</v>
      </c>
      <c r="L283" s="56" t="s">
        <v>72</v>
      </c>
      <c r="M283" s="1"/>
    </row>
    <row r="284" spans="1:13" x14ac:dyDescent="0.25">
      <c r="A284" s="55" t="s">
        <v>24</v>
      </c>
      <c r="B284" s="56" t="s">
        <v>165</v>
      </c>
      <c r="C284" s="56" t="s">
        <v>11731</v>
      </c>
      <c r="D284" s="56">
        <v>23880</v>
      </c>
      <c r="E284" s="56" t="s">
        <v>18</v>
      </c>
      <c r="F284" s="56" t="str">
        <f>+VLOOKUP(Tabla2[[#This Row],[Estado]],Catalogos!$I$3:$J$35,2,0)</f>
        <v>Noroeste</v>
      </c>
      <c r="G284" s="56" t="s">
        <v>811</v>
      </c>
      <c r="H284" s="56" t="s">
        <v>813</v>
      </c>
      <c r="I284" s="56" t="s">
        <v>172</v>
      </c>
      <c r="J284" s="56" t="s">
        <v>814</v>
      </c>
      <c r="K284" s="56" t="s">
        <v>257</v>
      </c>
      <c r="L284" s="56" t="s">
        <v>72</v>
      </c>
      <c r="M284" s="1"/>
    </row>
    <row r="285" spans="1:13" x14ac:dyDescent="0.25">
      <c r="A285" s="55" t="s">
        <v>26</v>
      </c>
      <c r="B285" s="56" t="s">
        <v>165</v>
      </c>
      <c r="C285" s="56" t="s">
        <v>617</v>
      </c>
      <c r="D285" s="56">
        <v>23453</v>
      </c>
      <c r="E285" s="56" t="s">
        <v>18</v>
      </c>
      <c r="F285" s="56" t="str">
        <f>+VLOOKUP(Tabla2[[#This Row],[Estado]],Catalogos!$I$3:$J$35,2,0)</f>
        <v>Noroeste</v>
      </c>
      <c r="G285" s="56" t="s">
        <v>816</v>
      </c>
      <c r="H285" s="56" t="s">
        <v>618</v>
      </c>
      <c r="I285" s="56">
        <v>911</v>
      </c>
      <c r="J285" s="56" t="s">
        <v>11732</v>
      </c>
      <c r="K285" s="56">
        <v>6241434911</v>
      </c>
      <c r="L285" s="56" t="s">
        <v>11699</v>
      </c>
      <c r="M285" s="1" t="s">
        <v>7150</v>
      </c>
    </row>
    <row r="286" spans="1:13" x14ac:dyDescent="0.25">
      <c r="A286" s="55" t="s">
        <v>26</v>
      </c>
      <c r="B286" s="56" t="s">
        <v>165</v>
      </c>
      <c r="C286" s="56" t="s">
        <v>815</v>
      </c>
      <c r="D286" s="56">
        <v>23406</v>
      </c>
      <c r="E286" s="56" t="s">
        <v>18</v>
      </c>
      <c r="F286" s="56" t="str">
        <f>+VLOOKUP(Tabla2[[#This Row],[Estado]],Catalogos!$I$3:$J$35,2,0)</f>
        <v>Noroeste</v>
      </c>
      <c r="G286" s="56" t="s">
        <v>816</v>
      </c>
      <c r="H286" s="56" t="s">
        <v>817</v>
      </c>
      <c r="I286" s="56" t="s">
        <v>818</v>
      </c>
      <c r="J286" s="56" t="s">
        <v>11733</v>
      </c>
      <c r="K286" s="56">
        <v>6241049300</v>
      </c>
      <c r="L286" s="56" t="s">
        <v>6480</v>
      </c>
      <c r="M286" s="1" t="s">
        <v>7150</v>
      </c>
    </row>
    <row r="287" spans="1:13" x14ac:dyDescent="0.25">
      <c r="A287" s="55" t="s">
        <v>24</v>
      </c>
      <c r="B287" s="56" t="s">
        <v>165</v>
      </c>
      <c r="C287" s="56" t="s">
        <v>820</v>
      </c>
      <c r="D287" s="56">
        <v>23427</v>
      </c>
      <c r="E287" s="56" t="s">
        <v>18</v>
      </c>
      <c r="F287" s="56" t="str">
        <f>+VLOOKUP(Tabla2[[#This Row],[Estado]],Catalogos!$I$3:$J$35,2,0)</f>
        <v>Noroeste</v>
      </c>
      <c r="G287" s="56" t="s">
        <v>821</v>
      </c>
      <c r="H287" s="56" t="s">
        <v>822</v>
      </c>
      <c r="I287" s="56" t="s">
        <v>172</v>
      </c>
      <c r="J287" s="56" t="s">
        <v>823</v>
      </c>
      <c r="K287" s="56" t="s">
        <v>257</v>
      </c>
      <c r="L287" s="56" t="s">
        <v>72</v>
      </c>
      <c r="M287" s="1"/>
    </row>
    <row r="288" spans="1:13" x14ac:dyDescent="0.25">
      <c r="A288" s="55" t="s">
        <v>24</v>
      </c>
      <c r="B288" s="56" t="s">
        <v>165</v>
      </c>
      <c r="C288" s="56" t="s">
        <v>824</v>
      </c>
      <c r="D288" s="56">
        <v>23428</v>
      </c>
      <c r="E288" s="56" t="s">
        <v>18</v>
      </c>
      <c r="F288" s="56" t="str">
        <f>+VLOOKUP(Tabla2[[#This Row],[Estado]],Catalogos!$I$3:$J$35,2,0)</f>
        <v>Noroeste</v>
      </c>
      <c r="G288" s="56" t="s">
        <v>821</v>
      </c>
      <c r="H288" s="56" t="s">
        <v>825</v>
      </c>
      <c r="I288" s="56" t="s">
        <v>172</v>
      </c>
      <c r="J288" s="56" t="s">
        <v>826</v>
      </c>
      <c r="K288" s="56" t="s">
        <v>257</v>
      </c>
      <c r="L288" s="56" t="s">
        <v>72</v>
      </c>
      <c r="M288" s="1"/>
    </row>
    <row r="289" spans="1:13" x14ac:dyDescent="0.25">
      <c r="A289" s="55" t="s">
        <v>24</v>
      </c>
      <c r="B289" s="56" t="s">
        <v>165</v>
      </c>
      <c r="C289" s="56" t="s">
        <v>827</v>
      </c>
      <c r="D289" s="56">
        <v>23588</v>
      </c>
      <c r="E289" s="56" t="s">
        <v>18</v>
      </c>
      <c r="F289" s="56" t="str">
        <f>+VLOOKUP(Tabla2[[#This Row],[Estado]],Catalogos!$I$3:$J$35,2,0)</f>
        <v>Noroeste</v>
      </c>
      <c r="G289" s="56" t="s">
        <v>821</v>
      </c>
      <c r="H289" s="56" t="s">
        <v>828</v>
      </c>
      <c r="I289" s="56" t="s">
        <v>172</v>
      </c>
      <c r="J289" s="56" t="s">
        <v>829</v>
      </c>
      <c r="K289" s="56" t="s">
        <v>257</v>
      </c>
      <c r="L289" s="56" t="s">
        <v>72</v>
      </c>
      <c r="M289" s="1"/>
    </row>
    <row r="290" spans="1:13" x14ac:dyDescent="0.25">
      <c r="A290" s="55" t="s">
        <v>24</v>
      </c>
      <c r="B290" s="56" t="s">
        <v>165</v>
      </c>
      <c r="C290" s="56" t="s">
        <v>830</v>
      </c>
      <c r="D290" s="56">
        <v>23429</v>
      </c>
      <c r="E290" s="56" t="s">
        <v>18</v>
      </c>
      <c r="F290" s="56" t="str">
        <f>+VLOOKUP(Tabla2[[#This Row],[Estado]],Catalogos!$I$3:$J$35,2,0)</f>
        <v>Noroeste</v>
      </c>
      <c r="G290" s="56" t="s">
        <v>821</v>
      </c>
      <c r="H290" s="56" t="s">
        <v>831</v>
      </c>
      <c r="I290" s="56" t="s">
        <v>655</v>
      </c>
      <c r="J290" s="56" t="s">
        <v>832</v>
      </c>
      <c r="K290" s="56" t="s">
        <v>257</v>
      </c>
      <c r="L290" s="56" t="s">
        <v>72</v>
      </c>
      <c r="M290" s="1"/>
    </row>
    <row r="291" spans="1:13" x14ac:dyDescent="0.25">
      <c r="A291" s="55" t="s">
        <v>24</v>
      </c>
      <c r="B291" s="56" t="s">
        <v>165</v>
      </c>
      <c r="C291" s="56" t="s">
        <v>833</v>
      </c>
      <c r="D291" s="56">
        <v>23450</v>
      </c>
      <c r="E291" s="56" t="s">
        <v>18</v>
      </c>
      <c r="F291" s="56" t="str">
        <f>+VLOOKUP(Tabla2[[#This Row],[Estado]],Catalogos!$I$3:$J$35,2,0)</f>
        <v>Noroeste</v>
      </c>
      <c r="G291" s="56" t="s">
        <v>821</v>
      </c>
      <c r="H291" s="56" t="s">
        <v>834</v>
      </c>
      <c r="I291" s="56" t="s">
        <v>172</v>
      </c>
      <c r="J291" s="56" t="s">
        <v>401</v>
      </c>
      <c r="K291" s="56" t="s">
        <v>257</v>
      </c>
      <c r="L291" s="56" t="s">
        <v>72</v>
      </c>
      <c r="M291" s="1"/>
    </row>
    <row r="292" spans="1:13" x14ac:dyDescent="0.25">
      <c r="A292" s="55" t="s">
        <v>24</v>
      </c>
      <c r="B292" s="56" t="s">
        <v>165</v>
      </c>
      <c r="C292" s="56" t="s">
        <v>835</v>
      </c>
      <c r="D292" s="56">
        <v>23444</v>
      </c>
      <c r="E292" s="56" t="s">
        <v>18</v>
      </c>
      <c r="F292" s="56" t="str">
        <f>+VLOOKUP(Tabla2[[#This Row],[Estado]],Catalogos!$I$3:$J$35,2,0)</f>
        <v>Noroeste</v>
      </c>
      <c r="G292" s="56" t="s">
        <v>821</v>
      </c>
      <c r="H292" s="56" t="s">
        <v>836</v>
      </c>
      <c r="I292" s="56">
        <v>1</v>
      </c>
      <c r="J292" s="56" t="s">
        <v>837</v>
      </c>
      <c r="K292" s="56" t="s">
        <v>257</v>
      </c>
      <c r="L292" s="56" t="s">
        <v>72</v>
      </c>
      <c r="M292" s="1"/>
    </row>
    <row r="293" spans="1:13" x14ac:dyDescent="0.25">
      <c r="A293" s="55" t="s">
        <v>24</v>
      </c>
      <c r="B293" s="56" t="s">
        <v>165</v>
      </c>
      <c r="C293" s="56" t="s">
        <v>838</v>
      </c>
      <c r="D293" s="56">
        <v>23444</v>
      </c>
      <c r="E293" s="56" t="s">
        <v>18</v>
      </c>
      <c r="F293" s="56" t="str">
        <f>+VLOOKUP(Tabla2[[#This Row],[Estado]],Catalogos!$I$3:$J$35,2,0)</f>
        <v>Noroeste</v>
      </c>
      <c r="G293" s="56" t="s">
        <v>821</v>
      </c>
      <c r="H293" s="56" t="s">
        <v>839</v>
      </c>
      <c r="I293" s="56" t="s">
        <v>172</v>
      </c>
      <c r="J293" s="56" t="s">
        <v>840</v>
      </c>
      <c r="K293" s="56" t="s">
        <v>257</v>
      </c>
      <c r="L293" s="56" t="s">
        <v>72</v>
      </c>
      <c r="M293" s="1"/>
    </row>
    <row r="294" spans="1:13" x14ac:dyDescent="0.25">
      <c r="A294" s="55" t="s">
        <v>24</v>
      </c>
      <c r="B294" s="56" t="s">
        <v>165</v>
      </c>
      <c r="C294" s="56" t="s">
        <v>841</v>
      </c>
      <c r="D294" s="56">
        <v>23435</v>
      </c>
      <c r="E294" s="56" t="s">
        <v>18</v>
      </c>
      <c r="F294" s="56" t="str">
        <f>+VLOOKUP(Tabla2[[#This Row],[Estado]],Catalogos!$I$3:$J$35,2,0)</f>
        <v>Noroeste</v>
      </c>
      <c r="G294" s="56" t="s">
        <v>821</v>
      </c>
      <c r="H294" s="56" t="s">
        <v>842</v>
      </c>
      <c r="I294" s="56">
        <v>3708</v>
      </c>
      <c r="J294" s="56" t="s">
        <v>843</v>
      </c>
      <c r="K294" s="56" t="s">
        <v>257</v>
      </c>
      <c r="L294" s="56" t="s">
        <v>72</v>
      </c>
      <c r="M294" s="1"/>
    </row>
    <row r="295" spans="1:13" x14ac:dyDescent="0.25">
      <c r="A295" s="55" t="s">
        <v>24</v>
      </c>
      <c r="B295" s="56" t="s">
        <v>165</v>
      </c>
      <c r="C295" s="56" t="s">
        <v>844</v>
      </c>
      <c r="D295" s="56">
        <v>23427</v>
      </c>
      <c r="E295" s="56" t="s">
        <v>18</v>
      </c>
      <c r="F295" s="56" t="str">
        <f>+VLOOKUP(Tabla2[[#This Row],[Estado]],Catalogos!$I$3:$J$35,2,0)</f>
        <v>Noroeste</v>
      </c>
      <c r="G295" s="56" t="s">
        <v>821</v>
      </c>
      <c r="H295" s="56" t="s">
        <v>845</v>
      </c>
      <c r="I295" s="56" t="s">
        <v>172</v>
      </c>
      <c r="J295" s="56" t="s">
        <v>846</v>
      </c>
      <c r="K295" s="56" t="s">
        <v>257</v>
      </c>
      <c r="L295" s="56" t="s">
        <v>72</v>
      </c>
      <c r="M295" s="1"/>
    </row>
    <row r="296" spans="1:13" x14ac:dyDescent="0.25">
      <c r="A296" s="55" t="s">
        <v>24</v>
      </c>
      <c r="B296" s="56" t="s">
        <v>165</v>
      </c>
      <c r="C296" s="56" t="s">
        <v>847</v>
      </c>
      <c r="D296" s="56">
        <v>23427</v>
      </c>
      <c r="E296" s="56" t="s">
        <v>18</v>
      </c>
      <c r="F296" s="56" t="str">
        <f>+VLOOKUP(Tabla2[[#This Row],[Estado]],Catalogos!$I$3:$J$35,2,0)</f>
        <v>Noroeste</v>
      </c>
      <c r="G296" s="56" t="s">
        <v>821</v>
      </c>
      <c r="H296" s="56" t="s">
        <v>848</v>
      </c>
      <c r="I296" s="56">
        <v>2815</v>
      </c>
      <c r="J296" s="56" t="s">
        <v>849</v>
      </c>
      <c r="K296" s="56" t="s">
        <v>257</v>
      </c>
      <c r="L296" s="56" t="s">
        <v>72</v>
      </c>
      <c r="M296" s="1"/>
    </row>
    <row r="297" spans="1:13" x14ac:dyDescent="0.25">
      <c r="A297" s="55" t="s">
        <v>24</v>
      </c>
      <c r="B297" s="56" t="s">
        <v>165</v>
      </c>
      <c r="C297" s="56" t="s">
        <v>850</v>
      </c>
      <c r="D297" s="56">
        <v>23407</v>
      </c>
      <c r="E297" s="56" t="s">
        <v>18</v>
      </c>
      <c r="F297" s="56" t="str">
        <f>+VLOOKUP(Tabla2[[#This Row],[Estado]],Catalogos!$I$3:$J$35,2,0)</f>
        <v>Noroeste</v>
      </c>
      <c r="G297" s="56" t="s">
        <v>821</v>
      </c>
      <c r="H297" s="56" t="s">
        <v>851</v>
      </c>
      <c r="I297" s="56" t="s">
        <v>852</v>
      </c>
      <c r="J297" s="56" t="s">
        <v>853</v>
      </c>
      <c r="K297" s="56" t="s">
        <v>257</v>
      </c>
      <c r="L297" s="56" t="s">
        <v>72</v>
      </c>
      <c r="M297" s="1"/>
    </row>
    <row r="298" spans="1:13" x14ac:dyDescent="0.25">
      <c r="A298" s="55" t="s">
        <v>24</v>
      </c>
      <c r="B298" s="56" t="s">
        <v>165</v>
      </c>
      <c r="C298" s="56" t="s">
        <v>854</v>
      </c>
      <c r="D298" s="56">
        <v>23428</v>
      </c>
      <c r="E298" s="56" t="s">
        <v>18</v>
      </c>
      <c r="F298" s="56" t="str">
        <f>+VLOOKUP(Tabla2[[#This Row],[Estado]],Catalogos!$I$3:$J$35,2,0)</f>
        <v>Noroeste</v>
      </c>
      <c r="G298" s="56" t="s">
        <v>821</v>
      </c>
      <c r="H298" s="56" t="s">
        <v>855</v>
      </c>
      <c r="I298" s="56" t="s">
        <v>856</v>
      </c>
      <c r="J298" s="56" t="s">
        <v>826</v>
      </c>
      <c r="K298" s="56" t="s">
        <v>257</v>
      </c>
      <c r="L298" s="56" t="s">
        <v>72</v>
      </c>
      <c r="M298" s="1"/>
    </row>
    <row r="299" spans="1:13" x14ac:dyDescent="0.25">
      <c r="A299" s="55" t="s">
        <v>24</v>
      </c>
      <c r="B299" s="56" t="s">
        <v>165</v>
      </c>
      <c r="C299" s="56" t="s">
        <v>857</v>
      </c>
      <c r="D299" s="56">
        <v>23436</v>
      </c>
      <c r="E299" s="56" t="s">
        <v>18</v>
      </c>
      <c r="F299" s="56" t="str">
        <f>+VLOOKUP(Tabla2[[#This Row],[Estado]],Catalogos!$I$3:$J$35,2,0)</f>
        <v>Noroeste</v>
      </c>
      <c r="G299" s="56" t="s">
        <v>821</v>
      </c>
      <c r="H299" s="56" t="s">
        <v>858</v>
      </c>
      <c r="I299" s="56" t="s">
        <v>859</v>
      </c>
      <c r="J299" s="56" t="s">
        <v>843</v>
      </c>
      <c r="K299" s="56" t="s">
        <v>257</v>
      </c>
      <c r="L299" s="56" t="s">
        <v>72</v>
      </c>
      <c r="M299" s="1"/>
    </row>
    <row r="300" spans="1:13" x14ac:dyDescent="0.25">
      <c r="A300" s="55" t="s">
        <v>24</v>
      </c>
      <c r="B300" s="56" t="s">
        <v>165</v>
      </c>
      <c r="C300" s="56" t="s">
        <v>860</v>
      </c>
      <c r="D300" s="56">
        <v>23428</v>
      </c>
      <c r="E300" s="56" t="s">
        <v>18</v>
      </c>
      <c r="F300" s="56" t="str">
        <f>+VLOOKUP(Tabla2[[#This Row],[Estado]],Catalogos!$I$3:$J$35,2,0)</f>
        <v>Noroeste</v>
      </c>
      <c r="G300" s="56" t="s">
        <v>821</v>
      </c>
      <c r="H300" s="56" t="s">
        <v>861</v>
      </c>
      <c r="I300" s="56">
        <v>3311</v>
      </c>
      <c r="J300" s="56" t="s">
        <v>826</v>
      </c>
      <c r="K300" s="56" t="s">
        <v>257</v>
      </c>
      <c r="L300" s="56" t="s">
        <v>72</v>
      </c>
      <c r="M300" s="1"/>
    </row>
    <row r="301" spans="1:13" x14ac:dyDescent="0.25">
      <c r="A301" s="55" t="s">
        <v>24</v>
      </c>
      <c r="B301" s="56" t="s">
        <v>165</v>
      </c>
      <c r="C301" s="56" t="s">
        <v>862</v>
      </c>
      <c r="D301" s="56">
        <v>23427</v>
      </c>
      <c r="E301" s="56" t="s">
        <v>18</v>
      </c>
      <c r="F301" s="56" t="str">
        <f>+VLOOKUP(Tabla2[[#This Row],[Estado]],Catalogos!$I$3:$J$35,2,0)</f>
        <v>Noroeste</v>
      </c>
      <c r="G301" s="56" t="s">
        <v>821</v>
      </c>
      <c r="H301" s="56" t="s">
        <v>863</v>
      </c>
      <c r="I301" s="56">
        <v>1837</v>
      </c>
      <c r="J301" s="56" t="s">
        <v>823</v>
      </c>
      <c r="K301" s="56" t="s">
        <v>257</v>
      </c>
      <c r="L301" s="56" t="s">
        <v>72</v>
      </c>
      <c r="M301" s="1"/>
    </row>
    <row r="302" spans="1:13" x14ac:dyDescent="0.25">
      <c r="A302" s="55" t="s">
        <v>24</v>
      </c>
      <c r="B302" s="56" t="s">
        <v>165</v>
      </c>
      <c r="C302" s="56" t="s">
        <v>11734</v>
      </c>
      <c r="D302" s="56">
        <v>24930</v>
      </c>
      <c r="E302" s="56" t="s">
        <v>20</v>
      </c>
      <c r="F302" s="56" t="str">
        <f>+VLOOKUP(Tabla2[[#This Row],[Estado]],Catalogos!$I$3:$J$35,2,0)</f>
        <v>Sureste</v>
      </c>
      <c r="G302" s="56" t="s">
        <v>865</v>
      </c>
      <c r="H302" s="56" t="s">
        <v>866</v>
      </c>
      <c r="I302" s="56" t="s">
        <v>867</v>
      </c>
      <c r="J302" s="56" t="s">
        <v>401</v>
      </c>
      <c r="K302" s="56" t="s">
        <v>257</v>
      </c>
      <c r="L302" s="56" t="s">
        <v>72</v>
      </c>
      <c r="M302" s="1"/>
    </row>
    <row r="303" spans="1:13" x14ac:dyDescent="0.25">
      <c r="A303" s="55" t="s">
        <v>24</v>
      </c>
      <c r="B303" s="56" t="s">
        <v>165</v>
      </c>
      <c r="C303" s="56" t="s">
        <v>868</v>
      </c>
      <c r="D303" s="56">
        <v>24640</v>
      </c>
      <c r="E303" s="56" t="s">
        <v>20</v>
      </c>
      <c r="F303" s="56" t="str">
        <f>+VLOOKUP(Tabla2[[#This Row],[Estado]],Catalogos!$I$3:$J$35,2,0)</f>
        <v>Sureste</v>
      </c>
      <c r="G303" s="56" t="s">
        <v>869</v>
      </c>
      <c r="H303" s="56" t="s">
        <v>870</v>
      </c>
      <c r="I303" s="56" t="s">
        <v>871</v>
      </c>
      <c r="J303" s="56" t="s">
        <v>872</v>
      </c>
      <c r="K303" s="56" t="s">
        <v>257</v>
      </c>
      <c r="L303" s="56" t="s">
        <v>72</v>
      </c>
      <c r="M303" s="1"/>
    </row>
    <row r="304" spans="1:13" x14ac:dyDescent="0.25">
      <c r="A304" s="55" t="s">
        <v>24</v>
      </c>
      <c r="B304" s="56" t="s">
        <v>165</v>
      </c>
      <c r="C304" s="56" t="s">
        <v>873</v>
      </c>
      <c r="D304" s="56">
        <v>24900</v>
      </c>
      <c r="E304" s="56" t="s">
        <v>20</v>
      </c>
      <c r="F304" s="56" t="str">
        <f>+VLOOKUP(Tabla2[[#This Row],[Estado]],Catalogos!$I$3:$J$35,2,0)</f>
        <v>Sureste</v>
      </c>
      <c r="G304" s="56" t="s">
        <v>874</v>
      </c>
      <c r="H304" s="56" t="s">
        <v>875</v>
      </c>
      <c r="I304" s="56" t="s">
        <v>172</v>
      </c>
      <c r="J304" s="56" t="s">
        <v>876</v>
      </c>
      <c r="K304" s="56" t="s">
        <v>257</v>
      </c>
      <c r="L304" s="56" t="s">
        <v>72</v>
      </c>
      <c r="M304" s="1"/>
    </row>
    <row r="305" spans="1:13" x14ac:dyDescent="0.25">
      <c r="A305" s="55" t="s">
        <v>24</v>
      </c>
      <c r="B305" s="56" t="s">
        <v>165</v>
      </c>
      <c r="C305" s="56" t="s">
        <v>877</v>
      </c>
      <c r="D305" s="56">
        <v>24916</v>
      </c>
      <c r="E305" s="56" t="s">
        <v>20</v>
      </c>
      <c r="F305" s="56" t="str">
        <f>+VLOOKUP(Tabla2[[#This Row],[Estado]],Catalogos!$I$3:$J$35,2,0)</f>
        <v>Sureste</v>
      </c>
      <c r="G305" s="56" t="s">
        <v>874</v>
      </c>
      <c r="H305" s="56" t="s">
        <v>878</v>
      </c>
      <c r="I305" s="56" t="s">
        <v>879</v>
      </c>
      <c r="J305" s="56" t="s">
        <v>880</v>
      </c>
      <c r="K305" s="56" t="s">
        <v>257</v>
      </c>
      <c r="L305" s="56" t="s">
        <v>72</v>
      </c>
      <c r="M305" s="1"/>
    </row>
    <row r="306" spans="1:13" x14ac:dyDescent="0.25">
      <c r="A306" s="55" t="s">
        <v>24</v>
      </c>
      <c r="B306" s="56" t="s">
        <v>165</v>
      </c>
      <c r="C306" s="56" t="s">
        <v>881</v>
      </c>
      <c r="D306" s="56">
        <v>24910</v>
      </c>
      <c r="E306" s="56" t="s">
        <v>20</v>
      </c>
      <c r="F306" s="56" t="str">
        <f>+VLOOKUP(Tabla2[[#This Row],[Estado]],Catalogos!$I$3:$J$35,2,0)</f>
        <v>Sureste</v>
      </c>
      <c r="G306" s="56" t="s">
        <v>874</v>
      </c>
      <c r="H306" s="56" t="s">
        <v>882</v>
      </c>
      <c r="I306" s="56" t="s">
        <v>883</v>
      </c>
      <c r="J306" s="56" t="s">
        <v>884</v>
      </c>
      <c r="K306" s="56" t="s">
        <v>257</v>
      </c>
      <c r="L306" s="56" t="s">
        <v>72</v>
      </c>
      <c r="M306" s="1"/>
    </row>
    <row r="307" spans="1:13" x14ac:dyDescent="0.25">
      <c r="A307" s="55" t="s">
        <v>31</v>
      </c>
      <c r="B307" s="56" t="s">
        <v>112</v>
      </c>
      <c r="C307" s="56" t="s">
        <v>897</v>
      </c>
      <c r="D307" s="56">
        <v>24050</v>
      </c>
      <c r="E307" s="56" t="s">
        <v>20</v>
      </c>
      <c r="F307" s="56" t="str">
        <f>+VLOOKUP(Tabla2[[#This Row],[Estado]],Catalogos!$I$3:$J$35,2,0)</f>
        <v>Sureste</v>
      </c>
      <c r="G307" s="56" t="s">
        <v>20</v>
      </c>
      <c r="H307" s="56" t="s">
        <v>898</v>
      </c>
      <c r="I307" s="56" t="s">
        <v>887</v>
      </c>
      <c r="J307" s="56" t="s">
        <v>888</v>
      </c>
      <c r="K307" s="56">
        <v>9811711444</v>
      </c>
      <c r="L307" s="56" t="s">
        <v>72</v>
      </c>
      <c r="M307" s="1"/>
    </row>
    <row r="308" spans="1:13" x14ac:dyDescent="0.25">
      <c r="A308" s="55" t="s">
        <v>31</v>
      </c>
      <c r="B308" s="56" t="s">
        <v>112</v>
      </c>
      <c r="C308" s="56" t="s">
        <v>899</v>
      </c>
      <c r="D308" s="56">
        <v>24050</v>
      </c>
      <c r="E308" s="56" t="s">
        <v>20</v>
      </c>
      <c r="F308" s="56" t="str">
        <f>+VLOOKUP(Tabla2[[#This Row],[Estado]],Catalogos!$I$3:$J$35,2,0)</f>
        <v>Sureste</v>
      </c>
      <c r="G308" s="56" t="s">
        <v>20</v>
      </c>
      <c r="H308" s="56" t="s">
        <v>900</v>
      </c>
      <c r="I308" s="56" t="s">
        <v>901</v>
      </c>
      <c r="J308" s="56" t="s">
        <v>902</v>
      </c>
      <c r="K308" s="56">
        <v>9818117945</v>
      </c>
      <c r="L308" s="56" t="s">
        <v>72</v>
      </c>
      <c r="M308" s="1"/>
    </row>
    <row r="309" spans="1:13" x14ac:dyDescent="0.25">
      <c r="A309" s="55" t="s">
        <v>26</v>
      </c>
      <c r="B309" s="56" t="s">
        <v>165</v>
      </c>
      <c r="C309" s="56" t="s">
        <v>885</v>
      </c>
      <c r="D309" s="56">
        <v>24050</v>
      </c>
      <c r="E309" s="56" t="s">
        <v>20</v>
      </c>
      <c r="F309" s="56" t="str">
        <f>+VLOOKUP(Tabla2[[#This Row],[Estado]],Catalogos!$I$3:$J$35,2,0)</f>
        <v>Sureste</v>
      </c>
      <c r="G309" s="56" t="s">
        <v>20</v>
      </c>
      <c r="H309" s="56" t="s">
        <v>886</v>
      </c>
      <c r="I309" s="56" t="s">
        <v>887</v>
      </c>
      <c r="J309" s="56" t="s">
        <v>888</v>
      </c>
      <c r="K309" s="56">
        <v>9818181699</v>
      </c>
      <c r="L309" s="56" t="s">
        <v>6480</v>
      </c>
      <c r="M309" s="1"/>
    </row>
    <row r="310" spans="1:13" x14ac:dyDescent="0.25">
      <c r="A310" s="55" t="s">
        <v>14</v>
      </c>
      <c r="B310" s="56" t="s">
        <v>165</v>
      </c>
      <c r="C310" s="56" t="s">
        <v>11735</v>
      </c>
      <c r="D310" s="56">
        <v>24050</v>
      </c>
      <c r="E310" s="56" t="s">
        <v>20</v>
      </c>
      <c r="F310" s="56" t="str">
        <f>+VLOOKUP(Tabla2[[#This Row],[Estado]],Catalogos!$I$3:$J$35,2,0)</f>
        <v>Sureste</v>
      </c>
      <c r="G310" s="56" t="s">
        <v>20</v>
      </c>
      <c r="H310" s="56" t="s">
        <v>11736</v>
      </c>
      <c r="I310" s="56">
        <v>65</v>
      </c>
      <c r="J310" s="56" t="s">
        <v>11737</v>
      </c>
      <c r="K310" s="56" t="s">
        <v>892</v>
      </c>
      <c r="L310" s="56" t="s">
        <v>3</v>
      </c>
      <c r="M310" s="1"/>
    </row>
    <row r="311" spans="1:13" x14ac:dyDescent="0.25">
      <c r="A311" s="55" t="s">
        <v>14</v>
      </c>
      <c r="B311" s="56" t="s">
        <v>165</v>
      </c>
      <c r="C311" s="56" t="s">
        <v>11738</v>
      </c>
      <c r="D311" s="56">
        <v>24110</v>
      </c>
      <c r="E311" s="56" t="s">
        <v>20</v>
      </c>
      <c r="F311" s="56" t="str">
        <f>+VLOOKUP(Tabla2[[#This Row],[Estado]],Catalogos!$I$3:$J$35,2,0)</f>
        <v>Sureste</v>
      </c>
      <c r="G311" s="56" t="s">
        <v>20</v>
      </c>
      <c r="H311" s="56" t="s">
        <v>11739</v>
      </c>
      <c r="I311" s="56">
        <v>14</v>
      </c>
      <c r="J311" s="56" t="s">
        <v>1033</v>
      </c>
      <c r="K311" s="56" t="s">
        <v>11740</v>
      </c>
      <c r="L311" s="56" t="s">
        <v>3</v>
      </c>
      <c r="M311" s="1"/>
    </row>
    <row r="312" spans="1:13" x14ac:dyDescent="0.25">
      <c r="A312" s="55" t="s">
        <v>24</v>
      </c>
      <c r="B312" s="56" t="s">
        <v>165</v>
      </c>
      <c r="C312" s="56" t="s">
        <v>903</v>
      </c>
      <c r="D312" s="56">
        <v>24050</v>
      </c>
      <c r="E312" s="56" t="s">
        <v>20</v>
      </c>
      <c r="F312" s="56" t="str">
        <f>+VLOOKUP(Tabla2[[#This Row],[Estado]],Catalogos!$I$3:$J$35,2,0)</f>
        <v>Sureste</v>
      </c>
      <c r="G312" s="56" t="s">
        <v>20</v>
      </c>
      <c r="H312" s="56" t="s">
        <v>904</v>
      </c>
      <c r="I312" s="56" t="s">
        <v>905</v>
      </c>
      <c r="J312" s="56" t="s">
        <v>891</v>
      </c>
      <c r="K312" s="56" t="s">
        <v>257</v>
      </c>
      <c r="L312" s="56" t="s">
        <v>72</v>
      </c>
      <c r="M312" s="1"/>
    </row>
    <row r="313" spans="1:13" x14ac:dyDescent="0.25">
      <c r="A313" s="55" t="s">
        <v>24</v>
      </c>
      <c r="B313" s="56" t="s">
        <v>165</v>
      </c>
      <c r="C313" s="56" t="s">
        <v>906</v>
      </c>
      <c r="D313" s="56">
        <v>24050</v>
      </c>
      <c r="E313" s="56" t="s">
        <v>20</v>
      </c>
      <c r="F313" s="56" t="str">
        <f>+VLOOKUP(Tabla2[[#This Row],[Estado]],Catalogos!$I$3:$J$35,2,0)</f>
        <v>Sureste</v>
      </c>
      <c r="G313" s="56" t="s">
        <v>20</v>
      </c>
      <c r="H313" s="56" t="s">
        <v>907</v>
      </c>
      <c r="I313" s="56" t="s">
        <v>908</v>
      </c>
      <c r="J313" s="56" t="s">
        <v>891</v>
      </c>
      <c r="K313" s="56" t="s">
        <v>257</v>
      </c>
      <c r="L313" s="56" t="s">
        <v>72</v>
      </c>
      <c r="M313" s="1"/>
    </row>
    <row r="314" spans="1:13" x14ac:dyDescent="0.25">
      <c r="A314" s="55" t="s">
        <v>24</v>
      </c>
      <c r="B314" s="56" t="s">
        <v>165</v>
      </c>
      <c r="C314" s="56" t="s">
        <v>909</v>
      </c>
      <c r="D314" s="56">
        <v>24020</v>
      </c>
      <c r="E314" s="56" t="s">
        <v>20</v>
      </c>
      <c r="F314" s="56" t="str">
        <f>+VLOOKUP(Tabla2[[#This Row],[Estado]],Catalogos!$I$3:$J$35,2,0)</f>
        <v>Sureste</v>
      </c>
      <c r="G314" s="56" t="s">
        <v>20</v>
      </c>
      <c r="H314" s="56" t="s">
        <v>910</v>
      </c>
      <c r="I314" s="56" t="s">
        <v>911</v>
      </c>
      <c r="J314" s="56" t="s">
        <v>912</v>
      </c>
      <c r="K314" s="56" t="s">
        <v>257</v>
      </c>
      <c r="L314" s="56" t="s">
        <v>72</v>
      </c>
      <c r="M314" s="1"/>
    </row>
    <row r="315" spans="1:13" x14ac:dyDescent="0.25">
      <c r="A315" s="55" t="s">
        <v>24</v>
      </c>
      <c r="B315" s="56" t="s">
        <v>165</v>
      </c>
      <c r="C315" s="56" t="s">
        <v>913</v>
      </c>
      <c r="D315" s="56">
        <v>24020</v>
      </c>
      <c r="E315" s="56" t="s">
        <v>20</v>
      </c>
      <c r="F315" s="56" t="str">
        <f>+VLOOKUP(Tabla2[[#This Row],[Estado]],Catalogos!$I$3:$J$35,2,0)</f>
        <v>Sureste</v>
      </c>
      <c r="G315" s="56" t="s">
        <v>20</v>
      </c>
      <c r="H315" s="56" t="s">
        <v>914</v>
      </c>
      <c r="I315" s="56" t="s">
        <v>915</v>
      </c>
      <c r="J315" s="56" t="s">
        <v>916</v>
      </c>
      <c r="K315" s="56" t="s">
        <v>257</v>
      </c>
      <c r="L315" s="56" t="s">
        <v>72</v>
      </c>
      <c r="M315" s="1"/>
    </row>
    <row r="316" spans="1:13" x14ac:dyDescent="0.25">
      <c r="A316" s="55" t="s">
        <v>24</v>
      </c>
      <c r="B316" s="56" t="s">
        <v>165</v>
      </c>
      <c r="C316" s="56" t="s">
        <v>917</v>
      </c>
      <c r="D316" s="56">
        <v>24035</v>
      </c>
      <c r="E316" s="56" t="s">
        <v>20</v>
      </c>
      <c r="F316" s="56" t="str">
        <f>+VLOOKUP(Tabla2[[#This Row],[Estado]],Catalogos!$I$3:$J$35,2,0)</f>
        <v>Sureste</v>
      </c>
      <c r="G316" s="56" t="s">
        <v>20</v>
      </c>
      <c r="H316" s="56" t="s">
        <v>918</v>
      </c>
      <c r="I316" s="56" t="s">
        <v>172</v>
      </c>
      <c r="J316" s="56" t="s">
        <v>919</v>
      </c>
      <c r="K316" s="56" t="s">
        <v>257</v>
      </c>
      <c r="L316" s="56" t="s">
        <v>72</v>
      </c>
      <c r="M316" s="1"/>
    </row>
    <row r="317" spans="1:13" x14ac:dyDescent="0.25">
      <c r="A317" s="55" t="s">
        <v>24</v>
      </c>
      <c r="B317" s="56" t="s">
        <v>165</v>
      </c>
      <c r="C317" s="56" t="s">
        <v>920</v>
      </c>
      <c r="D317" s="56">
        <v>24000</v>
      </c>
      <c r="E317" s="56" t="s">
        <v>20</v>
      </c>
      <c r="F317" s="56" t="str">
        <f>+VLOOKUP(Tabla2[[#This Row],[Estado]],Catalogos!$I$3:$J$35,2,0)</f>
        <v>Sureste</v>
      </c>
      <c r="G317" s="56" t="s">
        <v>20</v>
      </c>
      <c r="H317" s="56" t="s">
        <v>921</v>
      </c>
      <c r="I317" s="56">
        <v>0</v>
      </c>
      <c r="J317" s="56" t="s">
        <v>401</v>
      </c>
      <c r="K317" s="56" t="s">
        <v>257</v>
      </c>
      <c r="L317" s="56" t="s">
        <v>72</v>
      </c>
      <c r="M317" s="1"/>
    </row>
    <row r="318" spans="1:13" x14ac:dyDescent="0.25">
      <c r="A318" s="55" t="s">
        <v>24</v>
      </c>
      <c r="B318" s="56" t="s">
        <v>165</v>
      </c>
      <c r="C318" s="56" t="s">
        <v>922</v>
      </c>
      <c r="D318" s="56">
        <v>24500</v>
      </c>
      <c r="E318" s="56" t="s">
        <v>20</v>
      </c>
      <c r="F318" s="56" t="str">
        <f>+VLOOKUP(Tabla2[[#This Row],[Estado]],Catalogos!$I$3:$J$35,2,0)</f>
        <v>Sureste</v>
      </c>
      <c r="G318" s="56" t="s">
        <v>20</v>
      </c>
      <c r="H318" s="56" t="s">
        <v>923</v>
      </c>
      <c r="I318" s="56" t="s">
        <v>172</v>
      </c>
      <c r="J318" s="56" t="s">
        <v>401</v>
      </c>
      <c r="K318" s="56" t="s">
        <v>257</v>
      </c>
      <c r="L318" s="56" t="s">
        <v>72</v>
      </c>
      <c r="M318" s="1"/>
    </row>
    <row r="319" spans="1:13" x14ac:dyDescent="0.25">
      <c r="A319" s="55" t="s">
        <v>24</v>
      </c>
      <c r="B319" s="56" t="s">
        <v>165</v>
      </c>
      <c r="C319" s="56" t="s">
        <v>924</v>
      </c>
      <c r="D319" s="56">
        <v>24020</v>
      </c>
      <c r="E319" s="56" t="s">
        <v>20</v>
      </c>
      <c r="F319" s="56" t="str">
        <f>+VLOOKUP(Tabla2[[#This Row],[Estado]],Catalogos!$I$3:$J$35,2,0)</f>
        <v>Sureste</v>
      </c>
      <c r="G319" s="56" t="s">
        <v>20</v>
      </c>
      <c r="H319" s="56" t="s">
        <v>925</v>
      </c>
      <c r="I319" s="56" t="s">
        <v>926</v>
      </c>
      <c r="J319" s="56" t="s">
        <v>927</v>
      </c>
      <c r="K319" s="56" t="s">
        <v>257</v>
      </c>
      <c r="L319" s="56" t="s">
        <v>72</v>
      </c>
      <c r="M319" s="1"/>
    </row>
    <row r="320" spans="1:13" x14ac:dyDescent="0.25">
      <c r="A320" s="55" t="s">
        <v>24</v>
      </c>
      <c r="B320" s="56" t="s">
        <v>165</v>
      </c>
      <c r="C320" s="56" t="s">
        <v>928</v>
      </c>
      <c r="D320" s="56">
        <v>24014</v>
      </c>
      <c r="E320" s="56" t="s">
        <v>20</v>
      </c>
      <c r="F320" s="56" t="str">
        <f>+VLOOKUP(Tabla2[[#This Row],[Estado]],Catalogos!$I$3:$J$35,2,0)</f>
        <v>Sureste</v>
      </c>
      <c r="G320" s="56" t="s">
        <v>20</v>
      </c>
      <c r="H320" s="56" t="s">
        <v>929</v>
      </c>
      <c r="I320" s="56" t="s">
        <v>930</v>
      </c>
      <c r="J320" s="56" t="s">
        <v>931</v>
      </c>
      <c r="K320" s="56" t="s">
        <v>257</v>
      </c>
      <c r="L320" s="56" t="s">
        <v>72</v>
      </c>
      <c r="M320" s="1"/>
    </row>
    <row r="321" spans="1:13" x14ac:dyDescent="0.25">
      <c r="A321" s="55" t="s">
        <v>24</v>
      </c>
      <c r="B321" s="56" t="s">
        <v>165</v>
      </c>
      <c r="C321" s="56" t="s">
        <v>932</v>
      </c>
      <c r="D321" s="56">
        <v>24040</v>
      </c>
      <c r="E321" s="56" t="s">
        <v>20</v>
      </c>
      <c r="F321" s="56" t="str">
        <f>+VLOOKUP(Tabla2[[#This Row],[Estado]],Catalogos!$I$3:$J$35,2,0)</f>
        <v>Sureste</v>
      </c>
      <c r="G321" s="56" t="s">
        <v>20</v>
      </c>
      <c r="H321" s="56" t="s">
        <v>933</v>
      </c>
      <c r="I321" s="56" t="s">
        <v>934</v>
      </c>
      <c r="J321" s="56" t="s">
        <v>884</v>
      </c>
      <c r="K321" s="56" t="s">
        <v>257</v>
      </c>
      <c r="L321" s="56" t="s">
        <v>72</v>
      </c>
      <c r="M321" s="1"/>
    </row>
    <row r="322" spans="1:13" x14ac:dyDescent="0.25">
      <c r="A322" s="55" t="s">
        <v>24</v>
      </c>
      <c r="B322" s="56" t="s">
        <v>165</v>
      </c>
      <c r="C322" s="56" t="s">
        <v>935</v>
      </c>
      <c r="D322" s="56">
        <v>24090</v>
      </c>
      <c r="E322" s="56" t="s">
        <v>20</v>
      </c>
      <c r="F322" s="56" t="str">
        <f>+VLOOKUP(Tabla2[[#This Row],[Estado]],Catalogos!$I$3:$J$35,2,0)</f>
        <v>Sureste</v>
      </c>
      <c r="G322" s="56" t="s">
        <v>20</v>
      </c>
      <c r="H322" s="56" t="s">
        <v>936</v>
      </c>
      <c r="I322" s="56" t="s">
        <v>937</v>
      </c>
      <c r="J322" s="56" t="s">
        <v>938</v>
      </c>
      <c r="K322" s="56" t="s">
        <v>257</v>
      </c>
      <c r="L322" s="56" t="s">
        <v>72</v>
      </c>
      <c r="M322" s="1"/>
    </row>
    <row r="323" spans="1:13" x14ac:dyDescent="0.25">
      <c r="A323" s="55" t="s">
        <v>24</v>
      </c>
      <c r="B323" s="56" t="s">
        <v>165</v>
      </c>
      <c r="C323" s="56" t="s">
        <v>939</v>
      </c>
      <c r="D323" s="56">
        <v>24085</v>
      </c>
      <c r="E323" s="56" t="s">
        <v>20</v>
      </c>
      <c r="F323" s="56" t="str">
        <f>+VLOOKUP(Tabla2[[#This Row],[Estado]],Catalogos!$I$3:$J$35,2,0)</f>
        <v>Sureste</v>
      </c>
      <c r="G323" s="56" t="s">
        <v>20</v>
      </c>
      <c r="H323" s="56" t="s">
        <v>940</v>
      </c>
      <c r="I323" s="56" t="s">
        <v>941</v>
      </c>
      <c r="J323" s="56" t="s">
        <v>942</v>
      </c>
      <c r="K323" s="56" t="s">
        <v>257</v>
      </c>
      <c r="L323" s="56" t="s">
        <v>72</v>
      </c>
      <c r="M323" s="1"/>
    </row>
    <row r="324" spans="1:13" x14ac:dyDescent="0.25">
      <c r="A324" s="55" t="s">
        <v>24</v>
      </c>
      <c r="B324" s="56" t="s">
        <v>165</v>
      </c>
      <c r="C324" s="56" t="s">
        <v>943</v>
      </c>
      <c r="D324" s="56">
        <v>24020</v>
      </c>
      <c r="E324" s="56" t="s">
        <v>20</v>
      </c>
      <c r="F324" s="56" t="str">
        <f>+VLOOKUP(Tabla2[[#This Row],[Estado]],Catalogos!$I$3:$J$35,2,0)</f>
        <v>Sureste</v>
      </c>
      <c r="G324" s="56" t="s">
        <v>20</v>
      </c>
      <c r="H324" s="56" t="s">
        <v>944</v>
      </c>
      <c r="I324" s="56" t="s">
        <v>722</v>
      </c>
      <c r="J324" s="56" t="s">
        <v>945</v>
      </c>
      <c r="K324" s="56" t="s">
        <v>257</v>
      </c>
      <c r="L324" s="56" t="s">
        <v>72</v>
      </c>
      <c r="M324" s="1"/>
    </row>
    <row r="325" spans="1:13" x14ac:dyDescent="0.25">
      <c r="A325" s="55" t="s">
        <v>24</v>
      </c>
      <c r="B325" s="56" t="s">
        <v>165</v>
      </c>
      <c r="C325" s="56" t="s">
        <v>946</v>
      </c>
      <c r="D325" s="56">
        <v>24010</v>
      </c>
      <c r="E325" s="56" t="s">
        <v>20</v>
      </c>
      <c r="F325" s="56" t="str">
        <f>+VLOOKUP(Tabla2[[#This Row],[Estado]],Catalogos!$I$3:$J$35,2,0)</f>
        <v>Sureste</v>
      </c>
      <c r="G325" s="56" t="s">
        <v>20</v>
      </c>
      <c r="H325" s="56" t="s">
        <v>947</v>
      </c>
      <c r="I325" s="56" t="s">
        <v>948</v>
      </c>
      <c r="J325" s="56" t="s">
        <v>169</v>
      </c>
      <c r="K325" s="56" t="s">
        <v>257</v>
      </c>
      <c r="L325" s="56" t="s">
        <v>72</v>
      </c>
      <c r="M325" s="1"/>
    </row>
    <row r="326" spans="1:13" x14ac:dyDescent="0.25">
      <c r="A326" s="55" t="s">
        <v>24</v>
      </c>
      <c r="B326" s="56" t="s">
        <v>165</v>
      </c>
      <c r="C326" s="56" t="s">
        <v>949</v>
      </c>
      <c r="D326" s="56">
        <v>24090</v>
      </c>
      <c r="E326" s="56" t="s">
        <v>20</v>
      </c>
      <c r="F326" s="56" t="str">
        <f>+VLOOKUP(Tabla2[[#This Row],[Estado]],Catalogos!$I$3:$J$35,2,0)</f>
        <v>Sureste</v>
      </c>
      <c r="G326" s="56" t="s">
        <v>20</v>
      </c>
      <c r="H326" s="56" t="s">
        <v>950</v>
      </c>
      <c r="I326" s="56" t="s">
        <v>951</v>
      </c>
      <c r="J326" s="56" t="s">
        <v>952</v>
      </c>
      <c r="K326" s="56" t="s">
        <v>257</v>
      </c>
      <c r="L326" s="56" t="s">
        <v>72</v>
      </c>
      <c r="M326" s="1"/>
    </row>
    <row r="327" spans="1:13" x14ac:dyDescent="0.25">
      <c r="A327" s="55" t="s">
        <v>24</v>
      </c>
      <c r="B327" s="56" t="s">
        <v>165</v>
      </c>
      <c r="C327" s="56" t="s">
        <v>953</v>
      </c>
      <c r="D327" s="56">
        <v>24000</v>
      </c>
      <c r="E327" s="56" t="s">
        <v>20</v>
      </c>
      <c r="F327" s="56" t="str">
        <f>+VLOOKUP(Tabla2[[#This Row],[Estado]],Catalogos!$I$3:$J$35,2,0)</f>
        <v>Sureste</v>
      </c>
      <c r="G327" s="56" t="s">
        <v>20</v>
      </c>
      <c r="H327" s="56" t="s">
        <v>954</v>
      </c>
      <c r="I327" s="56" t="s">
        <v>955</v>
      </c>
      <c r="J327" s="56" t="s">
        <v>880</v>
      </c>
      <c r="K327" s="56" t="s">
        <v>257</v>
      </c>
      <c r="L327" s="56" t="s">
        <v>72</v>
      </c>
      <c r="M327" s="1"/>
    </row>
    <row r="328" spans="1:13" x14ac:dyDescent="0.25">
      <c r="A328" s="55" t="s">
        <v>24</v>
      </c>
      <c r="B328" s="56" t="s">
        <v>165</v>
      </c>
      <c r="C328" s="56" t="s">
        <v>956</v>
      </c>
      <c r="D328" s="56">
        <v>24026</v>
      </c>
      <c r="E328" s="56" t="s">
        <v>20</v>
      </c>
      <c r="F328" s="56" t="str">
        <f>+VLOOKUP(Tabla2[[#This Row],[Estado]],Catalogos!$I$3:$J$35,2,0)</f>
        <v>Sureste</v>
      </c>
      <c r="G328" s="56" t="s">
        <v>20</v>
      </c>
      <c r="H328" s="56" t="s">
        <v>957</v>
      </c>
      <c r="I328" s="56" t="s">
        <v>958</v>
      </c>
      <c r="J328" s="56" t="s">
        <v>959</v>
      </c>
      <c r="K328" s="56" t="s">
        <v>257</v>
      </c>
      <c r="L328" s="56" t="s">
        <v>72</v>
      </c>
      <c r="M328" s="1"/>
    </row>
    <row r="329" spans="1:13" x14ac:dyDescent="0.25">
      <c r="A329" s="55" t="s">
        <v>24</v>
      </c>
      <c r="B329" s="56" t="s">
        <v>165</v>
      </c>
      <c r="C329" s="56" t="s">
        <v>960</v>
      </c>
      <c r="D329" s="56">
        <v>24020</v>
      </c>
      <c r="E329" s="56" t="s">
        <v>20</v>
      </c>
      <c r="F329" s="56" t="str">
        <f>+VLOOKUP(Tabla2[[#This Row],[Estado]],Catalogos!$I$3:$J$35,2,0)</f>
        <v>Sureste</v>
      </c>
      <c r="G329" s="56" t="s">
        <v>20</v>
      </c>
      <c r="H329" s="56" t="s">
        <v>961</v>
      </c>
      <c r="I329" s="56" t="s">
        <v>962</v>
      </c>
      <c r="J329" s="56" t="s">
        <v>963</v>
      </c>
      <c r="K329" s="56" t="s">
        <v>257</v>
      </c>
      <c r="L329" s="56" t="s">
        <v>72</v>
      </c>
      <c r="M329" s="1"/>
    </row>
    <row r="330" spans="1:13" x14ac:dyDescent="0.25">
      <c r="A330" s="55" t="s">
        <v>24</v>
      </c>
      <c r="B330" s="56" t="s">
        <v>165</v>
      </c>
      <c r="C330" s="56" t="s">
        <v>964</v>
      </c>
      <c r="D330" s="56">
        <v>24090</v>
      </c>
      <c r="E330" s="56" t="s">
        <v>20</v>
      </c>
      <c r="F330" s="56" t="str">
        <f>+VLOOKUP(Tabla2[[#This Row],[Estado]],Catalogos!$I$3:$J$35,2,0)</f>
        <v>Sureste</v>
      </c>
      <c r="G330" s="56" t="s">
        <v>20</v>
      </c>
      <c r="H330" s="56" t="s">
        <v>965</v>
      </c>
      <c r="I330" s="56" t="s">
        <v>966</v>
      </c>
      <c r="J330" s="56" t="s">
        <v>967</v>
      </c>
      <c r="K330" s="56" t="s">
        <v>257</v>
      </c>
      <c r="L330" s="56" t="s">
        <v>72</v>
      </c>
      <c r="M330" s="1"/>
    </row>
    <row r="331" spans="1:13" x14ac:dyDescent="0.25">
      <c r="A331" s="55" t="s">
        <v>24</v>
      </c>
      <c r="B331" s="56" t="s">
        <v>165</v>
      </c>
      <c r="C331" s="56" t="s">
        <v>968</v>
      </c>
      <c r="D331" s="56">
        <v>24050</v>
      </c>
      <c r="E331" s="56" t="s">
        <v>20</v>
      </c>
      <c r="F331" s="56" t="str">
        <f>+VLOOKUP(Tabla2[[#This Row],[Estado]],Catalogos!$I$3:$J$35,2,0)</f>
        <v>Sureste</v>
      </c>
      <c r="G331" s="56" t="s">
        <v>20</v>
      </c>
      <c r="H331" s="56" t="s">
        <v>969</v>
      </c>
      <c r="I331" s="56" t="s">
        <v>970</v>
      </c>
      <c r="J331" s="56" t="s">
        <v>891</v>
      </c>
      <c r="K331" s="56" t="s">
        <v>257</v>
      </c>
      <c r="L331" s="56" t="s">
        <v>72</v>
      </c>
      <c r="M331" s="1"/>
    </row>
    <row r="332" spans="1:13" x14ac:dyDescent="0.25">
      <c r="A332" s="55" t="s">
        <v>24</v>
      </c>
      <c r="B332" s="56" t="s">
        <v>165</v>
      </c>
      <c r="C332" s="56" t="s">
        <v>971</v>
      </c>
      <c r="D332" s="56">
        <v>24010</v>
      </c>
      <c r="E332" s="56" t="s">
        <v>20</v>
      </c>
      <c r="F332" s="56" t="str">
        <f>+VLOOKUP(Tabla2[[#This Row],[Estado]],Catalogos!$I$3:$J$35,2,0)</f>
        <v>Sureste</v>
      </c>
      <c r="G332" s="56" t="s">
        <v>20</v>
      </c>
      <c r="H332" s="56" t="s">
        <v>972</v>
      </c>
      <c r="I332" s="56" t="s">
        <v>973</v>
      </c>
      <c r="J332" s="56" t="s">
        <v>974</v>
      </c>
      <c r="K332" s="56" t="s">
        <v>257</v>
      </c>
      <c r="L332" s="56" t="s">
        <v>72</v>
      </c>
      <c r="M332" s="1"/>
    </row>
    <row r="333" spans="1:13" x14ac:dyDescent="0.25">
      <c r="A333" s="55" t="s">
        <v>24</v>
      </c>
      <c r="B333" s="56" t="s">
        <v>165</v>
      </c>
      <c r="C333" s="56" t="s">
        <v>975</v>
      </c>
      <c r="D333" s="56">
        <v>24000</v>
      </c>
      <c r="E333" s="56" t="s">
        <v>20</v>
      </c>
      <c r="F333" s="56" t="str">
        <f>+VLOOKUP(Tabla2[[#This Row],[Estado]],Catalogos!$I$3:$J$35,2,0)</f>
        <v>Sureste</v>
      </c>
      <c r="G333" s="56" t="s">
        <v>20</v>
      </c>
      <c r="H333" s="56" t="s">
        <v>976</v>
      </c>
      <c r="I333" s="56" t="s">
        <v>977</v>
      </c>
      <c r="J333" s="56" t="s">
        <v>401</v>
      </c>
      <c r="K333" s="56" t="s">
        <v>257</v>
      </c>
      <c r="L333" s="56" t="s">
        <v>72</v>
      </c>
      <c r="M333" s="1"/>
    </row>
    <row r="334" spans="1:13" x14ac:dyDescent="0.25">
      <c r="A334" s="55" t="s">
        <v>24</v>
      </c>
      <c r="B334" s="56" t="s">
        <v>165</v>
      </c>
      <c r="C334" s="56" t="s">
        <v>978</v>
      </c>
      <c r="D334" s="56">
        <v>24088</v>
      </c>
      <c r="E334" s="56" t="s">
        <v>20</v>
      </c>
      <c r="F334" s="56" t="str">
        <f>+VLOOKUP(Tabla2[[#This Row],[Estado]],Catalogos!$I$3:$J$35,2,0)</f>
        <v>Sureste</v>
      </c>
      <c r="G334" s="56" t="s">
        <v>20</v>
      </c>
      <c r="H334" s="56" t="s">
        <v>979</v>
      </c>
      <c r="I334" s="56" t="s">
        <v>980</v>
      </c>
      <c r="J334" s="56" t="s">
        <v>981</v>
      </c>
      <c r="K334" s="56" t="s">
        <v>257</v>
      </c>
      <c r="L334" s="56" t="s">
        <v>72</v>
      </c>
      <c r="M334" s="1"/>
    </row>
    <row r="335" spans="1:13" x14ac:dyDescent="0.25">
      <c r="A335" s="55" t="s">
        <v>24</v>
      </c>
      <c r="B335" s="56" t="s">
        <v>165</v>
      </c>
      <c r="C335" s="56" t="s">
        <v>982</v>
      </c>
      <c r="D335" s="56">
        <v>24050</v>
      </c>
      <c r="E335" s="56" t="s">
        <v>20</v>
      </c>
      <c r="F335" s="56" t="str">
        <f>+VLOOKUP(Tabla2[[#This Row],[Estado]],Catalogos!$I$3:$J$35,2,0)</f>
        <v>Sureste</v>
      </c>
      <c r="G335" s="56" t="s">
        <v>20</v>
      </c>
      <c r="H335" s="56" t="s">
        <v>983</v>
      </c>
      <c r="I335" s="56" t="s">
        <v>984</v>
      </c>
      <c r="J335" s="56" t="s">
        <v>891</v>
      </c>
      <c r="K335" s="56" t="s">
        <v>257</v>
      </c>
      <c r="L335" s="56" t="s">
        <v>72</v>
      </c>
      <c r="M335" s="1"/>
    </row>
    <row r="336" spans="1:13" x14ac:dyDescent="0.25">
      <c r="A336" s="55" t="s">
        <v>24</v>
      </c>
      <c r="B336" s="56" t="s">
        <v>165</v>
      </c>
      <c r="C336" s="56" t="s">
        <v>985</v>
      </c>
      <c r="D336" s="56">
        <v>24090</v>
      </c>
      <c r="E336" s="56" t="s">
        <v>20</v>
      </c>
      <c r="F336" s="56" t="str">
        <f>+VLOOKUP(Tabla2[[#This Row],[Estado]],Catalogos!$I$3:$J$35,2,0)</f>
        <v>Sureste</v>
      </c>
      <c r="G336" s="56" t="s">
        <v>20</v>
      </c>
      <c r="H336" s="56" t="s">
        <v>986</v>
      </c>
      <c r="I336" s="56" t="s">
        <v>172</v>
      </c>
      <c r="J336" s="56" t="s">
        <v>987</v>
      </c>
      <c r="K336" s="56" t="s">
        <v>257</v>
      </c>
      <c r="L336" s="56" t="s">
        <v>72</v>
      </c>
      <c r="M336" s="1"/>
    </row>
    <row r="337" spans="1:13" x14ac:dyDescent="0.25">
      <c r="A337" s="55" t="s">
        <v>24</v>
      </c>
      <c r="B337" s="56" t="s">
        <v>165</v>
      </c>
      <c r="C337" s="56" t="s">
        <v>988</v>
      </c>
      <c r="D337" s="56">
        <v>24070</v>
      </c>
      <c r="E337" s="56" t="s">
        <v>20</v>
      </c>
      <c r="F337" s="56" t="str">
        <f>+VLOOKUP(Tabla2[[#This Row],[Estado]],Catalogos!$I$3:$J$35,2,0)</f>
        <v>Sureste</v>
      </c>
      <c r="G337" s="56" t="s">
        <v>20</v>
      </c>
      <c r="H337" s="56" t="s">
        <v>989</v>
      </c>
      <c r="I337" s="56" t="s">
        <v>990</v>
      </c>
      <c r="J337" s="56" t="s">
        <v>991</v>
      </c>
      <c r="K337" s="56" t="s">
        <v>257</v>
      </c>
      <c r="L337" s="56" t="s">
        <v>72</v>
      </c>
      <c r="M337" s="1"/>
    </row>
    <row r="338" spans="1:13" x14ac:dyDescent="0.25">
      <c r="A338" s="55" t="s">
        <v>24</v>
      </c>
      <c r="B338" s="56" t="s">
        <v>165</v>
      </c>
      <c r="C338" s="56" t="s">
        <v>992</v>
      </c>
      <c r="D338" s="56">
        <v>24024</v>
      </c>
      <c r="E338" s="56" t="s">
        <v>20</v>
      </c>
      <c r="F338" s="56" t="str">
        <f>+VLOOKUP(Tabla2[[#This Row],[Estado]],Catalogos!$I$3:$J$35,2,0)</f>
        <v>Sureste</v>
      </c>
      <c r="G338" s="56" t="s">
        <v>20</v>
      </c>
      <c r="H338" s="56" t="s">
        <v>993</v>
      </c>
      <c r="I338" s="56" t="s">
        <v>994</v>
      </c>
      <c r="J338" s="56" t="s">
        <v>995</v>
      </c>
      <c r="K338" s="56" t="s">
        <v>257</v>
      </c>
      <c r="L338" s="56" t="s">
        <v>72</v>
      </c>
      <c r="M338" s="1"/>
    </row>
    <row r="339" spans="1:13" x14ac:dyDescent="0.25">
      <c r="A339" s="55" t="s">
        <v>24</v>
      </c>
      <c r="B339" s="56" t="s">
        <v>165</v>
      </c>
      <c r="C339" s="56" t="s">
        <v>996</v>
      </c>
      <c r="D339" s="56">
        <v>24088</v>
      </c>
      <c r="E339" s="56" t="s">
        <v>20</v>
      </c>
      <c r="F339" s="56" t="str">
        <f>+VLOOKUP(Tabla2[[#This Row],[Estado]],Catalogos!$I$3:$J$35,2,0)</f>
        <v>Sureste</v>
      </c>
      <c r="G339" s="56" t="s">
        <v>20</v>
      </c>
      <c r="H339" s="56" t="s">
        <v>997</v>
      </c>
      <c r="I339" s="56" t="s">
        <v>998</v>
      </c>
      <c r="J339" s="56" t="s">
        <v>999</v>
      </c>
      <c r="K339" s="56" t="s">
        <v>257</v>
      </c>
      <c r="L339" s="56" t="s">
        <v>72</v>
      </c>
      <c r="M339" s="1"/>
    </row>
    <row r="340" spans="1:13" x14ac:dyDescent="0.25">
      <c r="A340" s="55" t="s">
        <v>24</v>
      </c>
      <c r="B340" s="56" t="s">
        <v>165</v>
      </c>
      <c r="C340" s="56" t="s">
        <v>1000</v>
      </c>
      <c r="D340" s="56">
        <v>96520</v>
      </c>
      <c r="E340" s="56" t="s">
        <v>20</v>
      </c>
      <c r="F340" s="56" t="str">
        <f>+VLOOKUP(Tabla2[[#This Row],[Estado]],Catalogos!$I$3:$J$35,2,0)</f>
        <v>Sureste</v>
      </c>
      <c r="G340" s="56" t="s">
        <v>20</v>
      </c>
      <c r="H340" s="56" t="s">
        <v>1001</v>
      </c>
      <c r="I340" s="56" t="s">
        <v>1002</v>
      </c>
      <c r="J340" s="56" t="s">
        <v>912</v>
      </c>
      <c r="K340" s="56" t="s">
        <v>257</v>
      </c>
      <c r="L340" s="56" t="s">
        <v>72</v>
      </c>
      <c r="M340" s="1"/>
    </row>
    <row r="341" spans="1:13" x14ac:dyDescent="0.25">
      <c r="A341" s="55" t="s">
        <v>24</v>
      </c>
      <c r="B341" s="56" t="s">
        <v>165</v>
      </c>
      <c r="C341" s="56" t="s">
        <v>1003</v>
      </c>
      <c r="D341" s="56">
        <v>24023</v>
      </c>
      <c r="E341" s="56" t="s">
        <v>20</v>
      </c>
      <c r="F341" s="56" t="str">
        <f>+VLOOKUP(Tabla2[[#This Row],[Estado]],Catalogos!$I$3:$J$35,2,0)</f>
        <v>Sureste</v>
      </c>
      <c r="G341" s="56" t="s">
        <v>20</v>
      </c>
      <c r="H341" s="56" t="s">
        <v>1004</v>
      </c>
      <c r="I341" s="56" t="s">
        <v>1005</v>
      </c>
      <c r="J341" s="56" t="s">
        <v>1006</v>
      </c>
      <c r="K341" s="56" t="s">
        <v>257</v>
      </c>
      <c r="L341" s="56" t="s">
        <v>72</v>
      </c>
      <c r="M341" s="1"/>
    </row>
    <row r="342" spans="1:13" x14ac:dyDescent="0.25">
      <c r="A342" s="55" t="s">
        <v>24</v>
      </c>
      <c r="B342" s="56" t="s">
        <v>165</v>
      </c>
      <c r="C342" s="56" t="s">
        <v>1007</v>
      </c>
      <c r="D342" s="56">
        <v>24000</v>
      </c>
      <c r="E342" s="56" t="s">
        <v>20</v>
      </c>
      <c r="F342" s="56" t="str">
        <f>+VLOOKUP(Tabla2[[#This Row],[Estado]],Catalogos!$I$3:$J$35,2,0)</f>
        <v>Sureste</v>
      </c>
      <c r="G342" s="56" t="s">
        <v>20</v>
      </c>
      <c r="H342" s="56" t="s">
        <v>1008</v>
      </c>
      <c r="I342" s="56" t="s">
        <v>1009</v>
      </c>
      <c r="J342" s="56" t="s">
        <v>1010</v>
      </c>
      <c r="K342" s="56" t="s">
        <v>257</v>
      </c>
      <c r="L342" s="56" t="s">
        <v>72</v>
      </c>
      <c r="M342" s="1"/>
    </row>
    <row r="343" spans="1:13" x14ac:dyDescent="0.25">
      <c r="A343" s="55" t="s">
        <v>24</v>
      </c>
      <c r="B343" s="56" t="s">
        <v>165</v>
      </c>
      <c r="C343" s="56" t="s">
        <v>1011</v>
      </c>
      <c r="D343" s="56">
        <v>24000</v>
      </c>
      <c r="E343" s="56" t="s">
        <v>20</v>
      </c>
      <c r="F343" s="56" t="str">
        <f>+VLOOKUP(Tabla2[[#This Row],[Estado]],Catalogos!$I$3:$J$35,2,0)</f>
        <v>Sureste</v>
      </c>
      <c r="G343" s="56" t="s">
        <v>20</v>
      </c>
      <c r="H343" s="56" t="s">
        <v>1008</v>
      </c>
      <c r="I343" s="56" t="s">
        <v>1012</v>
      </c>
      <c r="J343" s="56" t="s">
        <v>1010</v>
      </c>
      <c r="K343" s="56" t="s">
        <v>257</v>
      </c>
      <c r="L343" s="56" t="s">
        <v>72</v>
      </c>
      <c r="M343" s="1"/>
    </row>
    <row r="344" spans="1:13" x14ac:dyDescent="0.25">
      <c r="A344" s="55" t="s">
        <v>24</v>
      </c>
      <c r="B344" s="56" t="s">
        <v>165</v>
      </c>
      <c r="C344" s="56" t="s">
        <v>1013</v>
      </c>
      <c r="D344" s="56">
        <v>24060</v>
      </c>
      <c r="E344" s="56" t="s">
        <v>20</v>
      </c>
      <c r="F344" s="56" t="str">
        <f>+VLOOKUP(Tabla2[[#This Row],[Estado]],Catalogos!$I$3:$J$35,2,0)</f>
        <v>Sureste</v>
      </c>
      <c r="G344" s="56" t="s">
        <v>20</v>
      </c>
      <c r="H344" s="56" t="s">
        <v>1014</v>
      </c>
      <c r="I344" s="56" t="s">
        <v>1015</v>
      </c>
      <c r="J344" s="56" t="s">
        <v>1016</v>
      </c>
      <c r="K344" s="56" t="s">
        <v>257</v>
      </c>
      <c r="L344" s="56" t="s">
        <v>72</v>
      </c>
      <c r="M344" s="1"/>
    </row>
    <row r="345" spans="1:13" x14ac:dyDescent="0.25">
      <c r="A345" s="55" t="s">
        <v>24</v>
      </c>
      <c r="B345" s="56" t="s">
        <v>165</v>
      </c>
      <c r="C345" s="56" t="s">
        <v>1017</v>
      </c>
      <c r="D345" s="56">
        <v>24000</v>
      </c>
      <c r="E345" s="56" t="s">
        <v>20</v>
      </c>
      <c r="F345" s="56" t="str">
        <f>+VLOOKUP(Tabla2[[#This Row],[Estado]],Catalogos!$I$3:$J$35,2,0)</f>
        <v>Sureste</v>
      </c>
      <c r="G345" s="56" t="s">
        <v>20</v>
      </c>
      <c r="H345" s="56" t="s">
        <v>1018</v>
      </c>
      <c r="I345" s="56" t="s">
        <v>1019</v>
      </c>
      <c r="J345" s="56" t="s">
        <v>401</v>
      </c>
      <c r="K345" s="56" t="s">
        <v>257</v>
      </c>
      <c r="L345" s="56" t="s">
        <v>72</v>
      </c>
      <c r="M345" s="1"/>
    </row>
    <row r="346" spans="1:13" x14ac:dyDescent="0.25">
      <c r="A346" s="55" t="s">
        <v>24</v>
      </c>
      <c r="B346" s="56" t="s">
        <v>165</v>
      </c>
      <c r="C346" s="56" t="s">
        <v>1020</v>
      </c>
      <c r="D346" s="56">
        <v>24520</v>
      </c>
      <c r="E346" s="56" t="s">
        <v>20</v>
      </c>
      <c r="F346" s="56" t="str">
        <f>+VLOOKUP(Tabla2[[#This Row],[Estado]],Catalogos!$I$3:$J$35,2,0)</f>
        <v>Sureste</v>
      </c>
      <c r="G346" s="56" t="s">
        <v>20</v>
      </c>
      <c r="H346" s="56" t="s">
        <v>1021</v>
      </c>
      <c r="I346" s="56" t="s">
        <v>1022</v>
      </c>
      <c r="J346" s="56" t="s">
        <v>401</v>
      </c>
      <c r="K346" s="56" t="s">
        <v>257</v>
      </c>
      <c r="L346" s="56" t="s">
        <v>72</v>
      </c>
      <c r="M346" s="1"/>
    </row>
    <row r="347" spans="1:13" x14ac:dyDescent="0.25">
      <c r="A347" s="55" t="s">
        <v>24</v>
      </c>
      <c r="B347" s="56" t="s">
        <v>165</v>
      </c>
      <c r="C347" s="56" t="s">
        <v>1023</v>
      </c>
      <c r="D347" s="56">
        <v>24050</v>
      </c>
      <c r="E347" s="56" t="s">
        <v>20</v>
      </c>
      <c r="F347" s="56" t="str">
        <f>+VLOOKUP(Tabla2[[#This Row],[Estado]],Catalogos!$I$3:$J$35,2,0)</f>
        <v>Sureste</v>
      </c>
      <c r="G347" s="56" t="s">
        <v>20</v>
      </c>
      <c r="H347" s="56" t="s">
        <v>1024</v>
      </c>
      <c r="I347" s="56" t="s">
        <v>1025</v>
      </c>
      <c r="J347" s="56" t="s">
        <v>1026</v>
      </c>
      <c r="K347" s="56" t="s">
        <v>257</v>
      </c>
      <c r="L347" s="56" t="s">
        <v>72</v>
      </c>
      <c r="M347" s="1"/>
    </row>
    <row r="348" spans="1:13" x14ac:dyDescent="0.25">
      <c r="A348" s="55" t="s">
        <v>14</v>
      </c>
      <c r="B348" s="56" t="s">
        <v>165</v>
      </c>
      <c r="C348" s="56" t="s">
        <v>893</v>
      </c>
      <c r="D348" s="56">
        <v>24050</v>
      </c>
      <c r="E348" s="56" t="s">
        <v>20</v>
      </c>
      <c r="F348" s="56" t="str">
        <f>+VLOOKUP(Tabla2[[#This Row],[Estado]],Catalogos!$I$3:$J$35,2,0)</f>
        <v>Sureste</v>
      </c>
      <c r="G348" s="56" t="s">
        <v>20</v>
      </c>
      <c r="H348" s="56" t="s">
        <v>894</v>
      </c>
      <c r="I348" s="56" t="s">
        <v>895</v>
      </c>
      <c r="J348" s="56" t="s">
        <v>896</v>
      </c>
      <c r="K348" s="56">
        <v>9818164142</v>
      </c>
      <c r="L348" s="56" t="s">
        <v>6480</v>
      </c>
      <c r="M348" s="1"/>
    </row>
    <row r="349" spans="1:13" x14ac:dyDescent="0.25">
      <c r="A349" s="55" t="s">
        <v>24</v>
      </c>
      <c r="B349" s="56" t="s">
        <v>165</v>
      </c>
      <c r="C349" s="56" t="s">
        <v>11741</v>
      </c>
      <c r="D349" s="56">
        <v>24300</v>
      </c>
      <c r="E349" s="56" t="s">
        <v>20</v>
      </c>
      <c r="F349" s="56" t="str">
        <f>+VLOOKUP(Tabla2[[#This Row],[Estado]],Catalogos!$I$3:$J$35,2,0)</f>
        <v>Sureste</v>
      </c>
      <c r="G349" s="56" t="s">
        <v>1255</v>
      </c>
      <c r="H349" s="56" t="s">
        <v>11742</v>
      </c>
      <c r="I349" s="56" t="s">
        <v>11743</v>
      </c>
      <c r="J349" s="56" t="s">
        <v>401</v>
      </c>
      <c r="K349" s="56" t="s">
        <v>257</v>
      </c>
      <c r="L349" s="56" t="s">
        <v>72</v>
      </c>
      <c r="M349" s="1"/>
    </row>
    <row r="350" spans="1:13" x14ac:dyDescent="0.25">
      <c r="A350" s="55" t="s">
        <v>24</v>
      </c>
      <c r="B350" s="56" t="s">
        <v>165</v>
      </c>
      <c r="C350" s="56" t="s">
        <v>11744</v>
      </c>
      <c r="D350" s="56">
        <v>24300</v>
      </c>
      <c r="E350" s="56" t="s">
        <v>20</v>
      </c>
      <c r="F350" s="56" t="str">
        <f>+VLOOKUP(Tabla2[[#This Row],[Estado]],Catalogos!$I$3:$J$35,2,0)</f>
        <v>Sureste</v>
      </c>
      <c r="G350" s="56" t="s">
        <v>1255</v>
      </c>
      <c r="H350" s="56" t="s">
        <v>11745</v>
      </c>
      <c r="I350" s="56" t="s">
        <v>172</v>
      </c>
      <c r="J350" s="56" t="s">
        <v>401</v>
      </c>
      <c r="K350" s="56" t="s">
        <v>257</v>
      </c>
      <c r="L350" s="56" t="s">
        <v>72</v>
      </c>
      <c r="M350" s="1"/>
    </row>
    <row r="351" spans="1:13" x14ac:dyDescent="0.25">
      <c r="A351" s="55" t="s">
        <v>24</v>
      </c>
      <c r="B351" s="56" t="s">
        <v>165</v>
      </c>
      <c r="C351" s="56" t="s">
        <v>11746</v>
      </c>
      <c r="D351" s="56">
        <v>24330</v>
      </c>
      <c r="E351" s="56" t="s">
        <v>20</v>
      </c>
      <c r="F351" s="56" t="str">
        <f>+VLOOKUP(Tabla2[[#This Row],[Estado]],Catalogos!$I$3:$J$35,2,0)</f>
        <v>Sureste</v>
      </c>
      <c r="G351" s="56" t="s">
        <v>1255</v>
      </c>
      <c r="H351" s="56" t="s">
        <v>11747</v>
      </c>
      <c r="I351" s="56" t="s">
        <v>11748</v>
      </c>
      <c r="J351" s="56" t="s">
        <v>401</v>
      </c>
      <c r="K351" s="56" t="s">
        <v>257</v>
      </c>
      <c r="L351" s="56" t="s">
        <v>72</v>
      </c>
      <c r="M351" s="1"/>
    </row>
    <row r="352" spans="1:13" x14ac:dyDescent="0.25">
      <c r="A352" s="55" t="s">
        <v>26</v>
      </c>
      <c r="B352" s="58" t="s">
        <v>165</v>
      </c>
      <c r="C352" s="58" t="s">
        <v>1034</v>
      </c>
      <c r="D352" s="58">
        <v>24110</v>
      </c>
      <c r="E352" s="58" t="s">
        <v>20</v>
      </c>
      <c r="F352" s="56" t="str">
        <f>+VLOOKUP(Tabla2[[#This Row],[Estado]],Catalogos!$I$3:$J$35,2,0)</f>
        <v>Sureste</v>
      </c>
      <c r="G352" s="58" t="s">
        <v>1031</v>
      </c>
      <c r="H352" s="58" t="s">
        <v>1035</v>
      </c>
      <c r="I352" s="58">
        <v>53</v>
      </c>
      <c r="J352" s="58" t="s">
        <v>1036</v>
      </c>
      <c r="K352" s="58" t="s">
        <v>1037</v>
      </c>
      <c r="L352" s="58" t="s">
        <v>6480</v>
      </c>
      <c r="M352" s="1"/>
    </row>
    <row r="353" spans="1:13" x14ac:dyDescent="0.25">
      <c r="A353" s="55" t="s">
        <v>24</v>
      </c>
      <c r="B353" s="56" t="s">
        <v>165</v>
      </c>
      <c r="C353" s="56" t="s">
        <v>11749</v>
      </c>
      <c r="D353" s="56">
        <v>24400</v>
      </c>
      <c r="E353" s="56" t="s">
        <v>20</v>
      </c>
      <c r="F353" s="56" t="str">
        <f>+VLOOKUP(Tabla2[[#This Row],[Estado]],Catalogos!$I$3:$J$35,2,0)</f>
        <v>Sureste</v>
      </c>
      <c r="G353" s="56" t="s">
        <v>1043</v>
      </c>
      <c r="H353" s="56" t="s">
        <v>11750</v>
      </c>
      <c r="I353" s="56" t="s">
        <v>11751</v>
      </c>
      <c r="J353" s="56" t="s">
        <v>9682</v>
      </c>
      <c r="K353" s="56" t="s">
        <v>257</v>
      </c>
      <c r="L353" s="56" t="s">
        <v>72</v>
      </c>
      <c r="M353" s="1"/>
    </row>
    <row r="354" spans="1:13" x14ac:dyDescent="0.25">
      <c r="A354" s="55" t="s">
        <v>24</v>
      </c>
      <c r="B354" s="56" t="s">
        <v>165</v>
      </c>
      <c r="C354" s="56" t="s">
        <v>11752</v>
      </c>
      <c r="D354" s="56">
        <v>24400</v>
      </c>
      <c r="E354" s="56" t="s">
        <v>20</v>
      </c>
      <c r="F354" s="56" t="str">
        <f>+VLOOKUP(Tabla2[[#This Row],[Estado]],Catalogos!$I$3:$J$35,2,0)</f>
        <v>Sureste</v>
      </c>
      <c r="G354" s="56" t="s">
        <v>1043</v>
      </c>
      <c r="H354" s="56" t="s">
        <v>11753</v>
      </c>
      <c r="I354" s="56" t="s">
        <v>172</v>
      </c>
      <c r="J354" s="56" t="s">
        <v>11754</v>
      </c>
      <c r="K354" s="56" t="s">
        <v>257</v>
      </c>
      <c r="L354" s="56" t="s">
        <v>72</v>
      </c>
      <c r="M354" s="1"/>
    </row>
    <row r="355" spans="1:13" x14ac:dyDescent="0.25">
      <c r="A355" s="55" t="s">
        <v>24</v>
      </c>
      <c r="B355" s="56" t="s">
        <v>165</v>
      </c>
      <c r="C355" s="56" t="s">
        <v>11755</v>
      </c>
      <c r="D355" s="56">
        <v>24400</v>
      </c>
      <c r="E355" s="56" t="s">
        <v>20</v>
      </c>
      <c r="F355" s="56" t="str">
        <f>+VLOOKUP(Tabla2[[#This Row],[Estado]],Catalogos!$I$3:$J$35,2,0)</f>
        <v>Sureste</v>
      </c>
      <c r="G355" s="56" t="s">
        <v>1043</v>
      </c>
      <c r="H355" s="56" t="s">
        <v>11756</v>
      </c>
      <c r="I355" s="56" t="s">
        <v>172</v>
      </c>
      <c r="J355" s="56" t="s">
        <v>880</v>
      </c>
      <c r="K355" s="56" t="s">
        <v>257</v>
      </c>
      <c r="L355" s="56" t="s">
        <v>72</v>
      </c>
      <c r="M355" s="1"/>
    </row>
    <row r="356" spans="1:13" x14ac:dyDescent="0.25">
      <c r="A356" s="55" t="s">
        <v>24</v>
      </c>
      <c r="B356" s="56" t="s">
        <v>165</v>
      </c>
      <c r="C356" s="56" t="s">
        <v>1042</v>
      </c>
      <c r="D356" s="56">
        <v>24400</v>
      </c>
      <c r="E356" s="56" t="s">
        <v>20</v>
      </c>
      <c r="F356" s="56" t="str">
        <f>+VLOOKUP(Tabla2[[#This Row],[Estado]],Catalogos!$I$3:$J$35,2,0)</f>
        <v>Sureste</v>
      </c>
      <c r="G356" s="56" t="s">
        <v>1043</v>
      </c>
      <c r="H356" s="56" t="s">
        <v>1044</v>
      </c>
      <c r="I356" s="56" t="s">
        <v>1045</v>
      </c>
      <c r="J356" s="56" t="s">
        <v>1046</v>
      </c>
      <c r="K356" s="56" t="s">
        <v>257</v>
      </c>
      <c r="L356" s="56" t="s">
        <v>72</v>
      </c>
      <c r="M356" s="1"/>
    </row>
    <row r="357" spans="1:13" x14ac:dyDescent="0.25">
      <c r="A357" s="55" t="s">
        <v>24</v>
      </c>
      <c r="B357" s="56" t="s">
        <v>165</v>
      </c>
      <c r="C357" s="56" t="s">
        <v>1047</v>
      </c>
      <c r="D357" s="56">
        <v>24400</v>
      </c>
      <c r="E357" s="56" t="s">
        <v>20</v>
      </c>
      <c r="F357" s="56" t="str">
        <f>+VLOOKUP(Tabla2[[#This Row],[Estado]],Catalogos!$I$3:$J$35,2,0)</f>
        <v>Sureste</v>
      </c>
      <c r="G357" s="56" t="s">
        <v>1043</v>
      </c>
      <c r="H357" s="56" t="s">
        <v>1048</v>
      </c>
      <c r="I357" s="56" t="s">
        <v>172</v>
      </c>
      <c r="J357" s="56" t="s">
        <v>1049</v>
      </c>
      <c r="K357" s="56" t="s">
        <v>257</v>
      </c>
      <c r="L357" s="56" t="s">
        <v>72</v>
      </c>
      <c r="M357" s="1"/>
    </row>
    <row r="358" spans="1:13" x14ac:dyDescent="0.25">
      <c r="A358" s="55" t="s">
        <v>24</v>
      </c>
      <c r="B358" s="56" t="s">
        <v>165</v>
      </c>
      <c r="C358" s="56" t="s">
        <v>1050</v>
      </c>
      <c r="D358" s="56">
        <v>24114</v>
      </c>
      <c r="E358" s="56" t="s">
        <v>20</v>
      </c>
      <c r="F358" s="56" t="str">
        <f>+VLOOKUP(Tabla2[[#This Row],[Estado]],Catalogos!$I$3:$J$35,2,0)</f>
        <v>Sureste</v>
      </c>
      <c r="G358" s="56" t="s">
        <v>1051</v>
      </c>
      <c r="H358" s="56" t="s">
        <v>1052</v>
      </c>
      <c r="I358" s="56" t="s">
        <v>1053</v>
      </c>
      <c r="J358" s="56" t="s">
        <v>1054</v>
      </c>
      <c r="K358" s="56" t="s">
        <v>257</v>
      </c>
      <c r="L358" s="56" t="s">
        <v>72</v>
      </c>
      <c r="M358" s="1"/>
    </row>
    <row r="359" spans="1:13" x14ac:dyDescent="0.25">
      <c r="A359" s="55" t="s">
        <v>24</v>
      </c>
      <c r="B359" s="56" t="s">
        <v>165</v>
      </c>
      <c r="C359" s="56" t="s">
        <v>1055</v>
      </c>
      <c r="D359" s="56">
        <v>24110</v>
      </c>
      <c r="E359" s="56" t="s">
        <v>20</v>
      </c>
      <c r="F359" s="56" t="str">
        <f>+VLOOKUP(Tabla2[[#This Row],[Estado]],Catalogos!$I$3:$J$35,2,0)</f>
        <v>Sureste</v>
      </c>
      <c r="G359" s="56" t="s">
        <v>1051</v>
      </c>
      <c r="H359" s="56" t="s">
        <v>1056</v>
      </c>
      <c r="I359" s="56" t="s">
        <v>1057</v>
      </c>
      <c r="J359" s="56" t="s">
        <v>1058</v>
      </c>
      <c r="K359" s="56" t="s">
        <v>257</v>
      </c>
      <c r="L359" s="56" t="s">
        <v>72</v>
      </c>
      <c r="M359" s="1"/>
    </row>
    <row r="360" spans="1:13" x14ac:dyDescent="0.25">
      <c r="A360" s="55" t="s">
        <v>24</v>
      </c>
      <c r="B360" s="56" t="s">
        <v>165</v>
      </c>
      <c r="C360" s="56" t="s">
        <v>1059</v>
      </c>
      <c r="D360" s="56">
        <v>24160</v>
      </c>
      <c r="E360" s="56" t="s">
        <v>20</v>
      </c>
      <c r="F360" s="56" t="str">
        <f>+VLOOKUP(Tabla2[[#This Row],[Estado]],Catalogos!$I$3:$J$35,2,0)</f>
        <v>Sureste</v>
      </c>
      <c r="G360" s="56" t="s">
        <v>1051</v>
      </c>
      <c r="H360" s="56" t="s">
        <v>1060</v>
      </c>
      <c r="I360" s="56" t="s">
        <v>1061</v>
      </c>
      <c r="J360" s="56" t="s">
        <v>1062</v>
      </c>
      <c r="K360" s="56" t="s">
        <v>257</v>
      </c>
      <c r="L360" s="56" t="s">
        <v>72</v>
      </c>
      <c r="M360" s="1"/>
    </row>
    <row r="361" spans="1:13" x14ac:dyDescent="0.25">
      <c r="A361" s="55" t="s">
        <v>24</v>
      </c>
      <c r="B361" s="56" t="s">
        <v>165</v>
      </c>
      <c r="C361" s="56" t="s">
        <v>9982</v>
      </c>
      <c r="D361" s="56">
        <v>24100</v>
      </c>
      <c r="E361" s="56" t="s">
        <v>20</v>
      </c>
      <c r="F361" s="56" t="str">
        <f>+VLOOKUP(Tabla2[[#This Row],[Estado]],Catalogos!$I$3:$J$35,2,0)</f>
        <v>Sureste</v>
      </c>
      <c r="G361" s="56" t="s">
        <v>1051</v>
      </c>
      <c r="H361" s="56" t="s">
        <v>11757</v>
      </c>
      <c r="I361" s="56" t="s">
        <v>11758</v>
      </c>
      <c r="J361" s="56" t="s">
        <v>401</v>
      </c>
      <c r="K361" s="56" t="s">
        <v>257</v>
      </c>
      <c r="L361" s="56" t="s">
        <v>72</v>
      </c>
      <c r="M361" s="1"/>
    </row>
    <row r="362" spans="1:13" x14ac:dyDescent="0.25">
      <c r="A362" s="55" t="s">
        <v>24</v>
      </c>
      <c r="B362" s="56" t="s">
        <v>165</v>
      </c>
      <c r="C362" s="56" t="s">
        <v>9641</v>
      </c>
      <c r="D362" s="56">
        <v>24100</v>
      </c>
      <c r="E362" s="56" t="s">
        <v>20</v>
      </c>
      <c r="F362" s="56" t="str">
        <f>+VLOOKUP(Tabla2[[#This Row],[Estado]],Catalogos!$I$3:$J$35,2,0)</f>
        <v>Sureste</v>
      </c>
      <c r="G362" s="56" t="s">
        <v>1051</v>
      </c>
      <c r="H362" s="56" t="s">
        <v>11759</v>
      </c>
      <c r="I362" s="56" t="s">
        <v>11760</v>
      </c>
      <c r="J362" s="56" t="s">
        <v>401</v>
      </c>
      <c r="K362" s="56" t="s">
        <v>257</v>
      </c>
      <c r="L362" s="56" t="s">
        <v>72</v>
      </c>
      <c r="M362" s="1"/>
    </row>
    <row r="363" spans="1:13" x14ac:dyDescent="0.25">
      <c r="A363" s="55" t="s">
        <v>24</v>
      </c>
      <c r="B363" s="56" t="s">
        <v>165</v>
      </c>
      <c r="C363" s="56" t="s">
        <v>1063</v>
      </c>
      <c r="D363" s="56">
        <v>24100</v>
      </c>
      <c r="E363" s="56" t="s">
        <v>20</v>
      </c>
      <c r="F363" s="56" t="str">
        <f>+VLOOKUP(Tabla2[[#This Row],[Estado]],Catalogos!$I$3:$J$35,2,0)</f>
        <v>Sureste</v>
      </c>
      <c r="G363" s="56" t="s">
        <v>1051</v>
      </c>
      <c r="H363" s="56" t="s">
        <v>1064</v>
      </c>
      <c r="I363" s="56" t="s">
        <v>1065</v>
      </c>
      <c r="J363" s="56" t="s">
        <v>401</v>
      </c>
      <c r="K363" s="56" t="s">
        <v>257</v>
      </c>
      <c r="L363" s="56" t="s">
        <v>72</v>
      </c>
      <c r="M363" s="1"/>
    </row>
    <row r="364" spans="1:13" x14ac:dyDescent="0.25">
      <c r="A364" s="55" t="s">
        <v>24</v>
      </c>
      <c r="B364" s="56" t="s">
        <v>165</v>
      </c>
      <c r="C364" s="56" t="s">
        <v>1066</v>
      </c>
      <c r="D364" s="56">
        <v>24130</v>
      </c>
      <c r="E364" s="56" t="s">
        <v>20</v>
      </c>
      <c r="F364" s="56" t="str">
        <f>+VLOOKUP(Tabla2[[#This Row],[Estado]],Catalogos!$I$3:$J$35,2,0)</f>
        <v>Sureste</v>
      </c>
      <c r="G364" s="56" t="s">
        <v>1051</v>
      </c>
      <c r="H364" s="56" t="s">
        <v>1067</v>
      </c>
      <c r="I364" s="56" t="s">
        <v>1068</v>
      </c>
      <c r="J364" s="56" t="s">
        <v>1069</v>
      </c>
      <c r="K364" s="56" t="s">
        <v>257</v>
      </c>
      <c r="L364" s="56" t="s">
        <v>72</v>
      </c>
      <c r="M364" s="1"/>
    </row>
    <row r="365" spans="1:13" x14ac:dyDescent="0.25">
      <c r="A365" s="55" t="s">
        <v>24</v>
      </c>
      <c r="B365" s="56" t="s">
        <v>165</v>
      </c>
      <c r="C365" s="56" t="s">
        <v>1070</v>
      </c>
      <c r="D365" s="56">
        <v>24155</v>
      </c>
      <c r="E365" s="56" t="s">
        <v>20</v>
      </c>
      <c r="F365" s="56" t="str">
        <f>+VLOOKUP(Tabla2[[#This Row],[Estado]],Catalogos!$I$3:$J$35,2,0)</f>
        <v>Sureste</v>
      </c>
      <c r="G365" s="56" t="s">
        <v>1051</v>
      </c>
      <c r="H365" s="56" t="s">
        <v>1071</v>
      </c>
      <c r="I365" s="56" t="s">
        <v>1072</v>
      </c>
      <c r="J365" s="56" t="s">
        <v>1073</v>
      </c>
      <c r="K365" s="56" t="s">
        <v>257</v>
      </c>
      <c r="L365" s="56" t="s">
        <v>72</v>
      </c>
      <c r="M365" s="1"/>
    </row>
    <row r="366" spans="1:13" x14ac:dyDescent="0.25">
      <c r="A366" s="55" t="s">
        <v>24</v>
      </c>
      <c r="B366" s="56" t="s">
        <v>165</v>
      </c>
      <c r="C366" s="56" t="s">
        <v>1074</v>
      </c>
      <c r="D366" s="56">
        <v>24110</v>
      </c>
      <c r="E366" s="56" t="s">
        <v>20</v>
      </c>
      <c r="F366" s="56" t="str">
        <f>+VLOOKUP(Tabla2[[#This Row],[Estado]],Catalogos!$I$3:$J$35,2,0)</f>
        <v>Sureste</v>
      </c>
      <c r="G366" s="56" t="s">
        <v>1051</v>
      </c>
      <c r="H366" s="56" t="s">
        <v>1075</v>
      </c>
      <c r="I366" s="56" t="s">
        <v>1076</v>
      </c>
      <c r="J366" s="56" t="s">
        <v>1077</v>
      </c>
      <c r="K366" s="56" t="s">
        <v>257</v>
      </c>
      <c r="L366" s="56" t="s">
        <v>72</v>
      </c>
      <c r="M366" s="1"/>
    </row>
    <row r="367" spans="1:13" x14ac:dyDescent="0.25">
      <c r="A367" s="55" t="s">
        <v>24</v>
      </c>
      <c r="B367" s="56" t="s">
        <v>165</v>
      </c>
      <c r="C367" s="56" t="s">
        <v>1078</v>
      </c>
      <c r="D367" s="56">
        <v>24120</v>
      </c>
      <c r="E367" s="56" t="s">
        <v>20</v>
      </c>
      <c r="F367" s="56" t="str">
        <f>+VLOOKUP(Tabla2[[#This Row],[Estado]],Catalogos!$I$3:$J$35,2,0)</f>
        <v>Sureste</v>
      </c>
      <c r="G367" s="56" t="s">
        <v>1051</v>
      </c>
      <c r="H367" s="56" t="s">
        <v>1079</v>
      </c>
      <c r="I367" s="56" t="s">
        <v>1080</v>
      </c>
      <c r="J367" s="56" t="s">
        <v>1081</v>
      </c>
      <c r="K367" s="56" t="s">
        <v>257</v>
      </c>
      <c r="L367" s="56" t="s">
        <v>72</v>
      </c>
      <c r="M367" s="1"/>
    </row>
    <row r="368" spans="1:13" x14ac:dyDescent="0.25">
      <c r="A368" s="55" t="s">
        <v>24</v>
      </c>
      <c r="B368" s="56" t="s">
        <v>165</v>
      </c>
      <c r="C368" s="56" t="s">
        <v>1082</v>
      </c>
      <c r="D368" s="56">
        <v>24185</v>
      </c>
      <c r="E368" s="56" t="s">
        <v>20</v>
      </c>
      <c r="F368" s="56" t="str">
        <f>+VLOOKUP(Tabla2[[#This Row],[Estado]],Catalogos!$I$3:$J$35,2,0)</f>
        <v>Sureste</v>
      </c>
      <c r="G368" s="56" t="s">
        <v>1051</v>
      </c>
      <c r="H368" s="56" t="s">
        <v>1083</v>
      </c>
      <c r="I368" s="56" t="s">
        <v>1084</v>
      </c>
      <c r="J368" s="56" t="s">
        <v>1085</v>
      </c>
      <c r="K368" s="56" t="s">
        <v>257</v>
      </c>
      <c r="L368" s="56" t="s">
        <v>72</v>
      </c>
      <c r="M368" s="1"/>
    </row>
    <row r="369" spans="1:13" x14ac:dyDescent="0.25">
      <c r="A369" s="55" t="s">
        <v>24</v>
      </c>
      <c r="B369" s="56" t="s">
        <v>165</v>
      </c>
      <c r="C369" s="56" t="s">
        <v>1086</v>
      </c>
      <c r="D369" s="56">
        <v>24139</v>
      </c>
      <c r="E369" s="56" t="s">
        <v>20</v>
      </c>
      <c r="F369" s="56" t="str">
        <f>+VLOOKUP(Tabla2[[#This Row],[Estado]],Catalogos!$I$3:$J$35,2,0)</f>
        <v>Sureste</v>
      </c>
      <c r="G369" s="56" t="s">
        <v>1051</v>
      </c>
      <c r="H369" s="56" t="s">
        <v>1087</v>
      </c>
      <c r="I369" s="56" t="s">
        <v>1088</v>
      </c>
      <c r="J369" s="56" t="s">
        <v>1089</v>
      </c>
      <c r="K369" s="56" t="s">
        <v>257</v>
      </c>
      <c r="L369" s="56" t="s">
        <v>72</v>
      </c>
      <c r="M369" s="1"/>
    </row>
    <row r="370" spans="1:13" x14ac:dyDescent="0.25">
      <c r="A370" s="55" t="s">
        <v>24</v>
      </c>
      <c r="B370" s="56" t="s">
        <v>165</v>
      </c>
      <c r="C370" s="56" t="s">
        <v>1090</v>
      </c>
      <c r="D370" s="56">
        <v>24190</v>
      </c>
      <c r="E370" s="56" t="s">
        <v>20</v>
      </c>
      <c r="F370" s="56" t="str">
        <f>+VLOOKUP(Tabla2[[#This Row],[Estado]],Catalogos!$I$3:$J$35,2,0)</f>
        <v>Sureste</v>
      </c>
      <c r="G370" s="56" t="s">
        <v>1051</v>
      </c>
      <c r="H370" s="56" t="s">
        <v>1091</v>
      </c>
      <c r="I370" s="56" t="s">
        <v>1092</v>
      </c>
      <c r="J370" s="56" t="s">
        <v>1093</v>
      </c>
      <c r="K370" s="56" t="s">
        <v>257</v>
      </c>
      <c r="L370" s="56" t="s">
        <v>72</v>
      </c>
      <c r="M370" s="1"/>
    </row>
    <row r="371" spans="1:13" x14ac:dyDescent="0.25">
      <c r="A371" s="55" t="s">
        <v>24</v>
      </c>
      <c r="B371" s="56" t="s">
        <v>165</v>
      </c>
      <c r="C371" s="56" t="s">
        <v>1094</v>
      </c>
      <c r="D371" s="56">
        <v>24157</v>
      </c>
      <c r="E371" s="56" t="s">
        <v>20</v>
      </c>
      <c r="F371" s="56" t="str">
        <f>+VLOOKUP(Tabla2[[#This Row],[Estado]],Catalogos!$I$3:$J$35,2,0)</f>
        <v>Sureste</v>
      </c>
      <c r="G371" s="56" t="s">
        <v>1051</v>
      </c>
      <c r="H371" s="56" t="s">
        <v>1095</v>
      </c>
      <c r="I371" s="56" t="s">
        <v>984</v>
      </c>
      <c r="J371" s="56" t="s">
        <v>1096</v>
      </c>
      <c r="K371" s="56" t="s">
        <v>257</v>
      </c>
      <c r="L371" s="56" t="s">
        <v>72</v>
      </c>
      <c r="M371" s="1"/>
    </row>
    <row r="372" spans="1:13" x14ac:dyDescent="0.25">
      <c r="A372" s="55" t="s">
        <v>24</v>
      </c>
      <c r="B372" s="56" t="s">
        <v>165</v>
      </c>
      <c r="C372" s="56" t="s">
        <v>1097</v>
      </c>
      <c r="D372" s="56">
        <v>24150</v>
      </c>
      <c r="E372" s="56" t="s">
        <v>20</v>
      </c>
      <c r="F372" s="56" t="str">
        <f>+VLOOKUP(Tabla2[[#This Row],[Estado]],Catalogos!$I$3:$J$35,2,0)</f>
        <v>Sureste</v>
      </c>
      <c r="G372" s="56" t="s">
        <v>1051</v>
      </c>
      <c r="H372" s="56" t="s">
        <v>1098</v>
      </c>
      <c r="I372" s="56" t="s">
        <v>1099</v>
      </c>
      <c r="J372" s="56" t="s">
        <v>1100</v>
      </c>
      <c r="K372" s="56" t="s">
        <v>257</v>
      </c>
      <c r="L372" s="56" t="s">
        <v>72</v>
      </c>
      <c r="M372" s="1"/>
    </row>
    <row r="373" spans="1:13" x14ac:dyDescent="0.25">
      <c r="A373" s="55" t="s">
        <v>24</v>
      </c>
      <c r="B373" s="56" t="s">
        <v>165</v>
      </c>
      <c r="C373" s="56" t="s">
        <v>1101</v>
      </c>
      <c r="D373" s="56">
        <v>24189</v>
      </c>
      <c r="E373" s="56" t="s">
        <v>20</v>
      </c>
      <c r="F373" s="56" t="str">
        <f>+VLOOKUP(Tabla2[[#This Row],[Estado]],Catalogos!$I$3:$J$35,2,0)</f>
        <v>Sureste</v>
      </c>
      <c r="G373" s="56" t="s">
        <v>1051</v>
      </c>
      <c r="H373" s="56" t="s">
        <v>1102</v>
      </c>
      <c r="I373" s="56" t="s">
        <v>1103</v>
      </c>
      <c r="J373" s="56" t="s">
        <v>1104</v>
      </c>
      <c r="K373" s="56" t="s">
        <v>257</v>
      </c>
      <c r="L373" s="56" t="s">
        <v>72</v>
      </c>
      <c r="M373" s="1"/>
    </row>
    <row r="374" spans="1:13" x14ac:dyDescent="0.25">
      <c r="A374" s="55" t="s">
        <v>24</v>
      </c>
      <c r="B374" s="56" t="s">
        <v>165</v>
      </c>
      <c r="C374" s="56" t="s">
        <v>1105</v>
      </c>
      <c r="D374" s="56">
        <v>24118</v>
      </c>
      <c r="E374" s="56" t="s">
        <v>20</v>
      </c>
      <c r="F374" s="56" t="str">
        <f>+VLOOKUP(Tabla2[[#This Row],[Estado]],Catalogos!$I$3:$J$35,2,0)</f>
        <v>Sureste</v>
      </c>
      <c r="G374" s="56" t="s">
        <v>1051</v>
      </c>
      <c r="H374" s="56" t="s">
        <v>1106</v>
      </c>
      <c r="I374" s="56" t="s">
        <v>1107</v>
      </c>
      <c r="J374" s="56" t="s">
        <v>1108</v>
      </c>
      <c r="K374" s="56" t="s">
        <v>257</v>
      </c>
      <c r="L374" s="56" t="s">
        <v>72</v>
      </c>
      <c r="M374" s="1"/>
    </row>
    <row r="375" spans="1:13" x14ac:dyDescent="0.25">
      <c r="A375" s="55" t="s">
        <v>24</v>
      </c>
      <c r="B375" s="56" t="s">
        <v>165</v>
      </c>
      <c r="C375" s="56" t="s">
        <v>1109</v>
      </c>
      <c r="D375" s="56">
        <v>24180</v>
      </c>
      <c r="E375" s="56" t="s">
        <v>20</v>
      </c>
      <c r="F375" s="56" t="str">
        <f>+VLOOKUP(Tabla2[[#This Row],[Estado]],Catalogos!$I$3:$J$35,2,0)</f>
        <v>Sureste</v>
      </c>
      <c r="G375" s="56" t="s">
        <v>1051</v>
      </c>
      <c r="H375" s="56" t="s">
        <v>1110</v>
      </c>
      <c r="I375" s="56" t="s">
        <v>1111</v>
      </c>
      <c r="J375" s="56" t="s">
        <v>403</v>
      </c>
      <c r="K375" s="56" t="s">
        <v>257</v>
      </c>
      <c r="L375" s="56" t="s">
        <v>72</v>
      </c>
      <c r="M375" s="1"/>
    </row>
    <row r="376" spans="1:13" x14ac:dyDescent="0.25">
      <c r="A376" s="55" t="s">
        <v>24</v>
      </c>
      <c r="B376" s="56" t="s">
        <v>165</v>
      </c>
      <c r="C376" s="56" t="s">
        <v>1112</v>
      </c>
      <c r="D376" s="56">
        <v>24110</v>
      </c>
      <c r="E376" s="56" t="s">
        <v>20</v>
      </c>
      <c r="F376" s="56" t="str">
        <f>+VLOOKUP(Tabla2[[#This Row],[Estado]],Catalogos!$I$3:$J$35,2,0)</f>
        <v>Sureste</v>
      </c>
      <c r="G376" s="56" t="s">
        <v>1051</v>
      </c>
      <c r="H376" s="56" t="s">
        <v>1113</v>
      </c>
      <c r="I376" s="56" t="s">
        <v>1114</v>
      </c>
      <c r="J376" s="56" t="s">
        <v>1115</v>
      </c>
      <c r="K376" s="56" t="s">
        <v>257</v>
      </c>
      <c r="L376" s="56" t="s">
        <v>72</v>
      </c>
      <c r="M376" s="1"/>
    </row>
    <row r="377" spans="1:13" x14ac:dyDescent="0.25">
      <c r="A377" s="55" t="s">
        <v>24</v>
      </c>
      <c r="B377" s="56" t="s">
        <v>165</v>
      </c>
      <c r="C377" s="56" t="s">
        <v>1116</v>
      </c>
      <c r="D377" s="56">
        <v>24197</v>
      </c>
      <c r="E377" s="56" t="s">
        <v>20</v>
      </c>
      <c r="F377" s="56" t="str">
        <f>+VLOOKUP(Tabla2[[#This Row],[Estado]],Catalogos!$I$3:$J$35,2,0)</f>
        <v>Sureste</v>
      </c>
      <c r="G377" s="56" t="s">
        <v>1051</v>
      </c>
      <c r="H377" s="56" t="s">
        <v>1117</v>
      </c>
      <c r="I377" s="56" t="s">
        <v>1118</v>
      </c>
      <c r="J377" s="56" t="s">
        <v>1119</v>
      </c>
      <c r="K377" s="56" t="s">
        <v>257</v>
      </c>
      <c r="L377" s="56" t="s">
        <v>72</v>
      </c>
      <c r="M377" s="1"/>
    </row>
    <row r="378" spans="1:13" x14ac:dyDescent="0.25">
      <c r="A378" s="55" t="s">
        <v>24</v>
      </c>
      <c r="B378" s="56" t="s">
        <v>165</v>
      </c>
      <c r="C378" s="56" t="s">
        <v>1120</v>
      </c>
      <c r="D378" s="56">
        <v>24370</v>
      </c>
      <c r="E378" s="56" t="s">
        <v>20</v>
      </c>
      <c r="F378" s="56" t="str">
        <f>+VLOOKUP(Tabla2[[#This Row],[Estado]],Catalogos!$I$3:$J$35,2,0)</f>
        <v>Sureste</v>
      </c>
      <c r="G378" s="56" t="s">
        <v>1051</v>
      </c>
      <c r="H378" s="56" t="s">
        <v>1121</v>
      </c>
      <c r="I378" s="56" t="s">
        <v>1122</v>
      </c>
      <c r="J378" s="56" t="s">
        <v>1123</v>
      </c>
      <c r="K378" s="56" t="s">
        <v>257</v>
      </c>
      <c r="L378" s="56" t="s">
        <v>72</v>
      </c>
      <c r="M378" s="1"/>
    </row>
    <row r="379" spans="1:13" x14ac:dyDescent="0.25">
      <c r="A379" s="55" t="s">
        <v>24</v>
      </c>
      <c r="B379" s="56" t="s">
        <v>165</v>
      </c>
      <c r="C379" s="56" t="s">
        <v>1124</v>
      </c>
      <c r="D379" s="56">
        <v>24155</v>
      </c>
      <c r="E379" s="56" t="s">
        <v>20</v>
      </c>
      <c r="F379" s="56" t="str">
        <f>+VLOOKUP(Tabla2[[#This Row],[Estado]],Catalogos!$I$3:$J$35,2,0)</f>
        <v>Sureste</v>
      </c>
      <c r="G379" s="56" t="s">
        <v>1051</v>
      </c>
      <c r="H379" s="56" t="s">
        <v>1125</v>
      </c>
      <c r="I379" s="56" t="s">
        <v>1126</v>
      </c>
      <c r="J379" s="56" t="s">
        <v>1127</v>
      </c>
      <c r="K379" s="56" t="s">
        <v>257</v>
      </c>
      <c r="L379" s="56" t="s">
        <v>72</v>
      </c>
      <c r="M379" s="1"/>
    </row>
    <row r="380" spans="1:13" x14ac:dyDescent="0.25">
      <c r="A380" s="55" t="s">
        <v>24</v>
      </c>
      <c r="B380" s="56" t="s">
        <v>165</v>
      </c>
      <c r="C380" s="56" t="s">
        <v>1128</v>
      </c>
      <c r="D380" s="56">
        <v>24117</v>
      </c>
      <c r="E380" s="56" t="s">
        <v>20</v>
      </c>
      <c r="F380" s="56" t="str">
        <f>+VLOOKUP(Tabla2[[#This Row],[Estado]],Catalogos!$I$3:$J$35,2,0)</f>
        <v>Sureste</v>
      </c>
      <c r="G380" s="56" t="s">
        <v>1051</v>
      </c>
      <c r="H380" s="56" t="s">
        <v>1129</v>
      </c>
      <c r="I380" s="56" t="s">
        <v>1130</v>
      </c>
      <c r="J380" s="56" t="s">
        <v>260</v>
      </c>
      <c r="K380" s="56" t="s">
        <v>257</v>
      </c>
      <c r="L380" s="56" t="s">
        <v>72</v>
      </c>
      <c r="M380" s="1"/>
    </row>
    <row r="381" spans="1:13" x14ac:dyDescent="0.25">
      <c r="A381" s="55" t="s">
        <v>24</v>
      </c>
      <c r="B381" s="56" t="s">
        <v>165</v>
      </c>
      <c r="C381" s="56" t="s">
        <v>1131</v>
      </c>
      <c r="D381" s="56">
        <v>24157</v>
      </c>
      <c r="E381" s="56" t="s">
        <v>20</v>
      </c>
      <c r="F381" s="56" t="str">
        <f>+VLOOKUP(Tabla2[[#This Row],[Estado]],Catalogos!$I$3:$J$35,2,0)</f>
        <v>Sureste</v>
      </c>
      <c r="G381" s="56" t="s">
        <v>1051</v>
      </c>
      <c r="H381" s="56" t="s">
        <v>1132</v>
      </c>
      <c r="I381" s="56" t="s">
        <v>1133</v>
      </c>
      <c r="J381" s="56" t="s">
        <v>1134</v>
      </c>
      <c r="K381" s="56" t="s">
        <v>257</v>
      </c>
      <c r="L381" s="56" t="s">
        <v>72</v>
      </c>
      <c r="M381" s="1"/>
    </row>
    <row r="382" spans="1:13" x14ac:dyDescent="0.25">
      <c r="A382" s="55" t="s">
        <v>24</v>
      </c>
      <c r="B382" s="56" t="s">
        <v>165</v>
      </c>
      <c r="C382" s="56" t="s">
        <v>1135</v>
      </c>
      <c r="D382" s="56">
        <v>24100</v>
      </c>
      <c r="E382" s="56" t="s">
        <v>20</v>
      </c>
      <c r="F382" s="56" t="str">
        <f>+VLOOKUP(Tabla2[[#This Row],[Estado]],Catalogos!$I$3:$J$35,2,0)</f>
        <v>Sureste</v>
      </c>
      <c r="G382" s="56" t="s">
        <v>1051</v>
      </c>
      <c r="H382" s="56" t="s">
        <v>1136</v>
      </c>
      <c r="I382" s="56" t="s">
        <v>1137</v>
      </c>
      <c r="J382" s="56" t="s">
        <v>1138</v>
      </c>
      <c r="K382" s="56" t="s">
        <v>257</v>
      </c>
      <c r="L382" s="56" t="s">
        <v>72</v>
      </c>
      <c r="M382" s="1"/>
    </row>
    <row r="383" spans="1:13" x14ac:dyDescent="0.25">
      <c r="A383" s="55" t="s">
        <v>24</v>
      </c>
      <c r="B383" s="56" t="s">
        <v>165</v>
      </c>
      <c r="C383" s="56" t="s">
        <v>1139</v>
      </c>
      <c r="D383" s="56">
        <v>24120</v>
      </c>
      <c r="E383" s="56" t="s">
        <v>20</v>
      </c>
      <c r="F383" s="56" t="str">
        <f>+VLOOKUP(Tabla2[[#This Row],[Estado]],Catalogos!$I$3:$J$35,2,0)</f>
        <v>Sureste</v>
      </c>
      <c r="G383" s="56" t="s">
        <v>1051</v>
      </c>
      <c r="H383" s="56" t="s">
        <v>1140</v>
      </c>
      <c r="I383" s="56" t="s">
        <v>1141</v>
      </c>
      <c r="J383" s="56" t="s">
        <v>1142</v>
      </c>
      <c r="K383" s="56" t="s">
        <v>257</v>
      </c>
      <c r="L383" s="56" t="s">
        <v>72</v>
      </c>
      <c r="M383" s="1"/>
    </row>
    <row r="384" spans="1:13" x14ac:dyDescent="0.25">
      <c r="A384" s="55" t="s">
        <v>24</v>
      </c>
      <c r="B384" s="56" t="s">
        <v>165</v>
      </c>
      <c r="C384" s="56" t="s">
        <v>1143</v>
      </c>
      <c r="D384" s="56">
        <v>24325</v>
      </c>
      <c r="E384" s="56" t="s">
        <v>20</v>
      </c>
      <c r="F384" s="56" t="str">
        <f>+VLOOKUP(Tabla2[[#This Row],[Estado]],Catalogos!$I$3:$J$35,2,0)</f>
        <v>Sureste</v>
      </c>
      <c r="G384" s="56" t="s">
        <v>1051</v>
      </c>
      <c r="H384" s="56" t="s">
        <v>1144</v>
      </c>
      <c r="I384" s="56" t="s">
        <v>172</v>
      </c>
      <c r="J384" s="56" t="s">
        <v>1145</v>
      </c>
      <c r="K384" s="56" t="s">
        <v>257</v>
      </c>
      <c r="L384" s="56" t="s">
        <v>72</v>
      </c>
      <c r="M384" s="1"/>
    </row>
    <row r="385" spans="1:13" x14ac:dyDescent="0.25">
      <c r="A385" s="55" t="s">
        <v>24</v>
      </c>
      <c r="B385" s="56" t="s">
        <v>165</v>
      </c>
      <c r="C385" s="56" t="s">
        <v>1146</v>
      </c>
      <c r="D385" s="56">
        <v>24919</v>
      </c>
      <c r="E385" s="56" t="s">
        <v>20</v>
      </c>
      <c r="F385" s="56" t="str">
        <f>+VLOOKUP(Tabla2[[#This Row],[Estado]],Catalogos!$I$3:$J$35,2,0)</f>
        <v>Sureste</v>
      </c>
      <c r="G385" s="56" t="s">
        <v>1147</v>
      </c>
      <c r="H385" s="56" t="s">
        <v>1148</v>
      </c>
      <c r="I385" s="56">
        <v>0</v>
      </c>
      <c r="J385" s="56" t="s">
        <v>401</v>
      </c>
      <c r="K385" s="56" t="s">
        <v>257</v>
      </c>
      <c r="L385" s="56" t="s">
        <v>72</v>
      </c>
      <c r="M385" s="1"/>
    </row>
    <row r="386" spans="1:13" x14ac:dyDescent="0.25">
      <c r="A386" s="55" t="s">
        <v>24</v>
      </c>
      <c r="B386" s="56" t="s">
        <v>165</v>
      </c>
      <c r="C386" s="56" t="s">
        <v>1149</v>
      </c>
      <c r="D386" s="56">
        <v>24350</v>
      </c>
      <c r="E386" s="56" t="s">
        <v>20</v>
      </c>
      <c r="F386" s="56" t="str">
        <f>+VLOOKUP(Tabla2[[#This Row],[Estado]],Catalogos!$I$3:$J$35,2,0)</f>
        <v>Sureste</v>
      </c>
      <c r="G386" s="56" t="s">
        <v>1150</v>
      </c>
      <c r="H386" s="56" t="s">
        <v>1151</v>
      </c>
      <c r="I386" s="56" t="s">
        <v>172</v>
      </c>
      <c r="J386" s="56" t="s">
        <v>401</v>
      </c>
      <c r="K386" s="56" t="s">
        <v>257</v>
      </c>
      <c r="L386" s="56" t="s">
        <v>72</v>
      </c>
      <c r="M386" s="1"/>
    </row>
    <row r="387" spans="1:13" x14ac:dyDescent="0.25">
      <c r="A387" s="55" t="s">
        <v>24</v>
      </c>
      <c r="B387" s="56" t="s">
        <v>165</v>
      </c>
      <c r="C387" s="56" t="s">
        <v>1152</v>
      </c>
      <c r="D387" s="56">
        <v>24350</v>
      </c>
      <c r="E387" s="56" t="s">
        <v>20</v>
      </c>
      <c r="F387" s="56" t="str">
        <f>+VLOOKUP(Tabla2[[#This Row],[Estado]],Catalogos!$I$3:$J$35,2,0)</f>
        <v>Sureste</v>
      </c>
      <c r="G387" s="56" t="s">
        <v>1150</v>
      </c>
      <c r="H387" s="56" t="s">
        <v>1153</v>
      </c>
      <c r="I387" s="56" t="s">
        <v>1154</v>
      </c>
      <c r="J387" s="56" t="s">
        <v>401</v>
      </c>
      <c r="K387" s="56" t="s">
        <v>257</v>
      </c>
      <c r="L387" s="56" t="s">
        <v>72</v>
      </c>
      <c r="M387" s="1"/>
    </row>
    <row r="388" spans="1:13" x14ac:dyDescent="0.25">
      <c r="A388" s="55" t="s">
        <v>24</v>
      </c>
      <c r="B388" s="56" t="s">
        <v>165</v>
      </c>
      <c r="C388" s="56" t="s">
        <v>1155</v>
      </c>
      <c r="D388" s="56">
        <v>24350</v>
      </c>
      <c r="E388" s="56" t="s">
        <v>20</v>
      </c>
      <c r="F388" s="56" t="str">
        <f>+VLOOKUP(Tabla2[[#This Row],[Estado]],Catalogos!$I$3:$J$35,2,0)</f>
        <v>Sureste</v>
      </c>
      <c r="G388" s="56" t="s">
        <v>1150</v>
      </c>
      <c r="H388" s="56" t="s">
        <v>1156</v>
      </c>
      <c r="I388" s="56" t="s">
        <v>1157</v>
      </c>
      <c r="J388" s="56" t="s">
        <v>401</v>
      </c>
      <c r="K388" s="56" t="s">
        <v>257</v>
      </c>
      <c r="L388" s="56" t="s">
        <v>72</v>
      </c>
      <c r="M388" s="1"/>
    </row>
    <row r="389" spans="1:13" x14ac:dyDescent="0.25">
      <c r="A389" s="55" t="s">
        <v>24</v>
      </c>
      <c r="B389" s="56" t="s">
        <v>165</v>
      </c>
      <c r="C389" s="56" t="s">
        <v>1158</v>
      </c>
      <c r="D389" s="56">
        <v>24350</v>
      </c>
      <c r="E389" s="56" t="s">
        <v>20</v>
      </c>
      <c r="F389" s="56" t="str">
        <f>+VLOOKUP(Tabla2[[#This Row],[Estado]],Catalogos!$I$3:$J$35,2,0)</f>
        <v>Sureste</v>
      </c>
      <c r="G389" s="56" t="s">
        <v>1150</v>
      </c>
      <c r="H389" s="56" t="s">
        <v>1159</v>
      </c>
      <c r="I389" s="56" t="s">
        <v>790</v>
      </c>
      <c r="J389" s="56" t="s">
        <v>1160</v>
      </c>
      <c r="K389" s="56" t="s">
        <v>257</v>
      </c>
      <c r="L389" s="56" t="s">
        <v>72</v>
      </c>
      <c r="M389" s="1"/>
    </row>
    <row r="390" spans="1:13" x14ac:dyDescent="0.25">
      <c r="A390" s="55" t="s">
        <v>24</v>
      </c>
      <c r="B390" s="56" t="s">
        <v>165</v>
      </c>
      <c r="C390" s="56" t="s">
        <v>1161</v>
      </c>
      <c r="D390" s="56">
        <v>24350</v>
      </c>
      <c r="E390" s="56" t="s">
        <v>20</v>
      </c>
      <c r="F390" s="56" t="str">
        <f>+VLOOKUP(Tabla2[[#This Row],[Estado]],Catalogos!$I$3:$J$35,2,0)</f>
        <v>Sureste</v>
      </c>
      <c r="G390" s="56" t="s">
        <v>1150</v>
      </c>
      <c r="H390" s="56" t="s">
        <v>1162</v>
      </c>
      <c r="I390" s="56" t="s">
        <v>1163</v>
      </c>
      <c r="J390" s="56" t="s">
        <v>42</v>
      </c>
      <c r="K390" s="56" t="s">
        <v>257</v>
      </c>
      <c r="L390" s="56" t="s">
        <v>72</v>
      </c>
      <c r="M390" s="1"/>
    </row>
    <row r="391" spans="1:13" x14ac:dyDescent="0.25">
      <c r="A391" s="55" t="s">
        <v>24</v>
      </c>
      <c r="B391" s="56" t="s">
        <v>165</v>
      </c>
      <c r="C391" s="56" t="s">
        <v>1164</v>
      </c>
      <c r="D391" s="56">
        <v>24810</v>
      </c>
      <c r="E391" s="56" t="s">
        <v>20</v>
      </c>
      <c r="F391" s="56" t="str">
        <f>+VLOOKUP(Tabla2[[#This Row],[Estado]],Catalogos!$I$3:$J$35,2,0)</f>
        <v>Sureste</v>
      </c>
      <c r="G391" s="56" t="s">
        <v>1165</v>
      </c>
      <c r="H391" s="56" t="s">
        <v>1166</v>
      </c>
      <c r="I391" s="56" t="s">
        <v>172</v>
      </c>
      <c r="J391" s="56" t="s">
        <v>401</v>
      </c>
      <c r="K391" s="56" t="s">
        <v>257</v>
      </c>
      <c r="L391" s="56" t="s">
        <v>72</v>
      </c>
      <c r="M391" s="1"/>
    </row>
    <row r="392" spans="1:13" x14ac:dyDescent="0.25">
      <c r="A392" s="55" t="s">
        <v>24</v>
      </c>
      <c r="B392" s="56" t="s">
        <v>165</v>
      </c>
      <c r="C392" s="56" t="s">
        <v>1167</v>
      </c>
      <c r="D392" s="56">
        <v>24600</v>
      </c>
      <c r="E392" s="56" t="s">
        <v>20</v>
      </c>
      <c r="F392" s="56" t="str">
        <f>+VLOOKUP(Tabla2[[#This Row],[Estado]],Catalogos!$I$3:$J$35,2,0)</f>
        <v>Sureste</v>
      </c>
      <c r="G392" s="56" t="s">
        <v>1168</v>
      </c>
      <c r="H392" s="56" t="s">
        <v>1169</v>
      </c>
      <c r="I392" s="56" t="s">
        <v>1170</v>
      </c>
      <c r="J392" s="56" t="s">
        <v>401</v>
      </c>
      <c r="K392" s="56" t="s">
        <v>257</v>
      </c>
      <c r="L392" s="56" t="s">
        <v>72</v>
      </c>
      <c r="M392" s="1"/>
    </row>
    <row r="393" spans="1:13" x14ac:dyDescent="0.25">
      <c r="A393" s="55" t="s">
        <v>24</v>
      </c>
      <c r="B393" s="56" t="s">
        <v>165</v>
      </c>
      <c r="C393" s="56" t="s">
        <v>1171</v>
      </c>
      <c r="D393" s="56">
        <v>24600</v>
      </c>
      <c r="E393" s="56" t="s">
        <v>20</v>
      </c>
      <c r="F393" s="56" t="str">
        <f>+VLOOKUP(Tabla2[[#This Row],[Estado]],Catalogos!$I$3:$J$35,2,0)</f>
        <v>Sureste</v>
      </c>
      <c r="G393" s="56" t="s">
        <v>1168</v>
      </c>
      <c r="H393" s="56" t="s">
        <v>1172</v>
      </c>
      <c r="I393" s="56">
        <v>86</v>
      </c>
      <c r="J393" s="56" t="s">
        <v>401</v>
      </c>
      <c r="K393" s="56" t="s">
        <v>257</v>
      </c>
      <c r="L393" s="56" t="s">
        <v>72</v>
      </c>
      <c r="M393" s="1"/>
    </row>
    <row r="394" spans="1:13" x14ac:dyDescent="0.25">
      <c r="A394" s="55" t="s">
        <v>24</v>
      </c>
      <c r="B394" s="56" t="s">
        <v>165</v>
      </c>
      <c r="C394" s="56" t="s">
        <v>1173</v>
      </c>
      <c r="D394" s="56">
        <v>24620</v>
      </c>
      <c r="E394" s="56" t="s">
        <v>20</v>
      </c>
      <c r="F394" s="56" t="str">
        <f>+VLOOKUP(Tabla2[[#This Row],[Estado]],Catalogos!$I$3:$J$35,2,0)</f>
        <v>Sureste</v>
      </c>
      <c r="G394" s="56" t="s">
        <v>1168</v>
      </c>
      <c r="H394" s="56" t="s">
        <v>1174</v>
      </c>
      <c r="I394" s="56" t="s">
        <v>172</v>
      </c>
      <c r="J394" s="56" t="s">
        <v>401</v>
      </c>
      <c r="K394" s="56" t="s">
        <v>257</v>
      </c>
      <c r="L394" s="56" t="s">
        <v>72</v>
      </c>
      <c r="M394" s="1"/>
    </row>
    <row r="395" spans="1:13" x14ac:dyDescent="0.25">
      <c r="A395" s="55" t="s">
        <v>24</v>
      </c>
      <c r="B395" s="56" t="s">
        <v>165</v>
      </c>
      <c r="C395" s="56" t="s">
        <v>1175</v>
      </c>
      <c r="D395" s="56">
        <v>24370</v>
      </c>
      <c r="E395" s="56" t="s">
        <v>20</v>
      </c>
      <c r="F395" s="56" t="str">
        <f>+VLOOKUP(Tabla2[[#This Row],[Estado]],Catalogos!$I$3:$J$35,2,0)</f>
        <v>Sureste</v>
      </c>
      <c r="G395" s="56" t="s">
        <v>1176</v>
      </c>
      <c r="H395" s="56" t="s">
        <v>1177</v>
      </c>
      <c r="I395" s="56" t="s">
        <v>1178</v>
      </c>
      <c r="J395" s="56" t="s">
        <v>401</v>
      </c>
      <c r="K395" s="56" t="s">
        <v>257</v>
      </c>
      <c r="L395" s="56" t="s">
        <v>72</v>
      </c>
      <c r="M395" s="1"/>
    </row>
    <row r="396" spans="1:13" x14ac:dyDescent="0.25">
      <c r="A396" s="55" t="s">
        <v>24</v>
      </c>
      <c r="B396" s="56" t="s">
        <v>165</v>
      </c>
      <c r="C396" s="56" t="s">
        <v>1179</v>
      </c>
      <c r="D396" s="56">
        <v>24460</v>
      </c>
      <c r="E396" s="56" t="s">
        <v>20</v>
      </c>
      <c r="F396" s="56" t="str">
        <f>+VLOOKUP(Tabla2[[#This Row],[Estado]],Catalogos!$I$3:$J$35,2,0)</f>
        <v>Sureste</v>
      </c>
      <c r="G396" s="56" t="s">
        <v>1180</v>
      </c>
      <c r="H396" s="56" t="s">
        <v>1181</v>
      </c>
      <c r="I396" s="56" t="s">
        <v>1182</v>
      </c>
      <c r="J396" s="56" t="s">
        <v>401</v>
      </c>
      <c r="K396" s="56" t="s">
        <v>257</v>
      </c>
      <c r="L396" s="56" t="s">
        <v>72</v>
      </c>
      <c r="M396" s="1"/>
    </row>
    <row r="397" spans="1:13" x14ac:dyDescent="0.25">
      <c r="A397" s="55" t="s">
        <v>24</v>
      </c>
      <c r="B397" s="56" t="s">
        <v>165</v>
      </c>
      <c r="C397" s="56" t="s">
        <v>1183</v>
      </c>
      <c r="D397" s="56">
        <v>24700</v>
      </c>
      <c r="E397" s="56" t="s">
        <v>20</v>
      </c>
      <c r="F397" s="56" t="str">
        <f>+VLOOKUP(Tabla2[[#This Row],[Estado]],Catalogos!$I$3:$J$35,2,0)</f>
        <v>Sureste</v>
      </c>
      <c r="G397" s="56" t="s">
        <v>1184</v>
      </c>
      <c r="H397" s="56" t="s">
        <v>1185</v>
      </c>
      <c r="I397" s="56" t="s">
        <v>722</v>
      </c>
      <c r="J397" s="56" t="s">
        <v>1186</v>
      </c>
      <c r="K397" s="56" t="s">
        <v>257</v>
      </c>
      <c r="L397" s="56" t="s">
        <v>72</v>
      </c>
      <c r="M397" s="1"/>
    </row>
    <row r="398" spans="1:13" x14ac:dyDescent="0.25">
      <c r="A398" s="55" t="s">
        <v>24</v>
      </c>
      <c r="B398" s="56" t="s">
        <v>165</v>
      </c>
      <c r="C398" s="56" t="s">
        <v>1187</v>
      </c>
      <c r="D398" s="56">
        <v>30370</v>
      </c>
      <c r="E398" s="56" t="s">
        <v>23</v>
      </c>
      <c r="F398" s="56" t="str">
        <f>+VLOOKUP(Tabla2[[#This Row],[Estado]],Catalogos!$I$3:$J$35,2,0)</f>
        <v>Sureste</v>
      </c>
      <c r="G398" s="56" t="s">
        <v>1188</v>
      </c>
      <c r="H398" s="56" t="s">
        <v>1189</v>
      </c>
      <c r="I398" s="56" t="s">
        <v>172</v>
      </c>
      <c r="J398" s="56" t="s">
        <v>401</v>
      </c>
      <c r="K398" s="56" t="s">
        <v>257</v>
      </c>
      <c r="L398" s="56" t="s">
        <v>72</v>
      </c>
      <c r="M398" s="1"/>
    </row>
    <row r="399" spans="1:13" x14ac:dyDescent="0.25">
      <c r="A399" s="55" t="s">
        <v>24</v>
      </c>
      <c r="B399" s="56" t="s">
        <v>165</v>
      </c>
      <c r="C399" s="56" t="s">
        <v>1190</v>
      </c>
      <c r="D399" s="56">
        <v>30450</v>
      </c>
      <c r="E399" s="56" t="s">
        <v>23</v>
      </c>
      <c r="F399" s="56" t="str">
        <f>+VLOOKUP(Tabla2[[#This Row],[Estado]],Catalogos!$I$3:$J$35,2,0)</f>
        <v>Sureste</v>
      </c>
      <c r="G399" s="56" t="s">
        <v>1191</v>
      </c>
      <c r="H399" s="56" t="s">
        <v>1192</v>
      </c>
      <c r="I399" s="56" t="s">
        <v>1193</v>
      </c>
      <c r="J399" s="56" t="s">
        <v>401</v>
      </c>
      <c r="K399" s="56" t="s">
        <v>257</v>
      </c>
      <c r="L399" s="56" t="s">
        <v>72</v>
      </c>
      <c r="M399" s="1"/>
    </row>
    <row r="400" spans="1:13" x14ac:dyDescent="0.25">
      <c r="A400" s="55" t="s">
        <v>24</v>
      </c>
      <c r="B400" s="56" t="s">
        <v>165</v>
      </c>
      <c r="C400" s="56" t="s">
        <v>1194</v>
      </c>
      <c r="D400" s="56">
        <v>29130</v>
      </c>
      <c r="E400" s="56" t="s">
        <v>23</v>
      </c>
      <c r="F400" s="56" t="str">
        <f>+VLOOKUP(Tabla2[[#This Row],[Estado]],Catalogos!$I$3:$J$35,2,0)</f>
        <v>Sureste</v>
      </c>
      <c r="G400" s="56" t="s">
        <v>1195</v>
      </c>
      <c r="H400" s="56" t="s">
        <v>1196</v>
      </c>
      <c r="I400" s="56" t="s">
        <v>1197</v>
      </c>
      <c r="J400" s="56" t="s">
        <v>1198</v>
      </c>
      <c r="K400" s="56" t="s">
        <v>257</v>
      </c>
      <c r="L400" s="56" t="s">
        <v>72</v>
      </c>
      <c r="M400" s="1"/>
    </row>
    <row r="401" spans="1:13" x14ac:dyDescent="0.25">
      <c r="A401" s="55" t="s">
        <v>24</v>
      </c>
      <c r="B401" s="56" t="s">
        <v>165</v>
      </c>
      <c r="C401" s="56" t="s">
        <v>1199</v>
      </c>
      <c r="D401" s="56">
        <v>29770</v>
      </c>
      <c r="E401" s="56" t="s">
        <v>23</v>
      </c>
      <c r="F401" s="56" t="str">
        <f>+VLOOKUP(Tabla2[[#This Row],[Estado]],Catalogos!$I$3:$J$35,2,0)</f>
        <v>Sureste</v>
      </c>
      <c r="G401" s="56" t="s">
        <v>1200</v>
      </c>
      <c r="H401" s="56" t="s">
        <v>1201</v>
      </c>
      <c r="I401" s="56" t="s">
        <v>172</v>
      </c>
      <c r="J401" s="56" t="s">
        <v>401</v>
      </c>
      <c r="K401" s="56" t="s">
        <v>257</v>
      </c>
      <c r="L401" s="56" t="s">
        <v>72</v>
      </c>
      <c r="M401" s="1"/>
    </row>
    <row r="402" spans="1:13" x14ac:dyDescent="0.25">
      <c r="A402" s="55" t="s">
        <v>24</v>
      </c>
      <c r="B402" s="56" t="s">
        <v>165</v>
      </c>
      <c r="C402" s="56" t="s">
        <v>1202</v>
      </c>
      <c r="D402" s="56">
        <v>29160</v>
      </c>
      <c r="E402" s="56" t="s">
        <v>23</v>
      </c>
      <c r="F402" s="56" t="str">
        <f>+VLOOKUP(Tabla2[[#This Row],[Estado]],Catalogos!$I$3:$J$35,2,0)</f>
        <v>Sureste</v>
      </c>
      <c r="G402" s="56" t="s">
        <v>1203</v>
      </c>
      <c r="H402" s="56" t="s">
        <v>1204</v>
      </c>
      <c r="I402" s="56" t="s">
        <v>172</v>
      </c>
      <c r="J402" s="56" t="s">
        <v>1205</v>
      </c>
      <c r="K402" s="56" t="s">
        <v>257</v>
      </c>
      <c r="L402" s="56" t="s">
        <v>72</v>
      </c>
      <c r="M402" s="1"/>
    </row>
    <row r="403" spans="1:13" x14ac:dyDescent="0.25">
      <c r="A403" s="55" t="s">
        <v>24</v>
      </c>
      <c r="B403" s="56" t="s">
        <v>165</v>
      </c>
      <c r="C403" s="56" t="s">
        <v>1206</v>
      </c>
      <c r="D403" s="56">
        <v>29960</v>
      </c>
      <c r="E403" s="56" t="s">
        <v>23</v>
      </c>
      <c r="F403" s="56" t="str">
        <f>+VLOOKUP(Tabla2[[#This Row],[Estado]],Catalogos!$I$3:$J$35,2,0)</f>
        <v>Sureste</v>
      </c>
      <c r="G403" s="56" t="s">
        <v>23</v>
      </c>
      <c r="H403" s="56" t="s">
        <v>1207</v>
      </c>
      <c r="I403" s="56" t="s">
        <v>172</v>
      </c>
      <c r="J403" s="56" t="s">
        <v>401</v>
      </c>
      <c r="K403" s="56" t="s">
        <v>257</v>
      </c>
      <c r="L403" s="56" t="s">
        <v>72</v>
      </c>
      <c r="M403" s="1"/>
    </row>
    <row r="404" spans="1:13" x14ac:dyDescent="0.25">
      <c r="A404" s="55" t="s">
        <v>24</v>
      </c>
      <c r="B404" s="56" t="s">
        <v>165</v>
      </c>
      <c r="C404" s="56" t="s">
        <v>1208</v>
      </c>
      <c r="D404" s="56">
        <v>29940</v>
      </c>
      <c r="E404" s="56" t="s">
        <v>23</v>
      </c>
      <c r="F404" s="56" t="str">
        <f>+VLOOKUP(Tabla2[[#This Row],[Estado]],Catalogos!$I$3:$J$35,2,0)</f>
        <v>Sureste</v>
      </c>
      <c r="G404" s="56" t="s">
        <v>1209</v>
      </c>
      <c r="H404" s="56" t="s">
        <v>1210</v>
      </c>
      <c r="I404" s="56" t="s">
        <v>1211</v>
      </c>
      <c r="J404" s="56" t="s">
        <v>401</v>
      </c>
      <c r="K404" s="56" t="s">
        <v>257</v>
      </c>
      <c r="L404" s="56" t="s">
        <v>72</v>
      </c>
      <c r="M404" s="1"/>
    </row>
    <row r="405" spans="1:13" x14ac:dyDescent="0.25">
      <c r="A405" s="55" t="s">
        <v>24</v>
      </c>
      <c r="B405" s="56" t="s">
        <v>165</v>
      </c>
      <c r="C405" s="56" t="s">
        <v>9641</v>
      </c>
      <c r="D405" s="56">
        <v>30400</v>
      </c>
      <c r="E405" s="56" t="s">
        <v>23</v>
      </c>
      <c r="F405" s="56" t="str">
        <f>+VLOOKUP(Tabla2[[#This Row],[Estado]],Catalogos!$I$3:$J$35,2,0)</f>
        <v>Sureste</v>
      </c>
      <c r="G405" s="56" t="s">
        <v>1213</v>
      </c>
      <c r="H405" s="56" t="s">
        <v>11761</v>
      </c>
      <c r="I405" s="56" t="s">
        <v>11762</v>
      </c>
      <c r="J405" s="56" t="s">
        <v>401</v>
      </c>
      <c r="K405" s="56" t="s">
        <v>257</v>
      </c>
      <c r="L405" s="56" t="s">
        <v>72</v>
      </c>
      <c r="M405" s="1"/>
    </row>
    <row r="406" spans="1:13" x14ac:dyDescent="0.25">
      <c r="A406" s="55" t="s">
        <v>24</v>
      </c>
      <c r="B406" s="56" t="s">
        <v>165</v>
      </c>
      <c r="C406" s="56" t="s">
        <v>1212</v>
      </c>
      <c r="D406" s="56">
        <v>30400</v>
      </c>
      <c r="E406" s="56" t="s">
        <v>23</v>
      </c>
      <c r="F406" s="56" t="str">
        <f>+VLOOKUP(Tabla2[[#This Row],[Estado]],Catalogos!$I$3:$J$35,2,0)</f>
        <v>Sureste</v>
      </c>
      <c r="G406" s="56" t="s">
        <v>1213</v>
      </c>
      <c r="H406" s="56" t="s">
        <v>1214</v>
      </c>
      <c r="I406" s="56">
        <v>3</v>
      </c>
      <c r="J406" s="56" t="s">
        <v>814</v>
      </c>
      <c r="K406" s="56" t="s">
        <v>257</v>
      </c>
      <c r="L406" s="56" t="s">
        <v>72</v>
      </c>
      <c r="M406" s="1"/>
    </row>
    <row r="407" spans="1:13" x14ac:dyDescent="0.25">
      <c r="A407" s="55" t="s">
        <v>24</v>
      </c>
      <c r="B407" s="56" t="s">
        <v>165</v>
      </c>
      <c r="C407" s="56" t="s">
        <v>1215</v>
      </c>
      <c r="D407" s="56">
        <v>30010</v>
      </c>
      <c r="E407" s="56" t="s">
        <v>23</v>
      </c>
      <c r="F407" s="56" t="str">
        <f>+VLOOKUP(Tabla2[[#This Row],[Estado]],Catalogos!$I$3:$J$35,2,0)</f>
        <v>Sureste</v>
      </c>
      <c r="G407" s="56" t="s">
        <v>1216</v>
      </c>
      <c r="H407" s="56" t="s">
        <v>1217</v>
      </c>
      <c r="I407" s="56" t="s">
        <v>1218</v>
      </c>
      <c r="J407" s="56" t="s">
        <v>1219</v>
      </c>
      <c r="K407" s="56" t="s">
        <v>257</v>
      </c>
      <c r="L407" s="56" t="s">
        <v>72</v>
      </c>
      <c r="M407" s="1"/>
    </row>
    <row r="408" spans="1:13" x14ac:dyDescent="0.25">
      <c r="A408" s="55" t="s">
        <v>24</v>
      </c>
      <c r="B408" s="56" t="s">
        <v>165</v>
      </c>
      <c r="C408" s="56" t="s">
        <v>1220</v>
      </c>
      <c r="D408" s="56">
        <v>30043</v>
      </c>
      <c r="E408" s="56" t="s">
        <v>23</v>
      </c>
      <c r="F408" s="56" t="str">
        <f>+VLOOKUP(Tabla2[[#This Row],[Estado]],Catalogos!$I$3:$J$35,2,0)</f>
        <v>Sureste</v>
      </c>
      <c r="G408" s="56" t="s">
        <v>1216</v>
      </c>
      <c r="H408" s="56" t="s">
        <v>1221</v>
      </c>
      <c r="I408" s="56" t="s">
        <v>1222</v>
      </c>
      <c r="J408" s="56" t="s">
        <v>1223</v>
      </c>
      <c r="K408" s="56" t="s">
        <v>257</v>
      </c>
      <c r="L408" s="56" t="s">
        <v>72</v>
      </c>
      <c r="M408" s="1"/>
    </row>
    <row r="409" spans="1:13" x14ac:dyDescent="0.25">
      <c r="A409" s="55" t="s">
        <v>24</v>
      </c>
      <c r="B409" s="56" t="s">
        <v>165</v>
      </c>
      <c r="C409" s="56" t="s">
        <v>1224</v>
      </c>
      <c r="D409" s="56">
        <v>30600</v>
      </c>
      <c r="E409" s="56" t="s">
        <v>23</v>
      </c>
      <c r="F409" s="56" t="str">
        <f>+VLOOKUP(Tabla2[[#This Row],[Estado]],Catalogos!$I$3:$J$35,2,0)</f>
        <v>Sureste</v>
      </c>
      <c r="G409" s="56" t="s">
        <v>1225</v>
      </c>
      <c r="H409" s="56" t="s">
        <v>1226</v>
      </c>
      <c r="I409" s="56">
        <v>2</v>
      </c>
      <c r="J409" s="56" t="s">
        <v>401</v>
      </c>
      <c r="K409" s="56" t="s">
        <v>257</v>
      </c>
      <c r="L409" s="56" t="s">
        <v>72</v>
      </c>
      <c r="M409" s="1"/>
    </row>
    <row r="410" spans="1:13" x14ac:dyDescent="0.25">
      <c r="A410" s="55" t="s">
        <v>24</v>
      </c>
      <c r="B410" s="56" t="s">
        <v>165</v>
      </c>
      <c r="C410" s="56" t="s">
        <v>1227</v>
      </c>
      <c r="D410" s="56">
        <v>29340</v>
      </c>
      <c r="E410" s="56" t="s">
        <v>23</v>
      </c>
      <c r="F410" s="56" t="str">
        <f>+VLOOKUP(Tabla2[[#This Row],[Estado]],Catalogos!$I$3:$J$35,2,0)</f>
        <v>Sureste</v>
      </c>
      <c r="G410" s="56" t="s">
        <v>1228</v>
      </c>
      <c r="H410" s="56" t="s">
        <v>1229</v>
      </c>
      <c r="I410" s="56" t="s">
        <v>172</v>
      </c>
      <c r="J410" s="56" t="s">
        <v>401</v>
      </c>
      <c r="K410" s="56" t="s">
        <v>257</v>
      </c>
      <c r="L410" s="56" t="s">
        <v>72</v>
      </c>
      <c r="M410" s="1"/>
    </row>
    <row r="411" spans="1:13" x14ac:dyDescent="0.25">
      <c r="A411" s="55" t="s">
        <v>24</v>
      </c>
      <c r="B411" s="56" t="s">
        <v>165</v>
      </c>
      <c r="C411" s="56" t="s">
        <v>1230</v>
      </c>
      <c r="D411" s="56">
        <v>30440</v>
      </c>
      <c r="E411" s="56" t="s">
        <v>23</v>
      </c>
      <c r="F411" s="56" t="str">
        <f>+VLOOKUP(Tabla2[[#This Row],[Estado]],Catalogos!$I$3:$J$35,2,0)</f>
        <v>Sureste</v>
      </c>
      <c r="G411" s="56" t="s">
        <v>1231</v>
      </c>
      <c r="H411" s="56" t="s">
        <v>1232</v>
      </c>
      <c r="I411" s="56" t="s">
        <v>172</v>
      </c>
      <c r="J411" s="56" t="s">
        <v>401</v>
      </c>
      <c r="K411" s="56" t="s">
        <v>257</v>
      </c>
      <c r="L411" s="56" t="s">
        <v>72</v>
      </c>
      <c r="M411" s="1"/>
    </row>
    <row r="412" spans="1:13" x14ac:dyDescent="0.25">
      <c r="A412" s="55" t="s">
        <v>24</v>
      </c>
      <c r="B412" s="56" t="s">
        <v>165</v>
      </c>
      <c r="C412" s="56" t="s">
        <v>9982</v>
      </c>
      <c r="D412" s="56">
        <v>29760</v>
      </c>
      <c r="E412" s="56" t="s">
        <v>23</v>
      </c>
      <c r="F412" s="56" t="str">
        <f>+VLOOKUP(Tabla2[[#This Row],[Estado]],Catalogos!$I$3:$J$35,2,0)</f>
        <v>Sureste</v>
      </c>
      <c r="G412" s="56" t="s">
        <v>11763</v>
      </c>
      <c r="H412" s="56" t="s">
        <v>11764</v>
      </c>
      <c r="I412" s="56" t="s">
        <v>172</v>
      </c>
      <c r="J412" s="56" t="s">
        <v>401</v>
      </c>
      <c r="K412" s="56" t="s">
        <v>257</v>
      </c>
      <c r="L412" s="56" t="s">
        <v>72</v>
      </c>
      <c r="M412" s="1"/>
    </row>
    <row r="413" spans="1:13" x14ac:dyDescent="0.25">
      <c r="A413" s="55" t="s">
        <v>24</v>
      </c>
      <c r="B413" s="56" t="s">
        <v>165</v>
      </c>
      <c r="C413" s="56" t="s">
        <v>1233</v>
      </c>
      <c r="D413" s="56">
        <v>29510</v>
      </c>
      <c r="E413" s="56" t="s">
        <v>23</v>
      </c>
      <c r="F413" s="56" t="str">
        <f>+VLOOKUP(Tabla2[[#This Row],[Estado]],Catalogos!$I$3:$J$35,2,0)</f>
        <v>Sureste</v>
      </c>
      <c r="G413" s="56" t="s">
        <v>1234</v>
      </c>
      <c r="H413" s="56" t="s">
        <v>1235</v>
      </c>
      <c r="I413" s="56" t="s">
        <v>172</v>
      </c>
      <c r="J413" s="56" t="s">
        <v>1138</v>
      </c>
      <c r="K413" s="56" t="s">
        <v>257</v>
      </c>
      <c r="L413" s="56" t="s">
        <v>72</v>
      </c>
      <c r="M413" s="1"/>
    </row>
    <row r="414" spans="1:13" x14ac:dyDescent="0.25">
      <c r="A414" s="55" t="s">
        <v>24</v>
      </c>
      <c r="B414" s="56" t="s">
        <v>165</v>
      </c>
      <c r="C414" s="56" t="s">
        <v>1236</v>
      </c>
      <c r="D414" s="56">
        <v>30360</v>
      </c>
      <c r="E414" s="56" t="s">
        <v>23</v>
      </c>
      <c r="F414" s="56" t="str">
        <f>+VLOOKUP(Tabla2[[#This Row],[Estado]],Catalogos!$I$3:$J$35,2,0)</f>
        <v>Sureste</v>
      </c>
      <c r="G414" s="56" t="s">
        <v>1237</v>
      </c>
      <c r="H414" s="56" t="s">
        <v>1238</v>
      </c>
      <c r="I414" s="56" t="s">
        <v>172</v>
      </c>
      <c r="J414" s="56" t="s">
        <v>1239</v>
      </c>
      <c r="K414" s="56" t="s">
        <v>257</v>
      </c>
      <c r="L414" s="56" t="s">
        <v>72</v>
      </c>
      <c r="M414" s="1"/>
    </row>
    <row r="415" spans="1:13" x14ac:dyDescent="0.25">
      <c r="A415" s="55" t="s">
        <v>24</v>
      </c>
      <c r="B415" s="56" t="s">
        <v>165</v>
      </c>
      <c r="C415" s="56" t="s">
        <v>1240</v>
      </c>
      <c r="D415" s="56">
        <v>30187</v>
      </c>
      <c r="E415" s="56" t="s">
        <v>23</v>
      </c>
      <c r="F415" s="56" t="str">
        <f>+VLOOKUP(Tabla2[[#This Row],[Estado]],Catalogos!$I$3:$J$35,2,0)</f>
        <v>Sureste</v>
      </c>
      <c r="G415" s="56" t="s">
        <v>1241</v>
      </c>
      <c r="H415" s="56" t="s">
        <v>1242</v>
      </c>
      <c r="I415" s="56">
        <v>3</v>
      </c>
      <c r="J415" s="56" t="s">
        <v>1241</v>
      </c>
      <c r="K415" s="56" t="s">
        <v>257</v>
      </c>
      <c r="L415" s="56" t="s">
        <v>72</v>
      </c>
      <c r="M415" s="1"/>
    </row>
    <row r="416" spans="1:13" x14ac:dyDescent="0.25">
      <c r="A416" s="55" t="s">
        <v>24</v>
      </c>
      <c r="B416" s="56" t="s">
        <v>165</v>
      </c>
      <c r="C416" s="56" t="s">
        <v>1243</v>
      </c>
      <c r="D416" s="56">
        <v>30350</v>
      </c>
      <c r="E416" s="56" t="s">
        <v>23</v>
      </c>
      <c r="F416" s="56" t="str">
        <f>+VLOOKUP(Tabla2[[#This Row],[Estado]],Catalogos!$I$3:$J$35,2,0)</f>
        <v>Sureste</v>
      </c>
      <c r="G416" s="56" t="s">
        <v>1244</v>
      </c>
      <c r="H416" s="56" t="s">
        <v>1245</v>
      </c>
      <c r="I416" s="56" t="s">
        <v>172</v>
      </c>
      <c r="J416" s="56" t="s">
        <v>401</v>
      </c>
      <c r="K416" s="56" t="s">
        <v>257</v>
      </c>
      <c r="L416" s="56" t="s">
        <v>72</v>
      </c>
      <c r="M416" s="1"/>
    </row>
    <row r="417" spans="1:13" x14ac:dyDescent="0.25">
      <c r="A417" s="55" t="s">
        <v>24</v>
      </c>
      <c r="B417" s="56" t="s">
        <v>165</v>
      </c>
      <c r="C417" s="56" t="s">
        <v>1246</v>
      </c>
      <c r="D417" s="56">
        <v>30560</v>
      </c>
      <c r="E417" s="56" t="s">
        <v>23</v>
      </c>
      <c r="F417" s="56" t="str">
        <f>+VLOOKUP(Tabla2[[#This Row],[Estado]],Catalogos!$I$3:$J$35,2,0)</f>
        <v>Sureste</v>
      </c>
      <c r="G417" s="56" t="s">
        <v>1247</v>
      </c>
      <c r="H417" s="56" t="s">
        <v>1248</v>
      </c>
      <c r="I417" s="56" t="s">
        <v>172</v>
      </c>
      <c r="J417" s="56" t="s">
        <v>401</v>
      </c>
      <c r="K417" s="56" t="s">
        <v>257</v>
      </c>
      <c r="L417" s="56" t="s">
        <v>72</v>
      </c>
      <c r="M417" s="1"/>
    </row>
    <row r="418" spans="1:13" x14ac:dyDescent="0.25">
      <c r="A418" s="55" t="s">
        <v>24</v>
      </c>
      <c r="B418" s="56" t="s">
        <v>165</v>
      </c>
      <c r="C418" s="56" t="s">
        <v>1249</v>
      </c>
      <c r="D418" s="56">
        <v>29950</v>
      </c>
      <c r="E418" s="56" t="s">
        <v>23</v>
      </c>
      <c r="F418" s="56" t="str">
        <f>+VLOOKUP(Tabla2[[#This Row],[Estado]],Catalogos!$I$3:$J$35,2,0)</f>
        <v>Sureste</v>
      </c>
      <c r="G418" s="56" t="s">
        <v>1250</v>
      </c>
      <c r="H418" s="56" t="s">
        <v>1251</v>
      </c>
      <c r="I418" s="56" t="s">
        <v>1252</v>
      </c>
      <c r="J418" s="56" t="s">
        <v>401</v>
      </c>
      <c r="K418" s="56" t="s">
        <v>257</v>
      </c>
      <c r="L418" s="56" t="s">
        <v>72</v>
      </c>
      <c r="M418" s="1"/>
    </row>
    <row r="419" spans="1:13" x14ac:dyDescent="0.25">
      <c r="A419" s="55" t="s">
        <v>24</v>
      </c>
      <c r="B419" s="56" t="s">
        <v>165</v>
      </c>
      <c r="C419" s="56" t="s">
        <v>1253</v>
      </c>
      <c r="D419" s="56">
        <v>29950</v>
      </c>
      <c r="E419" s="56" t="s">
        <v>23</v>
      </c>
      <c r="F419" s="56" t="str">
        <f>+VLOOKUP(Tabla2[[#This Row],[Estado]],Catalogos!$I$3:$J$35,2,0)</f>
        <v>Sureste</v>
      </c>
      <c r="G419" s="56" t="s">
        <v>1250</v>
      </c>
      <c r="H419" s="56" t="s">
        <v>1254</v>
      </c>
      <c r="I419" s="56" t="s">
        <v>172</v>
      </c>
      <c r="J419" s="56" t="s">
        <v>1255</v>
      </c>
      <c r="K419" s="56" t="s">
        <v>257</v>
      </c>
      <c r="L419" s="56" t="s">
        <v>72</v>
      </c>
      <c r="M419" s="1"/>
    </row>
    <row r="420" spans="1:13" x14ac:dyDescent="0.25">
      <c r="A420" s="55" t="s">
        <v>24</v>
      </c>
      <c r="B420" s="56" t="s">
        <v>165</v>
      </c>
      <c r="C420" s="56" t="s">
        <v>1256</v>
      </c>
      <c r="D420" s="56">
        <v>29950</v>
      </c>
      <c r="E420" s="56" t="s">
        <v>23</v>
      </c>
      <c r="F420" s="56" t="str">
        <f>+VLOOKUP(Tabla2[[#This Row],[Estado]],Catalogos!$I$3:$J$35,2,0)</f>
        <v>Sureste</v>
      </c>
      <c r="G420" s="56" t="s">
        <v>1250</v>
      </c>
      <c r="H420" s="56" t="s">
        <v>1257</v>
      </c>
      <c r="I420" s="56" t="s">
        <v>172</v>
      </c>
      <c r="J420" s="56" t="s">
        <v>1258</v>
      </c>
      <c r="K420" s="56" t="s">
        <v>257</v>
      </c>
      <c r="L420" s="56" t="s">
        <v>72</v>
      </c>
      <c r="M420" s="1"/>
    </row>
    <row r="421" spans="1:13" x14ac:dyDescent="0.25">
      <c r="A421" s="55" t="s">
        <v>24</v>
      </c>
      <c r="B421" s="56" t="s">
        <v>165</v>
      </c>
      <c r="C421" s="56" t="s">
        <v>1259</v>
      </c>
      <c r="D421" s="56">
        <v>29140</v>
      </c>
      <c r="E421" s="56" t="s">
        <v>23</v>
      </c>
      <c r="F421" s="56" t="str">
        <f>+VLOOKUP(Tabla2[[#This Row],[Estado]],Catalogos!$I$3:$J$35,2,0)</f>
        <v>Sureste</v>
      </c>
      <c r="G421" s="56" t="s">
        <v>1260</v>
      </c>
      <c r="H421" s="56" t="s">
        <v>1261</v>
      </c>
      <c r="I421" s="56" t="s">
        <v>172</v>
      </c>
      <c r="J421" s="56" t="s">
        <v>1262</v>
      </c>
      <c r="K421" s="56" t="s">
        <v>257</v>
      </c>
      <c r="L421" s="56" t="s">
        <v>72</v>
      </c>
      <c r="M421" s="1"/>
    </row>
    <row r="422" spans="1:13" x14ac:dyDescent="0.25">
      <c r="A422" s="55" t="s">
        <v>24</v>
      </c>
      <c r="B422" s="56" t="s">
        <v>165</v>
      </c>
      <c r="C422" s="56" t="s">
        <v>1263</v>
      </c>
      <c r="D422" s="56">
        <v>29960</v>
      </c>
      <c r="E422" s="56" t="s">
        <v>23</v>
      </c>
      <c r="F422" s="56" t="str">
        <f>+VLOOKUP(Tabla2[[#This Row],[Estado]],Catalogos!$I$3:$J$35,2,0)</f>
        <v>Sureste</v>
      </c>
      <c r="G422" s="56" t="s">
        <v>1264</v>
      </c>
      <c r="H422" s="56" t="s">
        <v>1265</v>
      </c>
      <c r="I422" s="56" t="s">
        <v>694</v>
      </c>
      <c r="J422" s="56" t="s">
        <v>401</v>
      </c>
      <c r="K422" s="56" t="s">
        <v>257</v>
      </c>
      <c r="L422" s="56" t="s">
        <v>72</v>
      </c>
      <c r="M422" s="1"/>
    </row>
    <row r="423" spans="1:13" x14ac:dyDescent="0.25">
      <c r="A423" s="55" t="s">
        <v>24</v>
      </c>
      <c r="B423" s="56" t="s">
        <v>165</v>
      </c>
      <c r="C423" s="56" t="s">
        <v>1266</v>
      </c>
      <c r="D423" s="56">
        <v>29960</v>
      </c>
      <c r="E423" s="56" t="s">
        <v>23</v>
      </c>
      <c r="F423" s="56" t="str">
        <f>+VLOOKUP(Tabla2[[#This Row],[Estado]],Catalogos!$I$3:$J$35,2,0)</f>
        <v>Sureste</v>
      </c>
      <c r="G423" s="56" t="s">
        <v>1264</v>
      </c>
      <c r="H423" s="56" t="s">
        <v>1267</v>
      </c>
      <c r="I423" s="56" t="s">
        <v>172</v>
      </c>
      <c r="J423" s="56" t="s">
        <v>401</v>
      </c>
      <c r="K423" s="56" t="s">
        <v>257</v>
      </c>
      <c r="L423" s="56" t="s">
        <v>72</v>
      </c>
      <c r="M423" s="1"/>
    </row>
    <row r="424" spans="1:13" x14ac:dyDescent="0.25">
      <c r="A424" s="55" t="s">
        <v>24</v>
      </c>
      <c r="B424" s="56" t="s">
        <v>165</v>
      </c>
      <c r="C424" s="56" t="s">
        <v>1268</v>
      </c>
      <c r="D424" s="56">
        <v>29960</v>
      </c>
      <c r="E424" s="56" t="s">
        <v>23</v>
      </c>
      <c r="F424" s="56" t="str">
        <f>+VLOOKUP(Tabla2[[#This Row],[Estado]],Catalogos!$I$3:$J$35,2,0)</f>
        <v>Sureste</v>
      </c>
      <c r="G424" s="56" t="s">
        <v>1264</v>
      </c>
      <c r="H424" s="56" t="s">
        <v>1269</v>
      </c>
      <c r="I424" s="56" t="s">
        <v>172</v>
      </c>
      <c r="J424" s="56" t="s">
        <v>401</v>
      </c>
      <c r="K424" s="56" t="s">
        <v>257</v>
      </c>
      <c r="L424" s="56" t="s">
        <v>72</v>
      </c>
      <c r="M424" s="1"/>
    </row>
    <row r="425" spans="1:13" x14ac:dyDescent="0.25">
      <c r="A425" s="55" t="s">
        <v>24</v>
      </c>
      <c r="B425" s="56" t="s">
        <v>165</v>
      </c>
      <c r="C425" s="56" t="s">
        <v>9638</v>
      </c>
      <c r="D425" s="56">
        <v>29520</v>
      </c>
      <c r="E425" s="56" t="s">
        <v>23</v>
      </c>
      <c r="F425" s="56" t="str">
        <f>+VLOOKUP(Tabla2[[#This Row],[Estado]],Catalogos!$I$3:$J$35,2,0)</f>
        <v>Sureste</v>
      </c>
      <c r="G425" s="56" t="s">
        <v>11765</v>
      </c>
      <c r="H425" s="56" t="s">
        <v>11766</v>
      </c>
      <c r="I425" s="56" t="s">
        <v>9963</v>
      </c>
      <c r="J425" s="56" t="s">
        <v>401</v>
      </c>
      <c r="K425" s="56" t="s">
        <v>257</v>
      </c>
      <c r="L425" s="56" t="s">
        <v>72</v>
      </c>
      <c r="M425" s="1"/>
    </row>
    <row r="426" spans="1:13" x14ac:dyDescent="0.25">
      <c r="A426" s="55" t="s">
        <v>24</v>
      </c>
      <c r="B426" s="56" t="s">
        <v>165</v>
      </c>
      <c r="C426" s="56" t="s">
        <v>1270</v>
      </c>
      <c r="D426" s="56">
        <v>30540</v>
      </c>
      <c r="E426" s="56" t="s">
        <v>23</v>
      </c>
      <c r="F426" s="56" t="str">
        <f>+VLOOKUP(Tabla2[[#This Row],[Estado]],Catalogos!$I$3:$J$35,2,0)</f>
        <v>Sureste</v>
      </c>
      <c r="G426" s="56" t="s">
        <v>1271</v>
      </c>
      <c r="H426" s="56" t="s">
        <v>1272</v>
      </c>
      <c r="I426" s="56" t="s">
        <v>1273</v>
      </c>
      <c r="J426" s="56" t="s">
        <v>1274</v>
      </c>
      <c r="K426" s="56" t="s">
        <v>257</v>
      </c>
      <c r="L426" s="56" t="s">
        <v>72</v>
      </c>
      <c r="M426" s="1"/>
    </row>
    <row r="427" spans="1:13" x14ac:dyDescent="0.25">
      <c r="A427" s="55" t="s">
        <v>24</v>
      </c>
      <c r="B427" s="56" t="s">
        <v>165</v>
      </c>
      <c r="C427" s="56" t="s">
        <v>1275</v>
      </c>
      <c r="D427" s="56">
        <v>29750</v>
      </c>
      <c r="E427" s="56" t="s">
        <v>23</v>
      </c>
      <c r="F427" s="56" t="str">
        <f>+VLOOKUP(Tabla2[[#This Row],[Estado]],Catalogos!$I$3:$J$35,2,0)</f>
        <v>Sureste</v>
      </c>
      <c r="G427" s="56" t="s">
        <v>685</v>
      </c>
      <c r="H427" s="56" t="s">
        <v>1276</v>
      </c>
      <c r="I427" s="56" t="s">
        <v>1277</v>
      </c>
      <c r="J427" s="56" t="s">
        <v>401</v>
      </c>
      <c r="K427" s="56" t="s">
        <v>257</v>
      </c>
      <c r="L427" s="56" t="s">
        <v>72</v>
      </c>
      <c r="M427" s="1"/>
    </row>
    <row r="428" spans="1:13" x14ac:dyDescent="0.25">
      <c r="A428" s="55" t="s">
        <v>24</v>
      </c>
      <c r="B428" s="56" t="s">
        <v>165</v>
      </c>
      <c r="C428" s="56" t="s">
        <v>1278</v>
      </c>
      <c r="D428" s="56">
        <v>29500</v>
      </c>
      <c r="E428" s="56" t="s">
        <v>23</v>
      </c>
      <c r="F428" s="56" t="str">
        <f>+VLOOKUP(Tabla2[[#This Row],[Estado]],Catalogos!$I$3:$J$35,2,0)</f>
        <v>Sureste</v>
      </c>
      <c r="G428" s="56" t="s">
        <v>1279</v>
      </c>
      <c r="H428" s="56" t="s">
        <v>1280</v>
      </c>
      <c r="I428" s="56" t="s">
        <v>1281</v>
      </c>
      <c r="J428" s="56" t="s">
        <v>1282</v>
      </c>
      <c r="K428" s="56" t="s">
        <v>257</v>
      </c>
      <c r="L428" s="56" t="s">
        <v>72</v>
      </c>
      <c r="M428" s="1"/>
    </row>
    <row r="429" spans="1:13" x14ac:dyDescent="0.25">
      <c r="A429" s="55" t="s">
        <v>24</v>
      </c>
      <c r="B429" s="56" t="s">
        <v>165</v>
      </c>
      <c r="C429" s="56" t="s">
        <v>1283</v>
      </c>
      <c r="D429" s="56">
        <v>29500</v>
      </c>
      <c r="E429" s="56" t="s">
        <v>23</v>
      </c>
      <c r="F429" s="56" t="str">
        <f>+VLOOKUP(Tabla2[[#This Row],[Estado]],Catalogos!$I$3:$J$35,2,0)</f>
        <v>Sureste</v>
      </c>
      <c r="G429" s="56" t="s">
        <v>1279</v>
      </c>
      <c r="H429" s="56" t="s">
        <v>1284</v>
      </c>
      <c r="I429" s="56" t="s">
        <v>172</v>
      </c>
      <c r="J429" s="56" t="s">
        <v>401</v>
      </c>
      <c r="K429" s="56" t="s">
        <v>257</v>
      </c>
      <c r="L429" s="56" t="s">
        <v>72</v>
      </c>
      <c r="M429" s="1"/>
    </row>
    <row r="430" spans="1:13" x14ac:dyDescent="0.25">
      <c r="A430" s="55" t="s">
        <v>24</v>
      </c>
      <c r="B430" s="56" t="s">
        <v>165</v>
      </c>
      <c r="C430" s="56" t="s">
        <v>1285</v>
      </c>
      <c r="D430" s="56">
        <v>29500</v>
      </c>
      <c r="E430" s="56" t="s">
        <v>23</v>
      </c>
      <c r="F430" s="56" t="str">
        <f>+VLOOKUP(Tabla2[[#This Row],[Estado]],Catalogos!$I$3:$J$35,2,0)</f>
        <v>Sureste</v>
      </c>
      <c r="G430" s="56" t="s">
        <v>1279</v>
      </c>
      <c r="H430" s="56" t="s">
        <v>1286</v>
      </c>
      <c r="I430" s="56" t="s">
        <v>172</v>
      </c>
      <c r="J430" s="56" t="s">
        <v>401</v>
      </c>
      <c r="K430" s="56" t="s">
        <v>257</v>
      </c>
      <c r="L430" s="56" t="s">
        <v>72</v>
      </c>
      <c r="M430" s="1"/>
    </row>
    <row r="431" spans="1:13" x14ac:dyDescent="0.25">
      <c r="A431" s="55" t="s">
        <v>24</v>
      </c>
      <c r="B431" s="56" t="s">
        <v>165</v>
      </c>
      <c r="C431" s="56" t="s">
        <v>1287</v>
      </c>
      <c r="D431" s="56">
        <v>29242</v>
      </c>
      <c r="E431" s="56" t="s">
        <v>23</v>
      </c>
      <c r="F431" s="56" t="str">
        <f>+VLOOKUP(Tabla2[[#This Row],[Estado]],Catalogos!$I$3:$J$35,2,0)</f>
        <v>Sureste</v>
      </c>
      <c r="G431" s="56" t="s">
        <v>1288</v>
      </c>
      <c r="H431" s="56" t="s">
        <v>1289</v>
      </c>
      <c r="I431" s="56" t="s">
        <v>1290</v>
      </c>
      <c r="J431" s="56" t="s">
        <v>1291</v>
      </c>
      <c r="K431" s="56" t="s">
        <v>257</v>
      </c>
      <c r="L431" s="56" t="s">
        <v>72</v>
      </c>
      <c r="M431" s="1"/>
    </row>
    <row r="432" spans="1:13" x14ac:dyDescent="0.25">
      <c r="A432" s="55" t="s">
        <v>24</v>
      </c>
      <c r="B432" s="56" t="s">
        <v>165</v>
      </c>
      <c r="C432" s="56" t="s">
        <v>1292</v>
      </c>
      <c r="D432" s="56">
        <v>29820</v>
      </c>
      <c r="E432" s="56" t="s">
        <v>23</v>
      </c>
      <c r="F432" s="56" t="str">
        <f>+VLOOKUP(Tabla2[[#This Row],[Estado]],Catalogos!$I$3:$J$35,2,0)</f>
        <v>Sureste</v>
      </c>
      <c r="G432" s="56" t="s">
        <v>1293</v>
      </c>
      <c r="H432" s="56" t="s">
        <v>1294</v>
      </c>
      <c r="I432" s="56" t="s">
        <v>172</v>
      </c>
      <c r="J432" s="56" t="s">
        <v>1295</v>
      </c>
      <c r="K432" s="56" t="s">
        <v>257</v>
      </c>
      <c r="L432" s="56" t="s">
        <v>72</v>
      </c>
      <c r="M432" s="1"/>
    </row>
    <row r="433" spans="1:13" x14ac:dyDescent="0.25">
      <c r="A433" s="55" t="s">
        <v>24</v>
      </c>
      <c r="B433" s="56" t="s">
        <v>165</v>
      </c>
      <c r="C433" s="56" t="s">
        <v>1296</v>
      </c>
      <c r="D433" s="56">
        <v>29150</v>
      </c>
      <c r="E433" s="56" t="s">
        <v>23</v>
      </c>
      <c r="F433" s="56" t="str">
        <f>+VLOOKUP(Tabla2[[#This Row],[Estado]],Catalogos!$I$3:$J$35,2,0)</f>
        <v>Sureste</v>
      </c>
      <c r="G433" s="56" t="s">
        <v>1297</v>
      </c>
      <c r="H433" s="56" t="s">
        <v>1298</v>
      </c>
      <c r="I433" s="56" t="s">
        <v>1299</v>
      </c>
      <c r="J433" s="56" t="s">
        <v>1300</v>
      </c>
      <c r="K433" s="56" t="s">
        <v>257</v>
      </c>
      <c r="L433" s="56" t="s">
        <v>72</v>
      </c>
      <c r="M433" s="1"/>
    </row>
    <row r="434" spans="1:13" x14ac:dyDescent="0.25">
      <c r="A434" s="55" t="s">
        <v>24</v>
      </c>
      <c r="B434" s="56" t="s">
        <v>165</v>
      </c>
      <c r="C434" s="56" t="s">
        <v>1305</v>
      </c>
      <c r="D434" s="56">
        <v>29410</v>
      </c>
      <c r="E434" s="56" t="s">
        <v>23</v>
      </c>
      <c r="F434" s="56" t="str">
        <f>+VLOOKUP(Tabla2[[#This Row],[Estado]],Catalogos!$I$3:$J$35,2,0)</f>
        <v>Sureste</v>
      </c>
      <c r="G434" s="56" t="s">
        <v>1306</v>
      </c>
      <c r="H434" s="56" t="s">
        <v>1307</v>
      </c>
      <c r="I434" s="56" t="s">
        <v>1308</v>
      </c>
      <c r="J434" s="56" t="s">
        <v>401</v>
      </c>
      <c r="K434" s="56" t="s">
        <v>257</v>
      </c>
      <c r="L434" s="56" t="s">
        <v>72</v>
      </c>
      <c r="M434" s="1"/>
    </row>
    <row r="435" spans="1:13" x14ac:dyDescent="0.25">
      <c r="A435" s="55" t="s">
        <v>31</v>
      </c>
      <c r="B435" s="56" t="s">
        <v>9457</v>
      </c>
      <c r="C435" s="56" t="s">
        <v>1318</v>
      </c>
      <c r="D435" s="56">
        <v>29030</v>
      </c>
      <c r="E435" s="56" t="s">
        <v>23</v>
      </c>
      <c r="F435" s="56" t="str">
        <f>+VLOOKUP(Tabla2[[#This Row],[Estado]],Catalogos!$I$3:$J$35,2,0)</f>
        <v>Sureste</v>
      </c>
      <c r="G435" s="56" t="s">
        <v>1310</v>
      </c>
      <c r="H435" s="56" t="s">
        <v>1319</v>
      </c>
      <c r="I435" s="56" t="s">
        <v>1320</v>
      </c>
      <c r="J435" s="56" t="s">
        <v>1321</v>
      </c>
      <c r="K435" s="56">
        <v>9616175040</v>
      </c>
      <c r="L435" s="56" t="s">
        <v>72</v>
      </c>
      <c r="M435" s="1"/>
    </row>
    <row r="436" spans="1:13" x14ac:dyDescent="0.25">
      <c r="A436" s="55" t="s">
        <v>31</v>
      </c>
      <c r="B436" s="56" t="s">
        <v>9457</v>
      </c>
      <c r="C436" s="56" t="s">
        <v>1322</v>
      </c>
      <c r="D436" s="56">
        <v>29030</v>
      </c>
      <c r="E436" s="56" t="s">
        <v>23</v>
      </c>
      <c r="F436" s="56" t="str">
        <f>+VLOOKUP(Tabla2[[#This Row],[Estado]],Catalogos!$I$3:$J$35,2,0)</f>
        <v>Sureste</v>
      </c>
      <c r="G436" s="56" t="s">
        <v>1310</v>
      </c>
      <c r="H436" s="56" t="s">
        <v>1319</v>
      </c>
      <c r="I436" s="56" t="s">
        <v>1320</v>
      </c>
      <c r="J436" s="56" t="s">
        <v>1323</v>
      </c>
      <c r="K436" s="56">
        <v>9616028140</v>
      </c>
      <c r="L436" s="56" t="s">
        <v>72</v>
      </c>
      <c r="M436" s="1"/>
    </row>
    <row r="437" spans="1:13" x14ac:dyDescent="0.25">
      <c r="A437" s="55" t="s">
        <v>26</v>
      </c>
      <c r="B437" s="56" t="s">
        <v>165</v>
      </c>
      <c r="C437" s="56" t="s">
        <v>1309</v>
      </c>
      <c r="D437" s="56">
        <v>29000</v>
      </c>
      <c r="E437" s="56" t="s">
        <v>23</v>
      </c>
      <c r="F437" s="56" t="str">
        <f>+VLOOKUP(Tabla2[[#This Row],[Estado]],Catalogos!$I$3:$J$35,2,0)</f>
        <v>Sureste</v>
      </c>
      <c r="G437" s="56" t="s">
        <v>1310</v>
      </c>
      <c r="H437" s="56" t="s">
        <v>1311</v>
      </c>
      <c r="I437" s="56">
        <v>141</v>
      </c>
      <c r="J437" s="56" t="s">
        <v>1313</v>
      </c>
      <c r="K437" s="56">
        <v>9616120270</v>
      </c>
      <c r="L437" s="56" t="s">
        <v>3</v>
      </c>
      <c r="M437" s="1"/>
    </row>
    <row r="438" spans="1:13" x14ac:dyDescent="0.25">
      <c r="A438" s="55" t="s">
        <v>24</v>
      </c>
      <c r="B438" s="56" t="s">
        <v>165</v>
      </c>
      <c r="C438" s="56" t="s">
        <v>1324</v>
      </c>
      <c r="D438" s="56">
        <v>29019</v>
      </c>
      <c r="E438" s="56" t="s">
        <v>23</v>
      </c>
      <c r="F438" s="56" t="str">
        <f>+VLOOKUP(Tabla2[[#This Row],[Estado]],Catalogos!$I$3:$J$35,2,0)</f>
        <v>Sureste</v>
      </c>
      <c r="G438" s="56" t="s">
        <v>1310</v>
      </c>
      <c r="H438" s="56" t="s">
        <v>1325</v>
      </c>
      <c r="I438" s="56" t="s">
        <v>1326</v>
      </c>
      <c r="J438" s="56" t="s">
        <v>1327</v>
      </c>
      <c r="K438" s="56" t="s">
        <v>257</v>
      </c>
      <c r="L438" s="56" t="s">
        <v>72</v>
      </c>
      <c r="M438" s="1"/>
    </row>
    <row r="439" spans="1:13" x14ac:dyDescent="0.25">
      <c r="A439" s="55" t="s">
        <v>24</v>
      </c>
      <c r="B439" s="56" t="s">
        <v>165</v>
      </c>
      <c r="C439" s="56" t="s">
        <v>1328</v>
      </c>
      <c r="D439" s="56">
        <v>29000</v>
      </c>
      <c r="E439" s="56" t="s">
        <v>23</v>
      </c>
      <c r="F439" s="56" t="str">
        <f>+VLOOKUP(Tabla2[[#This Row],[Estado]],Catalogos!$I$3:$J$35,2,0)</f>
        <v>Sureste</v>
      </c>
      <c r="G439" s="56" t="s">
        <v>1310</v>
      </c>
      <c r="H439" s="56" t="s">
        <v>1329</v>
      </c>
      <c r="I439" s="56" t="s">
        <v>172</v>
      </c>
      <c r="J439" s="56" t="s">
        <v>1330</v>
      </c>
      <c r="K439" s="56" t="s">
        <v>257</v>
      </c>
      <c r="L439" s="56" t="s">
        <v>72</v>
      </c>
      <c r="M439" s="1"/>
    </row>
    <row r="440" spans="1:13" x14ac:dyDescent="0.25">
      <c r="A440" s="55" t="s">
        <v>24</v>
      </c>
      <c r="B440" s="56" t="s">
        <v>165</v>
      </c>
      <c r="C440" s="56" t="s">
        <v>1331</v>
      </c>
      <c r="D440" s="56">
        <v>30200</v>
      </c>
      <c r="E440" s="56" t="s">
        <v>23</v>
      </c>
      <c r="F440" s="56" t="str">
        <f>+VLOOKUP(Tabla2[[#This Row],[Estado]],Catalogos!$I$3:$J$35,2,0)</f>
        <v>Sureste</v>
      </c>
      <c r="G440" s="56" t="s">
        <v>1332</v>
      </c>
      <c r="H440" s="56" t="s">
        <v>1333</v>
      </c>
      <c r="I440" s="56" t="s">
        <v>1334</v>
      </c>
      <c r="J440" s="56" t="s">
        <v>401</v>
      </c>
      <c r="K440" s="56" t="s">
        <v>257</v>
      </c>
      <c r="L440" s="56" t="s">
        <v>72</v>
      </c>
      <c r="M440" s="1"/>
    </row>
    <row r="441" spans="1:13" x14ac:dyDescent="0.25">
      <c r="A441" s="55" t="s">
        <v>24</v>
      </c>
      <c r="B441" s="56" t="s">
        <v>165</v>
      </c>
      <c r="C441" s="56" t="s">
        <v>1335</v>
      </c>
      <c r="D441" s="56">
        <v>30620</v>
      </c>
      <c r="E441" s="56" t="s">
        <v>23</v>
      </c>
      <c r="F441" s="56" t="str">
        <f>+VLOOKUP(Tabla2[[#This Row],[Estado]],Catalogos!$I$3:$J$35,2,0)</f>
        <v>Sureste</v>
      </c>
      <c r="G441" s="56" t="s">
        <v>1336</v>
      </c>
      <c r="H441" s="56" t="s">
        <v>1337</v>
      </c>
      <c r="I441" s="56" t="s">
        <v>172</v>
      </c>
      <c r="J441" s="56" t="s">
        <v>1338</v>
      </c>
      <c r="K441" s="56" t="s">
        <v>257</v>
      </c>
      <c r="L441" s="56" t="s">
        <v>72</v>
      </c>
      <c r="M441" s="1"/>
    </row>
    <row r="442" spans="1:13" x14ac:dyDescent="0.25">
      <c r="A442" s="55" t="s">
        <v>24</v>
      </c>
      <c r="B442" s="56" t="s">
        <v>165</v>
      </c>
      <c r="C442" s="56" t="s">
        <v>1339</v>
      </c>
      <c r="D442" s="56">
        <v>30520</v>
      </c>
      <c r="E442" s="56" t="s">
        <v>23</v>
      </c>
      <c r="F442" s="56" t="str">
        <f>+VLOOKUP(Tabla2[[#This Row],[Estado]],Catalogos!$I$3:$J$35,2,0)</f>
        <v>Sureste</v>
      </c>
      <c r="G442" s="56" t="s">
        <v>1340</v>
      </c>
      <c r="H442" s="56" t="s">
        <v>1341</v>
      </c>
      <c r="I442" s="56" t="s">
        <v>172</v>
      </c>
      <c r="J442" s="56" t="s">
        <v>1342</v>
      </c>
      <c r="K442" s="56" t="s">
        <v>257</v>
      </c>
      <c r="L442" s="56" t="s">
        <v>72</v>
      </c>
      <c r="M442" s="1"/>
    </row>
    <row r="443" spans="1:13" x14ac:dyDescent="0.25">
      <c r="A443" s="55" t="s">
        <v>24</v>
      </c>
      <c r="B443" s="56" t="s">
        <v>165</v>
      </c>
      <c r="C443" s="56" t="s">
        <v>1343</v>
      </c>
      <c r="D443" s="56">
        <v>29930</v>
      </c>
      <c r="E443" s="56" t="s">
        <v>23</v>
      </c>
      <c r="F443" s="56" t="str">
        <f>+VLOOKUP(Tabla2[[#This Row],[Estado]],Catalogos!$I$3:$J$35,2,0)</f>
        <v>Sureste</v>
      </c>
      <c r="G443" s="56" t="s">
        <v>1344</v>
      </c>
      <c r="H443" s="56" t="s">
        <v>1345</v>
      </c>
      <c r="I443" s="56" t="s">
        <v>172</v>
      </c>
      <c r="J443" s="56" t="s">
        <v>401</v>
      </c>
      <c r="K443" s="56" t="s">
        <v>257</v>
      </c>
      <c r="L443" s="56" t="s">
        <v>72</v>
      </c>
      <c r="M443" s="1"/>
    </row>
    <row r="444" spans="1:13" x14ac:dyDescent="0.25">
      <c r="A444" s="55" t="s">
        <v>24</v>
      </c>
      <c r="B444" s="56" t="s">
        <v>165</v>
      </c>
      <c r="C444" s="56" t="s">
        <v>1346</v>
      </c>
      <c r="D444" s="56">
        <v>29930</v>
      </c>
      <c r="E444" s="56" t="s">
        <v>23</v>
      </c>
      <c r="F444" s="56" t="str">
        <f>+VLOOKUP(Tabla2[[#This Row],[Estado]],Catalogos!$I$3:$J$35,2,0)</f>
        <v>Sureste</v>
      </c>
      <c r="G444" s="56" t="s">
        <v>1344</v>
      </c>
      <c r="H444" s="56" t="s">
        <v>1229</v>
      </c>
      <c r="I444" s="56" t="s">
        <v>172</v>
      </c>
      <c r="J444" s="56" t="s">
        <v>1347</v>
      </c>
      <c r="K444" s="56" t="s">
        <v>257</v>
      </c>
      <c r="L444" s="56" t="s">
        <v>72</v>
      </c>
      <c r="M444" s="1"/>
    </row>
    <row r="445" spans="1:13" x14ac:dyDescent="0.25">
      <c r="A445" s="55" t="s">
        <v>26</v>
      </c>
      <c r="B445" s="56" t="s">
        <v>165</v>
      </c>
      <c r="C445" s="56" t="s">
        <v>1348</v>
      </c>
      <c r="D445" s="56">
        <v>31110</v>
      </c>
      <c r="E445" s="56" t="s">
        <v>25</v>
      </c>
      <c r="F445" s="56" t="str">
        <f>+VLOOKUP(Tabla2[[#This Row],[Estado]],Catalogos!$I$3:$J$35,2,0)</f>
        <v>Noroeste</v>
      </c>
      <c r="G445" s="56" t="s">
        <v>25</v>
      </c>
      <c r="H445" s="56" t="s">
        <v>1349</v>
      </c>
      <c r="I445" s="56">
        <v>6103</v>
      </c>
      <c r="J445" s="56" t="s">
        <v>1350</v>
      </c>
      <c r="K445" s="56" t="s">
        <v>1351</v>
      </c>
      <c r="L445" s="56" t="s">
        <v>6480</v>
      </c>
      <c r="M445" s="1"/>
    </row>
    <row r="446" spans="1:13" x14ac:dyDescent="0.25">
      <c r="A446" s="55" t="s">
        <v>26</v>
      </c>
      <c r="B446" s="56" t="s">
        <v>165</v>
      </c>
      <c r="C446" s="56" t="s">
        <v>11767</v>
      </c>
      <c r="D446" s="56">
        <v>31000</v>
      </c>
      <c r="E446" s="56" t="s">
        <v>25</v>
      </c>
      <c r="F446" s="56" t="str">
        <f>+VLOOKUP(Tabla2[[#This Row],[Estado]],Catalogos!$I$3:$J$35,2,0)</f>
        <v>Noroeste</v>
      </c>
      <c r="G446" s="56" t="s">
        <v>25</v>
      </c>
      <c r="H446" s="56" t="s">
        <v>1356</v>
      </c>
      <c r="I446" s="56" t="s">
        <v>1364</v>
      </c>
      <c r="J446" s="56" t="s">
        <v>11768</v>
      </c>
      <c r="K446" s="56" t="s">
        <v>1357</v>
      </c>
      <c r="L446" s="56" t="s">
        <v>6480</v>
      </c>
      <c r="M446" s="1"/>
    </row>
    <row r="447" spans="1:13" x14ac:dyDescent="0.25">
      <c r="A447" s="55" t="s">
        <v>26</v>
      </c>
      <c r="B447" s="56" t="s">
        <v>165</v>
      </c>
      <c r="C447" s="56" t="s">
        <v>11769</v>
      </c>
      <c r="D447" s="56">
        <v>31238</v>
      </c>
      <c r="E447" s="56" t="s">
        <v>25</v>
      </c>
      <c r="F447" s="56" t="str">
        <f>+VLOOKUP(Tabla2[[#This Row],[Estado]],Catalogos!$I$3:$J$35,2,0)</f>
        <v>Noroeste</v>
      </c>
      <c r="G447" s="56" t="s">
        <v>25</v>
      </c>
      <c r="H447" s="56" t="s">
        <v>11770</v>
      </c>
      <c r="I447" s="56" t="s">
        <v>11771</v>
      </c>
      <c r="J447" s="56" t="s">
        <v>11772</v>
      </c>
      <c r="K447" s="56">
        <v>6144392700</v>
      </c>
      <c r="L447" s="56" t="s">
        <v>11699</v>
      </c>
      <c r="M447" s="1"/>
    </row>
    <row r="448" spans="1:13" x14ac:dyDescent="0.25">
      <c r="A448" s="55" t="s">
        <v>17</v>
      </c>
      <c r="B448" s="56" t="s">
        <v>280</v>
      </c>
      <c r="C448" s="56" t="s">
        <v>1557</v>
      </c>
      <c r="D448" s="56">
        <v>31000</v>
      </c>
      <c r="E448" s="56" t="s">
        <v>25</v>
      </c>
      <c r="F448" s="56" t="str">
        <f>+VLOOKUP(Tabla2[[#This Row],[Estado]],Catalogos!$I$3:$J$35,2,0)</f>
        <v>Noroeste</v>
      </c>
      <c r="G448" s="56" t="s">
        <v>25</v>
      </c>
      <c r="H448" s="56" t="s">
        <v>1558</v>
      </c>
      <c r="I448" s="56" t="s">
        <v>1559</v>
      </c>
      <c r="J448" s="56" t="s">
        <v>477</v>
      </c>
      <c r="K448" s="56" t="s">
        <v>1560</v>
      </c>
      <c r="L448" s="56" t="s">
        <v>3</v>
      </c>
      <c r="M448" s="1"/>
    </row>
    <row r="449" spans="1:13" x14ac:dyDescent="0.25">
      <c r="A449" s="55" t="s">
        <v>14</v>
      </c>
      <c r="B449" s="56" t="s">
        <v>165</v>
      </c>
      <c r="C449" s="56" t="s">
        <v>1358</v>
      </c>
      <c r="D449" s="56">
        <v>31125</v>
      </c>
      <c r="E449" s="56" t="s">
        <v>25</v>
      </c>
      <c r="F449" s="56" t="str">
        <f>+VLOOKUP(Tabla2[[#This Row],[Estado]],Catalogos!$I$3:$J$35,2,0)</f>
        <v>Noroeste</v>
      </c>
      <c r="G449" s="56" t="s">
        <v>25</v>
      </c>
      <c r="H449" s="56" t="s">
        <v>1359</v>
      </c>
      <c r="I449" s="56" t="s">
        <v>1360</v>
      </c>
      <c r="J449" s="56" t="s">
        <v>1361</v>
      </c>
      <c r="K449" s="56">
        <v>6141589000</v>
      </c>
      <c r="L449" s="56" t="s">
        <v>6480</v>
      </c>
      <c r="M449" s="1"/>
    </row>
    <row r="450" spans="1:13" x14ac:dyDescent="0.25">
      <c r="A450" s="55" t="s">
        <v>29</v>
      </c>
      <c r="B450" s="56" t="s">
        <v>29</v>
      </c>
      <c r="C450" s="56" t="s">
        <v>1561</v>
      </c>
      <c r="D450" s="56">
        <v>31217</v>
      </c>
      <c r="E450" s="56" t="s">
        <v>25</v>
      </c>
      <c r="F450" s="56" t="str">
        <f>+VLOOKUP(Tabla2[[#This Row],[Estado]],Catalogos!$I$3:$J$35,2,0)</f>
        <v>Noroeste</v>
      </c>
      <c r="G450" s="56" t="s">
        <v>25</v>
      </c>
      <c r="H450" s="56" t="s">
        <v>1562</v>
      </c>
      <c r="I450" s="56" t="s">
        <v>1563</v>
      </c>
      <c r="J450" s="56" t="s">
        <v>1564</v>
      </c>
      <c r="K450" s="56" t="s">
        <v>150</v>
      </c>
      <c r="L450" s="56" t="s">
        <v>72</v>
      </c>
      <c r="M450" s="1"/>
    </row>
    <row r="451" spans="1:13" x14ac:dyDescent="0.25">
      <c r="A451" s="55" t="s">
        <v>29</v>
      </c>
      <c r="B451" s="56" t="s">
        <v>29</v>
      </c>
      <c r="C451" s="56" t="s">
        <v>1565</v>
      </c>
      <c r="D451" s="56">
        <v>31125</v>
      </c>
      <c r="E451" s="56" t="s">
        <v>25</v>
      </c>
      <c r="F451" s="56" t="str">
        <f>+VLOOKUP(Tabla2[[#This Row],[Estado]],Catalogos!$I$3:$J$35,2,0)</f>
        <v>Noroeste</v>
      </c>
      <c r="G451" s="56" t="s">
        <v>25</v>
      </c>
      <c r="H451" s="56" t="s">
        <v>1566</v>
      </c>
      <c r="I451" s="56" t="s">
        <v>1567</v>
      </c>
      <c r="J451" s="56" t="s">
        <v>1568</v>
      </c>
      <c r="K451" s="56" t="s">
        <v>150</v>
      </c>
      <c r="L451" s="56" t="s">
        <v>72</v>
      </c>
      <c r="M451" s="1"/>
    </row>
    <row r="452" spans="1:13" x14ac:dyDescent="0.25">
      <c r="A452" s="55" t="s">
        <v>29</v>
      </c>
      <c r="B452" s="56" t="s">
        <v>29</v>
      </c>
      <c r="C452" s="56" t="s">
        <v>1569</v>
      </c>
      <c r="D452" s="56">
        <v>31206</v>
      </c>
      <c r="E452" s="56" t="s">
        <v>25</v>
      </c>
      <c r="F452" s="56" t="str">
        <f>+VLOOKUP(Tabla2[[#This Row],[Estado]],Catalogos!$I$3:$J$35,2,0)</f>
        <v>Noroeste</v>
      </c>
      <c r="G452" s="56" t="s">
        <v>25</v>
      </c>
      <c r="H452" s="56" t="s">
        <v>1570</v>
      </c>
      <c r="I452" s="56" t="s">
        <v>1571</v>
      </c>
      <c r="J452" s="56" t="s">
        <v>1572</v>
      </c>
      <c r="K452" s="56" t="s">
        <v>150</v>
      </c>
      <c r="L452" s="56" t="s">
        <v>72</v>
      </c>
      <c r="M452" s="1"/>
    </row>
    <row r="453" spans="1:13" x14ac:dyDescent="0.25">
      <c r="A453" s="55" t="s">
        <v>29</v>
      </c>
      <c r="B453" s="56" t="s">
        <v>29</v>
      </c>
      <c r="C453" s="56" t="s">
        <v>1573</v>
      </c>
      <c r="D453" s="56">
        <v>31125</v>
      </c>
      <c r="E453" s="56" t="s">
        <v>25</v>
      </c>
      <c r="F453" s="56" t="str">
        <f>+VLOOKUP(Tabla2[[#This Row],[Estado]],Catalogos!$I$3:$J$35,2,0)</f>
        <v>Noroeste</v>
      </c>
      <c r="G453" s="56" t="s">
        <v>25</v>
      </c>
      <c r="H453" s="56" t="s">
        <v>1574</v>
      </c>
      <c r="I453" s="56" t="s">
        <v>1575</v>
      </c>
      <c r="J453" s="56" t="s">
        <v>1576</v>
      </c>
      <c r="K453" s="56" t="s">
        <v>150</v>
      </c>
      <c r="L453" s="56" t="s">
        <v>72</v>
      </c>
      <c r="M453" s="1"/>
    </row>
    <row r="454" spans="1:13" x14ac:dyDescent="0.25">
      <c r="A454" s="55" t="s">
        <v>29</v>
      </c>
      <c r="B454" s="56" t="s">
        <v>29</v>
      </c>
      <c r="C454" s="56" t="s">
        <v>1577</v>
      </c>
      <c r="D454" s="56">
        <v>31063</v>
      </c>
      <c r="E454" s="56" t="s">
        <v>25</v>
      </c>
      <c r="F454" s="56" t="str">
        <f>+VLOOKUP(Tabla2[[#This Row],[Estado]],Catalogos!$I$3:$J$35,2,0)</f>
        <v>Noroeste</v>
      </c>
      <c r="G454" s="56" t="s">
        <v>25</v>
      </c>
      <c r="H454" s="56" t="s">
        <v>1578</v>
      </c>
      <c r="I454" s="56" t="s">
        <v>1579</v>
      </c>
      <c r="J454" s="56" t="s">
        <v>1580</v>
      </c>
      <c r="K454" s="56" t="s">
        <v>150</v>
      </c>
      <c r="L454" s="56" t="s">
        <v>72</v>
      </c>
      <c r="M454" s="1"/>
    </row>
    <row r="455" spans="1:13" x14ac:dyDescent="0.25">
      <c r="A455" s="55" t="s">
        <v>29</v>
      </c>
      <c r="B455" s="56" t="s">
        <v>29</v>
      </c>
      <c r="C455" s="56" t="s">
        <v>1581</v>
      </c>
      <c r="D455" s="56">
        <v>31550</v>
      </c>
      <c r="E455" s="56" t="s">
        <v>25</v>
      </c>
      <c r="F455" s="56" t="str">
        <f>+VLOOKUP(Tabla2[[#This Row],[Estado]],Catalogos!$I$3:$J$35,2,0)</f>
        <v>Noroeste</v>
      </c>
      <c r="G455" s="56" t="s">
        <v>25</v>
      </c>
      <c r="H455" s="56" t="s">
        <v>1582</v>
      </c>
      <c r="I455" s="56" t="s">
        <v>1583</v>
      </c>
      <c r="J455" s="56" t="s">
        <v>1584</v>
      </c>
      <c r="K455" s="56" t="s">
        <v>150</v>
      </c>
      <c r="L455" s="56" t="s">
        <v>72</v>
      </c>
      <c r="M455" s="1"/>
    </row>
    <row r="456" spans="1:13" x14ac:dyDescent="0.25">
      <c r="A456" s="55" t="s">
        <v>31</v>
      </c>
      <c r="B456" s="56" t="s">
        <v>11682</v>
      </c>
      <c r="C456" s="56" t="s">
        <v>1362</v>
      </c>
      <c r="D456" s="56">
        <v>31000</v>
      </c>
      <c r="E456" s="56" t="s">
        <v>25</v>
      </c>
      <c r="F456" s="56" t="str">
        <f>+VLOOKUP(Tabla2[[#This Row],[Estado]],Catalogos!$I$3:$J$35,2,0)</f>
        <v>Noroeste</v>
      </c>
      <c r="G456" s="56" t="s">
        <v>25</v>
      </c>
      <c r="H456" s="56" t="s">
        <v>1363</v>
      </c>
      <c r="I456" s="56" t="s">
        <v>1364</v>
      </c>
      <c r="J456" s="56" t="s">
        <v>401</v>
      </c>
      <c r="K456" s="56">
        <v>6144154728</v>
      </c>
      <c r="L456" s="56" t="s">
        <v>72</v>
      </c>
      <c r="M456" s="1" t="s">
        <v>1365</v>
      </c>
    </row>
    <row r="457" spans="1:13" x14ac:dyDescent="0.25">
      <c r="A457" s="55" t="s">
        <v>31</v>
      </c>
      <c r="B457" s="56" t="s">
        <v>11682</v>
      </c>
      <c r="C457" s="56" t="s">
        <v>1366</v>
      </c>
      <c r="D457" s="56">
        <v>31001</v>
      </c>
      <c r="E457" s="56" t="s">
        <v>25</v>
      </c>
      <c r="F457" s="56" t="str">
        <f>+VLOOKUP(Tabla2[[#This Row],[Estado]],Catalogos!$I$3:$J$35,2,0)</f>
        <v>Noroeste</v>
      </c>
      <c r="G457" s="56" t="s">
        <v>25</v>
      </c>
      <c r="H457" s="56" t="s">
        <v>1363</v>
      </c>
      <c r="I457" s="56" t="s">
        <v>1367</v>
      </c>
      <c r="J457" s="56" t="s">
        <v>401</v>
      </c>
      <c r="K457" s="56">
        <v>6144150105</v>
      </c>
      <c r="L457" s="56" t="s">
        <v>72</v>
      </c>
      <c r="M457" s="1" t="s">
        <v>1365</v>
      </c>
    </row>
    <row r="458" spans="1:13" x14ac:dyDescent="0.25">
      <c r="A458" s="55" t="s">
        <v>31</v>
      </c>
      <c r="B458" s="56" t="s">
        <v>11686</v>
      </c>
      <c r="C458" s="56" t="s">
        <v>1369</v>
      </c>
      <c r="D458" s="56">
        <v>31002</v>
      </c>
      <c r="E458" s="56" t="s">
        <v>25</v>
      </c>
      <c r="F458" s="56" t="str">
        <f>+VLOOKUP(Tabla2[[#This Row],[Estado]],Catalogos!$I$3:$J$35,2,0)</f>
        <v>Noroeste</v>
      </c>
      <c r="G458" s="56" t="s">
        <v>25</v>
      </c>
      <c r="H458" s="56" t="s">
        <v>1363</v>
      </c>
      <c r="I458" s="56" t="s">
        <v>1370</v>
      </c>
      <c r="J458" s="56" t="s">
        <v>401</v>
      </c>
      <c r="K458" s="56">
        <v>6144371043</v>
      </c>
      <c r="L458" s="56" t="s">
        <v>72</v>
      </c>
      <c r="M458" s="1" t="s">
        <v>1365</v>
      </c>
    </row>
    <row r="459" spans="1:13" x14ac:dyDescent="0.25">
      <c r="A459" s="55" t="s">
        <v>31</v>
      </c>
      <c r="B459" s="56" t="s">
        <v>11686</v>
      </c>
      <c r="C459" s="56" t="s">
        <v>1371</v>
      </c>
      <c r="D459" s="56">
        <v>31003</v>
      </c>
      <c r="E459" s="56" t="s">
        <v>25</v>
      </c>
      <c r="F459" s="56" t="str">
        <f>+VLOOKUP(Tabla2[[#This Row],[Estado]],Catalogos!$I$3:$J$35,2,0)</f>
        <v>Noroeste</v>
      </c>
      <c r="G459" s="56" t="s">
        <v>25</v>
      </c>
      <c r="H459" s="56" t="s">
        <v>1363</v>
      </c>
      <c r="I459" s="56" t="s">
        <v>1372</v>
      </c>
      <c r="J459" s="56" t="s">
        <v>401</v>
      </c>
      <c r="K459" s="56">
        <v>6144397900</v>
      </c>
      <c r="L459" s="56" t="s">
        <v>72</v>
      </c>
      <c r="M459" s="1" t="s">
        <v>1365</v>
      </c>
    </row>
    <row r="460" spans="1:13" x14ac:dyDescent="0.25">
      <c r="A460" s="55" t="s">
        <v>31</v>
      </c>
      <c r="B460" s="56" t="s">
        <v>1373</v>
      </c>
      <c r="C460" s="56" t="s">
        <v>1374</v>
      </c>
      <c r="D460" s="56">
        <v>31004</v>
      </c>
      <c r="E460" s="56" t="s">
        <v>25</v>
      </c>
      <c r="F460" s="56" t="str">
        <f>+VLOOKUP(Tabla2[[#This Row],[Estado]],Catalogos!$I$3:$J$35,2,0)</f>
        <v>Noroeste</v>
      </c>
      <c r="G460" s="56" t="s">
        <v>25</v>
      </c>
      <c r="H460" s="56" t="s">
        <v>1363</v>
      </c>
      <c r="I460" s="56" t="s">
        <v>1375</v>
      </c>
      <c r="J460" s="56" t="s">
        <v>401</v>
      </c>
      <c r="K460" s="56">
        <v>6144104093</v>
      </c>
      <c r="L460" s="56" t="s">
        <v>72</v>
      </c>
      <c r="M460" s="1" t="s">
        <v>1365</v>
      </c>
    </row>
    <row r="461" spans="1:13" x14ac:dyDescent="0.25">
      <c r="A461" s="55" t="s">
        <v>31</v>
      </c>
      <c r="B461" s="56" t="s">
        <v>1373</v>
      </c>
      <c r="C461" s="56" t="s">
        <v>1376</v>
      </c>
      <c r="D461" s="56">
        <v>31005</v>
      </c>
      <c r="E461" s="56" t="s">
        <v>25</v>
      </c>
      <c r="F461" s="56" t="str">
        <f>+VLOOKUP(Tabla2[[#This Row],[Estado]],Catalogos!$I$3:$J$35,2,0)</f>
        <v>Noroeste</v>
      </c>
      <c r="G461" s="56" t="s">
        <v>25</v>
      </c>
      <c r="H461" s="56" t="s">
        <v>1363</v>
      </c>
      <c r="I461" s="56" t="s">
        <v>1377</v>
      </c>
      <c r="J461" s="56" t="s">
        <v>401</v>
      </c>
      <c r="K461" s="56">
        <v>6144140087</v>
      </c>
      <c r="L461" s="56" t="s">
        <v>72</v>
      </c>
      <c r="M461" s="1" t="s">
        <v>1365</v>
      </c>
    </row>
    <row r="462" spans="1:13" x14ac:dyDescent="0.25">
      <c r="A462" s="55" t="s">
        <v>31</v>
      </c>
      <c r="B462" s="56" t="s">
        <v>1373</v>
      </c>
      <c r="C462" s="56" t="s">
        <v>1378</v>
      </c>
      <c r="D462" s="56">
        <v>31006</v>
      </c>
      <c r="E462" s="56" t="s">
        <v>25</v>
      </c>
      <c r="F462" s="56" t="str">
        <f>+VLOOKUP(Tabla2[[#This Row],[Estado]],Catalogos!$I$3:$J$35,2,0)</f>
        <v>Noroeste</v>
      </c>
      <c r="G462" s="56" t="s">
        <v>25</v>
      </c>
      <c r="H462" s="56" t="s">
        <v>1363</v>
      </c>
      <c r="I462" s="56" t="s">
        <v>1379</v>
      </c>
      <c r="J462" s="56" t="s">
        <v>401</v>
      </c>
      <c r="K462" s="56">
        <v>6144397900</v>
      </c>
      <c r="L462" s="56" t="s">
        <v>72</v>
      </c>
      <c r="M462" s="1" t="s">
        <v>1365</v>
      </c>
    </row>
    <row r="463" spans="1:13" x14ac:dyDescent="0.25">
      <c r="A463" s="55" t="s">
        <v>31</v>
      </c>
      <c r="B463" s="56" t="s">
        <v>1373</v>
      </c>
      <c r="C463" s="56" t="s">
        <v>1380</v>
      </c>
      <c r="D463" s="56">
        <v>31007</v>
      </c>
      <c r="E463" s="56" t="s">
        <v>25</v>
      </c>
      <c r="F463" s="56" t="str">
        <f>+VLOOKUP(Tabla2[[#This Row],[Estado]],Catalogos!$I$3:$J$35,2,0)</f>
        <v>Noroeste</v>
      </c>
      <c r="G463" s="56" t="s">
        <v>25</v>
      </c>
      <c r="H463" s="56" t="s">
        <v>1363</v>
      </c>
      <c r="I463" s="56" t="s">
        <v>1381</v>
      </c>
      <c r="J463" s="56" t="s">
        <v>401</v>
      </c>
      <c r="K463" s="56">
        <v>6142770457</v>
      </c>
      <c r="L463" s="56" t="s">
        <v>72</v>
      </c>
      <c r="M463" s="1" t="s">
        <v>1365</v>
      </c>
    </row>
    <row r="464" spans="1:13" x14ac:dyDescent="0.25">
      <c r="A464" s="55" t="s">
        <v>31</v>
      </c>
      <c r="B464" s="56" t="s">
        <v>1382</v>
      </c>
      <c r="C464" s="56" t="s">
        <v>1383</v>
      </c>
      <c r="D464" s="56">
        <v>31008</v>
      </c>
      <c r="E464" s="56" t="s">
        <v>25</v>
      </c>
      <c r="F464" s="56" t="str">
        <f>+VLOOKUP(Tabla2[[#This Row],[Estado]],Catalogos!$I$3:$J$35,2,0)</f>
        <v>Noroeste</v>
      </c>
      <c r="G464" s="56" t="s">
        <v>25</v>
      </c>
      <c r="H464" s="56" t="s">
        <v>1363</v>
      </c>
      <c r="I464" s="56" t="s">
        <v>1384</v>
      </c>
      <c r="J464" s="56" t="s">
        <v>401</v>
      </c>
      <c r="K464" s="56">
        <v>6144397900</v>
      </c>
      <c r="L464" s="56" t="s">
        <v>72</v>
      </c>
      <c r="M464" s="1" t="s">
        <v>1365</v>
      </c>
    </row>
    <row r="465" spans="1:13" x14ac:dyDescent="0.25">
      <c r="A465" s="55" t="s">
        <v>31</v>
      </c>
      <c r="B465" s="56" t="s">
        <v>1382</v>
      </c>
      <c r="C465" s="56" t="s">
        <v>1385</v>
      </c>
      <c r="D465" s="56">
        <v>31009</v>
      </c>
      <c r="E465" s="56" t="s">
        <v>25</v>
      </c>
      <c r="F465" s="56" t="str">
        <f>+VLOOKUP(Tabla2[[#This Row],[Estado]],Catalogos!$I$3:$J$35,2,0)</f>
        <v>Noroeste</v>
      </c>
      <c r="G465" s="56" t="s">
        <v>25</v>
      </c>
      <c r="H465" s="56" t="s">
        <v>1363</v>
      </c>
      <c r="I465" s="56" t="s">
        <v>1386</v>
      </c>
      <c r="J465" s="56" t="s">
        <v>401</v>
      </c>
      <c r="K465" s="56">
        <v>6143941947</v>
      </c>
      <c r="L465" s="56" t="s">
        <v>72</v>
      </c>
      <c r="M465" s="1" t="s">
        <v>1365</v>
      </c>
    </row>
    <row r="466" spans="1:13" x14ac:dyDescent="0.25">
      <c r="A466" s="55" t="s">
        <v>31</v>
      </c>
      <c r="B466" s="56" t="s">
        <v>1387</v>
      </c>
      <c r="C466" s="56" t="s">
        <v>1388</v>
      </c>
      <c r="D466" s="56">
        <v>31010</v>
      </c>
      <c r="E466" s="56" t="s">
        <v>25</v>
      </c>
      <c r="F466" s="56" t="str">
        <f>+VLOOKUP(Tabla2[[#This Row],[Estado]],Catalogos!$I$3:$J$35,2,0)</f>
        <v>Noroeste</v>
      </c>
      <c r="G466" s="56" t="s">
        <v>25</v>
      </c>
      <c r="H466" s="56" t="s">
        <v>1363</v>
      </c>
      <c r="I466" s="56" t="s">
        <v>1389</v>
      </c>
      <c r="J466" s="56" t="s">
        <v>401</v>
      </c>
      <c r="K466" s="56">
        <v>6144107861</v>
      </c>
      <c r="L466" s="56" t="s">
        <v>72</v>
      </c>
      <c r="M466" s="1" t="s">
        <v>1365</v>
      </c>
    </row>
    <row r="467" spans="1:13" x14ac:dyDescent="0.25">
      <c r="A467" s="55" t="s">
        <v>31</v>
      </c>
      <c r="B467" s="56" t="s">
        <v>1387</v>
      </c>
      <c r="C467" s="56" t="s">
        <v>1390</v>
      </c>
      <c r="D467" s="56">
        <v>31011</v>
      </c>
      <c r="E467" s="56" t="s">
        <v>25</v>
      </c>
      <c r="F467" s="56" t="str">
        <f>+VLOOKUP(Tabla2[[#This Row],[Estado]],Catalogos!$I$3:$J$35,2,0)</f>
        <v>Noroeste</v>
      </c>
      <c r="G467" s="56" t="s">
        <v>25</v>
      </c>
      <c r="H467" s="56" t="s">
        <v>1363</v>
      </c>
      <c r="I467" s="56" t="s">
        <v>1391</v>
      </c>
      <c r="J467" s="56" t="s">
        <v>401</v>
      </c>
      <c r="K467" s="56">
        <v>6144130122</v>
      </c>
      <c r="L467" s="56" t="s">
        <v>72</v>
      </c>
      <c r="M467" s="1" t="s">
        <v>1365</v>
      </c>
    </row>
    <row r="468" spans="1:13" x14ac:dyDescent="0.25">
      <c r="A468" s="55" t="s">
        <v>31</v>
      </c>
      <c r="B468" s="56" t="s">
        <v>9457</v>
      </c>
      <c r="C468" s="56" t="s">
        <v>1392</v>
      </c>
      <c r="D468" s="56">
        <v>31012</v>
      </c>
      <c r="E468" s="56" t="s">
        <v>25</v>
      </c>
      <c r="F468" s="56" t="str">
        <f>+VLOOKUP(Tabla2[[#This Row],[Estado]],Catalogos!$I$3:$J$35,2,0)</f>
        <v>Noroeste</v>
      </c>
      <c r="G468" s="56" t="s">
        <v>25</v>
      </c>
      <c r="H468" s="56" t="s">
        <v>1363</v>
      </c>
      <c r="I468" s="56" t="s">
        <v>1393</v>
      </c>
      <c r="J468" s="56" t="s">
        <v>401</v>
      </c>
      <c r="K468" s="56">
        <v>6144397900</v>
      </c>
      <c r="L468" s="56" t="s">
        <v>72</v>
      </c>
      <c r="M468" s="1" t="s">
        <v>1365</v>
      </c>
    </row>
    <row r="469" spans="1:13" x14ac:dyDescent="0.25">
      <c r="A469" s="55" t="s">
        <v>31</v>
      </c>
      <c r="B469" s="56" t="s">
        <v>9457</v>
      </c>
      <c r="C469" s="56" t="s">
        <v>1394</v>
      </c>
      <c r="D469" s="56">
        <v>31013</v>
      </c>
      <c r="E469" s="56" t="s">
        <v>25</v>
      </c>
      <c r="F469" s="56" t="str">
        <f>+VLOOKUP(Tabla2[[#This Row],[Estado]],Catalogos!$I$3:$J$35,2,0)</f>
        <v>Noroeste</v>
      </c>
      <c r="G469" s="56" t="s">
        <v>25</v>
      </c>
      <c r="H469" s="56" t="s">
        <v>1363</v>
      </c>
      <c r="I469" s="56" t="s">
        <v>1395</v>
      </c>
      <c r="J469" s="56" t="s">
        <v>401</v>
      </c>
      <c r="K469" s="56">
        <v>6144105988</v>
      </c>
      <c r="L469" s="56" t="s">
        <v>72</v>
      </c>
      <c r="M469" s="1" t="s">
        <v>1365</v>
      </c>
    </row>
    <row r="470" spans="1:13" x14ac:dyDescent="0.25">
      <c r="A470" s="55" t="s">
        <v>31</v>
      </c>
      <c r="B470" s="56" t="s">
        <v>9457</v>
      </c>
      <c r="C470" s="56" t="s">
        <v>1396</v>
      </c>
      <c r="D470" s="56">
        <v>31014</v>
      </c>
      <c r="E470" s="56" t="s">
        <v>25</v>
      </c>
      <c r="F470" s="56" t="str">
        <f>+VLOOKUP(Tabla2[[#This Row],[Estado]],Catalogos!$I$3:$J$35,2,0)</f>
        <v>Noroeste</v>
      </c>
      <c r="G470" s="56" t="s">
        <v>25</v>
      </c>
      <c r="H470" s="56" t="s">
        <v>1363</v>
      </c>
      <c r="I470" s="56" t="s">
        <v>1397</v>
      </c>
      <c r="J470" s="56" t="s">
        <v>401</v>
      </c>
      <c r="K470" s="56">
        <v>6144397900</v>
      </c>
      <c r="L470" s="56" t="s">
        <v>72</v>
      </c>
      <c r="M470" s="1" t="s">
        <v>1365</v>
      </c>
    </row>
    <row r="471" spans="1:13" x14ac:dyDescent="0.25">
      <c r="A471" s="55" t="s">
        <v>31</v>
      </c>
      <c r="B471" s="56" t="s">
        <v>9457</v>
      </c>
      <c r="C471" s="56" t="s">
        <v>1398</v>
      </c>
      <c r="D471" s="56">
        <v>31015</v>
      </c>
      <c r="E471" s="56" t="s">
        <v>25</v>
      </c>
      <c r="F471" s="56" t="str">
        <f>+VLOOKUP(Tabla2[[#This Row],[Estado]],Catalogos!$I$3:$J$35,2,0)</f>
        <v>Noroeste</v>
      </c>
      <c r="G471" s="56" t="s">
        <v>25</v>
      </c>
      <c r="H471" s="56" t="s">
        <v>1363</v>
      </c>
      <c r="I471" s="56" t="s">
        <v>1399</v>
      </c>
      <c r="J471" s="56" t="s">
        <v>401</v>
      </c>
      <c r="K471" s="56">
        <v>6144159393</v>
      </c>
      <c r="L471" s="56" t="s">
        <v>72</v>
      </c>
      <c r="M471" s="1" t="s">
        <v>1365</v>
      </c>
    </row>
    <row r="472" spans="1:13" x14ac:dyDescent="0.25">
      <c r="A472" s="55" t="s">
        <v>31</v>
      </c>
      <c r="B472" s="56" t="s">
        <v>9457</v>
      </c>
      <c r="C472" s="56" t="s">
        <v>1400</v>
      </c>
      <c r="D472" s="56">
        <v>31016</v>
      </c>
      <c r="E472" s="56" t="s">
        <v>25</v>
      </c>
      <c r="F472" s="56" t="str">
        <f>+VLOOKUP(Tabla2[[#This Row],[Estado]],Catalogos!$I$3:$J$35,2,0)</f>
        <v>Noroeste</v>
      </c>
      <c r="G472" s="56" t="s">
        <v>25</v>
      </c>
      <c r="H472" s="56" t="s">
        <v>1363</v>
      </c>
      <c r="I472" s="56" t="s">
        <v>1401</v>
      </c>
      <c r="J472" s="56" t="s">
        <v>401</v>
      </c>
      <c r="K472" s="56">
        <v>6144397900</v>
      </c>
      <c r="L472" s="56" t="s">
        <v>72</v>
      </c>
      <c r="M472" s="1" t="s">
        <v>1365</v>
      </c>
    </row>
    <row r="473" spans="1:13" x14ac:dyDescent="0.25">
      <c r="A473" s="55" t="s">
        <v>31</v>
      </c>
      <c r="B473" s="56" t="s">
        <v>9457</v>
      </c>
      <c r="C473" s="56" t="s">
        <v>1402</v>
      </c>
      <c r="D473" s="56">
        <v>31017</v>
      </c>
      <c r="E473" s="56" t="s">
        <v>25</v>
      </c>
      <c r="F473" s="56" t="str">
        <f>+VLOOKUP(Tabla2[[#This Row],[Estado]],Catalogos!$I$3:$J$35,2,0)</f>
        <v>Noroeste</v>
      </c>
      <c r="G473" s="56" t="s">
        <v>25</v>
      </c>
      <c r="H473" s="56" t="s">
        <v>1363</v>
      </c>
      <c r="I473" s="56" t="s">
        <v>1403</v>
      </c>
      <c r="J473" s="56" t="s">
        <v>401</v>
      </c>
      <c r="K473" s="56">
        <v>6144231990</v>
      </c>
      <c r="L473" s="56" t="s">
        <v>72</v>
      </c>
      <c r="M473" s="1" t="s">
        <v>1365</v>
      </c>
    </row>
    <row r="474" spans="1:13" x14ac:dyDescent="0.25">
      <c r="A474" s="55" t="s">
        <v>31</v>
      </c>
      <c r="B474" s="56" t="s">
        <v>9457</v>
      </c>
      <c r="C474" s="56" t="s">
        <v>1404</v>
      </c>
      <c r="D474" s="56">
        <v>31018</v>
      </c>
      <c r="E474" s="56" t="s">
        <v>25</v>
      </c>
      <c r="F474" s="56" t="str">
        <f>+VLOOKUP(Tabla2[[#This Row],[Estado]],Catalogos!$I$3:$J$35,2,0)</f>
        <v>Noroeste</v>
      </c>
      <c r="G474" s="56" t="s">
        <v>25</v>
      </c>
      <c r="H474" s="56" t="s">
        <v>1363</v>
      </c>
      <c r="I474" s="56" t="s">
        <v>1405</v>
      </c>
      <c r="J474" s="56" t="s">
        <v>401</v>
      </c>
      <c r="K474" s="56">
        <v>6141589000</v>
      </c>
      <c r="L474" s="56" t="s">
        <v>72</v>
      </c>
      <c r="M474" s="1" t="s">
        <v>1365</v>
      </c>
    </row>
    <row r="475" spans="1:13" x14ac:dyDescent="0.25">
      <c r="A475" s="55" t="s">
        <v>31</v>
      </c>
      <c r="B475" s="56" t="s">
        <v>9457</v>
      </c>
      <c r="C475" s="56" t="s">
        <v>1406</v>
      </c>
      <c r="D475" s="56">
        <v>31019</v>
      </c>
      <c r="E475" s="56" t="s">
        <v>25</v>
      </c>
      <c r="F475" s="56" t="str">
        <f>+VLOOKUP(Tabla2[[#This Row],[Estado]],Catalogos!$I$3:$J$35,2,0)</f>
        <v>Noroeste</v>
      </c>
      <c r="G475" s="56" t="s">
        <v>25</v>
      </c>
      <c r="H475" s="56" t="s">
        <v>1363</v>
      </c>
      <c r="I475" s="56" t="s">
        <v>1407</v>
      </c>
      <c r="J475" s="56" t="s">
        <v>401</v>
      </c>
      <c r="K475" s="56">
        <v>6144372747</v>
      </c>
      <c r="L475" s="56" t="s">
        <v>72</v>
      </c>
      <c r="M475" s="1" t="s">
        <v>1365</v>
      </c>
    </row>
    <row r="476" spans="1:13" x14ac:dyDescent="0.25">
      <c r="A476" s="55" t="s">
        <v>31</v>
      </c>
      <c r="B476" s="56" t="s">
        <v>112</v>
      </c>
      <c r="C476" s="56" t="s">
        <v>1408</v>
      </c>
      <c r="D476" s="56">
        <v>31020</v>
      </c>
      <c r="E476" s="56" t="s">
        <v>25</v>
      </c>
      <c r="F476" s="56" t="str">
        <f>+VLOOKUP(Tabla2[[#This Row],[Estado]],Catalogos!$I$3:$J$35,2,0)</f>
        <v>Noroeste</v>
      </c>
      <c r="G476" s="56" t="s">
        <v>25</v>
      </c>
      <c r="H476" s="56" t="s">
        <v>1363</v>
      </c>
      <c r="I476" s="56" t="s">
        <v>1409</v>
      </c>
      <c r="J476" s="56" t="s">
        <v>401</v>
      </c>
      <c r="K476" s="56">
        <v>6144397900</v>
      </c>
      <c r="L476" s="56" t="s">
        <v>72</v>
      </c>
      <c r="M476" s="1" t="s">
        <v>1365</v>
      </c>
    </row>
    <row r="477" spans="1:13" x14ac:dyDescent="0.25">
      <c r="A477" s="55" t="s">
        <v>31</v>
      </c>
      <c r="B477" s="56" t="s">
        <v>112</v>
      </c>
      <c r="C477" s="56" t="s">
        <v>1410</v>
      </c>
      <c r="D477" s="56">
        <v>31021</v>
      </c>
      <c r="E477" s="56" t="s">
        <v>25</v>
      </c>
      <c r="F477" s="56" t="str">
        <f>+VLOOKUP(Tabla2[[#This Row],[Estado]],Catalogos!$I$3:$J$35,2,0)</f>
        <v>Noroeste</v>
      </c>
      <c r="G477" s="56" t="s">
        <v>25</v>
      </c>
      <c r="H477" s="56" t="s">
        <v>1363</v>
      </c>
      <c r="I477" s="56" t="s">
        <v>1411</v>
      </c>
      <c r="J477" s="56" t="s">
        <v>401</v>
      </c>
      <c r="K477" s="56">
        <v>6144397900</v>
      </c>
      <c r="L477" s="56" t="s">
        <v>72</v>
      </c>
      <c r="M477" s="1" t="s">
        <v>1365</v>
      </c>
    </row>
    <row r="478" spans="1:13" x14ac:dyDescent="0.25">
      <c r="A478" s="55" t="s">
        <v>31</v>
      </c>
      <c r="B478" s="56" t="s">
        <v>112</v>
      </c>
      <c r="C478" s="56" t="s">
        <v>1412</v>
      </c>
      <c r="D478" s="56">
        <v>31022</v>
      </c>
      <c r="E478" s="56" t="s">
        <v>25</v>
      </c>
      <c r="F478" s="56" t="str">
        <f>+VLOOKUP(Tabla2[[#This Row],[Estado]],Catalogos!$I$3:$J$35,2,0)</f>
        <v>Noroeste</v>
      </c>
      <c r="G478" s="56" t="s">
        <v>25</v>
      </c>
      <c r="H478" s="56" t="s">
        <v>1363</v>
      </c>
      <c r="I478" s="56" t="s">
        <v>1413</v>
      </c>
      <c r="J478" s="56" t="s">
        <v>401</v>
      </c>
      <c r="K478" s="56">
        <v>6144397900</v>
      </c>
      <c r="L478" s="56" t="s">
        <v>72</v>
      </c>
      <c r="M478" s="1" t="s">
        <v>1365</v>
      </c>
    </row>
    <row r="479" spans="1:13" x14ac:dyDescent="0.25">
      <c r="A479" s="55" t="s">
        <v>31</v>
      </c>
      <c r="B479" s="56" t="s">
        <v>112</v>
      </c>
      <c r="C479" s="56" t="s">
        <v>1414</v>
      </c>
      <c r="D479" s="56">
        <v>31023</v>
      </c>
      <c r="E479" s="56" t="s">
        <v>25</v>
      </c>
      <c r="F479" s="56" t="str">
        <f>+VLOOKUP(Tabla2[[#This Row],[Estado]],Catalogos!$I$3:$J$35,2,0)</f>
        <v>Noroeste</v>
      </c>
      <c r="G479" s="56" t="s">
        <v>25</v>
      </c>
      <c r="H479" s="56" t="s">
        <v>1363</v>
      </c>
      <c r="I479" s="56" t="s">
        <v>1415</v>
      </c>
      <c r="J479" s="56" t="s">
        <v>401</v>
      </c>
      <c r="K479" s="56" t="s">
        <v>1416</v>
      </c>
      <c r="L479" s="56" t="s">
        <v>72</v>
      </c>
      <c r="M479" s="1" t="s">
        <v>1365</v>
      </c>
    </row>
    <row r="480" spans="1:13" x14ac:dyDescent="0.25">
      <c r="A480" s="55" t="s">
        <v>31</v>
      </c>
      <c r="B480" s="56" t="s">
        <v>112</v>
      </c>
      <c r="C480" s="56" t="s">
        <v>1417</v>
      </c>
      <c r="D480" s="56">
        <v>31024</v>
      </c>
      <c r="E480" s="56" t="s">
        <v>25</v>
      </c>
      <c r="F480" s="56" t="str">
        <f>+VLOOKUP(Tabla2[[#This Row],[Estado]],Catalogos!$I$3:$J$35,2,0)</f>
        <v>Noroeste</v>
      </c>
      <c r="G480" s="56" t="s">
        <v>25</v>
      </c>
      <c r="H480" s="56" t="s">
        <v>1363</v>
      </c>
      <c r="I480" s="56" t="s">
        <v>1418</v>
      </c>
      <c r="J480" s="56" t="s">
        <v>401</v>
      </c>
      <c r="K480" s="56" t="s">
        <v>1419</v>
      </c>
      <c r="L480" s="56" t="s">
        <v>72</v>
      </c>
      <c r="M480" s="1" t="s">
        <v>1365</v>
      </c>
    </row>
    <row r="481" spans="1:13" x14ac:dyDescent="0.25">
      <c r="A481" s="55" t="s">
        <v>31</v>
      </c>
      <c r="B481" s="56" t="s">
        <v>112</v>
      </c>
      <c r="C481" s="56" t="s">
        <v>1420</v>
      </c>
      <c r="D481" s="56">
        <v>31025</v>
      </c>
      <c r="E481" s="56" t="s">
        <v>25</v>
      </c>
      <c r="F481" s="56" t="str">
        <f>+VLOOKUP(Tabla2[[#This Row],[Estado]],Catalogos!$I$3:$J$35,2,0)</f>
        <v>Noroeste</v>
      </c>
      <c r="G481" s="56" t="s">
        <v>25</v>
      </c>
      <c r="H481" s="56" t="s">
        <v>1363</v>
      </c>
      <c r="I481" s="56" t="s">
        <v>1421</v>
      </c>
      <c r="J481" s="56" t="s">
        <v>401</v>
      </c>
      <c r="K481" s="56">
        <v>6144397900</v>
      </c>
      <c r="L481" s="56" t="s">
        <v>72</v>
      </c>
      <c r="M481" s="1" t="s">
        <v>1365</v>
      </c>
    </row>
    <row r="482" spans="1:13" x14ac:dyDescent="0.25">
      <c r="A482" s="55" t="s">
        <v>31</v>
      </c>
      <c r="B482" s="56" t="s">
        <v>112</v>
      </c>
      <c r="C482" s="56" t="s">
        <v>1422</v>
      </c>
      <c r="D482" s="56">
        <v>31026</v>
      </c>
      <c r="E482" s="56" t="s">
        <v>25</v>
      </c>
      <c r="F482" s="56" t="str">
        <f>+VLOOKUP(Tabla2[[#This Row],[Estado]],Catalogos!$I$3:$J$35,2,0)</f>
        <v>Noroeste</v>
      </c>
      <c r="G482" s="56" t="s">
        <v>25</v>
      </c>
      <c r="H482" s="56" t="s">
        <v>1363</v>
      </c>
      <c r="I482" s="56" t="s">
        <v>1423</v>
      </c>
      <c r="J482" s="56" t="s">
        <v>401</v>
      </c>
      <c r="K482" s="56">
        <v>6144300172</v>
      </c>
      <c r="L482" s="56" t="s">
        <v>72</v>
      </c>
      <c r="M482" s="1" t="s">
        <v>1365</v>
      </c>
    </row>
    <row r="483" spans="1:13" x14ac:dyDescent="0.25">
      <c r="A483" s="55" t="s">
        <v>31</v>
      </c>
      <c r="B483" s="56" t="s">
        <v>11773</v>
      </c>
      <c r="C483" s="56" t="s">
        <v>1425</v>
      </c>
      <c r="D483" s="56">
        <v>31027</v>
      </c>
      <c r="E483" s="56" t="s">
        <v>25</v>
      </c>
      <c r="F483" s="56" t="str">
        <f>+VLOOKUP(Tabla2[[#This Row],[Estado]],Catalogos!$I$3:$J$35,2,0)</f>
        <v>Noroeste</v>
      </c>
      <c r="G483" s="56" t="s">
        <v>25</v>
      </c>
      <c r="H483" s="56" t="s">
        <v>1363</v>
      </c>
      <c r="I483" s="56" t="s">
        <v>1426</v>
      </c>
      <c r="J483" s="56" t="s">
        <v>401</v>
      </c>
      <c r="K483" s="56">
        <v>6144397900</v>
      </c>
      <c r="L483" s="56" t="s">
        <v>72</v>
      </c>
      <c r="M483" s="1" t="s">
        <v>1365</v>
      </c>
    </row>
    <row r="484" spans="1:13" x14ac:dyDescent="0.25">
      <c r="A484" s="55" t="s">
        <v>31</v>
      </c>
      <c r="B484" s="56" t="s">
        <v>11773</v>
      </c>
      <c r="C484" s="56" t="s">
        <v>1427</v>
      </c>
      <c r="D484" s="56">
        <v>31028</v>
      </c>
      <c r="E484" s="56" t="s">
        <v>25</v>
      </c>
      <c r="F484" s="56" t="str">
        <f>+VLOOKUP(Tabla2[[#This Row],[Estado]],Catalogos!$I$3:$J$35,2,0)</f>
        <v>Noroeste</v>
      </c>
      <c r="G484" s="56" t="s">
        <v>25</v>
      </c>
      <c r="H484" s="56" t="s">
        <v>1363</v>
      </c>
      <c r="I484" s="56" t="s">
        <v>1428</v>
      </c>
      <c r="J484" s="56" t="s">
        <v>401</v>
      </c>
      <c r="K484" s="56">
        <v>6144253090</v>
      </c>
      <c r="L484" s="56" t="s">
        <v>72</v>
      </c>
      <c r="M484" s="1" t="s">
        <v>1365</v>
      </c>
    </row>
    <row r="485" spans="1:13" x14ac:dyDescent="0.25">
      <c r="A485" s="55" t="s">
        <v>31</v>
      </c>
      <c r="B485" s="56" t="s">
        <v>11773</v>
      </c>
      <c r="C485" s="56" t="s">
        <v>1429</v>
      </c>
      <c r="D485" s="56">
        <v>31029</v>
      </c>
      <c r="E485" s="56" t="s">
        <v>25</v>
      </c>
      <c r="F485" s="56" t="str">
        <f>+VLOOKUP(Tabla2[[#This Row],[Estado]],Catalogos!$I$3:$J$35,2,0)</f>
        <v>Noroeste</v>
      </c>
      <c r="G485" s="56" t="s">
        <v>25</v>
      </c>
      <c r="H485" s="56" t="s">
        <v>1363</v>
      </c>
      <c r="I485" s="56" t="s">
        <v>1430</v>
      </c>
      <c r="J485" s="56" t="s">
        <v>401</v>
      </c>
      <c r="K485" s="56">
        <v>6141589000</v>
      </c>
      <c r="L485" s="56" t="s">
        <v>72</v>
      </c>
      <c r="M485" s="1" t="s">
        <v>1365</v>
      </c>
    </row>
    <row r="486" spans="1:13" x14ac:dyDescent="0.25">
      <c r="A486" s="55" t="s">
        <v>31</v>
      </c>
      <c r="B486" s="56" t="s">
        <v>123</v>
      </c>
      <c r="C486" s="56" t="s">
        <v>1431</v>
      </c>
      <c r="D486" s="56">
        <v>31030</v>
      </c>
      <c r="E486" s="56" t="s">
        <v>25</v>
      </c>
      <c r="F486" s="56" t="str">
        <f>+VLOOKUP(Tabla2[[#This Row],[Estado]],Catalogos!$I$3:$J$35,2,0)</f>
        <v>Noroeste</v>
      </c>
      <c r="G486" s="56" t="s">
        <v>25</v>
      </c>
      <c r="H486" s="56" t="s">
        <v>1363</v>
      </c>
      <c r="I486" s="56" t="s">
        <v>1432</v>
      </c>
      <c r="J486" s="56" t="s">
        <v>401</v>
      </c>
      <c r="K486" s="56">
        <v>6144120466</v>
      </c>
      <c r="L486" s="56" t="s">
        <v>72</v>
      </c>
      <c r="M486" s="1" t="s">
        <v>1365</v>
      </c>
    </row>
    <row r="487" spans="1:13" x14ac:dyDescent="0.25">
      <c r="A487" s="55" t="s">
        <v>31</v>
      </c>
      <c r="B487" s="56" t="s">
        <v>123</v>
      </c>
      <c r="C487" s="56" t="s">
        <v>1433</v>
      </c>
      <c r="D487" s="56">
        <v>31031</v>
      </c>
      <c r="E487" s="56" t="s">
        <v>25</v>
      </c>
      <c r="F487" s="56" t="str">
        <f>+VLOOKUP(Tabla2[[#This Row],[Estado]],Catalogos!$I$3:$J$35,2,0)</f>
        <v>Noroeste</v>
      </c>
      <c r="G487" s="56" t="s">
        <v>25</v>
      </c>
      <c r="H487" s="56" t="s">
        <v>1363</v>
      </c>
      <c r="I487" s="56" t="s">
        <v>1434</v>
      </c>
      <c r="J487" s="56" t="s">
        <v>401</v>
      </c>
      <c r="K487" s="56">
        <v>6144397900</v>
      </c>
      <c r="L487" s="56" t="s">
        <v>72</v>
      </c>
      <c r="M487" s="1" t="s">
        <v>1365</v>
      </c>
    </row>
    <row r="488" spans="1:13" x14ac:dyDescent="0.25">
      <c r="A488" s="55" t="s">
        <v>31</v>
      </c>
      <c r="B488" s="56" t="s">
        <v>123</v>
      </c>
      <c r="C488" s="56" t="s">
        <v>1435</v>
      </c>
      <c r="D488" s="56">
        <v>31032</v>
      </c>
      <c r="E488" s="56" t="s">
        <v>25</v>
      </c>
      <c r="F488" s="56" t="str">
        <f>+VLOOKUP(Tabla2[[#This Row],[Estado]],Catalogos!$I$3:$J$35,2,0)</f>
        <v>Noroeste</v>
      </c>
      <c r="G488" s="56" t="s">
        <v>25</v>
      </c>
      <c r="H488" s="56" t="s">
        <v>1363</v>
      </c>
      <c r="I488" s="56" t="s">
        <v>1436</v>
      </c>
      <c r="J488" s="56" t="s">
        <v>401</v>
      </c>
      <c r="K488" s="56">
        <v>6144397900</v>
      </c>
      <c r="L488" s="56" t="s">
        <v>72</v>
      </c>
      <c r="M488" s="1" t="s">
        <v>1365</v>
      </c>
    </row>
    <row r="489" spans="1:13" x14ac:dyDescent="0.25">
      <c r="A489" s="55" t="s">
        <v>31</v>
      </c>
      <c r="B489" s="56" t="s">
        <v>1549</v>
      </c>
      <c r="C489" s="56" t="s">
        <v>1437</v>
      </c>
      <c r="D489" s="56">
        <v>31033</v>
      </c>
      <c r="E489" s="56" t="s">
        <v>25</v>
      </c>
      <c r="F489" s="56" t="str">
        <f>+VLOOKUP(Tabla2[[#This Row],[Estado]],Catalogos!$I$3:$J$35,2,0)</f>
        <v>Noroeste</v>
      </c>
      <c r="G489" s="56" t="s">
        <v>25</v>
      </c>
      <c r="H489" s="56" t="s">
        <v>1363</v>
      </c>
      <c r="I489" s="56" t="s">
        <v>1438</v>
      </c>
      <c r="J489" s="56" t="s">
        <v>401</v>
      </c>
      <c r="K489" s="56">
        <v>6144138742</v>
      </c>
      <c r="L489" s="56" t="s">
        <v>72</v>
      </c>
      <c r="M489" s="1" t="s">
        <v>1365</v>
      </c>
    </row>
    <row r="490" spans="1:13" x14ac:dyDescent="0.25">
      <c r="A490" s="55" t="s">
        <v>31</v>
      </c>
      <c r="B490" s="56" t="s">
        <v>1549</v>
      </c>
      <c r="C490" s="56" t="s">
        <v>1439</v>
      </c>
      <c r="D490" s="56">
        <v>31034</v>
      </c>
      <c r="E490" s="56" t="s">
        <v>25</v>
      </c>
      <c r="F490" s="56" t="str">
        <f>+VLOOKUP(Tabla2[[#This Row],[Estado]],Catalogos!$I$3:$J$35,2,0)</f>
        <v>Noroeste</v>
      </c>
      <c r="G490" s="56" t="s">
        <v>25</v>
      </c>
      <c r="H490" s="56" t="s">
        <v>1363</v>
      </c>
      <c r="I490" s="56" t="s">
        <v>1440</v>
      </c>
      <c r="J490" s="56" t="s">
        <v>401</v>
      </c>
      <c r="K490" s="56">
        <v>6146886612</v>
      </c>
      <c r="L490" s="56" t="s">
        <v>72</v>
      </c>
      <c r="M490" s="1" t="s">
        <v>1365</v>
      </c>
    </row>
    <row r="491" spans="1:13" x14ac:dyDescent="0.25">
      <c r="A491" s="55" t="s">
        <v>31</v>
      </c>
      <c r="B491" s="56" t="s">
        <v>1441</v>
      </c>
      <c r="C491" s="56" t="s">
        <v>1442</v>
      </c>
      <c r="D491" s="56">
        <v>31035</v>
      </c>
      <c r="E491" s="56" t="s">
        <v>25</v>
      </c>
      <c r="F491" s="56" t="str">
        <f>+VLOOKUP(Tabla2[[#This Row],[Estado]],Catalogos!$I$3:$J$35,2,0)</f>
        <v>Noroeste</v>
      </c>
      <c r="G491" s="56" t="s">
        <v>25</v>
      </c>
      <c r="H491" s="56" t="s">
        <v>1363</v>
      </c>
      <c r="I491" s="56" t="s">
        <v>1443</v>
      </c>
      <c r="J491" s="56" t="s">
        <v>401</v>
      </c>
      <c r="K491" s="56">
        <v>6144559239</v>
      </c>
      <c r="L491" s="56" t="s">
        <v>72</v>
      </c>
      <c r="M491" s="1" t="s">
        <v>1365</v>
      </c>
    </row>
    <row r="492" spans="1:13" x14ac:dyDescent="0.25">
      <c r="A492" s="55" t="s">
        <v>31</v>
      </c>
      <c r="B492" s="56" t="s">
        <v>1441</v>
      </c>
      <c r="C492" s="56" t="s">
        <v>1444</v>
      </c>
      <c r="D492" s="56">
        <v>31036</v>
      </c>
      <c r="E492" s="56" t="s">
        <v>25</v>
      </c>
      <c r="F492" s="56" t="str">
        <f>+VLOOKUP(Tabla2[[#This Row],[Estado]],Catalogos!$I$3:$J$35,2,0)</f>
        <v>Noroeste</v>
      </c>
      <c r="G492" s="56" t="s">
        <v>25</v>
      </c>
      <c r="H492" s="56" t="s">
        <v>1363</v>
      </c>
      <c r="I492" s="56" t="s">
        <v>1445</v>
      </c>
      <c r="J492" s="56" t="s">
        <v>401</v>
      </c>
      <c r="K492" s="56">
        <v>6144100571</v>
      </c>
      <c r="L492" s="56" t="s">
        <v>72</v>
      </c>
      <c r="M492" s="1" t="s">
        <v>1365</v>
      </c>
    </row>
    <row r="493" spans="1:13" x14ac:dyDescent="0.25">
      <c r="A493" s="55" t="s">
        <v>31</v>
      </c>
      <c r="B493" s="56" t="s">
        <v>1441</v>
      </c>
      <c r="C493" s="56" t="s">
        <v>1446</v>
      </c>
      <c r="D493" s="56">
        <v>31037</v>
      </c>
      <c r="E493" s="56" t="s">
        <v>25</v>
      </c>
      <c r="F493" s="56" t="str">
        <f>+VLOOKUP(Tabla2[[#This Row],[Estado]],Catalogos!$I$3:$J$35,2,0)</f>
        <v>Noroeste</v>
      </c>
      <c r="G493" s="56" t="s">
        <v>25</v>
      </c>
      <c r="H493" s="56" t="s">
        <v>1363</v>
      </c>
      <c r="I493" s="56" t="s">
        <v>1447</v>
      </c>
      <c r="J493" s="56" t="s">
        <v>401</v>
      </c>
      <c r="K493" s="56">
        <v>6144632574</v>
      </c>
      <c r="L493" s="56" t="s">
        <v>72</v>
      </c>
      <c r="M493" s="1" t="s">
        <v>1365</v>
      </c>
    </row>
    <row r="494" spans="1:13" x14ac:dyDescent="0.25">
      <c r="A494" s="55" t="s">
        <v>31</v>
      </c>
      <c r="B494" s="56" t="s">
        <v>1441</v>
      </c>
      <c r="C494" s="56" t="s">
        <v>1448</v>
      </c>
      <c r="D494" s="56">
        <v>31110</v>
      </c>
      <c r="E494" s="56" t="s">
        <v>25</v>
      </c>
      <c r="F494" s="56" t="str">
        <f>+VLOOKUP(Tabla2[[#This Row],[Estado]],Catalogos!$I$3:$J$35,2,0)</f>
        <v>Noroeste</v>
      </c>
      <c r="G494" s="56" t="s">
        <v>25</v>
      </c>
      <c r="H494" s="56" t="s">
        <v>1449</v>
      </c>
      <c r="I494" s="56">
        <v>6103</v>
      </c>
      <c r="J494" s="56" t="s">
        <v>1450</v>
      </c>
      <c r="K494" s="56" t="s">
        <v>1451</v>
      </c>
      <c r="L494" s="56" t="s">
        <v>72</v>
      </c>
      <c r="M494" s="1" t="s">
        <v>1452</v>
      </c>
    </row>
    <row r="495" spans="1:13" x14ac:dyDescent="0.25">
      <c r="A495" s="55" t="s">
        <v>31</v>
      </c>
      <c r="B495" s="56" t="s">
        <v>11773</v>
      </c>
      <c r="C495" s="56" t="s">
        <v>1453</v>
      </c>
      <c r="D495" s="56">
        <v>31110</v>
      </c>
      <c r="E495" s="56" t="s">
        <v>25</v>
      </c>
      <c r="F495" s="56" t="str">
        <f>+VLOOKUP(Tabla2[[#This Row],[Estado]],Catalogos!$I$3:$J$35,2,0)</f>
        <v>Noroeste</v>
      </c>
      <c r="G495" s="56" t="s">
        <v>25</v>
      </c>
      <c r="H495" s="56" t="s">
        <v>1449</v>
      </c>
      <c r="I495" s="56">
        <v>6103</v>
      </c>
      <c r="J495" s="56" t="s">
        <v>1450</v>
      </c>
      <c r="K495" s="56" t="s">
        <v>1454</v>
      </c>
      <c r="L495" s="56" t="s">
        <v>72</v>
      </c>
      <c r="M495" s="1" t="s">
        <v>1452</v>
      </c>
    </row>
    <row r="496" spans="1:13" x14ac:dyDescent="0.25">
      <c r="A496" s="55" t="s">
        <v>31</v>
      </c>
      <c r="B496" s="56" t="s">
        <v>9457</v>
      </c>
      <c r="C496" s="56" t="s">
        <v>1455</v>
      </c>
      <c r="D496" s="56">
        <v>31110</v>
      </c>
      <c r="E496" s="56" t="s">
        <v>25</v>
      </c>
      <c r="F496" s="56" t="str">
        <f>+VLOOKUP(Tabla2[[#This Row],[Estado]],Catalogos!$I$3:$J$35,2,0)</f>
        <v>Noroeste</v>
      </c>
      <c r="G496" s="56" t="s">
        <v>25</v>
      </c>
      <c r="H496" s="56" t="s">
        <v>1449</v>
      </c>
      <c r="I496" s="56">
        <v>6103</v>
      </c>
      <c r="J496" s="56" t="s">
        <v>1450</v>
      </c>
      <c r="K496" s="56" t="s">
        <v>1456</v>
      </c>
      <c r="L496" s="56" t="s">
        <v>72</v>
      </c>
      <c r="M496" s="1" t="s">
        <v>1452</v>
      </c>
    </row>
    <row r="497" spans="1:13" x14ac:dyDescent="0.25">
      <c r="A497" s="55" t="s">
        <v>31</v>
      </c>
      <c r="B497" s="56" t="s">
        <v>1457</v>
      </c>
      <c r="C497" s="56" t="s">
        <v>1458</v>
      </c>
      <c r="D497" s="56">
        <v>31110</v>
      </c>
      <c r="E497" s="56" t="s">
        <v>25</v>
      </c>
      <c r="F497" s="56" t="str">
        <f>+VLOOKUP(Tabla2[[#This Row],[Estado]],Catalogos!$I$3:$J$35,2,0)</f>
        <v>Noroeste</v>
      </c>
      <c r="G497" s="56" t="s">
        <v>25</v>
      </c>
      <c r="H497" s="56" t="s">
        <v>1449</v>
      </c>
      <c r="I497" s="56">
        <v>6103</v>
      </c>
      <c r="J497" s="56" t="s">
        <v>1450</v>
      </c>
      <c r="K497" s="56" t="s">
        <v>1459</v>
      </c>
      <c r="L497" s="56" t="s">
        <v>72</v>
      </c>
      <c r="M497" s="1" t="s">
        <v>1452</v>
      </c>
    </row>
    <row r="498" spans="1:13" x14ac:dyDescent="0.25">
      <c r="A498" s="55" t="s">
        <v>31</v>
      </c>
      <c r="B498" s="56" t="s">
        <v>1460</v>
      </c>
      <c r="C498" s="56" t="s">
        <v>1461</v>
      </c>
      <c r="D498" s="56">
        <v>31110</v>
      </c>
      <c r="E498" s="56" t="s">
        <v>25</v>
      </c>
      <c r="F498" s="56" t="str">
        <f>+VLOOKUP(Tabla2[[#This Row],[Estado]],Catalogos!$I$3:$J$35,2,0)</f>
        <v>Noroeste</v>
      </c>
      <c r="G498" s="56" t="s">
        <v>25</v>
      </c>
      <c r="H498" s="56" t="s">
        <v>1449</v>
      </c>
      <c r="I498" s="56">
        <v>6103</v>
      </c>
      <c r="J498" s="56" t="s">
        <v>1450</v>
      </c>
      <c r="K498" s="56" t="s">
        <v>1462</v>
      </c>
      <c r="L498" s="56" t="s">
        <v>72</v>
      </c>
      <c r="M498" s="1" t="s">
        <v>1452</v>
      </c>
    </row>
    <row r="499" spans="1:13" x14ac:dyDescent="0.25">
      <c r="A499" s="55" t="s">
        <v>31</v>
      </c>
      <c r="B499" s="56" t="s">
        <v>1460</v>
      </c>
      <c r="C499" s="56" t="s">
        <v>1463</v>
      </c>
      <c r="D499" s="56">
        <v>31110</v>
      </c>
      <c r="E499" s="56" t="s">
        <v>25</v>
      </c>
      <c r="F499" s="56" t="str">
        <f>+VLOOKUP(Tabla2[[#This Row],[Estado]],Catalogos!$I$3:$J$35,2,0)</f>
        <v>Noroeste</v>
      </c>
      <c r="G499" s="56" t="s">
        <v>25</v>
      </c>
      <c r="H499" s="56" t="s">
        <v>1449</v>
      </c>
      <c r="I499" s="56">
        <v>6103</v>
      </c>
      <c r="J499" s="56" t="s">
        <v>1450</v>
      </c>
      <c r="K499" s="56" t="s">
        <v>1464</v>
      </c>
      <c r="L499" s="56" t="s">
        <v>72</v>
      </c>
      <c r="M499" s="1" t="s">
        <v>1452</v>
      </c>
    </row>
    <row r="500" spans="1:13" x14ac:dyDescent="0.25">
      <c r="A500" s="55" t="s">
        <v>31</v>
      </c>
      <c r="B500" s="56" t="s">
        <v>1373</v>
      </c>
      <c r="C500" s="56" t="s">
        <v>1465</v>
      </c>
      <c r="D500" s="56">
        <v>31110</v>
      </c>
      <c r="E500" s="56" t="s">
        <v>25</v>
      </c>
      <c r="F500" s="56" t="str">
        <f>+VLOOKUP(Tabla2[[#This Row],[Estado]],Catalogos!$I$3:$J$35,2,0)</f>
        <v>Noroeste</v>
      </c>
      <c r="G500" s="56" t="s">
        <v>25</v>
      </c>
      <c r="H500" s="56" t="s">
        <v>1449</v>
      </c>
      <c r="I500" s="56">
        <v>6103</v>
      </c>
      <c r="J500" s="56" t="s">
        <v>1450</v>
      </c>
      <c r="K500" s="56" t="s">
        <v>1466</v>
      </c>
      <c r="L500" s="56" t="s">
        <v>72</v>
      </c>
      <c r="M500" s="1" t="s">
        <v>1452</v>
      </c>
    </row>
    <row r="501" spans="1:13" x14ac:dyDescent="0.25">
      <c r="A501" s="55" t="s">
        <v>31</v>
      </c>
      <c r="B501" s="56" t="s">
        <v>1467</v>
      </c>
      <c r="C501" s="56" t="s">
        <v>1468</v>
      </c>
      <c r="D501" s="56">
        <v>31110</v>
      </c>
      <c r="E501" s="56" t="s">
        <v>25</v>
      </c>
      <c r="F501" s="56" t="str">
        <f>+VLOOKUP(Tabla2[[#This Row],[Estado]],Catalogos!$I$3:$J$35,2,0)</f>
        <v>Noroeste</v>
      </c>
      <c r="G501" s="56" t="s">
        <v>25</v>
      </c>
      <c r="H501" s="56" t="s">
        <v>1449</v>
      </c>
      <c r="I501" s="56">
        <v>6103</v>
      </c>
      <c r="J501" s="56" t="s">
        <v>1450</v>
      </c>
      <c r="K501" s="56" t="s">
        <v>1469</v>
      </c>
      <c r="L501" s="56" t="s">
        <v>72</v>
      </c>
      <c r="M501" s="1" t="s">
        <v>1452</v>
      </c>
    </row>
    <row r="502" spans="1:13" x14ac:dyDescent="0.25">
      <c r="A502" s="55" t="s">
        <v>31</v>
      </c>
      <c r="B502" s="56" t="s">
        <v>112</v>
      </c>
      <c r="C502" s="56" t="s">
        <v>1470</v>
      </c>
      <c r="D502" s="56">
        <v>31110</v>
      </c>
      <c r="E502" s="56" t="s">
        <v>25</v>
      </c>
      <c r="F502" s="56" t="str">
        <f>+VLOOKUP(Tabla2[[#This Row],[Estado]],Catalogos!$I$3:$J$35,2,0)</f>
        <v>Noroeste</v>
      </c>
      <c r="G502" s="56" t="s">
        <v>25</v>
      </c>
      <c r="H502" s="56" t="s">
        <v>1449</v>
      </c>
      <c r="I502" s="56">
        <v>6103</v>
      </c>
      <c r="J502" s="56" t="s">
        <v>1450</v>
      </c>
      <c r="K502" s="56" t="s">
        <v>1471</v>
      </c>
      <c r="L502" s="56" t="s">
        <v>72</v>
      </c>
      <c r="M502" s="1" t="s">
        <v>1452</v>
      </c>
    </row>
    <row r="503" spans="1:13" x14ac:dyDescent="0.25">
      <c r="A503" s="55" t="s">
        <v>31</v>
      </c>
      <c r="B503" s="56" t="s">
        <v>9457</v>
      </c>
      <c r="C503" s="56" t="s">
        <v>1472</v>
      </c>
      <c r="D503" s="56">
        <v>31110</v>
      </c>
      <c r="E503" s="56" t="s">
        <v>25</v>
      </c>
      <c r="F503" s="56" t="str">
        <f>+VLOOKUP(Tabla2[[#This Row],[Estado]],Catalogos!$I$3:$J$35,2,0)</f>
        <v>Noroeste</v>
      </c>
      <c r="G503" s="56" t="s">
        <v>25</v>
      </c>
      <c r="H503" s="56" t="s">
        <v>1449</v>
      </c>
      <c r="I503" s="56">
        <v>6103</v>
      </c>
      <c r="J503" s="56" t="s">
        <v>1450</v>
      </c>
      <c r="K503" s="56" t="s">
        <v>1473</v>
      </c>
      <c r="L503" s="56" t="s">
        <v>72</v>
      </c>
      <c r="M503" s="1" t="s">
        <v>1452</v>
      </c>
    </row>
    <row r="504" spans="1:13" x14ac:dyDescent="0.25">
      <c r="A504" s="55" t="s">
        <v>31</v>
      </c>
      <c r="B504" s="56" t="s">
        <v>11682</v>
      </c>
      <c r="C504" s="56" t="s">
        <v>1474</v>
      </c>
      <c r="D504" s="56">
        <v>31110</v>
      </c>
      <c r="E504" s="56" t="s">
        <v>25</v>
      </c>
      <c r="F504" s="56" t="str">
        <f>+VLOOKUP(Tabla2[[#This Row],[Estado]],Catalogos!$I$3:$J$35,2,0)</f>
        <v>Noroeste</v>
      </c>
      <c r="G504" s="56" t="s">
        <v>25</v>
      </c>
      <c r="H504" s="56" t="s">
        <v>1449</v>
      </c>
      <c r="I504" s="56">
        <v>6103</v>
      </c>
      <c r="J504" s="56" t="s">
        <v>1450</v>
      </c>
      <c r="K504" s="56" t="s">
        <v>1475</v>
      </c>
      <c r="L504" s="56" t="s">
        <v>72</v>
      </c>
      <c r="M504" s="1" t="s">
        <v>1452</v>
      </c>
    </row>
    <row r="505" spans="1:13" x14ac:dyDescent="0.25">
      <c r="A505" s="55" t="s">
        <v>31</v>
      </c>
      <c r="B505" s="56" t="s">
        <v>11774</v>
      </c>
      <c r="C505" s="56" t="s">
        <v>1477</v>
      </c>
      <c r="D505" s="56">
        <v>31110</v>
      </c>
      <c r="E505" s="56" t="s">
        <v>25</v>
      </c>
      <c r="F505" s="56" t="str">
        <f>+VLOOKUP(Tabla2[[#This Row],[Estado]],Catalogos!$I$3:$J$35,2,0)</f>
        <v>Noroeste</v>
      </c>
      <c r="G505" s="56" t="s">
        <v>25</v>
      </c>
      <c r="H505" s="56" t="s">
        <v>1449</v>
      </c>
      <c r="I505" s="56">
        <v>6103</v>
      </c>
      <c r="J505" s="56" t="s">
        <v>1450</v>
      </c>
      <c r="K505" s="56" t="s">
        <v>1478</v>
      </c>
      <c r="L505" s="56" t="s">
        <v>72</v>
      </c>
      <c r="M505" s="1" t="s">
        <v>1452</v>
      </c>
    </row>
    <row r="506" spans="1:13" x14ac:dyDescent="0.25">
      <c r="A506" s="55" t="s">
        <v>31</v>
      </c>
      <c r="B506" s="56" t="s">
        <v>1479</v>
      </c>
      <c r="C506" s="56" t="s">
        <v>1480</v>
      </c>
      <c r="D506" s="56">
        <v>31110</v>
      </c>
      <c r="E506" s="56" t="s">
        <v>25</v>
      </c>
      <c r="F506" s="56" t="str">
        <f>+VLOOKUP(Tabla2[[#This Row],[Estado]],Catalogos!$I$3:$J$35,2,0)</f>
        <v>Noroeste</v>
      </c>
      <c r="G506" s="56" t="s">
        <v>25</v>
      </c>
      <c r="H506" s="56" t="s">
        <v>1449</v>
      </c>
      <c r="I506" s="56">
        <v>6103</v>
      </c>
      <c r="J506" s="56" t="s">
        <v>1450</v>
      </c>
      <c r="K506" s="56" t="s">
        <v>1481</v>
      </c>
      <c r="L506" s="56" t="s">
        <v>72</v>
      </c>
      <c r="M506" s="1" t="s">
        <v>1452</v>
      </c>
    </row>
    <row r="507" spans="1:13" x14ac:dyDescent="0.25">
      <c r="A507" s="55" t="s">
        <v>31</v>
      </c>
      <c r="B507" s="56" t="s">
        <v>1382</v>
      </c>
      <c r="C507" s="56" t="s">
        <v>1482</v>
      </c>
      <c r="D507" s="56">
        <v>31110</v>
      </c>
      <c r="E507" s="56" t="s">
        <v>25</v>
      </c>
      <c r="F507" s="56" t="str">
        <f>+VLOOKUP(Tabla2[[#This Row],[Estado]],Catalogos!$I$3:$J$35,2,0)</f>
        <v>Noroeste</v>
      </c>
      <c r="G507" s="56" t="s">
        <v>25</v>
      </c>
      <c r="H507" s="56" t="s">
        <v>1449</v>
      </c>
      <c r="I507" s="56">
        <v>6103</v>
      </c>
      <c r="J507" s="56" t="s">
        <v>1450</v>
      </c>
      <c r="K507" s="56" t="s">
        <v>1481</v>
      </c>
      <c r="L507" s="56" t="s">
        <v>72</v>
      </c>
      <c r="M507" s="1" t="s">
        <v>1452</v>
      </c>
    </row>
    <row r="508" spans="1:13" x14ac:dyDescent="0.25">
      <c r="A508" s="55" t="s">
        <v>31</v>
      </c>
      <c r="B508" s="56" t="s">
        <v>9457</v>
      </c>
      <c r="C508" s="56" t="s">
        <v>1483</v>
      </c>
      <c r="D508" s="56">
        <v>31110</v>
      </c>
      <c r="E508" s="56" t="s">
        <v>25</v>
      </c>
      <c r="F508" s="56" t="str">
        <f>+VLOOKUP(Tabla2[[#This Row],[Estado]],Catalogos!$I$3:$J$35,2,0)</f>
        <v>Noroeste</v>
      </c>
      <c r="G508" s="56" t="s">
        <v>25</v>
      </c>
      <c r="H508" s="56" t="s">
        <v>1449</v>
      </c>
      <c r="I508" s="56">
        <v>6103</v>
      </c>
      <c r="J508" s="56" t="s">
        <v>1450</v>
      </c>
      <c r="K508" s="56" t="s">
        <v>1481</v>
      </c>
      <c r="L508" s="56" t="s">
        <v>72</v>
      </c>
      <c r="M508" s="1" t="s">
        <v>1452</v>
      </c>
    </row>
    <row r="509" spans="1:13" x14ac:dyDescent="0.25">
      <c r="A509" s="55" t="s">
        <v>31</v>
      </c>
      <c r="B509" s="56" t="s">
        <v>11682</v>
      </c>
      <c r="C509" s="56" t="s">
        <v>1484</v>
      </c>
      <c r="D509" s="56">
        <v>31110</v>
      </c>
      <c r="E509" s="56" t="s">
        <v>25</v>
      </c>
      <c r="F509" s="56" t="str">
        <f>+VLOOKUP(Tabla2[[#This Row],[Estado]],Catalogos!$I$3:$J$35,2,0)</f>
        <v>Noroeste</v>
      </c>
      <c r="G509" s="56" t="s">
        <v>25</v>
      </c>
      <c r="H509" s="56" t="s">
        <v>1449</v>
      </c>
      <c r="I509" s="56">
        <v>6103</v>
      </c>
      <c r="J509" s="56" t="s">
        <v>1450</v>
      </c>
      <c r="K509" s="56" t="s">
        <v>1485</v>
      </c>
      <c r="L509" s="56" t="s">
        <v>72</v>
      </c>
      <c r="M509" s="1" t="s">
        <v>1452</v>
      </c>
    </row>
    <row r="510" spans="1:13" x14ac:dyDescent="0.25">
      <c r="A510" s="55" t="s">
        <v>31</v>
      </c>
      <c r="B510" s="56" t="s">
        <v>1373</v>
      </c>
      <c r="C510" s="56" t="s">
        <v>1486</v>
      </c>
      <c r="D510" s="56">
        <v>31110</v>
      </c>
      <c r="E510" s="56" t="s">
        <v>25</v>
      </c>
      <c r="F510" s="56" t="str">
        <f>+VLOOKUP(Tabla2[[#This Row],[Estado]],Catalogos!$I$3:$J$35,2,0)</f>
        <v>Noroeste</v>
      </c>
      <c r="G510" s="56" t="s">
        <v>25</v>
      </c>
      <c r="H510" s="56" t="s">
        <v>1449</v>
      </c>
      <c r="I510" s="56">
        <v>6103</v>
      </c>
      <c r="J510" s="56" t="s">
        <v>1450</v>
      </c>
      <c r="K510" s="56" t="s">
        <v>1487</v>
      </c>
      <c r="L510" s="56" t="s">
        <v>72</v>
      </c>
      <c r="M510" s="1" t="s">
        <v>1452</v>
      </c>
    </row>
    <row r="511" spans="1:13" x14ac:dyDescent="0.25">
      <c r="A511" s="55" t="s">
        <v>31</v>
      </c>
      <c r="B511" s="56" t="s">
        <v>1457</v>
      </c>
      <c r="C511" s="56" t="s">
        <v>1488</v>
      </c>
      <c r="D511" s="56">
        <v>31110</v>
      </c>
      <c r="E511" s="56" t="s">
        <v>25</v>
      </c>
      <c r="F511" s="56" t="str">
        <f>+VLOOKUP(Tabla2[[#This Row],[Estado]],Catalogos!$I$3:$J$35,2,0)</f>
        <v>Noroeste</v>
      </c>
      <c r="G511" s="56" t="s">
        <v>25</v>
      </c>
      <c r="H511" s="56" t="s">
        <v>1449</v>
      </c>
      <c r="I511" s="56">
        <v>6103</v>
      </c>
      <c r="J511" s="56" t="s">
        <v>1450</v>
      </c>
      <c r="K511" s="56" t="s">
        <v>1489</v>
      </c>
      <c r="L511" s="56" t="s">
        <v>72</v>
      </c>
      <c r="M511" s="1" t="s">
        <v>1452</v>
      </c>
    </row>
    <row r="512" spans="1:13" x14ac:dyDescent="0.25">
      <c r="A512" s="55" t="s">
        <v>31</v>
      </c>
      <c r="B512" s="56" t="s">
        <v>1490</v>
      </c>
      <c r="C512" s="56" t="s">
        <v>1491</v>
      </c>
      <c r="D512" s="56">
        <v>31110</v>
      </c>
      <c r="E512" s="56" t="s">
        <v>25</v>
      </c>
      <c r="F512" s="56" t="str">
        <f>+VLOOKUP(Tabla2[[#This Row],[Estado]],Catalogos!$I$3:$J$35,2,0)</f>
        <v>Noroeste</v>
      </c>
      <c r="G512" s="56" t="s">
        <v>25</v>
      </c>
      <c r="H512" s="56" t="s">
        <v>1449</v>
      </c>
      <c r="I512" s="56">
        <v>6103</v>
      </c>
      <c r="J512" s="56" t="s">
        <v>1450</v>
      </c>
      <c r="K512" s="56" t="s">
        <v>1492</v>
      </c>
      <c r="L512" s="56" t="s">
        <v>72</v>
      </c>
      <c r="M512" s="1" t="s">
        <v>1452</v>
      </c>
    </row>
    <row r="513" spans="1:13" x14ac:dyDescent="0.25">
      <c r="A513" s="55" t="s">
        <v>31</v>
      </c>
      <c r="B513" s="56" t="s">
        <v>1387</v>
      </c>
      <c r="C513" s="56" t="s">
        <v>1493</v>
      </c>
      <c r="D513" s="56">
        <v>31110</v>
      </c>
      <c r="E513" s="56" t="s">
        <v>25</v>
      </c>
      <c r="F513" s="56" t="str">
        <f>+VLOOKUP(Tabla2[[#This Row],[Estado]],Catalogos!$I$3:$J$35,2,0)</f>
        <v>Noroeste</v>
      </c>
      <c r="G513" s="56" t="s">
        <v>25</v>
      </c>
      <c r="H513" s="56" t="s">
        <v>1449</v>
      </c>
      <c r="I513" s="56">
        <v>6103</v>
      </c>
      <c r="J513" s="56" t="s">
        <v>1450</v>
      </c>
      <c r="K513" s="56" t="s">
        <v>1494</v>
      </c>
      <c r="L513" s="56" t="s">
        <v>72</v>
      </c>
      <c r="M513" s="1" t="s">
        <v>1452</v>
      </c>
    </row>
    <row r="514" spans="1:13" x14ac:dyDescent="0.25">
      <c r="A514" s="55" t="s">
        <v>31</v>
      </c>
      <c r="B514" s="56" t="s">
        <v>1479</v>
      </c>
      <c r="C514" s="56" t="s">
        <v>1495</v>
      </c>
      <c r="D514" s="56">
        <v>31110</v>
      </c>
      <c r="E514" s="56" t="s">
        <v>25</v>
      </c>
      <c r="F514" s="56" t="str">
        <f>+VLOOKUP(Tabla2[[#This Row],[Estado]],Catalogos!$I$3:$J$35,2,0)</f>
        <v>Noroeste</v>
      </c>
      <c r="G514" s="56" t="s">
        <v>25</v>
      </c>
      <c r="H514" s="56" t="s">
        <v>1449</v>
      </c>
      <c r="I514" s="56">
        <v>6103</v>
      </c>
      <c r="J514" s="56" t="s">
        <v>1450</v>
      </c>
      <c r="K514" s="56" t="s">
        <v>1496</v>
      </c>
      <c r="L514" s="56" t="s">
        <v>72</v>
      </c>
      <c r="M514" s="1" t="s">
        <v>1452</v>
      </c>
    </row>
    <row r="515" spans="1:13" x14ac:dyDescent="0.25">
      <c r="A515" s="55" t="s">
        <v>31</v>
      </c>
      <c r="B515" s="56" t="s">
        <v>1497</v>
      </c>
      <c r="C515" s="56" t="s">
        <v>1498</v>
      </c>
      <c r="D515" s="56">
        <v>31110</v>
      </c>
      <c r="E515" s="56" t="s">
        <v>25</v>
      </c>
      <c r="F515" s="56" t="str">
        <f>+VLOOKUP(Tabla2[[#This Row],[Estado]],Catalogos!$I$3:$J$35,2,0)</f>
        <v>Noroeste</v>
      </c>
      <c r="G515" s="56" t="s">
        <v>25</v>
      </c>
      <c r="H515" s="56" t="s">
        <v>1449</v>
      </c>
      <c r="I515" s="56">
        <v>6103</v>
      </c>
      <c r="J515" s="56" t="s">
        <v>1450</v>
      </c>
      <c r="K515" s="56" t="s">
        <v>1499</v>
      </c>
      <c r="L515" s="56" t="s">
        <v>72</v>
      </c>
      <c r="M515" s="1" t="s">
        <v>1452</v>
      </c>
    </row>
    <row r="516" spans="1:13" x14ac:dyDescent="0.25">
      <c r="A516" s="55" t="s">
        <v>31</v>
      </c>
      <c r="B516" s="56" t="s">
        <v>1497</v>
      </c>
      <c r="C516" s="56" t="s">
        <v>1500</v>
      </c>
      <c r="D516" s="56">
        <v>31110</v>
      </c>
      <c r="E516" s="56" t="s">
        <v>25</v>
      </c>
      <c r="F516" s="56" t="str">
        <f>+VLOOKUP(Tabla2[[#This Row],[Estado]],Catalogos!$I$3:$J$35,2,0)</f>
        <v>Noroeste</v>
      </c>
      <c r="G516" s="56" t="s">
        <v>25</v>
      </c>
      <c r="H516" s="56" t="s">
        <v>1449</v>
      </c>
      <c r="I516" s="56">
        <v>6103</v>
      </c>
      <c r="J516" s="56" t="s">
        <v>1450</v>
      </c>
      <c r="K516" s="56" t="s">
        <v>1499</v>
      </c>
      <c r="L516" s="56" t="s">
        <v>72</v>
      </c>
      <c r="M516" s="1" t="s">
        <v>1452</v>
      </c>
    </row>
    <row r="517" spans="1:13" x14ac:dyDescent="0.25">
      <c r="A517" s="55" t="s">
        <v>31</v>
      </c>
      <c r="B517" s="56" t="s">
        <v>11775</v>
      </c>
      <c r="C517" s="56" t="s">
        <v>1501</v>
      </c>
      <c r="D517" s="56">
        <v>31110</v>
      </c>
      <c r="E517" s="56" t="s">
        <v>25</v>
      </c>
      <c r="F517" s="56" t="str">
        <f>+VLOOKUP(Tabla2[[#This Row],[Estado]],Catalogos!$I$3:$J$35,2,0)</f>
        <v>Noroeste</v>
      </c>
      <c r="G517" s="56" t="s">
        <v>25</v>
      </c>
      <c r="H517" s="56" t="s">
        <v>1449</v>
      </c>
      <c r="I517" s="56">
        <v>6103</v>
      </c>
      <c r="J517" s="56" t="s">
        <v>1450</v>
      </c>
      <c r="K517" s="56" t="s">
        <v>1502</v>
      </c>
      <c r="L517" s="56" t="s">
        <v>72</v>
      </c>
      <c r="M517" s="1" t="s">
        <v>1452</v>
      </c>
    </row>
    <row r="518" spans="1:13" x14ac:dyDescent="0.25">
      <c r="A518" s="55" t="s">
        <v>31</v>
      </c>
      <c r="B518" s="53" t="s">
        <v>115</v>
      </c>
      <c r="C518" s="56" t="s">
        <v>1503</v>
      </c>
      <c r="D518" s="56">
        <v>31110</v>
      </c>
      <c r="E518" s="56" t="s">
        <v>25</v>
      </c>
      <c r="F518" s="56" t="str">
        <f>+VLOOKUP(Tabla2[[#This Row],[Estado]],Catalogos!$I$3:$J$35,2,0)</f>
        <v>Noroeste</v>
      </c>
      <c r="G518" s="56" t="s">
        <v>25</v>
      </c>
      <c r="H518" s="56" t="s">
        <v>1449</v>
      </c>
      <c r="I518" s="56">
        <v>6103</v>
      </c>
      <c r="J518" s="56" t="s">
        <v>1450</v>
      </c>
      <c r="K518" s="56" t="s">
        <v>1504</v>
      </c>
      <c r="L518" s="56" t="s">
        <v>72</v>
      </c>
      <c r="M518" s="1" t="s">
        <v>1452</v>
      </c>
    </row>
    <row r="519" spans="1:13" x14ac:dyDescent="0.25">
      <c r="A519" s="55" t="s">
        <v>31</v>
      </c>
      <c r="B519" s="56" t="s">
        <v>11776</v>
      </c>
      <c r="C519" s="56" t="s">
        <v>1506</v>
      </c>
      <c r="D519" s="56">
        <v>31110</v>
      </c>
      <c r="E519" s="56" t="s">
        <v>25</v>
      </c>
      <c r="F519" s="56" t="str">
        <f>+VLOOKUP(Tabla2[[#This Row],[Estado]],Catalogos!$I$3:$J$35,2,0)</f>
        <v>Noroeste</v>
      </c>
      <c r="G519" s="56" t="s">
        <v>25</v>
      </c>
      <c r="H519" s="56" t="s">
        <v>1449</v>
      </c>
      <c r="I519" s="56">
        <v>6103</v>
      </c>
      <c r="J519" s="56" t="s">
        <v>1450</v>
      </c>
      <c r="K519" s="56" t="s">
        <v>1504</v>
      </c>
      <c r="L519" s="56" t="s">
        <v>72</v>
      </c>
      <c r="M519" s="1" t="s">
        <v>1452</v>
      </c>
    </row>
    <row r="520" spans="1:13" x14ac:dyDescent="0.25">
      <c r="A520" s="55" t="s">
        <v>31</v>
      </c>
      <c r="B520" s="56" t="s">
        <v>1507</v>
      </c>
      <c r="C520" s="56" t="s">
        <v>1508</v>
      </c>
      <c r="D520" s="56">
        <v>31110</v>
      </c>
      <c r="E520" s="56" t="s">
        <v>25</v>
      </c>
      <c r="F520" s="56" t="str">
        <f>+VLOOKUP(Tabla2[[#This Row],[Estado]],Catalogos!$I$3:$J$35,2,0)</f>
        <v>Noroeste</v>
      </c>
      <c r="G520" s="56" t="s">
        <v>25</v>
      </c>
      <c r="H520" s="56" t="s">
        <v>1449</v>
      </c>
      <c r="I520" s="56">
        <v>6103</v>
      </c>
      <c r="J520" s="56" t="s">
        <v>1450</v>
      </c>
      <c r="K520" s="56" t="s">
        <v>1509</v>
      </c>
      <c r="L520" s="56" t="s">
        <v>72</v>
      </c>
      <c r="M520" s="1" t="s">
        <v>1452</v>
      </c>
    </row>
    <row r="521" spans="1:13" x14ac:dyDescent="0.25">
      <c r="A521" s="55" t="s">
        <v>31</v>
      </c>
      <c r="B521" s="56" t="s">
        <v>1507</v>
      </c>
      <c r="C521" s="56" t="s">
        <v>1510</v>
      </c>
      <c r="D521" s="56">
        <v>31110</v>
      </c>
      <c r="E521" s="56" t="s">
        <v>25</v>
      </c>
      <c r="F521" s="56" t="str">
        <f>+VLOOKUP(Tabla2[[#This Row],[Estado]],Catalogos!$I$3:$J$35,2,0)</f>
        <v>Noroeste</v>
      </c>
      <c r="G521" s="56" t="s">
        <v>25</v>
      </c>
      <c r="H521" s="56" t="s">
        <v>1449</v>
      </c>
      <c r="I521" s="56">
        <v>6103</v>
      </c>
      <c r="J521" s="56" t="s">
        <v>1450</v>
      </c>
      <c r="K521" s="56" t="s">
        <v>1511</v>
      </c>
      <c r="L521" s="56" t="s">
        <v>72</v>
      </c>
      <c r="M521" s="1" t="s">
        <v>1452</v>
      </c>
    </row>
    <row r="522" spans="1:13" x14ac:dyDescent="0.25">
      <c r="A522" s="55" t="s">
        <v>31</v>
      </c>
      <c r="B522" s="56" t="s">
        <v>11684</v>
      </c>
      <c r="C522" s="56" t="s">
        <v>1513</v>
      </c>
      <c r="D522" s="56">
        <v>31110</v>
      </c>
      <c r="E522" s="56" t="s">
        <v>25</v>
      </c>
      <c r="F522" s="56" t="str">
        <f>+VLOOKUP(Tabla2[[#This Row],[Estado]],Catalogos!$I$3:$J$35,2,0)</f>
        <v>Noroeste</v>
      </c>
      <c r="G522" s="56" t="s">
        <v>25</v>
      </c>
      <c r="H522" s="56" t="s">
        <v>1449</v>
      </c>
      <c r="I522" s="56">
        <v>6103</v>
      </c>
      <c r="J522" s="56" t="s">
        <v>1450</v>
      </c>
      <c r="K522" s="56" t="s">
        <v>1514</v>
      </c>
      <c r="L522" s="56" t="s">
        <v>72</v>
      </c>
      <c r="M522" s="1" t="s">
        <v>1452</v>
      </c>
    </row>
    <row r="523" spans="1:13" x14ac:dyDescent="0.25">
      <c r="A523" s="55" t="s">
        <v>31</v>
      </c>
      <c r="B523" s="56" t="s">
        <v>1382</v>
      </c>
      <c r="C523" s="56" t="s">
        <v>1515</v>
      </c>
      <c r="D523" s="56">
        <v>31110</v>
      </c>
      <c r="E523" s="56" t="s">
        <v>25</v>
      </c>
      <c r="F523" s="56" t="str">
        <f>+VLOOKUP(Tabla2[[#This Row],[Estado]],Catalogos!$I$3:$J$35,2,0)</f>
        <v>Noroeste</v>
      </c>
      <c r="G523" s="56" t="s">
        <v>25</v>
      </c>
      <c r="H523" s="56" t="s">
        <v>1449</v>
      </c>
      <c r="I523" s="56">
        <v>6103</v>
      </c>
      <c r="J523" s="56" t="s">
        <v>1450</v>
      </c>
      <c r="K523" s="56" t="s">
        <v>1516</v>
      </c>
      <c r="L523" s="56" t="s">
        <v>72</v>
      </c>
      <c r="M523" s="1" t="s">
        <v>1452</v>
      </c>
    </row>
    <row r="524" spans="1:13" x14ac:dyDescent="0.25">
      <c r="A524" s="55" t="s">
        <v>31</v>
      </c>
      <c r="B524" s="56" t="s">
        <v>1517</v>
      </c>
      <c r="C524" s="56" t="s">
        <v>1518</v>
      </c>
      <c r="D524" s="56">
        <v>31110</v>
      </c>
      <c r="E524" s="56" t="s">
        <v>25</v>
      </c>
      <c r="F524" s="56" t="str">
        <f>+VLOOKUP(Tabla2[[#This Row],[Estado]],Catalogos!$I$3:$J$35,2,0)</f>
        <v>Noroeste</v>
      </c>
      <c r="G524" s="56" t="s">
        <v>25</v>
      </c>
      <c r="H524" s="56" t="s">
        <v>1449</v>
      </c>
      <c r="I524" s="56">
        <v>6103</v>
      </c>
      <c r="J524" s="56" t="s">
        <v>1450</v>
      </c>
      <c r="K524" s="56" t="s">
        <v>1519</v>
      </c>
      <c r="L524" s="56" t="s">
        <v>72</v>
      </c>
      <c r="M524" s="1" t="s">
        <v>1452</v>
      </c>
    </row>
    <row r="525" spans="1:13" x14ac:dyDescent="0.25">
      <c r="A525" s="55" t="s">
        <v>31</v>
      </c>
      <c r="B525" s="56" t="s">
        <v>1520</v>
      </c>
      <c r="C525" s="56" t="s">
        <v>1521</v>
      </c>
      <c r="D525" s="56">
        <v>31110</v>
      </c>
      <c r="E525" s="56" t="s">
        <v>25</v>
      </c>
      <c r="F525" s="56" t="str">
        <f>+VLOOKUP(Tabla2[[#This Row],[Estado]],Catalogos!$I$3:$J$35,2,0)</f>
        <v>Noroeste</v>
      </c>
      <c r="G525" s="56" t="s">
        <v>25</v>
      </c>
      <c r="H525" s="56" t="s">
        <v>1449</v>
      </c>
      <c r="I525" s="56">
        <v>6103</v>
      </c>
      <c r="J525" s="56" t="s">
        <v>1450</v>
      </c>
      <c r="K525" s="56" t="s">
        <v>1519</v>
      </c>
      <c r="L525" s="56" t="s">
        <v>72</v>
      </c>
      <c r="M525" s="1" t="s">
        <v>1452</v>
      </c>
    </row>
    <row r="526" spans="1:13" x14ac:dyDescent="0.25">
      <c r="A526" s="55" t="s">
        <v>31</v>
      </c>
      <c r="B526" s="56" t="s">
        <v>1522</v>
      </c>
      <c r="C526" s="56" t="s">
        <v>1523</v>
      </c>
      <c r="D526" s="56">
        <v>31110</v>
      </c>
      <c r="E526" s="56" t="s">
        <v>25</v>
      </c>
      <c r="F526" s="56" t="str">
        <f>+VLOOKUP(Tabla2[[#This Row],[Estado]],Catalogos!$I$3:$J$35,2,0)</f>
        <v>Noroeste</v>
      </c>
      <c r="G526" s="56" t="s">
        <v>25</v>
      </c>
      <c r="H526" s="56" t="s">
        <v>1449</v>
      </c>
      <c r="I526" s="56">
        <v>6103</v>
      </c>
      <c r="J526" s="56" t="s">
        <v>1450</v>
      </c>
      <c r="K526" s="56" t="s">
        <v>1524</v>
      </c>
      <c r="L526" s="56" t="s">
        <v>72</v>
      </c>
      <c r="M526" s="1" t="s">
        <v>1452</v>
      </c>
    </row>
    <row r="527" spans="1:13" x14ac:dyDescent="0.25">
      <c r="A527" s="55" t="s">
        <v>31</v>
      </c>
      <c r="B527" s="56" t="s">
        <v>1522</v>
      </c>
      <c r="C527" s="56" t="s">
        <v>1525</v>
      </c>
      <c r="D527" s="56">
        <v>31110</v>
      </c>
      <c r="E527" s="56" t="s">
        <v>25</v>
      </c>
      <c r="F527" s="56" t="str">
        <f>+VLOOKUP(Tabla2[[#This Row],[Estado]],Catalogos!$I$3:$J$35,2,0)</f>
        <v>Noroeste</v>
      </c>
      <c r="G527" s="56" t="s">
        <v>25</v>
      </c>
      <c r="H527" s="56" t="s">
        <v>1449</v>
      </c>
      <c r="I527" s="56">
        <v>6103</v>
      </c>
      <c r="J527" s="56" t="s">
        <v>1450</v>
      </c>
      <c r="K527" s="56" t="s">
        <v>1524</v>
      </c>
      <c r="L527" s="56" t="s">
        <v>72</v>
      </c>
      <c r="M527" s="1" t="s">
        <v>1452</v>
      </c>
    </row>
    <row r="528" spans="1:13" x14ac:dyDescent="0.25">
      <c r="A528" s="55" t="s">
        <v>31</v>
      </c>
      <c r="B528" s="56" t="s">
        <v>135</v>
      </c>
      <c r="C528" s="56" t="s">
        <v>1526</v>
      </c>
      <c r="D528" s="56">
        <v>31110</v>
      </c>
      <c r="E528" s="56" t="s">
        <v>25</v>
      </c>
      <c r="F528" s="56" t="str">
        <f>+VLOOKUP(Tabla2[[#This Row],[Estado]],Catalogos!$I$3:$J$35,2,0)</f>
        <v>Noroeste</v>
      </c>
      <c r="G528" s="56" t="s">
        <v>25</v>
      </c>
      <c r="H528" s="56" t="s">
        <v>1449</v>
      </c>
      <c r="I528" s="56">
        <v>6103</v>
      </c>
      <c r="J528" s="56" t="s">
        <v>1450</v>
      </c>
      <c r="K528" s="56" t="s">
        <v>1527</v>
      </c>
      <c r="L528" s="56" t="s">
        <v>72</v>
      </c>
      <c r="M528" s="1" t="s">
        <v>1452</v>
      </c>
    </row>
    <row r="529" spans="1:13" x14ac:dyDescent="0.25">
      <c r="A529" s="55" t="s">
        <v>31</v>
      </c>
      <c r="B529" s="56" t="s">
        <v>1522</v>
      </c>
      <c r="C529" s="56" t="s">
        <v>1528</v>
      </c>
      <c r="D529" s="56">
        <v>31110</v>
      </c>
      <c r="E529" s="56" t="s">
        <v>25</v>
      </c>
      <c r="F529" s="56" t="str">
        <f>+VLOOKUP(Tabla2[[#This Row],[Estado]],Catalogos!$I$3:$J$35,2,0)</f>
        <v>Noroeste</v>
      </c>
      <c r="G529" s="56" t="s">
        <v>25</v>
      </c>
      <c r="H529" s="56" t="s">
        <v>1449</v>
      </c>
      <c r="I529" s="56">
        <v>6103</v>
      </c>
      <c r="J529" s="56" t="s">
        <v>1450</v>
      </c>
      <c r="K529" s="56" t="s">
        <v>1529</v>
      </c>
      <c r="L529" s="56" t="s">
        <v>72</v>
      </c>
      <c r="M529" s="1" t="s">
        <v>1452</v>
      </c>
    </row>
    <row r="530" spans="1:13" x14ac:dyDescent="0.25">
      <c r="A530" s="55" t="s">
        <v>31</v>
      </c>
      <c r="B530" s="56" t="s">
        <v>1479</v>
      </c>
      <c r="C530" s="56" t="s">
        <v>1530</v>
      </c>
      <c r="D530" s="56">
        <v>31110</v>
      </c>
      <c r="E530" s="56" t="s">
        <v>25</v>
      </c>
      <c r="F530" s="56" t="str">
        <f>+VLOOKUP(Tabla2[[#This Row],[Estado]],Catalogos!$I$3:$J$35,2,0)</f>
        <v>Noroeste</v>
      </c>
      <c r="G530" s="56" t="s">
        <v>25</v>
      </c>
      <c r="H530" s="56" t="s">
        <v>1449</v>
      </c>
      <c r="I530" s="56">
        <v>6103</v>
      </c>
      <c r="J530" s="56" t="s">
        <v>1450</v>
      </c>
      <c r="K530" s="56" t="s">
        <v>1531</v>
      </c>
      <c r="L530" s="56" t="s">
        <v>72</v>
      </c>
      <c r="M530" s="1" t="s">
        <v>1452</v>
      </c>
    </row>
    <row r="531" spans="1:13" x14ac:dyDescent="0.25">
      <c r="A531" s="55" t="s">
        <v>31</v>
      </c>
      <c r="B531" s="56" t="s">
        <v>11682</v>
      </c>
      <c r="C531" s="56" t="s">
        <v>1532</v>
      </c>
      <c r="D531" s="56">
        <v>31110</v>
      </c>
      <c r="E531" s="56" t="s">
        <v>25</v>
      </c>
      <c r="F531" s="56" t="str">
        <f>+VLOOKUP(Tabla2[[#This Row],[Estado]],Catalogos!$I$3:$J$35,2,0)</f>
        <v>Noroeste</v>
      </c>
      <c r="G531" s="56" t="s">
        <v>25</v>
      </c>
      <c r="H531" s="56" t="s">
        <v>1449</v>
      </c>
      <c r="I531" s="56">
        <v>6103</v>
      </c>
      <c r="J531" s="56" t="s">
        <v>1450</v>
      </c>
      <c r="K531" s="56" t="s">
        <v>1533</v>
      </c>
      <c r="L531" s="56" t="s">
        <v>72</v>
      </c>
      <c r="M531" s="1" t="s">
        <v>1452</v>
      </c>
    </row>
    <row r="532" spans="1:13" x14ac:dyDescent="0.25">
      <c r="A532" s="55" t="s">
        <v>31</v>
      </c>
      <c r="B532" s="56" t="s">
        <v>1517</v>
      </c>
      <c r="C532" s="56" t="s">
        <v>1534</v>
      </c>
      <c r="D532" s="56">
        <v>31110</v>
      </c>
      <c r="E532" s="56" t="s">
        <v>25</v>
      </c>
      <c r="F532" s="56" t="str">
        <f>+VLOOKUP(Tabla2[[#This Row],[Estado]],Catalogos!$I$3:$J$35,2,0)</f>
        <v>Noroeste</v>
      </c>
      <c r="G532" s="56" t="s">
        <v>25</v>
      </c>
      <c r="H532" s="56" t="s">
        <v>1449</v>
      </c>
      <c r="I532" s="56">
        <v>6103</v>
      </c>
      <c r="J532" s="56" t="s">
        <v>1450</v>
      </c>
      <c r="K532" s="56" t="s">
        <v>1535</v>
      </c>
      <c r="L532" s="56" t="s">
        <v>72</v>
      </c>
      <c r="M532" s="1" t="s">
        <v>1452</v>
      </c>
    </row>
    <row r="533" spans="1:13" x14ac:dyDescent="0.25">
      <c r="A533" s="55" t="s">
        <v>31</v>
      </c>
      <c r="B533" s="53" t="s">
        <v>115</v>
      </c>
      <c r="C533" s="56" t="s">
        <v>1536</v>
      </c>
      <c r="D533" s="56">
        <v>31110</v>
      </c>
      <c r="E533" s="56" t="s">
        <v>25</v>
      </c>
      <c r="F533" s="56" t="str">
        <f>+VLOOKUP(Tabla2[[#This Row],[Estado]],Catalogos!$I$3:$J$35,2,0)</f>
        <v>Noroeste</v>
      </c>
      <c r="G533" s="56" t="s">
        <v>25</v>
      </c>
      <c r="H533" s="56" t="s">
        <v>1449</v>
      </c>
      <c r="I533" s="56">
        <v>6103</v>
      </c>
      <c r="J533" s="56" t="s">
        <v>1450</v>
      </c>
      <c r="K533" s="56" t="s">
        <v>1535</v>
      </c>
      <c r="L533" s="56" t="s">
        <v>72</v>
      </c>
      <c r="M533" s="1" t="s">
        <v>1452</v>
      </c>
    </row>
    <row r="534" spans="1:13" x14ac:dyDescent="0.25">
      <c r="A534" s="55" t="s">
        <v>31</v>
      </c>
      <c r="B534" s="56" t="s">
        <v>112</v>
      </c>
      <c r="C534" s="56" t="s">
        <v>1537</v>
      </c>
      <c r="D534" s="56">
        <v>31110</v>
      </c>
      <c r="E534" s="56" t="s">
        <v>25</v>
      </c>
      <c r="F534" s="56" t="str">
        <f>+VLOOKUP(Tabla2[[#This Row],[Estado]],Catalogos!$I$3:$J$35,2,0)</f>
        <v>Noroeste</v>
      </c>
      <c r="G534" s="56" t="s">
        <v>25</v>
      </c>
      <c r="H534" s="56" t="s">
        <v>1449</v>
      </c>
      <c r="I534" s="56">
        <v>6103</v>
      </c>
      <c r="J534" s="56" t="s">
        <v>1450</v>
      </c>
      <c r="K534" s="56" t="s">
        <v>1538</v>
      </c>
      <c r="L534" s="56" t="s">
        <v>72</v>
      </c>
      <c r="M534" s="1" t="s">
        <v>1452</v>
      </c>
    </row>
    <row r="535" spans="1:13" x14ac:dyDescent="0.25">
      <c r="A535" s="55" t="s">
        <v>31</v>
      </c>
      <c r="B535" s="56" t="s">
        <v>1539</v>
      </c>
      <c r="C535" s="56" t="s">
        <v>1540</v>
      </c>
      <c r="D535" s="56">
        <v>31110</v>
      </c>
      <c r="E535" s="56" t="s">
        <v>25</v>
      </c>
      <c r="F535" s="56" t="str">
        <f>+VLOOKUP(Tabla2[[#This Row],[Estado]],Catalogos!$I$3:$J$35,2,0)</f>
        <v>Noroeste</v>
      </c>
      <c r="G535" s="56" t="s">
        <v>25</v>
      </c>
      <c r="H535" s="56" t="s">
        <v>1449</v>
      </c>
      <c r="I535" s="56">
        <v>6103</v>
      </c>
      <c r="J535" s="56" t="s">
        <v>1450</v>
      </c>
      <c r="K535" s="56" t="s">
        <v>1538</v>
      </c>
      <c r="L535" s="56" t="s">
        <v>72</v>
      </c>
      <c r="M535" s="1" t="s">
        <v>1452</v>
      </c>
    </row>
    <row r="536" spans="1:13" x14ac:dyDescent="0.25">
      <c r="A536" s="55" t="s">
        <v>31</v>
      </c>
      <c r="B536" s="56" t="s">
        <v>1373</v>
      </c>
      <c r="C536" s="56" t="s">
        <v>1541</v>
      </c>
      <c r="D536" s="56">
        <v>31110</v>
      </c>
      <c r="E536" s="56" t="s">
        <v>25</v>
      </c>
      <c r="F536" s="56" t="str">
        <f>+VLOOKUP(Tabla2[[#This Row],[Estado]],Catalogos!$I$3:$J$35,2,0)</f>
        <v>Noroeste</v>
      </c>
      <c r="G536" s="56" t="s">
        <v>25</v>
      </c>
      <c r="H536" s="56" t="s">
        <v>1449</v>
      </c>
      <c r="I536" s="56">
        <v>6103</v>
      </c>
      <c r="J536" s="56" t="s">
        <v>1450</v>
      </c>
      <c r="K536" s="56" t="s">
        <v>1542</v>
      </c>
      <c r="L536" s="56" t="s">
        <v>72</v>
      </c>
      <c r="M536" s="1" t="s">
        <v>1452</v>
      </c>
    </row>
    <row r="537" spans="1:13" x14ac:dyDescent="0.25">
      <c r="A537" s="55" t="s">
        <v>31</v>
      </c>
      <c r="B537" s="56" t="s">
        <v>1441</v>
      </c>
      <c r="C537" s="56" t="s">
        <v>1543</v>
      </c>
      <c r="D537" s="56">
        <v>31110</v>
      </c>
      <c r="E537" s="56" t="s">
        <v>25</v>
      </c>
      <c r="F537" s="56" t="str">
        <f>+VLOOKUP(Tabla2[[#This Row],[Estado]],Catalogos!$I$3:$J$35,2,0)</f>
        <v>Noroeste</v>
      </c>
      <c r="G537" s="56" t="s">
        <v>25</v>
      </c>
      <c r="H537" s="56" t="s">
        <v>1449</v>
      </c>
      <c r="I537" s="56">
        <v>6103</v>
      </c>
      <c r="J537" s="56" t="s">
        <v>1450</v>
      </c>
      <c r="K537" s="56" t="s">
        <v>1542</v>
      </c>
      <c r="L537" s="56" t="s">
        <v>72</v>
      </c>
      <c r="M537" s="1" t="s">
        <v>1452</v>
      </c>
    </row>
    <row r="538" spans="1:13" x14ac:dyDescent="0.25">
      <c r="A538" s="55" t="s">
        <v>31</v>
      </c>
      <c r="B538" s="56" t="s">
        <v>1544</v>
      </c>
      <c r="C538" s="56" t="s">
        <v>1545</v>
      </c>
      <c r="D538" s="56">
        <v>31110</v>
      </c>
      <c r="E538" s="56" t="s">
        <v>25</v>
      </c>
      <c r="F538" s="56" t="str">
        <f>+VLOOKUP(Tabla2[[#This Row],[Estado]],Catalogos!$I$3:$J$35,2,0)</f>
        <v>Noroeste</v>
      </c>
      <c r="G538" s="56" t="s">
        <v>25</v>
      </c>
      <c r="H538" s="56" t="s">
        <v>1449</v>
      </c>
      <c r="I538" s="56">
        <v>6103</v>
      </c>
      <c r="J538" s="56" t="s">
        <v>1450</v>
      </c>
      <c r="K538" s="56" t="s">
        <v>1546</v>
      </c>
      <c r="L538" s="56" t="s">
        <v>72</v>
      </c>
      <c r="M538" s="1" t="s">
        <v>1452</v>
      </c>
    </row>
    <row r="539" spans="1:13" x14ac:dyDescent="0.25">
      <c r="A539" s="55" t="s">
        <v>31</v>
      </c>
      <c r="B539" s="56" t="s">
        <v>9457</v>
      </c>
      <c r="C539" s="56" t="s">
        <v>1547</v>
      </c>
      <c r="D539" s="56">
        <v>31110</v>
      </c>
      <c r="E539" s="56" t="s">
        <v>25</v>
      </c>
      <c r="F539" s="56" t="str">
        <f>+VLOOKUP(Tabla2[[#This Row],[Estado]],Catalogos!$I$3:$J$35,2,0)</f>
        <v>Noroeste</v>
      </c>
      <c r="G539" s="56" t="s">
        <v>25</v>
      </c>
      <c r="H539" s="56" t="s">
        <v>1449</v>
      </c>
      <c r="I539" s="56">
        <v>6103</v>
      </c>
      <c r="J539" s="56" t="s">
        <v>1450</v>
      </c>
      <c r="K539" s="56" t="s">
        <v>1548</v>
      </c>
      <c r="L539" s="56" t="s">
        <v>72</v>
      </c>
      <c r="M539" s="1" t="s">
        <v>1452</v>
      </c>
    </row>
    <row r="540" spans="1:13" x14ac:dyDescent="0.25">
      <c r="A540" s="55" t="s">
        <v>31</v>
      </c>
      <c r="B540" s="56" t="s">
        <v>1549</v>
      </c>
      <c r="C540" s="56" t="s">
        <v>1550</v>
      </c>
      <c r="D540" s="56">
        <v>31110</v>
      </c>
      <c r="E540" s="56" t="s">
        <v>25</v>
      </c>
      <c r="F540" s="56" t="str">
        <f>+VLOOKUP(Tabla2[[#This Row],[Estado]],Catalogos!$I$3:$J$35,2,0)</f>
        <v>Noroeste</v>
      </c>
      <c r="G540" s="56" t="s">
        <v>25</v>
      </c>
      <c r="H540" s="56" t="s">
        <v>1449</v>
      </c>
      <c r="I540" s="56">
        <v>6103</v>
      </c>
      <c r="J540" s="56" t="s">
        <v>1450</v>
      </c>
      <c r="K540" s="56" t="s">
        <v>1551</v>
      </c>
      <c r="L540" s="56" t="s">
        <v>72</v>
      </c>
      <c r="M540" s="1" t="s">
        <v>1452</v>
      </c>
    </row>
    <row r="541" spans="1:13" x14ac:dyDescent="0.25">
      <c r="A541" s="55" t="s">
        <v>31</v>
      </c>
      <c r="B541" s="56" t="s">
        <v>11777</v>
      </c>
      <c r="C541" s="56" t="s">
        <v>1553</v>
      </c>
      <c r="D541" s="56">
        <v>31110</v>
      </c>
      <c r="E541" s="56" t="s">
        <v>25</v>
      </c>
      <c r="F541" s="56" t="str">
        <f>+VLOOKUP(Tabla2[[#This Row],[Estado]],Catalogos!$I$3:$J$35,2,0)</f>
        <v>Noroeste</v>
      </c>
      <c r="G541" s="56" t="s">
        <v>25</v>
      </c>
      <c r="H541" s="56" t="s">
        <v>1449</v>
      </c>
      <c r="I541" s="56">
        <v>6103</v>
      </c>
      <c r="J541" s="56" t="s">
        <v>1450</v>
      </c>
      <c r="K541" s="56" t="s">
        <v>1554</v>
      </c>
      <c r="L541" s="56" t="s">
        <v>72</v>
      </c>
      <c r="M541" s="1" t="s">
        <v>1452</v>
      </c>
    </row>
    <row r="542" spans="1:13" x14ac:dyDescent="0.25">
      <c r="A542" s="55" t="s">
        <v>31</v>
      </c>
      <c r="B542" s="56" t="s">
        <v>11773</v>
      </c>
      <c r="C542" s="56" t="s">
        <v>1555</v>
      </c>
      <c r="D542" s="56">
        <v>31110</v>
      </c>
      <c r="E542" s="56" t="s">
        <v>25</v>
      </c>
      <c r="F542" s="56" t="str">
        <f>+VLOOKUP(Tabla2[[#This Row],[Estado]],Catalogos!$I$3:$J$35,2,0)</f>
        <v>Noroeste</v>
      </c>
      <c r="G542" s="56" t="s">
        <v>25</v>
      </c>
      <c r="H542" s="56" t="s">
        <v>1449</v>
      </c>
      <c r="I542" s="56">
        <v>6103</v>
      </c>
      <c r="J542" s="56" t="s">
        <v>1450</v>
      </c>
      <c r="K542" s="56" t="s">
        <v>1556</v>
      </c>
      <c r="L542" s="56" t="s">
        <v>72</v>
      </c>
      <c r="M542" s="1" t="s">
        <v>1452</v>
      </c>
    </row>
    <row r="543" spans="1:13" x14ac:dyDescent="0.25">
      <c r="A543" s="55" t="s">
        <v>22</v>
      </c>
      <c r="B543" s="56" t="s">
        <v>583</v>
      </c>
      <c r="C543" s="56" t="s">
        <v>11778</v>
      </c>
      <c r="D543" s="56">
        <v>31217</v>
      </c>
      <c r="E543" s="56" t="s">
        <v>25</v>
      </c>
      <c r="F543" s="56" t="str">
        <f>+VLOOKUP(Tabla2[[#This Row],[Estado]],Catalogos!$I$3:$J$35,2,0)</f>
        <v>Noroeste</v>
      </c>
      <c r="G543" s="56" t="s">
        <v>25</v>
      </c>
      <c r="H543" s="56" t="s">
        <v>11779</v>
      </c>
      <c r="I543" s="56">
        <v>6304</v>
      </c>
      <c r="J543" s="56" t="s">
        <v>11780</v>
      </c>
      <c r="K543" s="56">
        <v>6141803800</v>
      </c>
      <c r="L543" s="58" t="s">
        <v>72</v>
      </c>
      <c r="M543" s="1"/>
    </row>
    <row r="544" spans="1:13" x14ac:dyDescent="0.25">
      <c r="A544" s="55" t="s">
        <v>29</v>
      </c>
      <c r="B544" s="56" t="s">
        <v>29</v>
      </c>
      <c r="C544" s="56" t="s">
        <v>1585</v>
      </c>
      <c r="D544" s="56" t="s">
        <v>1586</v>
      </c>
      <c r="E544" s="56" t="s">
        <v>25</v>
      </c>
      <c r="F544" s="56" t="str">
        <f>+VLOOKUP(Tabla2[[#This Row],[Estado]],Catalogos!$I$3:$J$35,2,0)</f>
        <v>Noroeste</v>
      </c>
      <c r="G544" s="56" t="s">
        <v>1587</v>
      </c>
      <c r="H544" s="56" t="s">
        <v>1588</v>
      </c>
      <c r="I544" s="56" t="s">
        <v>1589</v>
      </c>
      <c r="J544" s="56" t="s">
        <v>1590</v>
      </c>
      <c r="K544" s="56" t="s">
        <v>150</v>
      </c>
      <c r="L544" s="56" t="s">
        <v>72</v>
      </c>
      <c r="M544" s="1"/>
    </row>
    <row r="545" spans="1:13" x14ac:dyDescent="0.25">
      <c r="A545" s="55" t="s">
        <v>29</v>
      </c>
      <c r="B545" s="56" t="s">
        <v>29</v>
      </c>
      <c r="C545" s="56" t="s">
        <v>1591</v>
      </c>
      <c r="D545" s="56">
        <v>32668</v>
      </c>
      <c r="E545" s="56" t="s">
        <v>25</v>
      </c>
      <c r="F545" s="56" t="str">
        <f>+VLOOKUP(Tabla2[[#This Row],[Estado]],Catalogos!$I$3:$J$35,2,0)</f>
        <v>Noroeste</v>
      </c>
      <c r="G545" s="56" t="s">
        <v>1587</v>
      </c>
      <c r="H545" s="56" t="s">
        <v>1592</v>
      </c>
      <c r="I545" s="56" t="s">
        <v>1593</v>
      </c>
      <c r="J545" s="56" t="s">
        <v>1594</v>
      </c>
      <c r="K545" s="56" t="s">
        <v>150</v>
      </c>
      <c r="L545" s="56" t="s">
        <v>72</v>
      </c>
      <c r="M545" s="19"/>
    </row>
    <row r="546" spans="1:13" x14ac:dyDescent="0.25">
      <c r="A546" s="55" t="s">
        <v>29</v>
      </c>
      <c r="B546" s="56" t="s">
        <v>29</v>
      </c>
      <c r="C546" s="56" t="s">
        <v>1595</v>
      </c>
      <c r="D546" s="56">
        <v>32545</v>
      </c>
      <c r="E546" s="56" t="s">
        <v>25</v>
      </c>
      <c r="F546" s="56" t="str">
        <f>+VLOOKUP(Tabla2[[#This Row],[Estado]],Catalogos!$I$3:$J$35,2,0)</f>
        <v>Noroeste</v>
      </c>
      <c r="G546" s="56" t="s">
        <v>1587</v>
      </c>
      <c r="H546" s="56" t="s">
        <v>1596</v>
      </c>
      <c r="I546" s="56" t="s">
        <v>1597</v>
      </c>
      <c r="J546" s="56" t="s">
        <v>1598</v>
      </c>
      <c r="K546" s="56" t="s">
        <v>150</v>
      </c>
      <c r="L546" s="56" t="s">
        <v>72</v>
      </c>
      <c r="M546" s="19"/>
    </row>
    <row r="547" spans="1:13" x14ac:dyDescent="0.25">
      <c r="A547" s="55" t="s">
        <v>29</v>
      </c>
      <c r="B547" s="56" t="s">
        <v>29</v>
      </c>
      <c r="C547" s="56" t="s">
        <v>1599</v>
      </c>
      <c r="D547" s="56">
        <v>32528</v>
      </c>
      <c r="E547" s="56" t="s">
        <v>25</v>
      </c>
      <c r="F547" s="56" t="str">
        <f>+VLOOKUP(Tabla2[[#This Row],[Estado]],Catalogos!$I$3:$J$35,2,0)</f>
        <v>Noroeste</v>
      </c>
      <c r="G547" s="56" t="s">
        <v>1587</v>
      </c>
      <c r="H547" s="56" t="s">
        <v>1600</v>
      </c>
      <c r="I547" s="56" t="s">
        <v>1601</v>
      </c>
      <c r="J547" s="56" t="s">
        <v>1602</v>
      </c>
      <c r="K547" s="56" t="s">
        <v>150</v>
      </c>
      <c r="L547" s="56" t="s">
        <v>72</v>
      </c>
      <c r="M547" s="19"/>
    </row>
    <row r="548" spans="1:13" x14ac:dyDescent="0.25">
      <c r="A548" s="55" t="s">
        <v>29</v>
      </c>
      <c r="B548" s="56" t="s">
        <v>29</v>
      </c>
      <c r="C548" s="56" t="s">
        <v>1603</v>
      </c>
      <c r="D548" s="56">
        <v>31217</v>
      </c>
      <c r="E548" s="56" t="s">
        <v>25</v>
      </c>
      <c r="F548" s="56" t="str">
        <f>+VLOOKUP(Tabla2[[#This Row],[Estado]],Catalogos!$I$3:$J$35,2,0)</f>
        <v>Noroeste</v>
      </c>
      <c r="G548" s="56" t="s">
        <v>1587</v>
      </c>
      <c r="H548" s="56" t="s">
        <v>1604</v>
      </c>
      <c r="I548" s="56" t="s">
        <v>1605</v>
      </c>
      <c r="J548" s="56" t="s">
        <v>1606</v>
      </c>
      <c r="K548" s="56" t="s">
        <v>150</v>
      </c>
      <c r="L548" s="56" t="s">
        <v>72</v>
      </c>
      <c r="M548" s="19"/>
    </row>
    <row r="549" spans="1:13" x14ac:dyDescent="0.25">
      <c r="A549" s="55" t="s">
        <v>29</v>
      </c>
      <c r="B549" s="56" t="s">
        <v>29</v>
      </c>
      <c r="C549" s="56" t="s">
        <v>1607</v>
      </c>
      <c r="D549" s="56" t="s">
        <v>1608</v>
      </c>
      <c r="E549" s="56" t="s">
        <v>25</v>
      </c>
      <c r="F549" s="56" t="str">
        <f>+VLOOKUP(Tabla2[[#This Row],[Estado]],Catalogos!$I$3:$J$35,2,0)</f>
        <v>Noroeste</v>
      </c>
      <c r="G549" s="56" t="s">
        <v>1587</v>
      </c>
      <c r="H549" s="56" t="s">
        <v>1609</v>
      </c>
      <c r="I549" s="56" t="s">
        <v>1610</v>
      </c>
      <c r="J549" s="56" t="s">
        <v>1611</v>
      </c>
      <c r="K549" s="56" t="s">
        <v>150</v>
      </c>
      <c r="L549" s="56" t="s">
        <v>72</v>
      </c>
      <c r="M549" s="19"/>
    </row>
    <row r="550" spans="1:13" x14ac:dyDescent="0.25">
      <c r="A550" s="55" t="s">
        <v>26</v>
      </c>
      <c r="B550" s="56" t="s">
        <v>165</v>
      </c>
      <c r="C550" s="56" t="s">
        <v>1612</v>
      </c>
      <c r="D550" s="56">
        <v>32618</v>
      </c>
      <c r="E550" s="56" t="s">
        <v>25</v>
      </c>
      <c r="F550" s="56" t="str">
        <f>+VLOOKUP(Tabla2[[#This Row],[Estado]],Catalogos!$I$3:$J$35,2,0)</f>
        <v>Noroeste</v>
      </c>
      <c r="G550" s="56" t="s">
        <v>1613</v>
      </c>
      <c r="H550" s="56" t="s">
        <v>1614</v>
      </c>
      <c r="I550" s="56">
        <v>4370</v>
      </c>
      <c r="J550" s="56" t="s">
        <v>1615</v>
      </c>
      <c r="K550" s="56">
        <v>6144326600</v>
      </c>
      <c r="L550" s="56" t="s">
        <v>6480</v>
      </c>
      <c r="M550" s="19"/>
    </row>
    <row r="551" spans="1:13" x14ac:dyDescent="0.25">
      <c r="A551" s="55" t="s">
        <v>17</v>
      </c>
      <c r="B551" s="56" t="s">
        <v>280</v>
      </c>
      <c r="C551" s="56" t="s">
        <v>1616</v>
      </c>
      <c r="D551" s="56">
        <v>32420</v>
      </c>
      <c r="E551" s="56" t="s">
        <v>25</v>
      </c>
      <c r="F551" s="56" t="str">
        <f>+VLOOKUP(Tabla2[[#This Row],[Estado]],Catalogos!$I$3:$J$35,2,0)</f>
        <v>Noroeste</v>
      </c>
      <c r="G551" s="56" t="s">
        <v>1613</v>
      </c>
      <c r="H551" s="56" t="s">
        <v>1617</v>
      </c>
      <c r="I551" s="56" t="s">
        <v>1618</v>
      </c>
      <c r="J551" s="56" t="s">
        <v>1619</v>
      </c>
      <c r="K551" s="56" t="s">
        <v>1620</v>
      </c>
      <c r="L551" s="56" t="s">
        <v>72</v>
      </c>
      <c r="M551" s="19" t="s">
        <v>1621</v>
      </c>
    </row>
    <row r="552" spans="1:13" x14ac:dyDescent="0.25">
      <c r="A552" s="55" t="s">
        <v>26</v>
      </c>
      <c r="B552" s="56" t="s">
        <v>165</v>
      </c>
      <c r="C552" s="56" t="s">
        <v>11781</v>
      </c>
      <c r="D552" s="56">
        <v>32300</v>
      </c>
      <c r="E552" s="56" t="s">
        <v>25</v>
      </c>
      <c r="F552" s="56" t="str">
        <f>+VLOOKUP(Tabla2[[#This Row],[Estado]],Catalogos!$I$3:$J$35,2,0)</f>
        <v>Noroeste</v>
      </c>
      <c r="G552" s="56" t="s">
        <v>1613</v>
      </c>
      <c r="H552" s="56" t="s">
        <v>11782</v>
      </c>
      <c r="I552" s="56" t="s">
        <v>11783</v>
      </c>
      <c r="J552" s="56" t="s">
        <v>11784</v>
      </c>
      <c r="K552" s="56">
        <v>6566860400</v>
      </c>
      <c r="L552" s="56" t="s">
        <v>6480</v>
      </c>
      <c r="M552" s="19"/>
    </row>
    <row r="553" spans="1:13" x14ac:dyDescent="0.25">
      <c r="A553" s="55" t="s">
        <v>26</v>
      </c>
      <c r="B553" s="56" t="s">
        <v>165</v>
      </c>
      <c r="C553" s="56" t="s">
        <v>11785</v>
      </c>
      <c r="D553" s="56">
        <v>32500</v>
      </c>
      <c r="E553" s="56" t="s">
        <v>25</v>
      </c>
      <c r="F553" s="56" t="str">
        <f>+VLOOKUP(Tabla2[[#This Row],[Estado]],Catalogos!$I$3:$J$35,2,0)</f>
        <v>Noroeste</v>
      </c>
      <c r="G553" s="56" t="s">
        <v>1613</v>
      </c>
      <c r="H553" s="56" t="s">
        <v>11786</v>
      </c>
      <c r="I553" s="56">
        <v>7510</v>
      </c>
      <c r="J553" s="56" t="s">
        <v>11787</v>
      </c>
      <c r="K553" s="56">
        <v>6566236249</v>
      </c>
      <c r="L553" s="56" t="s">
        <v>3</v>
      </c>
      <c r="M553" s="19"/>
    </row>
    <row r="554" spans="1:13" x14ac:dyDescent="0.25">
      <c r="A554" s="55" t="s">
        <v>26</v>
      </c>
      <c r="B554" s="56" t="s">
        <v>165</v>
      </c>
      <c r="C554" s="56" t="s">
        <v>11788</v>
      </c>
      <c r="D554" s="56">
        <v>32420</v>
      </c>
      <c r="E554" s="56" t="s">
        <v>25</v>
      </c>
      <c r="F554" s="56" t="str">
        <f>+VLOOKUP(Tabla2[[#This Row],[Estado]],Catalogos!$I$3:$J$35,2,0)</f>
        <v>Noroeste</v>
      </c>
      <c r="G554" s="56" t="s">
        <v>1613</v>
      </c>
      <c r="H554" s="56" t="s">
        <v>11789</v>
      </c>
      <c r="I554" s="56">
        <v>9371</v>
      </c>
      <c r="J554" s="56" t="s">
        <v>11790</v>
      </c>
      <c r="K554" s="56">
        <v>6562271900</v>
      </c>
      <c r="L554" s="90" t="s">
        <v>11699</v>
      </c>
      <c r="M554" s="19"/>
    </row>
    <row r="555" spans="1:13" x14ac:dyDescent="0.25">
      <c r="A555" s="55" t="s">
        <v>26</v>
      </c>
      <c r="B555" s="56" t="s">
        <v>165</v>
      </c>
      <c r="C555" s="56" t="s">
        <v>11791</v>
      </c>
      <c r="D555" s="56">
        <v>31550</v>
      </c>
      <c r="E555" s="56" t="s">
        <v>25</v>
      </c>
      <c r="F555" s="56" t="str">
        <f>+VLOOKUP(Tabla2[[#This Row],[Estado]],Catalogos!$I$3:$J$35,2,0)</f>
        <v>Noroeste</v>
      </c>
      <c r="G555" s="56" t="s">
        <v>2133</v>
      </c>
      <c r="H555" s="56" t="s">
        <v>11792</v>
      </c>
      <c r="I555" s="56" t="s">
        <v>11793</v>
      </c>
      <c r="J555" s="56" t="s">
        <v>642</v>
      </c>
      <c r="K555" s="56">
        <v>6251281200</v>
      </c>
      <c r="L555" s="90" t="s">
        <v>6480</v>
      </c>
      <c r="M555" s="19"/>
    </row>
    <row r="556" spans="1:13" x14ac:dyDescent="0.25">
      <c r="A556" s="55" t="s">
        <v>29</v>
      </c>
      <c r="B556" s="56" t="s">
        <v>29</v>
      </c>
      <c r="C556" s="56" t="s">
        <v>1622</v>
      </c>
      <c r="D556" s="56">
        <v>33000</v>
      </c>
      <c r="E556" s="56" t="s">
        <v>25</v>
      </c>
      <c r="F556" s="56" t="str">
        <f>+VLOOKUP(Tabla2[[#This Row],[Estado]],Catalogos!$I$3:$J$35,2,0)</f>
        <v>Noroeste</v>
      </c>
      <c r="G556" s="56" t="s">
        <v>1623</v>
      </c>
      <c r="H556" s="56" t="s">
        <v>1624</v>
      </c>
      <c r="I556" s="56" t="s">
        <v>1625</v>
      </c>
      <c r="J556" s="56" t="s">
        <v>251</v>
      </c>
      <c r="K556" s="56" t="s">
        <v>150</v>
      </c>
      <c r="L556" s="56" t="s">
        <v>72</v>
      </c>
      <c r="M556" s="19"/>
    </row>
    <row r="557" spans="1:13" x14ac:dyDescent="0.25">
      <c r="A557" s="55" t="s">
        <v>24</v>
      </c>
      <c r="B557" s="56" t="s">
        <v>165</v>
      </c>
      <c r="C557" s="56" t="s">
        <v>1647</v>
      </c>
      <c r="D557" s="56" t="s">
        <v>1648</v>
      </c>
      <c r="E557" s="56" t="s">
        <v>27</v>
      </c>
      <c r="F557" s="56" t="str">
        <f>+VLOOKUP(Tabla2[[#This Row],[Estado]],Catalogos!$I$3:$J$35,2,0)</f>
        <v>Metropolitana</v>
      </c>
      <c r="G557" s="56" t="s">
        <v>1628</v>
      </c>
      <c r="H557" s="56" t="s">
        <v>1649</v>
      </c>
      <c r="I557" s="56" t="s">
        <v>1650</v>
      </c>
      <c r="J557" s="56" t="s">
        <v>1651</v>
      </c>
      <c r="K557" s="56" t="s">
        <v>257</v>
      </c>
      <c r="L557" s="56" t="s">
        <v>72</v>
      </c>
      <c r="M557" s="1"/>
    </row>
    <row r="558" spans="1:13" x14ac:dyDescent="0.25">
      <c r="A558" s="55" t="s">
        <v>22</v>
      </c>
      <c r="B558" s="56" t="s">
        <v>583</v>
      </c>
      <c r="C558" s="56" t="s">
        <v>584</v>
      </c>
      <c r="D558" s="56" t="s">
        <v>2083</v>
      </c>
      <c r="E558" s="56" t="s">
        <v>27</v>
      </c>
      <c r="F558" s="56" t="str">
        <f>+VLOOKUP(Tabla2[[#This Row],[Estado]],Catalogos!$I$3:$J$35,2,0)</f>
        <v>Metropolitana</v>
      </c>
      <c r="G558" s="56" t="s">
        <v>1628</v>
      </c>
      <c r="H558" s="56" t="s">
        <v>11794</v>
      </c>
      <c r="I558" s="56" t="s">
        <v>2797</v>
      </c>
      <c r="J558" s="56" t="s">
        <v>11795</v>
      </c>
      <c r="K558" s="56">
        <v>5536033819</v>
      </c>
      <c r="L558" s="56" t="s">
        <v>3</v>
      </c>
      <c r="M558" s="1"/>
    </row>
    <row r="559" spans="1:13" x14ac:dyDescent="0.25">
      <c r="A559" s="55" t="s">
        <v>26</v>
      </c>
      <c r="B559" s="56" t="s">
        <v>165</v>
      </c>
      <c r="C559" s="56" t="s">
        <v>11796</v>
      </c>
      <c r="D559" s="56" t="s">
        <v>11797</v>
      </c>
      <c r="E559" s="56" t="s">
        <v>27</v>
      </c>
      <c r="F559" s="56" t="str">
        <f>+VLOOKUP(Tabla2[[#This Row],[Estado]],Catalogos!$I$3:$J$35,2,0)</f>
        <v>Metropolitana</v>
      </c>
      <c r="G559" s="56" t="s">
        <v>1628</v>
      </c>
      <c r="H559" s="56" t="s">
        <v>11798</v>
      </c>
      <c r="I559" s="56">
        <v>116</v>
      </c>
      <c r="J559" s="56" t="s">
        <v>11672</v>
      </c>
      <c r="K559" s="56">
        <v>5552308000</v>
      </c>
      <c r="L559" s="56" t="s">
        <v>11699</v>
      </c>
      <c r="M559" s="1"/>
    </row>
    <row r="560" spans="1:13" x14ac:dyDescent="0.25">
      <c r="A560" s="55" t="s">
        <v>26</v>
      </c>
      <c r="B560" s="56" t="s">
        <v>165</v>
      </c>
      <c r="C560" s="56" t="s">
        <v>1626</v>
      </c>
      <c r="D560" s="56" t="s">
        <v>1627</v>
      </c>
      <c r="E560" s="56" t="s">
        <v>27</v>
      </c>
      <c r="F560" s="56" t="str">
        <f>+VLOOKUP(Tabla2[[#This Row],[Estado]],Catalogos!$I$3:$J$35,2,0)</f>
        <v>Metropolitana</v>
      </c>
      <c r="G560" s="56" t="s">
        <v>1628</v>
      </c>
      <c r="H560" s="56" t="s">
        <v>1629</v>
      </c>
      <c r="I560" s="56">
        <v>2</v>
      </c>
      <c r="J560" s="56" t="s">
        <v>1630</v>
      </c>
      <c r="K560" s="56">
        <v>5555505050</v>
      </c>
      <c r="L560" s="56" t="s">
        <v>6480</v>
      </c>
      <c r="M560" s="1" t="s">
        <v>11799</v>
      </c>
    </row>
    <row r="561" spans="1:13" x14ac:dyDescent="0.25">
      <c r="A561" s="55" t="s">
        <v>19</v>
      </c>
      <c r="B561" s="56" t="s">
        <v>165</v>
      </c>
      <c r="C561" s="56" t="s">
        <v>2280</v>
      </c>
      <c r="D561" s="56" t="s">
        <v>11800</v>
      </c>
      <c r="E561" s="56" t="s">
        <v>27</v>
      </c>
      <c r="F561" s="56" t="str">
        <f>+VLOOKUP(Tabla2[[#This Row],[Estado]],Catalogos!$I$3:$J$35,2,0)</f>
        <v>Metropolitana</v>
      </c>
      <c r="G561" s="56" t="s">
        <v>1628</v>
      </c>
      <c r="H561" s="56" t="s">
        <v>11801</v>
      </c>
      <c r="I561" s="56" t="s">
        <v>10723</v>
      </c>
      <c r="J561" s="56" t="s">
        <v>11802</v>
      </c>
      <c r="K561" s="56" t="s">
        <v>11803</v>
      </c>
      <c r="L561" s="56" t="s">
        <v>3</v>
      </c>
      <c r="M561" s="1"/>
    </row>
    <row r="562" spans="1:13" x14ac:dyDescent="0.25">
      <c r="A562" s="55" t="s">
        <v>29</v>
      </c>
      <c r="B562" s="56" t="s">
        <v>29</v>
      </c>
      <c r="C562" s="56" t="s">
        <v>1652</v>
      </c>
      <c r="D562" s="56" t="s">
        <v>1653</v>
      </c>
      <c r="E562" s="56" t="s">
        <v>27</v>
      </c>
      <c r="F562" s="56" t="str">
        <f>+VLOOKUP(Tabla2[[#This Row],[Estado]],Catalogos!$I$3:$J$35,2,0)</f>
        <v>Metropolitana</v>
      </c>
      <c r="G562" s="56" t="s">
        <v>1628</v>
      </c>
      <c r="H562" s="56" t="s">
        <v>1654</v>
      </c>
      <c r="I562" s="56">
        <v>518</v>
      </c>
      <c r="J562" s="56" t="s">
        <v>1655</v>
      </c>
      <c r="K562" s="56" t="s">
        <v>150</v>
      </c>
      <c r="L562" s="56" t="s">
        <v>72</v>
      </c>
      <c r="M562" s="1"/>
    </row>
    <row r="563" spans="1:13" x14ac:dyDescent="0.25">
      <c r="A563" s="55" t="s">
        <v>29</v>
      </c>
      <c r="B563" s="56" t="s">
        <v>29</v>
      </c>
      <c r="C563" s="56" t="s">
        <v>1656</v>
      </c>
      <c r="D563" s="56" t="s">
        <v>1657</v>
      </c>
      <c r="E563" s="56" t="s">
        <v>27</v>
      </c>
      <c r="F563" s="56" t="str">
        <f>+VLOOKUP(Tabla2[[#This Row],[Estado]],Catalogos!$I$3:$J$35,2,0)</f>
        <v>Metropolitana</v>
      </c>
      <c r="G563" s="56" t="s">
        <v>1628</v>
      </c>
      <c r="H563" s="56" t="s">
        <v>1658</v>
      </c>
      <c r="I563" s="56" t="s">
        <v>1659</v>
      </c>
      <c r="J563" s="56" t="s">
        <v>1660</v>
      </c>
      <c r="K563" s="56" t="s">
        <v>150</v>
      </c>
      <c r="L563" s="56" t="s">
        <v>72</v>
      </c>
      <c r="M563" s="1"/>
    </row>
    <row r="564" spans="1:13" x14ac:dyDescent="0.25">
      <c r="A564" s="55" t="s">
        <v>29</v>
      </c>
      <c r="B564" s="56" t="s">
        <v>29</v>
      </c>
      <c r="C564" s="56" t="s">
        <v>1661</v>
      </c>
      <c r="D564" s="56" t="s">
        <v>1648</v>
      </c>
      <c r="E564" s="56" t="s">
        <v>27</v>
      </c>
      <c r="F564" s="56" t="str">
        <f>+VLOOKUP(Tabla2[[#This Row],[Estado]],Catalogos!$I$3:$J$35,2,0)</f>
        <v>Metropolitana</v>
      </c>
      <c r="G564" s="56" t="s">
        <v>1628</v>
      </c>
      <c r="H564" s="56" t="s">
        <v>1662</v>
      </c>
      <c r="I564" s="56">
        <v>1540</v>
      </c>
      <c r="J564" s="56" t="s">
        <v>1663</v>
      </c>
      <c r="K564" s="56" t="s">
        <v>150</v>
      </c>
      <c r="L564" s="56" t="s">
        <v>72</v>
      </c>
      <c r="M564" s="1"/>
    </row>
    <row r="565" spans="1:13" x14ac:dyDescent="0.25">
      <c r="A565" s="55" t="s">
        <v>29</v>
      </c>
      <c r="B565" s="56" t="s">
        <v>29</v>
      </c>
      <c r="C565" s="56" t="s">
        <v>1664</v>
      </c>
      <c r="D565" s="56" t="s">
        <v>1665</v>
      </c>
      <c r="E565" s="56" t="s">
        <v>27</v>
      </c>
      <c r="F565" s="56" t="str">
        <f>+VLOOKUP(Tabla2[[#This Row],[Estado]],Catalogos!$I$3:$J$35,2,0)</f>
        <v>Metropolitana</v>
      </c>
      <c r="G565" s="56" t="s">
        <v>1628</v>
      </c>
      <c r="H565" s="56" t="s">
        <v>1666</v>
      </c>
      <c r="I565" s="56" t="s">
        <v>1667</v>
      </c>
      <c r="J565" s="56" t="s">
        <v>1668</v>
      </c>
      <c r="K565" s="56" t="s">
        <v>150</v>
      </c>
      <c r="L565" s="56" t="s">
        <v>72</v>
      </c>
      <c r="M565" s="1"/>
    </row>
    <row r="566" spans="1:13" x14ac:dyDescent="0.25">
      <c r="A566" s="55" t="s">
        <v>29</v>
      </c>
      <c r="B566" s="56" t="s">
        <v>29</v>
      </c>
      <c r="C566" s="56" t="s">
        <v>1669</v>
      </c>
      <c r="D566" s="56" t="s">
        <v>1665</v>
      </c>
      <c r="E566" s="56" t="s">
        <v>27</v>
      </c>
      <c r="F566" s="56" t="str">
        <f>+VLOOKUP(Tabla2[[#This Row],[Estado]],Catalogos!$I$3:$J$35,2,0)</f>
        <v>Metropolitana</v>
      </c>
      <c r="G566" s="56" t="s">
        <v>1628</v>
      </c>
      <c r="H566" s="56" t="s">
        <v>1670</v>
      </c>
      <c r="I566" s="56">
        <v>1285</v>
      </c>
      <c r="J566" s="56" t="s">
        <v>1671</v>
      </c>
      <c r="K566" s="56" t="s">
        <v>150</v>
      </c>
      <c r="L566" s="56" t="s">
        <v>72</v>
      </c>
      <c r="M566" s="1"/>
    </row>
    <row r="567" spans="1:13" x14ac:dyDescent="0.25">
      <c r="A567" s="55" t="s">
        <v>29</v>
      </c>
      <c r="B567" s="56" t="s">
        <v>29</v>
      </c>
      <c r="C567" s="56" t="s">
        <v>1672</v>
      </c>
      <c r="D567" s="56" t="s">
        <v>1673</v>
      </c>
      <c r="E567" s="56" t="s">
        <v>27</v>
      </c>
      <c r="F567" s="56" t="str">
        <f>+VLOOKUP(Tabla2[[#This Row],[Estado]],Catalogos!$I$3:$J$35,2,0)</f>
        <v>Metropolitana</v>
      </c>
      <c r="G567" s="56" t="s">
        <v>1628</v>
      </c>
      <c r="H567" s="56" t="s">
        <v>1674</v>
      </c>
      <c r="I567" s="56" t="s">
        <v>1675</v>
      </c>
      <c r="J567" s="56" t="s">
        <v>1676</v>
      </c>
      <c r="K567" s="56" t="s">
        <v>150</v>
      </c>
      <c r="L567" s="56" t="s">
        <v>72</v>
      </c>
      <c r="M567" s="1"/>
    </row>
    <row r="568" spans="1:13" x14ac:dyDescent="0.25">
      <c r="A568" s="55" t="s">
        <v>29</v>
      </c>
      <c r="B568" s="56" t="s">
        <v>29</v>
      </c>
      <c r="C568" s="56" t="s">
        <v>1677</v>
      </c>
      <c r="D568" s="56" t="s">
        <v>1678</v>
      </c>
      <c r="E568" s="56" t="s">
        <v>27</v>
      </c>
      <c r="F568" s="56" t="str">
        <f>+VLOOKUP(Tabla2[[#This Row],[Estado]],Catalogos!$I$3:$J$35,2,0)</f>
        <v>Metropolitana</v>
      </c>
      <c r="G568" s="56" t="s">
        <v>1628</v>
      </c>
      <c r="H568" s="56" t="s">
        <v>1679</v>
      </c>
      <c r="I568" s="56">
        <v>1711</v>
      </c>
      <c r="J568" s="56" t="s">
        <v>1680</v>
      </c>
      <c r="K568" s="56" t="s">
        <v>150</v>
      </c>
      <c r="L568" s="56" t="s">
        <v>72</v>
      </c>
      <c r="M568" s="1"/>
    </row>
    <row r="569" spans="1:13" x14ac:dyDescent="0.25">
      <c r="A569" s="55" t="s">
        <v>29</v>
      </c>
      <c r="B569" s="56" t="s">
        <v>29</v>
      </c>
      <c r="C569" s="56" t="s">
        <v>1681</v>
      </c>
      <c r="D569" s="56" t="s">
        <v>1682</v>
      </c>
      <c r="E569" s="56" t="s">
        <v>27</v>
      </c>
      <c r="F569" s="56" t="str">
        <f>+VLOOKUP(Tabla2[[#This Row],[Estado]],Catalogos!$I$3:$J$35,2,0)</f>
        <v>Metropolitana</v>
      </c>
      <c r="G569" s="56" t="s">
        <v>1628</v>
      </c>
      <c r="H569" s="56" t="s">
        <v>1683</v>
      </c>
      <c r="I569" s="56" t="s">
        <v>1684</v>
      </c>
      <c r="J569" s="56" t="s">
        <v>1685</v>
      </c>
      <c r="K569" s="56" t="s">
        <v>150</v>
      </c>
      <c r="L569" s="56" t="s">
        <v>72</v>
      </c>
      <c r="M569" s="1"/>
    </row>
    <row r="570" spans="1:13" x14ac:dyDescent="0.25">
      <c r="A570" s="55" t="s">
        <v>29</v>
      </c>
      <c r="B570" s="56" t="s">
        <v>29</v>
      </c>
      <c r="C570" s="56" t="s">
        <v>1686</v>
      </c>
      <c r="D570" s="56" t="s">
        <v>1687</v>
      </c>
      <c r="E570" s="56" t="s">
        <v>27</v>
      </c>
      <c r="F570" s="56" t="str">
        <f>+VLOOKUP(Tabla2[[#This Row],[Estado]],Catalogos!$I$3:$J$35,2,0)</f>
        <v>Metropolitana</v>
      </c>
      <c r="G570" s="56" t="s">
        <v>1628</v>
      </c>
      <c r="H570" s="56" t="s">
        <v>1688</v>
      </c>
      <c r="I570" s="56" t="s">
        <v>1689</v>
      </c>
      <c r="J570" s="56" t="s">
        <v>1690</v>
      </c>
      <c r="K570" s="56" t="s">
        <v>150</v>
      </c>
      <c r="L570" s="56" t="s">
        <v>72</v>
      </c>
      <c r="M570" s="1"/>
    </row>
    <row r="571" spans="1:13" x14ac:dyDescent="0.25">
      <c r="A571" s="55" t="s">
        <v>29</v>
      </c>
      <c r="B571" s="56" t="s">
        <v>29</v>
      </c>
      <c r="C571" s="56" t="s">
        <v>1691</v>
      </c>
      <c r="D571" s="56" t="s">
        <v>1648</v>
      </c>
      <c r="E571" s="56" t="s">
        <v>27</v>
      </c>
      <c r="F571" s="56" t="str">
        <f>+VLOOKUP(Tabla2[[#This Row],[Estado]],Catalogos!$I$3:$J$35,2,0)</f>
        <v>Metropolitana</v>
      </c>
      <c r="G571" s="56" t="s">
        <v>1628</v>
      </c>
      <c r="H571" s="56" t="s">
        <v>1692</v>
      </c>
      <c r="I571" s="56" t="s">
        <v>1693</v>
      </c>
      <c r="J571" s="56" t="s">
        <v>1663</v>
      </c>
      <c r="K571" s="56" t="s">
        <v>150</v>
      </c>
      <c r="L571" s="56" t="s">
        <v>72</v>
      </c>
      <c r="M571" s="1"/>
    </row>
    <row r="572" spans="1:13" x14ac:dyDescent="0.25">
      <c r="A572" s="55" t="s">
        <v>29</v>
      </c>
      <c r="B572" s="56" t="s">
        <v>29</v>
      </c>
      <c r="C572" s="56" t="s">
        <v>1694</v>
      </c>
      <c r="D572" s="56" t="s">
        <v>1695</v>
      </c>
      <c r="E572" s="56" t="s">
        <v>27</v>
      </c>
      <c r="F572" s="56" t="str">
        <f>+VLOOKUP(Tabla2[[#This Row],[Estado]],Catalogos!$I$3:$J$35,2,0)</f>
        <v>Metropolitana</v>
      </c>
      <c r="G572" s="56" t="s">
        <v>1628</v>
      </c>
      <c r="H572" s="56" t="s">
        <v>1696</v>
      </c>
      <c r="I572" s="56">
        <v>1019</v>
      </c>
      <c r="J572" s="56" t="s">
        <v>1697</v>
      </c>
      <c r="K572" s="56" t="s">
        <v>150</v>
      </c>
      <c r="L572" s="56" t="s">
        <v>72</v>
      </c>
      <c r="M572" s="1"/>
    </row>
    <row r="573" spans="1:13" x14ac:dyDescent="0.25">
      <c r="A573" s="55" t="s">
        <v>29</v>
      </c>
      <c r="B573" s="56" t="s">
        <v>29</v>
      </c>
      <c r="C573" s="56" t="s">
        <v>1698</v>
      </c>
      <c r="D573" s="56">
        <v>12600</v>
      </c>
      <c r="E573" s="56" t="s">
        <v>27</v>
      </c>
      <c r="F573" s="56" t="str">
        <f>+VLOOKUP(Tabla2[[#This Row],[Estado]],Catalogos!$I$3:$J$35,2,0)</f>
        <v>Metropolitana</v>
      </c>
      <c r="G573" s="56" t="s">
        <v>1628</v>
      </c>
      <c r="H573" s="56" t="s">
        <v>1699</v>
      </c>
      <c r="I573" s="56">
        <v>1504</v>
      </c>
      <c r="J573" s="56" t="s">
        <v>1700</v>
      </c>
      <c r="K573" s="56" t="s">
        <v>150</v>
      </c>
      <c r="L573" s="56" t="s">
        <v>72</v>
      </c>
      <c r="M573" s="1"/>
    </row>
    <row r="574" spans="1:13" x14ac:dyDescent="0.25">
      <c r="A574" s="55" t="s">
        <v>29</v>
      </c>
      <c r="B574" s="56" t="s">
        <v>29</v>
      </c>
      <c r="C574" s="56" t="s">
        <v>1701</v>
      </c>
      <c r="D574" s="56" t="s">
        <v>1702</v>
      </c>
      <c r="E574" s="56" t="s">
        <v>27</v>
      </c>
      <c r="F574" s="56" t="str">
        <f>+VLOOKUP(Tabla2[[#This Row],[Estado]],Catalogos!$I$3:$J$35,2,0)</f>
        <v>Metropolitana</v>
      </c>
      <c r="G574" s="56" t="s">
        <v>1628</v>
      </c>
      <c r="H574" s="56" t="s">
        <v>1703</v>
      </c>
      <c r="I574" s="56">
        <v>63</v>
      </c>
      <c r="J574" s="56" t="s">
        <v>1704</v>
      </c>
      <c r="K574" s="56" t="s">
        <v>1705</v>
      </c>
      <c r="L574" s="56" t="s">
        <v>72</v>
      </c>
      <c r="M574" s="1"/>
    </row>
    <row r="575" spans="1:13" x14ac:dyDescent="0.25">
      <c r="A575" s="55" t="s">
        <v>31</v>
      </c>
      <c r="B575" s="56" t="s">
        <v>9457</v>
      </c>
      <c r="C575" s="56" t="s">
        <v>1631</v>
      </c>
      <c r="D575" s="56" t="s">
        <v>1627</v>
      </c>
      <c r="E575" s="56" t="s">
        <v>27</v>
      </c>
      <c r="F575" s="56" t="str">
        <f>+VLOOKUP(Tabla2[[#This Row],[Estado]],Catalogos!$I$3:$J$35,2,0)</f>
        <v>Metropolitana</v>
      </c>
      <c r="G575" s="56" t="s">
        <v>1628</v>
      </c>
      <c r="H575" s="56" t="s">
        <v>1629</v>
      </c>
      <c r="I575" s="56">
        <v>2</v>
      </c>
      <c r="J575" s="56" t="s">
        <v>1630</v>
      </c>
      <c r="K575" s="56">
        <v>5555505050</v>
      </c>
      <c r="L575" s="56"/>
      <c r="M575" s="1" t="s">
        <v>1626</v>
      </c>
    </row>
    <row r="576" spans="1:13" x14ac:dyDescent="0.25">
      <c r="A576" s="55" t="s">
        <v>31</v>
      </c>
      <c r="B576" s="56" t="s">
        <v>9457</v>
      </c>
      <c r="C576" s="56" t="s">
        <v>1632</v>
      </c>
      <c r="D576" s="56" t="s">
        <v>1627</v>
      </c>
      <c r="E576" s="56" t="s">
        <v>27</v>
      </c>
      <c r="F576" s="56" t="str">
        <f>+VLOOKUP(Tabla2[[#This Row],[Estado]],Catalogos!$I$3:$J$35,2,0)</f>
        <v>Metropolitana</v>
      </c>
      <c r="G576" s="56" t="s">
        <v>1628</v>
      </c>
      <c r="H576" s="56" t="s">
        <v>1629</v>
      </c>
      <c r="I576" s="56">
        <v>2</v>
      </c>
      <c r="J576" s="56" t="s">
        <v>1630</v>
      </c>
      <c r="K576" s="56">
        <v>5555505050</v>
      </c>
      <c r="L576" s="56"/>
      <c r="M576" s="1" t="s">
        <v>1626</v>
      </c>
    </row>
    <row r="577" spans="1:13" x14ac:dyDescent="0.25">
      <c r="A577" s="55" t="s">
        <v>31</v>
      </c>
      <c r="B577" s="56" t="s">
        <v>9457</v>
      </c>
      <c r="C577" s="56" t="s">
        <v>1633</v>
      </c>
      <c r="D577" s="56" t="s">
        <v>1627</v>
      </c>
      <c r="E577" s="56" t="s">
        <v>27</v>
      </c>
      <c r="F577" s="56" t="str">
        <f>+VLOOKUP(Tabla2[[#This Row],[Estado]],Catalogos!$I$3:$J$35,2,0)</f>
        <v>Metropolitana</v>
      </c>
      <c r="G577" s="56" t="s">
        <v>1628</v>
      </c>
      <c r="H577" s="56" t="s">
        <v>1629</v>
      </c>
      <c r="I577" s="56">
        <v>2</v>
      </c>
      <c r="J577" s="56" t="s">
        <v>1630</v>
      </c>
      <c r="K577" s="56">
        <v>5555505050</v>
      </c>
      <c r="L577" s="56"/>
      <c r="M577" s="1" t="s">
        <v>1626</v>
      </c>
    </row>
    <row r="578" spans="1:13" x14ac:dyDescent="0.25">
      <c r="A578" s="55" t="s">
        <v>31</v>
      </c>
      <c r="B578" s="56" t="s">
        <v>9457</v>
      </c>
      <c r="C578" s="56" t="s">
        <v>1634</v>
      </c>
      <c r="D578" s="56" t="s">
        <v>1627</v>
      </c>
      <c r="E578" s="56" t="s">
        <v>27</v>
      </c>
      <c r="F578" s="56" t="str">
        <f>+VLOOKUP(Tabla2[[#This Row],[Estado]],Catalogos!$I$3:$J$35,2,0)</f>
        <v>Metropolitana</v>
      </c>
      <c r="G578" s="56" t="s">
        <v>1628</v>
      </c>
      <c r="H578" s="56" t="s">
        <v>1629</v>
      </c>
      <c r="I578" s="56">
        <v>2</v>
      </c>
      <c r="J578" s="56" t="s">
        <v>1630</v>
      </c>
      <c r="K578" s="56">
        <v>5555505050</v>
      </c>
      <c r="L578" s="56"/>
      <c r="M578" s="1" t="s">
        <v>1626</v>
      </c>
    </row>
    <row r="579" spans="1:13" x14ac:dyDescent="0.25">
      <c r="A579" s="55" t="s">
        <v>31</v>
      </c>
      <c r="B579" s="56" t="s">
        <v>1479</v>
      </c>
      <c r="C579" s="56" t="s">
        <v>1635</v>
      </c>
      <c r="D579" s="56" t="s">
        <v>1627</v>
      </c>
      <c r="E579" s="56" t="s">
        <v>27</v>
      </c>
      <c r="F579" s="56" t="str">
        <f>+VLOOKUP(Tabla2[[#This Row],[Estado]],Catalogos!$I$3:$J$35,2,0)</f>
        <v>Metropolitana</v>
      </c>
      <c r="G579" s="56" t="s">
        <v>1628</v>
      </c>
      <c r="H579" s="56" t="s">
        <v>1629</v>
      </c>
      <c r="I579" s="56">
        <v>2</v>
      </c>
      <c r="J579" s="56" t="s">
        <v>1630</v>
      </c>
      <c r="K579" s="56">
        <v>5555505050</v>
      </c>
      <c r="L579" s="56"/>
      <c r="M579" s="1" t="s">
        <v>1626</v>
      </c>
    </row>
    <row r="580" spans="1:13" x14ac:dyDescent="0.25">
      <c r="A580" s="55" t="s">
        <v>31</v>
      </c>
      <c r="B580" s="56" t="s">
        <v>1479</v>
      </c>
      <c r="C580" s="56" t="s">
        <v>1636</v>
      </c>
      <c r="D580" s="56" t="s">
        <v>1627</v>
      </c>
      <c r="E580" s="56" t="s">
        <v>27</v>
      </c>
      <c r="F580" s="56" t="str">
        <f>+VLOOKUP(Tabla2[[#This Row],[Estado]],Catalogos!$I$3:$J$35,2,0)</f>
        <v>Metropolitana</v>
      </c>
      <c r="G580" s="56" t="s">
        <v>1628</v>
      </c>
      <c r="H580" s="56" t="s">
        <v>1629</v>
      </c>
      <c r="I580" s="56">
        <v>2</v>
      </c>
      <c r="J580" s="56" t="s">
        <v>1630</v>
      </c>
      <c r="K580" s="56">
        <v>5555505050</v>
      </c>
      <c r="L580" s="56"/>
      <c r="M580" s="1" t="s">
        <v>1626</v>
      </c>
    </row>
    <row r="581" spans="1:13" x14ac:dyDescent="0.25">
      <c r="A581" s="55" t="s">
        <v>31</v>
      </c>
      <c r="B581" s="56" t="s">
        <v>1479</v>
      </c>
      <c r="C581" s="56" t="s">
        <v>1637</v>
      </c>
      <c r="D581" s="56" t="s">
        <v>1627</v>
      </c>
      <c r="E581" s="56" t="s">
        <v>27</v>
      </c>
      <c r="F581" s="56" t="str">
        <f>+VLOOKUP(Tabla2[[#This Row],[Estado]],Catalogos!$I$3:$J$35,2,0)</f>
        <v>Metropolitana</v>
      </c>
      <c r="G581" s="56" t="s">
        <v>1628</v>
      </c>
      <c r="H581" s="56" t="s">
        <v>1629</v>
      </c>
      <c r="I581" s="56">
        <v>2</v>
      </c>
      <c r="J581" s="56" t="s">
        <v>1630</v>
      </c>
      <c r="K581" s="56">
        <v>5555505050</v>
      </c>
      <c r="L581" s="56"/>
      <c r="M581" s="1" t="s">
        <v>1626</v>
      </c>
    </row>
    <row r="582" spans="1:13" x14ac:dyDescent="0.25">
      <c r="A582" s="55" t="s">
        <v>31</v>
      </c>
      <c r="B582" s="56" t="s">
        <v>1497</v>
      </c>
      <c r="C582" s="56" t="s">
        <v>1638</v>
      </c>
      <c r="D582" s="56" t="s">
        <v>1627</v>
      </c>
      <c r="E582" s="56" t="s">
        <v>27</v>
      </c>
      <c r="F582" s="56" t="str">
        <f>+VLOOKUP(Tabla2[[#This Row],[Estado]],Catalogos!$I$3:$J$35,2,0)</f>
        <v>Metropolitana</v>
      </c>
      <c r="G582" s="56" t="s">
        <v>1628</v>
      </c>
      <c r="H582" s="56" t="s">
        <v>1629</v>
      </c>
      <c r="I582" s="56">
        <v>2</v>
      </c>
      <c r="J582" s="56" t="s">
        <v>1630</v>
      </c>
      <c r="K582" s="56">
        <v>5555505050</v>
      </c>
      <c r="L582" s="56"/>
      <c r="M582" s="1" t="s">
        <v>1626</v>
      </c>
    </row>
    <row r="583" spans="1:13" x14ac:dyDescent="0.25">
      <c r="A583" s="55" t="s">
        <v>31</v>
      </c>
      <c r="B583" s="56" t="s">
        <v>1497</v>
      </c>
      <c r="C583" s="56" t="s">
        <v>1639</v>
      </c>
      <c r="D583" s="56" t="s">
        <v>1627</v>
      </c>
      <c r="E583" s="56" t="s">
        <v>27</v>
      </c>
      <c r="F583" s="56" t="str">
        <f>+VLOOKUP(Tabla2[[#This Row],[Estado]],Catalogos!$I$3:$J$35,2,0)</f>
        <v>Metropolitana</v>
      </c>
      <c r="G583" s="56" t="s">
        <v>1628</v>
      </c>
      <c r="H583" s="56" t="s">
        <v>1629</v>
      </c>
      <c r="I583" s="56">
        <v>2</v>
      </c>
      <c r="J583" s="56" t="s">
        <v>1630</v>
      </c>
      <c r="K583" s="56">
        <v>5555505050</v>
      </c>
      <c r="L583" s="56"/>
      <c r="M583" s="1" t="s">
        <v>1626</v>
      </c>
    </row>
    <row r="584" spans="1:13" x14ac:dyDescent="0.25">
      <c r="A584" s="55" t="s">
        <v>31</v>
      </c>
      <c r="B584" s="56" t="s">
        <v>1497</v>
      </c>
      <c r="C584" s="56" t="s">
        <v>1640</v>
      </c>
      <c r="D584" s="56" t="s">
        <v>1627</v>
      </c>
      <c r="E584" s="56" t="s">
        <v>27</v>
      </c>
      <c r="F584" s="56" t="str">
        <f>+VLOOKUP(Tabla2[[#This Row],[Estado]],Catalogos!$I$3:$J$35,2,0)</f>
        <v>Metropolitana</v>
      </c>
      <c r="G584" s="56" t="s">
        <v>1628</v>
      </c>
      <c r="H584" s="56" t="s">
        <v>1629</v>
      </c>
      <c r="I584" s="56">
        <v>2</v>
      </c>
      <c r="J584" s="56" t="s">
        <v>1630</v>
      </c>
      <c r="K584" s="56">
        <v>5555505050</v>
      </c>
      <c r="L584" s="56"/>
      <c r="M584" s="1" t="s">
        <v>1626</v>
      </c>
    </row>
    <row r="585" spans="1:13" x14ac:dyDescent="0.25">
      <c r="A585" s="55" t="s">
        <v>31</v>
      </c>
      <c r="B585" s="56" t="s">
        <v>112</v>
      </c>
      <c r="C585" s="56" t="s">
        <v>1641</v>
      </c>
      <c r="D585" s="56" t="s">
        <v>1627</v>
      </c>
      <c r="E585" s="56" t="s">
        <v>27</v>
      </c>
      <c r="F585" s="56" t="str">
        <f>+VLOOKUP(Tabla2[[#This Row],[Estado]],Catalogos!$I$3:$J$35,2,0)</f>
        <v>Metropolitana</v>
      </c>
      <c r="G585" s="56" t="s">
        <v>1628</v>
      </c>
      <c r="H585" s="56" t="s">
        <v>1629</v>
      </c>
      <c r="I585" s="56">
        <v>2</v>
      </c>
      <c r="J585" s="56" t="s">
        <v>1630</v>
      </c>
      <c r="K585" s="56">
        <v>5555505050</v>
      </c>
      <c r="L585" s="56"/>
      <c r="M585" s="1" t="s">
        <v>1626</v>
      </c>
    </row>
    <row r="586" spans="1:13" x14ac:dyDescent="0.25">
      <c r="A586" s="55" t="s">
        <v>31</v>
      </c>
      <c r="B586" s="56" t="s">
        <v>1373</v>
      </c>
      <c r="C586" s="56" t="s">
        <v>1642</v>
      </c>
      <c r="D586" s="56" t="s">
        <v>1627</v>
      </c>
      <c r="E586" s="56" t="s">
        <v>27</v>
      </c>
      <c r="F586" s="56" t="str">
        <f>+VLOOKUP(Tabla2[[#This Row],[Estado]],Catalogos!$I$3:$J$35,2,0)</f>
        <v>Metropolitana</v>
      </c>
      <c r="G586" s="56" t="s">
        <v>1628</v>
      </c>
      <c r="H586" s="56" t="s">
        <v>1629</v>
      </c>
      <c r="I586" s="56">
        <v>2</v>
      </c>
      <c r="J586" s="56" t="s">
        <v>1630</v>
      </c>
      <c r="K586" s="56">
        <v>5555505050</v>
      </c>
      <c r="L586" s="56"/>
      <c r="M586" s="1" t="s">
        <v>1626</v>
      </c>
    </row>
    <row r="587" spans="1:13" x14ac:dyDescent="0.25">
      <c r="A587" s="55" t="s">
        <v>31</v>
      </c>
      <c r="B587" s="56" t="s">
        <v>1373</v>
      </c>
      <c r="C587" s="56" t="s">
        <v>1643</v>
      </c>
      <c r="D587" s="56" t="s">
        <v>1627</v>
      </c>
      <c r="E587" s="56" t="s">
        <v>27</v>
      </c>
      <c r="F587" s="56" t="str">
        <f>+VLOOKUP(Tabla2[[#This Row],[Estado]],Catalogos!$I$3:$J$35,2,0)</f>
        <v>Metropolitana</v>
      </c>
      <c r="G587" s="56" t="s">
        <v>1628</v>
      </c>
      <c r="H587" s="56" t="s">
        <v>1629</v>
      </c>
      <c r="I587" s="56">
        <v>2</v>
      </c>
      <c r="J587" s="56" t="s">
        <v>1630</v>
      </c>
      <c r="K587" s="56">
        <v>5555505050</v>
      </c>
      <c r="L587" s="56"/>
      <c r="M587" s="1" t="s">
        <v>1626</v>
      </c>
    </row>
    <row r="588" spans="1:13" x14ac:dyDescent="0.25">
      <c r="A588" s="55" t="s">
        <v>31</v>
      </c>
      <c r="B588" s="56" t="s">
        <v>1441</v>
      </c>
      <c r="C588" s="56" t="s">
        <v>1644</v>
      </c>
      <c r="D588" s="56" t="s">
        <v>1627</v>
      </c>
      <c r="E588" s="56" t="s">
        <v>27</v>
      </c>
      <c r="F588" s="56" t="str">
        <f>+VLOOKUP(Tabla2[[#This Row],[Estado]],Catalogos!$I$3:$J$35,2,0)</f>
        <v>Metropolitana</v>
      </c>
      <c r="G588" s="56" t="s">
        <v>1628</v>
      </c>
      <c r="H588" s="56" t="s">
        <v>1629</v>
      </c>
      <c r="I588" s="56">
        <v>2</v>
      </c>
      <c r="J588" s="56" t="s">
        <v>1630</v>
      </c>
      <c r="K588" s="56">
        <v>5555505050</v>
      </c>
      <c r="L588" s="56"/>
      <c r="M588" s="1" t="s">
        <v>1626</v>
      </c>
    </row>
    <row r="589" spans="1:13" x14ac:dyDescent="0.25">
      <c r="A589" s="55" t="s">
        <v>31</v>
      </c>
      <c r="B589" s="56" t="s">
        <v>1645</v>
      </c>
      <c r="C589" s="56" t="s">
        <v>1646</v>
      </c>
      <c r="D589" s="56" t="s">
        <v>1627</v>
      </c>
      <c r="E589" s="56" t="s">
        <v>27</v>
      </c>
      <c r="F589" s="56" t="str">
        <f>+VLOOKUP(Tabla2[[#This Row],[Estado]],Catalogos!$I$3:$J$35,2,0)</f>
        <v>Metropolitana</v>
      </c>
      <c r="G589" s="56" t="s">
        <v>1628</v>
      </c>
      <c r="H589" s="56" t="s">
        <v>1629</v>
      </c>
      <c r="I589" s="56">
        <v>2</v>
      </c>
      <c r="J589" s="56" t="s">
        <v>1630</v>
      </c>
      <c r="K589" s="56">
        <v>5555505050</v>
      </c>
      <c r="L589" s="56"/>
      <c r="M589" s="1" t="s">
        <v>1626</v>
      </c>
    </row>
    <row r="590" spans="1:13" x14ac:dyDescent="0.25">
      <c r="A590" s="55" t="s">
        <v>22</v>
      </c>
      <c r="B590" s="56" t="s">
        <v>11804</v>
      </c>
      <c r="C590" s="56" t="s">
        <v>11805</v>
      </c>
      <c r="D590" s="56">
        <v>1120</v>
      </c>
      <c r="E590" s="56" t="s">
        <v>27</v>
      </c>
      <c r="F590" s="56" t="str">
        <f>+VLOOKUP(Tabla2[[#This Row],[Estado]],Catalogos!$I$3:$J$35,2,0)</f>
        <v>Metropolitana</v>
      </c>
      <c r="G590" s="56" t="s">
        <v>1628</v>
      </c>
      <c r="H590" s="56" t="s">
        <v>11806</v>
      </c>
      <c r="I590" s="56" t="s">
        <v>11807</v>
      </c>
      <c r="J590" s="56" t="s">
        <v>130</v>
      </c>
      <c r="K590" s="56">
        <v>5552736089</v>
      </c>
      <c r="L590" s="56" t="s">
        <v>72</v>
      </c>
      <c r="M590" s="1"/>
    </row>
    <row r="591" spans="1:13" x14ac:dyDescent="0.25">
      <c r="A591" s="55" t="s">
        <v>26</v>
      </c>
      <c r="B591" s="56" t="s">
        <v>165</v>
      </c>
      <c r="C591" s="56" t="s">
        <v>11808</v>
      </c>
      <c r="D591" s="56">
        <v>16808</v>
      </c>
      <c r="E591" s="56" t="s">
        <v>27</v>
      </c>
      <c r="F591" s="56" t="str">
        <f>+VLOOKUP(Tabla2[[#This Row],[Estado]],Catalogos!$I$3:$J$35,2,0)</f>
        <v>Metropolitana</v>
      </c>
      <c r="G591" s="56" t="s">
        <v>1708</v>
      </c>
      <c r="H591" s="56" t="s">
        <v>11809</v>
      </c>
      <c r="I591" s="56" t="s">
        <v>1871</v>
      </c>
      <c r="J591" s="56" t="s">
        <v>632</v>
      </c>
      <c r="K591" s="56">
        <v>5558815316</v>
      </c>
      <c r="L591" s="56" t="s">
        <v>11699</v>
      </c>
      <c r="M591" s="1"/>
    </row>
    <row r="592" spans="1:13" x14ac:dyDescent="0.25">
      <c r="A592" s="55" t="s">
        <v>24</v>
      </c>
      <c r="B592" s="56" t="s">
        <v>165</v>
      </c>
      <c r="C592" s="56" t="s">
        <v>1706</v>
      </c>
      <c r="D592" s="56" t="s">
        <v>1707</v>
      </c>
      <c r="E592" s="56" t="s">
        <v>27</v>
      </c>
      <c r="F592" s="56" t="str">
        <f>+VLOOKUP(Tabla2[[#This Row],[Estado]],Catalogos!$I$3:$J$35,2,0)</f>
        <v>Metropolitana</v>
      </c>
      <c r="G592" s="56" t="s">
        <v>1708</v>
      </c>
      <c r="H592" s="56" t="s">
        <v>1709</v>
      </c>
      <c r="I592" s="56">
        <v>2</v>
      </c>
      <c r="J592" s="56" t="s">
        <v>1710</v>
      </c>
      <c r="K592" s="56" t="s">
        <v>257</v>
      </c>
      <c r="L592" s="56" t="s">
        <v>72</v>
      </c>
      <c r="M592" s="1"/>
    </row>
    <row r="593" spans="1:13" x14ac:dyDescent="0.25">
      <c r="A593" s="55" t="s">
        <v>24</v>
      </c>
      <c r="B593" s="56" t="s">
        <v>165</v>
      </c>
      <c r="C593" s="56" t="s">
        <v>1711</v>
      </c>
      <c r="D593" s="56" t="s">
        <v>1712</v>
      </c>
      <c r="E593" s="56" t="s">
        <v>27</v>
      </c>
      <c r="F593" s="56" t="str">
        <f>+VLOOKUP(Tabla2[[#This Row],[Estado]],Catalogos!$I$3:$J$35,2,0)</f>
        <v>Metropolitana</v>
      </c>
      <c r="G593" s="56" t="s">
        <v>1708</v>
      </c>
      <c r="H593" s="56" t="s">
        <v>890</v>
      </c>
      <c r="I593" s="56">
        <v>16</v>
      </c>
      <c r="J593" s="56" t="s">
        <v>1713</v>
      </c>
      <c r="K593" s="56" t="s">
        <v>257</v>
      </c>
      <c r="L593" s="56" t="s">
        <v>72</v>
      </c>
      <c r="M593" s="1"/>
    </row>
    <row r="594" spans="1:13" x14ac:dyDescent="0.25">
      <c r="A594" s="55" t="s">
        <v>29</v>
      </c>
      <c r="B594" s="56" t="s">
        <v>29</v>
      </c>
      <c r="C594" s="56" t="s">
        <v>1714</v>
      </c>
      <c r="D594" s="56" t="s">
        <v>1707</v>
      </c>
      <c r="E594" s="56" t="s">
        <v>27</v>
      </c>
      <c r="F594" s="56" t="str">
        <f>+VLOOKUP(Tabla2[[#This Row],[Estado]],Catalogos!$I$3:$J$35,2,0)</f>
        <v>Metropolitana</v>
      </c>
      <c r="G594" s="56" t="s">
        <v>1708</v>
      </c>
      <c r="H594" s="56" t="s">
        <v>1715</v>
      </c>
      <c r="I594" s="56" t="s">
        <v>1716</v>
      </c>
      <c r="J594" s="56" t="s">
        <v>1717</v>
      </c>
      <c r="K594" s="56" t="s">
        <v>150</v>
      </c>
      <c r="L594" s="56" t="s">
        <v>72</v>
      </c>
      <c r="M594" s="1"/>
    </row>
    <row r="595" spans="1:13" x14ac:dyDescent="0.25">
      <c r="A595" s="55" t="s">
        <v>29</v>
      </c>
      <c r="B595" s="56" t="s">
        <v>29</v>
      </c>
      <c r="C595" s="56" t="s">
        <v>1718</v>
      </c>
      <c r="D595" s="56" t="s">
        <v>1719</v>
      </c>
      <c r="E595" s="56" t="s">
        <v>27</v>
      </c>
      <c r="F595" s="56" t="str">
        <f>+VLOOKUP(Tabla2[[#This Row],[Estado]],Catalogos!$I$3:$J$35,2,0)</f>
        <v>Metropolitana</v>
      </c>
      <c r="G595" s="56" t="s">
        <v>1708</v>
      </c>
      <c r="H595" s="56" t="s">
        <v>1720</v>
      </c>
      <c r="I595" s="56" t="s">
        <v>1721</v>
      </c>
      <c r="J595" s="56" t="s">
        <v>1722</v>
      </c>
      <c r="K595" s="56" t="s">
        <v>150</v>
      </c>
      <c r="L595" s="56" t="s">
        <v>72</v>
      </c>
      <c r="M595" s="1"/>
    </row>
    <row r="596" spans="1:13" x14ac:dyDescent="0.25">
      <c r="A596" s="55" t="s">
        <v>29</v>
      </c>
      <c r="B596" s="56" t="s">
        <v>29</v>
      </c>
      <c r="C596" s="56" t="s">
        <v>1723</v>
      </c>
      <c r="D596" s="56">
        <v>14260</v>
      </c>
      <c r="E596" s="56" t="s">
        <v>27</v>
      </c>
      <c r="F596" s="56" t="str">
        <f>+VLOOKUP(Tabla2[[#This Row],[Estado]],Catalogos!$I$3:$J$35,2,0)</f>
        <v>Metropolitana</v>
      </c>
      <c r="G596" s="56" t="s">
        <v>1708</v>
      </c>
      <c r="H596" s="56" t="s">
        <v>1724</v>
      </c>
      <c r="I596" s="56" t="s">
        <v>172</v>
      </c>
      <c r="J596" s="56" t="s">
        <v>1725</v>
      </c>
      <c r="K596" s="56" t="s">
        <v>150</v>
      </c>
      <c r="L596" s="56" t="s">
        <v>72</v>
      </c>
      <c r="M596" s="1"/>
    </row>
    <row r="597" spans="1:13" x14ac:dyDescent="0.25">
      <c r="A597" s="55" t="s">
        <v>29</v>
      </c>
      <c r="B597" s="56" t="s">
        <v>29</v>
      </c>
      <c r="C597" s="56" t="s">
        <v>1726</v>
      </c>
      <c r="D597" s="56" t="s">
        <v>1727</v>
      </c>
      <c r="E597" s="56" t="s">
        <v>27</v>
      </c>
      <c r="F597" s="56" t="str">
        <f>+VLOOKUP(Tabla2[[#This Row],[Estado]],Catalogos!$I$3:$J$35,2,0)</f>
        <v>Metropolitana</v>
      </c>
      <c r="G597" s="56" t="s">
        <v>1708</v>
      </c>
      <c r="H597" s="56" t="s">
        <v>1728</v>
      </c>
      <c r="I597" s="56" t="s">
        <v>1729</v>
      </c>
      <c r="J597" s="56" t="s">
        <v>1730</v>
      </c>
      <c r="K597" s="56" t="s">
        <v>150</v>
      </c>
      <c r="L597" s="56" t="s">
        <v>72</v>
      </c>
      <c r="M597" s="1"/>
    </row>
    <row r="598" spans="1:13" x14ac:dyDescent="0.25">
      <c r="A598" s="55" t="s">
        <v>29</v>
      </c>
      <c r="B598" s="56" t="s">
        <v>29</v>
      </c>
      <c r="C598" s="56" t="s">
        <v>1731</v>
      </c>
      <c r="D598" s="56" t="s">
        <v>1732</v>
      </c>
      <c r="E598" s="56" t="s">
        <v>27</v>
      </c>
      <c r="F598" s="56" t="str">
        <f>+VLOOKUP(Tabla2[[#This Row],[Estado]],Catalogos!$I$3:$J$35,2,0)</f>
        <v>Metropolitana</v>
      </c>
      <c r="G598" s="56" t="s">
        <v>1708</v>
      </c>
      <c r="H598" s="56" t="s">
        <v>1733</v>
      </c>
      <c r="I598" s="56">
        <v>325</v>
      </c>
      <c r="J598" s="56" t="s">
        <v>1734</v>
      </c>
      <c r="K598" s="56" t="s">
        <v>150</v>
      </c>
      <c r="L598" s="56" t="s">
        <v>72</v>
      </c>
      <c r="M598" s="1"/>
    </row>
    <row r="599" spans="1:13" x14ac:dyDescent="0.25">
      <c r="A599" s="55" t="s">
        <v>24</v>
      </c>
      <c r="B599" s="56" t="s">
        <v>165</v>
      </c>
      <c r="C599" s="56" t="s">
        <v>1859</v>
      </c>
      <c r="D599" s="56" t="s">
        <v>1754</v>
      </c>
      <c r="E599" s="56" t="s">
        <v>27</v>
      </c>
      <c r="F599" s="56" t="str">
        <f>+VLOOKUP(Tabla2[[#This Row],[Estado]],Catalogos!$I$3:$J$35,2,0)</f>
        <v>Metropolitana</v>
      </c>
      <c r="G599" s="56" t="s">
        <v>1210</v>
      </c>
      <c r="H599" s="56" t="s">
        <v>1860</v>
      </c>
      <c r="I599" s="56">
        <v>130</v>
      </c>
      <c r="J599" s="56" t="s">
        <v>1861</v>
      </c>
      <c r="K599" s="56" t="s">
        <v>257</v>
      </c>
      <c r="L599" s="56" t="s">
        <v>72</v>
      </c>
      <c r="M599" s="1"/>
    </row>
    <row r="600" spans="1:13" x14ac:dyDescent="0.25">
      <c r="A600" s="55" t="s">
        <v>24</v>
      </c>
      <c r="B600" s="56" t="s">
        <v>165</v>
      </c>
      <c r="C600" s="56" t="s">
        <v>1862</v>
      </c>
      <c r="D600" s="56" t="s">
        <v>1863</v>
      </c>
      <c r="E600" s="56" t="s">
        <v>27</v>
      </c>
      <c r="F600" s="56" t="str">
        <f>+VLOOKUP(Tabla2[[#This Row],[Estado]],Catalogos!$I$3:$J$35,2,0)</f>
        <v>Metropolitana</v>
      </c>
      <c r="G600" s="56" t="s">
        <v>1210</v>
      </c>
      <c r="H600" s="56" t="s">
        <v>1864</v>
      </c>
      <c r="I600" s="56">
        <v>1372</v>
      </c>
      <c r="J600" s="56" t="s">
        <v>1865</v>
      </c>
      <c r="K600" s="56" t="s">
        <v>257</v>
      </c>
      <c r="L600" s="56" t="s">
        <v>72</v>
      </c>
      <c r="M600" s="1"/>
    </row>
    <row r="601" spans="1:13" x14ac:dyDescent="0.25">
      <c r="A601" s="55" t="s">
        <v>26</v>
      </c>
      <c r="B601" s="56" t="s">
        <v>165</v>
      </c>
      <c r="C601" s="56" t="s">
        <v>1735</v>
      </c>
      <c r="D601" s="56" t="s">
        <v>1736</v>
      </c>
      <c r="E601" s="56" t="s">
        <v>27</v>
      </c>
      <c r="F601" s="56" t="str">
        <f>+VLOOKUP(Tabla2[[#This Row],[Estado]],Catalogos!$I$3:$J$35,2,0)</f>
        <v>Metropolitana</v>
      </c>
      <c r="G601" s="56" t="s">
        <v>1210</v>
      </c>
      <c r="H601" s="56" t="s">
        <v>1737</v>
      </c>
      <c r="I601" s="56">
        <v>222</v>
      </c>
      <c r="J601" s="56" t="s">
        <v>1738</v>
      </c>
      <c r="K601" s="56" t="s">
        <v>1739</v>
      </c>
      <c r="L601" s="56" t="s">
        <v>6480</v>
      </c>
      <c r="M601" s="1"/>
    </row>
    <row r="602" spans="1:13" x14ac:dyDescent="0.25">
      <c r="A602" s="55" t="s">
        <v>26</v>
      </c>
      <c r="B602" s="56" t="s">
        <v>165</v>
      </c>
      <c r="C602" s="56" t="s">
        <v>11810</v>
      </c>
      <c r="D602" s="56" t="s">
        <v>1741</v>
      </c>
      <c r="E602" s="56" t="s">
        <v>27</v>
      </c>
      <c r="F602" s="56" t="str">
        <f>+VLOOKUP(Tabla2[[#This Row],[Estado]],Catalogos!$I$3:$J$35,2,0)</f>
        <v>Metropolitana</v>
      </c>
      <c r="G602" s="56" t="s">
        <v>1210</v>
      </c>
      <c r="H602" s="56" t="s">
        <v>1742</v>
      </c>
      <c r="I602" s="56">
        <v>933</v>
      </c>
      <c r="J602" s="56" t="s">
        <v>1743</v>
      </c>
      <c r="K602" s="56" t="s">
        <v>1744</v>
      </c>
      <c r="L602" s="56" t="s">
        <v>6480</v>
      </c>
      <c r="M602" s="1"/>
    </row>
    <row r="603" spans="1:13" x14ac:dyDescent="0.25">
      <c r="A603" s="55" t="s">
        <v>26</v>
      </c>
      <c r="B603" s="56" t="s">
        <v>165</v>
      </c>
      <c r="C603" s="56" t="s">
        <v>1745</v>
      </c>
      <c r="D603" s="56" t="s">
        <v>1746</v>
      </c>
      <c r="E603" s="56" t="s">
        <v>27</v>
      </c>
      <c r="F603" s="56" t="str">
        <f>+VLOOKUP(Tabla2[[#This Row],[Estado]],Catalogos!$I$3:$J$35,2,0)</f>
        <v>Metropolitana</v>
      </c>
      <c r="G603" s="56" t="s">
        <v>1210</v>
      </c>
      <c r="H603" s="56" t="s">
        <v>1747</v>
      </c>
      <c r="I603" s="56">
        <v>67</v>
      </c>
      <c r="J603" s="56" t="s">
        <v>1748</v>
      </c>
      <c r="K603" s="56">
        <v>5547704870</v>
      </c>
      <c r="L603" s="56" t="s">
        <v>6480</v>
      </c>
      <c r="M603" s="1"/>
    </row>
    <row r="604" spans="1:13" x14ac:dyDescent="0.25">
      <c r="A604" s="55" t="s">
        <v>26</v>
      </c>
      <c r="B604" s="56" t="s">
        <v>165</v>
      </c>
      <c r="C604" s="56" t="s">
        <v>1749</v>
      </c>
      <c r="D604" s="56" t="s">
        <v>1750</v>
      </c>
      <c r="E604" s="56" t="s">
        <v>27</v>
      </c>
      <c r="F604" s="56" t="str">
        <f>+VLOOKUP(Tabla2[[#This Row],[Estado]],Catalogos!$I$3:$J$35,2,0)</f>
        <v>Metropolitana</v>
      </c>
      <c r="G604" s="56" t="s">
        <v>1210</v>
      </c>
      <c r="H604" s="56" t="s">
        <v>1751</v>
      </c>
      <c r="I604" s="56" t="s">
        <v>1819</v>
      </c>
      <c r="J604" s="56" t="s">
        <v>1752</v>
      </c>
      <c r="K604" s="56">
        <v>5556236363</v>
      </c>
      <c r="L604" s="56" t="s">
        <v>6480</v>
      </c>
      <c r="M604" s="1"/>
    </row>
    <row r="605" spans="1:13" x14ac:dyDescent="0.25">
      <c r="A605" s="55" t="s">
        <v>26</v>
      </c>
      <c r="B605" s="56" t="s">
        <v>165</v>
      </c>
      <c r="C605" s="56" t="s">
        <v>1753</v>
      </c>
      <c r="D605" s="56" t="s">
        <v>1754</v>
      </c>
      <c r="E605" s="56" t="s">
        <v>27</v>
      </c>
      <c r="F605" s="56" t="str">
        <f>+VLOOKUP(Tabla2[[#This Row],[Estado]],Catalogos!$I$3:$J$35,2,0)</f>
        <v>Metropolitana</v>
      </c>
      <c r="G605" s="56" t="s">
        <v>1210</v>
      </c>
      <c r="H605" s="56" t="s">
        <v>1755</v>
      </c>
      <c r="I605" s="56">
        <v>97</v>
      </c>
      <c r="J605" s="56" t="s">
        <v>1756</v>
      </c>
      <c r="K605" s="56">
        <v>5553401000</v>
      </c>
      <c r="L605" s="56" t="s">
        <v>6480</v>
      </c>
      <c r="M605" s="1"/>
    </row>
    <row r="606" spans="1:13" x14ac:dyDescent="0.25">
      <c r="A606" s="55" t="s">
        <v>22</v>
      </c>
      <c r="B606" s="56" t="s">
        <v>6247</v>
      </c>
      <c r="C606" s="56" t="s">
        <v>11811</v>
      </c>
      <c r="D606" s="56">
        <v>3100</v>
      </c>
      <c r="E606" s="56" t="s">
        <v>27</v>
      </c>
      <c r="F606" s="56" t="str">
        <f>+VLOOKUP(Tabla2[[#This Row],[Estado]],Catalogos!$I$3:$J$35,2,0)</f>
        <v>Metropolitana</v>
      </c>
      <c r="G606" s="56" t="s">
        <v>1210</v>
      </c>
      <c r="H606" s="56" t="s">
        <v>11812</v>
      </c>
      <c r="I606" s="56" t="s">
        <v>11813</v>
      </c>
      <c r="J606" s="56" t="s">
        <v>1759</v>
      </c>
      <c r="K606" s="56">
        <v>5534559717</v>
      </c>
      <c r="L606" s="56" t="s">
        <v>3</v>
      </c>
      <c r="M606" s="1"/>
    </row>
    <row r="607" spans="1:13" x14ac:dyDescent="0.25">
      <c r="A607" s="55" t="s">
        <v>19</v>
      </c>
      <c r="B607" s="56" t="s">
        <v>104</v>
      </c>
      <c r="C607" s="56" t="s">
        <v>1866</v>
      </c>
      <c r="D607" s="56">
        <v>3810</v>
      </c>
      <c r="E607" s="56" t="s">
        <v>27</v>
      </c>
      <c r="F607" s="56" t="str">
        <f>+VLOOKUP(Tabla2[[#This Row],[Estado]],Catalogos!$I$3:$J$35,2,0)</f>
        <v>Metropolitana</v>
      </c>
      <c r="G607" s="56" t="s">
        <v>1210</v>
      </c>
      <c r="H607" s="56" t="s">
        <v>1867</v>
      </c>
      <c r="I607" s="56" t="s">
        <v>1868</v>
      </c>
      <c r="J607" s="56" t="s">
        <v>1756</v>
      </c>
      <c r="K607" s="56">
        <v>5590005353</v>
      </c>
      <c r="L607" s="56" t="s">
        <v>3</v>
      </c>
      <c r="M607" s="1"/>
    </row>
    <row r="608" spans="1:13" x14ac:dyDescent="0.25">
      <c r="A608" s="55" t="s">
        <v>19</v>
      </c>
      <c r="B608" s="56" t="s">
        <v>104</v>
      </c>
      <c r="C608" s="56" t="s">
        <v>1869</v>
      </c>
      <c r="D608" s="56">
        <v>3020</v>
      </c>
      <c r="E608" s="56" t="s">
        <v>27</v>
      </c>
      <c r="F608" s="56" t="str">
        <f>+VLOOKUP(Tabla2[[#This Row],[Estado]],Catalogos!$I$3:$J$35,2,0)</f>
        <v>Metropolitana</v>
      </c>
      <c r="G608" s="56" t="s">
        <v>1210</v>
      </c>
      <c r="H608" s="56" t="s">
        <v>1870</v>
      </c>
      <c r="I608" s="56" t="s">
        <v>1871</v>
      </c>
      <c r="J608" s="56" t="s">
        <v>1872</v>
      </c>
      <c r="K608" s="56">
        <v>5555431007</v>
      </c>
      <c r="L608" s="56" t="s">
        <v>3</v>
      </c>
      <c r="M608" s="1"/>
    </row>
    <row r="609" spans="1:13" x14ac:dyDescent="0.25">
      <c r="A609" s="55" t="s">
        <v>22</v>
      </c>
      <c r="B609" s="56" t="s">
        <v>583</v>
      </c>
      <c r="C609" s="56" t="s">
        <v>1873</v>
      </c>
      <c r="D609" s="56">
        <v>3104</v>
      </c>
      <c r="E609" s="56" t="s">
        <v>27</v>
      </c>
      <c r="F609" s="56" t="str">
        <f>+VLOOKUP(Tabla2[[#This Row],[Estado]],Catalogos!$I$3:$J$35,2,0)</f>
        <v>Metropolitana</v>
      </c>
      <c r="G609" s="56" t="s">
        <v>1210</v>
      </c>
      <c r="H609" s="56" t="s">
        <v>1874</v>
      </c>
      <c r="I609" s="56" t="s">
        <v>1875</v>
      </c>
      <c r="J609" s="56" t="s">
        <v>1876</v>
      </c>
      <c r="K609" s="56">
        <v>5554009137</v>
      </c>
      <c r="L609" s="56" t="s">
        <v>3</v>
      </c>
      <c r="M609" s="1"/>
    </row>
    <row r="610" spans="1:13" x14ac:dyDescent="0.25">
      <c r="A610" s="55" t="s">
        <v>29</v>
      </c>
      <c r="B610" s="56" t="s">
        <v>29</v>
      </c>
      <c r="C610" s="56" t="s">
        <v>1877</v>
      </c>
      <c r="D610" s="56" t="s">
        <v>1878</v>
      </c>
      <c r="E610" s="56" t="s">
        <v>27</v>
      </c>
      <c r="F610" s="56" t="str">
        <f>+VLOOKUP(Tabla2[[#This Row],[Estado]],Catalogos!$I$3:$J$35,2,0)</f>
        <v>Metropolitana</v>
      </c>
      <c r="G610" s="56" t="s">
        <v>1210</v>
      </c>
      <c r="H610" s="56" t="s">
        <v>1879</v>
      </c>
      <c r="I610" s="56">
        <v>301</v>
      </c>
      <c r="J610" s="56" t="s">
        <v>1872</v>
      </c>
      <c r="K610" s="56">
        <v>5590230091</v>
      </c>
      <c r="L610" s="56" t="s">
        <v>72</v>
      </c>
      <c r="M610" s="1"/>
    </row>
    <row r="611" spans="1:13" x14ac:dyDescent="0.25">
      <c r="A611" s="55" t="s">
        <v>29</v>
      </c>
      <c r="B611" s="56" t="s">
        <v>29</v>
      </c>
      <c r="C611" s="56" t="s">
        <v>1880</v>
      </c>
      <c r="D611" s="56" t="s">
        <v>1881</v>
      </c>
      <c r="E611" s="56" t="s">
        <v>27</v>
      </c>
      <c r="F611" s="56" t="str">
        <f>+VLOOKUP(Tabla2[[#This Row],[Estado]],Catalogos!$I$3:$J$35,2,0)</f>
        <v>Metropolitana</v>
      </c>
      <c r="G611" s="56" t="s">
        <v>1210</v>
      </c>
      <c r="H611" s="56" t="s">
        <v>1882</v>
      </c>
      <c r="I611" s="56">
        <v>46</v>
      </c>
      <c r="J611" s="56" t="s">
        <v>1883</v>
      </c>
      <c r="K611" s="56" t="s">
        <v>150</v>
      </c>
      <c r="L611" s="56" t="s">
        <v>72</v>
      </c>
      <c r="M611" s="1"/>
    </row>
    <row r="612" spans="1:13" x14ac:dyDescent="0.25">
      <c r="A612" s="55" t="s">
        <v>29</v>
      </c>
      <c r="B612" s="56" t="s">
        <v>29</v>
      </c>
      <c r="C612" s="56" t="s">
        <v>1884</v>
      </c>
      <c r="D612" s="56" t="s">
        <v>1741</v>
      </c>
      <c r="E612" s="56" t="s">
        <v>27</v>
      </c>
      <c r="F612" s="56" t="str">
        <f>+VLOOKUP(Tabla2[[#This Row],[Estado]],Catalogos!$I$3:$J$35,2,0)</f>
        <v>Metropolitana</v>
      </c>
      <c r="G612" s="56" t="s">
        <v>1210</v>
      </c>
      <c r="H612" s="56" t="s">
        <v>1885</v>
      </c>
      <c r="I612" s="56">
        <v>206</v>
      </c>
      <c r="J612" s="56" t="s">
        <v>1886</v>
      </c>
      <c r="K612" s="56" t="s">
        <v>150</v>
      </c>
      <c r="L612" s="56" t="s">
        <v>72</v>
      </c>
      <c r="M612" s="1"/>
    </row>
    <row r="613" spans="1:13" x14ac:dyDescent="0.25">
      <c r="A613" s="55" t="s">
        <v>29</v>
      </c>
      <c r="B613" s="56" t="s">
        <v>29</v>
      </c>
      <c r="C613" s="56" t="s">
        <v>1887</v>
      </c>
      <c r="D613" s="56" t="s">
        <v>1741</v>
      </c>
      <c r="E613" s="56" t="s">
        <v>27</v>
      </c>
      <c r="F613" s="56" t="str">
        <f>+VLOOKUP(Tabla2[[#This Row],[Estado]],Catalogos!$I$3:$J$35,2,0)</f>
        <v>Metropolitana</v>
      </c>
      <c r="G613" s="56" t="s">
        <v>1210</v>
      </c>
      <c r="H613" s="56" t="s">
        <v>1888</v>
      </c>
      <c r="I613" s="56">
        <v>164</v>
      </c>
      <c r="J613" s="56" t="s">
        <v>1889</v>
      </c>
      <c r="K613" s="56" t="s">
        <v>150</v>
      </c>
      <c r="L613" s="56" t="s">
        <v>72</v>
      </c>
      <c r="M613" s="1"/>
    </row>
    <row r="614" spans="1:13" x14ac:dyDescent="0.25">
      <c r="A614" s="55" t="s">
        <v>29</v>
      </c>
      <c r="B614" s="56" t="s">
        <v>29</v>
      </c>
      <c r="C614" s="56" t="s">
        <v>1890</v>
      </c>
      <c r="D614" s="56" t="s">
        <v>1891</v>
      </c>
      <c r="E614" s="56" t="s">
        <v>27</v>
      </c>
      <c r="F614" s="56" t="str">
        <f>+VLOOKUP(Tabla2[[#This Row],[Estado]],Catalogos!$I$3:$J$35,2,0)</f>
        <v>Metropolitana</v>
      </c>
      <c r="G614" s="56" t="s">
        <v>1210</v>
      </c>
      <c r="H614" s="56" t="s">
        <v>1892</v>
      </c>
      <c r="I614" s="56">
        <v>459</v>
      </c>
      <c r="J614" s="56" t="s">
        <v>1889</v>
      </c>
      <c r="K614" s="56" t="s">
        <v>150</v>
      </c>
      <c r="L614" s="56" t="s">
        <v>72</v>
      </c>
      <c r="M614" s="1"/>
    </row>
    <row r="615" spans="1:13" x14ac:dyDescent="0.25">
      <c r="A615" s="55" t="s">
        <v>29</v>
      </c>
      <c r="B615" s="56" t="s">
        <v>29</v>
      </c>
      <c r="C615" s="56" t="s">
        <v>1893</v>
      </c>
      <c r="D615" s="56" t="s">
        <v>1894</v>
      </c>
      <c r="E615" s="56" t="s">
        <v>27</v>
      </c>
      <c r="F615" s="56" t="str">
        <f>+VLOOKUP(Tabla2[[#This Row],[Estado]],Catalogos!$I$3:$J$35,2,0)</f>
        <v>Metropolitana</v>
      </c>
      <c r="G615" s="56" t="s">
        <v>1210</v>
      </c>
      <c r="H615" s="56" t="s">
        <v>1895</v>
      </c>
      <c r="I615" s="56" t="s">
        <v>1896</v>
      </c>
      <c r="J615" s="56" t="s">
        <v>1897</v>
      </c>
      <c r="K615" s="56" t="s">
        <v>150</v>
      </c>
      <c r="L615" s="56" t="s">
        <v>72</v>
      </c>
      <c r="M615" s="1"/>
    </row>
    <row r="616" spans="1:13" x14ac:dyDescent="0.25">
      <c r="A616" s="55" t="s">
        <v>29</v>
      </c>
      <c r="B616" s="56" t="s">
        <v>29</v>
      </c>
      <c r="C616" s="56" t="s">
        <v>1898</v>
      </c>
      <c r="D616" s="56" t="s">
        <v>1899</v>
      </c>
      <c r="E616" s="56" t="s">
        <v>27</v>
      </c>
      <c r="F616" s="56" t="str">
        <f>+VLOOKUP(Tabla2[[#This Row],[Estado]],Catalogos!$I$3:$J$35,2,0)</f>
        <v>Metropolitana</v>
      </c>
      <c r="G616" s="56" t="s">
        <v>1210</v>
      </c>
      <c r="H616" s="56" t="s">
        <v>1662</v>
      </c>
      <c r="I616" s="56">
        <v>518</v>
      </c>
      <c r="J616" s="56" t="s">
        <v>1690</v>
      </c>
      <c r="K616" s="56" t="s">
        <v>150</v>
      </c>
      <c r="L616" s="56" t="s">
        <v>72</v>
      </c>
      <c r="M616" s="1"/>
    </row>
    <row r="617" spans="1:13" x14ac:dyDescent="0.25">
      <c r="A617" s="55" t="s">
        <v>29</v>
      </c>
      <c r="B617" s="56" t="s">
        <v>29</v>
      </c>
      <c r="C617" s="56" t="s">
        <v>1900</v>
      </c>
      <c r="D617" s="56" t="s">
        <v>1901</v>
      </c>
      <c r="E617" s="56" t="s">
        <v>27</v>
      </c>
      <c r="F617" s="56" t="str">
        <f>+VLOOKUP(Tabla2[[#This Row],[Estado]],Catalogos!$I$3:$J$35,2,0)</f>
        <v>Metropolitana</v>
      </c>
      <c r="G617" s="56" t="s">
        <v>1210</v>
      </c>
      <c r="H617" s="56" t="s">
        <v>1902</v>
      </c>
      <c r="I617" s="56">
        <v>1060</v>
      </c>
      <c r="J617" s="56" t="s">
        <v>1903</v>
      </c>
      <c r="K617" s="56" t="s">
        <v>150</v>
      </c>
      <c r="L617" s="56" t="s">
        <v>72</v>
      </c>
      <c r="M617" s="1"/>
    </row>
    <row r="618" spans="1:13" x14ac:dyDescent="0.25">
      <c r="A618" s="55" t="s">
        <v>29</v>
      </c>
      <c r="B618" s="56" t="s">
        <v>29</v>
      </c>
      <c r="C618" s="56" t="s">
        <v>1904</v>
      </c>
      <c r="D618" s="56" t="s">
        <v>1741</v>
      </c>
      <c r="E618" s="56" t="s">
        <v>27</v>
      </c>
      <c r="F618" s="56" t="str">
        <f>+VLOOKUP(Tabla2[[#This Row],[Estado]],Catalogos!$I$3:$J$35,2,0)</f>
        <v>Metropolitana</v>
      </c>
      <c r="G618" s="56" t="s">
        <v>1210</v>
      </c>
      <c r="H618" s="56" t="s">
        <v>1905</v>
      </c>
      <c r="I618" s="56">
        <v>941</v>
      </c>
      <c r="J618" s="56" t="s">
        <v>1906</v>
      </c>
      <c r="K618" s="56" t="s">
        <v>150</v>
      </c>
      <c r="L618" s="56" t="s">
        <v>72</v>
      </c>
      <c r="M618" s="1"/>
    </row>
    <row r="619" spans="1:13" x14ac:dyDescent="0.25">
      <c r="A619" s="55" t="s">
        <v>29</v>
      </c>
      <c r="B619" s="56" t="s">
        <v>29</v>
      </c>
      <c r="C619" s="56" t="s">
        <v>1907</v>
      </c>
      <c r="D619" s="56" t="s">
        <v>1741</v>
      </c>
      <c r="E619" s="56" t="s">
        <v>27</v>
      </c>
      <c r="F619" s="56" t="str">
        <f>+VLOOKUP(Tabla2[[#This Row],[Estado]],Catalogos!$I$3:$J$35,2,0)</f>
        <v>Metropolitana</v>
      </c>
      <c r="G619" s="56" t="s">
        <v>1210</v>
      </c>
      <c r="H619" s="56" t="s">
        <v>1908</v>
      </c>
      <c r="I619" s="56">
        <v>326</v>
      </c>
      <c r="J619" s="56" t="s">
        <v>1759</v>
      </c>
      <c r="K619" s="56" t="s">
        <v>1909</v>
      </c>
      <c r="L619" s="56" t="s">
        <v>72</v>
      </c>
      <c r="M619" s="1"/>
    </row>
    <row r="620" spans="1:13" x14ac:dyDescent="0.25">
      <c r="A620" s="55" t="s">
        <v>29</v>
      </c>
      <c r="B620" s="56" t="s">
        <v>29</v>
      </c>
      <c r="C620" s="56" t="s">
        <v>1910</v>
      </c>
      <c r="D620" s="56" t="s">
        <v>1741</v>
      </c>
      <c r="E620" s="56" t="s">
        <v>27</v>
      </c>
      <c r="F620" s="56" t="str">
        <f>+VLOOKUP(Tabla2[[#This Row],[Estado]],Catalogos!$I$3:$J$35,2,0)</f>
        <v>Metropolitana</v>
      </c>
      <c r="G620" s="56" t="s">
        <v>1210</v>
      </c>
      <c r="H620" s="56" t="s">
        <v>1911</v>
      </c>
      <c r="I620" s="56">
        <v>980</v>
      </c>
      <c r="J620" s="56" t="s">
        <v>1912</v>
      </c>
      <c r="K620" s="56" t="s">
        <v>1913</v>
      </c>
      <c r="L620" s="56" t="s">
        <v>72</v>
      </c>
      <c r="M620" s="1"/>
    </row>
    <row r="621" spans="1:13" x14ac:dyDescent="0.25">
      <c r="A621" s="55" t="s">
        <v>29</v>
      </c>
      <c r="B621" s="56" t="s">
        <v>29</v>
      </c>
      <c r="C621" s="56" t="s">
        <v>1914</v>
      </c>
      <c r="D621" s="56" t="s">
        <v>1741</v>
      </c>
      <c r="E621" s="56" t="s">
        <v>27</v>
      </c>
      <c r="F621" s="56" t="str">
        <f>+VLOOKUP(Tabla2[[#This Row],[Estado]],Catalogos!$I$3:$J$35,2,0)</f>
        <v>Metropolitana</v>
      </c>
      <c r="G621" s="56" t="s">
        <v>1210</v>
      </c>
      <c r="H621" s="56" t="s">
        <v>1915</v>
      </c>
      <c r="I621" s="56">
        <v>1357</v>
      </c>
      <c r="J621" s="56" t="s">
        <v>1916</v>
      </c>
      <c r="K621" s="56" t="s">
        <v>1917</v>
      </c>
      <c r="L621" s="56" t="s">
        <v>72</v>
      </c>
      <c r="M621" s="1"/>
    </row>
    <row r="622" spans="1:13" x14ac:dyDescent="0.25">
      <c r="A622" s="55" t="s">
        <v>31</v>
      </c>
      <c r="B622" s="56" t="s">
        <v>11814</v>
      </c>
      <c r="C622" s="56" t="s">
        <v>1762</v>
      </c>
      <c r="D622" s="56" t="s">
        <v>1736</v>
      </c>
      <c r="E622" s="56" t="s">
        <v>27</v>
      </c>
      <c r="F622" s="56" t="str">
        <f>+VLOOKUP(Tabla2[[#This Row],[Estado]],Catalogos!$I$3:$J$35,2,0)</f>
        <v>Metropolitana</v>
      </c>
      <c r="G622" s="56" t="s">
        <v>1210</v>
      </c>
      <c r="H622" s="56" t="s">
        <v>1737</v>
      </c>
      <c r="I622" s="56">
        <v>222</v>
      </c>
      <c r="J622" s="56" t="s">
        <v>1738</v>
      </c>
      <c r="K622" s="56" t="s">
        <v>1739</v>
      </c>
      <c r="L622" s="56"/>
      <c r="M622" s="25" t="s">
        <v>1735</v>
      </c>
    </row>
    <row r="623" spans="1:13" x14ac:dyDescent="0.25">
      <c r="A623" s="55" t="s">
        <v>31</v>
      </c>
      <c r="B623" s="56" t="s">
        <v>1387</v>
      </c>
      <c r="C623" s="56" t="s">
        <v>1764</v>
      </c>
      <c r="D623" s="56" t="s">
        <v>1736</v>
      </c>
      <c r="E623" s="56" t="s">
        <v>27</v>
      </c>
      <c r="F623" s="56" t="str">
        <f>+VLOOKUP(Tabla2[[#This Row],[Estado]],Catalogos!$I$3:$J$35,2,0)</f>
        <v>Metropolitana</v>
      </c>
      <c r="G623" s="56" t="s">
        <v>1210</v>
      </c>
      <c r="H623" s="56" t="s">
        <v>1737</v>
      </c>
      <c r="I623" s="56">
        <v>222</v>
      </c>
      <c r="J623" s="56" t="s">
        <v>1738</v>
      </c>
      <c r="K623" s="56" t="s">
        <v>1739</v>
      </c>
      <c r="L623" s="56"/>
      <c r="M623" s="25" t="s">
        <v>1735</v>
      </c>
    </row>
    <row r="624" spans="1:13" x14ac:dyDescent="0.25">
      <c r="A624" s="55" t="s">
        <v>31</v>
      </c>
      <c r="B624" s="56" t="s">
        <v>1387</v>
      </c>
      <c r="C624" s="56" t="s">
        <v>1765</v>
      </c>
      <c r="D624" s="56" t="s">
        <v>1736</v>
      </c>
      <c r="E624" s="56" t="s">
        <v>27</v>
      </c>
      <c r="F624" s="56" t="str">
        <f>+VLOOKUP(Tabla2[[#This Row],[Estado]],Catalogos!$I$3:$J$35,2,0)</f>
        <v>Metropolitana</v>
      </c>
      <c r="G624" s="56" t="s">
        <v>1210</v>
      </c>
      <c r="H624" s="56" t="s">
        <v>1737</v>
      </c>
      <c r="I624" s="56">
        <v>222</v>
      </c>
      <c r="J624" s="56" t="s">
        <v>1738</v>
      </c>
      <c r="K624" s="56" t="s">
        <v>1739</v>
      </c>
      <c r="L624" s="56"/>
      <c r="M624" s="25" t="s">
        <v>1735</v>
      </c>
    </row>
    <row r="625" spans="1:13" x14ac:dyDescent="0.25">
      <c r="A625" s="55" t="s">
        <v>31</v>
      </c>
      <c r="B625" s="56" t="s">
        <v>1645</v>
      </c>
      <c r="C625" s="56" t="s">
        <v>1766</v>
      </c>
      <c r="D625" s="56" t="s">
        <v>1736</v>
      </c>
      <c r="E625" s="56" t="s">
        <v>27</v>
      </c>
      <c r="F625" s="56" t="str">
        <f>+VLOOKUP(Tabla2[[#This Row],[Estado]],Catalogos!$I$3:$J$35,2,0)</f>
        <v>Metropolitana</v>
      </c>
      <c r="G625" s="56" t="s">
        <v>1210</v>
      </c>
      <c r="H625" s="56" t="s">
        <v>1737</v>
      </c>
      <c r="I625" s="56">
        <v>222</v>
      </c>
      <c r="J625" s="56" t="s">
        <v>1738</v>
      </c>
      <c r="K625" s="56" t="s">
        <v>1739</v>
      </c>
      <c r="L625" s="56"/>
      <c r="M625" s="25" t="s">
        <v>1735</v>
      </c>
    </row>
    <row r="626" spans="1:13" x14ac:dyDescent="0.25">
      <c r="A626" s="55" t="s">
        <v>31</v>
      </c>
      <c r="B626" s="56" t="s">
        <v>1549</v>
      </c>
      <c r="C626" s="56" t="s">
        <v>1767</v>
      </c>
      <c r="D626" s="56" t="s">
        <v>1736</v>
      </c>
      <c r="E626" s="56" t="s">
        <v>27</v>
      </c>
      <c r="F626" s="56" t="str">
        <f>+VLOOKUP(Tabla2[[#This Row],[Estado]],Catalogos!$I$3:$J$35,2,0)</f>
        <v>Metropolitana</v>
      </c>
      <c r="G626" s="56" t="s">
        <v>1210</v>
      </c>
      <c r="H626" s="56" t="s">
        <v>1737</v>
      </c>
      <c r="I626" s="56">
        <v>222</v>
      </c>
      <c r="J626" s="56" t="s">
        <v>1738</v>
      </c>
      <c r="K626" s="56" t="s">
        <v>1739</v>
      </c>
      <c r="L626" s="56"/>
      <c r="M626" s="25" t="s">
        <v>1735</v>
      </c>
    </row>
    <row r="627" spans="1:13" x14ac:dyDescent="0.25">
      <c r="A627" s="55" t="s">
        <v>31</v>
      </c>
      <c r="B627" s="56" t="s">
        <v>11776</v>
      </c>
      <c r="C627" s="56" t="s">
        <v>1768</v>
      </c>
      <c r="D627" s="56" t="s">
        <v>1736</v>
      </c>
      <c r="E627" s="56" t="s">
        <v>27</v>
      </c>
      <c r="F627" s="56" t="str">
        <f>+VLOOKUP(Tabla2[[#This Row],[Estado]],Catalogos!$I$3:$J$35,2,0)</f>
        <v>Metropolitana</v>
      </c>
      <c r="G627" s="56" t="s">
        <v>1210</v>
      </c>
      <c r="H627" s="56" t="s">
        <v>1737</v>
      </c>
      <c r="I627" s="56">
        <v>222</v>
      </c>
      <c r="J627" s="56" t="s">
        <v>1738</v>
      </c>
      <c r="K627" s="56" t="s">
        <v>1739</v>
      </c>
      <c r="L627" s="56"/>
      <c r="M627" s="25" t="s">
        <v>1735</v>
      </c>
    </row>
    <row r="628" spans="1:13" x14ac:dyDescent="0.25">
      <c r="A628" s="55" t="s">
        <v>31</v>
      </c>
      <c r="B628" s="56" t="s">
        <v>1457</v>
      </c>
      <c r="C628" s="56" t="s">
        <v>1769</v>
      </c>
      <c r="D628" s="56" t="s">
        <v>1736</v>
      </c>
      <c r="E628" s="56" t="s">
        <v>27</v>
      </c>
      <c r="F628" s="56" t="str">
        <f>+VLOOKUP(Tabla2[[#This Row],[Estado]],Catalogos!$I$3:$J$35,2,0)</f>
        <v>Metropolitana</v>
      </c>
      <c r="G628" s="56" t="s">
        <v>1210</v>
      </c>
      <c r="H628" s="56" t="s">
        <v>1737</v>
      </c>
      <c r="I628" s="56">
        <v>222</v>
      </c>
      <c r="J628" s="56" t="s">
        <v>1738</v>
      </c>
      <c r="K628" s="56" t="s">
        <v>1739</v>
      </c>
      <c r="L628" s="56"/>
      <c r="M628" s="25" t="s">
        <v>1735</v>
      </c>
    </row>
    <row r="629" spans="1:13" x14ac:dyDescent="0.25">
      <c r="A629" s="55" t="s">
        <v>31</v>
      </c>
      <c r="B629" s="56" t="s">
        <v>11815</v>
      </c>
      <c r="C629" s="56" t="s">
        <v>1771</v>
      </c>
      <c r="D629" s="56" t="s">
        <v>1736</v>
      </c>
      <c r="E629" s="56" t="s">
        <v>27</v>
      </c>
      <c r="F629" s="56" t="str">
        <f>+VLOOKUP(Tabla2[[#This Row],[Estado]],Catalogos!$I$3:$J$35,2,0)</f>
        <v>Metropolitana</v>
      </c>
      <c r="G629" s="56" t="s">
        <v>1210</v>
      </c>
      <c r="H629" s="56" t="s">
        <v>1737</v>
      </c>
      <c r="I629" s="56">
        <v>222</v>
      </c>
      <c r="J629" s="56" t="s">
        <v>1738</v>
      </c>
      <c r="K629" s="56" t="s">
        <v>1739</v>
      </c>
      <c r="L629" s="56"/>
      <c r="M629" s="25" t="s">
        <v>1735</v>
      </c>
    </row>
    <row r="630" spans="1:13" x14ac:dyDescent="0.25">
      <c r="A630" s="55" t="s">
        <v>31</v>
      </c>
      <c r="B630" s="56" t="s">
        <v>11815</v>
      </c>
      <c r="C630" s="56" t="s">
        <v>1772</v>
      </c>
      <c r="D630" s="56" t="s">
        <v>1736</v>
      </c>
      <c r="E630" s="56" t="s">
        <v>27</v>
      </c>
      <c r="F630" s="56" t="str">
        <f>+VLOOKUP(Tabla2[[#This Row],[Estado]],Catalogos!$I$3:$J$35,2,0)</f>
        <v>Metropolitana</v>
      </c>
      <c r="G630" s="56" t="s">
        <v>1210</v>
      </c>
      <c r="H630" s="56" t="s">
        <v>1737</v>
      </c>
      <c r="I630" s="56">
        <v>222</v>
      </c>
      <c r="J630" s="56" t="s">
        <v>1738</v>
      </c>
      <c r="K630" s="56" t="s">
        <v>1739</v>
      </c>
      <c r="L630" s="56"/>
      <c r="M630" s="25" t="s">
        <v>1735</v>
      </c>
    </row>
    <row r="631" spans="1:13" x14ac:dyDescent="0.25">
      <c r="A631" s="55" t="s">
        <v>31</v>
      </c>
      <c r="B631" s="56" t="s">
        <v>112</v>
      </c>
      <c r="C631" s="56" t="s">
        <v>1773</v>
      </c>
      <c r="D631" s="56" t="s">
        <v>1736</v>
      </c>
      <c r="E631" s="56" t="s">
        <v>27</v>
      </c>
      <c r="F631" s="56" t="str">
        <f>+VLOOKUP(Tabla2[[#This Row],[Estado]],Catalogos!$I$3:$J$35,2,0)</f>
        <v>Metropolitana</v>
      </c>
      <c r="G631" s="56" t="s">
        <v>1210</v>
      </c>
      <c r="H631" s="56" t="s">
        <v>1737</v>
      </c>
      <c r="I631" s="56">
        <v>222</v>
      </c>
      <c r="J631" s="56" t="s">
        <v>1738</v>
      </c>
      <c r="K631" s="56" t="s">
        <v>1739</v>
      </c>
      <c r="L631" s="56"/>
      <c r="M631" s="25" t="s">
        <v>1735</v>
      </c>
    </row>
    <row r="632" spans="1:13" x14ac:dyDescent="0.25">
      <c r="A632" s="55" t="s">
        <v>31</v>
      </c>
      <c r="B632" s="56" t="s">
        <v>11773</v>
      </c>
      <c r="C632" s="56" t="s">
        <v>1774</v>
      </c>
      <c r="D632" s="56" t="s">
        <v>1736</v>
      </c>
      <c r="E632" s="56" t="s">
        <v>27</v>
      </c>
      <c r="F632" s="56" t="str">
        <f>+VLOOKUP(Tabla2[[#This Row],[Estado]],Catalogos!$I$3:$J$35,2,0)</f>
        <v>Metropolitana</v>
      </c>
      <c r="G632" s="56" t="s">
        <v>1210</v>
      </c>
      <c r="H632" s="56" t="s">
        <v>1737</v>
      </c>
      <c r="I632" s="56">
        <v>222</v>
      </c>
      <c r="J632" s="56" t="s">
        <v>1738</v>
      </c>
      <c r="K632" s="56" t="s">
        <v>1739</v>
      </c>
      <c r="L632" s="56"/>
      <c r="M632" s="25" t="s">
        <v>1735</v>
      </c>
    </row>
    <row r="633" spans="1:13" x14ac:dyDescent="0.25">
      <c r="A633" s="55" t="s">
        <v>31</v>
      </c>
      <c r="B633" s="56" t="s">
        <v>11773</v>
      </c>
      <c r="C633" s="56" t="s">
        <v>1775</v>
      </c>
      <c r="D633" s="56" t="s">
        <v>1736</v>
      </c>
      <c r="E633" s="56" t="s">
        <v>27</v>
      </c>
      <c r="F633" s="56" t="str">
        <f>+VLOOKUP(Tabla2[[#This Row],[Estado]],Catalogos!$I$3:$J$35,2,0)</f>
        <v>Metropolitana</v>
      </c>
      <c r="G633" s="56" t="s">
        <v>1210</v>
      </c>
      <c r="H633" s="56" t="s">
        <v>1737</v>
      </c>
      <c r="I633" s="56">
        <v>222</v>
      </c>
      <c r="J633" s="56" t="s">
        <v>1738</v>
      </c>
      <c r="K633" s="56" t="s">
        <v>1739</v>
      </c>
      <c r="L633" s="56"/>
      <c r="M633" s="25" t="s">
        <v>1735</v>
      </c>
    </row>
    <row r="634" spans="1:13" x14ac:dyDescent="0.25">
      <c r="A634" s="55" t="s">
        <v>31</v>
      </c>
      <c r="B634" s="56" t="s">
        <v>11682</v>
      </c>
      <c r="C634" s="56" t="s">
        <v>1776</v>
      </c>
      <c r="D634" s="56" t="s">
        <v>1746</v>
      </c>
      <c r="E634" s="56" t="s">
        <v>27</v>
      </c>
      <c r="F634" s="56" t="str">
        <f>+VLOOKUP(Tabla2[[#This Row],[Estado]],Catalogos!$I$3:$J$35,2,0)</f>
        <v>Metropolitana</v>
      </c>
      <c r="G634" s="56" t="s">
        <v>1210</v>
      </c>
      <c r="H634" s="56" t="s">
        <v>1747</v>
      </c>
      <c r="I634" s="56">
        <v>67</v>
      </c>
      <c r="J634" s="56" t="s">
        <v>1748</v>
      </c>
      <c r="K634" s="56">
        <v>5547704870</v>
      </c>
      <c r="L634" s="56"/>
      <c r="M634" s="1" t="s">
        <v>1745</v>
      </c>
    </row>
    <row r="635" spans="1:13" x14ac:dyDescent="0.25">
      <c r="A635" s="55" t="s">
        <v>31</v>
      </c>
      <c r="B635" s="56" t="s">
        <v>1520</v>
      </c>
      <c r="C635" s="56" t="s">
        <v>1777</v>
      </c>
      <c r="D635" s="56" t="s">
        <v>1746</v>
      </c>
      <c r="E635" s="56" t="s">
        <v>27</v>
      </c>
      <c r="F635" s="56" t="str">
        <f>+VLOOKUP(Tabla2[[#This Row],[Estado]],Catalogos!$I$3:$J$35,2,0)</f>
        <v>Metropolitana</v>
      </c>
      <c r="G635" s="56" t="s">
        <v>1210</v>
      </c>
      <c r="H635" s="56" t="s">
        <v>1747</v>
      </c>
      <c r="I635" s="56">
        <v>67</v>
      </c>
      <c r="J635" s="56" t="s">
        <v>1748</v>
      </c>
      <c r="K635" s="56">
        <v>5547704870</v>
      </c>
      <c r="L635" s="56"/>
      <c r="M635" s="1" t="s">
        <v>1745</v>
      </c>
    </row>
    <row r="636" spans="1:13" x14ac:dyDescent="0.25">
      <c r="A636" s="55" t="s">
        <v>31</v>
      </c>
      <c r="B636" s="56" t="s">
        <v>1520</v>
      </c>
      <c r="C636" s="56" t="s">
        <v>1778</v>
      </c>
      <c r="D636" s="56" t="s">
        <v>1746</v>
      </c>
      <c r="E636" s="56" t="s">
        <v>27</v>
      </c>
      <c r="F636" s="56" t="str">
        <f>+VLOOKUP(Tabla2[[#This Row],[Estado]],Catalogos!$I$3:$J$35,2,0)</f>
        <v>Metropolitana</v>
      </c>
      <c r="G636" s="56" t="s">
        <v>1210</v>
      </c>
      <c r="H636" s="56" t="s">
        <v>1747</v>
      </c>
      <c r="I636" s="56">
        <v>67</v>
      </c>
      <c r="J636" s="56" t="s">
        <v>1748</v>
      </c>
      <c r="K636" s="56">
        <v>5547704870</v>
      </c>
      <c r="L636" s="56"/>
      <c r="M636" s="1" t="s">
        <v>1745</v>
      </c>
    </row>
    <row r="637" spans="1:13" x14ac:dyDescent="0.25">
      <c r="A637" s="55" t="s">
        <v>31</v>
      </c>
      <c r="B637" s="56" t="s">
        <v>11686</v>
      </c>
      <c r="C637" s="56" t="s">
        <v>1779</v>
      </c>
      <c r="D637" s="56" t="s">
        <v>1746</v>
      </c>
      <c r="E637" s="56" t="s">
        <v>27</v>
      </c>
      <c r="F637" s="56" t="str">
        <f>+VLOOKUP(Tabla2[[#This Row],[Estado]],Catalogos!$I$3:$J$35,2,0)</f>
        <v>Metropolitana</v>
      </c>
      <c r="G637" s="56" t="s">
        <v>1210</v>
      </c>
      <c r="H637" s="56" t="s">
        <v>1747</v>
      </c>
      <c r="I637" s="56">
        <v>67</v>
      </c>
      <c r="J637" s="56" t="s">
        <v>1748</v>
      </c>
      <c r="K637" s="56">
        <v>5547704870</v>
      </c>
      <c r="L637" s="56"/>
      <c r="M637" s="1" t="s">
        <v>1745</v>
      </c>
    </row>
    <row r="638" spans="1:13" x14ac:dyDescent="0.25">
      <c r="A638" s="55" t="s">
        <v>31</v>
      </c>
      <c r="B638" s="56" t="s">
        <v>1522</v>
      </c>
      <c r="C638" s="56" t="s">
        <v>1780</v>
      </c>
      <c r="D638" s="56" t="s">
        <v>1746</v>
      </c>
      <c r="E638" s="56" t="s">
        <v>27</v>
      </c>
      <c r="F638" s="56" t="str">
        <f>+VLOOKUP(Tabla2[[#This Row],[Estado]],Catalogos!$I$3:$J$35,2,0)</f>
        <v>Metropolitana</v>
      </c>
      <c r="G638" s="56" t="s">
        <v>1210</v>
      </c>
      <c r="H638" s="56" t="s">
        <v>1747</v>
      </c>
      <c r="I638" s="56">
        <v>67</v>
      </c>
      <c r="J638" s="56" t="s">
        <v>1748</v>
      </c>
      <c r="K638" s="56">
        <v>5547704870</v>
      </c>
      <c r="L638" s="56"/>
      <c r="M638" s="1" t="s">
        <v>1745</v>
      </c>
    </row>
    <row r="639" spans="1:13" x14ac:dyDescent="0.25">
      <c r="A639" s="55" t="s">
        <v>31</v>
      </c>
      <c r="B639" s="56" t="s">
        <v>1522</v>
      </c>
      <c r="C639" s="56" t="s">
        <v>1781</v>
      </c>
      <c r="D639" s="56" t="s">
        <v>1746</v>
      </c>
      <c r="E639" s="56" t="s">
        <v>27</v>
      </c>
      <c r="F639" s="56" t="str">
        <f>+VLOOKUP(Tabla2[[#This Row],[Estado]],Catalogos!$I$3:$J$35,2,0)</f>
        <v>Metropolitana</v>
      </c>
      <c r="G639" s="56" t="s">
        <v>1210</v>
      </c>
      <c r="H639" s="56" t="s">
        <v>1747</v>
      </c>
      <c r="I639" s="56">
        <v>67</v>
      </c>
      <c r="J639" s="56" t="s">
        <v>1748</v>
      </c>
      <c r="K639" s="56">
        <v>5547704870</v>
      </c>
      <c r="L639" s="56"/>
      <c r="M639" s="1" t="s">
        <v>1745</v>
      </c>
    </row>
    <row r="640" spans="1:13" x14ac:dyDescent="0.25">
      <c r="A640" s="55" t="s">
        <v>31</v>
      </c>
      <c r="B640" s="56" t="s">
        <v>1373</v>
      </c>
      <c r="C640" s="56" t="s">
        <v>1782</v>
      </c>
      <c r="D640" s="56" t="s">
        <v>1746</v>
      </c>
      <c r="E640" s="56" t="s">
        <v>27</v>
      </c>
      <c r="F640" s="56" t="str">
        <f>+VLOOKUP(Tabla2[[#This Row],[Estado]],Catalogos!$I$3:$J$35,2,0)</f>
        <v>Metropolitana</v>
      </c>
      <c r="G640" s="56" t="s">
        <v>1210</v>
      </c>
      <c r="H640" s="56" t="s">
        <v>1747</v>
      </c>
      <c r="I640" s="56">
        <v>67</v>
      </c>
      <c r="J640" s="56" t="s">
        <v>1748</v>
      </c>
      <c r="K640" s="56">
        <v>5547704870</v>
      </c>
      <c r="L640" s="56"/>
      <c r="M640" s="1" t="s">
        <v>1745</v>
      </c>
    </row>
    <row r="641" spans="1:13" x14ac:dyDescent="0.25">
      <c r="A641" s="55" t="s">
        <v>31</v>
      </c>
      <c r="B641" s="56" t="s">
        <v>1373</v>
      </c>
      <c r="C641" s="56" t="s">
        <v>1783</v>
      </c>
      <c r="D641" s="56" t="s">
        <v>1746</v>
      </c>
      <c r="E641" s="56" t="s">
        <v>27</v>
      </c>
      <c r="F641" s="56" t="str">
        <f>+VLOOKUP(Tabla2[[#This Row],[Estado]],Catalogos!$I$3:$J$35,2,0)</f>
        <v>Metropolitana</v>
      </c>
      <c r="G641" s="56" t="s">
        <v>1210</v>
      </c>
      <c r="H641" s="56" t="s">
        <v>1747</v>
      </c>
      <c r="I641" s="56">
        <v>67</v>
      </c>
      <c r="J641" s="56" t="s">
        <v>1748</v>
      </c>
      <c r="K641" s="56">
        <v>5547704870</v>
      </c>
      <c r="L641" s="56"/>
      <c r="M641" s="1" t="s">
        <v>1745</v>
      </c>
    </row>
    <row r="642" spans="1:13" x14ac:dyDescent="0.25">
      <c r="A642" s="55" t="s">
        <v>31</v>
      </c>
      <c r="B642" s="56" t="s">
        <v>1549</v>
      </c>
      <c r="C642" s="56" t="s">
        <v>1784</v>
      </c>
      <c r="D642" s="56" t="s">
        <v>1746</v>
      </c>
      <c r="E642" s="56" t="s">
        <v>27</v>
      </c>
      <c r="F642" s="56" t="str">
        <f>+VLOOKUP(Tabla2[[#This Row],[Estado]],Catalogos!$I$3:$J$35,2,0)</f>
        <v>Metropolitana</v>
      </c>
      <c r="G642" s="56" t="s">
        <v>1210</v>
      </c>
      <c r="H642" s="56" t="s">
        <v>1747</v>
      </c>
      <c r="I642" s="56">
        <v>67</v>
      </c>
      <c r="J642" s="56" t="s">
        <v>1748</v>
      </c>
      <c r="K642" s="56">
        <v>5547704870</v>
      </c>
      <c r="L642" s="56"/>
      <c r="M642" s="1" t="s">
        <v>1745</v>
      </c>
    </row>
    <row r="643" spans="1:13" x14ac:dyDescent="0.25">
      <c r="A643" s="55" t="s">
        <v>31</v>
      </c>
      <c r="B643" s="56" t="s">
        <v>11816</v>
      </c>
      <c r="C643" s="56" t="s">
        <v>1786</v>
      </c>
      <c r="D643" s="56" t="s">
        <v>1746</v>
      </c>
      <c r="E643" s="56" t="s">
        <v>27</v>
      </c>
      <c r="F643" s="56" t="str">
        <f>+VLOOKUP(Tabla2[[#This Row],[Estado]],Catalogos!$I$3:$J$35,2,0)</f>
        <v>Metropolitana</v>
      </c>
      <c r="G643" s="56" t="s">
        <v>1210</v>
      </c>
      <c r="H643" s="56" t="s">
        <v>1747</v>
      </c>
      <c r="I643" s="56">
        <v>67</v>
      </c>
      <c r="J643" s="56" t="s">
        <v>1748</v>
      </c>
      <c r="K643" s="56">
        <v>5547704870</v>
      </c>
      <c r="L643" s="56"/>
      <c r="M643" s="1" t="s">
        <v>1745</v>
      </c>
    </row>
    <row r="644" spans="1:13" x14ac:dyDescent="0.25">
      <c r="A644" s="55" t="s">
        <v>31</v>
      </c>
      <c r="B644" s="56" t="s">
        <v>1645</v>
      </c>
      <c r="C644" s="56" t="s">
        <v>1787</v>
      </c>
      <c r="D644" s="56" t="s">
        <v>1746</v>
      </c>
      <c r="E644" s="56" t="s">
        <v>27</v>
      </c>
      <c r="F644" s="56" t="str">
        <f>+VLOOKUP(Tabla2[[#This Row],[Estado]],Catalogos!$I$3:$J$35,2,0)</f>
        <v>Metropolitana</v>
      </c>
      <c r="G644" s="56" t="s">
        <v>1210</v>
      </c>
      <c r="H644" s="56" t="s">
        <v>1747</v>
      </c>
      <c r="I644" s="56">
        <v>67</v>
      </c>
      <c r="J644" s="56" t="s">
        <v>1748</v>
      </c>
      <c r="K644" s="56">
        <v>5547704870</v>
      </c>
      <c r="L644" s="56"/>
      <c r="M644" s="1" t="s">
        <v>1745</v>
      </c>
    </row>
    <row r="645" spans="1:13" x14ac:dyDescent="0.25">
      <c r="A645" s="55" t="s">
        <v>31</v>
      </c>
      <c r="B645" s="56" t="s">
        <v>1645</v>
      </c>
      <c r="C645" s="56" t="s">
        <v>1788</v>
      </c>
      <c r="D645" s="56" t="s">
        <v>1746</v>
      </c>
      <c r="E645" s="56" t="s">
        <v>27</v>
      </c>
      <c r="F645" s="56" t="str">
        <f>+VLOOKUP(Tabla2[[#This Row],[Estado]],Catalogos!$I$3:$J$35,2,0)</f>
        <v>Metropolitana</v>
      </c>
      <c r="G645" s="56" t="s">
        <v>1210</v>
      </c>
      <c r="H645" s="56" t="s">
        <v>1747</v>
      </c>
      <c r="I645" s="56">
        <v>67</v>
      </c>
      <c r="J645" s="56" t="s">
        <v>1748</v>
      </c>
      <c r="K645" s="56">
        <v>5547704870</v>
      </c>
      <c r="L645" s="56"/>
      <c r="M645" s="1" t="s">
        <v>1745</v>
      </c>
    </row>
    <row r="646" spans="1:13" x14ac:dyDescent="0.25">
      <c r="A646" s="55" t="s">
        <v>31</v>
      </c>
      <c r="B646" s="56" t="s">
        <v>1387</v>
      </c>
      <c r="C646" s="56" t="s">
        <v>1789</v>
      </c>
      <c r="D646" s="56" t="s">
        <v>1746</v>
      </c>
      <c r="E646" s="56" t="s">
        <v>27</v>
      </c>
      <c r="F646" s="56" t="str">
        <f>+VLOOKUP(Tabla2[[#This Row],[Estado]],Catalogos!$I$3:$J$35,2,0)</f>
        <v>Metropolitana</v>
      </c>
      <c r="G646" s="56" t="s">
        <v>1210</v>
      </c>
      <c r="H646" s="56" t="s">
        <v>1747</v>
      </c>
      <c r="I646" s="56">
        <v>67</v>
      </c>
      <c r="J646" s="56" t="s">
        <v>1748</v>
      </c>
      <c r="K646" s="56">
        <v>5547704870</v>
      </c>
      <c r="L646" s="56"/>
      <c r="M646" s="1" t="s">
        <v>1745</v>
      </c>
    </row>
    <row r="647" spans="1:13" x14ac:dyDescent="0.25">
      <c r="A647" s="55" t="s">
        <v>31</v>
      </c>
      <c r="B647" s="56" t="s">
        <v>1387</v>
      </c>
      <c r="C647" s="56" t="s">
        <v>1790</v>
      </c>
      <c r="D647" s="56" t="s">
        <v>1746</v>
      </c>
      <c r="E647" s="56" t="s">
        <v>27</v>
      </c>
      <c r="F647" s="56" t="str">
        <f>+VLOOKUP(Tabla2[[#This Row],[Estado]],Catalogos!$I$3:$J$35,2,0)</f>
        <v>Metropolitana</v>
      </c>
      <c r="G647" s="56" t="s">
        <v>1210</v>
      </c>
      <c r="H647" s="56" t="s">
        <v>1747</v>
      </c>
      <c r="I647" s="56">
        <v>67</v>
      </c>
      <c r="J647" s="56" t="s">
        <v>1748</v>
      </c>
      <c r="K647" s="56">
        <v>5547704870</v>
      </c>
      <c r="L647" s="56"/>
      <c r="M647" s="1" t="s">
        <v>1745</v>
      </c>
    </row>
    <row r="648" spans="1:13" x14ac:dyDescent="0.25">
      <c r="A648" s="55" t="s">
        <v>31</v>
      </c>
      <c r="B648" s="56" t="s">
        <v>11817</v>
      </c>
      <c r="C648" s="56" t="s">
        <v>1791</v>
      </c>
      <c r="D648" s="56" t="s">
        <v>1746</v>
      </c>
      <c r="E648" s="56" t="s">
        <v>27</v>
      </c>
      <c r="F648" s="56" t="str">
        <f>+VLOOKUP(Tabla2[[#This Row],[Estado]],Catalogos!$I$3:$J$35,2,0)</f>
        <v>Metropolitana</v>
      </c>
      <c r="G648" s="56" t="s">
        <v>1210</v>
      </c>
      <c r="H648" s="56" t="s">
        <v>1747</v>
      </c>
      <c r="I648" s="56">
        <v>67</v>
      </c>
      <c r="J648" s="56" t="s">
        <v>1748</v>
      </c>
      <c r="K648" s="56">
        <v>5547704870</v>
      </c>
      <c r="L648" s="56"/>
      <c r="M648" s="1" t="s">
        <v>1745</v>
      </c>
    </row>
    <row r="649" spans="1:13" x14ac:dyDescent="0.25">
      <c r="A649" s="55" t="s">
        <v>31</v>
      </c>
      <c r="B649" s="56" t="s">
        <v>9457</v>
      </c>
      <c r="C649" s="56" t="s">
        <v>1792</v>
      </c>
      <c r="D649" s="56" t="s">
        <v>1746</v>
      </c>
      <c r="E649" s="56" t="s">
        <v>27</v>
      </c>
      <c r="F649" s="56" t="str">
        <f>+VLOOKUP(Tabla2[[#This Row],[Estado]],Catalogos!$I$3:$J$35,2,0)</f>
        <v>Metropolitana</v>
      </c>
      <c r="G649" s="56" t="s">
        <v>1210</v>
      </c>
      <c r="H649" s="56" t="s">
        <v>1747</v>
      </c>
      <c r="I649" s="56">
        <v>67</v>
      </c>
      <c r="J649" s="56" t="s">
        <v>1748</v>
      </c>
      <c r="K649" s="56">
        <v>5547704870</v>
      </c>
      <c r="L649" s="56"/>
      <c r="M649" s="1" t="s">
        <v>1745</v>
      </c>
    </row>
    <row r="650" spans="1:13" x14ac:dyDescent="0.25">
      <c r="A650" s="55" t="s">
        <v>31</v>
      </c>
      <c r="B650" s="56" t="s">
        <v>9457</v>
      </c>
      <c r="C650" s="56" t="s">
        <v>1793</v>
      </c>
      <c r="D650" s="56" t="s">
        <v>1746</v>
      </c>
      <c r="E650" s="56" t="s">
        <v>27</v>
      </c>
      <c r="F650" s="56" t="str">
        <f>+VLOOKUP(Tabla2[[#This Row],[Estado]],Catalogos!$I$3:$J$35,2,0)</f>
        <v>Metropolitana</v>
      </c>
      <c r="G650" s="56" t="s">
        <v>1210</v>
      </c>
      <c r="H650" s="56" t="s">
        <v>1747</v>
      </c>
      <c r="I650" s="56">
        <v>67</v>
      </c>
      <c r="J650" s="56" t="s">
        <v>1748</v>
      </c>
      <c r="K650" s="56">
        <v>5547704870</v>
      </c>
      <c r="L650" s="56"/>
      <c r="M650" s="1" t="s">
        <v>1745</v>
      </c>
    </row>
    <row r="651" spans="1:13" x14ac:dyDescent="0.25">
      <c r="A651" s="55" t="s">
        <v>31</v>
      </c>
      <c r="B651" s="56" t="s">
        <v>1387</v>
      </c>
      <c r="C651" s="56" t="s">
        <v>1794</v>
      </c>
      <c r="D651" s="56" t="s">
        <v>1746</v>
      </c>
      <c r="E651" s="56" t="s">
        <v>27</v>
      </c>
      <c r="F651" s="56" t="str">
        <f>+VLOOKUP(Tabla2[[#This Row],[Estado]],Catalogos!$I$3:$J$35,2,0)</f>
        <v>Metropolitana</v>
      </c>
      <c r="G651" s="56" t="s">
        <v>1210</v>
      </c>
      <c r="H651" s="56" t="s">
        <v>1747</v>
      </c>
      <c r="I651" s="56">
        <v>67</v>
      </c>
      <c r="J651" s="56" t="s">
        <v>1748</v>
      </c>
      <c r="K651" s="56">
        <v>5547704870</v>
      </c>
      <c r="L651" s="56"/>
      <c r="M651" s="1" t="s">
        <v>1745</v>
      </c>
    </row>
    <row r="652" spans="1:13" x14ac:dyDescent="0.25">
      <c r="A652" s="55" t="s">
        <v>31</v>
      </c>
      <c r="B652" s="53" t="s">
        <v>115</v>
      </c>
      <c r="C652" s="56" t="s">
        <v>1795</v>
      </c>
      <c r="D652" s="56" t="s">
        <v>1746</v>
      </c>
      <c r="E652" s="56" t="s">
        <v>27</v>
      </c>
      <c r="F652" s="56" t="str">
        <f>+VLOOKUP(Tabla2[[#This Row],[Estado]],Catalogos!$I$3:$J$35,2,0)</f>
        <v>Metropolitana</v>
      </c>
      <c r="G652" s="56" t="s">
        <v>1210</v>
      </c>
      <c r="H652" s="56" t="s">
        <v>1747</v>
      </c>
      <c r="I652" s="56">
        <v>67</v>
      </c>
      <c r="J652" s="56" t="s">
        <v>1748</v>
      </c>
      <c r="K652" s="56">
        <v>5547704870</v>
      </c>
      <c r="L652" s="56"/>
      <c r="M652" s="1" t="s">
        <v>1745</v>
      </c>
    </row>
    <row r="653" spans="1:13" x14ac:dyDescent="0.25">
      <c r="A653" s="55" t="s">
        <v>31</v>
      </c>
      <c r="B653" s="56" t="s">
        <v>11818</v>
      </c>
      <c r="C653" s="56" t="s">
        <v>1797</v>
      </c>
      <c r="D653" s="56" t="s">
        <v>1746</v>
      </c>
      <c r="E653" s="56" t="s">
        <v>27</v>
      </c>
      <c r="F653" s="56" t="str">
        <f>+VLOOKUP(Tabla2[[#This Row],[Estado]],Catalogos!$I$3:$J$35,2,0)</f>
        <v>Metropolitana</v>
      </c>
      <c r="G653" s="56" t="s">
        <v>1210</v>
      </c>
      <c r="H653" s="56" t="s">
        <v>1747</v>
      </c>
      <c r="I653" s="56">
        <v>67</v>
      </c>
      <c r="J653" s="56" t="s">
        <v>1748</v>
      </c>
      <c r="K653" s="56">
        <v>5547704870</v>
      </c>
      <c r="L653" s="56"/>
      <c r="M653" s="1" t="s">
        <v>1745</v>
      </c>
    </row>
    <row r="654" spans="1:13" x14ac:dyDescent="0.25">
      <c r="A654" s="55" t="s">
        <v>31</v>
      </c>
      <c r="B654" s="56" t="s">
        <v>1497</v>
      </c>
      <c r="C654" s="56" t="s">
        <v>1798</v>
      </c>
      <c r="D654" s="56" t="s">
        <v>1746</v>
      </c>
      <c r="E654" s="56" t="s">
        <v>27</v>
      </c>
      <c r="F654" s="56" t="str">
        <f>+VLOOKUP(Tabla2[[#This Row],[Estado]],Catalogos!$I$3:$J$35,2,0)</f>
        <v>Metropolitana</v>
      </c>
      <c r="G654" s="56" t="s">
        <v>1210</v>
      </c>
      <c r="H654" s="56" t="s">
        <v>1747</v>
      </c>
      <c r="I654" s="56">
        <v>67</v>
      </c>
      <c r="J654" s="56" t="s">
        <v>1748</v>
      </c>
      <c r="K654" s="56">
        <v>5547704870</v>
      </c>
      <c r="L654" s="56"/>
      <c r="M654" s="1" t="s">
        <v>1745</v>
      </c>
    </row>
    <row r="655" spans="1:13" x14ac:dyDescent="0.25">
      <c r="A655" s="55" t="s">
        <v>31</v>
      </c>
      <c r="B655" s="56" t="s">
        <v>1497</v>
      </c>
      <c r="C655" s="56" t="s">
        <v>1799</v>
      </c>
      <c r="D655" s="56" t="s">
        <v>1746</v>
      </c>
      <c r="E655" s="56" t="s">
        <v>27</v>
      </c>
      <c r="F655" s="56" t="str">
        <f>+VLOOKUP(Tabla2[[#This Row],[Estado]],Catalogos!$I$3:$J$35,2,0)</f>
        <v>Metropolitana</v>
      </c>
      <c r="G655" s="56" t="s">
        <v>1210</v>
      </c>
      <c r="H655" s="56" t="s">
        <v>1747</v>
      </c>
      <c r="I655" s="56">
        <v>67</v>
      </c>
      <c r="J655" s="56" t="s">
        <v>1748</v>
      </c>
      <c r="K655" s="56">
        <v>5547704870</v>
      </c>
      <c r="L655" s="56"/>
      <c r="M655" s="1" t="s">
        <v>1745</v>
      </c>
    </row>
    <row r="656" spans="1:13" x14ac:dyDescent="0.25">
      <c r="A656" s="55" t="s">
        <v>31</v>
      </c>
      <c r="B656" s="56" t="s">
        <v>1467</v>
      </c>
      <c r="C656" s="56" t="s">
        <v>1800</v>
      </c>
      <c r="D656" s="56" t="s">
        <v>1746</v>
      </c>
      <c r="E656" s="56" t="s">
        <v>27</v>
      </c>
      <c r="F656" s="56" t="str">
        <f>+VLOOKUP(Tabla2[[#This Row],[Estado]],Catalogos!$I$3:$J$35,2,0)</f>
        <v>Metropolitana</v>
      </c>
      <c r="G656" s="56" t="s">
        <v>1210</v>
      </c>
      <c r="H656" s="56" t="s">
        <v>1747</v>
      </c>
      <c r="I656" s="56">
        <v>67</v>
      </c>
      <c r="J656" s="56" t="s">
        <v>1748</v>
      </c>
      <c r="K656" s="56">
        <v>5547704870</v>
      </c>
      <c r="L656" s="56"/>
      <c r="M656" s="1" t="s">
        <v>1745</v>
      </c>
    </row>
    <row r="657" spans="1:13" x14ac:dyDescent="0.25">
      <c r="A657" s="55" t="s">
        <v>31</v>
      </c>
      <c r="B657" s="56" t="s">
        <v>1507</v>
      </c>
      <c r="C657" s="56" t="s">
        <v>1801</v>
      </c>
      <c r="D657" s="56" t="s">
        <v>1746</v>
      </c>
      <c r="E657" s="56" t="s">
        <v>27</v>
      </c>
      <c r="F657" s="56" t="str">
        <f>+VLOOKUP(Tabla2[[#This Row],[Estado]],Catalogos!$I$3:$J$35,2,0)</f>
        <v>Metropolitana</v>
      </c>
      <c r="G657" s="56" t="s">
        <v>1210</v>
      </c>
      <c r="H657" s="56" t="s">
        <v>1747</v>
      </c>
      <c r="I657" s="56">
        <v>67</v>
      </c>
      <c r="J657" s="56" t="s">
        <v>1748</v>
      </c>
      <c r="K657" s="56">
        <v>5547704870</v>
      </c>
      <c r="L657" s="56"/>
      <c r="M657" s="1" t="s">
        <v>1745</v>
      </c>
    </row>
    <row r="658" spans="1:13" x14ac:dyDescent="0.25">
      <c r="A658" s="55" t="s">
        <v>31</v>
      </c>
      <c r="B658" s="56" t="s">
        <v>1507</v>
      </c>
      <c r="C658" s="56" t="s">
        <v>1802</v>
      </c>
      <c r="D658" s="56" t="s">
        <v>1746</v>
      </c>
      <c r="E658" s="56" t="s">
        <v>27</v>
      </c>
      <c r="F658" s="56" t="str">
        <f>+VLOOKUP(Tabla2[[#This Row],[Estado]],Catalogos!$I$3:$J$35,2,0)</f>
        <v>Metropolitana</v>
      </c>
      <c r="G658" s="56" t="s">
        <v>1210</v>
      </c>
      <c r="H658" s="56" t="s">
        <v>1747</v>
      </c>
      <c r="I658" s="56">
        <v>67</v>
      </c>
      <c r="J658" s="56" t="s">
        <v>1748</v>
      </c>
      <c r="K658" s="56">
        <v>5547704870</v>
      </c>
      <c r="L658" s="56"/>
      <c r="M658" s="1" t="s">
        <v>1745</v>
      </c>
    </row>
    <row r="659" spans="1:13" x14ac:dyDescent="0.25">
      <c r="A659" s="55" t="s">
        <v>31</v>
      </c>
      <c r="B659" s="56" t="s">
        <v>11684</v>
      </c>
      <c r="C659" s="56" t="s">
        <v>1803</v>
      </c>
      <c r="D659" s="56" t="s">
        <v>1746</v>
      </c>
      <c r="E659" s="56" t="s">
        <v>27</v>
      </c>
      <c r="F659" s="56" t="str">
        <f>+VLOOKUP(Tabla2[[#This Row],[Estado]],Catalogos!$I$3:$J$35,2,0)</f>
        <v>Metropolitana</v>
      </c>
      <c r="G659" s="56" t="s">
        <v>1210</v>
      </c>
      <c r="H659" s="56" t="s">
        <v>1747</v>
      </c>
      <c r="I659" s="56">
        <v>67</v>
      </c>
      <c r="J659" s="56" t="s">
        <v>1748</v>
      </c>
      <c r="K659" s="56">
        <v>5547704870</v>
      </c>
      <c r="L659" s="56"/>
      <c r="M659" s="1" t="s">
        <v>1745</v>
      </c>
    </row>
    <row r="660" spans="1:13" x14ac:dyDescent="0.25">
      <c r="A660" s="55" t="s">
        <v>31</v>
      </c>
      <c r="B660" s="56" t="s">
        <v>11684</v>
      </c>
      <c r="C660" s="56" t="s">
        <v>1804</v>
      </c>
      <c r="D660" s="56" t="s">
        <v>1746</v>
      </c>
      <c r="E660" s="56" t="s">
        <v>27</v>
      </c>
      <c r="F660" s="56" t="str">
        <f>+VLOOKUP(Tabla2[[#This Row],[Estado]],Catalogos!$I$3:$J$35,2,0)</f>
        <v>Metropolitana</v>
      </c>
      <c r="G660" s="56" t="s">
        <v>1210</v>
      </c>
      <c r="H660" s="56" t="s">
        <v>1747</v>
      </c>
      <c r="I660" s="56">
        <v>67</v>
      </c>
      <c r="J660" s="56" t="s">
        <v>1748</v>
      </c>
      <c r="K660" s="56">
        <v>5547704870</v>
      </c>
      <c r="L660" s="56"/>
      <c r="M660" s="1" t="s">
        <v>1745</v>
      </c>
    </row>
    <row r="661" spans="1:13" x14ac:dyDescent="0.25">
      <c r="A661" s="55" t="s">
        <v>31</v>
      </c>
      <c r="B661" s="56" t="s">
        <v>11679</v>
      </c>
      <c r="C661" s="56" t="s">
        <v>1806</v>
      </c>
      <c r="D661" s="56" t="s">
        <v>1746</v>
      </c>
      <c r="E661" s="56" t="s">
        <v>27</v>
      </c>
      <c r="F661" s="56" t="str">
        <f>+VLOOKUP(Tabla2[[#This Row],[Estado]],Catalogos!$I$3:$J$35,2,0)</f>
        <v>Metropolitana</v>
      </c>
      <c r="G661" s="56" t="s">
        <v>1210</v>
      </c>
      <c r="H661" s="56" t="s">
        <v>1747</v>
      </c>
      <c r="I661" s="56">
        <v>67</v>
      </c>
      <c r="J661" s="56" t="s">
        <v>1748</v>
      </c>
      <c r="K661" s="56">
        <v>5547704870</v>
      </c>
      <c r="L661" s="56"/>
      <c r="M661" s="1" t="s">
        <v>1745</v>
      </c>
    </row>
    <row r="662" spans="1:13" x14ac:dyDescent="0.25">
      <c r="A662" s="55" t="s">
        <v>31</v>
      </c>
      <c r="B662" s="56" t="s">
        <v>112</v>
      </c>
      <c r="C662" s="56" t="s">
        <v>1807</v>
      </c>
      <c r="D662" s="56" t="s">
        <v>1746</v>
      </c>
      <c r="E662" s="56" t="s">
        <v>27</v>
      </c>
      <c r="F662" s="56" t="str">
        <f>+VLOOKUP(Tabla2[[#This Row],[Estado]],Catalogos!$I$3:$J$35,2,0)</f>
        <v>Metropolitana</v>
      </c>
      <c r="G662" s="56" t="s">
        <v>1210</v>
      </c>
      <c r="H662" s="56" t="s">
        <v>1747</v>
      </c>
      <c r="I662" s="56">
        <v>67</v>
      </c>
      <c r="J662" s="56" t="s">
        <v>1748</v>
      </c>
      <c r="K662" s="56">
        <v>5547704870</v>
      </c>
      <c r="L662" s="56"/>
      <c r="M662" s="1" t="s">
        <v>1745</v>
      </c>
    </row>
    <row r="663" spans="1:13" x14ac:dyDescent="0.25">
      <c r="A663" s="55" t="s">
        <v>31</v>
      </c>
      <c r="B663" s="56" t="s">
        <v>112</v>
      </c>
      <c r="C663" s="56" t="s">
        <v>1808</v>
      </c>
      <c r="D663" s="56" t="s">
        <v>1746</v>
      </c>
      <c r="E663" s="56" t="s">
        <v>27</v>
      </c>
      <c r="F663" s="56" t="str">
        <f>+VLOOKUP(Tabla2[[#This Row],[Estado]],Catalogos!$I$3:$J$35,2,0)</f>
        <v>Metropolitana</v>
      </c>
      <c r="G663" s="56" t="s">
        <v>1210</v>
      </c>
      <c r="H663" s="56" t="s">
        <v>1747</v>
      </c>
      <c r="I663" s="56">
        <v>67</v>
      </c>
      <c r="J663" s="56" t="s">
        <v>1748</v>
      </c>
      <c r="K663" s="56">
        <v>5547704870</v>
      </c>
      <c r="L663" s="56"/>
      <c r="M663" s="1" t="s">
        <v>1745</v>
      </c>
    </row>
    <row r="664" spans="1:13" x14ac:dyDescent="0.25">
      <c r="A664" s="55" t="s">
        <v>31</v>
      </c>
      <c r="B664" s="56" t="s">
        <v>112</v>
      </c>
      <c r="C664" s="56" t="s">
        <v>1809</v>
      </c>
      <c r="D664" s="56" t="s">
        <v>1746</v>
      </c>
      <c r="E664" s="56" t="s">
        <v>27</v>
      </c>
      <c r="F664" s="56" t="str">
        <f>+VLOOKUP(Tabla2[[#This Row],[Estado]],Catalogos!$I$3:$J$35,2,0)</f>
        <v>Metropolitana</v>
      </c>
      <c r="G664" s="56" t="s">
        <v>1210</v>
      </c>
      <c r="H664" s="56" t="s">
        <v>1747</v>
      </c>
      <c r="I664" s="56">
        <v>67</v>
      </c>
      <c r="J664" s="56" t="s">
        <v>1748</v>
      </c>
      <c r="K664" s="56">
        <v>5547704870</v>
      </c>
      <c r="L664" s="56"/>
      <c r="M664" s="1" t="s">
        <v>1745</v>
      </c>
    </row>
    <row r="665" spans="1:13" x14ac:dyDescent="0.25">
      <c r="A665" s="55" t="s">
        <v>31</v>
      </c>
      <c r="B665" s="56" t="s">
        <v>112</v>
      </c>
      <c r="C665" s="56" t="s">
        <v>1810</v>
      </c>
      <c r="D665" s="56" t="s">
        <v>1746</v>
      </c>
      <c r="E665" s="56" t="s">
        <v>27</v>
      </c>
      <c r="F665" s="56" t="str">
        <f>+VLOOKUP(Tabla2[[#This Row],[Estado]],Catalogos!$I$3:$J$35,2,0)</f>
        <v>Metropolitana</v>
      </c>
      <c r="G665" s="56" t="s">
        <v>1210</v>
      </c>
      <c r="H665" s="56" t="s">
        <v>1747</v>
      </c>
      <c r="I665" s="56">
        <v>67</v>
      </c>
      <c r="J665" s="56" t="s">
        <v>1748</v>
      </c>
      <c r="K665" s="56">
        <v>5547704870</v>
      </c>
      <c r="L665" s="56"/>
      <c r="M665" s="1" t="s">
        <v>1745</v>
      </c>
    </row>
    <row r="666" spans="1:13" x14ac:dyDescent="0.25">
      <c r="A666" s="55" t="s">
        <v>31</v>
      </c>
      <c r="B666" s="56" t="s">
        <v>11773</v>
      </c>
      <c r="C666" s="56" t="s">
        <v>1811</v>
      </c>
      <c r="D666" s="56" t="s">
        <v>1746</v>
      </c>
      <c r="E666" s="56" t="s">
        <v>27</v>
      </c>
      <c r="F666" s="56" t="str">
        <f>+VLOOKUP(Tabla2[[#This Row],[Estado]],Catalogos!$I$3:$J$35,2,0)</f>
        <v>Metropolitana</v>
      </c>
      <c r="G666" s="56" t="s">
        <v>1210</v>
      </c>
      <c r="H666" s="56" t="s">
        <v>1747</v>
      </c>
      <c r="I666" s="56">
        <v>67</v>
      </c>
      <c r="J666" s="56" t="s">
        <v>1748</v>
      </c>
      <c r="K666" s="56">
        <v>5547704870</v>
      </c>
      <c r="L666" s="56"/>
      <c r="M666" s="1" t="s">
        <v>1745</v>
      </c>
    </row>
    <row r="667" spans="1:13" x14ac:dyDescent="0.25">
      <c r="A667" s="55" t="s">
        <v>31</v>
      </c>
      <c r="B667" s="56" t="s">
        <v>11773</v>
      </c>
      <c r="C667" s="56" t="s">
        <v>1812</v>
      </c>
      <c r="D667" s="56" t="s">
        <v>1746</v>
      </c>
      <c r="E667" s="56" t="s">
        <v>27</v>
      </c>
      <c r="F667" s="56" t="str">
        <f>+VLOOKUP(Tabla2[[#This Row],[Estado]],Catalogos!$I$3:$J$35,2,0)</f>
        <v>Metropolitana</v>
      </c>
      <c r="G667" s="56" t="s">
        <v>1210</v>
      </c>
      <c r="H667" s="56" t="s">
        <v>1747</v>
      </c>
      <c r="I667" s="56">
        <v>67</v>
      </c>
      <c r="J667" s="56" t="s">
        <v>1748</v>
      </c>
      <c r="K667" s="56">
        <v>5547704870</v>
      </c>
      <c r="L667" s="56"/>
      <c r="M667" s="1" t="s">
        <v>1745</v>
      </c>
    </row>
    <row r="668" spans="1:13" x14ac:dyDescent="0.25">
      <c r="A668" s="55" t="s">
        <v>31</v>
      </c>
      <c r="B668" s="56" t="s">
        <v>1479</v>
      </c>
      <c r="C668" s="56" t="s">
        <v>1813</v>
      </c>
      <c r="D668" s="56" t="s">
        <v>1746</v>
      </c>
      <c r="E668" s="56" t="s">
        <v>27</v>
      </c>
      <c r="F668" s="56" t="str">
        <f>+VLOOKUP(Tabla2[[#This Row],[Estado]],Catalogos!$I$3:$J$35,2,0)</f>
        <v>Metropolitana</v>
      </c>
      <c r="G668" s="56" t="s">
        <v>1210</v>
      </c>
      <c r="H668" s="56" t="s">
        <v>1747</v>
      </c>
      <c r="I668" s="56">
        <v>67</v>
      </c>
      <c r="J668" s="56" t="s">
        <v>1748</v>
      </c>
      <c r="K668" s="56">
        <v>5547704870</v>
      </c>
      <c r="L668" s="56"/>
      <c r="M668" s="1" t="s">
        <v>1745</v>
      </c>
    </row>
    <row r="669" spans="1:13" x14ac:dyDescent="0.25">
      <c r="A669" s="55" t="s">
        <v>31</v>
      </c>
      <c r="B669" s="56" t="s">
        <v>123</v>
      </c>
      <c r="C669" s="56" t="s">
        <v>1814</v>
      </c>
      <c r="D669" s="56" t="s">
        <v>1746</v>
      </c>
      <c r="E669" s="56" t="s">
        <v>27</v>
      </c>
      <c r="F669" s="56" t="str">
        <f>+VLOOKUP(Tabla2[[#This Row],[Estado]],Catalogos!$I$3:$J$35,2,0)</f>
        <v>Metropolitana</v>
      </c>
      <c r="G669" s="56" t="s">
        <v>1210</v>
      </c>
      <c r="H669" s="56" t="s">
        <v>1747</v>
      </c>
      <c r="I669" s="56">
        <v>67</v>
      </c>
      <c r="J669" s="56" t="s">
        <v>1748</v>
      </c>
      <c r="K669" s="56">
        <v>5547704870</v>
      </c>
      <c r="L669" s="56"/>
      <c r="M669" s="1" t="s">
        <v>1745</v>
      </c>
    </row>
    <row r="670" spans="1:13" x14ac:dyDescent="0.25">
      <c r="A670" s="55" t="s">
        <v>31</v>
      </c>
      <c r="B670" s="56" t="s">
        <v>1441</v>
      </c>
      <c r="C670" s="56" t="s">
        <v>1815</v>
      </c>
      <c r="D670" s="56" t="s">
        <v>1746</v>
      </c>
      <c r="E670" s="56" t="s">
        <v>27</v>
      </c>
      <c r="F670" s="56" t="str">
        <f>+VLOOKUP(Tabla2[[#This Row],[Estado]],Catalogos!$I$3:$J$35,2,0)</f>
        <v>Metropolitana</v>
      </c>
      <c r="G670" s="56" t="s">
        <v>1210</v>
      </c>
      <c r="H670" s="56" t="s">
        <v>1747</v>
      </c>
      <c r="I670" s="56">
        <v>67</v>
      </c>
      <c r="J670" s="56" t="s">
        <v>1748</v>
      </c>
      <c r="K670" s="56">
        <v>5547704870</v>
      </c>
      <c r="L670" s="56"/>
      <c r="M670" s="1" t="s">
        <v>1745</v>
      </c>
    </row>
    <row r="671" spans="1:13" x14ac:dyDescent="0.25">
      <c r="A671" s="55" t="s">
        <v>31</v>
      </c>
      <c r="B671" s="56" t="s">
        <v>1441</v>
      </c>
      <c r="C671" s="56" t="s">
        <v>1816</v>
      </c>
      <c r="D671" s="56" t="s">
        <v>1746</v>
      </c>
      <c r="E671" s="56" t="s">
        <v>27</v>
      </c>
      <c r="F671" s="56" t="str">
        <f>+VLOOKUP(Tabla2[[#This Row],[Estado]],Catalogos!$I$3:$J$35,2,0)</f>
        <v>Metropolitana</v>
      </c>
      <c r="G671" s="56" t="s">
        <v>1210</v>
      </c>
      <c r="H671" s="56" t="s">
        <v>1747</v>
      </c>
      <c r="I671" s="56">
        <v>67</v>
      </c>
      <c r="J671" s="56" t="s">
        <v>1748</v>
      </c>
      <c r="K671" s="56">
        <v>5547704870</v>
      </c>
      <c r="L671" s="56"/>
      <c r="M671" s="1" t="s">
        <v>1745</v>
      </c>
    </row>
    <row r="672" spans="1:13" x14ac:dyDescent="0.25">
      <c r="A672" s="55" t="s">
        <v>31</v>
      </c>
      <c r="B672" s="56" t="s">
        <v>1441</v>
      </c>
      <c r="C672" s="56" t="s">
        <v>1817</v>
      </c>
      <c r="D672" s="56" t="s">
        <v>1746</v>
      </c>
      <c r="E672" s="56" t="s">
        <v>27</v>
      </c>
      <c r="F672" s="56" t="str">
        <f>+VLOOKUP(Tabla2[[#This Row],[Estado]],Catalogos!$I$3:$J$35,2,0)</f>
        <v>Metropolitana</v>
      </c>
      <c r="G672" s="56" t="s">
        <v>1210</v>
      </c>
      <c r="H672" s="56" t="s">
        <v>1747</v>
      </c>
      <c r="I672" s="56">
        <v>67</v>
      </c>
      <c r="J672" s="56" t="s">
        <v>1748</v>
      </c>
      <c r="K672" s="56">
        <v>5547704870</v>
      </c>
      <c r="L672" s="56"/>
      <c r="M672" s="1" t="s">
        <v>1745</v>
      </c>
    </row>
    <row r="673" spans="1:13" x14ac:dyDescent="0.25">
      <c r="A673" s="55" t="s">
        <v>31</v>
      </c>
      <c r="B673" s="56" t="s">
        <v>11682</v>
      </c>
      <c r="C673" s="56" t="s">
        <v>1818</v>
      </c>
      <c r="D673" s="56" t="s">
        <v>1750</v>
      </c>
      <c r="E673" s="56" t="s">
        <v>27</v>
      </c>
      <c r="F673" s="56" t="str">
        <f>+VLOOKUP(Tabla2[[#This Row],[Estado]],Catalogos!$I$3:$J$35,2,0)</f>
        <v>Metropolitana</v>
      </c>
      <c r="G673" s="56" t="s">
        <v>1210</v>
      </c>
      <c r="H673" s="56" t="s">
        <v>1751</v>
      </c>
      <c r="I673" s="56" t="s">
        <v>1819</v>
      </c>
      <c r="J673" s="56" t="s">
        <v>1752</v>
      </c>
      <c r="K673" s="56">
        <v>5556236363</v>
      </c>
      <c r="L673" s="56"/>
      <c r="M673" s="1" t="s">
        <v>1749</v>
      </c>
    </row>
    <row r="674" spans="1:13" x14ac:dyDescent="0.25">
      <c r="A674" s="55" t="s">
        <v>31</v>
      </c>
      <c r="B674" s="56" t="s">
        <v>11686</v>
      </c>
      <c r="C674" s="56" t="s">
        <v>1820</v>
      </c>
      <c r="D674" s="56" t="s">
        <v>1750</v>
      </c>
      <c r="E674" s="56" t="s">
        <v>27</v>
      </c>
      <c r="F674" s="56" t="str">
        <f>+VLOOKUP(Tabla2[[#This Row],[Estado]],Catalogos!$I$3:$J$35,2,0)</f>
        <v>Metropolitana</v>
      </c>
      <c r="G674" s="56" t="s">
        <v>1210</v>
      </c>
      <c r="H674" s="56" t="s">
        <v>1751</v>
      </c>
      <c r="I674" s="56" t="s">
        <v>1819</v>
      </c>
      <c r="J674" s="56" t="s">
        <v>1752</v>
      </c>
      <c r="K674" s="56">
        <v>5556236363</v>
      </c>
      <c r="L674" s="56"/>
      <c r="M674" s="1" t="s">
        <v>1749</v>
      </c>
    </row>
    <row r="675" spans="1:13" x14ac:dyDescent="0.25">
      <c r="A675" s="55" t="s">
        <v>31</v>
      </c>
      <c r="B675" s="56" t="s">
        <v>11686</v>
      </c>
      <c r="C675" s="56" t="s">
        <v>1821</v>
      </c>
      <c r="D675" s="56" t="s">
        <v>1750</v>
      </c>
      <c r="E675" s="56" t="s">
        <v>27</v>
      </c>
      <c r="F675" s="56" t="str">
        <f>+VLOOKUP(Tabla2[[#This Row],[Estado]],Catalogos!$I$3:$J$35,2,0)</f>
        <v>Metropolitana</v>
      </c>
      <c r="G675" s="56" t="s">
        <v>1210</v>
      </c>
      <c r="H675" s="56" t="s">
        <v>1751</v>
      </c>
      <c r="I675" s="56" t="s">
        <v>1819</v>
      </c>
      <c r="J675" s="56" t="s">
        <v>1752</v>
      </c>
      <c r="K675" s="56">
        <v>5556236363</v>
      </c>
      <c r="L675" s="56"/>
      <c r="M675" s="1" t="s">
        <v>1749</v>
      </c>
    </row>
    <row r="676" spans="1:13" x14ac:dyDescent="0.25">
      <c r="A676" s="55" t="s">
        <v>31</v>
      </c>
      <c r="B676" s="56" t="s">
        <v>11686</v>
      </c>
      <c r="C676" s="56" t="s">
        <v>1822</v>
      </c>
      <c r="D676" s="56" t="s">
        <v>1750</v>
      </c>
      <c r="E676" s="56" t="s">
        <v>27</v>
      </c>
      <c r="F676" s="56" t="str">
        <f>+VLOOKUP(Tabla2[[#This Row],[Estado]],Catalogos!$I$3:$J$35,2,0)</f>
        <v>Metropolitana</v>
      </c>
      <c r="G676" s="56" t="s">
        <v>1210</v>
      </c>
      <c r="H676" s="56" t="s">
        <v>1751</v>
      </c>
      <c r="I676" s="56" t="s">
        <v>1819</v>
      </c>
      <c r="J676" s="56" t="s">
        <v>1752</v>
      </c>
      <c r="K676" s="56">
        <v>5556236363</v>
      </c>
      <c r="L676" s="56"/>
      <c r="M676" s="1" t="s">
        <v>1749</v>
      </c>
    </row>
    <row r="677" spans="1:13" x14ac:dyDescent="0.25">
      <c r="A677" s="55" t="s">
        <v>31</v>
      </c>
      <c r="B677" s="56" t="s">
        <v>11774</v>
      </c>
      <c r="C677" s="56" t="s">
        <v>1824</v>
      </c>
      <c r="D677" s="56" t="s">
        <v>1750</v>
      </c>
      <c r="E677" s="56" t="s">
        <v>27</v>
      </c>
      <c r="F677" s="56" t="str">
        <f>+VLOOKUP(Tabla2[[#This Row],[Estado]],Catalogos!$I$3:$J$35,2,0)</f>
        <v>Metropolitana</v>
      </c>
      <c r="G677" s="56" t="s">
        <v>1210</v>
      </c>
      <c r="H677" s="56" t="s">
        <v>1751</v>
      </c>
      <c r="I677" s="56" t="s">
        <v>1819</v>
      </c>
      <c r="J677" s="56" t="s">
        <v>1752</v>
      </c>
      <c r="K677" s="56">
        <v>5556236363</v>
      </c>
      <c r="L677" s="56"/>
      <c r="M677" s="1" t="s">
        <v>1749</v>
      </c>
    </row>
    <row r="678" spans="1:13" x14ac:dyDescent="0.25">
      <c r="A678" s="55" t="s">
        <v>31</v>
      </c>
      <c r="B678" s="56" t="s">
        <v>1382</v>
      </c>
      <c r="C678" s="56" t="s">
        <v>1825</v>
      </c>
      <c r="D678" s="56" t="s">
        <v>1750</v>
      </c>
      <c r="E678" s="56" t="s">
        <v>27</v>
      </c>
      <c r="F678" s="56" t="str">
        <f>+VLOOKUP(Tabla2[[#This Row],[Estado]],Catalogos!$I$3:$J$35,2,0)</f>
        <v>Metropolitana</v>
      </c>
      <c r="G678" s="56" t="s">
        <v>1210</v>
      </c>
      <c r="H678" s="56" t="s">
        <v>1751</v>
      </c>
      <c r="I678" s="56" t="s">
        <v>1819</v>
      </c>
      <c r="J678" s="56" t="s">
        <v>1752</v>
      </c>
      <c r="K678" s="56">
        <v>5556236363</v>
      </c>
      <c r="L678" s="56"/>
      <c r="M678" s="1" t="s">
        <v>1749</v>
      </c>
    </row>
    <row r="679" spans="1:13" x14ac:dyDescent="0.25">
      <c r="A679" s="55" t="s">
        <v>31</v>
      </c>
      <c r="B679" s="56" t="s">
        <v>1826</v>
      </c>
      <c r="C679" s="56" t="s">
        <v>1827</v>
      </c>
      <c r="D679" s="56" t="s">
        <v>1750</v>
      </c>
      <c r="E679" s="56" t="s">
        <v>27</v>
      </c>
      <c r="F679" s="56" t="str">
        <f>+VLOOKUP(Tabla2[[#This Row],[Estado]],Catalogos!$I$3:$J$35,2,0)</f>
        <v>Metropolitana</v>
      </c>
      <c r="G679" s="56" t="s">
        <v>1210</v>
      </c>
      <c r="H679" s="56" t="s">
        <v>1751</v>
      </c>
      <c r="I679" s="56" t="s">
        <v>1819</v>
      </c>
      <c r="J679" s="56" t="s">
        <v>1752</v>
      </c>
      <c r="K679" s="56">
        <v>5556236363</v>
      </c>
      <c r="L679" s="56"/>
      <c r="M679" s="1" t="s">
        <v>1749</v>
      </c>
    </row>
    <row r="680" spans="1:13" x14ac:dyDescent="0.25">
      <c r="A680" s="55" t="s">
        <v>31</v>
      </c>
      <c r="B680" s="56" t="s">
        <v>1387</v>
      </c>
      <c r="C680" s="56" t="s">
        <v>1828</v>
      </c>
      <c r="D680" s="56" t="s">
        <v>1750</v>
      </c>
      <c r="E680" s="56" t="s">
        <v>27</v>
      </c>
      <c r="F680" s="56" t="str">
        <f>+VLOOKUP(Tabla2[[#This Row],[Estado]],Catalogos!$I$3:$J$35,2,0)</f>
        <v>Metropolitana</v>
      </c>
      <c r="G680" s="56" t="s">
        <v>1210</v>
      </c>
      <c r="H680" s="56" t="s">
        <v>1751</v>
      </c>
      <c r="I680" s="56" t="s">
        <v>1819</v>
      </c>
      <c r="J680" s="56" t="s">
        <v>1752</v>
      </c>
      <c r="K680" s="56">
        <v>5556236363</v>
      </c>
      <c r="L680" s="56"/>
      <c r="M680" s="1" t="s">
        <v>1749</v>
      </c>
    </row>
    <row r="681" spans="1:13" x14ac:dyDescent="0.25">
      <c r="A681" s="55" t="s">
        <v>31</v>
      </c>
      <c r="B681" s="56" t="s">
        <v>1373</v>
      </c>
      <c r="C681" s="56" t="s">
        <v>1829</v>
      </c>
      <c r="D681" s="56" t="s">
        <v>1750</v>
      </c>
      <c r="E681" s="56" t="s">
        <v>27</v>
      </c>
      <c r="F681" s="56" t="str">
        <f>+VLOOKUP(Tabla2[[#This Row],[Estado]],Catalogos!$I$3:$J$35,2,0)</f>
        <v>Metropolitana</v>
      </c>
      <c r="G681" s="56" t="s">
        <v>1210</v>
      </c>
      <c r="H681" s="56" t="s">
        <v>1751</v>
      </c>
      <c r="I681" s="56" t="s">
        <v>1819</v>
      </c>
      <c r="J681" s="56" t="s">
        <v>1752</v>
      </c>
      <c r="K681" s="56">
        <v>5556236363</v>
      </c>
      <c r="L681" s="56"/>
      <c r="M681" s="1" t="s">
        <v>1749</v>
      </c>
    </row>
    <row r="682" spans="1:13" x14ac:dyDescent="0.25">
      <c r="A682" s="55" t="s">
        <v>31</v>
      </c>
      <c r="B682" s="56" t="s">
        <v>1373</v>
      </c>
      <c r="C682" s="56" t="s">
        <v>1830</v>
      </c>
      <c r="D682" s="56" t="s">
        <v>1750</v>
      </c>
      <c r="E682" s="56" t="s">
        <v>27</v>
      </c>
      <c r="F682" s="56" t="str">
        <f>+VLOOKUP(Tabla2[[#This Row],[Estado]],Catalogos!$I$3:$J$35,2,0)</f>
        <v>Metropolitana</v>
      </c>
      <c r="G682" s="56" t="s">
        <v>1210</v>
      </c>
      <c r="H682" s="56" t="s">
        <v>1751</v>
      </c>
      <c r="I682" s="56" t="s">
        <v>1819</v>
      </c>
      <c r="J682" s="56" t="s">
        <v>1752</v>
      </c>
      <c r="K682" s="56">
        <v>5556236363</v>
      </c>
      <c r="L682" s="56"/>
      <c r="M682" s="1" t="s">
        <v>1749</v>
      </c>
    </row>
    <row r="683" spans="1:13" x14ac:dyDescent="0.25">
      <c r="A683" s="55" t="s">
        <v>31</v>
      </c>
      <c r="B683" s="56" t="s">
        <v>1645</v>
      </c>
      <c r="C683" s="56" t="s">
        <v>1831</v>
      </c>
      <c r="D683" s="56" t="s">
        <v>1750</v>
      </c>
      <c r="E683" s="56" t="s">
        <v>27</v>
      </c>
      <c r="F683" s="56" t="str">
        <f>+VLOOKUP(Tabla2[[#This Row],[Estado]],Catalogos!$I$3:$J$35,2,0)</f>
        <v>Metropolitana</v>
      </c>
      <c r="G683" s="56" t="s">
        <v>1210</v>
      </c>
      <c r="H683" s="56" t="s">
        <v>1751</v>
      </c>
      <c r="I683" s="56" t="s">
        <v>1819</v>
      </c>
      <c r="J683" s="56" t="s">
        <v>1752</v>
      </c>
      <c r="K683" s="56">
        <v>5556236363</v>
      </c>
      <c r="L683" s="56"/>
      <c r="M683" s="1" t="s">
        <v>1749</v>
      </c>
    </row>
    <row r="684" spans="1:13" x14ac:dyDescent="0.25">
      <c r="A684" s="55" t="s">
        <v>31</v>
      </c>
      <c r="B684" s="56" t="s">
        <v>1645</v>
      </c>
      <c r="C684" s="56" t="s">
        <v>1832</v>
      </c>
      <c r="D684" s="56" t="s">
        <v>1750</v>
      </c>
      <c r="E684" s="56" t="s">
        <v>27</v>
      </c>
      <c r="F684" s="56" t="str">
        <f>+VLOOKUP(Tabla2[[#This Row],[Estado]],Catalogos!$I$3:$J$35,2,0)</f>
        <v>Metropolitana</v>
      </c>
      <c r="G684" s="56" t="s">
        <v>1210</v>
      </c>
      <c r="H684" s="56" t="s">
        <v>1751</v>
      </c>
      <c r="I684" s="56" t="s">
        <v>1819</v>
      </c>
      <c r="J684" s="56" t="s">
        <v>1752</v>
      </c>
      <c r="K684" s="56">
        <v>5556236363</v>
      </c>
      <c r="L684" s="56"/>
      <c r="M684" s="1" t="s">
        <v>1749</v>
      </c>
    </row>
    <row r="685" spans="1:13" x14ac:dyDescent="0.25">
      <c r="A685" s="55" t="s">
        <v>31</v>
      </c>
      <c r="B685" s="56" t="s">
        <v>1645</v>
      </c>
      <c r="C685" s="56" t="s">
        <v>1833</v>
      </c>
      <c r="D685" s="56" t="s">
        <v>1750</v>
      </c>
      <c r="E685" s="56" t="s">
        <v>27</v>
      </c>
      <c r="F685" s="56" t="str">
        <f>+VLOOKUP(Tabla2[[#This Row],[Estado]],Catalogos!$I$3:$J$35,2,0)</f>
        <v>Metropolitana</v>
      </c>
      <c r="G685" s="56" t="s">
        <v>1210</v>
      </c>
      <c r="H685" s="56" t="s">
        <v>1751</v>
      </c>
      <c r="I685" s="56" t="s">
        <v>1819</v>
      </c>
      <c r="J685" s="56" t="s">
        <v>1752</v>
      </c>
      <c r="K685" s="56">
        <v>5556236363</v>
      </c>
      <c r="L685" s="56"/>
      <c r="M685" s="1" t="s">
        <v>1749</v>
      </c>
    </row>
    <row r="686" spans="1:13" x14ac:dyDescent="0.25">
      <c r="A686" s="55" t="s">
        <v>31</v>
      </c>
      <c r="B686" s="56" t="s">
        <v>1549</v>
      </c>
      <c r="C686" s="56" t="s">
        <v>1834</v>
      </c>
      <c r="D686" s="56" t="s">
        <v>1750</v>
      </c>
      <c r="E686" s="56" t="s">
        <v>27</v>
      </c>
      <c r="F686" s="56" t="str">
        <f>+VLOOKUP(Tabla2[[#This Row],[Estado]],Catalogos!$I$3:$J$35,2,0)</f>
        <v>Metropolitana</v>
      </c>
      <c r="G686" s="56" t="s">
        <v>1210</v>
      </c>
      <c r="H686" s="56" t="s">
        <v>1751</v>
      </c>
      <c r="I686" s="56" t="s">
        <v>1819</v>
      </c>
      <c r="J686" s="56" t="s">
        <v>1752</v>
      </c>
      <c r="K686" s="56">
        <v>5556236363</v>
      </c>
      <c r="L686" s="56"/>
      <c r="M686" s="1" t="s">
        <v>1749</v>
      </c>
    </row>
    <row r="687" spans="1:13" x14ac:dyDescent="0.25">
      <c r="A687" s="55" t="s">
        <v>31</v>
      </c>
      <c r="B687" s="56" t="s">
        <v>1387</v>
      </c>
      <c r="C687" s="56" t="s">
        <v>1835</v>
      </c>
      <c r="D687" s="56" t="s">
        <v>1750</v>
      </c>
      <c r="E687" s="56" t="s">
        <v>27</v>
      </c>
      <c r="F687" s="56" t="str">
        <f>+VLOOKUP(Tabla2[[#This Row],[Estado]],Catalogos!$I$3:$J$35,2,0)</f>
        <v>Metropolitana</v>
      </c>
      <c r="G687" s="56" t="s">
        <v>1210</v>
      </c>
      <c r="H687" s="56" t="s">
        <v>1751</v>
      </c>
      <c r="I687" s="56" t="s">
        <v>1819</v>
      </c>
      <c r="J687" s="56" t="s">
        <v>1752</v>
      </c>
      <c r="K687" s="56">
        <v>5556236363</v>
      </c>
      <c r="L687" s="56"/>
      <c r="M687" s="1" t="s">
        <v>1749</v>
      </c>
    </row>
    <row r="688" spans="1:13" x14ac:dyDescent="0.25">
      <c r="A688" s="55" t="s">
        <v>31</v>
      </c>
      <c r="B688" s="92" t="s">
        <v>1387</v>
      </c>
      <c r="C688" s="56" t="s">
        <v>1836</v>
      </c>
      <c r="D688" s="56" t="s">
        <v>1750</v>
      </c>
      <c r="E688" s="56" t="s">
        <v>27</v>
      </c>
      <c r="F688" s="56" t="str">
        <f>+VLOOKUP(Tabla2[[#This Row],[Estado]],Catalogos!$I$3:$J$35,2,0)</f>
        <v>Metropolitana</v>
      </c>
      <c r="G688" s="56" t="s">
        <v>1210</v>
      </c>
      <c r="H688" s="56" t="s">
        <v>1751</v>
      </c>
      <c r="I688" s="56" t="s">
        <v>1819</v>
      </c>
      <c r="J688" s="56" t="s">
        <v>1752</v>
      </c>
      <c r="K688" s="56">
        <v>5556236363</v>
      </c>
      <c r="L688" s="56"/>
      <c r="M688" s="1" t="s">
        <v>1749</v>
      </c>
    </row>
    <row r="689" spans="1:13" x14ac:dyDescent="0.25">
      <c r="A689" s="55" t="s">
        <v>31</v>
      </c>
      <c r="B689" s="55" t="s">
        <v>9457</v>
      </c>
      <c r="C689" s="56" t="s">
        <v>1837</v>
      </c>
      <c r="D689" s="56" t="s">
        <v>1750</v>
      </c>
      <c r="E689" s="56" t="s">
        <v>27</v>
      </c>
      <c r="F689" s="56" t="str">
        <f>+VLOOKUP(Tabla2[[#This Row],[Estado]],Catalogos!$I$3:$J$35,2,0)</f>
        <v>Metropolitana</v>
      </c>
      <c r="G689" s="56" t="s">
        <v>1210</v>
      </c>
      <c r="H689" s="56" t="s">
        <v>1751</v>
      </c>
      <c r="I689" s="56" t="s">
        <v>1819</v>
      </c>
      <c r="J689" s="56" t="s">
        <v>1752</v>
      </c>
      <c r="K689" s="56">
        <v>5556236363</v>
      </c>
      <c r="L689" s="56"/>
      <c r="M689" s="1" t="s">
        <v>1749</v>
      </c>
    </row>
    <row r="690" spans="1:13" x14ac:dyDescent="0.25">
      <c r="A690" s="55" t="s">
        <v>31</v>
      </c>
      <c r="B690" s="55" t="s">
        <v>9457</v>
      </c>
      <c r="C690" s="56" t="s">
        <v>1838</v>
      </c>
      <c r="D690" s="56" t="s">
        <v>1750</v>
      </c>
      <c r="E690" s="56" t="s">
        <v>27</v>
      </c>
      <c r="F690" s="56" t="str">
        <f>+VLOOKUP(Tabla2[[#This Row],[Estado]],Catalogos!$I$3:$J$35,2,0)</f>
        <v>Metropolitana</v>
      </c>
      <c r="G690" s="56" t="s">
        <v>1210</v>
      </c>
      <c r="H690" s="56" t="s">
        <v>1751</v>
      </c>
      <c r="I690" s="56" t="s">
        <v>1819</v>
      </c>
      <c r="J690" s="56" t="s">
        <v>1752</v>
      </c>
      <c r="K690" s="56">
        <v>5556236363</v>
      </c>
      <c r="L690" s="56"/>
      <c r="M690" s="1" t="s">
        <v>1749</v>
      </c>
    </row>
    <row r="691" spans="1:13" x14ac:dyDescent="0.25">
      <c r="A691" s="55" t="s">
        <v>31</v>
      </c>
      <c r="B691" s="56" t="s">
        <v>11816</v>
      </c>
      <c r="C691" s="56" t="s">
        <v>1839</v>
      </c>
      <c r="D691" s="56" t="s">
        <v>1750</v>
      </c>
      <c r="E691" s="56" t="s">
        <v>27</v>
      </c>
      <c r="F691" s="56" t="str">
        <f>+VLOOKUP(Tabla2[[#This Row],[Estado]],Catalogos!$I$3:$J$35,2,0)</f>
        <v>Metropolitana</v>
      </c>
      <c r="G691" s="56" t="s">
        <v>1210</v>
      </c>
      <c r="H691" s="56" t="s">
        <v>1751</v>
      </c>
      <c r="I691" s="56" t="s">
        <v>1819</v>
      </c>
      <c r="J691" s="56" t="s">
        <v>1752</v>
      </c>
      <c r="K691" s="56">
        <v>5556236363</v>
      </c>
      <c r="L691" s="56"/>
      <c r="M691" s="1" t="s">
        <v>1749</v>
      </c>
    </row>
    <row r="692" spans="1:13" x14ac:dyDescent="0.25">
      <c r="A692" s="55" t="s">
        <v>31</v>
      </c>
      <c r="B692" s="56" t="s">
        <v>11816</v>
      </c>
      <c r="C692" s="56" t="s">
        <v>1840</v>
      </c>
      <c r="D692" s="56" t="s">
        <v>1750</v>
      </c>
      <c r="E692" s="56" t="s">
        <v>27</v>
      </c>
      <c r="F692" s="56" t="str">
        <f>+VLOOKUP(Tabla2[[#This Row],[Estado]],Catalogos!$I$3:$J$35,2,0)</f>
        <v>Metropolitana</v>
      </c>
      <c r="G692" s="56" t="s">
        <v>1210</v>
      </c>
      <c r="H692" s="56" t="s">
        <v>1751</v>
      </c>
      <c r="I692" s="56" t="s">
        <v>1819</v>
      </c>
      <c r="J692" s="56" t="s">
        <v>1752</v>
      </c>
      <c r="K692" s="56">
        <v>5556236363</v>
      </c>
      <c r="L692" s="56"/>
      <c r="M692" s="1" t="s">
        <v>1749</v>
      </c>
    </row>
    <row r="693" spans="1:13" x14ac:dyDescent="0.25">
      <c r="A693" s="55" t="s">
        <v>31</v>
      </c>
      <c r="B693" s="56" t="s">
        <v>135</v>
      </c>
      <c r="C693" s="56" t="s">
        <v>1841</v>
      </c>
      <c r="D693" s="56" t="s">
        <v>1750</v>
      </c>
      <c r="E693" s="56" t="s">
        <v>27</v>
      </c>
      <c r="F693" s="56" t="str">
        <f>+VLOOKUP(Tabla2[[#This Row],[Estado]],Catalogos!$I$3:$J$35,2,0)</f>
        <v>Metropolitana</v>
      </c>
      <c r="G693" s="56" t="s">
        <v>1210</v>
      </c>
      <c r="H693" s="56" t="s">
        <v>1751</v>
      </c>
      <c r="I693" s="56" t="s">
        <v>1819</v>
      </c>
      <c r="J693" s="56" t="s">
        <v>1752</v>
      </c>
      <c r="K693" s="56">
        <v>5556236363</v>
      </c>
      <c r="L693" s="56"/>
      <c r="M693" s="1" t="s">
        <v>1749</v>
      </c>
    </row>
    <row r="694" spans="1:13" x14ac:dyDescent="0.25">
      <c r="A694" s="55" t="s">
        <v>31</v>
      </c>
      <c r="B694" s="56" t="s">
        <v>1517</v>
      </c>
      <c r="C694" s="56" t="s">
        <v>1842</v>
      </c>
      <c r="D694" s="56" t="s">
        <v>1750</v>
      </c>
      <c r="E694" s="56" t="s">
        <v>27</v>
      </c>
      <c r="F694" s="56" t="str">
        <f>+VLOOKUP(Tabla2[[#This Row],[Estado]],Catalogos!$I$3:$J$35,2,0)</f>
        <v>Metropolitana</v>
      </c>
      <c r="G694" s="56" t="s">
        <v>1210</v>
      </c>
      <c r="H694" s="56" t="s">
        <v>1751</v>
      </c>
      <c r="I694" s="56" t="s">
        <v>1819</v>
      </c>
      <c r="J694" s="56" t="s">
        <v>1752</v>
      </c>
      <c r="K694" s="56">
        <v>5556236363</v>
      </c>
      <c r="L694" s="56"/>
      <c r="M694" s="1" t="s">
        <v>1749</v>
      </c>
    </row>
    <row r="695" spans="1:13" x14ac:dyDescent="0.25">
      <c r="A695" s="55" t="s">
        <v>31</v>
      </c>
      <c r="B695" s="56" t="s">
        <v>1507</v>
      </c>
      <c r="C695" s="56" t="s">
        <v>1843</v>
      </c>
      <c r="D695" s="56" t="s">
        <v>1750</v>
      </c>
      <c r="E695" s="56" t="s">
        <v>27</v>
      </c>
      <c r="F695" s="56" t="str">
        <f>+VLOOKUP(Tabla2[[#This Row],[Estado]],Catalogos!$I$3:$J$35,2,0)</f>
        <v>Metropolitana</v>
      </c>
      <c r="G695" s="56" t="s">
        <v>1210</v>
      </c>
      <c r="H695" s="56" t="s">
        <v>1751</v>
      </c>
      <c r="I695" s="56" t="s">
        <v>1819</v>
      </c>
      <c r="J695" s="56" t="s">
        <v>1752</v>
      </c>
      <c r="K695" s="56">
        <v>5556236363</v>
      </c>
      <c r="L695" s="56"/>
      <c r="M695" s="1" t="s">
        <v>1749</v>
      </c>
    </row>
    <row r="696" spans="1:13" x14ac:dyDescent="0.25">
      <c r="A696" s="55" t="s">
        <v>31</v>
      </c>
      <c r="B696" s="56" t="s">
        <v>1507</v>
      </c>
      <c r="C696" s="56" t="s">
        <v>1844</v>
      </c>
      <c r="D696" s="56" t="s">
        <v>1750</v>
      </c>
      <c r="E696" s="56" t="s">
        <v>27</v>
      </c>
      <c r="F696" s="56" t="str">
        <f>+VLOOKUP(Tabla2[[#This Row],[Estado]],Catalogos!$I$3:$J$35,2,0)</f>
        <v>Metropolitana</v>
      </c>
      <c r="G696" s="56" t="s">
        <v>1210</v>
      </c>
      <c r="H696" s="56" t="s">
        <v>1751</v>
      </c>
      <c r="I696" s="56" t="s">
        <v>1819</v>
      </c>
      <c r="J696" s="56" t="s">
        <v>1752</v>
      </c>
      <c r="K696" s="56">
        <v>5556236363</v>
      </c>
      <c r="L696" s="56"/>
      <c r="M696" s="1" t="s">
        <v>1749</v>
      </c>
    </row>
    <row r="697" spans="1:13" x14ac:dyDescent="0.25">
      <c r="A697" s="55" t="s">
        <v>31</v>
      </c>
      <c r="B697" s="56" t="s">
        <v>1467</v>
      </c>
      <c r="C697" s="56" t="s">
        <v>1845</v>
      </c>
      <c r="D697" s="56" t="s">
        <v>1750</v>
      </c>
      <c r="E697" s="56" t="s">
        <v>27</v>
      </c>
      <c r="F697" s="56" t="str">
        <f>+VLOOKUP(Tabla2[[#This Row],[Estado]],Catalogos!$I$3:$J$35,2,0)</f>
        <v>Metropolitana</v>
      </c>
      <c r="G697" s="56" t="s">
        <v>1210</v>
      </c>
      <c r="H697" s="56" t="s">
        <v>1751</v>
      </c>
      <c r="I697" s="56" t="s">
        <v>1819</v>
      </c>
      <c r="J697" s="56" t="s">
        <v>1752</v>
      </c>
      <c r="K697" s="56">
        <v>5556236363</v>
      </c>
      <c r="L697" s="56"/>
      <c r="M697" s="1" t="s">
        <v>1749</v>
      </c>
    </row>
    <row r="698" spans="1:13" x14ac:dyDescent="0.25">
      <c r="A698" s="55" t="s">
        <v>31</v>
      </c>
      <c r="B698" s="56" t="s">
        <v>1467</v>
      </c>
      <c r="C698" s="56" t="s">
        <v>1846</v>
      </c>
      <c r="D698" s="56" t="s">
        <v>1750</v>
      </c>
      <c r="E698" s="56" t="s">
        <v>27</v>
      </c>
      <c r="F698" s="56" t="str">
        <f>+VLOOKUP(Tabla2[[#This Row],[Estado]],Catalogos!$I$3:$J$35,2,0)</f>
        <v>Metropolitana</v>
      </c>
      <c r="G698" s="56" t="s">
        <v>1210</v>
      </c>
      <c r="H698" s="56" t="s">
        <v>1751</v>
      </c>
      <c r="I698" s="56" t="s">
        <v>1819</v>
      </c>
      <c r="J698" s="56" t="s">
        <v>1752</v>
      </c>
      <c r="K698" s="56">
        <v>5556236363</v>
      </c>
      <c r="L698" s="56"/>
      <c r="M698" s="1" t="s">
        <v>1749</v>
      </c>
    </row>
    <row r="699" spans="1:13" x14ac:dyDescent="0.25">
      <c r="A699" s="55" t="s">
        <v>31</v>
      </c>
      <c r="B699" s="56" t="s">
        <v>11684</v>
      </c>
      <c r="C699" s="56" t="s">
        <v>1847</v>
      </c>
      <c r="D699" s="56" t="s">
        <v>1750</v>
      </c>
      <c r="E699" s="56" t="s">
        <v>27</v>
      </c>
      <c r="F699" s="56" t="str">
        <f>+VLOOKUP(Tabla2[[#This Row],[Estado]],Catalogos!$I$3:$J$35,2,0)</f>
        <v>Metropolitana</v>
      </c>
      <c r="G699" s="56" t="s">
        <v>1210</v>
      </c>
      <c r="H699" s="56" t="s">
        <v>1751</v>
      </c>
      <c r="I699" s="56" t="s">
        <v>1819</v>
      </c>
      <c r="J699" s="56" t="s">
        <v>1752</v>
      </c>
      <c r="K699" s="56">
        <v>5556236363</v>
      </c>
      <c r="L699" s="56"/>
      <c r="M699" s="1" t="s">
        <v>1749</v>
      </c>
    </row>
    <row r="700" spans="1:13" x14ac:dyDescent="0.25">
      <c r="A700" s="55" t="s">
        <v>31</v>
      </c>
      <c r="B700" s="56" t="s">
        <v>112</v>
      </c>
      <c r="C700" s="56" t="s">
        <v>1848</v>
      </c>
      <c r="D700" s="56" t="s">
        <v>1750</v>
      </c>
      <c r="E700" s="56" t="s">
        <v>27</v>
      </c>
      <c r="F700" s="56" t="str">
        <f>+VLOOKUP(Tabla2[[#This Row],[Estado]],Catalogos!$I$3:$J$35,2,0)</f>
        <v>Metropolitana</v>
      </c>
      <c r="G700" s="56" t="s">
        <v>1210</v>
      </c>
      <c r="H700" s="56" t="s">
        <v>1751</v>
      </c>
      <c r="I700" s="56" t="s">
        <v>1819</v>
      </c>
      <c r="J700" s="56" t="s">
        <v>1752</v>
      </c>
      <c r="K700" s="56">
        <v>5556236363</v>
      </c>
      <c r="L700" s="56"/>
      <c r="M700" s="1" t="s">
        <v>1749</v>
      </c>
    </row>
    <row r="701" spans="1:13" x14ac:dyDescent="0.25">
      <c r="A701" s="55" t="s">
        <v>31</v>
      </c>
      <c r="B701" s="56" t="s">
        <v>112</v>
      </c>
      <c r="C701" s="56" t="s">
        <v>1849</v>
      </c>
      <c r="D701" s="56" t="s">
        <v>1750</v>
      </c>
      <c r="E701" s="56" t="s">
        <v>27</v>
      </c>
      <c r="F701" s="56" t="str">
        <f>+VLOOKUP(Tabla2[[#This Row],[Estado]],Catalogos!$I$3:$J$35,2,0)</f>
        <v>Metropolitana</v>
      </c>
      <c r="G701" s="56" t="s">
        <v>1210</v>
      </c>
      <c r="H701" s="56" t="s">
        <v>1751</v>
      </c>
      <c r="I701" s="56" t="s">
        <v>1819</v>
      </c>
      <c r="J701" s="56" t="s">
        <v>1752</v>
      </c>
      <c r="K701" s="56">
        <v>5556236363</v>
      </c>
      <c r="L701" s="56"/>
      <c r="M701" s="1" t="s">
        <v>1749</v>
      </c>
    </row>
    <row r="702" spans="1:13" x14ac:dyDescent="0.25">
      <c r="A702" s="55" t="s">
        <v>31</v>
      </c>
      <c r="B702" s="56" t="s">
        <v>112</v>
      </c>
      <c r="C702" s="56" t="s">
        <v>1850</v>
      </c>
      <c r="D702" s="56" t="s">
        <v>1750</v>
      </c>
      <c r="E702" s="56" t="s">
        <v>27</v>
      </c>
      <c r="F702" s="56" t="str">
        <f>+VLOOKUP(Tabla2[[#This Row],[Estado]],Catalogos!$I$3:$J$35,2,0)</f>
        <v>Metropolitana</v>
      </c>
      <c r="G702" s="56" t="s">
        <v>1210</v>
      </c>
      <c r="H702" s="56" t="s">
        <v>1751</v>
      </c>
      <c r="I702" s="56" t="s">
        <v>1819</v>
      </c>
      <c r="J702" s="56" t="s">
        <v>1752</v>
      </c>
      <c r="K702" s="56">
        <v>5556236363</v>
      </c>
      <c r="L702" s="56"/>
      <c r="M702" s="1" t="s">
        <v>1749</v>
      </c>
    </row>
    <row r="703" spans="1:13" x14ac:dyDescent="0.25">
      <c r="A703" s="55" t="s">
        <v>31</v>
      </c>
      <c r="B703" s="56" t="s">
        <v>11773</v>
      </c>
      <c r="C703" s="56" t="s">
        <v>1851</v>
      </c>
      <c r="D703" s="56" t="s">
        <v>1750</v>
      </c>
      <c r="E703" s="56" t="s">
        <v>27</v>
      </c>
      <c r="F703" s="56" t="str">
        <f>+VLOOKUP(Tabla2[[#This Row],[Estado]],Catalogos!$I$3:$J$35,2,0)</f>
        <v>Metropolitana</v>
      </c>
      <c r="G703" s="56" t="s">
        <v>1210</v>
      </c>
      <c r="H703" s="56" t="s">
        <v>1751</v>
      </c>
      <c r="I703" s="56" t="s">
        <v>1819</v>
      </c>
      <c r="J703" s="56" t="s">
        <v>1752</v>
      </c>
      <c r="K703" s="56">
        <v>5556236363</v>
      </c>
      <c r="L703" s="56"/>
      <c r="M703" s="1" t="s">
        <v>1749</v>
      </c>
    </row>
    <row r="704" spans="1:13" x14ac:dyDescent="0.25">
      <c r="A704" s="55" t="s">
        <v>31</v>
      </c>
      <c r="B704" s="56" t="s">
        <v>11773</v>
      </c>
      <c r="C704" s="56" t="s">
        <v>1852</v>
      </c>
      <c r="D704" s="56" t="s">
        <v>1750</v>
      </c>
      <c r="E704" s="56" t="s">
        <v>27</v>
      </c>
      <c r="F704" s="56" t="str">
        <f>+VLOOKUP(Tabla2[[#This Row],[Estado]],Catalogos!$I$3:$J$35,2,0)</f>
        <v>Metropolitana</v>
      </c>
      <c r="G704" s="56" t="s">
        <v>1210</v>
      </c>
      <c r="H704" s="56" t="s">
        <v>1751</v>
      </c>
      <c r="I704" s="56" t="s">
        <v>1819</v>
      </c>
      <c r="J704" s="56" t="s">
        <v>1752</v>
      </c>
      <c r="K704" s="56">
        <v>5556236363</v>
      </c>
      <c r="L704" s="56"/>
      <c r="M704" s="1" t="s">
        <v>1749</v>
      </c>
    </row>
    <row r="705" spans="1:13" x14ac:dyDescent="0.25">
      <c r="A705" s="55" t="s">
        <v>31</v>
      </c>
      <c r="B705" s="56" t="s">
        <v>11773</v>
      </c>
      <c r="C705" s="56" t="s">
        <v>1853</v>
      </c>
      <c r="D705" s="56" t="s">
        <v>1750</v>
      </c>
      <c r="E705" s="56" t="s">
        <v>27</v>
      </c>
      <c r="F705" s="56" t="str">
        <f>+VLOOKUP(Tabla2[[#This Row],[Estado]],Catalogos!$I$3:$J$35,2,0)</f>
        <v>Metropolitana</v>
      </c>
      <c r="G705" s="56" t="s">
        <v>1210</v>
      </c>
      <c r="H705" s="56" t="s">
        <v>1751</v>
      </c>
      <c r="I705" s="56" t="s">
        <v>1819</v>
      </c>
      <c r="J705" s="56" t="s">
        <v>1752</v>
      </c>
      <c r="K705" s="56">
        <v>5556236363</v>
      </c>
      <c r="L705" s="56"/>
      <c r="M705" s="1" t="s">
        <v>1749</v>
      </c>
    </row>
    <row r="706" spans="1:13" x14ac:dyDescent="0.25">
      <c r="A706" s="55" t="s">
        <v>31</v>
      </c>
      <c r="B706" s="56" t="s">
        <v>1479</v>
      </c>
      <c r="C706" s="56" t="s">
        <v>1854</v>
      </c>
      <c r="D706" s="56" t="s">
        <v>1750</v>
      </c>
      <c r="E706" s="56" t="s">
        <v>27</v>
      </c>
      <c r="F706" s="56" t="str">
        <f>+VLOOKUP(Tabla2[[#This Row],[Estado]],Catalogos!$I$3:$J$35,2,0)</f>
        <v>Metropolitana</v>
      </c>
      <c r="G706" s="56" t="s">
        <v>1210</v>
      </c>
      <c r="H706" s="56" t="s">
        <v>1751</v>
      </c>
      <c r="I706" s="56" t="s">
        <v>1819</v>
      </c>
      <c r="J706" s="56" t="s">
        <v>1752</v>
      </c>
      <c r="K706" s="56">
        <v>5556236363</v>
      </c>
      <c r="L706" s="56"/>
      <c r="M706" s="1" t="s">
        <v>1749</v>
      </c>
    </row>
    <row r="707" spans="1:13" x14ac:dyDescent="0.25">
      <c r="A707" s="55" t="s">
        <v>31</v>
      </c>
      <c r="B707" s="56" t="s">
        <v>1479</v>
      </c>
      <c r="C707" s="56" t="s">
        <v>1855</v>
      </c>
      <c r="D707" s="56" t="s">
        <v>1750</v>
      </c>
      <c r="E707" s="56" t="s">
        <v>27</v>
      </c>
      <c r="F707" s="56" t="str">
        <f>+VLOOKUP(Tabla2[[#This Row],[Estado]],Catalogos!$I$3:$J$35,2,0)</f>
        <v>Metropolitana</v>
      </c>
      <c r="G707" s="56" t="s">
        <v>1210</v>
      </c>
      <c r="H707" s="56" t="s">
        <v>1751</v>
      </c>
      <c r="I707" s="56" t="s">
        <v>1819</v>
      </c>
      <c r="J707" s="56" t="s">
        <v>1752</v>
      </c>
      <c r="K707" s="56">
        <v>5556236363</v>
      </c>
      <c r="L707" s="56"/>
      <c r="M707" s="1" t="s">
        <v>1749</v>
      </c>
    </row>
    <row r="708" spans="1:13" x14ac:dyDescent="0.25">
      <c r="A708" s="55" t="s">
        <v>31</v>
      </c>
      <c r="B708" s="56" t="s">
        <v>1441</v>
      </c>
      <c r="C708" s="56" t="s">
        <v>1856</v>
      </c>
      <c r="D708" s="56" t="s">
        <v>1750</v>
      </c>
      <c r="E708" s="56" t="s">
        <v>27</v>
      </c>
      <c r="F708" s="56" t="str">
        <f>+VLOOKUP(Tabla2[[#This Row],[Estado]],Catalogos!$I$3:$J$35,2,0)</f>
        <v>Metropolitana</v>
      </c>
      <c r="G708" s="56" t="s">
        <v>1210</v>
      </c>
      <c r="H708" s="56" t="s">
        <v>1751</v>
      </c>
      <c r="I708" s="56" t="s">
        <v>1819</v>
      </c>
      <c r="J708" s="56" t="s">
        <v>1752</v>
      </c>
      <c r="K708" s="56">
        <v>5556236363</v>
      </c>
      <c r="L708" s="56"/>
      <c r="M708" s="1" t="s">
        <v>1749</v>
      </c>
    </row>
    <row r="709" spans="1:13" x14ac:dyDescent="0.25">
      <c r="A709" s="55" t="s">
        <v>31</v>
      </c>
      <c r="B709" s="56" t="s">
        <v>1441</v>
      </c>
      <c r="C709" s="56" t="s">
        <v>1857</v>
      </c>
      <c r="D709" s="56" t="s">
        <v>1750</v>
      </c>
      <c r="E709" s="56" t="s">
        <v>27</v>
      </c>
      <c r="F709" s="56" t="str">
        <f>+VLOOKUP(Tabla2[[#This Row],[Estado]],Catalogos!$I$3:$J$35,2,0)</f>
        <v>Metropolitana</v>
      </c>
      <c r="G709" s="56" t="s">
        <v>1210</v>
      </c>
      <c r="H709" s="56" t="s">
        <v>1751</v>
      </c>
      <c r="I709" s="56" t="s">
        <v>1819</v>
      </c>
      <c r="J709" s="56" t="s">
        <v>1752</v>
      </c>
      <c r="K709" s="56">
        <v>5556236363</v>
      </c>
      <c r="L709" s="56"/>
      <c r="M709" s="1" t="s">
        <v>1749</v>
      </c>
    </row>
    <row r="710" spans="1:13" x14ac:dyDescent="0.25">
      <c r="A710" s="55" t="s">
        <v>31</v>
      </c>
      <c r="B710" s="56" t="s">
        <v>1441</v>
      </c>
      <c r="C710" s="56" t="s">
        <v>1858</v>
      </c>
      <c r="D710" s="56" t="s">
        <v>1750</v>
      </c>
      <c r="E710" s="56" t="s">
        <v>27</v>
      </c>
      <c r="F710" s="56" t="str">
        <f>+VLOOKUP(Tabla2[[#This Row],[Estado]],Catalogos!$I$3:$J$35,2,0)</f>
        <v>Metropolitana</v>
      </c>
      <c r="G710" s="56" t="s">
        <v>1210</v>
      </c>
      <c r="H710" s="56" t="s">
        <v>1751</v>
      </c>
      <c r="I710" s="56" t="s">
        <v>1819</v>
      </c>
      <c r="J710" s="56" t="s">
        <v>1752</v>
      </c>
      <c r="K710" s="56">
        <v>5556236363</v>
      </c>
      <c r="L710" s="56"/>
      <c r="M710" s="1" t="s">
        <v>1749</v>
      </c>
    </row>
    <row r="711" spans="1:13" x14ac:dyDescent="0.25">
      <c r="A711" s="55" t="s">
        <v>31</v>
      </c>
      <c r="B711" s="56" t="s">
        <v>6413</v>
      </c>
      <c r="C711" s="56" t="s">
        <v>11819</v>
      </c>
      <c r="D711" s="93" t="s">
        <v>1741</v>
      </c>
      <c r="E711" s="56" t="s">
        <v>27</v>
      </c>
      <c r="F711" s="56" t="str">
        <f>+VLOOKUP(Tabla2[[#This Row],[Estado]],Catalogos!$I$3:$J$35,2,0)</f>
        <v>Metropolitana</v>
      </c>
      <c r="G711" s="56" t="s">
        <v>1210</v>
      </c>
      <c r="H711" s="58" t="s">
        <v>1920</v>
      </c>
      <c r="I711" s="58">
        <v>430</v>
      </c>
      <c r="J711" s="58" t="s">
        <v>1759</v>
      </c>
      <c r="K711" s="58" t="s">
        <v>1921</v>
      </c>
      <c r="L711" s="58" t="s">
        <v>72</v>
      </c>
      <c r="M711" s="2" t="s">
        <v>1919</v>
      </c>
    </row>
    <row r="712" spans="1:13" x14ac:dyDescent="0.25">
      <c r="A712" s="55" t="s">
        <v>31</v>
      </c>
      <c r="B712" s="56" t="s">
        <v>11820</v>
      </c>
      <c r="C712" s="56" t="s">
        <v>11821</v>
      </c>
      <c r="D712" s="93" t="s">
        <v>1741</v>
      </c>
      <c r="E712" s="56" t="s">
        <v>27</v>
      </c>
      <c r="F712" s="56" t="str">
        <f>+VLOOKUP(Tabla2[[#This Row],[Estado]],Catalogos!$I$3:$J$35,2,0)</f>
        <v>Metropolitana</v>
      </c>
      <c r="G712" s="56" t="s">
        <v>1210</v>
      </c>
      <c r="H712" s="58" t="s">
        <v>1920</v>
      </c>
      <c r="I712" s="58">
        <v>430</v>
      </c>
      <c r="J712" s="58" t="s">
        <v>1759</v>
      </c>
      <c r="K712" s="58" t="s">
        <v>1921</v>
      </c>
      <c r="L712" s="58" t="s">
        <v>72</v>
      </c>
      <c r="M712" s="2" t="s">
        <v>1919</v>
      </c>
    </row>
    <row r="713" spans="1:13" x14ac:dyDescent="0.25">
      <c r="A713" s="55" t="s">
        <v>31</v>
      </c>
      <c r="B713" s="56" t="s">
        <v>6413</v>
      </c>
      <c r="C713" s="56" t="s">
        <v>11822</v>
      </c>
      <c r="D713" s="93" t="s">
        <v>1741</v>
      </c>
      <c r="E713" s="56" t="s">
        <v>27</v>
      </c>
      <c r="F713" s="56" t="str">
        <f>+VLOOKUP(Tabla2[[#This Row],[Estado]],Catalogos!$I$3:$J$35,2,0)</f>
        <v>Metropolitana</v>
      </c>
      <c r="G713" s="56" t="s">
        <v>1210</v>
      </c>
      <c r="H713" s="58" t="s">
        <v>1920</v>
      </c>
      <c r="I713" s="58">
        <v>430</v>
      </c>
      <c r="J713" s="58" t="s">
        <v>1759</v>
      </c>
      <c r="K713" s="58" t="s">
        <v>1921</v>
      </c>
      <c r="L713" s="58" t="s">
        <v>72</v>
      </c>
      <c r="M713" s="2" t="s">
        <v>1919</v>
      </c>
    </row>
    <row r="714" spans="1:13" x14ac:dyDescent="0.25">
      <c r="A714" s="55" t="s">
        <v>31</v>
      </c>
      <c r="B714" s="56" t="s">
        <v>6413</v>
      </c>
      <c r="C714" s="56" t="s">
        <v>11823</v>
      </c>
      <c r="D714" s="93" t="s">
        <v>1741</v>
      </c>
      <c r="E714" s="56" t="s">
        <v>27</v>
      </c>
      <c r="F714" s="56" t="str">
        <f>+VLOOKUP(Tabla2[[#This Row],[Estado]],Catalogos!$I$3:$J$35,2,0)</f>
        <v>Metropolitana</v>
      </c>
      <c r="G714" s="56" t="s">
        <v>1210</v>
      </c>
      <c r="H714" s="58" t="s">
        <v>1920</v>
      </c>
      <c r="I714" s="58">
        <v>430</v>
      </c>
      <c r="J714" s="58" t="s">
        <v>1759</v>
      </c>
      <c r="K714" s="58" t="s">
        <v>1921</v>
      </c>
      <c r="L714" s="58" t="s">
        <v>72</v>
      </c>
      <c r="M714" s="2" t="s">
        <v>1919</v>
      </c>
    </row>
    <row r="715" spans="1:13" x14ac:dyDescent="0.25">
      <c r="A715" s="55" t="s">
        <v>31</v>
      </c>
      <c r="B715" s="56" t="s">
        <v>5720</v>
      </c>
      <c r="C715" s="56" t="s">
        <v>11824</v>
      </c>
      <c r="D715" s="93" t="s">
        <v>1741</v>
      </c>
      <c r="E715" s="56" t="s">
        <v>27</v>
      </c>
      <c r="F715" s="56" t="str">
        <f>+VLOOKUP(Tabla2[[#This Row],[Estado]],Catalogos!$I$3:$J$35,2,0)</f>
        <v>Metropolitana</v>
      </c>
      <c r="G715" s="56" t="s">
        <v>1210</v>
      </c>
      <c r="H715" s="58" t="s">
        <v>1920</v>
      </c>
      <c r="I715" s="58">
        <v>430</v>
      </c>
      <c r="J715" s="58" t="s">
        <v>1759</v>
      </c>
      <c r="K715" s="58" t="s">
        <v>1921</v>
      </c>
      <c r="L715" s="58" t="s">
        <v>72</v>
      </c>
      <c r="M715" s="2" t="s">
        <v>1919</v>
      </c>
    </row>
    <row r="716" spans="1:13" x14ac:dyDescent="0.25">
      <c r="A716" s="55" t="s">
        <v>31</v>
      </c>
      <c r="B716" s="56" t="s">
        <v>11825</v>
      </c>
      <c r="C716" s="56" t="s">
        <v>11826</v>
      </c>
      <c r="D716" s="93" t="s">
        <v>1741</v>
      </c>
      <c r="E716" s="56" t="s">
        <v>27</v>
      </c>
      <c r="F716" s="56" t="str">
        <f>+VLOOKUP(Tabla2[[#This Row],[Estado]],Catalogos!$I$3:$J$35,2,0)</f>
        <v>Metropolitana</v>
      </c>
      <c r="G716" s="56" t="s">
        <v>1210</v>
      </c>
      <c r="H716" s="58" t="s">
        <v>1920</v>
      </c>
      <c r="I716" s="58">
        <v>430</v>
      </c>
      <c r="J716" s="58" t="s">
        <v>1759</v>
      </c>
      <c r="K716" s="58" t="s">
        <v>1921</v>
      </c>
      <c r="L716" s="58" t="s">
        <v>72</v>
      </c>
      <c r="M716" s="2" t="s">
        <v>1919</v>
      </c>
    </row>
    <row r="717" spans="1:13" x14ac:dyDescent="0.25">
      <c r="A717" s="55" t="s">
        <v>31</v>
      </c>
      <c r="B717" s="56" t="s">
        <v>11827</v>
      </c>
      <c r="C717" s="56" t="s">
        <v>2967</v>
      </c>
      <c r="D717" s="93" t="s">
        <v>1741</v>
      </c>
      <c r="E717" s="56" t="s">
        <v>27</v>
      </c>
      <c r="F717" s="56" t="str">
        <f>+VLOOKUP(Tabla2[[#This Row],[Estado]],Catalogos!$I$3:$J$35,2,0)</f>
        <v>Metropolitana</v>
      </c>
      <c r="G717" s="56" t="s">
        <v>1210</v>
      </c>
      <c r="H717" s="58" t="s">
        <v>1920</v>
      </c>
      <c r="I717" s="58">
        <v>430</v>
      </c>
      <c r="J717" s="58" t="s">
        <v>1759</v>
      </c>
      <c r="K717" s="58" t="s">
        <v>1921</v>
      </c>
      <c r="L717" s="58" t="s">
        <v>72</v>
      </c>
      <c r="M717" s="2" t="s">
        <v>1919</v>
      </c>
    </row>
    <row r="718" spans="1:13" x14ac:dyDescent="0.25">
      <c r="A718" s="55" t="s">
        <v>31</v>
      </c>
      <c r="B718" s="56" t="s">
        <v>5720</v>
      </c>
      <c r="C718" s="56" t="s">
        <v>11828</v>
      </c>
      <c r="D718" s="93" t="s">
        <v>1741</v>
      </c>
      <c r="E718" s="56" t="s">
        <v>27</v>
      </c>
      <c r="F718" s="56" t="str">
        <f>+VLOOKUP(Tabla2[[#This Row],[Estado]],Catalogos!$I$3:$J$35,2,0)</f>
        <v>Metropolitana</v>
      </c>
      <c r="G718" s="56" t="s">
        <v>1210</v>
      </c>
      <c r="H718" s="58" t="s">
        <v>1920</v>
      </c>
      <c r="I718" s="58">
        <v>430</v>
      </c>
      <c r="J718" s="58" t="s">
        <v>1759</v>
      </c>
      <c r="K718" s="58" t="s">
        <v>1921</v>
      </c>
      <c r="L718" s="58" t="s">
        <v>72</v>
      </c>
      <c r="M718" s="2" t="s">
        <v>1919</v>
      </c>
    </row>
    <row r="719" spans="1:13" x14ac:dyDescent="0.25">
      <c r="A719" s="55" t="s">
        <v>31</v>
      </c>
      <c r="B719" s="56" t="s">
        <v>11829</v>
      </c>
      <c r="C719" s="56" t="s">
        <v>11830</v>
      </c>
      <c r="D719" s="93" t="s">
        <v>1741</v>
      </c>
      <c r="E719" s="56" t="s">
        <v>27</v>
      </c>
      <c r="F719" s="56" t="str">
        <f>+VLOOKUP(Tabla2[[#This Row],[Estado]],Catalogos!$I$3:$J$35,2,0)</f>
        <v>Metropolitana</v>
      </c>
      <c r="G719" s="56" t="s">
        <v>1210</v>
      </c>
      <c r="H719" s="58" t="s">
        <v>1920</v>
      </c>
      <c r="I719" s="58">
        <v>430</v>
      </c>
      <c r="J719" s="58" t="s">
        <v>1759</v>
      </c>
      <c r="K719" s="58" t="s">
        <v>1921</v>
      </c>
      <c r="L719" s="58" t="s">
        <v>72</v>
      </c>
      <c r="M719" s="2" t="s">
        <v>1919</v>
      </c>
    </row>
    <row r="720" spans="1:13" x14ac:dyDescent="0.25">
      <c r="A720" s="55" t="s">
        <v>31</v>
      </c>
      <c r="B720" s="56" t="s">
        <v>11831</v>
      </c>
      <c r="C720" s="56" t="s">
        <v>11832</v>
      </c>
      <c r="D720" s="93" t="s">
        <v>1741</v>
      </c>
      <c r="E720" s="56" t="s">
        <v>27</v>
      </c>
      <c r="F720" s="56" t="str">
        <f>+VLOOKUP(Tabla2[[#This Row],[Estado]],Catalogos!$I$3:$J$35,2,0)</f>
        <v>Metropolitana</v>
      </c>
      <c r="G720" s="56" t="s">
        <v>1210</v>
      </c>
      <c r="H720" s="58" t="s">
        <v>1920</v>
      </c>
      <c r="I720" s="58">
        <v>430</v>
      </c>
      <c r="J720" s="58" t="s">
        <v>1759</v>
      </c>
      <c r="K720" s="58" t="s">
        <v>1921</v>
      </c>
      <c r="L720" s="58" t="s">
        <v>72</v>
      </c>
      <c r="M720" s="2" t="s">
        <v>1919</v>
      </c>
    </row>
    <row r="721" spans="1:13" x14ac:dyDescent="0.25">
      <c r="A721" s="55" t="s">
        <v>31</v>
      </c>
      <c r="B721" s="56" t="s">
        <v>11829</v>
      </c>
      <c r="C721" s="56" t="s">
        <v>11833</v>
      </c>
      <c r="D721" s="93" t="s">
        <v>1741</v>
      </c>
      <c r="E721" s="56" t="s">
        <v>27</v>
      </c>
      <c r="F721" s="56" t="str">
        <f>+VLOOKUP(Tabla2[[#This Row],[Estado]],Catalogos!$I$3:$J$35,2,0)</f>
        <v>Metropolitana</v>
      </c>
      <c r="G721" s="56" t="s">
        <v>1210</v>
      </c>
      <c r="H721" s="58" t="s">
        <v>1920</v>
      </c>
      <c r="I721" s="58">
        <v>430</v>
      </c>
      <c r="J721" s="58" t="s">
        <v>1759</v>
      </c>
      <c r="K721" s="58" t="s">
        <v>1921</v>
      </c>
      <c r="L721" s="58" t="s">
        <v>72</v>
      </c>
      <c r="M721" s="2" t="s">
        <v>1919</v>
      </c>
    </row>
    <row r="722" spans="1:13" x14ac:dyDescent="0.25">
      <c r="A722" s="55" t="s">
        <v>31</v>
      </c>
      <c r="B722" s="56" t="s">
        <v>5720</v>
      </c>
      <c r="C722" s="56" t="s">
        <v>11834</v>
      </c>
      <c r="D722" s="93" t="s">
        <v>1741</v>
      </c>
      <c r="E722" s="56" t="s">
        <v>27</v>
      </c>
      <c r="F722" s="56" t="str">
        <f>+VLOOKUP(Tabla2[[#This Row],[Estado]],Catalogos!$I$3:$J$35,2,0)</f>
        <v>Metropolitana</v>
      </c>
      <c r="G722" s="56" t="s">
        <v>1210</v>
      </c>
      <c r="H722" s="58" t="s">
        <v>1920</v>
      </c>
      <c r="I722" s="58">
        <v>430</v>
      </c>
      <c r="J722" s="58" t="s">
        <v>1759</v>
      </c>
      <c r="K722" s="58" t="s">
        <v>1921</v>
      </c>
      <c r="L722" s="58" t="s">
        <v>72</v>
      </c>
      <c r="M722" s="2" t="s">
        <v>1919</v>
      </c>
    </row>
    <row r="723" spans="1:13" x14ac:dyDescent="0.25">
      <c r="A723" s="55" t="s">
        <v>31</v>
      </c>
      <c r="B723" s="56" t="s">
        <v>5720</v>
      </c>
      <c r="C723" s="56" t="s">
        <v>11835</v>
      </c>
      <c r="D723" s="93" t="s">
        <v>1741</v>
      </c>
      <c r="E723" s="56" t="s">
        <v>27</v>
      </c>
      <c r="F723" s="56" t="str">
        <f>+VLOOKUP(Tabla2[[#This Row],[Estado]],Catalogos!$I$3:$J$35,2,0)</f>
        <v>Metropolitana</v>
      </c>
      <c r="G723" s="56" t="s">
        <v>1210</v>
      </c>
      <c r="H723" s="58" t="s">
        <v>1920</v>
      </c>
      <c r="I723" s="58">
        <v>430</v>
      </c>
      <c r="J723" s="58" t="s">
        <v>1759</v>
      </c>
      <c r="K723" s="58" t="s">
        <v>1921</v>
      </c>
      <c r="L723" s="58" t="s">
        <v>72</v>
      </c>
      <c r="M723" s="2" t="s">
        <v>1919</v>
      </c>
    </row>
    <row r="724" spans="1:13" x14ac:dyDescent="0.25">
      <c r="A724" s="55" t="s">
        <v>31</v>
      </c>
      <c r="B724" s="56" t="s">
        <v>11682</v>
      </c>
      <c r="C724" s="56" t="s">
        <v>11836</v>
      </c>
      <c r="D724" s="93" t="s">
        <v>1741</v>
      </c>
      <c r="E724" s="56" t="s">
        <v>27</v>
      </c>
      <c r="F724" s="56" t="str">
        <f>+VLOOKUP(Tabla2[[#This Row],[Estado]],Catalogos!$I$3:$J$35,2,0)</f>
        <v>Metropolitana</v>
      </c>
      <c r="G724" s="56" t="s">
        <v>1210</v>
      </c>
      <c r="H724" s="58" t="s">
        <v>1920</v>
      </c>
      <c r="I724" s="58">
        <v>430</v>
      </c>
      <c r="J724" s="58" t="s">
        <v>1759</v>
      </c>
      <c r="K724" s="58" t="s">
        <v>1921</v>
      </c>
      <c r="L724" s="58" t="s">
        <v>72</v>
      </c>
      <c r="M724" s="2" t="s">
        <v>1919</v>
      </c>
    </row>
    <row r="725" spans="1:13" x14ac:dyDescent="0.25">
      <c r="A725" s="55" t="s">
        <v>31</v>
      </c>
      <c r="B725" s="56" t="s">
        <v>11682</v>
      </c>
      <c r="C725" s="56" t="s">
        <v>11837</v>
      </c>
      <c r="D725" s="93" t="s">
        <v>1741</v>
      </c>
      <c r="E725" s="56" t="s">
        <v>27</v>
      </c>
      <c r="F725" s="56" t="str">
        <f>+VLOOKUP(Tabla2[[#This Row],[Estado]],Catalogos!$I$3:$J$35,2,0)</f>
        <v>Metropolitana</v>
      </c>
      <c r="G725" s="56" t="s">
        <v>1210</v>
      </c>
      <c r="H725" s="58" t="s">
        <v>1920</v>
      </c>
      <c r="I725" s="58">
        <v>430</v>
      </c>
      <c r="J725" s="58" t="s">
        <v>1759</v>
      </c>
      <c r="K725" s="58" t="s">
        <v>1921</v>
      </c>
      <c r="L725" s="58" t="s">
        <v>72</v>
      </c>
      <c r="M725" s="2" t="s">
        <v>1919</v>
      </c>
    </row>
    <row r="726" spans="1:13" x14ac:dyDescent="0.25">
      <c r="A726" s="55" t="s">
        <v>31</v>
      </c>
      <c r="B726" s="56" t="s">
        <v>11682</v>
      </c>
      <c r="C726" s="56" t="s">
        <v>11838</v>
      </c>
      <c r="D726" s="93" t="s">
        <v>1741</v>
      </c>
      <c r="E726" s="56" t="s">
        <v>27</v>
      </c>
      <c r="F726" s="56" t="str">
        <f>+VLOOKUP(Tabla2[[#This Row],[Estado]],Catalogos!$I$3:$J$35,2,0)</f>
        <v>Metropolitana</v>
      </c>
      <c r="G726" s="56" t="s">
        <v>1210</v>
      </c>
      <c r="H726" s="58" t="s">
        <v>1920</v>
      </c>
      <c r="I726" s="58">
        <v>430</v>
      </c>
      <c r="J726" s="58" t="s">
        <v>1759</v>
      </c>
      <c r="K726" s="58" t="s">
        <v>1921</v>
      </c>
      <c r="L726" s="58" t="s">
        <v>72</v>
      </c>
      <c r="M726" s="2" t="s">
        <v>1919</v>
      </c>
    </row>
    <row r="727" spans="1:13" x14ac:dyDescent="0.25">
      <c r="A727" s="55" t="s">
        <v>31</v>
      </c>
      <c r="B727" s="56" t="s">
        <v>11682</v>
      </c>
      <c r="C727" s="56" t="s">
        <v>11839</v>
      </c>
      <c r="D727" s="93" t="s">
        <v>1741</v>
      </c>
      <c r="E727" s="56" t="s">
        <v>27</v>
      </c>
      <c r="F727" s="56" t="str">
        <f>+VLOOKUP(Tabla2[[#This Row],[Estado]],Catalogos!$I$3:$J$35,2,0)</f>
        <v>Metropolitana</v>
      </c>
      <c r="G727" s="56" t="s">
        <v>1210</v>
      </c>
      <c r="H727" s="58" t="s">
        <v>1920</v>
      </c>
      <c r="I727" s="58">
        <v>430</v>
      </c>
      <c r="J727" s="58" t="s">
        <v>1759</v>
      </c>
      <c r="K727" s="58" t="s">
        <v>1921</v>
      </c>
      <c r="L727" s="58" t="s">
        <v>72</v>
      </c>
      <c r="M727" s="2" t="s">
        <v>1919</v>
      </c>
    </row>
    <row r="728" spans="1:13" x14ac:dyDescent="0.25">
      <c r="A728" s="55" t="s">
        <v>31</v>
      </c>
      <c r="B728" s="56" t="s">
        <v>11840</v>
      </c>
      <c r="C728" s="56" t="s">
        <v>11841</v>
      </c>
      <c r="D728" s="93" t="s">
        <v>1741</v>
      </c>
      <c r="E728" s="56" t="s">
        <v>27</v>
      </c>
      <c r="F728" s="56" t="str">
        <f>+VLOOKUP(Tabla2[[#This Row],[Estado]],Catalogos!$I$3:$J$35,2,0)</f>
        <v>Metropolitana</v>
      </c>
      <c r="G728" s="56" t="s">
        <v>1210</v>
      </c>
      <c r="H728" s="58" t="s">
        <v>1920</v>
      </c>
      <c r="I728" s="58">
        <v>430</v>
      </c>
      <c r="J728" s="58" t="s">
        <v>1759</v>
      </c>
      <c r="K728" s="58" t="s">
        <v>1921</v>
      </c>
      <c r="L728" s="58" t="s">
        <v>72</v>
      </c>
      <c r="M728" s="2" t="s">
        <v>1919</v>
      </c>
    </row>
    <row r="729" spans="1:13" x14ac:dyDescent="0.25">
      <c r="A729" s="55" t="s">
        <v>31</v>
      </c>
      <c r="B729" s="56" t="s">
        <v>11840</v>
      </c>
      <c r="C729" s="56" t="s">
        <v>11842</v>
      </c>
      <c r="D729" s="93" t="s">
        <v>1741</v>
      </c>
      <c r="E729" s="56" t="s">
        <v>27</v>
      </c>
      <c r="F729" s="56" t="str">
        <f>+VLOOKUP(Tabla2[[#This Row],[Estado]],Catalogos!$I$3:$J$35,2,0)</f>
        <v>Metropolitana</v>
      </c>
      <c r="G729" s="56" t="s">
        <v>1210</v>
      </c>
      <c r="H729" s="58" t="s">
        <v>1920</v>
      </c>
      <c r="I729" s="58">
        <v>430</v>
      </c>
      <c r="J729" s="58" t="s">
        <v>1759</v>
      </c>
      <c r="K729" s="58" t="s">
        <v>1921</v>
      </c>
      <c r="L729" s="58" t="s">
        <v>72</v>
      </c>
      <c r="M729" s="2" t="s">
        <v>1919</v>
      </c>
    </row>
    <row r="730" spans="1:13" x14ac:dyDescent="0.25">
      <c r="A730" s="55" t="s">
        <v>31</v>
      </c>
      <c r="B730" s="56" t="s">
        <v>11840</v>
      </c>
      <c r="C730" s="56" t="s">
        <v>11843</v>
      </c>
      <c r="D730" s="93" t="s">
        <v>1741</v>
      </c>
      <c r="E730" s="56" t="s">
        <v>27</v>
      </c>
      <c r="F730" s="56" t="str">
        <f>+VLOOKUP(Tabla2[[#This Row],[Estado]],Catalogos!$I$3:$J$35,2,0)</f>
        <v>Metropolitana</v>
      </c>
      <c r="G730" s="56" t="s">
        <v>1210</v>
      </c>
      <c r="H730" s="58" t="s">
        <v>1920</v>
      </c>
      <c r="I730" s="58">
        <v>430</v>
      </c>
      <c r="J730" s="58" t="s">
        <v>1759</v>
      </c>
      <c r="K730" s="58" t="s">
        <v>1921</v>
      </c>
      <c r="L730" s="58" t="s">
        <v>72</v>
      </c>
      <c r="M730" s="2" t="s">
        <v>1919</v>
      </c>
    </row>
    <row r="731" spans="1:13" x14ac:dyDescent="0.25">
      <c r="A731" s="55" t="s">
        <v>31</v>
      </c>
      <c r="B731" s="56" t="s">
        <v>11840</v>
      </c>
      <c r="C731" s="56" t="s">
        <v>11844</v>
      </c>
      <c r="D731" s="93" t="s">
        <v>1741</v>
      </c>
      <c r="E731" s="56" t="s">
        <v>27</v>
      </c>
      <c r="F731" s="56" t="str">
        <f>+VLOOKUP(Tabla2[[#This Row],[Estado]],Catalogos!$I$3:$J$35,2,0)</f>
        <v>Metropolitana</v>
      </c>
      <c r="G731" s="56" t="s">
        <v>1210</v>
      </c>
      <c r="H731" s="58" t="s">
        <v>1920</v>
      </c>
      <c r="I731" s="58">
        <v>430</v>
      </c>
      <c r="J731" s="58" t="s">
        <v>1759</v>
      </c>
      <c r="K731" s="58" t="s">
        <v>1921</v>
      </c>
      <c r="L731" s="58" t="s">
        <v>72</v>
      </c>
      <c r="M731" s="2" t="s">
        <v>1919</v>
      </c>
    </row>
    <row r="732" spans="1:13" x14ac:dyDescent="0.25">
      <c r="A732" s="55" t="s">
        <v>31</v>
      </c>
      <c r="B732" s="56" t="s">
        <v>11840</v>
      </c>
      <c r="C732" s="56" t="s">
        <v>11845</v>
      </c>
      <c r="D732" s="93" t="s">
        <v>1741</v>
      </c>
      <c r="E732" s="56" t="s">
        <v>27</v>
      </c>
      <c r="F732" s="56" t="str">
        <f>+VLOOKUP(Tabla2[[#This Row],[Estado]],Catalogos!$I$3:$J$35,2,0)</f>
        <v>Metropolitana</v>
      </c>
      <c r="G732" s="56" t="s">
        <v>1210</v>
      </c>
      <c r="H732" s="58" t="s">
        <v>1920</v>
      </c>
      <c r="I732" s="58">
        <v>430</v>
      </c>
      <c r="J732" s="58" t="s">
        <v>1759</v>
      </c>
      <c r="K732" s="58" t="s">
        <v>1921</v>
      </c>
      <c r="L732" s="58" t="s">
        <v>72</v>
      </c>
      <c r="M732" s="2" t="s">
        <v>1919</v>
      </c>
    </row>
    <row r="733" spans="1:13" x14ac:dyDescent="0.25">
      <c r="A733" s="55" t="s">
        <v>31</v>
      </c>
      <c r="B733" s="56" t="s">
        <v>11840</v>
      </c>
      <c r="C733" s="56" t="s">
        <v>11846</v>
      </c>
      <c r="D733" s="93" t="s">
        <v>1741</v>
      </c>
      <c r="E733" s="56" t="s">
        <v>27</v>
      </c>
      <c r="F733" s="56" t="str">
        <f>+VLOOKUP(Tabla2[[#This Row],[Estado]],Catalogos!$I$3:$J$35,2,0)</f>
        <v>Metropolitana</v>
      </c>
      <c r="G733" s="56" t="s">
        <v>1210</v>
      </c>
      <c r="H733" s="58" t="s">
        <v>1920</v>
      </c>
      <c r="I733" s="58">
        <v>430</v>
      </c>
      <c r="J733" s="58" t="s">
        <v>1759</v>
      </c>
      <c r="K733" s="58" t="s">
        <v>1921</v>
      </c>
      <c r="L733" s="58" t="s">
        <v>72</v>
      </c>
      <c r="M733" s="2" t="s">
        <v>1919</v>
      </c>
    </row>
    <row r="734" spans="1:13" x14ac:dyDescent="0.25">
      <c r="A734" s="55" t="s">
        <v>31</v>
      </c>
      <c r="B734" s="56" t="s">
        <v>11840</v>
      </c>
      <c r="C734" s="56" t="s">
        <v>11847</v>
      </c>
      <c r="D734" s="93" t="s">
        <v>1741</v>
      </c>
      <c r="E734" s="56" t="s">
        <v>27</v>
      </c>
      <c r="F734" s="56" t="str">
        <f>+VLOOKUP(Tabla2[[#This Row],[Estado]],Catalogos!$I$3:$J$35,2,0)</f>
        <v>Metropolitana</v>
      </c>
      <c r="G734" s="56" t="s">
        <v>1210</v>
      </c>
      <c r="H734" s="58" t="s">
        <v>1920</v>
      </c>
      <c r="I734" s="58">
        <v>430</v>
      </c>
      <c r="J734" s="58" t="s">
        <v>1759</v>
      </c>
      <c r="K734" s="58" t="s">
        <v>1921</v>
      </c>
      <c r="L734" s="58" t="s">
        <v>72</v>
      </c>
      <c r="M734" s="2" t="s">
        <v>1919</v>
      </c>
    </row>
    <row r="735" spans="1:13" x14ac:dyDescent="0.25">
      <c r="A735" s="55" t="s">
        <v>31</v>
      </c>
      <c r="B735" s="56" t="s">
        <v>11840</v>
      </c>
      <c r="C735" s="56" t="s">
        <v>11848</v>
      </c>
      <c r="D735" s="93" t="s">
        <v>1741</v>
      </c>
      <c r="E735" s="56" t="s">
        <v>27</v>
      </c>
      <c r="F735" s="56" t="str">
        <f>+VLOOKUP(Tabla2[[#This Row],[Estado]],Catalogos!$I$3:$J$35,2,0)</f>
        <v>Metropolitana</v>
      </c>
      <c r="G735" s="56" t="s">
        <v>1210</v>
      </c>
      <c r="H735" s="58" t="s">
        <v>1920</v>
      </c>
      <c r="I735" s="58">
        <v>430</v>
      </c>
      <c r="J735" s="58" t="s">
        <v>1759</v>
      </c>
      <c r="K735" s="58" t="s">
        <v>1921</v>
      </c>
      <c r="L735" s="58" t="s">
        <v>72</v>
      </c>
      <c r="M735" s="2" t="s">
        <v>1919</v>
      </c>
    </row>
    <row r="736" spans="1:13" x14ac:dyDescent="0.25">
      <c r="A736" s="55" t="s">
        <v>31</v>
      </c>
      <c r="B736" s="56" t="s">
        <v>11840</v>
      </c>
      <c r="C736" s="56" t="s">
        <v>11849</v>
      </c>
      <c r="D736" s="93" t="s">
        <v>1741</v>
      </c>
      <c r="E736" s="56" t="s">
        <v>27</v>
      </c>
      <c r="F736" s="56" t="str">
        <f>+VLOOKUP(Tabla2[[#This Row],[Estado]],Catalogos!$I$3:$J$35,2,0)</f>
        <v>Metropolitana</v>
      </c>
      <c r="G736" s="56" t="s">
        <v>1210</v>
      </c>
      <c r="H736" s="58" t="s">
        <v>1920</v>
      </c>
      <c r="I736" s="58">
        <v>430</v>
      </c>
      <c r="J736" s="58" t="s">
        <v>1759</v>
      </c>
      <c r="K736" s="58" t="s">
        <v>1921</v>
      </c>
      <c r="L736" s="58" t="s">
        <v>72</v>
      </c>
      <c r="M736" s="2" t="s">
        <v>1919</v>
      </c>
    </row>
    <row r="737" spans="1:13" x14ac:dyDescent="0.25">
      <c r="A737" s="55" t="s">
        <v>31</v>
      </c>
      <c r="B737" s="56" t="s">
        <v>3563</v>
      </c>
      <c r="C737" s="56" t="s">
        <v>11850</v>
      </c>
      <c r="D737" s="93" t="s">
        <v>1741</v>
      </c>
      <c r="E737" s="56" t="s">
        <v>27</v>
      </c>
      <c r="F737" s="56" t="str">
        <f>+VLOOKUP(Tabla2[[#This Row],[Estado]],Catalogos!$I$3:$J$35,2,0)</f>
        <v>Metropolitana</v>
      </c>
      <c r="G737" s="56" t="s">
        <v>1210</v>
      </c>
      <c r="H737" s="58" t="s">
        <v>1920</v>
      </c>
      <c r="I737" s="58">
        <v>430</v>
      </c>
      <c r="J737" s="58" t="s">
        <v>1759</v>
      </c>
      <c r="K737" s="58" t="s">
        <v>1921</v>
      </c>
      <c r="L737" s="58" t="s">
        <v>72</v>
      </c>
      <c r="M737" s="2" t="s">
        <v>1919</v>
      </c>
    </row>
    <row r="738" spans="1:13" x14ac:dyDescent="0.25">
      <c r="A738" s="55" t="s">
        <v>31</v>
      </c>
      <c r="B738" s="56" t="s">
        <v>3563</v>
      </c>
      <c r="C738" s="56" t="s">
        <v>11851</v>
      </c>
      <c r="D738" s="93" t="s">
        <v>1741</v>
      </c>
      <c r="E738" s="56" t="s">
        <v>27</v>
      </c>
      <c r="F738" s="56" t="str">
        <f>+VLOOKUP(Tabla2[[#This Row],[Estado]],Catalogos!$I$3:$J$35,2,0)</f>
        <v>Metropolitana</v>
      </c>
      <c r="G738" s="56" t="s">
        <v>1210</v>
      </c>
      <c r="H738" s="58" t="s">
        <v>1920</v>
      </c>
      <c r="I738" s="58">
        <v>430</v>
      </c>
      <c r="J738" s="58" t="s">
        <v>1759</v>
      </c>
      <c r="K738" s="58" t="s">
        <v>1921</v>
      </c>
      <c r="L738" s="58" t="s">
        <v>72</v>
      </c>
      <c r="M738" s="2" t="s">
        <v>1919</v>
      </c>
    </row>
    <row r="739" spans="1:13" x14ac:dyDescent="0.25">
      <c r="A739" s="55" t="s">
        <v>31</v>
      </c>
      <c r="B739" s="56" t="s">
        <v>11852</v>
      </c>
      <c r="C739" s="56" t="s">
        <v>11853</v>
      </c>
      <c r="D739" s="93" t="s">
        <v>1741</v>
      </c>
      <c r="E739" s="56" t="s">
        <v>27</v>
      </c>
      <c r="F739" s="56" t="str">
        <f>+VLOOKUP(Tabla2[[#This Row],[Estado]],Catalogos!$I$3:$J$35,2,0)</f>
        <v>Metropolitana</v>
      </c>
      <c r="G739" s="56" t="s">
        <v>1210</v>
      </c>
      <c r="H739" s="58" t="s">
        <v>1920</v>
      </c>
      <c r="I739" s="58">
        <v>430</v>
      </c>
      <c r="J739" s="58" t="s">
        <v>1759</v>
      </c>
      <c r="K739" s="58" t="s">
        <v>1921</v>
      </c>
      <c r="L739" s="58" t="s">
        <v>72</v>
      </c>
      <c r="M739" s="2" t="s">
        <v>1919</v>
      </c>
    </row>
    <row r="740" spans="1:13" x14ac:dyDescent="0.25">
      <c r="A740" s="55" t="s">
        <v>31</v>
      </c>
      <c r="B740" s="56" t="s">
        <v>135</v>
      </c>
      <c r="C740" s="56" t="s">
        <v>11854</v>
      </c>
      <c r="D740" s="93" t="s">
        <v>1741</v>
      </c>
      <c r="E740" s="56" t="s">
        <v>27</v>
      </c>
      <c r="F740" s="56" t="str">
        <f>+VLOOKUP(Tabla2[[#This Row],[Estado]],Catalogos!$I$3:$J$35,2,0)</f>
        <v>Metropolitana</v>
      </c>
      <c r="G740" s="56" t="s">
        <v>1210</v>
      </c>
      <c r="H740" s="58" t="s">
        <v>1920</v>
      </c>
      <c r="I740" s="58">
        <v>430</v>
      </c>
      <c r="J740" s="58" t="s">
        <v>1759</v>
      </c>
      <c r="K740" s="58" t="s">
        <v>1921</v>
      </c>
      <c r="L740" s="58" t="s">
        <v>72</v>
      </c>
      <c r="M740" s="2" t="s">
        <v>1919</v>
      </c>
    </row>
    <row r="741" spans="1:13" x14ac:dyDescent="0.25">
      <c r="A741" s="55" t="s">
        <v>31</v>
      </c>
      <c r="B741" s="56" t="s">
        <v>135</v>
      </c>
      <c r="C741" s="56" t="s">
        <v>11855</v>
      </c>
      <c r="D741" s="93" t="s">
        <v>1741</v>
      </c>
      <c r="E741" s="56" t="s">
        <v>27</v>
      </c>
      <c r="F741" s="56" t="str">
        <f>+VLOOKUP(Tabla2[[#This Row],[Estado]],Catalogos!$I$3:$J$35,2,0)</f>
        <v>Metropolitana</v>
      </c>
      <c r="G741" s="56" t="s">
        <v>1210</v>
      </c>
      <c r="H741" s="58" t="s">
        <v>1920</v>
      </c>
      <c r="I741" s="58">
        <v>430</v>
      </c>
      <c r="J741" s="58" t="s">
        <v>1759</v>
      </c>
      <c r="K741" s="58" t="s">
        <v>1921</v>
      </c>
      <c r="L741" s="58" t="s">
        <v>72</v>
      </c>
      <c r="M741" s="2" t="s">
        <v>1919</v>
      </c>
    </row>
    <row r="742" spans="1:13" x14ac:dyDescent="0.25">
      <c r="A742" s="55" t="s">
        <v>31</v>
      </c>
      <c r="B742" s="56" t="s">
        <v>11856</v>
      </c>
      <c r="C742" s="56" t="s">
        <v>11857</v>
      </c>
      <c r="D742" s="93" t="s">
        <v>1741</v>
      </c>
      <c r="E742" s="56" t="s">
        <v>27</v>
      </c>
      <c r="F742" s="56" t="str">
        <f>+VLOOKUP(Tabla2[[#This Row],[Estado]],Catalogos!$I$3:$J$35,2,0)</f>
        <v>Metropolitana</v>
      </c>
      <c r="G742" s="56" t="s">
        <v>1210</v>
      </c>
      <c r="H742" s="58" t="s">
        <v>1920</v>
      </c>
      <c r="I742" s="58">
        <v>430</v>
      </c>
      <c r="J742" s="58" t="s">
        <v>1759</v>
      </c>
      <c r="K742" s="58" t="s">
        <v>1921</v>
      </c>
      <c r="L742" s="58" t="s">
        <v>72</v>
      </c>
      <c r="M742" s="2" t="s">
        <v>1919</v>
      </c>
    </row>
    <row r="743" spans="1:13" x14ac:dyDescent="0.25">
      <c r="A743" s="55" t="s">
        <v>31</v>
      </c>
      <c r="B743" s="56" t="s">
        <v>135</v>
      </c>
      <c r="C743" s="56" t="s">
        <v>11858</v>
      </c>
      <c r="D743" s="93" t="s">
        <v>1741</v>
      </c>
      <c r="E743" s="56" t="s">
        <v>27</v>
      </c>
      <c r="F743" s="56" t="str">
        <f>+VLOOKUP(Tabla2[[#This Row],[Estado]],Catalogos!$I$3:$J$35,2,0)</f>
        <v>Metropolitana</v>
      </c>
      <c r="G743" s="56" t="s">
        <v>1210</v>
      </c>
      <c r="H743" s="58" t="s">
        <v>1920</v>
      </c>
      <c r="I743" s="58">
        <v>430</v>
      </c>
      <c r="J743" s="58" t="s">
        <v>1759</v>
      </c>
      <c r="K743" s="58" t="s">
        <v>1921</v>
      </c>
      <c r="L743" s="58" t="s">
        <v>72</v>
      </c>
      <c r="M743" s="2" t="s">
        <v>1919</v>
      </c>
    </row>
    <row r="744" spans="1:13" x14ac:dyDescent="0.25">
      <c r="A744" s="55" t="s">
        <v>31</v>
      </c>
      <c r="B744" s="56" t="s">
        <v>9457</v>
      </c>
      <c r="C744" s="56" t="s">
        <v>11859</v>
      </c>
      <c r="D744" s="93" t="s">
        <v>1741</v>
      </c>
      <c r="E744" s="56" t="s">
        <v>27</v>
      </c>
      <c r="F744" s="56" t="str">
        <f>+VLOOKUP(Tabla2[[#This Row],[Estado]],Catalogos!$I$3:$J$35,2,0)</f>
        <v>Metropolitana</v>
      </c>
      <c r="G744" s="56" t="s">
        <v>1210</v>
      </c>
      <c r="H744" s="58" t="s">
        <v>1920</v>
      </c>
      <c r="I744" s="58">
        <v>430</v>
      </c>
      <c r="J744" s="58" t="s">
        <v>1759</v>
      </c>
      <c r="K744" s="58" t="s">
        <v>1921</v>
      </c>
      <c r="L744" s="58" t="s">
        <v>72</v>
      </c>
      <c r="M744" s="2" t="s">
        <v>1919</v>
      </c>
    </row>
    <row r="745" spans="1:13" x14ac:dyDescent="0.25">
      <c r="A745" s="55" t="s">
        <v>31</v>
      </c>
      <c r="B745" s="56" t="s">
        <v>9457</v>
      </c>
      <c r="C745" s="56" t="s">
        <v>11860</v>
      </c>
      <c r="D745" s="93" t="s">
        <v>1741</v>
      </c>
      <c r="E745" s="56" t="s">
        <v>27</v>
      </c>
      <c r="F745" s="56" t="str">
        <f>+VLOOKUP(Tabla2[[#This Row],[Estado]],Catalogos!$I$3:$J$35,2,0)</f>
        <v>Metropolitana</v>
      </c>
      <c r="G745" s="56" t="s">
        <v>1210</v>
      </c>
      <c r="H745" s="58" t="s">
        <v>1920</v>
      </c>
      <c r="I745" s="58">
        <v>430</v>
      </c>
      <c r="J745" s="58" t="s">
        <v>1759</v>
      </c>
      <c r="K745" s="58" t="s">
        <v>1921</v>
      </c>
      <c r="L745" s="58" t="s">
        <v>72</v>
      </c>
      <c r="M745" s="2" t="s">
        <v>1919</v>
      </c>
    </row>
    <row r="746" spans="1:13" x14ac:dyDescent="0.25">
      <c r="A746" s="55" t="s">
        <v>31</v>
      </c>
      <c r="B746" s="56" t="s">
        <v>9457</v>
      </c>
      <c r="C746" s="56" t="s">
        <v>11861</v>
      </c>
      <c r="D746" s="93" t="s">
        <v>1741</v>
      </c>
      <c r="E746" s="56" t="s">
        <v>27</v>
      </c>
      <c r="F746" s="56" t="str">
        <f>+VLOOKUP(Tabla2[[#This Row],[Estado]],Catalogos!$I$3:$J$35,2,0)</f>
        <v>Metropolitana</v>
      </c>
      <c r="G746" s="56" t="s">
        <v>1210</v>
      </c>
      <c r="H746" s="58" t="s">
        <v>1920</v>
      </c>
      <c r="I746" s="58">
        <v>430</v>
      </c>
      <c r="J746" s="58" t="s">
        <v>1759</v>
      </c>
      <c r="K746" s="58" t="s">
        <v>1921</v>
      </c>
      <c r="L746" s="58" t="s">
        <v>72</v>
      </c>
      <c r="M746" s="2" t="s">
        <v>1919</v>
      </c>
    </row>
    <row r="747" spans="1:13" x14ac:dyDescent="0.25">
      <c r="A747" s="55" t="s">
        <v>31</v>
      </c>
      <c r="B747" s="56" t="s">
        <v>9457</v>
      </c>
      <c r="C747" s="56" t="s">
        <v>11862</v>
      </c>
      <c r="D747" s="93" t="s">
        <v>1741</v>
      </c>
      <c r="E747" s="56" t="s">
        <v>27</v>
      </c>
      <c r="F747" s="56" t="str">
        <f>+VLOOKUP(Tabla2[[#This Row],[Estado]],Catalogos!$I$3:$J$35,2,0)</f>
        <v>Metropolitana</v>
      </c>
      <c r="G747" s="56" t="s">
        <v>1210</v>
      </c>
      <c r="H747" s="58" t="s">
        <v>1920</v>
      </c>
      <c r="I747" s="58">
        <v>430</v>
      </c>
      <c r="J747" s="58" t="s">
        <v>1759</v>
      </c>
      <c r="K747" s="58" t="s">
        <v>1921</v>
      </c>
      <c r="L747" s="58" t="s">
        <v>72</v>
      </c>
      <c r="M747" s="2" t="s">
        <v>1919</v>
      </c>
    </row>
    <row r="748" spans="1:13" x14ac:dyDescent="0.25">
      <c r="A748" s="55" t="s">
        <v>31</v>
      </c>
      <c r="B748" s="56" t="s">
        <v>2179</v>
      </c>
      <c r="C748" s="56" t="s">
        <v>11863</v>
      </c>
      <c r="D748" s="93" t="s">
        <v>1741</v>
      </c>
      <c r="E748" s="56" t="s">
        <v>27</v>
      </c>
      <c r="F748" s="56" t="str">
        <f>+VLOOKUP(Tabla2[[#This Row],[Estado]],Catalogos!$I$3:$J$35,2,0)</f>
        <v>Metropolitana</v>
      </c>
      <c r="G748" s="56" t="s">
        <v>1210</v>
      </c>
      <c r="H748" s="58" t="s">
        <v>1920</v>
      </c>
      <c r="I748" s="58">
        <v>430</v>
      </c>
      <c r="J748" s="58" t="s">
        <v>1759</v>
      </c>
      <c r="K748" s="58" t="s">
        <v>1921</v>
      </c>
      <c r="L748" s="58" t="s">
        <v>72</v>
      </c>
      <c r="M748" s="2" t="s">
        <v>1919</v>
      </c>
    </row>
    <row r="749" spans="1:13" x14ac:dyDescent="0.25">
      <c r="A749" s="55" t="s">
        <v>31</v>
      </c>
      <c r="B749" s="56" t="s">
        <v>11864</v>
      </c>
      <c r="C749" s="56" t="s">
        <v>11865</v>
      </c>
      <c r="D749" s="93" t="s">
        <v>1741</v>
      </c>
      <c r="E749" s="56" t="s">
        <v>27</v>
      </c>
      <c r="F749" s="56" t="str">
        <f>+VLOOKUP(Tabla2[[#This Row],[Estado]],Catalogos!$I$3:$J$35,2,0)</f>
        <v>Metropolitana</v>
      </c>
      <c r="G749" s="56" t="s">
        <v>1210</v>
      </c>
      <c r="H749" s="58" t="s">
        <v>1920</v>
      </c>
      <c r="I749" s="58">
        <v>430</v>
      </c>
      <c r="J749" s="58" t="s">
        <v>1759</v>
      </c>
      <c r="K749" s="58" t="s">
        <v>1921</v>
      </c>
      <c r="L749" s="58" t="s">
        <v>72</v>
      </c>
      <c r="M749" s="2" t="s">
        <v>1919</v>
      </c>
    </row>
    <row r="750" spans="1:13" x14ac:dyDescent="0.25">
      <c r="A750" s="55" t="s">
        <v>31</v>
      </c>
      <c r="B750" s="56" t="s">
        <v>11866</v>
      </c>
      <c r="C750" s="56" t="s">
        <v>11867</v>
      </c>
      <c r="D750" s="93" t="s">
        <v>1741</v>
      </c>
      <c r="E750" s="56" t="s">
        <v>27</v>
      </c>
      <c r="F750" s="56" t="str">
        <f>+VLOOKUP(Tabla2[[#This Row],[Estado]],Catalogos!$I$3:$J$35,2,0)</f>
        <v>Metropolitana</v>
      </c>
      <c r="G750" s="56" t="s">
        <v>1210</v>
      </c>
      <c r="H750" s="58" t="s">
        <v>1920</v>
      </c>
      <c r="I750" s="58">
        <v>430</v>
      </c>
      <c r="J750" s="58" t="s">
        <v>1759</v>
      </c>
      <c r="K750" s="58" t="s">
        <v>1921</v>
      </c>
      <c r="L750" s="58" t="s">
        <v>72</v>
      </c>
      <c r="M750" s="2" t="s">
        <v>1919</v>
      </c>
    </row>
    <row r="751" spans="1:13" x14ac:dyDescent="0.25">
      <c r="A751" s="55" t="s">
        <v>31</v>
      </c>
      <c r="B751" s="56" t="s">
        <v>1382</v>
      </c>
      <c r="C751" s="56" t="s">
        <v>11868</v>
      </c>
      <c r="D751" s="93" t="s">
        <v>1741</v>
      </c>
      <c r="E751" s="56" t="s">
        <v>27</v>
      </c>
      <c r="F751" s="56" t="str">
        <f>+VLOOKUP(Tabla2[[#This Row],[Estado]],Catalogos!$I$3:$J$35,2,0)</f>
        <v>Metropolitana</v>
      </c>
      <c r="G751" s="56" t="s">
        <v>1210</v>
      </c>
      <c r="H751" s="58" t="s">
        <v>1920</v>
      </c>
      <c r="I751" s="58">
        <v>430</v>
      </c>
      <c r="J751" s="58" t="s">
        <v>1759</v>
      </c>
      <c r="K751" s="58" t="s">
        <v>1921</v>
      </c>
      <c r="L751" s="58" t="s">
        <v>72</v>
      </c>
      <c r="M751" s="2" t="s">
        <v>1919</v>
      </c>
    </row>
    <row r="752" spans="1:13" x14ac:dyDescent="0.25">
      <c r="A752" s="55" t="s">
        <v>31</v>
      </c>
      <c r="B752" s="56" t="s">
        <v>1382</v>
      </c>
      <c r="C752" s="56" t="s">
        <v>11869</v>
      </c>
      <c r="D752" s="93" t="s">
        <v>1741</v>
      </c>
      <c r="E752" s="56" t="s">
        <v>27</v>
      </c>
      <c r="F752" s="56" t="str">
        <f>+VLOOKUP(Tabla2[[#This Row],[Estado]],Catalogos!$I$3:$J$35,2,0)</f>
        <v>Metropolitana</v>
      </c>
      <c r="G752" s="56" t="s">
        <v>1210</v>
      </c>
      <c r="H752" s="58" t="s">
        <v>1920</v>
      </c>
      <c r="I752" s="58">
        <v>430</v>
      </c>
      <c r="J752" s="58" t="s">
        <v>1759</v>
      </c>
      <c r="K752" s="58" t="s">
        <v>1921</v>
      </c>
      <c r="L752" s="58" t="s">
        <v>72</v>
      </c>
      <c r="M752" s="2" t="s">
        <v>1919</v>
      </c>
    </row>
    <row r="753" spans="1:13" x14ac:dyDescent="0.25">
      <c r="A753" s="55" t="s">
        <v>31</v>
      </c>
      <c r="B753" s="56" t="s">
        <v>4602</v>
      </c>
      <c r="C753" s="56" t="s">
        <v>11870</v>
      </c>
      <c r="D753" s="93" t="s">
        <v>1741</v>
      </c>
      <c r="E753" s="56" t="s">
        <v>27</v>
      </c>
      <c r="F753" s="56" t="str">
        <f>+VLOOKUP(Tabla2[[#This Row],[Estado]],Catalogos!$I$3:$J$35,2,0)</f>
        <v>Metropolitana</v>
      </c>
      <c r="G753" s="56" t="s">
        <v>1210</v>
      </c>
      <c r="H753" s="58" t="s">
        <v>1920</v>
      </c>
      <c r="I753" s="58">
        <v>430</v>
      </c>
      <c r="J753" s="58" t="s">
        <v>1759</v>
      </c>
      <c r="K753" s="58" t="s">
        <v>1921</v>
      </c>
      <c r="L753" s="58" t="s">
        <v>72</v>
      </c>
      <c r="M753" s="2" t="s">
        <v>1919</v>
      </c>
    </row>
    <row r="754" spans="1:13" x14ac:dyDescent="0.25">
      <c r="A754" s="55" t="s">
        <v>31</v>
      </c>
      <c r="B754" s="56" t="s">
        <v>9452</v>
      </c>
      <c r="C754" s="56" t="s">
        <v>11871</v>
      </c>
      <c r="D754" s="93" t="s">
        <v>1741</v>
      </c>
      <c r="E754" s="56" t="s">
        <v>27</v>
      </c>
      <c r="F754" s="56" t="str">
        <f>+VLOOKUP(Tabla2[[#This Row],[Estado]],Catalogos!$I$3:$J$35,2,0)</f>
        <v>Metropolitana</v>
      </c>
      <c r="G754" s="56" t="s">
        <v>1210</v>
      </c>
      <c r="H754" s="58" t="s">
        <v>1920</v>
      </c>
      <c r="I754" s="58">
        <v>430</v>
      </c>
      <c r="J754" s="58" t="s">
        <v>1759</v>
      </c>
      <c r="K754" s="58" t="s">
        <v>1921</v>
      </c>
      <c r="L754" s="58" t="s">
        <v>72</v>
      </c>
      <c r="M754" s="2" t="s">
        <v>1919</v>
      </c>
    </row>
    <row r="755" spans="1:13" x14ac:dyDescent="0.25">
      <c r="A755" s="55" t="s">
        <v>31</v>
      </c>
      <c r="B755" s="56" t="s">
        <v>9452</v>
      </c>
      <c r="C755" s="56" t="s">
        <v>11872</v>
      </c>
      <c r="D755" s="93" t="s">
        <v>1741</v>
      </c>
      <c r="E755" s="56" t="s">
        <v>27</v>
      </c>
      <c r="F755" s="56" t="str">
        <f>+VLOOKUP(Tabla2[[#This Row],[Estado]],Catalogos!$I$3:$J$35,2,0)</f>
        <v>Metropolitana</v>
      </c>
      <c r="G755" s="56" t="s">
        <v>1210</v>
      </c>
      <c r="H755" s="58" t="s">
        <v>1920</v>
      </c>
      <c r="I755" s="58">
        <v>430</v>
      </c>
      <c r="J755" s="58" t="s">
        <v>1759</v>
      </c>
      <c r="K755" s="58" t="s">
        <v>1921</v>
      </c>
      <c r="L755" s="58" t="s">
        <v>72</v>
      </c>
      <c r="M755" s="2" t="s">
        <v>1919</v>
      </c>
    </row>
    <row r="756" spans="1:13" x14ac:dyDescent="0.25">
      <c r="A756" s="55" t="s">
        <v>31</v>
      </c>
      <c r="B756" s="56" t="s">
        <v>229</v>
      </c>
      <c r="C756" s="56" t="s">
        <v>11873</v>
      </c>
      <c r="D756" s="93" t="s">
        <v>1741</v>
      </c>
      <c r="E756" s="56" t="s">
        <v>27</v>
      </c>
      <c r="F756" s="56" t="str">
        <f>+VLOOKUP(Tabla2[[#This Row],[Estado]],Catalogos!$I$3:$J$35,2,0)</f>
        <v>Metropolitana</v>
      </c>
      <c r="G756" s="56" t="s">
        <v>1210</v>
      </c>
      <c r="H756" s="58" t="s">
        <v>1920</v>
      </c>
      <c r="I756" s="58">
        <v>430</v>
      </c>
      <c r="J756" s="58" t="s">
        <v>1759</v>
      </c>
      <c r="K756" s="58" t="s">
        <v>1921</v>
      </c>
      <c r="L756" s="58" t="s">
        <v>72</v>
      </c>
      <c r="M756" s="2" t="s">
        <v>1919</v>
      </c>
    </row>
    <row r="757" spans="1:13" x14ac:dyDescent="0.25">
      <c r="A757" s="55" t="s">
        <v>31</v>
      </c>
      <c r="B757" s="56" t="s">
        <v>229</v>
      </c>
      <c r="C757" s="56" t="s">
        <v>11874</v>
      </c>
      <c r="D757" s="93" t="s">
        <v>1741</v>
      </c>
      <c r="E757" s="56" t="s">
        <v>27</v>
      </c>
      <c r="F757" s="56" t="str">
        <f>+VLOOKUP(Tabla2[[#This Row],[Estado]],Catalogos!$I$3:$J$35,2,0)</f>
        <v>Metropolitana</v>
      </c>
      <c r="G757" s="56" t="s">
        <v>1210</v>
      </c>
      <c r="H757" s="58" t="s">
        <v>1920</v>
      </c>
      <c r="I757" s="58">
        <v>430</v>
      </c>
      <c r="J757" s="58" t="s">
        <v>1759</v>
      </c>
      <c r="K757" s="58" t="s">
        <v>1921</v>
      </c>
      <c r="L757" s="58" t="s">
        <v>72</v>
      </c>
      <c r="M757" s="2" t="s">
        <v>1919</v>
      </c>
    </row>
    <row r="758" spans="1:13" x14ac:dyDescent="0.25">
      <c r="A758" s="55" t="s">
        <v>31</v>
      </c>
      <c r="B758" s="56" t="s">
        <v>229</v>
      </c>
      <c r="C758" s="56" t="s">
        <v>11875</v>
      </c>
      <c r="D758" s="93" t="s">
        <v>1741</v>
      </c>
      <c r="E758" s="56" t="s">
        <v>27</v>
      </c>
      <c r="F758" s="56" t="str">
        <f>+VLOOKUP(Tabla2[[#This Row],[Estado]],Catalogos!$I$3:$J$35,2,0)</f>
        <v>Metropolitana</v>
      </c>
      <c r="G758" s="56" t="s">
        <v>1210</v>
      </c>
      <c r="H758" s="58" t="s">
        <v>1920</v>
      </c>
      <c r="I758" s="58">
        <v>430</v>
      </c>
      <c r="J758" s="58" t="s">
        <v>1759</v>
      </c>
      <c r="K758" s="58" t="s">
        <v>1921</v>
      </c>
      <c r="L758" s="58" t="s">
        <v>72</v>
      </c>
      <c r="M758" s="2" t="s">
        <v>1919</v>
      </c>
    </row>
    <row r="759" spans="1:13" x14ac:dyDescent="0.25">
      <c r="A759" s="55" t="s">
        <v>31</v>
      </c>
      <c r="B759" s="56" t="s">
        <v>11876</v>
      </c>
      <c r="C759" s="56" t="s">
        <v>11877</v>
      </c>
      <c r="D759" s="93" t="s">
        <v>1741</v>
      </c>
      <c r="E759" s="56" t="s">
        <v>27</v>
      </c>
      <c r="F759" s="56" t="str">
        <f>+VLOOKUP(Tabla2[[#This Row],[Estado]],Catalogos!$I$3:$J$35,2,0)</f>
        <v>Metropolitana</v>
      </c>
      <c r="G759" s="56" t="s">
        <v>1210</v>
      </c>
      <c r="H759" s="58" t="s">
        <v>1920</v>
      </c>
      <c r="I759" s="58">
        <v>430</v>
      </c>
      <c r="J759" s="58" t="s">
        <v>1759</v>
      </c>
      <c r="K759" s="58" t="s">
        <v>1921</v>
      </c>
      <c r="L759" s="58" t="s">
        <v>72</v>
      </c>
      <c r="M759" s="2" t="s">
        <v>1919</v>
      </c>
    </row>
    <row r="760" spans="1:13" x14ac:dyDescent="0.25">
      <c r="A760" s="55" t="s">
        <v>31</v>
      </c>
      <c r="B760" s="56" t="s">
        <v>11876</v>
      </c>
      <c r="C760" s="56" t="s">
        <v>11878</v>
      </c>
      <c r="D760" s="93" t="s">
        <v>1741</v>
      </c>
      <c r="E760" s="56" t="s">
        <v>27</v>
      </c>
      <c r="F760" s="56" t="str">
        <f>+VLOOKUP(Tabla2[[#This Row],[Estado]],Catalogos!$I$3:$J$35,2,0)</f>
        <v>Metropolitana</v>
      </c>
      <c r="G760" s="56" t="s">
        <v>1210</v>
      </c>
      <c r="H760" s="58" t="s">
        <v>1920</v>
      </c>
      <c r="I760" s="58">
        <v>430</v>
      </c>
      <c r="J760" s="58" t="s">
        <v>1759</v>
      </c>
      <c r="K760" s="58" t="s">
        <v>1921</v>
      </c>
      <c r="L760" s="58" t="s">
        <v>72</v>
      </c>
      <c r="M760" s="2" t="s">
        <v>1919</v>
      </c>
    </row>
    <row r="761" spans="1:13" x14ac:dyDescent="0.25">
      <c r="A761" s="55" t="s">
        <v>31</v>
      </c>
      <c r="B761" s="56" t="s">
        <v>11879</v>
      </c>
      <c r="C761" s="56" t="s">
        <v>11880</v>
      </c>
      <c r="D761" s="93" t="s">
        <v>1741</v>
      </c>
      <c r="E761" s="56" t="s">
        <v>27</v>
      </c>
      <c r="F761" s="56" t="str">
        <f>+VLOOKUP(Tabla2[[#This Row],[Estado]],Catalogos!$I$3:$J$35,2,0)</f>
        <v>Metropolitana</v>
      </c>
      <c r="G761" s="56" t="s">
        <v>1210</v>
      </c>
      <c r="H761" s="58" t="s">
        <v>1920</v>
      </c>
      <c r="I761" s="58">
        <v>430</v>
      </c>
      <c r="J761" s="58" t="s">
        <v>1759</v>
      </c>
      <c r="K761" s="58" t="s">
        <v>1921</v>
      </c>
      <c r="L761" s="58" t="s">
        <v>72</v>
      </c>
      <c r="M761" s="2" t="s">
        <v>1919</v>
      </c>
    </row>
    <row r="762" spans="1:13" x14ac:dyDescent="0.25">
      <c r="A762" s="55" t="s">
        <v>31</v>
      </c>
      <c r="B762" s="56" t="s">
        <v>261</v>
      </c>
      <c r="C762" s="56" t="s">
        <v>11881</v>
      </c>
      <c r="D762" s="93" t="s">
        <v>1741</v>
      </c>
      <c r="E762" s="56" t="s">
        <v>27</v>
      </c>
      <c r="F762" s="56" t="str">
        <f>+VLOOKUP(Tabla2[[#This Row],[Estado]],Catalogos!$I$3:$J$35,2,0)</f>
        <v>Metropolitana</v>
      </c>
      <c r="G762" s="56" t="s">
        <v>1210</v>
      </c>
      <c r="H762" s="58" t="s">
        <v>1920</v>
      </c>
      <c r="I762" s="58">
        <v>430</v>
      </c>
      <c r="J762" s="58" t="s">
        <v>1759</v>
      </c>
      <c r="K762" s="58" t="s">
        <v>1921</v>
      </c>
      <c r="L762" s="58" t="s">
        <v>72</v>
      </c>
      <c r="M762" s="2" t="s">
        <v>1919</v>
      </c>
    </row>
    <row r="763" spans="1:13" x14ac:dyDescent="0.25">
      <c r="A763" s="55" t="s">
        <v>31</v>
      </c>
      <c r="B763" s="56" t="s">
        <v>261</v>
      </c>
      <c r="C763" s="56" t="s">
        <v>11882</v>
      </c>
      <c r="D763" s="93" t="s">
        <v>1741</v>
      </c>
      <c r="E763" s="56" t="s">
        <v>27</v>
      </c>
      <c r="F763" s="56" t="str">
        <f>+VLOOKUP(Tabla2[[#This Row],[Estado]],Catalogos!$I$3:$J$35,2,0)</f>
        <v>Metropolitana</v>
      </c>
      <c r="G763" s="56" t="s">
        <v>1210</v>
      </c>
      <c r="H763" s="58" t="s">
        <v>1920</v>
      </c>
      <c r="I763" s="58">
        <v>430</v>
      </c>
      <c r="J763" s="58" t="s">
        <v>1759</v>
      </c>
      <c r="K763" s="58" t="s">
        <v>1921</v>
      </c>
      <c r="L763" s="58" t="s">
        <v>72</v>
      </c>
      <c r="M763" s="2" t="s">
        <v>1919</v>
      </c>
    </row>
    <row r="764" spans="1:13" x14ac:dyDescent="0.25">
      <c r="A764" s="55" t="s">
        <v>31</v>
      </c>
      <c r="B764" s="56" t="s">
        <v>261</v>
      </c>
      <c r="C764" s="56" t="s">
        <v>11883</v>
      </c>
      <c r="D764" s="93" t="s">
        <v>1741</v>
      </c>
      <c r="E764" s="56" t="s">
        <v>27</v>
      </c>
      <c r="F764" s="56" t="str">
        <f>+VLOOKUP(Tabla2[[#This Row],[Estado]],Catalogos!$I$3:$J$35,2,0)</f>
        <v>Metropolitana</v>
      </c>
      <c r="G764" s="56" t="s">
        <v>1210</v>
      </c>
      <c r="H764" s="58" t="s">
        <v>1920</v>
      </c>
      <c r="I764" s="58">
        <v>430</v>
      </c>
      <c r="J764" s="58" t="s">
        <v>1759</v>
      </c>
      <c r="K764" s="58" t="s">
        <v>1921</v>
      </c>
      <c r="L764" s="58" t="s">
        <v>72</v>
      </c>
      <c r="M764" s="2" t="s">
        <v>1919</v>
      </c>
    </row>
    <row r="765" spans="1:13" x14ac:dyDescent="0.25">
      <c r="A765" s="55" t="s">
        <v>31</v>
      </c>
      <c r="B765" s="56" t="s">
        <v>137</v>
      </c>
      <c r="C765" s="56" t="s">
        <v>11884</v>
      </c>
      <c r="D765" s="93" t="s">
        <v>1741</v>
      </c>
      <c r="E765" s="56" t="s">
        <v>27</v>
      </c>
      <c r="F765" s="56" t="str">
        <f>+VLOOKUP(Tabla2[[#This Row],[Estado]],Catalogos!$I$3:$J$35,2,0)</f>
        <v>Metropolitana</v>
      </c>
      <c r="G765" s="56" t="s">
        <v>1210</v>
      </c>
      <c r="H765" s="58" t="s">
        <v>1920</v>
      </c>
      <c r="I765" s="58">
        <v>430</v>
      </c>
      <c r="J765" s="58" t="s">
        <v>1759</v>
      </c>
      <c r="K765" s="58" t="s">
        <v>1921</v>
      </c>
      <c r="L765" s="58" t="s">
        <v>72</v>
      </c>
      <c r="M765" s="2" t="s">
        <v>1919</v>
      </c>
    </row>
    <row r="766" spans="1:13" x14ac:dyDescent="0.25">
      <c r="A766" s="55" t="s">
        <v>31</v>
      </c>
      <c r="B766" s="56" t="s">
        <v>137</v>
      </c>
      <c r="C766" s="56" t="s">
        <v>11885</v>
      </c>
      <c r="D766" s="93" t="s">
        <v>1741</v>
      </c>
      <c r="E766" s="56" t="s">
        <v>27</v>
      </c>
      <c r="F766" s="56" t="str">
        <f>+VLOOKUP(Tabla2[[#This Row],[Estado]],Catalogos!$I$3:$J$35,2,0)</f>
        <v>Metropolitana</v>
      </c>
      <c r="G766" s="56" t="s">
        <v>1210</v>
      </c>
      <c r="H766" s="58" t="s">
        <v>1920</v>
      </c>
      <c r="I766" s="58">
        <v>430</v>
      </c>
      <c r="J766" s="58" t="s">
        <v>1759</v>
      </c>
      <c r="K766" s="58" t="s">
        <v>1921</v>
      </c>
      <c r="L766" s="58" t="s">
        <v>72</v>
      </c>
      <c r="M766" s="2" t="s">
        <v>1919</v>
      </c>
    </row>
    <row r="767" spans="1:13" x14ac:dyDescent="0.25">
      <c r="A767" s="55" t="s">
        <v>31</v>
      </c>
      <c r="B767" s="56" t="s">
        <v>11886</v>
      </c>
      <c r="C767" s="56" t="s">
        <v>11887</v>
      </c>
      <c r="D767" s="93" t="s">
        <v>1741</v>
      </c>
      <c r="E767" s="56" t="s">
        <v>27</v>
      </c>
      <c r="F767" s="56" t="str">
        <f>+VLOOKUP(Tabla2[[#This Row],[Estado]],Catalogos!$I$3:$J$35,2,0)</f>
        <v>Metropolitana</v>
      </c>
      <c r="G767" s="56" t="s">
        <v>1210</v>
      </c>
      <c r="H767" s="58" t="s">
        <v>1920</v>
      </c>
      <c r="I767" s="58">
        <v>430</v>
      </c>
      <c r="J767" s="58" t="s">
        <v>1759</v>
      </c>
      <c r="K767" s="58" t="s">
        <v>1921</v>
      </c>
      <c r="L767" s="58" t="s">
        <v>72</v>
      </c>
      <c r="M767" s="2" t="s">
        <v>1919</v>
      </c>
    </row>
    <row r="768" spans="1:13" x14ac:dyDescent="0.25">
      <c r="A768" s="55" t="s">
        <v>31</v>
      </c>
      <c r="B768" s="56" t="s">
        <v>2731</v>
      </c>
      <c r="C768" s="56" t="s">
        <v>11888</v>
      </c>
      <c r="D768" s="93" t="s">
        <v>1741</v>
      </c>
      <c r="E768" s="56" t="s">
        <v>27</v>
      </c>
      <c r="F768" s="56" t="str">
        <f>+VLOOKUP(Tabla2[[#This Row],[Estado]],Catalogos!$I$3:$J$35,2,0)</f>
        <v>Metropolitana</v>
      </c>
      <c r="G768" s="56" t="s">
        <v>1210</v>
      </c>
      <c r="H768" s="58" t="s">
        <v>1920</v>
      </c>
      <c r="I768" s="58">
        <v>430</v>
      </c>
      <c r="J768" s="58" t="s">
        <v>1759</v>
      </c>
      <c r="K768" s="58" t="s">
        <v>1921</v>
      </c>
      <c r="L768" s="58" t="s">
        <v>72</v>
      </c>
      <c r="M768" s="2" t="s">
        <v>1919</v>
      </c>
    </row>
    <row r="769" spans="1:13" x14ac:dyDescent="0.25">
      <c r="A769" s="55" t="s">
        <v>31</v>
      </c>
      <c r="B769" s="56" t="s">
        <v>3872</v>
      </c>
      <c r="C769" s="56" t="s">
        <v>11889</v>
      </c>
      <c r="D769" s="93" t="s">
        <v>1741</v>
      </c>
      <c r="E769" s="56" t="s">
        <v>27</v>
      </c>
      <c r="F769" s="56" t="str">
        <f>+VLOOKUP(Tabla2[[#This Row],[Estado]],Catalogos!$I$3:$J$35,2,0)</f>
        <v>Metropolitana</v>
      </c>
      <c r="G769" s="56" t="s">
        <v>1210</v>
      </c>
      <c r="H769" s="58" t="s">
        <v>1920</v>
      </c>
      <c r="I769" s="58">
        <v>430</v>
      </c>
      <c r="J769" s="58" t="s">
        <v>1759</v>
      </c>
      <c r="K769" s="58" t="s">
        <v>1921</v>
      </c>
      <c r="L769" s="58" t="s">
        <v>72</v>
      </c>
      <c r="M769" s="2" t="s">
        <v>1919</v>
      </c>
    </row>
    <row r="770" spans="1:13" x14ac:dyDescent="0.25">
      <c r="A770" s="55" t="s">
        <v>31</v>
      </c>
      <c r="B770" s="56" t="s">
        <v>3872</v>
      </c>
      <c r="C770" s="56" t="s">
        <v>11890</v>
      </c>
      <c r="D770" s="93" t="s">
        <v>1741</v>
      </c>
      <c r="E770" s="56" t="s">
        <v>27</v>
      </c>
      <c r="F770" s="56" t="str">
        <f>+VLOOKUP(Tabla2[[#This Row],[Estado]],Catalogos!$I$3:$J$35,2,0)</f>
        <v>Metropolitana</v>
      </c>
      <c r="G770" s="56" t="s">
        <v>1210</v>
      </c>
      <c r="H770" s="58" t="s">
        <v>1920</v>
      </c>
      <c r="I770" s="58">
        <v>430</v>
      </c>
      <c r="J770" s="58" t="s">
        <v>1759</v>
      </c>
      <c r="K770" s="58" t="s">
        <v>1921</v>
      </c>
      <c r="L770" s="58" t="s">
        <v>72</v>
      </c>
      <c r="M770" s="2" t="s">
        <v>1919</v>
      </c>
    </row>
    <row r="771" spans="1:13" x14ac:dyDescent="0.25">
      <c r="A771" s="55" t="s">
        <v>31</v>
      </c>
      <c r="B771" s="56" t="s">
        <v>3872</v>
      </c>
      <c r="C771" s="56" t="s">
        <v>11891</v>
      </c>
      <c r="D771" s="93" t="s">
        <v>1741</v>
      </c>
      <c r="E771" s="56" t="s">
        <v>27</v>
      </c>
      <c r="F771" s="56" t="str">
        <f>+VLOOKUP(Tabla2[[#This Row],[Estado]],Catalogos!$I$3:$J$35,2,0)</f>
        <v>Metropolitana</v>
      </c>
      <c r="G771" s="56" t="s">
        <v>1210</v>
      </c>
      <c r="H771" s="58" t="s">
        <v>1920</v>
      </c>
      <c r="I771" s="58">
        <v>430</v>
      </c>
      <c r="J771" s="58" t="s">
        <v>1759</v>
      </c>
      <c r="K771" s="58" t="s">
        <v>1921</v>
      </c>
      <c r="L771" s="58" t="s">
        <v>72</v>
      </c>
      <c r="M771" s="2" t="s">
        <v>1919</v>
      </c>
    </row>
    <row r="772" spans="1:13" x14ac:dyDescent="0.25">
      <c r="A772" s="55" t="s">
        <v>14</v>
      </c>
      <c r="B772" s="56" t="s">
        <v>165</v>
      </c>
      <c r="C772" s="56" t="s">
        <v>1919</v>
      </c>
      <c r="D772" s="93" t="s">
        <v>1741</v>
      </c>
      <c r="E772" s="56" t="s">
        <v>27</v>
      </c>
      <c r="F772" s="56" t="str">
        <f>+VLOOKUP(Tabla2[[#This Row],[Estado]],Catalogos!$I$3:$J$35,2,0)</f>
        <v>Metropolitana</v>
      </c>
      <c r="G772" s="56" t="s">
        <v>1210</v>
      </c>
      <c r="H772" s="58" t="s">
        <v>1920</v>
      </c>
      <c r="I772" s="58">
        <v>430</v>
      </c>
      <c r="J772" s="58" t="s">
        <v>1759</v>
      </c>
      <c r="K772" s="58" t="s">
        <v>1921</v>
      </c>
      <c r="L772" s="58" t="s">
        <v>3</v>
      </c>
      <c r="M772" s="1"/>
    </row>
    <row r="773" spans="1:13" x14ac:dyDescent="0.25">
      <c r="A773" s="55" t="s">
        <v>24</v>
      </c>
      <c r="B773" s="56" t="s">
        <v>165</v>
      </c>
      <c r="C773" s="56" t="s">
        <v>2008</v>
      </c>
      <c r="D773" s="56" t="s">
        <v>2009</v>
      </c>
      <c r="E773" s="56" t="s">
        <v>27</v>
      </c>
      <c r="F773" s="56" t="str">
        <f>+VLOOKUP(Tabla2[[#This Row],[Estado]],Catalogos!$I$3:$J$35,2,0)</f>
        <v>Metropolitana</v>
      </c>
      <c r="G773" s="56" t="s">
        <v>1924</v>
      </c>
      <c r="H773" s="56" t="s">
        <v>2010</v>
      </c>
      <c r="I773" s="56" t="s">
        <v>2011</v>
      </c>
      <c r="J773" s="56" t="s">
        <v>2012</v>
      </c>
      <c r="K773" s="56" t="s">
        <v>257</v>
      </c>
      <c r="L773" s="56" t="s">
        <v>72</v>
      </c>
      <c r="M773" s="1"/>
    </row>
    <row r="774" spans="1:13" x14ac:dyDescent="0.25">
      <c r="A774" s="55" t="s">
        <v>24</v>
      </c>
      <c r="B774" s="56" t="s">
        <v>165</v>
      </c>
      <c r="C774" s="56" t="s">
        <v>2013</v>
      </c>
      <c r="D774" s="56" t="s">
        <v>2014</v>
      </c>
      <c r="E774" s="56" t="s">
        <v>27</v>
      </c>
      <c r="F774" s="56" t="str">
        <f>+VLOOKUP(Tabla2[[#This Row],[Estado]],Catalogos!$I$3:$J$35,2,0)</f>
        <v>Metropolitana</v>
      </c>
      <c r="G774" s="56" t="s">
        <v>1924</v>
      </c>
      <c r="H774" s="56" t="s">
        <v>2015</v>
      </c>
      <c r="I774" s="56" t="s">
        <v>2016</v>
      </c>
      <c r="J774" s="56" t="s">
        <v>2017</v>
      </c>
      <c r="K774" s="56" t="s">
        <v>257</v>
      </c>
      <c r="L774" s="56" t="s">
        <v>72</v>
      </c>
      <c r="M774" s="1"/>
    </row>
    <row r="775" spans="1:13" x14ac:dyDescent="0.25">
      <c r="A775" s="55" t="s">
        <v>24</v>
      </c>
      <c r="B775" s="56" t="s">
        <v>165</v>
      </c>
      <c r="C775" s="56" t="s">
        <v>2018</v>
      </c>
      <c r="D775" s="56" t="s">
        <v>1982</v>
      </c>
      <c r="E775" s="56" t="s">
        <v>27</v>
      </c>
      <c r="F775" s="56" t="str">
        <f>+VLOOKUP(Tabla2[[#This Row],[Estado]],Catalogos!$I$3:$J$35,2,0)</f>
        <v>Metropolitana</v>
      </c>
      <c r="G775" s="56" t="s">
        <v>1924</v>
      </c>
      <c r="H775" s="56" t="s">
        <v>2019</v>
      </c>
      <c r="I775" s="56">
        <v>509</v>
      </c>
      <c r="J775" s="56" t="s">
        <v>2020</v>
      </c>
      <c r="K775" s="56" t="s">
        <v>257</v>
      </c>
      <c r="L775" s="56" t="s">
        <v>72</v>
      </c>
      <c r="M775" s="1"/>
    </row>
    <row r="776" spans="1:13" x14ac:dyDescent="0.25">
      <c r="A776" s="55" t="s">
        <v>24</v>
      </c>
      <c r="B776" s="56" t="s">
        <v>165</v>
      </c>
      <c r="C776" s="56" t="s">
        <v>2021</v>
      </c>
      <c r="D776" s="56" t="s">
        <v>1962</v>
      </c>
      <c r="E776" s="56" t="s">
        <v>27</v>
      </c>
      <c r="F776" s="56" t="str">
        <f>+VLOOKUP(Tabla2[[#This Row],[Estado]],Catalogos!$I$3:$J$35,2,0)</f>
        <v>Metropolitana</v>
      </c>
      <c r="G776" s="56" t="s">
        <v>1924</v>
      </c>
      <c r="H776" s="56" t="s">
        <v>2022</v>
      </c>
      <c r="I776" s="56">
        <v>195</v>
      </c>
      <c r="J776" s="56" t="s">
        <v>2023</v>
      </c>
      <c r="K776" s="56" t="s">
        <v>257</v>
      </c>
      <c r="L776" s="56" t="s">
        <v>72</v>
      </c>
      <c r="M776" s="1"/>
    </row>
    <row r="777" spans="1:13" x14ac:dyDescent="0.25">
      <c r="A777" s="55" t="s">
        <v>24</v>
      </c>
      <c r="B777" s="56" t="s">
        <v>165</v>
      </c>
      <c r="C777" s="56" t="s">
        <v>2024</v>
      </c>
      <c r="D777" s="56" t="s">
        <v>2025</v>
      </c>
      <c r="E777" s="56" t="s">
        <v>27</v>
      </c>
      <c r="F777" s="56" t="str">
        <f>+VLOOKUP(Tabla2[[#This Row],[Estado]],Catalogos!$I$3:$J$35,2,0)</f>
        <v>Metropolitana</v>
      </c>
      <c r="G777" s="56" t="s">
        <v>1924</v>
      </c>
      <c r="H777" s="56" t="s">
        <v>2026</v>
      </c>
      <c r="I777" s="56" t="s">
        <v>2027</v>
      </c>
      <c r="J777" s="56" t="s">
        <v>2028</v>
      </c>
      <c r="K777" s="56" t="s">
        <v>257</v>
      </c>
      <c r="L777" s="56" t="s">
        <v>72</v>
      </c>
      <c r="M777" s="1"/>
    </row>
    <row r="778" spans="1:13" x14ac:dyDescent="0.25">
      <c r="A778" s="55" t="s">
        <v>24</v>
      </c>
      <c r="B778" s="56" t="s">
        <v>165</v>
      </c>
      <c r="C778" s="56" t="s">
        <v>2029</v>
      </c>
      <c r="D778" s="56" t="s">
        <v>2030</v>
      </c>
      <c r="E778" s="56" t="s">
        <v>27</v>
      </c>
      <c r="F778" s="56" t="str">
        <f>+VLOOKUP(Tabla2[[#This Row],[Estado]],Catalogos!$I$3:$J$35,2,0)</f>
        <v>Metropolitana</v>
      </c>
      <c r="G778" s="56" t="s">
        <v>1924</v>
      </c>
      <c r="H778" s="56" t="s">
        <v>2031</v>
      </c>
      <c r="I778" s="56" t="s">
        <v>2032</v>
      </c>
      <c r="J778" s="56" t="s">
        <v>2033</v>
      </c>
      <c r="K778" s="56" t="s">
        <v>257</v>
      </c>
      <c r="L778" s="56" t="s">
        <v>72</v>
      </c>
      <c r="M778" s="1"/>
    </row>
    <row r="779" spans="1:13" x14ac:dyDescent="0.25">
      <c r="A779" s="55" t="s">
        <v>24</v>
      </c>
      <c r="B779" s="56" t="s">
        <v>165</v>
      </c>
      <c r="C779" s="56" t="s">
        <v>2034</v>
      </c>
      <c r="D779" s="56" t="s">
        <v>2035</v>
      </c>
      <c r="E779" s="56" t="s">
        <v>27</v>
      </c>
      <c r="F779" s="56" t="str">
        <f>+VLOOKUP(Tabla2[[#This Row],[Estado]],Catalogos!$I$3:$J$35,2,0)</f>
        <v>Metropolitana</v>
      </c>
      <c r="G779" s="56" t="s">
        <v>1924</v>
      </c>
      <c r="H779" s="56" t="s">
        <v>2036</v>
      </c>
      <c r="I779" s="56" t="s">
        <v>2037</v>
      </c>
      <c r="J779" s="56" t="s">
        <v>2038</v>
      </c>
      <c r="K779" s="56" t="s">
        <v>257</v>
      </c>
      <c r="L779" s="56" t="s">
        <v>72</v>
      </c>
      <c r="M779" s="1"/>
    </row>
    <row r="780" spans="1:13" x14ac:dyDescent="0.25">
      <c r="A780" s="55" t="s">
        <v>24</v>
      </c>
      <c r="B780" s="56" t="s">
        <v>165</v>
      </c>
      <c r="C780" s="56" t="s">
        <v>2039</v>
      </c>
      <c r="D780" s="56" t="s">
        <v>2040</v>
      </c>
      <c r="E780" s="56" t="s">
        <v>27</v>
      </c>
      <c r="F780" s="56" t="str">
        <f>+VLOOKUP(Tabla2[[#This Row],[Estado]],Catalogos!$I$3:$J$35,2,0)</f>
        <v>Metropolitana</v>
      </c>
      <c r="G780" s="56" t="s">
        <v>1924</v>
      </c>
      <c r="H780" s="56" t="s">
        <v>2041</v>
      </c>
      <c r="I780" s="56">
        <v>4</v>
      </c>
      <c r="J780" s="56" t="s">
        <v>2042</v>
      </c>
      <c r="K780" s="56" t="s">
        <v>257</v>
      </c>
      <c r="L780" s="56" t="s">
        <v>72</v>
      </c>
      <c r="M780" s="1"/>
    </row>
    <row r="781" spans="1:13" x14ac:dyDescent="0.25">
      <c r="A781" s="55" t="s">
        <v>22</v>
      </c>
      <c r="B781" s="56" t="s">
        <v>583</v>
      </c>
      <c r="C781" s="56" t="s">
        <v>584</v>
      </c>
      <c r="D781" s="56" t="s">
        <v>1929</v>
      </c>
      <c r="E781" s="56" t="s">
        <v>27</v>
      </c>
      <c r="F781" s="56" t="str">
        <f>+VLOOKUP(Tabla2[[#This Row],[Estado]],Catalogos!$I$3:$J$35,2,0)</f>
        <v>Metropolitana</v>
      </c>
      <c r="G781" s="56" t="s">
        <v>1924</v>
      </c>
      <c r="H781" s="56" t="s">
        <v>2043</v>
      </c>
      <c r="I781" s="56" t="s">
        <v>1931</v>
      </c>
      <c r="J781" s="56" t="s">
        <v>2044</v>
      </c>
      <c r="K781" s="56">
        <v>5554248970</v>
      </c>
      <c r="L781" s="56" t="s">
        <v>3</v>
      </c>
      <c r="M781" s="1"/>
    </row>
    <row r="782" spans="1:13" x14ac:dyDescent="0.25">
      <c r="A782" s="55" t="s">
        <v>31</v>
      </c>
      <c r="B782" s="56" t="s">
        <v>1441</v>
      </c>
      <c r="C782" s="56" t="s">
        <v>1933</v>
      </c>
      <c r="D782" s="56" t="s">
        <v>1929</v>
      </c>
      <c r="E782" s="56" t="s">
        <v>27</v>
      </c>
      <c r="F782" s="56" t="str">
        <f>+VLOOKUP(Tabla2[[#This Row],[Estado]],Catalogos!$I$3:$J$35,2,0)</f>
        <v>Metropolitana</v>
      </c>
      <c r="G782" s="56" t="s">
        <v>1924</v>
      </c>
      <c r="H782" s="56" t="s">
        <v>1934</v>
      </c>
      <c r="I782" s="56" t="s">
        <v>1931</v>
      </c>
      <c r="J782" s="56" t="s">
        <v>1935</v>
      </c>
      <c r="K782" s="56">
        <v>5580007300</v>
      </c>
      <c r="L782" s="56" t="s">
        <v>72</v>
      </c>
      <c r="M782" s="1"/>
    </row>
    <row r="783" spans="1:13" x14ac:dyDescent="0.25">
      <c r="A783" s="55" t="s">
        <v>31</v>
      </c>
      <c r="B783" s="56" t="s">
        <v>1373</v>
      </c>
      <c r="C783" s="56" t="s">
        <v>1936</v>
      </c>
      <c r="D783" s="56" t="s">
        <v>1929</v>
      </c>
      <c r="E783" s="56" t="s">
        <v>27</v>
      </c>
      <c r="F783" s="56" t="str">
        <f>+VLOOKUP(Tabla2[[#This Row],[Estado]],Catalogos!$I$3:$J$35,2,0)</f>
        <v>Metropolitana</v>
      </c>
      <c r="G783" s="56" t="s">
        <v>1924</v>
      </c>
      <c r="H783" s="56" t="s">
        <v>1937</v>
      </c>
      <c r="I783" s="56" t="s">
        <v>1938</v>
      </c>
      <c r="J783" s="56" t="s">
        <v>1939</v>
      </c>
      <c r="K783" s="56">
        <v>5559890790</v>
      </c>
      <c r="L783" s="56" t="s">
        <v>72</v>
      </c>
      <c r="M783" s="1"/>
    </row>
    <row r="784" spans="1:13" x14ac:dyDescent="0.25">
      <c r="A784" s="55" t="s">
        <v>31</v>
      </c>
      <c r="B784" s="56" t="s">
        <v>135</v>
      </c>
      <c r="C784" s="56" t="s">
        <v>1940</v>
      </c>
      <c r="D784" s="56" t="s">
        <v>1941</v>
      </c>
      <c r="E784" s="56" t="s">
        <v>27</v>
      </c>
      <c r="F784" s="56" t="str">
        <f>+VLOOKUP(Tabla2[[#This Row],[Estado]],Catalogos!$I$3:$J$35,2,0)</f>
        <v>Metropolitana</v>
      </c>
      <c r="G784" s="56" t="s">
        <v>1924</v>
      </c>
      <c r="H784" s="56" t="s">
        <v>713</v>
      </c>
      <c r="I784" s="56" t="s">
        <v>1942</v>
      </c>
      <c r="J784" s="56" t="s">
        <v>1943</v>
      </c>
      <c r="K784" s="56">
        <v>5535356195</v>
      </c>
      <c r="L784" s="56" t="s">
        <v>72</v>
      </c>
      <c r="M784" s="1"/>
    </row>
    <row r="785" spans="1:13" x14ac:dyDescent="0.25">
      <c r="A785" s="55" t="s">
        <v>31</v>
      </c>
      <c r="B785" s="56" t="s">
        <v>11686</v>
      </c>
      <c r="C785" s="56" t="s">
        <v>1944</v>
      </c>
      <c r="D785" s="56" t="s">
        <v>1945</v>
      </c>
      <c r="E785" s="56" t="s">
        <v>27</v>
      </c>
      <c r="F785" s="56" t="str">
        <f>+VLOOKUP(Tabla2[[#This Row],[Estado]],Catalogos!$I$3:$J$35,2,0)</f>
        <v>Metropolitana</v>
      </c>
      <c r="G785" s="56" t="s">
        <v>1924</v>
      </c>
      <c r="H785" s="56" t="s">
        <v>1925</v>
      </c>
      <c r="I785" s="56" t="s">
        <v>1946</v>
      </c>
      <c r="J785" s="56" t="s">
        <v>1947</v>
      </c>
      <c r="K785" s="56">
        <v>5558015201</v>
      </c>
      <c r="L785" s="56" t="s">
        <v>72</v>
      </c>
      <c r="M785" s="1"/>
    </row>
    <row r="786" spans="1:13" x14ac:dyDescent="0.25">
      <c r="A786" s="55" t="s">
        <v>31</v>
      </c>
      <c r="B786" s="56" t="s">
        <v>1373</v>
      </c>
      <c r="C786" s="56" t="s">
        <v>1948</v>
      </c>
      <c r="D786" s="56" t="s">
        <v>1945</v>
      </c>
      <c r="E786" s="56" t="s">
        <v>27</v>
      </c>
      <c r="F786" s="56" t="str">
        <f>+VLOOKUP(Tabla2[[#This Row],[Estado]],Catalogos!$I$3:$J$35,2,0)</f>
        <v>Metropolitana</v>
      </c>
      <c r="G786" s="56" t="s">
        <v>1924</v>
      </c>
      <c r="H786" s="56" t="s">
        <v>1949</v>
      </c>
      <c r="I786" s="56" t="s">
        <v>1950</v>
      </c>
      <c r="J786" s="56" t="s">
        <v>1951</v>
      </c>
      <c r="K786" s="56">
        <v>5553380726</v>
      </c>
      <c r="L786" s="56" t="s">
        <v>72</v>
      </c>
      <c r="M786" s="1"/>
    </row>
    <row r="787" spans="1:13" x14ac:dyDescent="0.25">
      <c r="A787" s="55" t="s">
        <v>31</v>
      </c>
      <c r="B787" s="56" t="s">
        <v>135</v>
      </c>
      <c r="C787" s="56" t="s">
        <v>1952</v>
      </c>
      <c r="D787" s="56" t="s">
        <v>1945</v>
      </c>
      <c r="E787" s="56" t="s">
        <v>27</v>
      </c>
      <c r="F787" s="56" t="str">
        <f>+VLOOKUP(Tabla2[[#This Row],[Estado]],Catalogos!$I$3:$J$35,2,0)</f>
        <v>Metropolitana</v>
      </c>
      <c r="G787" s="56" t="s">
        <v>1924</v>
      </c>
      <c r="H787" s="56" t="s">
        <v>1953</v>
      </c>
      <c r="I787" s="56" t="s">
        <v>1946</v>
      </c>
      <c r="J787" s="56" t="s">
        <v>1954</v>
      </c>
      <c r="K787" s="56">
        <v>5591553734</v>
      </c>
      <c r="L787" s="56" t="s">
        <v>72</v>
      </c>
      <c r="M787" s="1"/>
    </row>
    <row r="788" spans="1:13" x14ac:dyDescent="0.25">
      <c r="A788" s="55" t="s">
        <v>31</v>
      </c>
      <c r="B788" s="56" t="s">
        <v>229</v>
      </c>
      <c r="C788" s="56" t="s">
        <v>1955</v>
      </c>
      <c r="D788" s="56" t="s">
        <v>1929</v>
      </c>
      <c r="E788" s="56" t="s">
        <v>27</v>
      </c>
      <c r="F788" s="56" t="str">
        <f>+VLOOKUP(Tabla2[[#This Row],[Estado]],Catalogos!$I$3:$J$35,2,0)</f>
        <v>Metropolitana</v>
      </c>
      <c r="G788" s="56" t="s">
        <v>1924</v>
      </c>
      <c r="H788" s="56" t="s">
        <v>1934</v>
      </c>
      <c r="I788" s="56" t="s">
        <v>1956</v>
      </c>
      <c r="J788" s="56" t="s">
        <v>1935</v>
      </c>
      <c r="K788" s="56">
        <v>5580007300</v>
      </c>
      <c r="L788" s="56" t="s">
        <v>72</v>
      </c>
      <c r="M788" s="1"/>
    </row>
    <row r="789" spans="1:13" x14ac:dyDescent="0.25">
      <c r="A789" s="55" t="s">
        <v>31</v>
      </c>
      <c r="B789" s="56" t="s">
        <v>1441</v>
      </c>
      <c r="C789" s="56" t="s">
        <v>1957</v>
      </c>
      <c r="D789" s="56" t="s">
        <v>1945</v>
      </c>
      <c r="E789" s="56" t="s">
        <v>27</v>
      </c>
      <c r="F789" s="56" t="str">
        <f>+VLOOKUP(Tabla2[[#This Row],[Estado]],Catalogos!$I$3:$J$35,2,0)</f>
        <v>Metropolitana</v>
      </c>
      <c r="G789" s="56" t="s">
        <v>1924</v>
      </c>
      <c r="H789" s="56" t="s">
        <v>1953</v>
      </c>
      <c r="I789" s="56" t="s">
        <v>1946</v>
      </c>
      <c r="J789" s="56" t="s">
        <v>1954</v>
      </c>
      <c r="K789" s="56">
        <v>5536837564</v>
      </c>
      <c r="L789" s="56" t="s">
        <v>72</v>
      </c>
      <c r="M789" s="1"/>
    </row>
    <row r="790" spans="1:13" x14ac:dyDescent="0.25">
      <c r="A790" s="55" t="s">
        <v>31</v>
      </c>
      <c r="B790" s="56" t="s">
        <v>11684</v>
      </c>
      <c r="C790" s="56" t="s">
        <v>1958</v>
      </c>
      <c r="D790" s="56" t="s">
        <v>1929</v>
      </c>
      <c r="E790" s="56" t="s">
        <v>27</v>
      </c>
      <c r="F790" s="56" t="str">
        <f>+VLOOKUP(Tabla2[[#This Row],[Estado]],Catalogos!$I$3:$J$35,2,0)</f>
        <v>Metropolitana</v>
      </c>
      <c r="G790" s="56" t="s">
        <v>1924</v>
      </c>
      <c r="H790" s="56" t="s">
        <v>1934</v>
      </c>
      <c r="I790" s="56" t="s">
        <v>1959</v>
      </c>
      <c r="J790" s="56" t="s">
        <v>1935</v>
      </c>
      <c r="K790" s="56">
        <v>5580007300</v>
      </c>
      <c r="L790" s="56" t="s">
        <v>72</v>
      </c>
      <c r="M790" s="1"/>
    </row>
    <row r="791" spans="1:13" x14ac:dyDescent="0.25">
      <c r="A791" s="55" t="s">
        <v>31</v>
      </c>
      <c r="B791" s="56" t="s">
        <v>229</v>
      </c>
      <c r="C791" s="56" t="s">
        <v>1960</v>
      </c>
      <c r="D791" s="56" t="s">
        <v>1929</v>
      </c>
      <c r="E791" s="56" t="s">
        <v>27</v>
      </c>
      <c r="F791" s="56" t="str">
        <f>+VLOOKUP(Tabla2[[#This Row],[Estado]],Catalogos!$I$3:$J$35,2,0)</f>
        <v>Metropolitana</v>
      </c>
      <c r="G791" s="56" t="s">
        <v>1924</v>
      </c>
      <c r="H791" s="56" t="s">
        <v>1934</v>
      </c>
      <c r="I791" s="56" t="s">
        <v>1956</v>
      </c>
      <c r="J791" s="56" t="s">
        <v>1935</v>
      </c>
      <c r="K791" s="56">
        <v>5588805790</v>
      </c>
      <c r="L791" s="56" t="s">
        <v>72</v>
      </c>
      <c r="M791" s="1"/>
    </row>
    <row r="792" spans="1:13" x14ac:dyDescent="0.25">
      <c r="A792" s="55" t="s">
        <v>31</v>
      </c>
      <c r="B792" s="56" t="s">
        <v>229</v>
      </c>
      <c r="C792" s="56" t="s">
        <v>1961</v>
      </c>
      <c r="D792" s="56" t="s">
        <v>1962</v>
      </c>
      <c r="E792" s="56" t="s">
        <v>27</v>
      </c>
      <c r="F792" s="56" t="str">
        <f>+VLOOKUP(Tabla2[[#This Row],[Estado]],Catalogos!$I$3:$J$35,2,0)</f>
        <v>Metropolitana</v>
      </c>
      <c r="G792" s="56" t="s">
        <v>1924</v>
      </c>
      <c r="H792" s="56" t="s">
        <v>1963</v>
      </c>
      <c r="I792" s="56" t="s">
        <v>1964</v>
      </c>
      <c r="J792" s="56" t="s">
        <v>1965</v>
      </c>
      <c r="K792" s="56">
        <v>5556799983</v>
      </c>
      <c r="L792" s="56" t="s">
        <v>72</v>
      </c>
      <c r="M792" s="1"/>
    </row>
    <row r="793" spans="1:13" x14ac:dyDescent="0.25">
      <c r="A793" s="55" t="s">
        <v>31</v>
      </c>
      <c r="B793" s="56" t="s">
        <v>1966</v>
      </c>
      <c r="C793" s="56" t="s">
        <v>1967</v>
      </c>
      <c r="D793" s="56" t="s">
        <v>1945</v>
      </c>
      <c r="E793" s="56" t="s">
        <v>27</v>
      </c>
      <c r="F793" s="56" t="str">
        <f>+VLOOKUP(Tabla2[[#This Row],[Estado]],Catalogos!$I$3:$J$35,2,0)</f>
        <v>Metropolitana</v>
      </c>
      <c r="G793" s="56" t="s">
        <v>1924</v>
      </c>
      <c r="H793" s="56" t="s">
        <v>1953</v>
      </c>
      <c r="I793" s="56" t="s">
        <v>1968</v>
      </c>
      <c r="J793" s="56" t="s">
        <v>1954</v>
      </c>
      <c r="K793" s="56">
        <v>5536837568</v>
      </c>
      <c r="L793" s="56" t="s">
        <v>72</v>
      </c>
      <c r="M793" s="1"/>
    </row>
    <row r="794" spans="1:13" x14ac:dyDescent="0.25">
      <c r="A794" s="55" t="s">
        <v>31</v>
      </c>
      <c r="B794" s="56" t="s">
        <v>11678</v>
      </c>
      <c r="C794" s="56" t="s">
        <v>1969</v>
      </c>
      <c r="D794" s="56" t="s">
        <v>1970</v>
      </c>
      <c r="E794" s="56" t="s">
        <v>27</v>
      </c>
      <c r="F794" s="56" t="str">
        <f>+VLOOKUP(Tabla2[[#This Row],[Estado]],Catalogos!$I$3:$J$35,2,0)</f>
        <v>Metropolitana</v>
      </c>
      <c r="G794" s="56" t="s">
        <v>1924</v>
      </c>
      <c r="H794" s="56" t="s">
        <v>1971</v>
      </c>
      <c r="I794" s="56" t="s">
        <v>1972</v>
      </c>
      <c r="J794" s="56" t="s">
        <v>1973</v>
      </c>
      <c r="K794" s="56">
        <v>5556845373</v>
      </c>
      <c r="L794" s="56" t="s">
        <v>72</v>
      </c>
      <c r="M794" s="1"/>
    </row>
    <row r="795" spans="1:13" x14ac:dyDescent="0.25">
      <c r="A795" s="55" t="s">
        <v>31</v>
      </c>
      <c r="B795" s="56" t="s">
        <v>112</v>
      </c>
      <c r="C795" s="56" t="s">
        <v>1974</v>
      </c>
      <c r="D795" s="56" t="s">
        <v>1945</v>
      </c>
      <c r="E795" s="56" t="s">
        <v>27</v>
      </c>
      <c r="F795" s="56" t="str">
        <f>+VLOOKUP(Tabla2[[#This Row],[Estado]],Catalogos!$I$3:$J$35,2,0)</f>
        <v>Metropolitana</v>
      </c>
      <c r="G795" s="56" t="s">
        <v>1924</v>
      </c>
      <c r="H795" s="56" t="s">
        <v>1975</v>
      </c>
      <c r="I795" s="56" t="s">
        <v>1976</v>
      </c>
      <c r="J795" s="56" t="s">
        <v>1954</v>
      </c>
      <c r="K795" s="56">
        <v>5554313561</v>
      </c>
      <c r="L795" s="56" t="s">
        <v>72</v>
      </c>
      <c r="M795" s="1"/>
    </row>
    <row r="796" spans="1:13" x14ac:dyDescent="0.25">
      <c r="A796" s="55" t="s">
        <v>31</v>
      </c>
      <c r="B796" s="56" t="s">
        <v>1373</v>
      </c>
      <c r="C796" s="56" t="s">
        <v>1977</v>
      </c>
      <c r="D796" s="56" t="s">
        <v>1962</v>
      </c>
      <c r="E796" s="56" t="s">
        <v>27</v>
      </c>
      <c r="F796" s="56" t="str">
        <f>+VLOOKUP(Tabla2[[#This Row],[Estado]],Catalogos!$I$3:$J$35,2,0)</f>
        <v>Metropolitana</v>
      </c>
      <c r="G796" s="56" t="s">
        <v>1924</v>
      </c>
      <c r="H796" s="56" t="s">
        <v>1978</v>
      </c>
      <c r="I796" s="56" t="s">
        <v>1979</v>
      </c>
      <c r="J796" s="56" t="s">
        <v>1954</v>
      </c>
      <c r="K796" s="56">
        <v>5553380570</v>
      </c>
      <c r="L796" s="56" t="s">
        <v>72</v>
      </c>
      <c r="M796" s="1"/>
    </row>
    <row r="797" spans="1:13" x14ac:dyDescent="0.25">
      <c r="A797" s="55" t="s">
        <v>31</v>
      </c>
      <c r="B797" s="56" t="s">
        <v>1507</v>
      </c>
      <c r="C797" s="56" t="s">
        <v>1980</v>
      </c>
      <c r="D797" s="56" t="s">
        <v>1929</v>
      </c>
      <c r="E797" s="56" t="s">
        <v>27</v>
      </c>
      <c r="F797" s="56" t="str">
        <f>+VLOOKUP(Tabla2[[#This Row],[Estado]],Catalogos!$I$3:$J$35,2,0)</f>
        <v>Metropolitana</v>
      </c>
      <c r="G797" s="56" t="s">
        <v>1924</v>
      </c>
      <c r="H797" s="56" t="s">
        <v>1934</v>
      </c>
      <c r="I797" s="56" t="s">
        <v>1931</v>
      </c>
      <c r="J797" s="56" t="s">
        <v>1935</v>
      </c>
      <c r="K797" s="56">
        <v>5551710599</v>
      </c>
      <c r="L797" s="56" t="s">
        <v>72</v>
      </c>
      <c r="M797" s="1"/>
    </row>
    <row r="798" spans="1:13" x14ac:dyDescent="0.25">
      <c r="A798" s="55" t="s">
        <v>31</v>
      </c>
      <c r="B798" s="56" t="s">
        <v>11679</v>
      </c>
      <c r="C798" s="56" t="s">
        <v>1981</v>
      </c>
      <c r="D798" s="56" t="s">
        <v>1982</v>
      </c>
      <c r="E798" s="56" t="s">
        <v>27</v>
      </c>
      <c r="F798" s="56" t="str">
        <f>+VLOOKUP(Tabla2[[#This Row],[Estado]],Catalogos!$I$3:$J$35,2,0)</f>
        <v>Metropolitana</v>
      </c>
      <c r="G798" s="56" t="s">
        <v>1924</v>
      </c>
      <c r="H798" s="56" t="s">
        <v>891</v>
      </c>
      <c r="I798" s="56" t="s">
        <v>1983</v>
      </c>
      <c r="J798" s="56" t="s">
        <v>1984</v>
      </c>
      <c r="K798" s="56">
        <v>5556561320</v>
      </c>
      <c r="L798" s="56" t="s">
        <v>72</v>
      </c>
      <c r="M798" s="1"/>
    </row>
    <row r="799" spans="1:13" x14ac:dyDescent="0.25">
      <c r="A799" s="55" t="s">
        <v>31</v>
      </c>
      <c r="B799" s="56" t="s">
        <v>112</v>
      </c>
      <c r="C799" s="56" t="s">
        <v>1985</v>
      </c>
      <c r="D799" s="56" t="s">
        <v>1945</v>
      </c>
      <c r="E799" s="56" t="s">
        <v>27</v>
      </c>
      <c r="F799" s="56" t="str">
        <f>+VLOOKUP(Tabla2[[#This Row],[Estado]],Catalogos!$I$3:$J$35,2,0)</f>
        <v>Metropolitana</v>
      </c>
      <c r="G799" s="56" t="s">
        <v>1924</v>
      </c>
      <c r="H799" s="56" t="s">
        <v>1975</v>
      </c>
      <c r="I799" s="56" t="s">
        <v>1976</v>
      </c>
      <c r="J799" s="56" t="s">
        <v>1986</v>
      </c>
      <c r="K799" s="56">
        <v>5611706879</v>
      </c>
      <c r="L799" s="56" t="s">
        <v>72</v>
      </c>
      <c r="M799" s="1"/>
    </row>
    <row r="800" spans="1:13" x14ac:dyDescent="0.25">
      <c r="A800" s="55" t="s">
        <v>31</v>
      </c>
      <c r="B800" s="56" t="s">
        <v>11679</v>
      </c>
      <c r="C800" s="56" t="s">
        <v>1987</v>
      </c>
      <c r="D800" s="56" t="s">
        <v>1929</v>
      </c>
      <c r="E800" s="56" t="s">
        <v>27</v>
      </c>
      <c r="F800" s="56" t="str">
        <f>+VLOOKUP(Tabla2[[#This Row],[Estado]],Catalogos!$I$3:$J$35,2,0)</f>
        <v>Metropolitana</v>
      </c>
      <c r="G800" s="56" t="s">
        <v>1924</v>
      </c>
      <c r="H800" s="56" t="s">
        <v>1934</v>
      </c>
      <c r="I800" s="56" t="s">
        <v>1931</v>
      </c>
      <c r="J800" s="56" t="s">
        <v>1935</v>
      </c>
      <c r="K800" s="56">
        <v>5551710599</v>
      </c>
      <c r="L800" s="56" t="s">
        <v>72</v>
      </c>
      <c r="M800" s="1"/>
    </row>
    <row r="801" spans="1:13" x14ac:dyDescent="0.25">
      <c r="A801" s="55" t="s">
        <v>31</v>
      </c>
      <c r="B801" s="56" t="s">
        <v>9457</v>
      </c>
      <c r="C801" s="56" t="s">
        <v>1988</v>
      </c>
      <c r="D801" s="56" t="s">
        <v>1929</v>
      </c>
      <c r="E801" s="56" t="s">
        <v>27</v>
      </c>
      <c r="F801" s="56" t="str">
        <f>+VLOOKUP(Tabla2[[#This Row],[Estado]],Catalogos!$I$3:$J$35,2,0)</f>
        <v>Metropolitana</v>
      </c>
      <c r="G801" s="56" t="s">
        <v>1924</v>
      </c>
      <c r="H801" s="56" t="s">
        <v>1934</v>
      </c>
      <c r="I801" s="56" t="s">
        <v>1931</v>
      </c>
      <c r="J801" s="56" t="s">
        <v>1935</v>
      </c>
      <c r="K801" s="56">
        <v>5554243128</v>
      </c>
      <c r="L801" s="56" t="s">
        <v>72</v>
      </c>
      <c r="M801" s="1"/>
    </row>
    <row r="802" spans="1:13" x14ac:dyDescent="0.25">
      <c r="A802" s="55" t="s">
        <v>31</v>
      </c>
      <c r="B802" s="56" t="s">
        <v>11686</v>
      </c>
      <c r="C802" s="56" t="s">
        <v>1989</v>
      </c>
      <c r="D802" s="56" t="s">
        <v>1929</v>
      </c>
      <c r="E802" s="56" t="s">
        <v>27</v>
      </c>
      <c r="F802" s="56" t="str">
        <f>+VLOOKUP(Tabla2[[#This Row],[Estado]],Catalogos!$I$3:$J$35,2,0)</f>
        <v>Metropolitana</v>
      </c>
      <c r="G802" s="56" t="s">
        <v>1924</v>
      </c>
      <c r="H802" s="56" t="s">
        <v>1934</v>
      </c>
      <c r="I802" s="56" t="s">
        <v>1931</v>
      </c>
      <c r="J802" s="56" t="s">
        <v>1935</v>
      </c>
      <c r="K802" s="56">
        <v>5580007300</v>
      </c>
      <c r="L802" s="56" t="s">
        <v>72</v>
      </c>
      <c r="M802" s="1"/>
    </row>
    <row r="803" spans="1:13" x14ac:dyDescent="0.25">
      <c r="A803" s="55" t="s">
        <v>31</v>
      </c>
      <c r="B803" s="56" t="s">
        <v>1373</v>
      </c>
      <c r="C803" s="56" t="s">
        <v>1990</v>
      </c>
      <c r="D803" s="56" t="s">
        <v>1945</v>
      </c>
      <c r="E803" s="56" t="s">
        <v>27</v>
      </c>
      <c r="F803" s="56" t="str">
        <f>+VLOOKUP(Tabla2[[#This Row],[Estado]],Catalogos!$I$3:$J$35,2,0)</f>
        <v>Metropolitana</v>
      </c>
      <c r="G803" s="56" t="s">
        <v>1924</v>
      </c>
      <c r="H803" s="56" t="s">
        <v>1953</v>
      </c>
      <c r="I803" s="56" t="s">
        <v>1991</v>
      </c>
      <c r="J803" s="56" t="s">
        <v>1954</v>
      </c>
      <c r="K803" s="56">
        <v>5536837500</v>
      </c>
      <c r="L803" s="56" t="s">
        <v>72</v>
      </c>
      <c r="M803" s="1"/>
    </row>
    <row r="804" spans="1:13" x14ac:dyDescent="0.25">
      <c r="A804" s="55" t="s">
        <v>31</v>
      </c>
      <c r="B804" s="56" t="s">
        <v>1549</v>
      </c>
      <c r="C804" s="56" t="s">
        <v>1992</v>
      </c>
      <c r="D804" s="56" t="s">
        <v>1929</v>
      </c>
      <c r="E804" s="56" t="s">
        <v>27</v>
      </c>
      <c r="F804" s="56" t="str">
        <f>+VLOOKUP(Tabla2[[#This Row],[Estado]],Catalogos!$I$3:$J$35,2,0)</f>
        <v>Metropolitana</v>
      </c>
      <c r="G804" s="56" t="s">
        <v>1924</v>
      </c>
      <c r="H804" s="56" t="s">
        <v>1934</v>
      </c>
      <c r="I804" s="56" t="s">
        <v>1931</v>
      </c>
      <c r="J804" s="56" t="s">
        <v>1935</v>
      </c>
      <c r="K804" s="56">
        <v>5538780118</v>
      </c>
      <c r="L804" s="56" t="s">
        <v>72</v>
      </c>
      <c r="M804" s="1"/>
    </row>
    <row r="805" spans="1:13" x14ac:dyDescent="0.25">
      <c r="A805" s="55" t="s">
        <v>31</v>
      </c>
      <c r="B805" s="56" t="s">
        <v>1387</v>
      </c>
      <c r="C805" s="56" t="s">
        <v>1994</v>
      </c>
      <c r="D805" s="56" t="s">
        <v>1929</v>
      </c>
      <c r="E805" s="56" t="s">
        <v>27</v>
      </c>
      <c r="F805" s="56" t="str">
        <f>+VLOOKUP(Tabla2[[#This Row],[Estado]],Catalogos!$I$3:$J$35,2,0)</f>
        <v>Metropolitana</v>
      </c>
      <c r="G805" s="56" t="s">
        <v>1924</v>
      </c>
      <c r="H805" s="56" t="s">
        <v>1934</v>
      </c>
      <c r="I805" s="56" t="s">
        <v>1931</v>
      </c>
      <c r="J805" s="56" t="s">
        <v>1995</v>
      </c>
      <c r="K805" s="56">
        <v>5565884888</v>
      </c>
      <c r="L805" s="56" t="s">
        <v>72</v>
      </c>
      <c r="M805" s="1"/>
    </row>
    <row r="806" spans="1:13" x14ac:dyDescent="0.25">
      <c r="A806" s="55" t="s">
        <v>31</v>
      </c>
      <c r="B806" s="56" t="s">
        <v>1996</v>
      </c>
      <c r="C806" s="56" t="s">
        <v>1997</v>
      </c>
      <c r="D806" s="56" t="s">
        <v>1929</v>
      </c>
      <c r="E806" s="56" t="s">
        <v>27</v>
      </c>
      <c r="F806" s="56" t="str">
        <f>+VLOOKUP(Tabla2[[#This Row],[Estado]],Catalogos!$I$3:$J$35,2,0)</f>
        <v>Metropolitana</v>
      </c>
      <c r="G806" s="56" t="s">
        <v>1924</v>
      </c>
      <c r="H806" s="56" t="s">
        <v>1934</v>
      </c>
      <c r="I806" s="56" t="s">
        <v>1931</v>
      </c>
      <c r="J806" s="56" t="s">
        <v>1998</v>
      </c>
      <c r="K806" s="56">
        <v>5538838724</v>
      </c>
      <c r="L806" s="56" t="s">
        <v>72</v>
      </c>
      <c r="M806" s="1"/>
    </row>
    <row r="807" spans="1:13" x14ac:dyDescent="0.25">
      <c r="A807" s="55" t="s">
        <v>31</v>
      </c>
      <c r="B807" s="56" t="s">
        <v>1441</v>
      </c>
      <c r="C807" s="56" t="s">
        <v>1999</v>
      </c>
      <c r="D807" s="56" t="s">
        <v>1929</v>
      </c>
      <c r="E807" s="56" t="s">
        <v>27</v>
      </c>
      <c r="F807" s="56" t="str">
        <f>+VLOOKUP(Tabla2[[#This Row],[Estado]],Catalogos!$I$3:$J$35,2,0)</f>
        <v>Metropolitana</v>
      </c>
      <c r="G807" s="56" t="s">
        <v>1924</v>
      </c>
      <c r="H807" s="56" t="s">
        <v>1934</v>
      </c>
      <c r="I807" s="56" t="s">
        <v>1931</v>
      </c>
      <c r="J807" s="56" t="s">
        <v>1935</v>
      </c>
      <c r="K807" s="56">
        <v>5549806797</v>
      </c>
      <c r="L807" s="56" t="s">
        <v>72</v>
      </c>
      <c r="M807" s="1"/>
    </row>
    <row r="808" spans="1:13" x14ac:dyDescent="0.25">
      <c r="A808" s="55" t="s">
        <v>31</v>
      </c>
      <c r="B808" s="56" t="s">
        <v>2000</v>
      </c>
      <c r="C808" s="56" t="s">
        <v>2001</v>
      </c>
      <c r="D808" s="56" t="s">
        <v>1929</v>
      </c>
      <c r="E808" s="56" t="s">
        <v>27</v>
      </c>
      <c r="F808" s="56" t="str">
        <f>+VLOOKUP(Tabla2[[#This Row],[Estado]],Catalogos!$I$3:$J$35,2,0)</f>
        <v>Metropolitana</v>
      </c>
      <c r="G808" s="56" t="s">
        <v>1924</v>
      </c>
      <c r="H808" s="56" t="s">
        <v>1934</v>
      </c>
      <c r="I808" s="56" t="s">
        <v>2002</v>
      </c>
      <c r="J808" s="56" t="s">
        <v>1935</v>
      </c>
      <c r="K808" s="56">
        <v>5556711147</v>
      </c>
      <c r="L808" s="56" t="s">
        <v>72</v>
      </c>
      <c r="M808" s="1"/>
    </row>
    <row r="809" spans="1:13" x14ac:dyDescent="0.25">
      <c r="A809" s="55" t="s">
        <v>31</v>
      </c>
      <c r="B809" s="56" t="s">
        <v>9457</v>
      </c>
      <c r="C809" s="56" t="s">
        <v>2003</v>
      </c>
      <c r="D809" s="56" t="s">
        <v>2004</v>
      </c>
      <c r="E809" s="56" t="s">
        <v>27</v>
      </c>
      <c r="F809" s="56" t="str">
        <f>+VLOOKUP(Tabla2[[#This Row],[Estado]],Catalogos!$I$3:$J$35,2,0)</f>
        <v>Metropolitana</v>
      </c>
      <c r="G809" s="56" t="s">
        <v>1924</v>
      </c>
      <c r="H809" s="56" t="s">
        <v>2005</v>
      </c>
      <c r="I809" s="56" t="s">
        <v>1972</v>
      </c>
      <c r="J809" s="56" t="s">
        <v>2006</v>
      </c>
      <c r="K809" s="56">
        <v>5556797218</v>
      </c>
      <c r="L809" s="56" t="s">
        <v>72</v>
      </c>
      <c r="M809" s="1"/>
    </row>
    <row r="810" spans="1:13" x14ac:dyDescent="0.25">
      <c r="A810" s="55" t="s">
        <v>31</v>
      </c>
      <c r="B810" s="56" t="s">
        <v>9457</v>
      </c>
      <c r="C810" s="56" t="s">
        <v>2007</v>
      </c>
      <c r="D810" s="56" t="s">
        <v>1945</v>
      </c>
      <c r="E810" s="56" t="s">
        <v>27</v>
      </c>
      <c r="F810" s="56" t="str">
        <f>+VLOOKUP(Tabla2[[#This Row],[Estado]],Catalogos!$I$3:$J$35,2,0)</f>
        <v>Metropolitana</v>
      </c>
      <c r="G810" s="56" t="s">
        <v>1924</v>
      </c>
      <c r="H810" s="56" t="s">
        <v>1953</v>
      </c>
      <c r="I810" s="56" t="s">
        <v>1946</v>
      </c>
      <c r="J810" s="56" t="s">
        <v>1954</v>
      </c>
      <c r="K810" s="56">
        <v>5536837587</v>
      </c>
      <c r="L810" s="56" t="s">
        <v>72</v>
      </c>
      <c r="M810" s="1"/>
    </row>
    <row r="811" spans="1:13" x14ac:dyDescent="0.25">
      <c r="A811" s="55" t="s">
        <v>26</v>
      </c>
      <c r="B811" s="56" t="s">
        <v>165</v>
      </c>
      <c r="C811" s="56" t="s">
        <v>11892</v>
      </c>
      <c r="D811" s="56" t="s">
        <v>1945</v>
      </c>
      <c r="E811" s="56" t="s">
        <v>27</v>
      </c>
      <c r="F811" s="56" t="str">
        <f>+VLOOKUP(Tabla2[[#This Row],[Estado]],Catalogos!$I$3:$J$35,2,0)</f>
        <v>Metropolitana</v>
      </c>
      <c r="G811" s="56" t="s">
        <v>1924</v>
      </c>
      <c r="H811" s="56" t="s">
        <v>11893</v>
      </c>
      <c r="I811" s="56">
        <v>80</v>
      </c>
      <c r="J811" s="56" t="s">
        <v>1954</v>
      </c>
      <c r="K811" s="56">
        <v>5553380700</v>
      </c>
      <c r="L811" s="56" t="s">
        <v>6480</v>
      </c>
      <c r="M811" s="1"/>
    </row>
    <row r="812" spans="1:13" x14ac:dyDescent="0.25">
      <c r="A812" s="55" t="s">
        <v>26</v>
      </c>
      <c r="B812" s="56" t="s">
        <v>165</v>
      </c>
      <c r="C812" s="56" t="s">
        <v>11894</v>
      </c>
      <c r="D812" s="56" t="s">
        <v>1929</v>
      </c>
      <c r="E812" s="56" t="s">
        <v>27</v>
      </c>
      <c r="F812" s="56" t="str">
        <f>+VLOOKUP(Tabla2[[#This Row],[Estado]],Catalogos!$I$3:$J$35,2,0)</f>
        <v>Metropolitana</v>
      </c>
      <c r="G812" s="56" t="s">
        <v>1924</v>
      </c>
      <c r="H812" s="56" t="s">
        <v>1934</v>
      </c>
      <c r="I812" s="56">
        <v>5246</v>
      </c>
      <c r="J812" s="56" t="s">
        <v>1935</v>
      </c>
      <c r="K812" s="56">
        <v>5580007300</v>
      </c>
      <c r="L812" s="56" t="s">
        <v>6480</v>
      </c>
      <c r="M812" s="1"/>
    </row>
    <row r="813" spans="1:13" x14ac:dyDescent="0.25">
      <c r="A813" s="55" t="s">
        <v>17</v>
      </c>
      <c r="B813" s="56" t="s">
        <v>5966</v>
      </c>
      <c r="C813" s="56" t="s">
        <v>11895</v>
      </c>
      <c r="D813" s="56" t="s">
        <v>2046</v>
      </c>
      <c r="E813" s="56" t="s">
        <v>27</v>
      </c>
      <c r="F813" s="56" t="str">
        <f>+VLOOKUP(Tabla2[[#This Row],[Estado]],Catalogos!$I$3:$J$35,2,0)</f>
        <v>Metropolitana</v>
      </c>
      <c r="G813" s="56" t="s">
        <v>1924</v>
      </c>
      <c r="H813" s="56" t="s">
        <v>2047</v>
      </c>
      <c r="I813" s="56">
        <v>5246</v>
      </c>
      <c r="J813" s="56" t="s">
        <v>2048</v>
      </c>
      <c r="K813" s="56" t="s">
        <v>2049</v>
      </c>
      <c r="L813" s="56" t="s">
        <v>72</v>
      </c>
      <c r="M813" s="1"/>
    </row>
    <row r="814" spans="1:13" x14ac:dyDescent="0.25">
      <c r="A814" s="55" t="s">
        <v>14</v>
      </c>
      <c r="B814" s="56" t="s">
        <v>546</v>
      </c>
      <c r="C814" s="56" t="s">
        <v>1922</v>
      </c>
      <c r="D814" s="56" t="s">
        <v>1923</v>
      </c>
      <c r="E814" s="56" t="s">
        <v>27</v>
      </c>
      <c r="F814" s="56" t="str">
        <f>+VLOOKUP(Tabla2[[#This Row],[Estado]],Catalogos!$I$3:$J$35,2,0)</f>
        <v>Metropolitana</v>
      </c>
      <c r="G814" s="56" t="s">
        <v>1924</v>
      </c>
      <c r="H814" s="56" t="s">
        <v>1925</v>
      </c>
      <c r="I814" s="56" t="s">
        <v>1926</v>
      </c>
      <c r="J814" s="56" t="s">
        <v>1927</v>
      </c>
      <c r="K814" s="56">
        <v>5556051221</v>
      </c>
      <c r="L814" s="56" t="s">
        <v>3</v>
      </c>
      <c r="M814" s="1"/>
    </row>
    <row r="815" spans="1:13" x14ac:dyDescent="0.25">
      <c r="A815" s="55" t="s">
        <v>29</v>
      </c>
      <c r="B815" s="56" t="s">
        <v>29</v>
      </c>
      <c r="C815" s="56" t="s">
        <v>2050</v>
      </c>
      <c r="D815" s="56" t="s">
        <v>2025</v>
      </c>
      <c r="E815" s="56" t="s">
        <v>27</v>
      </c>
      <c r="F815" s="56" t="str">
        <f>+VLOOKUP(Tabla2[[#This Row],[Estado]],Catalogos!$I$3:$J$35,2,0)</f>
        <v>Metropolitana</v>
      </c>
      <c r="G815" s="56" t="s">
        <v>1924</v>
      </c>
      <c r="H815" s="56" t="s">
        <v>2051</v>
      </c>
      <c r="I815" s="56" t="s">
        <v>2052</v>
      </c>
      <c r="J815" s="56" t="s">
        <v>2053</v>
      </c>
      <c r="K815" s="56" t="s">
        <v>150</v>
      </c>
      <c r="L815" s="56" t="s">
        <v>72</v>
      </c>
      <c r="M815" s="1"/>
    </row>
    <row r="816" spans="1:13" x14ac:dyDescent="0.25">
      <c r="A816" s="55" t="s">
        <v>29</v>
      </c>
      <c r="B816" s="56" t="s">
        <v>29</v>
      </c>
      <c r="C816" s="56" t="s">
        <v>2054</v>
      </c>
      <c r="D816" s="56" t="s">
        <v>2004</v>
      </c>
      <c r="E816" s="56" t="s">
        <v>27</v>
      </c>
      <c r="F816" s="56" t="str">
        <f>+VLOOKUP(Tabla2[[#This Row],[Estado]],Catalogos!$I$3:$J$35,2,0)</f>
        <v>Metropolitana</v>
      </c>
      <c r="G816" s="56" t="s">
        <v>1924</v>
      </c>
      <c r="H816" s="56" t="s">
        <v>2055</v>
      </c>
      <c r="I816" s="56">
        <v>2788</v>
      </c>
      <c r="J816" s="56" t="s">
        <v>2056</v>
      </c>
      <c r="K816" s="56" t="s">
        <v>150</v>
      </c>
      <c r="L816" s="56" t="s">
        <v>72</v>
      </c>
      <c r="M816" s="1"/>
    </row>
    <row r="817" spans="1:13" x14ac:dyDescent="0.25">
      <c r="A817" s="55" t="s">
        <v>29</v>
      </c>
      <c r="B817" s="56" t="s">
        <v>29</v>
      </c>
      <c r="C817" s="56" t="s">
        <v>2057</v>
      </c>
      <c r="D817" s="56" t="s">
        <v>2058</v>
      </c>
      <c r="E817" s="56" t="s">
        <v>27</v>
      </c>
      <c r="F817" s="56" t="str">
        <f>+VLOOKUP(Tabla2[[#This Row],[Estado]],Catalogos!$I$3:$J$35,2,0)</f>
        <v>Metropolitana</v>
      </c>
      <c r="G817" s="56" t="s">
        <v>1924</v>
      </c>
      <c r="H817" s="56" t="s">
        <v>2059</v>
      </c>
      <c r="I817" s="56">
        <v>15</v>
      </c>
      <c r="J817" s="56" t="s">
        <v>2060</v>
      </c>
      <c r="K817" s="56" t="s">
        <v>150</v>
      </c>
      <c r="L817" s="56" t="s">
        <v>72</v>
      </c>
      <c r="M817" s="1"/>
    </row>
    <row r="818" spans="1:13" x14ac:dyDescent="0.25">
      <c r="A818" s="55" t="s">
        <v>29</v>
      </c>
      <c r="B818" s="56" t="s">
        <v>29</v>
      </c>
      <c r="C818" s="56" t="s">
        <v>2061</v>
      </c>
      <c r="D818" s="56" t="s">
        <v>1923</v>
      </c>
      <c r="E818" s="56" t="s">
        <v>27</v>
      </c>
      <c r="F818" s="56" t="str">
        <f>+VLOOKUP(Tabla2[[#This Row],[Estado]],Catalogos!$I$3:$J$35,2,0)</f>
        <v>Metropolitana</v>
      </c>
      <c r="G818" s="56" t="s">
        <v>1924</v>
      </c>
      <c r="H818" s="56" t="s">
        <v>2062</v>
      </c>
      <c r="I818" s="56">
        <v>2817</v>
      </c>
      <c r="J818" s="56" t="s">
        <v>2063</v>
      </c>
      <c r="K818" s="56" t="s">
        <v>150</v>
      </c>
      <c r="L818" s="56" t="s">
        <v>72</v>
      </c>
      <c r="M818" s="1"/>
    </row>
    <row r="819" spans="1:13" x14ac:dyDescent="0.25">
      <c r="A819" s="55" t="s">
        <v>29</v>
      </c>
      <c r="B819" s="56" t="s">
        <v>29</v>
      </c>
      <c r="C819" s="56" t="s">
        <v>2064</v>
      </c>
      <c r="D819" s="56" t="s">
        <v>1923</v>
      </c>
      <c r="E819" s="56" t="s">
        <v>27</v>
      </c>
      <c r="F819" s="56" t="str">
        <f>+VLOOKUP(Tabla2[[#This Row],[Estado]],Catalogos!$I$3:$J$35,2,0)</f>
        <v>Metropolitana</v>
      </c>
      <c r="G819" s="56" t="s">
        <v>1924</v>
      </c>
      <c r="H819" s="56" t="s">
        <v>2065</v>
      </c>
      <c r="I819" s="56">
        <v>890</v>
      </c>
      <c r="J819" s="56" t="s">
        <v>2066</v>
      </c>
      <c r="K819" s="56" t="s">
        <v>150</v>
      </c>
      <c r="L819" s="56" t="s">
        <v>72</v>
      </c>
      <c r="M819" s="1"/>
    </row>
    <row r="820" spans="1:13" x14ac:dyDescent="0.25">
      <c r="A820" s="55" t="s">
        <v>29</v>
      </c>
      <c r="B820" s="56" t="s">
        <v>29</v>
      </c>
      <c r="C820" s="56" t="s">
        <v>2067</v>
      </c>
      <c r="D820" s="56" t="s">
        <v>2068</v>
      </c>
      <c r="E820" s="56" t="s">
        <v>27</v>
      </c>
      <c r="F820" s="56" t="str">
        <f>+VLOOKUP(Tabla2[[#This Row],[Estado]],Catalogos!$I$3:$J$35,2,0)</f>
        <v>Metropolitana</v>
      </c>
      <c r="G820" s="56" t="s">
        <v>1924</v>
      </c>
      <c r="H820" s="56" t="s">
        <v>2069</v>
      </c>
      <c r="I820" s="56">
        <v>5270</v>
      </c>
      <c r="J820" s="56" t="s">
        <v>2070</v>
      </c>
      <c r="K820" s="56" t="s">
        <v>150</v>
      </c>
      <c r="L820" s="56" t="s">
        <v>72</v>
      </c>
      <c r="M820" s="1"/>
    </row>
    <row r="821" spans="1:13" x14ac:dyDescent="0.25">
      <c r="A821" s="55" t="s">
        <v>29</v>
      </c>
      <c r="B821" s="56" t="s">
        <v>29</v>
      </c>
      <c r="C821" s="56" t="s">
        <v>2071</v>
      </c>
      <c r="D821" s="56" t="s">
        <v>2072</v>
      </c>
      <c r="E821" s="56" t="s">
        <v>27</v>
      </c>
      <c r="F821" s="56" t="str">
        <f>+VLOOKUP(Tabla2[[#This Row],[Estado]],Catalogos!$I$3:$J$35,2,0)</f>
        <v>Metropolitana</v>
      </c>
      <c r="G821" s="56" t="s">
        <v>1924</v>
      </c>
      <c r="H821" s="56" t="s">
        <v>2073</v>
      </c>
      <c r="I821" s="56">
        <v>1355</v>
      </c>
      <c r="J821" s="56" t="s">
        <v>2074</v>
      </c>
      <c r="K821" s="56" t="s">
        <v>150</v>
      </c>
      <c r="L821" s="56" t="s">
        <v>72</v>
      </c>
      <c r="M821" s="1"/>
    </row>
    <row r="822" spans="1:13" x14ac:dyDescent="0.25">
      <c r="A822" s="55" t="s">
        <v>29</v>
      </c>
      <c r="B822" s="56" t="s">
        <v>29</v>
      </c>
      <c r="C822" s="56" t="s">
        <v>2075</v>
      </c>
      <c r="D822" s="56" t="s">
        <v>1945</v>
      </c>
      <c r="E822" s="56" t="s">
        <v>27</v>
      </c>
      <c r="F822" s="56" t="str">
        <f>+VLOOKUP(Tabla2[[#This Row],[Estado]],Catalogos!$I$3:$J$35,2,0)</f>
        <v>Metropolitana</v>
      </c>
      <c r="G822" s="56" t="s">
        <v>1924</v>
      </c>
      <c r="H822" s="56" t="s">
        <v>2076</v>
      </c>
      <c r="I822" s="56">
        <v>3395</v>
      </c>
      <c r="J822" s="56" t="s">
        <v>1954</v>
      </c>
      <c r="K822" s="56" t="s">
        <v>2077</v>
      </c>
      <c r="L822" s="56" t="s">
        <v>72</v>
      </c>
      <c r="M822" s="1"/>
    </row>
    <row r="823" spans="1:13" x14ac:dyDescent="0.25">
      <c r="A823" s="55" t="s">
        <v>29</v>
      </c>
      <c r="B823" s="56" t="s">
        <v>29</v>
      </c>
      <c r="C823" s="56" t="s">
        <v>2078</v>
      </c>
      <c r="D823" s="56" t="s">
        <v>2079</v>
      </c>
      <c r="E823" s="56" t="s">
        <v>27</v>
      </c>
      <c r="F823" s="56" t="str">
        <f>+VLOOKUP(Tabla2[[#This Row],[Estado]],Catalogos!$I$3:$J$35,2,0)</f>
        <v>Metropolitana</v>
      </c>
      <c r="G823" s="56" t="s">
        <v>1924</v>
      </c>
      <c r="H823" s="56" t="s">
        <v>2080</v>
      </c>
      <c r="I823" s="56">
        <v>3011</v>
      </c>
      <c r="J823" s="56" t="s">
        <v>2081</v>
      </c>
      <c r="K823" s="56" t="s">
        <v>2082</v>
      </c>
      <c r="L823" s="56" t="s">
        <v>72</v>
      </c>
      <c r="M823" s="1"/>
    </row>
    <row r="824" spans="1:13" x14ac:dyDescent="0.25">
      <c r="A824" s="55" t="s">
        <v>26</v>
      </c>
      <c r="B824" s="56" t="s">
        <v>165</v>
      </c>
      <c r="C824" s="56" t="s">
        <v>11896</v>
      </c>
      <c r="D824" s="56" t="s">
        <v>11897</v>
      </c>
      <c r="E824" s="56" t="s">
        <v>27</v>
      </c>
      <c r="F824" s="56" t="str">
        <f>+VLOOKUP(Tabla2[[#This Row],[Estado]],Catalogos!$I$3:$J$35,2,0)</f>
        <v>Metropolitana</v>
      </c>
      <c r="G824" s="56" t="s">
        <v>1924</v>
      </c>
      <c r="H824" s="56" t="s">
        <v>11898</v>
      </c>
      <c r="I824" s="56" t="s">
        <v>11899</v>
      </c>
      <c r="J824" s="56" t="s">
        <v>11900</v>
      </c>
      <c r="K824" s="56" t="s">
        <v>11901</v>
      </c>
      <c r="L824" s="56" t="s">
        <v>6480</v>
      </c>
      <c r="M824" s="1"/>
    </row>
    <row r="825" spans="1:13" x14ac:dyDescent="0.25">
      <c r="A825" s="55" t="s">
        <v>14</v>
      </c>
      <c r="B825" s="56" t="s">
        <v>165</v>
      </c>
      <c r="C825" s="56" t="s">
        <v>11902</v>
      </c>
      <c r="D825" s="94" t="s">
        <v>11903</v>
      </c>
      <c r="E825" s="56" t="s">
        <v>27</v>
      </c>
      <c r="F825" s="56" t="str">
        <f>+VLOOKUP(Tabla2[[#This Row],[Estado]],Catalogos!$I$3:$J$35,2,0)</f>
        <v>Metropolitana</v>
      </c>
      <c r="G825" s="56" t="s">
        <v>1924</v>
      </c>
      <c r="H825" s="56" t="s">
        <v>11904</v>
      </c>
      <c r="I825" s="56" t="s">
        <v>11905</v>
      </c>
      <c r="J825" s="56" t="s">
        <v>2022</v>
      </c>
      <c r="K825" s="56">
        <v>5562815708</v>
      </c>
      <c r="L825" s="56" t="s">
        <v>6480</v>
      </c>
      <c r="M825" s="1"/>
    </row>
    <row r="826" spans="1:13" x14ac:dyDescent="0.25">
      <c r="A826" s="55" t="s">
        <v>22</v>
      </c>
      <c r="B826" s="56" t="s">
        <v>583</v>
      </c>
      <c r="C826" s="56" t="s">
        <v>584</v>
      </c>
      <c r="D826" s="56" t="s">
        <v>2083</v>
      </c>
      <c r="E826" s="56" t="s">
        <v>27</v>
      </c>
      <c r="F826" s="56" t="str">
        <f>+VLOOKUP(Tabla2[[#This Row],[Estado]],Catalogos!$I$3:$J$35,2,0)</f>
        <v>Metropolitana</v>
      </c>
      <c r="G826" s="56" t="s">
        <v>2084</v>
      </c>
      <c r="H826" s="56" t="s">
        <v>2085</v>
      </c>
      <c r="I826" s="56" t="s">
        <v>2086</v>
      </c>
      <c r="J826" s="56" t="s">
        <v>2087</v>
      </c>
      <c r="K826" s="56" t="s">
        <v>2088</v>
      </c>
      <c r="L826" s="56" t="s">
        <v>72</v>
      </c>
      <c r="M826" s="1"/>
    </row>
    <row r="827" spans="1:13" x14ac:dyDescent="0.25">
      <c r="A827" s="55" t="s">
        <v>14</v>
      </c>
      <c r="B827" s="56" t="s">
        <v>139</v>
      </c>
      <c r="C827" s="56" t="s">
        <v>11906</v>
      </c>
      <c r="D827" s="56">
        <v>5349</v>
      </c>
      <c r="E827" s="56" t="s">
        <v>27</v>
      </c>
      <c r="F827" s="56" t="str">
        <f>+VLOOKUP(Tabla2[[#This Row],[Estado]],Catalogos!$I$3:$J$35,2,0)</f>
        <v>Metropolitana</v>
      </c>
      <c r="G827" s="56" t="s">
        <v>2084</v>
      </c>
      <c r="H827" s="56" t="s">
        <v>11907</v>
      </c>
      <c r="I827" s="56" t="s">
        <v>11908</v>
      </c>
      <c r="J827" s="56" t="s">
        <v>800</v>
      </c>
      <c r="K827" s="56">
        <v>5559257738</v>
      </c>
      <c r="L827" s="56" t="s">
        <v>72</v>
      </c>
      <c r="M827" s="1"/>
    </row>
    <row r="828" spans="1:13" x14ac:dyDescent="0.25">
      <c r="A828" s="55" t="s">
        <v>31</v>
      </c>
      <c r="B828" s="56" t="s">
        <v>9457</v>
      </c>
      <c r="C828" s="56" t="s">
        <v>2089</v>
      </c>
      <c r="D828" s="56" t="s">
        <v>2090</v>
      </c>
      <c r="E828" s="56" t="s">
        <v>27</v>
      </c>
      <c r="F828" s="56" t="str">
        <f>+VLOOKUP(Tabla2[[#This Row],[Estado]],Catalogos!$I$3:$J$35,2,0)</f>
        <v>Metropolitana</v>
      </c>
      <c r="G828" s="56" t="s">
        <v>2091</v>
      </c>
      <c r="H828" s="56" t="s">
        <v>2092</v>
      </c>
      <c r="I828" s="56" t="s">
        <v>1084</v>
      </c>
      <c r="J828" s="56" t="s">
        <v>54</v>
      </c>
      <c r="K828" s="56">
        <v>5543675424</v>
      </c>
      <c r="L828" s="56" t="s">
        <v>72</v>
      </c>
      <c r="M828" s="1"/>
    </row>
    <row r="829" spans="1:13" x14ac:dyDescent="0.25">
      <c r="A829" s="55" t="s">
        <v>31</v>
      </c>
      <c r="B829" s="56" t="s">
        <v>11679</v>
      </c>
      <c r="C829" s="56" t="s">
        <v>2093</v>
      </c>
      <c r="D829" s="56" t="s">
        <v>2094</v>
      </c>
      <c r="E829" s="56" t="s">
        <v>27</v>
      </c>
      <c r="F829" s="56" t="str">
        <f>+VLOOKUP(Tabla2[[#This Row],[Estado]],Catalogos!$I$3:$J$35,2,0)</f>
        <v>Metropolitana</v>
      </c>
      <c r="G829" s="56" t="s">
        <v>2091</v>
      </c>
      <c r="H829" s="56" t="s">
        <v>2095</v>
      </c>
      <c r="I829" s="56" t="s">
        <v>2096</v>
      </c>
      <c r="J829" s="56" t="s">
        <v>800</v>
      </c>
      <c r="K829" s="56">
        <v>5591522027</v>
      </c>
      <c r="L829" s="56" t="s">
        <v>72</v>
      </c>
      <c r="M829" s="1"/>
    </row>
    <row r="830" spans="1:13" x14ac:dyDescent="0.25">
      <c r="A830" s="55" t="s">
        <v>31</v>
      </c>
      <c r="B830" s="88" t="s">
        <v>11683</v>
      </c>
      <c r="C830" s="56" t="s">
        <v>2097</v>
      </c>
      <c r="D830" s="56" t="s">
        <v>2098</v>
      </c>
      <c r="E830" s="56" t="s">
        <v>27</v>
      </c>
      <c r="F830" s="56" t="str">
        <f>+VLOOKUP(Tabla2[[#This Row],[Estado]],Catalogos!$I$3:$J$35,2,0)</f>
        <v>Metropolitana</v>
      </c>
      <c r="G830" s="56" t="s">
        <v>2091</v>
      </c>
      <c r="H830" s="56" t="s">
        <v>2099</v>
      </c>
      <c r="I830" s="56" t="s">
        <v>2100</v>
      </c>
      <c r="J830" s="56" t="s">
        <v>2101</v>
      </c>
      <c r="K830" s="56">
        <v>5559194702</v>
      </c>
      <c r="L830" s="56" t="s">
        <v>72</v>
      </c>
      <c r="M830" s="1"/>
    </row>
    <row r="831" spans="1:13" x14ac:dyDescent="0.25">
      <c r="A831" s="55" t="s">
        <v>26</v>
      </c>
      <c r="B831" s="56" t="s">
        <v>165</v>
      </c>
      <c r="C831" s="56" t="s">
        <v>11909</v>
      </c>
      <c r="D831" s="56" t="s">
        <v>2090</v>
      </c>
      <c r="E831" s="56" t="s">
        <v>27</v>
      </c>
      <c r="F831" s="56" t="str">
        <f>+VLOOKUP(Tabla2[[#This Row],[Estado]],Catalogos!$I$3:$J$35,2,0)</f>
        <v>Metropolitana</v>
      </c>
      <c r="G831" s="56" t="s">
        <v>2091</v>
      </c>
      <c r="H831" s="56" t="s">
        <v>11910</v>
      </c>
      <c r="I831" s="56">
        <v>154</v>
      </c>
      <c r="J831" s="56" t="s">
        <v>2130</v>
      </c>
      <c r="K831" s="56">
        <v>5511031600</v>
      </c>
      <c r="L831" s="56" t="s">
        <v>11699</v>
      </c>
      <c r="M831" s="1"/>
    </row>
    <row r="832" spans="1:13" x14ac:dyDescent="0.25">
      <c r="A832" s="55" t="s">
        <v>29</v>
      </c>
      <c r="B832" s="56" t="s">
        <v>29</v>
      </c>
      <c r="C832" s="56" t="s">
        <v>2102</v>
      </c>
      <c r="D832" s="56" t="s">
        <v>2103</v>
      </c>
      <c r="E832" s="56" t="s">
        <v>27</v>
      </c>
      <c r="F832" s="56" t="str">
        <f>+VLOOKUP(Tabla2[[#This Row],[Estado]],Catalogos!$I$3:$J$35,2,0)</f>
        <v>Metropolitana</v>
      </c>
      <c r="G832" s="56" t="s">
        <v>2104</v>
      </c>
      <c r="H832" s="56" t="s">
        <v>2105</v>
      </c>
      <c r="I832" s="56" t="s">
        <v>2106</v>
      </c>
      <c r="J832" s="56" t="s">
        <v>2107</v>
      </c>
      <c r="K832" s="56" t="s">
        <v>150</v>
      </c>
      <c r="L832" s="56" t="s">
        <v>72</v>
      </c>
      <c r="M832" s="1"/>
    </row>
    <row r="833" spans="1:13" x14ac:dyDescent="0.25">
      <c r="A833" s="55" t="s">
        <v>29</v>
      </c>
      <c r="B833" s="56" t="s">
        <v>29</v>
      </c>
      <c r="C833" s="56" t="s">
        <v>2108</v>
      </c>
      <c r="D833" s="56" t="s">
        <v>2109</v>
      </c>
      <c r="E833" s="56" t="s">
        <v>27</v>
      </c>
      <c r="F833" s="56" t="str">
        <f>+VLOOKUP(Tabla2[[#This Row],[Estado]],Catalogos!$I$3:$J$35,2,0)</f>
        <v>Metropolitana</v>
      </c>
      <c r="G833" s="56" t="s">
        <v>2104</v>
      </c>
      <c r="H833" s="56" t="s">
        <v>2110</v>
      </c>
      <c r="I833" s="56" t="s">
        <v>2111</v>
      </c>
      <c r="J833" s="56" t="s">
        <v>2112</v>
      </c>
      <c r="K833" s="56" t="s">
        <v>150</v>
      </c>
      <c r="L833" s="56" t="s">
        <v>72</v>
      </c>
      <c r="M833" s="1"/>
    </row>
    <row r="834" spans="1:13" x14ac:dyDescent="0.25">
      <c r="A834" s="55" t="s">
        <v>29</v>
      </c>
      <c r="B834" s="56" t="s">
        <v>29</v>
      </c>
      <c r="C834" s="56" t="s">
        <v>2113</v>
      </c>
      <c r="D834" s="56" t="s">
        <v>2103</v>
      </c>
      <c r="E834" s="56" t="s">
        <v>27</v>
      </c>
      <c r="F834" s="56" t="str">
        <f>+VLOOKUP(Tabla2[[#This Row],[Estado]],Catalogos!$I$3:$J$35,2,0)</f>
        <v>Metropolitana</v>
      </c>
      <c r="G834" s="56" t="s">
        <v>2104</v>
      </c>
      <c r="H834" s="56" t="s">
        <v>2110</v>
      </c>
      <c r="I834" s="56">
        <v>395</v>
      </c>
      <c r="J834" s="56" t="s">
        <v>2114</v>
      </c>
      <c r="K834" s="56" t="s">
        <v>150</v>
      </c>
      <c r="L834" s="56" t="s">
        <v>72</v>
      </c>
      <c r="M834" s="1"/>
    </row>
    <row r="835" spans="1:13" x14ac:dyDescent="0.25">
      <c r="A835" s="55" t="s">
        <v>29</v>
      </c>
      <c r="B835" s="56" t="s">
        <v>29</v>
      </c>
      <c r="C835" s="56" t="s">
        <v>2115</v>
      </c>
      <c r="D835" s="56" t="s">
        <v>2090</v>
      </c>
      <c r="E835" s="56" t="s">
        <v>27</v>
      </c>
      <c r="F835" s="56" t="str">
        <f>+VLOOKUP(Tabla2[[#This Row],[Estado]],Catalogos!$I$3:$J$35,2,0)</f>
        <v>Metropolitana</v>
      </c>
      <c r="G835" s="56" t="s">
        <v>2104</v>
      </c>
      <c r="H835" s="56" t="s">
        <v>2116</v>
      </c>
      <c r="I835" s="56">
        <v>15</v>
      </c>
      <c r="J835" s="56" t="s">
        <v>2117</v>
      </c>
      <c r="K835" s="56" t="s">
        <v>150</v>
      </c>
      <c r="L835" s="56" t="s">
        <v>72</v>
      </c>
      <c r="M835" s="1"/>
    </row>
    <row r="836" spans="1:13" x14ac:dyDescent="0.25">
      <c r="A836" s="55" t="s">
        <v>29</v>
      </c>
      <c r="B836" s="56" t="s">
        <v>29</v>
      </c>
      <c r="C836" s="56" t="s">
        <v>2118</v>
      </c>
      <c r="D836" s="56" t="s">
        <v>2119</v>
      </c>
      <c r="E836" s="56" t="s">
        <v>27</v>
      </c>
      <c r="F836" s="56" t="str">
        <f>+VLOOKUP(Tabla2[[#This Row],[Estado]],Catalogos!$I$3:$J$35,2,0)</f>
        <v>Metropolitana</v>
      </c>
      <c r="G836" s="56" t="s">
        <v>2091</v>
      </c>
      <c r="H836" s="56" t="s">
        <v>2120</v>
      </c>
      <c r="I836" s="56">
        <v>61</v>
      </c>
      <c r="J836" s="56" t="s">
        <v>800</v>
      </c>
      <c r="K836" s="56" t="s">
        <v>2121</v>
      </c>
      <c r="L836" s="56" t="s">
        <v>72</v>
      </c>
      <c r="M836" s="1"/>
    </row>
    <row r="837" spans="1:13" x14ac:dyDescent="0.25">
      <c r="A837" s="55" t="s">
        <v>17</v>
      </c>
      <c r="B837" s="56" t="s">
        <v>11911</v>
      </c>
      <c r="C837" s="56" t="s">
        <v>11912</v>
      </c>
      <c r="D837" s="94" t="s">
        <v>11913</v>
      </c>
      <c r="E837" s="56" t="s">
        <v>27</v>
      </c>
      <c r="F837" s="56" t="str">
        <f>+VLOOKUP(Tabla2[[#This Row],[Estado]],Catalogos!$I$3:$J$35,2,0)</f>
        <v>Metropolitana</v>
      </c>
      <c r="G837" s="56" t="s">
        <v>2104</v>
      </c>
      <c r="H837" s="56" t="s">
        <v>11914</v>
      </c>
      <c r="I837" s="56">
        <v>3880</v>
      </c>
      <c r="J837" s="56" t="s">
        <v>11915</v>
      </c>
      <c r="K837" s="56" t="s">
        <v>11916</v>
      </c>
      <c r="L837" s="56" t="s">
        <v>72</v>
      </c>
      <c r="M837" s="1"/>
    </row>
    <row r="838" spans="1:13" x14ac:dyDescent="0.25">
      <c r="A838" s="55" t="s">
        <v>31</v>
      </c>
      <c r="B838" s="56" t="s">
        <v>11678</v>
      </c>
      <c r="C838" s="56" t="s">
        <v>2126</v>
      </c>
      <c r="D838" s="56" t="s">
        <v>2127</v>
      </c>
      <c r="E838" s="56" t="s">
        <v>27</v>
      </c>
      <c r="F838" s="56" t="str">
        <f>+VLOOKUP(Tabla2[[#This Row],[Estado]],Catalogos!$I$3:$J$35,2,0)</f>
        <v>Metropolitana</v>
      </c>
      <c r="G838" s="56" t="s">
        <v>2128</v>
      </c>
      <c r="H838" s="56" t="s">
        <v>2129</v>
      </c>
      <c r="I838" s="56" t="s">
        <v>1084</v>
      </c>
      <c r="J838" s="56" t="s">
        <v>2130</v>
      </c>
      <c r="K838" s="56">
        <v>5566504563</v>
      </c>
      <c r="L838" s="56" t="s">
        <v>72</v>
      </c>
      <c r="M838" s="1"/>
    </row>
    <row r="839" spans="1:13" x14ac:dyDescent="0.25">
      <c r="A839" s="55" t="s">
        <v>26</v>
      </c>
      <c r="B839" s="56" t="s">
        <v>165</v>
      </c>
      <c r="C839" s="56" t="s">
        <v>2138</v>
      </c>
      <c r="D839" s="56" t="s">
        <v>2132</v>
      </c>
      <c r="E839" s="56" t="s">
        <v>27</v>
      </c>
      <c r="F839" s="56" t="str">
        <f>+VLOOKUP(Tabla2[[#This Row],[Estado]],Catalogos!$I$3:$J$35,2,0)</f>
        <v>Metropolitana</v>
      </c>
      <c r="G839" s="56" t="s">
        <v>2133</v>
      </c>
      <c r="H839" s="56" t="s">
        <v>2139</v>
      </c>
      <c r="I839" s="56" t="s">
        <v>2140</v>
      </c>
      <c r="J839" s="56" t="s">
        <v>2141</v>
      </c>
      <c r="K839" s="56" t="s">
        <v>2142</v>
      </c>
      <c r="L839" s="90" t="s">
        <v>6480</v>
      </c>
      <c r="M839" s="1"/>
    </row>
    <row r="840" spans="1:13" x14ac:dyDescent="0.25">
      <c r="A840" s="55" t="s">
        <v>24</v>
      </c>
      <c r="B840" s="56" t="s">
        <v>165</v>
      </c>
      <c r="C840" s="56" t="s">
        <v>2254</v>
      </c>
      <c r="D840" s="56" t="s">
        <v>2255</v>
      </c>
      <c r="E840" s="56" t="s">
        <v>27</v>
      </c>
      <c r="F840" s="56" t="str">
        <f>+VLOOKUP(Tabla2[[#This Row],[Estado]],Catalogos!$I$3:$J$35,2,0)</f>
        <v>Metropolitana</v>
      </c>
      <c r="G840" s="56" t="s">
        <v>2133</v>
      </c>
      <c r="H840" s="56" t="s">
        <v>2256</v>
      </c>
      <c r="I840" s="56">
        <v>42</v>
      </c>
      <c r="J840" s="56" t="s">
        <v>2257</v>
      </c>
      <c r="K840" s="56" t="s">
        <v>257</v>
      </c>
      <c r="L840" s="56" t="s">
        <v>72</v>
      </c>
      <c r="M840" s="1"/>
    </row>
    <row r="841" spans="1:13" x14ac:dyDescent="0.25">
      <c r="A841" s="55" t="s">
        <v>24</v>
      </c>
      <c r="B841" s="56" t="s">
        <v>165</v>
      </c>
      <c r="C841" s="56" t="s">
        <v>2258</v>
      </c>
      <c r="D841" s="56" t="s">
        <v>2259</v>
      </c>
      <c r="E841" s="56" t="s">
        <v>27</v>
      </c>
      <c r="F841" s="56" t="str">
        <f>+VLOOKUP(Tabla2[[#This Row],[Estado]],Catalogos!$I$3:$J$35,2,0)</f>
        <v>Metropolitana</v>
      </c>
      <c r="G841" s="56" t="s">
        <v>2133</v>
      </c>
      <c r="H841" s="56" t="s">
        <v>2260</v>
      </c>
      <c r="I841" s="56">
        <v>245</v>
      </c>
      <c r="J841" s="56" t="s">
        <v>2261</v>
      </c>
      <c r="K841" s="56" t="s">
        <v>257</v>
      </c>
      <c r="L841" s="56" t="s">
        <v>72</v>
      </c>
      <c r="M841" s="1"/>
    </row>
    <row r="842" spans="1:13" x14ac:dyDescent="0.25">
      <c r="A842" s="55" t="s">
        <v>24</v>
      </c>
      <c r="B842" s="56" t="s">
        <v>165</v>
      </c>
      <c r="C842" s="56" t="s">
        <v>2262</v>
      </c>
      <c r="D842" s="56" t="s">
        <v>2263</v>
      </c>
      <c r="E842" s="56" t="s">
        <v>27</v>
      </c>
      <c r="F842" s="56" t="str">
        <f>+VLOOKUP(Tabla2[[#This Row],[Estado]],Catalogos!$I$3:$J$35,2,0)</f>
        <v>Metropolitana</v>
      </c>
      <c r="G842" s="56" t="s">
        <v>2133</v>
      </c>
      <c r="H842" s="56" t="s">
        <v>2264</v>
      </c>
      <c r="I842" s="56">
        <v>700</v>
      </c>
      <c r="J842" s="56" t="s">
        <v>2265</v>
      </c>
      <c r="K842" s="56" t="s">
        <v>257</v>
      </c>
      <c r="L842" s="56" t="s">
        <v>72</v>
      </c>
      <c r="M842" s="1"/>
    </row>
    <row r="843" spans="1:13" x14ac:dyDescent="0.25">
      <c r="A843" s="55" t="s">
        <v>24</v>
      </c>
      <c r="B843" s="56" t="s">
        <v>165</v>
      </c>
      <c r="C843" s="56" t="s">
        <v>2266</v>
      </c>
      <c r="D843" s="56" t="s">
        <v>2267</v>
      </c>
      <c r="E843" s="56" t="s">
        <v>27</v>
      </c>
      <c r="F843" s="56" t="str">
        <f>+VLOOKUP(Tabla2[[#This Row],[Estado]],Catalogos!$I$3:$J$35,2,0)</f>
        <v>Metropolitana</v>
      </c>
      <c r="G843" s="56" t="s">
        <v>2133</v>
      </c>
      <c r="H843" s="56" t="s">
        <v>2268</v>
      </c>
      <c r="I843" s="56">
        <v>143</v>
      </c>
      <c r="J843" s="56" t="s">
        <v>2269</v>
      </c>
      <c r="K843" s="56" t="s">
        <v>257</v>
      </c>
      <c r="L843" s="56" t="s">
        <v>72</v>
      </c>
      <c r="M843" s="1"/>
    </row>
    <row r="844" spans="1:13" x14ac:dyDescent="0.25">
      <c r="A844" s="55" t="s">
        <v>24</v>
      </c>
      <c r="B844" s="56" t="s">
        <v>165</v>
      </c>
      <c r="C844" s="56" t="s">
        <v>2270</v>
      </c>
      <c r="D844" s="56" t="s">
        <v>2271</v>
      </c>
      <c r="E844" s="56" t="s">
        <v>27</v>
      </c>
      <c r="F844" s="56" t="str">
        <f>+VLOOKUP(Tabla2[[#This Row],[Estado]],Catalogos!$I$3:$J$35,2,0)</f>
        <v>Metropolitana</v>
      </c>
      <c r="G844" s="56" t="s">
        <v>2133</v>
      </c>
      <c r="H844" s="56" t="s">
        <v>2272</v>
      </c>
      <c r="I844" s="56" t="s">
        <v>2273</v>
      </c>
      <c r="J844" s="56" t="s">
        <v>2274</v>
      </c>
      <c r="K844" s="56" t="s">
        <v>257</v>
      </c>
      <c r="L844" s="56" t="s">
        <v>72</v>
      </c>
      <c r="M844" s="1"/>
    </row>
    <row r="845" spans="1:13" x14ac:dyDescent="0.25">
      <c r="A845" s="55" t="s">
        <v>26</v>
      </c>
      <c r="B845" s="95" t="s">
        <v>165</v>
      </c>
      <c r="C845" s="95" t="s">
        <v>2143</v>
      </c>
      <c r="D845" s="95" t="s">
        <v>2144</v>
      </c>
      <c r="E845" s="95" t="s">
        <v>27</v>
      </c>
      <c r="F845" s="95" t="str">
        <f>+VLOOKUP(Tabla2[[#This Row],[Estado]],Catalogos!$I$3:$J$35,2,0)</f>
        <v>Metropolitana</v>
      </c>
      <c r="G845" s="95" t="s">
        <v>2133</v>
      </c>
      <c r="H845" s="95" t="s">
        <v>2145</v>
      </c>
      <c r="I845" s="95">
        <v>25</v>
      </c>
      <c r="J845" s="95" t="s">
        <v>2146</v>
      </c>
      <c r="K845" s="95">
        <v>5552652800</v>
      </c>
      <c r="L845" s="96" t="s">
        <v>6480</v>
      </c>
      <c r="M845" s="40"/>
    </row>
    <row r="846" spans="1:13" x14ac:dyDescent="0.25">
      <c r="A846" s="55" t="s">
        <v>26</v>
      </c>
      <c r="B846" s="95" t="s">
        <v>165</v>
      </c>
      <c r="C846" s="95" t="s">
        <v>11917</v>
      </c>
      <c r="D846" s="95" t="s">
        <v>2132</v>
      </c>
      <c r="E846" s="95" t="s">
        <v>27</v>
      </c>
      <c r="F846" s="95" t="str">
        <f>+VLOOKUP(Tabla2[[#This Row],[Estado]],Catalogos!$I$3:$J$35,2,0)</f>
        <v>Metropolitana</v>
      </c>
      <c r="G846" s="95" t="s">
        <v>2133</v>
      </c>
      <c r="H846" s="95" t="s">
        <v>35</v>
      </c>
      <c r="I846" s="95">
        <v>296</v>
      </c>
      <c r="J846" s="95" t="s">
        <v>2136</v>
      </c>
      <c r="K846" s="95">
        <v>5551484632</v>
      </c>
      <c r="L846" s="96" t="s">
        <v>6480</v>
      </c>
      <c r="M846" s="40"/>
    </row>
    <row r="847" spans="1:13" x14ac:dyDescent="0.25">
      <c r="A847" s="55" t="s">
        <v>26</v>
      </c>
      <c r="B847" s="95" t="s">
        <v>165</v>
      </c>
      <c r="C847" s="95" t="s">
        <v>2147</v>
      </c>
      <c r="D847" s="95" t="s">
        <v>2148</v>
      </c>
      <c r="E847" s="95" t="s">
        <v>27</v>
      </c>
      <c r="F847" s="95" t="str">
        <f>+VLOOKUP(Tabla2[[#This Row],[Estado]],Catalogos!$I$3:$J$35,2,0)</f>
        <v>Metropolitana</v>
      </c>
      <c r="G847" s="95" t="s">
        <v>2133</v>
      </c>
      <c r="H847" s="95" t="s">
        <v>2149</v>
      </c>
      <c r="I847" s="95">
        <v>489</v>
      </c>
      <c r="J847" s="95" t="s">
        <v>1234</v>
      </c>
      <c r="K847" s="95">
        <v>5552411700</v>
      </c>
      <c r="L847" s="96" t="s">
        <v>6480</v>
      </c>
      <c r="M847" s="40"/>
    </row>
    <row r="848" spans="1:13" x14ac:dyDescent="0.25">
      <c r="A848" s="55" t="s">
        <v>26</v>
      </c>
      <c r="B848" s="95" t="s">
        <v>165</v>
      </c>
      <c r="C848" s="95" t="s">
        <v>2150</v>
      </c>
      <c r="D848" s="95" t="s">
        <v>2151</v>
      </c>
      <c r="E848" s="95" t="s">
        <v>27</v>
      </c>
      <c r="F848" s="95" t="str">
        <f>+VLOOKUP(Tabla2[[#This Row],[Estado]],Catalogos!$I$3:$J$35,2,0)</f>
        <v>Metropolitana</v>
      </c>
      <c r="G848" s="95" t="s">
        <v>2133</v>
      </c>
      <c r="H848" s="95" t="s">
        <v>2152</v>
      </c>
      <c r="I848" s="95">
        <v>21</v>
      </c>
      <c r="J848" s="95" t="s">
        <v>2153</v>
      </c>
      <c r="K848" s="95" t="s">
        <v>2154</v>
      </c>
      <c r="L848" s="96" t="s">
        <v>6480</v>
      </c>
      <c r="M848" s="40"/>
    </row>
    <row r="849" spans="1:13" x14ac:dyDescent="0.25">
      <c r="A849" s="55" t="s">
        <v>26</v>
      </c>
      <c r="B849" s="95" t="s">
        <v>165</v>
      </c>
      <c r="C849" s="95" t="s">
        <v>11918</v>
      </c>
      <c r="D849" s="95" t="s">
        <v>2132</v>
      </c>
      <c r="E849" s="95" t="s">
        <v>27</v>
      </c>
      <c r="F849" s="95" t="str">
        <f>+VLOOKUP(Tabla2[[#This Row],[Estado]],Catalogos!$I$3:$J$35,2,0)</f>
        <v>Metropolitana</v>
      </c>
      <c r="G849" s="95" t="s">
        <v>2133</v>
      </c>
      <c r="H849" s="95" t="s">
        <v>35</v>
      </c>
      <c r="I849" s="95">
        <v>50</v>
      </c>
      <c r="J849" s="95" t="s">
        <v>2136</v>
      </c>
      <c r="K849" s="95">
        <v>5552298400</v>
      </c>
      <c r="L849" s="96" t="s">
        <v>6480</v>
      </c>
      <c r="M849" s="40"/>
    </row>
    <row r="850" spans="1:13" x14ac:dyDescent="0.25">
      <c r="A850" s="55" t="s">
        <v>26</v>
      </c>
      <c r="B850" s="95" t="s">
        <v>165</v>
      </c>
      <c r="C850" s="95" t="s">
        <v>11919</v>
      </c>
      <c r="D850" s="95" t="s">
        <v>2132</v>
      </c>
      <c r="E850" s="95" t="s">
        <v>27</v>
      </c>
      <c r="F850" s="95" t="str">
        <f>+VLOOKUP(Tabla2[[#This Row],[Estado]],Catalogos!$I$3:$J$35,2,0)</f>
        <v>Metropolitana</v>
      </c>
      <c r="G850" s="95" t="s">
        <v>2133</v>
      </c>
      <c r="H850" s="95" t="s">
        <v>47</v>
      </c>
      <c r="I850" s="95">
        <v>58</v>
      </c>
      <c r="J850" s="95" t="s">
        <v>2136</v>
      </c>
      <c r="K850" s="95">
        <v>5552653000</v>
      </c>
      <c r="L850" s="96" t="s">
        <v>6480</v>
      </c>
      <c r="M850" s="40"/>
    </row>
    <row r="851" spans="1:13" x14ac:dyDescent="0.25">
      <c r="A851" s="55" t="s">
        <v>26</v>
      </c>
      <c r="B851" s="95" t="s">
        <v>165</v>
      </c>
      <c r="C851" s="95" t="s">
        <v>11920</v>
      </c>
      <c r="D851" s="95" t="s">
        <v>2144</v>
      </c>
      <c r="E851" s="95" t="s">
        <v>27</v>
      </c>
      <c r="F851" s="95" t="str">
        <f>+VLOOKUP(Tabla2[[#This Row],[Estado]],Catalogos!$I$3:$J$35,2,0)</f>
        <v>Metropolitana</v>
      </c>
      <c r="G851" s="95" t="s">
        <v>2133</v>
      </c>
      <c r="H851" s="95" t="s">
        <v>2396</v>
      </c>
      <c r="I851" s="95">
        <v>59</v>
      </c>
      <c r="J851" s="95" t="s">
        <v>2146</v>
      </c>
      <c r="K851" s="95">
        <v>5552651800</v>
      </c>
      <c r="L851" s="96" t="s">
        <v>6480</v>
      </c>
      <c r="M851" s="40"/>
    </row>
    <row r="852" spans="1:13" x14ac:dyDescent="0.25">
      <c r="A852" s="55" t="s">
        <v>19</v>
      </c>
      <c r="B852" s="95" t="s">
        <v>104</v>
      </c>
      <c r="C852" s="95" t="s">
        <v>2275</v>
      </c>
      <c r="D852" s="95">
        <v>6080</v>
      </c>
      <c r="E852" s="95" t="s">
        <v>27</v>
      </c>
      <c r="F852" s="95" t="str">
        <f>+VLOOKUP(Tabla2[[#This Row],[Estado]],Catalogos!$I$3:$J$35,2,0)</f>
        <v>Metropolitana</v>
      </c>
      <c r="G852" s="95" t="s">
        <v>2133</v>
      </c>
      <c r="H852" s="95" t="s">
        <v>2276</v>
      </c>
      <c r="I852" s="95" t="s">
        <v>2277</v>
      </c>
      <c r="J852" s="95" t="s">
        <v>880</v>
      </c>
      <c r="K852" s="95">
        <v>5554421700</v>
      </c>
      <c r="L852" s="95" t="s">
        <v>3</v>
      </c>
      <c r="M852" s="40"/>
    </row>
    <row r="853" spans="1:13" x14ac:dyDescent="0.25">
      <c r="A853" s="55" t="s">
        <v>14</v>
      </c>
      <c r="B853" s="95" t="s">
        <v>261</v>
      </c>
      <c r="C853" s="95" t="s">
        <v>2278</v>
      </c>
      <c r="D853" s="95">
        <v>6700</v>
      </c>
      <c r="E853" s="95" t="s">
        <v>27</v>
      </c>
      <c r="F853" s="95" t="str">
        <f>+VLOOKUP(Tabla2[[#This Row],[Estado]],Catalogos!$I$3:$J$35,2,0)</f>
        <v>Metropolitana</v>
      </c>
      <c r="G853" s="95" t="s">
        <v>2133</v>
      </c>
      <c r="H853" s="95" t="s">
        <v>32</v>
      </c>
      <c r="I853" s="95" t="s">
        <v>2279</v>
      </c>
      <c r="J853" s="95" t="s">
        <v>2136</v>
      </c>
      <c r="K853" s="95">
        <v>5555533453</v>
      </c>
      <c r="L853" s="96" t="s">
        <v>3</v>
      </c>
      <c r="M853" s="40"/>
    </row>
    <row r="854" spans="1:13" x14ac:dyDescent="0.25">
      <c r="A854" s="55" t="s">
        <v>19</v>
      </c>
      <c r="B854" s="95" t="s">
        <v>165</v>
      </c>
      <c r="C854" s="95" t="s">
        <v>2280</v>
      </c>
      <c r="D854" s="95">
        <v>6700</v>
      </c>
      <c r="E854" s="95" t="s">
        <v>27</v>
      </c>
      <c r="F854" s="95" t="str">
        <f>+VLOOKUP(Tabla2[[#This Row],[Estado]],Catalogos!$I$3:$J$35,2,0)</f>
        <v>Metropolitana</v>
      </c>
      <c r="G854" s="95" t="s">
        <v>2133</v>
      </c>
      <c r="H854" s="95" t="s">
        <v>2281</v>
      </c>
      <c r="I854" s="95" t="s">
        <v>2282</v>
      </c>
      <c r="J854" s="95" t="s">
        <v>2141</v>
      </c>
      <c r="K854" s="95">
        <v>5555845255</v>
      </c>
      <c r="L854" s="95" t="s">
        <v>3</v>
      </c>
      <c r="M854" s="40"/>
    </row>
    <row r="855" spans="1:13" x14ac:dyDescent="0.25">
      <c r="A855" s="55" t="s">
        <v>17</v>
      </c>
      <c r="B855" s="95" t="s">
        <v>5966</v>
      </c>
      <c r="C855" s="95" t="s">
        <v>2159</v>
      </c>
      <c r="D855" s="95" t="s">
        <v>2160</v>
      </c>
      <c r="E855" s="95" t="s">
        <v>27</v>
      </c>
      <c r="F855" s="95" t="str">
        <f>+VLOOKUP(Tabla2[[#This Row],[Estado]],Catalogos!$I$3:$J$35,2,0)</f>
        <v>Metropolitana</v>
      </c>
      <c r="G855" s="95" t="s">
        <v>2133</v>
      </c>
      <c r="H855" s="95" t="s">
        <v>11921</v>
      </c>
      <c r="I855" s="95" t="s">
        <v>11922</v>
      </c>
      <c r="J855" s="95" t="s">
        <v>2163</v>
      </c>
      <c r="K855" s="95">
        <v>5591319045</v>
      </c>
      <c r="L855" s="95" t="s">
        <v>72</v>
      </c>
      <c r="M855" s="40"/>
    </row>
    <row r="856" spans="1:13" x14ac:dyDescent="0.25">
      <c r="A856" s="55" t="s">
        <v>22</v>
      </c>
      <c r="B856" s="95" t="s">
        <v>583</v>
      </c>
      <c r="C856" s="95" t="s">
        <v>2283</v>
      </c>
      <c r="D856" s="95" t="s">
        <v>2132</v>
      </c>
      <c r="E856" s="95" t="s">
        <v>27</v>
      </c>
      <c r="F856" s="95" t="str">
        <f>+VLOOKUP(Tabla2[[#This Row],[Estado]],Catalogos!$I$3:$J$35,2,0)</f>
        <v>Metropolitana</v>
      </c>
      <c r="G856" s="95" t="s">
        <v>2133</v>
      </c>
      <c r="H856" s="95" t="s">
        <v>49</v>
      </c>
      <c r="I856" s="95" t="s">
        <v>2284</v>
      </c>
      <c r="J856" s="95" t="s">
        <v>2136</v>
      </c>
      <c r="K856" s="95" t="s">
        <v>2285</v>
      </c>
      <c r="L856" s="95" t="s">
        <v>3</v>
      </c>
      <c r="M856" s="40"/>
    </row>
    <row r="857" spans="1:13" x14ac:dyDescent="0.25">
      <c r="A857" s="55" t="s">
        <v>17</v>
      </c>
      <c r="B857" s="95" t="s">
        <v>280</v>
      </c>
      <c r="C857" s="95" t="s">
        <v>2286</v>
      </c>
      <c r="D857" s="95" t="s">
        <v>2132</v>
      </c>
      <c r="E857" s="95" t="s">
        <v>27</v>
      </c>
      <c r="F857" s="95" t="str">
        <f>+VLOOKUP(Tabla2[[#This Row],[Estado]],Catalogos!$I$3:$J$35,2,0)</f>
        <v>Metropolitana</v>
      </c>
      <c r="G857" s="95" t="s">
        <v>2133</v>
      </c>
      <c r="H857" s="95" t="s">
        <v>2287</v>
      </c>
      <c r="I857" s="95" t="s">
        <v>2288</v>
      </c>
      <c r="J857" s="95" t="s">
        <v>2141</v>
      </c>
      <c r="K857" s="95" t="s">
        <v>2289</v>
      </c>
      <c r="L857" s="95" t="s">
        <v>3</v>
      </c>
      <c r="M857" s="40"/>
    </row>
    <row r="858" spans="1:13" x14ac:dyDescent="0.25">
      <c r="A858" s="55" t="s">
        <v>14</v>
      </c>
      <c r="B858" s="95" t="s">
        <v>165</v>
      </c>
      <c r="C858" s="95" t="s">
        <v>11923</v>
      </c>
      <c r="D858" s="95" t="s">
        <v>2148</v>
      </c>
      <c r="E858" s="95" t="s">
        <v>27</v>
      </c>
      <c r="F858" s="95" t="str">
        <f>+VLOOKUP(Tabla2[[#This Row],[Estado]],Catalogos!$I$3:$J$35,2,0)</f>
        <v>Metropolitana</v>
      </c>
      <c r="G858" s="95" t="s">
        <v>2133</v>
      </c>
      <c r="H858" s="95" t="s">
        <v>11924</v>
      </c>
      <c r="I858" s="95" t="s">
        <v>2277</v>
      </c>
      <c r="J858" s="95" t="s">
        <v>1234</v>
      </c>
      <c r="K858" s="95" t="s">
        <v>11925</v>
      </c>
      <c r="L858" s="96" t="s">
        <v>3</v>
      </c>
      <c r="M858" s="40"/>
    </row>
    <row r="859" spans="1:13" x14ac:dyDescent="0.25">
      <c r="A859" s="55" t="s">
        <v>29</v>
      </c>
      <c r="B859" s="95" t="s">
        <v>29</v>
      </c>
      <c r="C859" s="95" t="s">
        <v>2290</v>
      </c>
      <c r="D859" s="95" t="s">
        <v>2267</v>
      </c>
      <c r="E859" s="95" t="s">
        <v>27</v>
      </c>
      <c r="F859" s="95" t="str">
        <f>+VLOOKUP(Tabla2[[#This Row],[Estado]],Catalogos!$I$3:$J$35,2,0)</f>
        <v>Metropolitana</v>
      </c>
      <c r="G859" s="95" t="s">
        <v>2133</v>
      </c>
      <c r="H859" s="95" t="s">
        <v>2291</v>
      </c>
      <c r="I859" s="95">
        <v>33</v>
      </c>
      <c r="J859" s="95" t="s">
        <v>2292</v>
      </c>
      <c r="K859" s="95" t="s">
        <v>150</v>
      </c>
      <c r="L859" s="95" t="s">
        <v>72</v>
      </c>
      <c r="M859" s="40"/>
    </row>
    <row r="860" spans="1:13" x14ac:dyDescent="0.25">
      <c r="A860" s="55" t="s">
        <v>29</v>
      </c>
      <c r="B860" s="95" t="s">
        <v>29</v>
      </c>
      <c r="C860" s="95" t="s">
        <v>2293</v>
      </c>
      <c r="D860" s="95" t="s">
        <v>2144</v>
      </c>
      <c r="E860" s="95" t="s">
        <v>27</v>
      </c>
      <c r="F860" s="95" t="str">
        <f>+VLOOKUP(Tabla2[[#This Row],[Estado]],Catalogos!$I$3:$J$35,2,0)</f>
        <v>Metropolitana</v>
      </c>
      <c r="G860" s="95" t="s">
        <v>2133</v>
      </c>
      <c r="H860" s="95" t="s">
        <v>2294</v>
      </c>
      <c r="I860" s="95">
        <v>244</v>
      </c>
      <c r="J860" s="95" t="s">
        <v>2295</v>
      </c>
      <c r="K860" s="95" t="s">
        <v>150</v>
      </c>
      <c r="L860" s="95" t="s">
        <v>72</v>
      </c>
      <c r="M860" s="40"/>
    </row>
    <row r="861" spans="1:13" x14ac:dyDescent="0.25">
      <c r="A861" s="55" t="s">
        <v>29</v>
      </c>
      <c r="B861" s="95" t="s">
        <v>29</v>
      </c>
      <c r="C861" s="95" t="s">
        <v>2296</v>
      </c>
      <c r="D861" s="95" t="s">
        <v>2160</v>
      </c>
      <c r="E861" s="95" t="s">
        <v>27</v>
      </c>
      <c r="F861" s="95" t="str">
        <f>+VLOOKUP(Tabla2[[#This Row],[Estado]],Catalogos!$I$3:$J$35,2,0)</f>
        <v>Metropolitana</v>
      </c>
      <c r="G861" s="95" t="s">
        <v>2133</v>
      </c>
      <c r="H861" s="95" t="s">
        <v>608</v>
      </c>
      <c r="I861" s="95">
        <v>173</v>
      </c>
      <c r="J861" s="95" t="s">
        <v>2297</v>
      </c>
      <c r="K861" s="95" t="s">
        <v>150</v>
      </c>
      <c r="L861" s="95" t="s">
        <v>72</v>
      </c>
      <c r="M861" s="40"/>
    </row>
    <row r="862" spans="1:13" x14ac:dyDescent="0.25">
      <c r="A862" s="55" t="s">
        <v>29</v>
      </c>
      <c r="B862" s="95" t="s">
        <v>29</v>
      </c>
      <c r="C862" s="95" t="s">
        <v>2298</v>
      </c>
      <c r="D862" s="95" t="s">
        <v>2299</v>
      </c>
      <c r="E862" s="95" t="s">
        <v>27</v>
      </c>
      <c r="F862" s="95" t="str">
        <f>+VLOOKUP(Tabla2[[#This Row],[Estado]],Catalogos!$I$3:$J$35,2,0)</f>
        <v>Metropolitana</v>
      </c>
      <c r="G862" s="95" t="s">
        <v>2133</v>
      </c>
      <c r="H862" s="95" t="s">
        <v>2300</v>
      </c>
      <c r="I862" s="95">
        <v>109</v>
      </c>
      <c r="J862" s="95" t="s">
        <v>2301</v>
      </c>
      <c r="K862" s="95" t="s">
        <v>150</v>
      </c>
      <c r="L862" s="95" t="s">
        <v>72</v>
      </c>
      <c r="M862" s="40"/>
    </row>
    <row r="863" spans="1:13" x14ac:dyDescent="0.25">
      <c r="A863" s="55" t="s">
        <v>29</v>
      </c>
      <c r="B863" s="95" t="s">
        <v>29</v>
      </c>
      <c r="C863" s="95" t="s">
        <v>2302</v>
      </c>
      <c r="D863" s="95" t="s">
        <v>2132</v>
      </c>
      <c r="E863" s="95" t="s">
        <v>27</v>
      </c>
      <c r="F863" s="95" t="str">
        <f>+VLOOKUP(Tabla2[[#This Row],[Estado]],Catalogos!$I$3:$J$35,2,0)</f>
        <v>Metropolitana</v>
      </c>
      <c r="G863" s="95" t="s">
        <v>2133</v>
      </c>
      <c r="H863" s="95" t="s">
        <v>2303</v>
      </c>
      <c r="I863" s="95">
        <v>96</v>
      </c>
      <c r="J863" s="95" t="s">
        <v>2295</v>
      </c>
      <c r="K863" s="95" t="s">
        <v>150</v>
      </c>
      <c r="L863" s="95" t="s">
        <v>72</v>
      </c>
      <c r="M863" s="40"/>
    </row>
    <row r="864" spans="1:13" x14ac:dyDescent="0.25">
      <c r="A864" s="55" t="s">
        <v>29</v>
      </c>
      <c r="B864" s="95" t="s">
        <v>29</v>
      </c>
      <c r="C864" s="95" t="s">
        <v>2304</v>
      </c>
      <c r="D864" s="95" t="s">
        <v>2271</v>
      </c>
      <c r="E864" s="95" t="s">
        <v>27</v>
      </c>
      <c r="F864" s="95" t="str">
        <f>+VLOOKUP(Tabla2[[#This Row],[Estado]],Catalogos!$I$3:$J$35,2,0)</f>
        <v>Metropolitana</v>
      </c>
      <c r="G864" s="95" t="s">
        <v>2133</v>
      </c>
      <c r="H864" s="95" t="s">
        <v>2305</v>
      </c>
      <c r="I864" s="95">
        <v>95</v>
      </c>
      <c r="J864" s="95" t="s">
        <v>260</v>
      </c>
      <c r="K864" s="95" t="s">
        <v>2306</v>
      </c>
      <c r="L864" s="95" t="s">
        <v>72</v>
      </c>
      <c r="M864" s="40"/>
    </row>
    <row r="865" spans="1:13" x14ac:dyDescent="0.25">
      <c r="A865" s="55" t="s">
        <v>29</v>
      </c>
      <c r="B865" s="95" t="s">
        <v>29</v>
      </c>
      <c r="C865" s="95" t="s">
        <v>2307</v>
      </c>
      <c r="D865" s="95" t="s">
        <v>2267</v>
      </c>
      <c r="E865" s="95" t="s">
        <v>27</v>
      </c>
      <c r="F865" s="95" t="str">
        <f>+VLOOKUP(Tabla2[[#This Row],[Estado]],Catalogos!$I$3:$J$35,2,0)</f>
        <v>Metropolitana</v>
      </c>
      <c r="G865" s="95" t="s">
        <v>2133</v>
      </c>
      <c r="H865" s="95" t="s">
        <v>2308</v>
      </c>
      <c r="I865" s="95" t="s">
        <v>2309</v>
      </c>
      <c r="J865" s="95" t="s">
        <v>2310</v>
      </c>
      <c r="K865" s="95" t="s">
        <v>2311</v>
      </c>
      <c r="L865" s="95" t="s">
        <v>72</v>
      </c>
      <c r="M865" s="40"/>
    </row>
    <row r="866" spans="1:13" x14ac:dyDescent="0.25">
      <c r="A866" s="55" t="s">
        <v>31</v>
      </c>
      <c r="B866" s="95" t="s">
        <v>11682</v>
      </c>
      <c r="C866" s="95" t="s">
        <v>2164</v>
      </c>
      <c r="D866" s="95" t="s">
        <v>2148</v>
      </c>
      <c r="E866" s="95" t="s">
        <v>27</v>
      </c>
      <c r="F866" s="95" t="str">
        <f>+VLOOKUP(Tabla2[[#This Row],[Estado]],Catalogos!$I$3:$J$35,2,0)</f>
        <v>Metropolitana</v>
      </c>
      <c r="G866" s="95" t="s">
        <v>2133</v>
      </c>
      <c r="H866" s="95" t="s">
        <v>2149</v>
      </c>
      <c r="I866" s="95">
        <v>489</v>
      </c>
      <c r="J866" s="95" t="s">
        <v>1234</v>
      </c>
      <c r="K866" s="95">
        <v>5552411700</v>
      </c>
      <c r="L866" s="95"/>
      <c r="M866" s="40" t="s">
        <v>2147</v>
      </c>
    </row>
    <row r="867" spans="1:13" x14ac:dyDescent="0.25">
      <c r="A867" s="55" t="s">
        <v>31</v>
      </c>
      <c r="B867" s="95" t="s">
        <v>11686</v>
      </c>
      <c r="C867" s="95" t="s">
        <v>2165</v>
      </c>
      <c r="D867" s="95" t="s">
        <v>2148</v>
      </c>
      <c r="E867" s="95" t="s">
        <v>27</v>
      </c>
      <c r="F867" s="95" t="str">
        <f>+VLOOKUP(Tabla2[[#This Row],[Estado]],Catalogos!$I$3:$J$35,2,0)</f>
        <v>Metropolitana</v>
      </c>
      <c r="G867" s="95" t="s">
        <v>2133</v>
      </c>
      <c r="H867" s="95" t="s">
        <v>2149</v>
      </c>
      <c r="I867" s="95">
        <v>489</v>
      </c>
      <c r="J867" s="95" t="s">
        <v>1234</v>
      </c>
      <c r="K867" s="95">
        <v>5552411700</v>
      </c>
      <c r="L867" s="95"/>
      <c r="M867" s="40" t="s">
        <v>2147</v>
      </c>
    </row>
    <row r="868" spans="1:13" x14ac:dyDescent="0.25">
      <c r="A868" s="55" t="s">
        <v>31</v>
      </c>
      <c r="B868" s="95" t="s">
        <v>11686</v>
      </c>
      <c r="C868" s="95" t="s">
        <v>2166</v>
      </c>
      <c r="D868" s="95" t="s">
        <v>2148</v>
      </c>
      <c r="E868" s="95" t="s">
        <v>27</v>
      </c>
      <c r="F868" s="95" t="str">
        <f>+VLOOKUP(Tabla2[[#This Row],[Estado]],Catalogos!$I$3:$J$35,2,0)</f>
        <v>Metropolitana</v>
      </c>
      <c r="G868" s="95" t="s">
        <v>2133</v>
      </c>
      <c r="H868" s="95" t="s">
        <v>2149</v>
      </c>
      <c r="I868" s="95">
        <v>489</v>
      </c>
      <c r="J868" s="95" t="s">
        <v>1234</v>
      </c>
      <c r="K868" s="95">
        <v>5552411700</v>
      </c>
      <c r="L868" s="95"/>
      <c r="M868" s="40" t="s">
        <v>2147</v>
      </c>
    </row>
    <row r="869" spans="1:13" x14ac:dyDescent="0.25">
      <c r="A869" s="55" t="s">
        <v>31</v>
      </c>
      <c r="B869" s="95" t="s">
        <v>1522</v>
      </c>
      <c r="C869" s="95" t="s">
        <v>2167</v>
      </c>
      <c r="D869" s="95" t="s">
        <v>2148</v>
      </c>
      <c r="E869" s="95" t="s">
        <v>27</v>
      </c>
      <c r="F869" s="95" t="str">
        <f>+VLOOKUP(Tabla2[[#This Row],[Estado]],Catalogos!$I$3:$J$35,2,0)</f>
        <v>Metropolitana</v>
      </c>
      <c r="G869" s="95" t="s">
        <v>2133</v>
      </c>
      <c r="H869" s="95" t="s">
        <v>2149</v>
      </c>
      <c r="I869" s="95">
        <v>489</v>
      </c>
      <c r="J869" s="95" t="s">
        <v>1234</v>
      </c>
      <c r="K869" s="95">
        <v>5552411700</v>
      </c>
      <c r="L869" s="95"/>
      <c r="M869" s="40" t="s">
        <v>2147</v>
      </c>
    </row>
    <row r="870" spans="1:13" x14ac:dyDescent="0.25">
      <c r="A870" s="55" t="s">
        <v>31</v>
      </c>
      <c r="B870" s="95" t="s">
        <v>1522</v>
      </c>
      <c r="C870" s="95" t="s">
        <v>2168</v>
      </c>
      <c r="D870" s="95" t="s">
        <v>2148</v>
      </c>
      <c r="E870" s="95" t="s">
        <v>27</v>
      </c>
      <c r="F870" s="95" t="str">
        <f>+VLOOKUP(Tabla2[[#This Row],[Estado]],Catalogos!$I$3:$J$35,2,0)</f>
        <v>Metropolitana</v>
      </c>
      <c r="G870" s="95" t="s">
        <v>2133</v>
      </c>
      <c r="H870" s="95" t="s">
        <v>2149</v>
      </c>
      <c r="I870" s="95">
        <v>489</v>
      </c>
      <c r="J870" s="95" t="s">
        <v>1234</v>
      </c>
      <c r="K870" s="95">
        <v>5552411700</v>
      </c>
      <c r="L870" s="95"/>
      <c r="M870" s="40" t="s">
        <v>2147</v>
      </c>
    </row>
    <row r="871" spans="1:13" x14ac:dyDescent="0.25">
      <c r="A871" s="55" t="s">
        <v>31</v>
      </c>
      <c r="B871" s="95" t="s">
        <v>1460</v>
      </c>
      <c r="C871" s="95" t="s">
        <v>2169</v>
      </c>
      <c r="D871" s="95" t="s">
        <v>2148</v>
      </c>
      <c r="E871" s="95" t="s">
        <v>27</v>
      </c>
      <c r="F871" s="95" t="str">
        <f>+VLOOKUP(Tabla2[[#This Row],[Estado]],Catalogos!$I$3:$J$35,2,0)</f>
        <v>Metropolitana</v>
      </c>
      <c r="G871" s="95" t="s">
        <v>2133</v>
      </c>
      <c r="H871" s="95" t="s">
        <v>2149</v>
      </c>
      <c r="I871" s="95">
        <v>489</v>
      </c>
      <c r="J871" s="95" t="s">
        <v>1234</v>
      </c>
      <c r="K871" s="95">
        <v>5552411700</v>
      </c>
      <c r="L871" s="95"/>
      <c r="M871" s="40" t="s">
        <v>2147</v>
      </c>
    </row>
    <row r="872" spans="1:13" x14ac:dyDescent="0.25">
      <c r="A872" s="55" t="s">
        <v>31</v>
      </c>
      <c r="B872" s="95" t="s">
        <v>1373</v>
      </c>
      <c r="C872" s="95" t="s">
        <v>2170</v>
      </c>
      <c r="D872" s="95" t="s">
        <v>2148</v>
      </c>
      <c r="E872" s="95" t="s">
        <v>27</v>
      </c>
      <c r="F872" s="95" t="str">
        <f>+VLOOKUP(Tabla2[[#This Row],[Estado]],Catalogos!$I$3:$J$35,2,0)</f>
        <v>Metropolitana</v>
      </c>
      <c r="G872" s="95" t="s">
        <v>2133</v>
      </c>
      <c r="H872" s="95" t="s">
        <v>2149</v>
      </c>
      <c r="I872" s="95">
        <v>489</v>
      </c>
      <c r="J872" s="95" t="s">
        <v>1234</v>
      </c>
      <c r="K872" s="95">
        <v>5552411700</v>
      </c>
      <c r="L872" s="95"/>
      <c r="M872" s="40" t="s">
        <v>2147</v>
      </c>
    </row>
    <row r="873" spans="1:13" x14ac:dyDescent="0.25">
      <c r="A873" s="55" t="s">
        <v>31</v>
      </c>
      <c r="B873" s="95" t="s">
        <v>1373</v>
      </c>
      <c r="C873" s="95" t="s">
        <v>2171</v>
      </c>
      <c r="D873" s="95" t="s">
        <v>2148</v>
      </c>
      <c r="E873" s="95" t="s">
        <v>27</v>
      </c>
      <c r="F873" s="95" t="str">
        <f>+VLOOKUP(Tabla2[[#This Row],[Estado]],Catalogos!$I$3:$J$35,2,0)</f>
        <v>Metropolitana</v>
      </c>
      <c r="G873" s="95" t="s">
        <v>2133</v>
      </c>
      <c r="H873" s="95" t="s">
        <v>2149</v>
      </c>
      <c r="I873" s="95">
        <v>489</v>
      </c>
      <c r="J873" s="95" t="s">
        <v>1234</v>
      </c>
      <c r="K873" s="95">
        <v>5552411700</v>
      </c>
      <c r="L873" s="95"/>
      <c r="M873" s="40" t="s">
        <v>2147</v>
      </c>
    </row>
    <row r="874" spans="1:13" x14ac:dyDescent="0.25">
      <c r="A874" s="55" t="s">
        <v>31</v>
      </c>
      <c r="B874" s="95" t="s">
        <v>1373</v>
      </c>
      <c r="C874" s="95" t="s">
        <v>2172</v>
      </c>
      <c r="D874" s="95" t="s">
        <v>2148</v>
      </c>
      <c r="E874" s="95" t="s">
        <v>27</v>
      </c>
      <c r="F874" s="95" t="str">
        <f>+VLOOKUP(Tabla2[[#This Row],[Estado]],Catalogos!$I$3:$J$35,2,0)</f>
        <v>Metropolitana</v>
      </c>
      <c r="G874" s="95" t="s">
        <v>2133</v>
      </c>
      <c r="H874" s="95" t="s">
        <v>2149</v>
      </c>
      <c r="I874" s="95">
        <v>489</v>
      </c>
      <c r="J874" s="95" t="s">
        <v>1234</v>
      </c>
      <c r="K874" s="95">
        <v>5552411700</v>
      </c>
      <c r="L874" s="95"/>
      <c r="M874" s="40" t="s">
        <v>2147</v>
      </c>
    </row>
    <row r="875" spans="1:13" x14ac:dyDescent="0.25">
      <c r="A875" s="55" t="s">
        <v>31</v>
      </c>
      <c r="B875" s="95" t="s">
        <v>1382</v>
      </c>
      <c r="C875" s="95" t="s">
        <v>2173</v>
      </c>
      <c r="D875" s="95" t="s">
        <v>2148</v>
      </c>
      <c r="E875" s="95" t="s">
        <v>27</v>
      </c>
      <c r="F875" s="95" t="str">
        <f>+VLOOKUP(Tabla2[[#This Row],[Estado]],Catalogos!$I$3:$J$35,2,0)</f>
        <v>Metropolitana</v>
      </c>
      <c r="G875" s="95" t="s">
        <v>2133</v>
      </c>
      <c r="H875" s="95" t="s">
        <v>2149</v>
      </c>
      <c r="I875" s="95">
        <v>489</v>
      </c>
      <c r="J875" s="95" t="s">
        <v>1234</v>
      </c>
      <c r="K875" s="95">
        <v>5552411700</v>
      </c>
      <c r="L875" s="95"/>
      <c r="M875" s="40" t="s">
        <v>2147</v>
      </c>
    </row>
    <row r="876" spans="1:13" x14ac:dyDescent="0.25">
      <c r="A876" s="55" t="s">
        <v>31</v>
      </c>
      <c r="B876" s="95" t="s">
        <v>1645</v>
      </c>
      <c r="C876" s="95" t="s">
        <v>2174</v>
      </c>
      <c r="D876" s="95" t="s">
        <v>2148</v>
      </c>
      <c r="E876" s="95" t="s">
        <v>27</v>
      </c>
      <c r="F876" s="95" t="str">
        <f>+VLOOKUP(Tabla2[[#This Row],[Estado]],Catalogos!$I$3:$J$35,2,0)</f>
        <v>Metropolitana</v>
      </c>
      <c r="G876" s="95" t="s">
        <v>2133</v>
      </c>
      <c r="H876" s="95" t="s">
        <v>2149</v>
      </c>
      <c r="I876" s="95">
        <v>489</v>
      </c>
      <c r="J876" s="95" t="s">
        <v>1234</v>
      </c>
      <c r="K876" s="95">
        <v>5552411700</v>
      </c>
      <c r="L876" s="95"/>
      <c r="M876" s="40" t="s">
        <v>2147</v>
      </c>
    </row>
    <row r="877" spans="1:13" x14ac:dyDescent="0.25">
      <c r="A877" s="55" t="s">
        <v>31</v>
      </c>
      <c r="B877" s="95" t="s">
        <v>1549</v>
      </c>
      <c r="C877" s="95" t="s">
        <v>2175</v>
      </c>
      <c r="D877" s="95" t="s">
        <v>2148</v>
      </c>
      <c r="E877" s="95" t="s">
        <v>27</v>
      </c>
      <c r="F877" s="95" t="str">
        <f>+VLOOKUP(Tabla2[[#This Row],[Estado]],Catalogos!$I$3:$J$35,2,0)</f>
        <v>Metropolitana</v>
      </c>
      <c r="G877" s="95" t="s">
        <v>2133</v>
      </c>
      <c r="H877" s="95" t="s">
        <v>2149</v>
      </c>
      <c r="I877" s="95">
        <v>489</v>
      </c>
      <c r="J877" s="95" t="s">
        <v>1234</v>
      </c>
      <c r="K877" s="95">
        <v>5552411700</v>
      </c>
      <c r="L877" s="95"/>
      <c r="M877" s="40" t="s">
        <v>2147</v>
      </c>
    </row>
    <row r="878" spans="1:13" x14ac:dyDescent="0.25">
      <c r="A878" s="55" t="s">
        <v>31</v>
      </c>
      <c r="B878" s="95" t="s">
        <v>1387</v>
      </c>
      <c r="C878" s="95" t="s">
        <v>2176</v>
      </c>
      <c r="D878" s="95" t="s">
        <v>2148</v>
      </c>
      <c r="E878" s="95" t="s">
        <v>27</v>
      </c>
      <c r="F878" s="95" t="str">
        <f>+VLOOKUP(Tabla2[[#This Row],[Estado]],Catalogos!$I$3:$J$35,2,0)</f>
        <v>Metropolitana</v>
      </c>
      <c r="G878" s="95" t="s">
        <v>2133</v>
      </c>
      <c r="H878" s="95" t="s">
        <v>2149</v>
      </c>
      <c r="I878" s="95">
        <v>489</v>
      </c>
      <c r="J878" s="95" t="s">
        <v>1234</v>
      </c>
      <c r="K878" s="95">
        <v>5552411700</v>
      </c>
      <c r="L878" s="95"/>
      <c r="M878" s="40" t="s">
        <v>2147</v>
      </c>
    </row>
    <row r="879" spans="1:13" x14ac:dyDescent="0.25">
      <c r="A879" s="55" t="s">
        <v>31</v>
      </c>
      <c r="B879" s="95" t="s">
        <v>1387</v>
      </c>
      <c r="C879" s="95" t="s">
        <v>2177</v>
      </c>
      <c r="D879" s="95" t="s">
        <v>2148</v>
      </c>
      <c r="E879" s="95" t="s">
        <v>27</v>
      </c>
      <c r="F879" s="95" t="str">
        <f>+VLOOKUP(Tabla2[[#This Row],[Estado]],Catalogos!$I$3:$J$35,2,0)</f>
        <v>Metropolitana</v>
      </c>
      <c r="G879" s="95" t="s">
        <v>2133</v>
      </c>
      <c r="H879" s="95" t="s">
        <v>2149</v>
      </c>
      <c r="I879" s="95">
        <v>489</v>
      </c>
      <c r="J879" s="95" t="s">
        <v>1234</v>
      </c>
      <c r="K879" s="95">
        <v>5552411700</v>
      </c>
      <c r="L879" s="95"/>
      <c r="M879" s="40" t="s">
        <v>2147</v>
      </c>
    </row>
    <row r="880" spans="1:13" x14ac:dyDescent="0.25">
      <c r="A880" s="55" t="s">
        <v>31</v>
      </c>
      <c r="B880" s="95" t="s">
        <v>1387</v>
      </c>
      <c r="C880" s="95" t="s">
        <v>2178</v>
      </c>
      <c r="D880" s="95" t="s">
        <v>2148</v>
      </c>
      <c r="E880" s="95" t="s">
        <v>27</v>
      </c>
      <c r="F880" s="95" t="str">
        <f>+VLOOKUP(Tabla2[[#This Row],[Estado]],Catalogos!$I$3:$J$35,2,0)</f>
        <v>Metropolitana</v>
      </c>
      <c r="G880" s="95" t="s">
        <v>2133</v>
      </c>
      <c r="H880" s="95" t="s">
        <v>2149</v>
      </c>
      <c r="I880" s="95">
        <v>489</v>
      </c>
      <c r="J880" s="95" t="s">
        <v>1234</v>
      </c>
      <c r="K880" s="95">
        <v>5552411700</v>
      </c>
      <c r="L880" s="95"/>
      <c r="M880" s="40" t="s">
        <v>2147</v>
      </c>
    </row>
    <row r="881" spans="1:13" x14ac:dyDescent="0.25">
      <c r="A881" s="55" t="s">
        <v>31</v>
      </c>
      <c r="B881" s="95" t="s">
        <v>2179</v>
      </c>
      <c r="C881" s="95" t="s">
        <v>2180</v>
      </c>
      <c r="D881" s="95" t="s">
        <v>2148</v>
      </c>
      <c r="E881" s="95" t="s">
        <v>27</v>
      </c>
      <c r="F881" s="95" t="str">
        <f>+VLOOKUP(Tabla2[[#This Row],[Estado]],Catalogos!$I$3:$J$35,2,0)</f>
        <v>Metropolitana</v>
      </c>
      <c r="G881" s="95" t="s">
        <v>2133</v>
      </c>
      <c r="H881" s="95" t="s">
        <v>2149</v>
      </c>
      <c r="I881" s="95">
        <v>489</v>
      </c>
      <c r="J881" s="95" t="s">
        <v>1234</v>
      </c>
      <c r="K881" s="95">
        <v>5552411700</v>
      </c>
      <c r="L881" s="95"/>
      <c r="M881" s="40" t="s">
        <v>2147</v>
      </c>
    </row>
    <row r="882" spans="1:13" x14ac:dyDescent="0.25">
      <c r="A882" s="55" t="s">
        <v>31</v>
      </c>
      <c r="B882" s="95" t="s">
        <v>9457</v>
      </c>
      <c r="C882" s="95" t="s">
        <v>2181</v>
      </c>
      <c r="D882" s="95" t="s">
        <v>2148</v>
      </c>
      <c r="E882" s="95" t="s">
        <v>27</v>
      </c>
      <c r="F882" s="95" t="str">
        <f>+VLOOKUP(Tabla2[[#This Row],[Estado]],Catalogos!$I$3:$J$35,2,0)</f>
        <v>Metropolitana</v>
      </c>
      <c r="G882" s="95" t="s">
        <v>2133</v>
      </c>
      <c r="H882" s="95" t="s">
        <v>2149</v>
      </c>
      <c r="I882" s="95">
        <v>489</v>
      </c>
      <c r="J882" s="95" t="s">
        <v>1234</v>
      </c>
      <c r="K882" s="95">
        <v>5552411700</v>
      </c>
      <c r="L882" s="95"/>
      <c r="M882" s="40" t="s">
        <v>2147</v>
      </c>
    </row>
    <row r="883" spans="1:13" x14ac:dyDescent="0.25">
      <c r="A883" s="55" t="s">
        <v>31</v>
      </c>
      <c r="B883" s="95" t="s">
        <v>9457</v>
      </c>
      <c r="C883" s="95" t="s">
        <v>2182</v>
      </c>
      <c r="D883" s="95" t="s">
        <v>2148</v>
      </c>
      <c r="E883" s="95" t="s">
        <v>27</v>
      </c>
      <c r="F883" s="95" t="str">
        <f>+VLOOKUP(Tabla2[[#This Row],[Estado]],Catalogos!$I$3:$J$35,2,0)</f>
        <v>Metropolitana</v>
      </c>
      <c r="G883" s="95" t="s">
        <v>2133</v>
      </c>
      <c r="H883" s="95" t="s">
        <v>2149</v>
      </c>
      <c r="I883" s="95">
        <v>489</v>
      </c>
      <c r="J883" s="95" t="s">
        <v>1234</v>
      </c>
      <c r="K883" s="95">
        <v>5552411700</v>
      </c>
      <c r="L883" s="95"/>
      <c r="M883" s="40" t="s">
        <v>2147</v>
      </c>
    </row>
    <row r="884" spans="1:13" x14ac:dyDescent="0.25">
      <c r="A884" s="55" t="s">
        <v>31</v>
      </c>
      <c r="B884" s="95" t="s">
        <v>9457</v>
      </c>
      <c r="C884" s="95" t="s">
        <v>2183</v>
      </c>
      <c r="D884" s="95" t="s">
        <v>2148</v>
      </c>
      <c r="E884" s="95" t="s">
        <v>27</v>
      </c>
      <c r="F884" s="95" t="str">
        <f>+VLOOKUP(Tabla2[[#This Row],[Estado]],Catalogos!$I$3:$J$35,2,0)</f>
        <v>Metropolitana</v>
      </c>
      <c r="G884" s="95" t="s">
        <v>2133</v>
      </c>
      <c r="H884" s="95" t="s">
        <v>2149</v>
      </c>
      <c r="I884" s="95">
        <v>489</v>
      </c>
      <c r="J884" s="95" t="s">
        <v>1234</v>
      </c>
      <c r="K884" s="95">
        <v>5552411700</v>
      </c>
      <c r="L884" s="95"/>
      <c r="M884" s="40" t="s">
        <v>2147</v>
      </c>
    </row>
    <row r="885" spans="1:13" x14ac:dyDescent="0.25">
      <c r="A885" s="55" t="s">
        <v>31</v>
      </c>
      <c r="B885" s="97" t="s">
        <v>115</v>
      </c>
      <c r="C885" s="95" t="s">
        <v>2184</v>
      </c>
      <c r="D885" s="95" t="s">
        <v>2148</v>
      </c>
      <c r="E885" s="95" t="s">
        <v>27</v>
      </c>
      <c r="F885" s="95" t="str">
        <f>+VLOOKUP(Tabla2[[#This Row],[Estado]],Catalogos!$I$3:$J$35,2,0)</f>
        <v>Metropolitana</v>
      </c>
      <c r="G885" s="95" t="s">
        <v>2133</v>
      </c>
      <c r="H885" s="95" t="s">
        <v>2149</v>
      </c>
      <c r="I885" s="95">
        <v>489</v>
      </c>
      <c r="J885" s="95" t="s">
        <v>1234</v>
      </c>
      <c r="K885" s="95">
        <v>5552411700</v>
      </c>
      <c r="L885" s="95"/>
      <c r="M885" s="40" t="s">
        <v>2147</v>
      </c>
    </row>
    <row r="886" spans="1:13" x14ac:dyDescent="0.25">
      <c r="A886" s="55" t="s">
        <v>31</v>
      </c>
      <c r="B886" s="95" t="s">
        <v>1497</v>
      </c>
      <c r="C886" s="95" t="s">
        <v>2185</v>
      </c>
      <c r="D886" s="95" t="s">
        <v>2148</v>
      </c>
      <c r="E886" s="95" t="s">
        <v>27</v>
      </c>
      <c r="F886" s="95" t="str">
        <f>+VLOOKUP(Tabla2[[#This Row],[Estado]],Catalogos!$I$3:$J$35,2,0)</f>
        <v>Metropolitana</v>
      </c>
      <c r="G886" s="95" t="s">
        <v>2133</v>
      </c>
      <c r="H886" s="95" t="s">
        <v>2149</v>
      </c>
      <c r="I886" s="95">
        <v>489</v>
      </c>
      <c r="J886" s="95" t="s">
        <v>1234</v>
      </c>
      <c r="K886" s="95">
        <v>5552411700</v>
      </c>
      <c r="L886" s="95"/>
      <c r="M886" s="40" t="s">
        <v>2147</v>
      </c>
    </row>
    <row r="887" spans="1:13" x14ac:dyDescent="0.25">
      <c r="A887" s="55" t="s">
        <v>31</v>
      </c>
      <c r="B887" s="95" t="s">
        <v>135</v>
      </c>
      <c r="C887" s="95" t="s">
        <v>2186</v>
      </c>
      <c r="D887" s="95" t="s">
        <v>2148</v>
      </c>
      <c r="E887" s="95" t="s">
        <v>27</v>
      </c>
      <c r="F887" s="95" t="str">
        <f>+VLOOKUP(Tabla2[[#This Row],[Estado]],Catalogos!$I$3:$J$35,2,0)</f>
        <v>Metropolitana</v>
      </c>
      <c r="G887" s="95" t="s">
        <v>2133</v>
      </c>
      <c r="H887" s="95" t="s">
        <v>2149</v>
      </c>
      <c r="I887" s="95">
        <v>489</v>
      </c>
      <c r="J887" s="95" t="s">
        <v>1234</v>
      </c>
      <c r="K887" s="95">
        <v>5552411700</v>
      </c>
      <c r="L887" s="95"/>
      <c r="M887" s="40" t="s">
        <v>2147</v>
      </c>
    </row>
    <row r="888" spans="1:13" x14ac:dyDescent="0.25">
      <c r="A888" s="55" t="s">
        <v>31</v>
      </c>
      <c r="B888" s="95" t="s">
        <v>1517</v>
      </c>
      <c r="C888" s="95" t="s">
        <v>2187</v>
      </c>
      <c r="D888" s="95" t="s">
        <v>2148</v>
      </c>
      <c r="E888" s="95" t="s">
        <v>27</v>
      </c>
      <c r="F888" s="95" t="str">
        <f>+VLOOKUP(Tabla2[[#This Row],[Estado]],Catalogos!$I$3:$J$35,2,0)</f>
        <v>Metropolitana</v>
      </c>
      <c r="G888" s="95" t="s">
        <v>2133</v>
      </c>
      <c r="H888" s="95" t="s">
        <v>2149</v>
      </c>
      <c r="I888" s="95">
        <v>489</v>
      </c>
      <c r="J888" s="95" t="s">
        <v>1234</v>
      </c>
      <c r="K888" s="95">
        <v>5552411700</v>
      </c>
      <c r="L888" s="95"/>
      <c r="M888" s="40" t="s">
        <v>2147</v>
      </c>
    </row>
    <row r="889" spans="1:13" x14ac:dyDescent="0.25">
      <c r="A889" s="55" t="s">
        <v>31</v>
      </c>
      <c r="B889" s="95" t="s">
        <v>1467</v>
      </c>
      <c r="C889" s="95" t="s">
        <v>2188</v>
      </c>
      <c r="D889" s="95" t="s">
        <v>2148</v>
      </c>
      <c r="E889" s="95" t="s">
        <v>27</v>
      </c>
      <c r="F889" s="95" t="str">
        <f>+VLOOKUP(Tabla2[[#This Row],[Estado]],Catalogos!$I$3:$J$35,2,0)</f>
        <v>Metropolitana</v>
      </c>
      <c r="G889" s="95" t="s">
        <v>2133</v>
      </c>
      <c r="H889" s="95" t="s">
        <v>2149</v>
      </c>
      <c r="I889" s="95">
        <v>489</v>
      </c>
      <c r="J889" s="95" t="s">
        <v>1234</v>
      </c>
      <c r="K889" s="95">
        <v>5552411700</v>
      </c>
      <c r="L889" s="95"/>
      <c r="M889" s="40" t="s">
        <v>2147</v>
      </c>
    </row>
    <row r="890" spans="1:13" x14ac:dyDescent="0.25">
      <c r="A890" s="55" t="s">
        <v>31</v>
      </c>
      <c r="B890" s="95" t="s">
        <v>1507</v>
      </c>
      <c r="C890" s="95" t="s">
        <v>2189</v>
      </c>
      <c r="D890" s="95" t="s">
        <v>2148</v>
      </c>
      <c r="E890" s="95" t="s">
        <v>27</v>
      </c>
      <c r="F890" s="95" t="str">
        <f>+VLOOKUP(Tabla2[[#This Row],[Estado]],Catalogos!$I$3:$J$35,2,0)</f>
        <v>Metropolitana</v>
      </c>
      <c r="G890" s="95" t="s">
        <v>2133</v>
      </c>
      <c r="H890" s="95" t="s">
        <v>2149</v>
      </c>
      <c r="I890" s="95">
        <v>489</v>
      </c>
      <c r="J890" s="95" t="s">
        <v>1234</v>
      </c>
      <c r="K890" s="95">
        <v>5552411700</v>
      </c>
      <c r="L890" s="95"/>
      <c r="M890" s="40" t="s">
        <v>2147</v>
      </c>
    </row>
    <row r="891" spans="1:13" x14ac:dyDescent="0.25">
      <c r="A891" s="55" t="s">
        <v>31</v>
      </c>
      <c r="B891" s="95" t="s">
        <v>2190</v>
      </c>
      <c r="C891" s="95" t="s">
        <v>2191</v>
      </c>
      <c r="D891" s="95" t="s">
        <v>2148</v>
      </c>
      <c r="E891" s="95" t="s">
        <v>27</v>
      </c>
      <c r="F891" s="95" t="str">
        <f>+VLOOKUP(Tabla2[[#This Row],[Estado]],Catalogos!$I$3:$J$35,2,0)</f>
        <v>Metropolitana</v>
      </c>
      <c r="G891" s="95" t="s">
        <v>2133</v>
      </c>
      <c r="H891" s="95" t="s">
        <v>2149</v>
      </c>
      <c r="I891" s="95">
        <v>489</v>
      </c>
      <c r="J891" s="95" t="s">
        <v>1234</v>
      </c>
      <c r="K891" s="95">
        <v>5552411700</v>
      </c>
      <c r="L891" s="95"/>
      <c r="M891" s="40" t="s">
        <v>2147</v>
      </c>
    </row>
    <row r="892" spans="1:13" x14ac:dyDescent="0.25">
      <c r="A892" s="55" t="s">
        <v>31</v>
      </c>
      <c r="B892" s="95" t="s">
        <v>11684</v>
      </c>
      <c r="C892" s="95" t="s">
        <v>2192</v>
      </c>
      <c r="D892" s="95" t="s">
        <v>2148</v>
      </c>
      <c r="E892" s="95" t="s">
        <v>27</v>
      </c>
      <c r="F892" s="95" t="str">
        <f>+VLOOKUP(Tabla2[[#This Row],[Estado]],Catalogos!$I$3:$J$35,2,0)</f>
        <v>Metropolitana</v>
      </c>
      <c r="G892" s="95" t="s">
        <v>2133</v>
      </c>
      <c r="H892" s="95" t="s">
        <v>2149</v>
      </c>
      <c r="I892" s="95">
        <v>489</v>
      </c>
      <c r="J892" s="95" t="s">
        <v>1234</v>
      </c>
      <c r="K892" s="95">
        <v>5552411700</v>
      </c>
      <c r="L892" s="95"/>
      <c r="M892" s="40" t="s">
        <v>2147</v>
      </c>
    </row>
    <row r="893" spans="1:13" x14ac:dyDescent="0.25">
      <c r="A893" s="55" t="s">
        <v>31</v>
      </c>
      <c r="B893" s="95" t="s">
        <v>11684</v>
      </c>
      <c r="C893" s="95" t="s">
        <v>2193</v>
      </c>
      <c r="D893" s="95" t="s">
        <v>2148</v>
      </c>
      <c r="E893" s="95" t="s">
        <v>27</v>
      </c>
      <c r="F893" s="95" t="str">
        <f>+VLOOKUP(Tabla2[[#This Row],[Estado]],Catalogos!$I$3:$J$35,2,0)</f>
        <v>Metropolitana</v>
      </c>
      <c r="G893" s="95" t="s">
        <v>2133</v>
      </c>
      <c r="H893" s="95" t="s">
        <v>2149</v>
      </c>
      <c r="I893" s="95">
        <v>489</v>
      </c>
      <c r="J893" s="95" t="s">
        <v>1234</v>
      </c>
      <c r="K893" s="95">
        <v>5552411700</v>
      </c>
      <c r="L893" s="95"/>
      <c r="M893" s="40" t="s">
        <v>2147</v>
      </c>
    </row>
    <row r="894" spans="1:13" x14ac:dyDescent="0.25">
      <c r="A894" s="55" t="s">
        <v>31</v>
      </c>
      <c r="B894" s="95" t="s">
        <v>11679</v>
      </c>
      <c r="C894" s="95" t="s">
        <v>2194</v>
      </c>
      <c r="D894" s="95" t="s">
        <v>2148</v>
      </c>
      <c r="E894" s="95" t="s">
        <v>27</v>
      </c>
      <c r="F894" s="95" t="str">
        <f>+VLOOKUP(Tabla2[[#This Row],[Estado]],Catalogos!$I$3:$J$35,2,0)</f>
        <v>Metropolitana</v>
      </c>
      <c r="G894" s="95" t="s">
        <v>2133</v>
      </c>
      <c r="H894" s="95" t="s">
        <v>2149</v>
      </c>
      <c r="I894" s="95">
        <v>489</v>
      </c>
      <c r="J894" s="95" t="s">
        <v>1234</v>
      </c>
      <c r="K894" s="95">
        <v>5552411700</v>
      </c>
      <c r="L894" s="95"/>
      <c r="M894" s="40" t="s">
        <v>2147</v>
      </c>
    </row>
    <row r="895" spans="1:13" x14ac:dyDescent="0.25">
      <c r="A895" s="55" t="s">
        <v>31</v>
      </c>
      <c r="B895" s="95" t="s">
        <v>11926</v>
      </c>
      <c r="C895" s="95" t="s">
        <v>2195</v>
      </c>
      <c r="D895" s="95" t="s">
        <v>2148</v>
      </c>
      <c r="E895" s="95" t="s">
        <v>27</v>
      </c>
      <c r="F895" s="95" t="str">
        <f>+VLOOKUP(Tabla2[[#This Row],[Estado]],Catalogos!$I$3:$J$35,2,0)</f>
        <v>Metropolitana</v>
      </c>
      <c r="G895" s="95" t="s">
        <v>2133</v>
      </c>
      <c r="H895" s="95" t="s">
        <v>2149</v>
      </c>
      <c r="I895" s="95">
        <v>489</v>
      </c>
      <c r="J895" s="95" t="s">
        <v>1234</v>
      </c>
      <c r="K895" s="95">
        <v>5552411700</v>
      </c>
      <c r="L895" s="95"/>
      <c r="M895" s="40" t="s">
        <v>2147</v>
      </c>
    </row>
    <row r="896" spans="1:13" x14ac:dyDescent="0.25">
      <c r="A896" s="55" t="s">
        <v>31</v>
      </c>
      <c r="B896" s="95" t="s">
        <v>11927</v>
      </c>
      <c r="C896" s="95" t="s">
        <v>2197</v>
      </c>
      <c r="D896" s="95" t="s">
        <v>2148</v>
      </c>
      <c r="E896" s="95" t="s">
        <v>27</v>
      </c>
      <c r="F896" s="95" t="str">
        <f>+VLOOKUP(Tabla2[[#This Row],[Estado]],Catalogos!$I$3:$J$35,2,0)</f>
        <v>Metropolitana</v>
      </c>
      <c r="G896" s="95" t="s">
        <v>2133</v>
      </c>
      <c r="H896" s="95" t="s">
        <v>2149</v>
      </c>
      <c r="I896" s="95">
        <v>489</v>
      </c>
      <c r="J896" s="95" t="s">
        <v>1234</v>
      </c>
      <c r="K896" s="95">
        <v>5552411700</v>
      </c>
      <c r="L896" s="95"/>
      <c r="M896" s="40" t="s">
        <v>2147</v>
      </c>
    </row>
    <row r="897" spans="1:13" x14ac:dyDescent="0.25">
      <c r="A897" s="55" t="s">
        <v>31</v>
      </c>
      <c r="B897" s="95" t="s">
        <v>11773</v>
      </c>
      <c r="C897" s="95" t="s">
        <v>2198</v>
      </c>
      <c r="D897" s="95" t="s">
        <v>2148</v>
      </c>
      <c r="E897" s="95" t="s">
        <v>27</v>
      </c>
      <c r="F897" s="95" t="str">
        <f>+VLOOKUP(Tabla2[[#This Row],[Estado]],Catalogos!$I$3:$J$35,2,0)</f>
        <v>Metropolitana</v>
      </c>
      <c r="G897" s="95" t="s">
        <v>2133</v>
      </c>
      <c r="H897" s="95" t="s">
        <v>2149</v>
      </c>
      <c r="I897" s="95">
        <v>489</v>
      </c>
      <c r="J897" s="95" t="s">
        <v>1234</v>
      </c>
      <c r="K897" s="95">
        <v>5552411700</v>
      </c>
      <c r="L897" s="95"/>
      <c r="M897" s="40" t="s">
        <v>2147</v>
      </c>
    </row>
    <row r="898" spans="1:13" x14ac:dyDescent="0.25">
      <c r="A898" s="55" t="s">
        <v>31</v>
      </c>
      <c r="B898" s="95" t="s">
        <v>11773</v>
      </c>
      <c r="C898" s="95" t="s">
        <v>2199</v>
      </c>
      <c r="D898" s="95" t="s">
        <v>2148</v>
      </c>
      <c r="E898" s="95" t="s">
        <v>27</v>
      </c>
      <c r="F898" s="95" t="str">
        <f>+VLOOKUP(Tabla2[[#This Row],[Estado]],Catalogos!$I$3:$J$35,2,0)</f>
        <v>Metropolitana</v>
      </c>
      <c r="G898" s="95" t="s">
        <v>2133</v>
      </c>
      <c r="H898" s="95" t="s">
        <v>2149</v>
      </c>
      <c r="I898" s="95">
        <v>489</v>
      </c>
      <c r="J898" s="95" t="s">
        <v>1234</v>
      </c>
      <c r="K898" s="95">
        <v>5552411700</v>
      </c>
      <c r="L898" s="95"/>
      <c r="M898" s="40" t="s">
        <v>2147</v>
      </c>
    </row>
    <row r="899" spans="1:13" x14ac:dyDescent="0.25">
      <c r="A899" s="55" t="s">
        <v>31</v>
      </c>
      <c r="B899" s="95" t="s">
        <v>123</v>
      </c>
      <c r="C899" s="95" t="s">
        <v>2200</v>
      </c>
      <c r="D899" s="95" t="s">
        <v>2148</v>
      </c>
      <c r="E899" s="95" t="s">
        <v>27</v>
      </c>
      <c r="F899" s="95" t="str">
        <f>+VLOOKUP(Tabla2[[#This Row],[Estado]],Catalogos!$I$3:$J$35,2,0)</f>
        <v>Metropolitana</v>
      </c>
      <c r="G899" s="95" t="s">
        <v>2133</v>
      </c>
      <c r="H899" s="95" t="s">
        <v>2149</v>
      </c>
      <c r="I899" s="95">
        <v>489</v>
      </c>
      <c r="J899" s="95" t="s">
        <v>1234</v>
      </c>
      <c r="K899" s="95">
        <v>5552411700</v>
      </c>
      <c r="L899" s="95"/>
      <c r="M899" s="40" t="s">
        <v>2147</v>
      </c>
    </row>
    <row r="900" spans="1:13" x14ac:dyDescent="0.25">
      <c r="A900" s="55" t="s">
        <v>31</v>
      </c>
      <c r="B900" s="95" t="s">
        <v>123</v>
      </c>
      <c r="C900" s="95" t="s">
        <v>2201</v>
      </c>
      <c r="D900" s="95" t="s">
        <v>2148</v>
      </c>
      <c r="E900" s="95" t="s">
        <v>27</v>
      </c>
      <c r="F900" s="95" t="str">
        <f>+VLOOKUP(Tabla2[[#This Row],[Estado]],Catalogos!$I$3:$J$35,2,0)</f>
        <v>Metropolitana</v>
      </c>
      <c r="G900" s="95" t="s">
        <v>2133</v>
      </c>
      <c r="H900" s="95" t="s">
        <v>2149</v>
      </c>
      <c r="I900" s="95">
        <v>489</v>
      </c>
      <c r="J900" s="95" t="s">
        <v>1234</v>
      </c>
      <c r="K900" s="95">
        <v>5552411700</v>
      </c>
      <c r="L900" s="95"/>
      <c r="M900" s="40" t="s">
        <v>2147</v>
      </c>
    </row>
    <row r="901" spans="1:13" x14ac:dyDescent="0.25">
      <c r="A901" s="55" t="s">
        <v>31</v>
      </c>
      <c r="B901" s="95" t="s">
        <v>112</v>
      </c>
      <c r="C901" s="95" t="s">
        <v>2202</v>
      </c>
      <c r="D901" s="95" t="s">
        <v>2148</v>
      </c>
      <c r="E901" s="95" t="s">
        <v>27</v>
      </c>
      <c r="F901" s="95" t="str">
        <f>+VLOOKUP(Tabla2[[#This Row],[Estado]],Catalogos!$I$3:$J$35,2,0)</f>
        <v>Metropolitana</v>
      </c>
      <c r="G901" s="95" t="s">
        <v>2133</v>
      </c>
      <c r="H901" s="95" t="s">
        <v>2149</v>
      </c>
      <c r="I901" s="95">
        <v>489</v>
      </c>
      <c r="J901" s="95" t="s">
        <v>1234</v>
      </c>
      <c r="K901" s="95">
        <v>5552411700</v>
      </c>
      <c r="L901" s="95"/>
      <c r="M901" s="40" t="s">
        <v>2147</v>
      </c>
    </row>
    <row r="902" spans="1:13" x14ac:dyDescent="0.25">
      <c r="A902" s="55" t="s">
        <v>31</v>
      </c>
      <c r="B902" s="95" t="s">
        <v>112</v>
      </c>
      <c r="C902" s="95" t="s">
        <v>2203</v>
      </c>
      <c r="D902" s="95" t="s">
        <v>2148</v>
      </c>
      <c r="E902" s="95" t="s">
        <v>27</v>
      </c>
      <c r="F902" s="95" t="str">
        <f>+VLOOKUP(Tabla2[[#This Row],[Estado]],Catalogos!$I$3:$J$35,2,0)</f>
        <v>Metropolitana</v>
      </c>
      <c r="G902" s="95" t="s">
        <v>2133</v>
      </c>
      <c r="H902" s="95" t="s">
        <v>2149</v>
      </c>
      <c r="I902" s="95">
        <v>489</v>
      </c>
      <c r="J902" s="95" t="s">
        <v>1234</v>
      </c>
      <c r="K902" s="95">
        <v>5552411700</v>
      </c>
      <c r="L902" s="95"/>
      <c r="M902" s="40" t="s">
        <v>2147</v>
      </c>
    </row>
    <row r="903" spans="1:13" x14ac:dyDescent="0.25">
      <c r="A903" s="55" t="s">
        <v>31</v>
      </c>
      <c r="B903" s="95" t="s">
        <v>112</v>
      </c>
      <c r="C903" s="95" t="s">
        <v>2204</v>
      </c>
      <c r="D903" s="95" t="s">
        <v>2148</v>
      </c>
      <c r="E903" s="95" t="s">
        <v>27</v>
      </c>
      <c r="F903" s="95" t="str">
        <f>+VLOOKUP(Tabla2[[#This Row],[Estado]],Catalogos!$I$3:$J$35,2,0)</f>
        <v>Metropolitana</v>
      </c>
      <c r="G903" s="95" t="s">
        <v>2133</v>
      </c>
      <c r="H903" s="95" t="s">
        <v>2149</v>
      </c>
      <c r="I903" s="95">
        <v>489</v>
      </c>
      <c r="J903" s="95" t="s">
        <v>1234</v>
      </c>
      <c r="K903" s="95">
        <v>5552411700</v>
      </c>
      <c r="L903" s="95"/>
      <c r="M903" s="40" t="s">
        <v>2147</v>
      </c>
    </row>
    <row r="904" spans="1:13" x14ac:dyDescent="0.25">
      <c r="A904" s="55" t="s">
        <v>31</v>
      </c>
      <c r="B904" s="95" t="s">
        <v>112</v>
      </c>
      <c r="C904" s="95" t="s">
        <v>2205</v>
      </c>
      <c r="D904" s="95" t="s">
        <v>2148</v>
      </c>
      <c r="E904" s="95" t="s">
        <v>27</v>
      </c>
      <c r="F904" s="95" t="str">
        <f>+VLOOKUP(Tabla2[[#This Row],[Estado]],Catalogos!$I$3:$J$35,2,0)</f>
        <v>Metropolitana</v>
      </c>
      <c r="G904" s="95" t="s">
        <v>2133</v>
      </c>
      <c r="H904" s="95" t="s">
        <v>2149</v>
      </c>
      <c r="I904" s="95">
        <v>489</v>
      </c>
      <c r="J904" s="95" t="s">
        <v>1234</v>
      </c>
      <c r="K904" s="95">
        <v>5552411700</v>
      </c>
      <c r="L904" s="95"/>
      <c r="M904" s="40" t="s">
        <v>2147</v>
      </c>
    </row>
    <row r="905" spans="1:13" x14ac:dyDescent="0.25">
      <c r="A905" s="55" t="s">
        <v>31</v>
      </c>
      <c r="B905" s="95" t="s">
        <v>112</v>
      </c>
      <c r="C905" s="95" t="s">
        <v>2206</v>
      </c>
      <c r="D905" s="95" t="s">
        <v>2148</v>
      </c>
      <c r="E905" s="95" t="s">
        <v>27</v>
      </c>
      <c r="F905" s="95" t="str">
        <f>+VLOOKUP(Tabla2[[#This Row],[Estado]],Catalogos!$I$3:$J$35,2,0)</f>
        <v>Metropolitana</v>
      </c>
      <c r="G905" s="95" t="s">
        <v>2133</v>
      </c>
      <c r="H905" s="95" t="s">
        <v>2149</v>
      </c>
      <c r="I905" s="95">
        <v>489</v>
      </c>
      <c r="J905" s="95" t="s">
        <v>1234</v>
      </c>
      <c r="K905" s="95">
        <v>5552411700</v>
      </c>
      <c r="L905" s="95"/>
      <c r="M905" s="40" t="s">
        <v>2147</v>
      </c>
    </row>
    <row r="906" spans="1:13" x14ac:dyDescent="0.25">
      <c r="A906" s="55" t="s">
        <v>31</v>
      </c>
      <c r="B906" s="56" t="s">
        <v>112</v>
      </c>
      <c r="C906" s="56" t="s">
        <v>2207</v>
      </c>
      <c r="D906" s="56" t="s">
        <v>2148</v>
      </c>
      <c r="E906" s="56" t="s">
        <v>27</v>
      </c>
      <c r="F906" s="56" t="str">
        <f>+VLOOKUP(Tabla2[[#This Row],[Estado]],Catalogos!$I$3:$J$35,2,0)</f>
        <v>Metropolitana</v>
      </c>
      <c r="G906" s="56" t="s">
        <v>2133</v>
      </c>
      <c r="H906" s="56" t="s">
        <v>2149</v>
      </c>
      <c r="I906" s="56">
        <v>489</v>
      </c>
      <c r="J906" s="56" t="s">
        <v>1234</v>
      </c>
      <c r="K906" s="56">
        <v>5552411700</v>
      </c>
      <c r="L906" s="56"/>
      <c r="M906" s="1" t="s">
        <v>2147</v>
      </c>
    </row>
    <row r="907" spans="1:13" x14ac:dyDescent="0.25">
      <c r="A907" s="55" t="s">
        <v>31</v>
      </c>
      <c r="B907" s="56" t="s">
        <v>1539</v>
      </c>
      <c r="C907" s="56" t="s">
        <v>2208</v>
      </c>
      <c r="D907" s="56" t="s">
        <v>2148</v>
      </c>
      <c r="E907" s="56" t="s">
        <v>27</v>
      </c>
      <c r="F907" s="56" t="str">
        <f>+VLOOKUP(Tabla2[[#This Row],[Estado]],Catalogos!$I$3:$J$35,2,0)</f>
        <v>Metropolitana</v>
      </c>
      <c r="G907" s="56" t="s">
        <v>2133</v>
      </c>
      <c r="H907" s="56" t="s">
        <v>2149</v>
      </c>
      <c r="I907" s="56">
        <v>489</v>
      </c>
      <c r="J907" s="56" t="s">
        <v>1234</v>
      </c>
      <c r="K907" s="56">
        <v>5552411700</v>
      </c>
      <c r="L907" s="56"/>
      <c r="M907" s="1" t="s">
        <v>2147</v>
      </c>
    </row>
    <row r="908" spans="1:13" x14ac:dyDescent="0.25">
      <c r="A908" s="55" t="s">
        <v>31</v>
      </c>
      <c r="B908" s="56" t="s">
        <v>1441</v>
      </c>
      <c r="C908" s="56" t="s">
        <v>2209</v>
      </c>
      <c r="D908" s="56" t="s">
        <v>2148</v>
      </c>
      <c r="E908" s="56" t="s">
        <v>27</v>
      </c>
      <c r="F908" s="56" t="str">
        <f>+VLOOKUP(Tabla2[[#This Row],[Estado]],Catalogos!$I$3:$J$35,2,0)</f>
        <v>Metropolitana</v>
      </c>
      <c r="G908" s="56" t="s">
        <v>2133</v>
      </c>
      <c r="H908" s="56" t="s">
        <v>2149</v>
      </c>
      <c r="I908" s="56">
        <v>489</v>
      </c>
      <c r="J908" s="56" t="s">
        <v>1234</v>
      </c>
      <c r="K908" s="56">
        <v>5552411700</v>
      </c>
      <c r="L908" s="56"/>
      <c r="M908" s="1" t="s">
        <v>2147</v>
      </c>
    </row>
    <row r="909" spans="1:13" x14ac:dyDescent="0.25">
      <c r="A909" s="55" t="s">
        <v>31</v>
      </c>
      <c r="B909" s="56" t="s">
        <v>1441</v>
      </c>
      <c r="C909" s="56" t="s">
        <v>2210</v>
      </c>
      <c r="D909" s="56" t="s">
        <v>2148</v>
      </c>
      <c r="E909" s="56" t="s">
        <v>27</v>
      </c>
      <c r="F909" s="56" t="str">
        <f>+VLOOKUP(Tabla2[[#This Row],[Estado]],Catalogos!$I$3:$J$35,2,0)</f>
        <v>Metropolitana</v>
      </c>
      <c r="G909" s="56" t="s">
        <v>2133</v>
      </c>
      <c r="H909" s="56" t="s">
        <v>2149</v>
      </c>
      <c r="I909" s="56">
        <v>489</v>
      </c>
      <c r="J909" s="56" t="s">
        <v>1234</v>
      </c>
      <c r="K909" s="56">
        <v>5552411700</v>
      </c>
      <c r="L909" s="56"/>
      <c r="M909" s="1" t="s">
        <v>2147</v>
      </c>
    </row>
    <row r="910" spans="1:13" x14ac:dyDescent="0.25">
      <c r="A910" s="55" t="s">
        <v>31</v>
      </c>
      <c r="B910" s="56" t="s">
        <v>1441</v>
      </c>
      <c r="C910" s="56" t="s">
        <v>2211</v>
      </c>
      <c r="D910" s="56" t="s">
        <v>2148</v>
      </c>
      <c r="E910" s="56" t="s">
        <v>27</v>
      </c>
      <c r="F910" s="56" t="str">
        <f>+VLOOKUP(Tabla2[[#This Row],[Estado]],Catalogos!$I$3:$J$35,2,0)</f>
        <v>Metropolitana</v>
      </c>
      <c r="G910" s="56" t="s">
        <v>2133</v>
      </c>
      <c r="H910" s="56" t="s">
        <v>2149</v>
      </c>
      <c r="I910" s="56">
        <v>489</v>
      </c>
      <c r="J910" s="56" t="s">
        <v>1234</v>
      </c>
      <c r="K910" s="56">
        <v>5552411700</v>
      </c>
      <c r="L910" s="56"/>
      <c r="M910" s="1" t="s">
        <v>2147</v>
      </c>
    </row>
    <row r="911" spans="1:13" x14ac:dyDescent="0.25">
      <c r="A911" s="55" t="s">
        <v>31</v>
      </c>
      <c r="B911" s="71" t="s">
        <v>6404</v>
      </c>
      <c r="C911" s="71" t="s">
        <v>11928</v>
      </c>
      <c r="D911" s="71">
        <v>6760</v>
      </c>
      <c r="E911" s="71" t="s">
        <v>27</v>
      </c>
      <c r="F911" s="71" t="s">
        <v>28</v>
      </c>
      <c r="G911" s="71" t="s">
        <v>2133</v>
      </c>
      <c r="H911" s="71" t="s">
        <v>2145</v>
      </c>
      <c r="I911" s="71">
        <v>25</v>
      </c>
      <c r="J911" s="71" t="s">
        <v>2146</v>
      </c>
      <c r="K911" s="71">
        <v>5552652800</v>
      </c>
      <c r="L911" s="71" t="s">
        <v>7150</v>
      </c>
      <c r="M911" s="38" t="s">
        <v>2143</v>
      </c>
    </row>
    <row r="912" spans="1:13" x14ac:dyDescent="0.25">
      <c r="A912" s="55" t="s">
        <v>31</v>
      </c>
      <c r="B912" s="71" t="s">
        <v>11682</v>
      </c>
      <c r="C912" s="71" t="s">
        <v>2212</v>
      </c>
      <c r="D912" s="71">
        <v>6760</v>
      </c>
      <c r="E912" s="71" t="s">
        <v>27</v>
      </c>
      <c r="F912" s="71" t="s">
        <v>28</v>
      </c>
      <c r="G912" s="71" t="s">
        <v>2133</v>
      </c>
      <c r="H912" s="71" t="s">
        <v>2145</v>
      </c>
      <c r="I912" s="71">
        <v>25</v>
      </c>
      <c r="J912" s="71" t="s">
        <v>2146</v>
      </c>
      <c r="K912" s="71">
        <v>5552652800</v>
      </c>
      <c r="L912" s="71" t="s">
        <v>7150</v>
      </c>
      <c r="M912" s="38" t="s">
        <v>2143</v>
      </c>
    </row>
    <row r="913" spans="1:13" x14ac:dyDescent="0.25">
      <c r="A913" s="55" t="s">
        <v>31</v>
      </c>
      <c r="B913" s="71" t="s">
        <v>11682</v>
      </c>
      <c r="C913" s="71" t="s">
        <v>2214</v>
      </c>
      <c r="D913" s="71">
        <v>6760</v>
      </c>
      <c r="E913" s="71" t="s">
        <v>27</v>
      </c>
      <c r="F913" s="71" t="s">
        <v>28</v>
      </c>
      <c r="G913" s="71" t="s">
        <v>2133</v>
      </c>
      <c r="H913" s="71" t="s">
        <v>2145</v>
      </c>
      <c r="I913" s="71">
        <v>25</v>
      </c>
      <c r="J913" s="71" t="s">
        <v>2146</v>
      </c>
      <c r="K913" s="71">
        <v>5552652800</v>
      </c>
      <c r="L913" s="71" t="s">
        <v>7150</v>
      </c>
      <c r="M913" s="38" t="s">
        <v>2143</v>
      </c>
    </row>
    <row r="914" spans="1:13" x14ac:dyDescent="0.25">
      <c r="A914" s="55" t="s">
        <v>31</v>
      </c>
      <c r="B914" s="71" t="s">
        <v>11682</v>
      </c>
      <c r="C914" s="71" t="s">
        <v>2213</v>
      </c>
      <c r="D914" s="71">
        <v>6760</v>
      </c>
      <c r="E914" s="71" t="s">
        <v>27</v>
      </c>
      <c r="F914" s="71" t="s">
        <v>28</v>
      </c>
      <c r="G914" s="71" t="s">
        <v>2133</v>
      </c>
      <c r="H914" s="71" t="s">
        <v>2145</v>
      </c>
      <c r="I914" s="71">
        <v>25</v>
      </c>
      <c r="J914" s="71" t="s">
        <v>2146</v>
      </c>
      <c r="K914" s="71">
        <v>5552652800</v>
      </c>
      <c r="L914" s="71" t="s">
        <v>7150</v>
      </c>
      <c r="M914" s="38" t="s">
        <v>2143</v>
      </c>
    </row>
    <row r="915" spans="1:13" x14ac:dyDescent="0.25">
      <c r="A915" s="55" t="s">
        <v>31</v>
      </c>
      <c r="B915" s="71" t="s">
        <v>11686</v>
      </c>
      <c r="C915" s="71" t="s">
        <v>2215</v>
      </c>
      <c r="D915" s="71">
        <v>6760</v>
      </c>
      <c r="E915" s="71" t="s">
        <v>27</v>
      </c>
      <c r="F915" s="71" t="s">
        <v>28</v>
      </c>
      <c r="G915" s="71" t="s">
        <v>2133</v>
      </c>
      <c r="H915" s="71" t="s">
        <v>2145</v>
      </c>
      <c r="I915" s="71">
        <v>25</v>
      </c>
      <c r="J915" s="71" t="s">
        <v>2146</v>
      </c>
      <c r="K915" s="71">
        <v>5552652800</v>
      </c>
      <c r="L915" s="71" t="s">
        <v>7150</v>
      </c>
      <c r="M915" s="38" t="s">
        <v>2143</v>
      </c>
    </row>
    <row r="916" spans="1:13" x14ac:dyDescent="0.25">
      <c r="A916" s="55" t="s">
        <v>31</v>
      </c>
      <c r="B916" s="71" t="s">
        <v>11686</v>
      </c>
      <c r="C916" s="71" t="s">
        <v>2216</v>
      </c>
      <c r="D916" s="71">
        <v>6760</v>
      </c>
      <c r="E916" s="71" t="s">
        <v>27</v>
      </c>
      <c r="F916" s="71" t="s">
        <v>28</v>
      </c>
      <c r="G916" s="71" t="s">
        <v>2133</v>
      </c>
      <c r="H916" s="71" t="s">
        <v>2145</v>
      </c>
      <c r="I916" s="71">
        <v>25</v>
      </c>
      <c r="J916" s="71" t="s">
        <v>2146</v>
      </c>
      <c r="K916" s="71">
        <v>5552652800</v>
      </c>
      <c r="L916" s="71" t="s">
        <v>7150</v>
      </c>
      <c r="M916" s="38" t="s">
        <v>2143</v>
      </c>
    </row>
    <row r="917" spans="1:13" x14ac:dyDescent="0.25">
      <c r="A917" s="55" t="s">
        <v>31</v>
      </c>
      <c r="B917" s="71" t="s">
        <v>1522</v>
      </c>
      <c r="C917" s="71" t="s">
        <v>2218</v>
      </c>
      <c r="D917" s="71">
        <v>6760</v>
      </c>
      <c r="E917" s="71" t="s">
        <v>27</v>
      </c>
      <c r="F917" s="71" t="s">
        <v>28</v>
      </c>
      <c r="G917" s="71" t="s">
        <v>2133</v>
      </c>
      <c r="H917" s="71" t="s">
        <v>2145</v>
      </c>
      <c r="I917" s="71">
        <v>25</v>
      </c>
      <c r="J917" s="71" t="s">
        <v>2146</v>
      </c>
      <c r="K917" s="71">
        <v>5552652800</v>
      </c>
      <c r="L917" s="71" t="s">
        <v>7150</v>
      </c>
      <c r="M917" s="38" t="s">
        <v>2143</v>
      </c>
    </row>
    <row r="918" spans="1:13" x14ac:dyDescent="0.25">
      <c r="A918" s="55" t="s">
        <v>31</v>
      </c>
      <c r="B918" s="71" t="s">
        <v>1522</v>
      </c>
      <c r="C918" s="71" t="s">
        <v>2217</v>
      </c>
      <c r="D918" s="71">
        <v>6760</v>
      </c>
      <c r="E918" s="71" t="s">
        <v>27</v>
      </c>
      <c r="F918" s="71" t="s">
        <v>28</v>
      </c>
      <c r="G918" s="71" t="s">
        <v>2133</v>
      </c>
      <c r="H918" s="71" t="s">
        <v>2145</v>
      </c>
      <c r="I918" s="71">
        <v>25</v>
      </c>
      <c r="J918" s="71" t="s">
        <v>2146</v>
      </c>
      <c r="K918" s="71">
        <v>5552652800</v>
      </c>
      <c r="L918" s="71" t="s">
        <v>7150</v>
      </c>
      <c r="M918" s="38" t="s">
        <v>2143</v>
      </c>
    </row>
    <row r="919" spans="1:13" x14ac:dyDescent="0.25">
      <c r="A919" s="55" t="s">
        <v>31</v>
      </c>
      <c r="B919" s="71" t="s">
        <v>2361</v>
      </c>
      <c r="C919" s="71" t="s">
        <v>11929</v>
      </c>
      <c r="D919" s="71">
        <v>6760</v>
      </c>
      <c r="E919" s="71" t="s">
        <v>27</v>
      </c>
      <c r="F919" s="71" t="s">
        <v>28</v>
      </c>
      <c r="G919" s="71" t="s">
        <v>2133</v>
      </c>
      <c r="H919" s="71" t="s">
        <v>2145</v>
      </c>
      <c r="I919" s="71">
        <v>25</v>
      </c>
      <c r="J919" s="71" t="s">
        <v>2146</v>
      </c>
      <c r="K919" s="71">
        <v>5552652800</v>
      </c>
      <c r="L919" s="71" t="s">
        <v>7150</v>
      </c>
      <c r="M919" s="38" t="s">
        <v>2143</v>
      </c>
    </row>
    <row r="920" spans="1:13" x14ac:dyDescent="0.25">
      <c r="A920" s="55" t="s">
        <v>31</v>
      </c>
      <c r="B920" s="71" t="s">
        <v>11930</v>
      </c>
      <c r="C920" s="71" t="s">
        <v>11931</v>
      </c>
      <c r="D920" s="71">
        <v>6760</v>
      </c>
      <c r="E920" s="71" t="s">
        <v>27</v>
      </c>
      <c r="F920" s="71" t="s">
        <v>28</v>
      </c>
      <c r="G920" s="71" t="s">
        <v>2133</v>
      </c>
      <c r="H920" s="71" t="s">
        <v>2145</v>
      </c>
      <c r="I920" s="71">
        <v>25</v>
      </c>
      <c r="J920" s="71" t="s">
        <v>2146</v>
      </c>
      <c r="K920" s="71">
        <v>5552652800</v>
      </c>
      <c r="L920" s="71" t="s">
        <v>7150</v>
      </c>
      <c r="M920" s="38" t="s">
        <v>2143</v>
      </c>
    </row>
    <row r="921" spans="1:13" x14ac:dyDescent="0.25">
      <c r="A921" s="55" t="s">
        <v>31</v>
      </c>
      <c r="B921" s="71" t="s">
        <v>1549</v>
      </c>
      <c r="C921" s="71" t="s">
        <v>2227</v>
      </c>
      <c r="D921" s="71">
        <v>6760</v>
      </c>
      <c r="E921" s="71" t="s">
        <v>27</v>
      </c>
      <c r="F921" s="71" t="s">
        <v>28</v>
      </c>
      <c r="G921" s="71" t="s">
        <v>2133</v>
      </c>
      <c r="H921" s="71" t="s">
        <v>2145</v>
      </c>
      <c r="I921" s="71">
        <v>25</v>
      </c>
      <c r="J921" s="71" t="s">
        <v>2146</v>
      </c>
      <c r="K921" s="71">
        <v>5552652800</v>
      </c>
      <c r="L921" s="71" t="s">
        <v>7150</v>
      </c>
      <c r="M921" s="38" t="s">
        <v>2143</v>
      </c>
    </row>
    <row r="922" spans="1:13" x14ac:dyDescent="0.25">
      <c r="A922" s="55" t="s">
        <v>31</v>
      </c>
      <c r="B922" s="71" t="s">
        <v>1549</v>
      </c>
      <c r="C922" s="71" t="s">
        <v>2228</v>
      </c>
      <c r="D922" s="71">
        <v>6760</v>
      </c>
      <c r="E922" s="71" t="s">
        <v>27</v>
      </c>
      <c r="F922" s="71" t="s">
        <v>28</v>
      </c>
      <c r="G922" s="71" t="s">
        <v>2133</v>
      </c>
      <c r="H922" s="71" t="s">
        <v>2145</v>
      </c>
      <c r="I922" s="71">
        <v>25</v>
      </c>
      <c r="J922" s="71" t="s">
        <v>2146</v>
      </c>
      <c r="K922" s="71">
        <v>5552652800</v>
      </c>
      <c r="L922" s="71" t="s">
        <v>7150</v>
      </c>
      <c r="M922" s="38" t="s">
        <v>2143</v>
      </c>
    </row>
    <row r="923" spans="1:13" x14ac:dyDescent="0.25">
      <c r="A923" s="55" t="s">
        <v>31</v>
      </c>
      <c r="B923" s="71" t="s">
        <v>1373</v>
      </c>
      <c r="C923" s="71" t="s">
        <v>2219</v>
      </c>
      <c r="D923" s="71">
        <v>6760</v>
      </c>
      <c r="E923" s="71" t="s">
        <v>27</v>
      </c>
      <c r="F923" s="71" t="s">
        <v>28</v>
      </c>
      <c r="G923" s="71" t="s">
        <v>2133</v>
      </c>
      <c r="H923" s="71" t="s">
        <v>2145</v>
      </c>
      <c r="I923" s="71">
        <v>25</v>
      </c>
      <c r="J923" s="71" t="s">
        <v>2146</v>
      </c>
      <c r="K923" s="71">
        <v>5552652800</v>
      </c>
      <c r="L923" s="71" t="s">
        <v>7150</v>
      </c>
      <c r="M923" s="38" t="s">
        <v>2143</v>
      </c>
    </row>
    <row r="924" spans="1:13" x14ac:dyDescent="0.25">
      <c r="A924" s="55" t="s">
        <v>31</v>
      </c>
      <c r="B924" s="71" t="s">
        <v>1373</v>
      </c>
      <c r="C924" s="71" t="s">
        <v>2222</v>
      </c>
      <c r="D924" s="71">
        <v>6760</v>
      </c>
      <c r="E924" s="71" t="s">
        <v>27</v>
      </c>
      <c r="F924" s="71" t="s">
        <v>28</v>
      </c>
      <c r="G924" s="71" t="s">
        <v>2133</v>
      </c>
      <c r="H924" s="71" t="s">
        <v>2145</v>
      </c>
      <c r="I924" s="71">
        <v>25</v>
      </c>
      <c r="J924" s="71" t="s">
        <v>2146</v>
      </c>
      <c r="K924" s="71">
        <v>5552652800</v>
      </c>
      <c r="L924" s="71" t="s">
        <v>7150</v>
      </c>
      <c r="M924" s="38" t="s">
        <v>2143</v>
      </c>
    </row>
    <row r="925" spans="1:13" x14ac:dyDescent="0.25">
      <c r="A925" s="55" t="s">
        <v>31</v>
      </c>
      <c r="B925" s="71" t="s">
        <v>1373</v>
      </c>
      <c r="C925" s="71" t="s">
        <v>2221</v>
      </c>
      <c r="D925" s="71">
        <v>6760</v>
      </c>
      <c r="E925" s="71" t="s">
        <v>27</v>
      </c>
      <c r="F925" s="71" t="s">
        <v>28</v>
      </c>
      <c r="G925" s="71" t="s">
        <v>2133</v>
      </c>
      <c r="H925" s="71" t="s">
        <v>2145</v>
      </c>
      <c r="I925" s="71">
        <v>25</v>
      </c>
      <c r="J925" s="71" t="s">
        <v>2146</v>
      </c>
      <c r="K925" s="71">
        <v>5552652800</v>
      </c>
      <c r="L925" s="71" t="s">
        <v>7150</v>
      </c>
      <c r="M925" s="38" t="s">
        <v>2143</v>
      </c>
    </row>
    <row r="926" spans="1:13" x14ac:dyDescent="0.25">
      <c r="A926" s="55" t="s">
        <v>31</v>
      </c>
      <c r="B926" s="71" t="s">
        <v>1373</v>
      </c>
      <c r="C926" s="71" t="s">
        <v>2220</v>
      </c>
      <c r="D926" s="71">
        <v>6760</v>
      </c>
      <c r="E926" s="71" t="s">
        <v>27</v>
      </c>
      <c r="F926" s="71" t="s">
        <v>28</v>
      </c>
      <c r="G926" s="71" t="s">
        <v>2133</v>
      </c>
      <c r="H926" s="71" t="s">
        <v>2145</v>
      </c>
      <c r="I926" s="71">
        <v>25</v>
      </c>
      <c r="J926" s="71" t="s">
        <v>2146</v>
      </c>
      <c r="K926" s="71">
        <v>5552652800</v>
      </c>
      <c r="L926" s="71" t="s">
        <v>7150</v>
      </c>
      <c r="M926" s="38" t="s">
        <v>2143</v>
      </c>
    </row>
    <row r="927" spans="1:13" x14ac:dyDescent="0.25">
      <c r="A927" s="55" t="s">
        <v>31</v>
      </c>
      <c r="B927" s="71" t="s">
        <v>11932</v>
      </c>
      <c r="C927" s="71" t="s">
        <v>11933</v>
      </c>
      <c r="D927" s="71">
        <v>6760</v>
      </c>
      <c r="E927" s="71" t="s">
        <v>27</v>
      </c>
      <c r="F927" s="71" t="s">
        <v>28</v>
      </c>
      <c r="G927" s="71" t="s">
        <v>2133</v>
      </c>
      <c r="H927" s="71" t="s">
        <v>2145</v>
      </c>
      <c r="I927" s="71">
        <v>25</v>
      </c>
      <c r="J927" s="71" t="s">
        <v>2146</v>
      </c>
      <c r="K927" s="71">
        <v>5552652800</v>
      </c>
      <c r="L927" s="71" t="s">
        <v>7150</v>
      </c>
      <c r="M927" s="38" t="s">
        <v>2143</v>
      </c>
    </row>
    <row r="928" spans="1:13" x14ac:dyDescent="0.25">
      <c r="A928" s="55" t="s">
        <v>31</v>
      </c>
      <c r="B928" s="71" t="s">
        <v>11932</v>
      </c>
      <c r="C928" s="71" t="s">
        <v>11934</v>
      </c>
      <c r="D928" s="71">
        <v>6760</v>
      </c>
      <c r="E928" s="71" t="s">
        <v>27</v>
      </c>
      <c r="F928" s="71" t="s">
        <v>28</v>
      </c>
      <c r="G928" s="71" t="s">
        <v>2133</v>
      </c>
      <c r="H928" s="71" t="s">
        <v>2145</v>
      </c>
      <c r="I928" s="71">
        <v>25</v>
      </c>
      <c r="J928" s="71" t="s">
        <v>2146</v>
      </c>
      <c r="K928" s="71">
        <v>5552652800</v>
      </c>
      <c r="L928" s="71" t="s">
        <v>7150</v>
      </c>
      <c r="M928" s="38" t="s">
        <v>2143</v>
      </c>
    </row>
    <row r="929" spans="1:13" x14ac:dyDescent="0.25">
      <c r="A929" s="55" t="s">
        <v>31</v>
      </c>
      <c r="B929" s="71" t="s">
        <v>1382</v>
      </c>
      <c r="C929" s="71" t="s">
        <v>2223</v>
      </c>
      <c r="D929" s="71">
        <v>6760</v>
      </c>
      <c r="E929" s="71" t="s">
        <v>27</v>
      </c>
      <c r="F929" s="71" t="s">
        <v>28</v>
      </c>
      <c r="G929" s="71" t="s">
        <v>2133</v>
      </c>
      <c r="H929" s="71" t="s">
        <v>2145</v>
      </c>
      <c r="I929" s="71">
        <v>25</v>
      </c>
      <c r="J929" s="71" t="s">
        <v>2146</v>
      </c>
      <c r="K929" s="71">
        <v>5552652800</v>
      </c>
      <c r="L929" s="71" t="s">
        <v>7150</v>
      </c>
      <c r="M929" s="38" t="s">
        <v>2143</v>
      </c>
    </row>
    <row r="930" spans="1:13" x14ac:dyDescent="0.25">
      <c r="A930" s="55" t="s">
        <v>31</v>
      </c>
      <c r="B930" s="71" t="s">
        <v>1382</v>
      </c>
      <c r="C930" s="71" t="s">
        <v>2224</v>
      </c>
      <c r="D930" s="71">
        <v>6760</v>
      </c>
      <c r="E930" s="71" t="s">
        <v>27</v>
      </c>
      <c r="F930" s="71" t="s">
        <v>28</v>
      </c>
      <c r="G930" s="71" t="s">
        <v>2133</v>
      </c>
      <c r="H930" s="71" t="s">
        <v>2145</v>
      </c>
      <c r="I930" s="71">
        <v>25</v>
      </c>
      <c r="J930" s="71" t="s">
        <v>2146</v>
      </c>
      <c r="K930" s="71">
        <v>5552652800</v>
      </c>
      <c r="L930" s="71" t="s">
        <v>7150</v>
      </c>
      <c r="M930" s="38" t="s">
        <v>2143</v>
      </c>
    </row>
    <row r="931" spans="1:13" x14ac:dyDescent="0.25">
      <c r="A931" s="55" t="s">
        <v>31</v>
      </c>
      <c r="B931" s="71" t="s">
        <v>1645</v>
      </c>
      <c r="C931" s="71" t="s">
        <v>2225</v>
      </c>
      <c r="D931" s="71">
        <v>6760</v>
      </c>
      <c r="E931" s="71" t="s">
        <v>27</v>
      </c>
      <c r="F931" s="71" t="s">
        <v>28</v>
      </c>
      <c r="G931" s="71" t="s">
        <v>2133</v>
      </c>
      <c r="H931" s="71" t="s">
        <v>2145</v>
      </c>
      <c r="I931" s="71">
        <v>25</v>
      </c>
      <c r="J931" s="71" t="s">
        <v>2146</v>
      </c>
      <c r="K931" s="71">
        <v>5552652800</v>
      </c>
      <c r="L931" s="71" t="s">
        <v>7150</v>
      </c>
      <c r="M931" s="38" t="s">
        <v>2143</v>
      </c>
    </row>
    <row r="932" spans="1:13" x14ac:dyDescent="0.25">
      <c r="A932" s="55" t="s">
        <v>31</v>
      </c>
      <c r="B932" s="71" t="s">
        <v>1645</v>
      </c>
      <c r="C932" s="71" t="s">
        <v>2226</v>
      </c>
      <c r="D932" s="71">
        <v>6760</v>
      </c>
      <c r="E932" s="71" t="s">
        <v>27</v>
      </c>
      <c r="F932" s="71" t="s">
        <v>28</v>
      </c>
      <c r="G932" s="71" t="s">
        <v>2133</v>
      </c>
      <c r="H932" s="71" t="s">
        <v>2145</v>
      </c>
      <c r="I932" s="71">
        <v>25</v>
      </c>
      <c r="J932" s="71" t="s">
        <v>2146</v>
      </c>
      <c r="K932" s="71">
        <v>5552652800</v>
      </c>
      <c r="L932" s="71" t="s">
        <v>7150</v>
      </c>
      <c r="M932" s="38" t="s">
        <v>2143</v>
      </c>
    </row>
    <row r="933" spans="1:13" x14ac:dyDescent="0.25">
      <c r="A933" s="55" t="s">
        <v>31</v>
      </c>
      <c r="B933" s="71" t="s">
        <v>1993</v>
      </c>
      <c r="C933" s="71" t="s">
        <v>11935</v>
      </c>
      <c r="D933" s="71">
        <v>6760</v>
      </c>
      <c r="E933" s="71" t="s">
        <v>27</v>
      </c>
      <c r="F933" s="71" t="s">
        <v>28</v>
      </c>
      <c r="G933" s="71" t="s">
        <v>2133</v>
      </c>
      <c r="H933" s="71" t="s">
        <v>2145</v>
      </c>
      <c r="I933" s="71">
        <v>25</v>
      </c>
      <c r="J933" s="71" t="s">
        <v>2146</v>
      </c>
      <c r="K933" s="71">
        <v>5552652800</v>
      </c>
      <c r="L933" s="71" t="s">
        <v>7150</v>
      </c>
      <c r="M933" s="38" t="s">
        <v>2143</v>
      </c>
    </row>
    <row r="934" spans="1:13" x14ac:dyDescent="0.25">
      <c r="A934" s="55" t="s">
        <v>31</v>
      </c>
      <c r="B934" s="71" t="s">
        <v>1387</v>
      </c>
      <c r="C934" s="71" t="s">
        <v>2230</v>
      </c>
      <c r="D934" s="71">
        <v>6760</v>
      </c>
      <c r="E934" s="71" t="s">
        <v>27</v>
      </c>
      <c r="F934" s="71" t="s">
        <v>28</v>
      </c>
      <c r="G934" s="71" t="s">
        <v>2133</v>
      </c>
      <c r="H934" s="71" t="s">
        <v>2145</v>
      </c>
      <c r="I934" s="71">
        <v>25</v>
      </c>
      <c r="J934" s="71" t="s">
        <v>2146</v>
      </c>
      <c r="K934" s="71">
        <v>5552652800</v>
      </c>
      <c r="L934" s="71" t="s">
        <v>7150</v>
      </c>
      <c r="M934" s="38" t="s">
        <v>2143</v>
      </c>
    </row>
    <row r="935" spans="1:13" x14ac:dyDescent="0.25">
      <c r="A935" s="55" t="s">
        <v>31</v>
      </c>
      <c r="B935" s="71" t="s">
        <v>1387</v>
      </c>
      <c r="C935" s="71" t="s">
        <v>2229</v>
      </c>
      <c r="D935" s="71">
        <v>6760</v>
      </c>
      <c r="E935" s="71" t="s">
        <v>27</v>
      </c>
      <c r="F935" s="71" t="s">
        <v>28</v>
      </c>
      <c r="G935" s="71" t="s">
        <v>2133</v>
      </c>
      <c r="H935" s="71" t="s">
        <v>2145</v>
      </c>
      <c r="I935" s="71">
        <v>25</v>
      </c>
      <c r="J935" s="71" t="s">
        <v>2146</v>
      </c>
      <c r="K935" s="71">
        <v>5552652800</v>
      </c>
      <c r="L935" s="71" t="s">
        <v>7150</v>
      </c>
      <c r="M935" s="38" t="s">
        <v>2143</v>
      </c>
    </row>
    <row r="936" spans="1:13" x14ac:dyDescent="0.25">
      <c r="A936" s="55" t="s">
        <v>31</v>
      </c>
      <c r="B936" s="71" t="s">
        <v>99</v>
      </c>
      <c r="C936" s="71" t="s">
        <v>2231</v>
      </c>
      <c r="D936" s="71">
        <v>6760</v>
      </c>
      <c r="E936" s="71" t="s">
        <v>27</v>
      </c>
      <c r="F936" s="71" t="s">
        <v>28</v>
      </c>
      <c r="G936" s="71" t="s">
        <v>2133</v>
      </c>
      <c r="H936" s="71" t="s">
        <v>2145</v>
      </c>
      <c r="I936" s="71">
        <v>25</v>
      </c>
      <c r="J936" s="71" t="s">
        <v>2146</v>
      </c>
      <c r="K936" s="71">
        <v>5552652800</v>
      </c>
      <c r="L936" s="71" t="s">
        <v>7150</v>
      </c>
      <c r="M936" s="38" t="s">
        <v>2143</v>
      </c>
    </row>
    <row r="937" spans="1:13" x14ac:dyDescent="0.25">
      <c r="A937" s="55" t="s">
        <v>31</v>
      </c>
      <c r="B937" s="71" t="s">
        <v>99</v>
      </c>
      <c r="C937" s="71" t="s">
        <v>2232</v>
      </c>
      <c r="D937" s="71">
        <v>6760</v>
      </c>
      <c r="E937" s="71" t="s">
        <v>27</v>
      </c>
      <c r="F937" s="71" t="s">
        <v>28</v>
      </c>
      <c r="G937" s="71" t="s">
        <v>2133</v>
      </c>
      <c r="H937" s="71" t="s">
        <v>2145</v>
      </c>
      <c r="I937" s="71">
        <v>25</v>
      </c>
      <c r="J937" s="71" t="s">
        <v>2146</v>
      </c>
      <c r="K937" s="71">
        <v>5552652800</v>
      </c>
      <c r="L937" s="71" t="s">
        <v>7150</v>
      </c>
      <c r="M937" s="38" t="s">
        <v>2143</v>
      </c>
    </row>
    <row r="938" spans="1:13" x14ac:dyDescent="0.25">
      <c r="A938" s="55" t="s">
        <v>31</v>
      </c>
      <c r="B938" s="71" t="s">
        <v>1441</v>
      </c>
      <c r="C938" s="71" t="s">
        <v>2252</v>
      </c>
      <c r="D938" s="71">
        <v>6760</v>
      </c>
      <c r="E938" s="71" t="s">
        <v>27</v>
      </c>
      <c r="F938" s="71" t="s">
        <v>28</v>
      </c>
      <c r="G938" s="71" t="s">
        <v>2133</v>
      </c>
      <c r="H938" s="71" t="s">
        <v>2145</v>
      </c>
      <c r="I938" s="71">
        <v>25</v>
      </c>
      <c r="J938" s="71" t="s">
        <v>2146</v>
      </c>
      <c r="K938" s="71">
        <v>5552652800</v>
      </c>
      <c r="L938" s="71" t="s">
        <v>7150</v>
      </c>
      <c r="M938" s="38" t="s">
        <v>2143</v>
      </c>
    </row>
    <row r="939" spans="1:13" x14ac:dyDescent="0.25">
      <c r="A939" s="55" t="s">
        <v>31</v>
      </c>
      <c r="B939" s="71" t="s">
        <v>1441</v>
      </c>
      <c r="C939" s="71" t="s">
        <v>2253</v>
      </c>
      <c r="D939" s="71">
        <v>6760</v>
      </c>
      <c r="E939" s="71" t="s">
        <v>27</v>
      </c>
      <c r="F939" s="71" t="s">
        <v>28</v>
      </c>
      <c r="G939" s="71" t="s">
        <v>2133</v>
      </c>
      <c r="H939" s="71" t="s">
        <v>2145</v>
      </c>
      <c r="I939" s="71">
        <v>25</v>
      </c>
      <c r="J939" s="71" t="s">
        <v>2146</v>
      </c>
      <c r="K939" s="71">
        <v>5552652800</v>
      </c>
      <c r="L939" s="71" t="s">
        <v>7150</v>
      </c>
      <c r="M939" s="38" t="s">
        <v>2143</v>
      </c>
    </row>
    <row r="940" spans="1:13" x14ac:dyDescent="0.25">
      <c r="A940" s="55" t="s">
        <v>31</v>
      </c>
      <c r="B940" s="71" t="s">
        <v>135</v>
      </c>
      <c r="C940" s="71" t="s">
        <v>2233</v>
      </c>
      <c r="D940" s="71">
        <v>6760</v>
      </c>
      <c r="E940" s="71" t="s">
        <v>27</v>
      </c>
      <c r="F940" s="71" t="s">
        <v>28</v>
      </c>
      <c r="G940" s="71" t="s">
        <v>2133</v>
      </c>
      <c r="H940" s="71" t="s">
        <v>2145</v>
      </c>
      <c r="I940" s="71">
        <v>25</v>
      </c>
      <c r="J940" s="71" t="s">
        <v>2146</v>
      </c>
      <c r="K940" s="71">
        <v>5552652800</v>
      </c>
      <c r="L940" s="71" t="s">
        <v>7150</v>
      </c>
      <c r="M940" s="38" t="s">
        <v>2143</v>
      </c>
    </row>
    <row r="941" spans="1:13" x14ac:dyDescent="0.25">
      <c r="A941" s="55" t="s">
        <v>31</v>
      </c>
      <c r="B941" s="71" t="s">
        <v>135</v>
      </c>
      <c r="C941" s="71" t="s">
        <v>2234</v>
      </c>
      <c r="D941" s="71">
        <v>6760</v>
      </c>
      <c r="E941" s="71" t="s">
        <v>27</v>
      </c>
      <c r="F941" s="71" t="s">
        <v>28</v>
      </c>
      <c r="G941" s="71" t="s">
        <v>2133</v>
      </c>
      <c r="H941" s="71" t="s">
        <v>2145</v>
      </c>
      <c r="I941" s="71">
        <v>25</v>
      </c>
      <c r="J941" s="71" t="s">
        <v>2146</v>
      </c>
      <c r="K941" s="71">
        <v>5552652800</v>
      </c>
      <c r="L941" s="71" t="s">
        <v>7150</v>
      </c>
      <c r="M941" s="38" t="s">
        <v>2143</v>
      </c>
    </row>
    <row r="942" spans="1:13" x14ac:dyDescent="0.25">
      <c r="A942" s="55" t="s">
        <v>31</v>
      </c>
      <c r="B942" s="71" t="s">
        <v>135</v>
      </c>
      <c r="C942" s="71" t="s">
        <v>11936</v>
      </c>
      <c r="D942" s="71">
        <v>6760</v>
      </c>
      <c r="E942" s="71" t="s">
        <v>27</v>
      </c>
      <c r="F942" s="71" t="s">
        <v>28</v>
      </c>
      <c r="G942" s="71" t="s">
        <v>2133</v>
      </c>
      <c r="H942" s="71" t="s">
        <v>2145</v>
      </c>
      <c r="I942" s="71">
        <v>25</v>
      </c>
      <c r="J942" s="71" t="s">
        <v>2146</v>
      </c>
      <c r="K942" s="71">
        <v>5552652800</v>
      </c>
      <c r="L942" s="71" t="s">
        <v>7150</v>
      </c>
      <c r="M942" s="38" t="s">
        <v>2143</v>
      </c>
    </row>
    <row r="943" spans="1:13" x14ac:dyDescent="0.25">
      <c r="A943" s="55" t="s">
        <v>31</v>
      </c>
      <c r="B943" s="71" t="s">
        <v>135</v>
      </c>
      <c r="C943" s="71" t="s">
        <v>11937</v>
      </c>
      <c r="D943" s="71">
        <v>6760</v>
      </c>
      <c r="E943" s="71" t="s">
        <v>27</v>
      </c>
      <c r="F943" s="71" t="s">
        <v>28</v>
      </c>
      <c r="G943" s="71" t="s">
        <v>2133</v>
      </c>
      <c r="H943" s="71" t="s">
        <v>2145</v>
      </c>
      <c r="I943" s="71">
        <v>25</v>
      </c>
      <c r="J943" s="71" t="s">
        <v>2146</v>
      </c>
      <c r="K943" s="71">
        <v>5552652800</v>
      </c>
      <c r="L943" s="71" t="s">
        <v>7150</v>
      </c>
      <c r="M943" s="38" t="s">
        <v>2143</v>
      </c>
    </row>
    <row r="944" spans="1:13" x14ac:dyDescent="0.25">
      <c r="A944" s="55" t="s">
        <v>31</v>
      </c>
      <c r="B944" s="71" t="s">
        <v>3563</v>
      </c>
      <c r="C944" s="71" t="s">
        <v>11938</v>
      </c>
      <c r="D944" s="71">
        <v>6760</v>
      </c>
      <c r="E944" s="71" t="s">
        <v>27</v>
      </c>
      <c r="F944" s="71" t="s">
        <v>28</v>
      </c>
      <c r="G944" s="71" t="s">
        <v>2133</v>
      </c>
      <c r="H944" s="71" t="s">
        <v>2145</v>
      </c>
      <c r="I944" s="71">
        <v>25</v>
      </c>
      <c r="J944" s="71" t="s">
        <v>2146</v>
      </c>
      <c r="K944" s="71">
        <v>5552652800</v>
      </c>
      <c r="L944" s="71" t="s">
        <v>7150</v>
      </c>
      <c r="M944" s="38" t="s">
        <v>2143</v>
      </c>
    </row>
    <row r="945" spans="1:13" x14ac:dyDescent="0.25">
      <c r="A945" s="55" t="s">
        <v>31</v>
      </c>
      <c r="B945" s="71" t="s">
        <v>119</v>
      </c>
      <c r="C945" s="71" t="s">
        <v>11939</v>
      </c>
      <c r="D945" s="71">
        <v>6760</v>
      </c>
      <c r="E945" s="71" t="s">
        <v>27</v>
      </c>
      <c r="F945" s="71" t="s">
        <v>28</v>
      </c>
      <c r="G945" s="71" t="s">
        <v>2133</v>
      </c>
      <c r="H945" s="71" t="s">
        <v>2145</v>
      </c>
      <c r="I945" s="71">
        <v>25</v>
      </c>
      <c r="J945" s="71" t="s">
        <v>2146</v>
      </c>
      <c r="K945" s="71">
        <v>5552652800</v>
      </c>
      <c r="L945" s="71" t="s">
        <v>7150</v>
      </c>
      <c r="M945" s="38" t="s">
        <v>2143</v>
      </c>
    </row>
    <row r="946" spans="1:13" x14ac:dyDescent="0.25">
      <c r="A946" s="55" t="s">
        <v>31</v>
      </c>
      <c r="B946" s="71" t="s">
        <v>2000</v>
      </c>
      <c r="C946" s="71" t="s">
        <v>11940</v>
      </c>
      <c r="D946" s="71">
        <v>6760</v>
      </c>
      <c r="E946" s="71" t="s">
        <v>27</v>
      </c>
      <c r="F946" s="71" t="s">
        <v>28</v>
      </c>
      <c r="G946" s="71" t="s">
        <v>2133</v>
      </c>
      <c r="H946" s="71" t="s">
        <v>2145</v>
      </c>
      <c r="I946" s="71">
        <v>25</v>
      </c>
      <c r="J946" s="71" t="s">
        <v>2146</v>
      </c>
      <c r="K946" s="71">
        <v>5552652800</v>
      </c>
      <c r="L946" s="71" t="s">
        <v>7150</v>
      </c>
      <c r="M946" s="38" t="s">
        <v>2143</v>
      </c>
    </row>
    <row r="947" spans="1:13" x14ac:dyDescent="0.25">
      <c r="A947" s="55" t="s">
        <v>31</v>
      </c>
      <c r="B947" s="71" t="s">
        <v>2747</v>
      </c>
      <c r="C947" s="71" t="s">
        <v>11941</v>
      </c>
      <c r="D947" s="71">
        <v>6760</v>
      </c>
      <c r="E947" s="71" t="s">
        <v>27</v>
      </c>
      <c r="F947" s="71" t="s">
        <v>28</v>
      </c>
      <c r="G947" s="71" t="s">
        <v>2133</v>
      </c>
      <c r="H947" s="71" t="s">
        <v>2145</v>
      </c>
      <c r="I947" s="71">
        <v>25</v>
      </c>
      <c r="J947" s="71" t="s">
        <v>2146</v>
      </c>
      <c r="K947" s="71">
        <v>5552652800</v>
      </c>
      <c r="L947" s="71" t="s">
        <v>7150</v>
      </c>
      <c r="M947" s="38" t="s">
        <v>2143</v>
      </c>
    </row>
    <row r="948" spans="1:13" x14ac:dyDescent="0.25">
      <c r="A948" s="55" t="s">
        <v>31</v>
      </c>
      <c r="B948" s="71" t="s">
        <v>2747</v>
      </c>
      <c r="C948" s="71" t="s">
        <v>11942</v>
      </c>
      <c r="D948" s="71">
        <v>6760</v>
      </c>
      <c r="E948" s="71" t="s">
        <v>27</v>
      </c>
      <c r="F948" s="71" t="s">
        <v>28</v>
      </c>
      <c r="G948" s="71" t="s">
        <v>2133</v>
      </c>
      <c r="H948" s="71" t="s">
        <v>2145</v>
      </c>
      <c r="I948" s="71">
        <v>25</v>
      </c>
      <c r="J948" s="71" t="s">
        <v>2146</v>
      </c>
      <c r="K948" s="71">
        <v>5552652800</v>
      </c>
      <c r="L948" s="71" t="s">
        <v>7150</v>
      </c>
      <c r="M948" s="38" t="s">
        <v>2143</v>
      </c>
    </row>
    <row r="949" spans="1:13" x14ac:dyDescent="0.25">
      <c r="A949" s="55" t="s">
        <v>31</v>
      </c>
      <c r="B949" s="71" t="s">
        <v>1507</v>
      </c>
      <c r="C949" s="71" t="s">
        <v>2238</v>
      </c>
      <c r="D949" s="71">
        <v>6760</v>
      </c>
      <c r="E949" s="71" t="s">
        <v>27</v>
      </c>
      <c r="F949" s="71" t="s">
        <v>28</v>
      </c>
      <c r="G949" s="71" t="s">
        <v>2133</v>
      </c>
      <c r="H949" s="71" t="s">
        <v>2145</v>
      </c>
      <c r="I949" s="71">
        <v>25</v>
      </c>
      <c r="J949" s="71" t="s">
        <v>2146</v>
      </c>
      <c r="K949" s="71">
        <v>5552652800</v>
      </c>
      <c r="L949" s="71" t="s">
        <v>7150</v>
      </c>
      <c r="M949" s="38" t="s">
        <v>2143</v>
      </c>
    </row>
    <row r="950" spans="1:13" x14ac:dyDescent="0.25">
      <c r="A950" s="55" t="s">
        <v>31</v>
      </c>
      <c r="B950" s="71" t="s">
        <v>1507</v>
      </c>
      <c r="C950" s="71" t="s">
        <v>2237</v>
      </c>
      <c r="D950" s="71">
        <v>6760</v>
      </c>
      <c r="E950" s="71" t="s">
        <v>27</v>
      </c>
      <c r="F950" s="71" t="s">
        <v>28</v>
      </c>
      <c r="G950" s="71" t="s">
        <v>2133</v>
      </c>
      <c r="H950" s="71" t="s">
        <v>2145</v>
      </c>
      <c r="I950" s="71">
        <v>25</v>
      </c>
      <c r="J950" s="71" t="s">
        <v>2146</v>
      </c>
      <c r="K950" s="71">
        <v>5552652800</v>
      </c>
      <c r="L950" s="71" t="s">
        <v>7150</v>
      </c>
      <c r="M950" s="38" t="s">
        <v>2143</v>
      </c>
    </row>
    <row r="951" spans="1:13" x14ac:dyDescent="0.25">
      <c r="A951" s="55" t="s">
        <v>31</v>
      </c>
      <c r="B951" s="71" t="s">
        <v>1507</v>
      </c>
      <c r="C951" s="71" t="s">
        <v>11943</v>
      </c>
      <c r="D951" s="71">
        <v>6760</v>
      </c>
      <c r="E951" s="71" t="s">
        <v>27</v>
      </c>
      <c r="F951" s="71" t="s">
        <v>28</v>
      </c>
      <c r="G951" s="71" t="s">
        <v>2133</v>
      </c>
      <c r="H951" s="71" t="s">
        <v>2145</v>
      </c>
      <c r="I951" s="71">
        <v>25</v>
      </c>
      <c r="J951" s="71" t="s">
        <v>2146</v>
      </c>
      <c r="K951" s="71">
        <v>5552652800</v>
      </c>
      <c r="L951" s="71" t="s">
        <v>7150</v>
      </c>
      <c r="M951" s="38" t="s">
        <v>2143</v>
      </c>
    </row>
    <row r="952" spans="1:13" x14ac:dyDescent="0.25">
      <c r="A952" s="55" t="s">
        <v>31</v>
      </c>
      <c r="B952" s="71" t="s">
        <v>1507</v>
      </c>
      <c r="C952" s="71" t="s">
        <v>2239</v>
      </c>
      <c r="D952" s="71">
        <v>6760</v>
      </c>
      <c r="E952" s="71" t="s">
        <v>27</v>
      </c>
      <c r="F952" s="71" t="s">
        <v>28</v>
      </c>
      <c r="G952" s="71" t="s">
        <v>2133</v>
      </c>
      <c r="H952" s="71" t="s">
        <v>2145</v>
      </c>
      <c r="I952" s="71">
        <v>25</v>
      </c>
      <c r="J952" s="71" t="s">
        <v>2146</v>
      </c>
      <c r="K952" s="71">
        <v>5552652800</v>
      </c>
      <c r="L952" s="71" t="s">
        <v>7150</v>
      </c>
      <c r="M952" s="38" t="s">
        <v>2143</v>
      </c>
    </row>
    <row r="953" spans="1:13" x14ac:dyDescent="0.25">
      <c r="A953" s="55" t="s">
        <v>31</v>
      </c>
      <c r="B953" s="71" t="s">
        <v>11684</v>
      </c>
      <c r="C953" s="71" t="s">
        <v>2240</v>
      </c>
      <c r="D953" s="71">
        <v>6760</v>
      </c>
      <c r="E953" s="71" t="s">
        <v>27</v>
      </c>
      <c r="F953" s="71" t="s">
        <v>28</v>
      </c>
      <c r="G953" s="71" t="s">
        <v>2133</v>
      </c>
      <c r="H953" s="71" t="s">
        <v>2145</v>
      </c>
      <c r="I953" s="71">
        <v>25</v>
      </c>
      <c r="J953" s="71" t="s">
        <v>2146</v>
      </c>
      <c r="K953" s="71">
        <v>5552652800</v>
      </c>
      <c r="L953" s="71"/>
      <c r="M953" s="38" t="s">
        <v>2143</v>
      </c>
    </row>
    <row r="954" spans="1:13" x14ac:dyDescent="0.25">
      <c r="A954" s="55" t="s">
        <v>31</v>
      </c>
      <c r="B954" s="71" t="s">
        <v>11684</v>
      </c>
      <c r="C954" s="71" t="s">
        <v>2242</v>
      </c>
      <c r="D954" s="71">
        <v>6760</v>
      </c>
      <c r="E954" s="71" t="s">
        <v>27</v>
      </c>
      <c r="F954" s="71" t="s">
        <v>28</v>
      </c>
      <c r="G954" s="71" t="s">
        <v>2133</v>
      </c>
      <c r="H954" s="71" t="s">
        <v>2145</v>
      </c>
      <c r="I954" s="71">
        <v>25</v>
      </c>
      <c r="J954" s="71" t="s">
        <v>2146</v>
      </c>
      <c r="K954" s="71">
        <v>5552652800</v>
      </c>
      <c r="L954" s="71"/>
      <c r="M954" s="38" t="s">
        <v>2143</v>
      </c>
    </row>
    <row r="955" spans="1:13" x14ac:dyDescent="0.25">
      <c r="A955" s="55" t="s">
        <v>31</v>
      </c>
      <c r="B955" s="71" t="s">
        <v>3591</v>
      </c>
      <c r="C955" s="71" t="s">
        <v>11944</v>
      </c>
      <c r="D955" s="71">
        <v>6760</v>
      </c>
      <c r="E955" s="71" t="s">
        <v>27</v>
      </c>
      <c r="F955" s="71" t="s">
        <v>28</v>
      </c>
      <c r="G955" s="71" t="s">
        <v>2133</v>
      </c>
      <c r="H955" s="71" t="s">
        <v>2145</v>
      </c>
      <c r="I955" s="71">
        <v>25</v>
      </c>
      <c r="J955" s="71" t="s">
        <v>2146</v>
      </c>
      <c r="K955" s="71">
        <v>5552652800</v>
      </c>
      <c r="L955" s="71"/>
      <c r="M955" s="38" t="s">
        <v>2143</v>
      </c>
    </row>
    <row r="956" spans="1:13" x14ac:dyDescent="0.25">
      <c r="A956" s="55" t="s">
        <v>31</v>
      </c>
      <c r="B956" s="71" t="s">
        <v>104</v>
      </c>
      <c r="C956" s="71" t="s">
        <v>11945</v>
      </c>
      <c r="D956" s="71">
        <v>6760</v>
      </c>
      <c r="E956" s="71" t="s">
        <v>27</v>
      </c>
      <c r="F956" s="71" t="s">
        <v>28</v>
      </c>
      <c r="G956" s="71" t="s">
        <v>2133</v>
      </c>
      <c r="H956" s="71" t="s">
        <v>2145</v>
      </c>
      <c r="I956" s="71">
        <v>25</v>
      </c>
      <c r="J956" s="71" t="s">
        <v>2146</v>
      </c>
      <c r="K956" s="71">
        <v>5552652800</v>
      </c>
      <c r="L956" s="71"/>
      <c r="M956" s="38" t="s">
        <v>2143</v>
      </c>
    </row>
    <row r="957" spans="1:13" x14ac:dyDescent="0.25">
      <c r="A957" s="55" t="s">
        <v>31</v>
      </c>
      <c r="B957" s="71" t="s">
        <v>104</v>
      </c>
      <c r="C957" s="71" t="s">
        <v>11946</v>
      </c>
      <c r="D957" s="71">
        <v>6760</v>
      </c>
      <c r="E957" s="71" t="s">
        <v>27</v>
      </c>
      <c r="F957" s="71" t="s">
        <v>28</v>
      </c>
      <c r="G957" s="71" t="s">
        <v>2133</v>
      </c>
      <c r="H957" s="71" t="s">
        <v>2145</v>
      </c>
      <c r="I957" s="71">
        <v>25</v>
      </c>
      <c r="J957" s="71" t="s">
        <v>2146</v>
      </c>
      <c r="K957" s="71">
        <v>5552652800</v>
      </c>
      <c r="L957" s="71"/>
      <c r="M957" s="38" t="s">
        <v>2143</v>
      </c>
    </row>
    <row r="958" spans="1:13" x14ac:dyDescent="0.25">
      <c r="A958" s="55" t="s">
        <v>31</v>
      </c>
      <c r="B958" s="71" t="s">
        <v>112</v>
      </c>
      <c r="C958" s="71" t="s">
        <v>2245</v>
      </c>
      <c r="D958" s="71">
        <v>6760</v>
      </c>
      <c r="E958" s="71" t="s">
        <v>27</v>
      </c>
      <c r="F958" s="71" t="s">
        <v>28</v>
      </c>
      <c r="G958" s="71" t="s">
        <v>2133</v>
      </c>
      <c r="H958" s="71" t="s">
        <v>2145</v>
      </c>
      <c r="I958" s="71">
        <v>25</v>
      </c>
      <c r="J958" s="71" t="s">
        <v>2146</v>
      </c>
      <c r="K958" s="71">
        <v>5552652800</v>
      </c>
      <c r="L958" s="71"/>
      <c r="M958" s="38" t="s">
        <v>2143</v>
      </c>
    </row>
    <row r="959" spans="1:13" x14ac:dyDescent="0.25">
      <c r="A959" s="55" t="s">
        <v>31</v>
      </c>
      <c r="B959" s="71" t="s">
        <v>112</v>
      </c>
      <c r="C959" s="71" t="s">
        <v>11947</v>
      </c>
      <c r="D959" s="71">
        <v>6760</v>
      </c>
      <c r="E959" s="71" t="s">
        <v>27</v>
      </c>
      <c r="F959" s="71" t="s">
        <v>28</v>
      </c>
      <c r="G959" s="71" t="s">
        <v>2133</v>
      </c>
      <c r="H959" s="71" t="s">
        <v>2145</v>
      </c>
      <c r="I959" s="71">
        <v>25</v>
      </c>
      <c r="J959" s="71" t="s">
        <v>2146</v>
      </c>
      <c r="K959" s="71">
        <v>5552652800</v>
      </c>
      <c r="L959" s="71"/>
      <c r="M959" s="38" t="s">
        <v>2143</v>
      </c>
    </row>
    <row r="960" spans="1:13" x14ac:dyDescent="0.25">
      <c r="A960" s="55" t="s">
        <v>31</v>
      </c>
      <c r="B960" s="71" t="s">
        <v>112</v>
      </c>
      <c r="C960" s="71" t="s">
        <v>2243</v>
      </c>
      <c r="D960" s="71">
        <v>6760</v>
      </c>
      <c r="E960" s="71" t="s">
        <v>27</v>
      </c>
      <c r="F960" s="71" t="s">
        <v>28</v>
      </c>
      <c r="G960" s="71" t="s">
        <v>2133</v>
      </c>
      <c r="H960" s="71" t="s">
        <v>2145</v>
      </c>
      <c r="I960" s="71">
        <v>25</v>
      </c>
      <c r="J960" s="71" t="s">
        <v>2146</v>
      </c>
      <c r="K960" s="71">
        <v>5552652800</v>
      </c>
      <c r="L960" s="71"/>
      <c r="M960" s="38" t="s">
        <v>2143</v>
      </c>
    </row>
    <row r="961" spans="1:13" x14ac:dyDescent="0.25">
      <c r="A961" s="55" t="s">
        <v>31</v>
      </c>
      <c r="B961" s="71" t="s">
        <v>112</v>
      </c>
      <c r="C961" s="71" t="s">
        <v>2246</v>
      </c>
      <c r="D961" s="71">
        <v>6760</v>
      </c>
      <c r="E961" s="71" t="s">
        <v>27</v>
      </c>
      <c r="F961" s="71" t="s">
        <v>28</v>
      </c>
      <c r="G961" s="71" t="s">
        <v>2133</v>
      </c>
      <c r="H961" s="71" t="s">
        <v>2145</v>
      </c>
      <c r="I961" s="71">
        <v>25</v>
      </c>
      <c r="J961" s="71" t="s">
        <v>2146</v>
      </c>
      <c r="K961" s="71">
        <v>5552652800</v>
      </c>
      <c r="L961" s="71"/>
      <c r="M961" s="38" t="s">
        <v>2143</v>
      </c>
    </row>
    <row r="962" spans="1:13" x14ac:dyDescent="0.25">
      <c r="A962" s="55" t="s">
        <v>31</v>
      </c>
      <c r="B962" s="71" t="s">
        <v>112</v>
      </c>
      <c r="C962" s="71" t="s">
        <v>2244</v>
      </c>
      <c r="D962" s="71">
        <v>6760</v>
      </c>
      <c r="E962" s="71" t="s">
        <v>27</v>
      </c>
      <c r="F962" s="71" t="s">
        <v>28</v>
      </c>
      <c r="G962" s="71" t="s">
        <v>2133</v>
      </c>
      <c r="H962" s="71" t="s">
        <v>2145</v>
      </c>
      <c r="I962" s="71">
        <v>25</v>
      </c>
      <c r="J962" s="71" t="s">
        <v>2146</v>
      </c>
      <c r="K962" s="71">
        <v>5552652800</v>
      </c>
      <c r="L962" s="71"/>
      <c r="M962" s="38" t="s">
        <v>2143</v>
      </c>
    </row>
    <row r="963" spans="1:13" x14ac:dyDescent="0.25">
      <c r="A963" s="55" t="s">
        <v>31</v>
      </c>
      <c r="B963" s="71" t="s">
        <v>112</v>
      </c>
      <c r="C963" s="71" t="s">
        <v>11948</v>
      </c>
      <c r="D963" s="71">
        <v>6760</v>
      </c>
      <c r="E963" s="71" t="s">
        <v>27</v>
      </c>
      <c r="F963" s="71" t="s">
        <v>28</v>
      </c>
      <c r="G963" s="71" t="s">
        <v>2133</v>
      </c>
      <c r="H963" s="71" t="s">
        <v>2145</v>
      </c>
      <c r="I963" s="71">
        <v>25</v>
      </c>
      <c r="J963" s="71" t="s">
        <v>2146</v>
      </c>
      <c r="K963" s="71">
        <v>5552652800</v>
      </c>
      <c r="L963" s="71"/>
      <c r="M963" s="38" t="s">
        <v>2143</v>
      </c>
    </row>
    <row r="964" spans="1:13" x14ac:dyDescent="0.25">
      <c r="A964" s="55" t="s">
        <v>31</v>
      </c>
      <c r="B964" s="71" t="s">
        <v>112</v>
      </c>
      <c r="C964" s="71" t="s">
        <v>11949</v>
      </c>
      <c r="D964" s="71">
        <v>6760</v>
      </c>
      <c r="E964" s="71" t="s">
        <v>27</v>
      </c>
      <c r="F964" s="71" t="s">
        <v>28</v>
      </c>
      <c r="G964" s="71" t="s">
        <v>2133</v>
      </c>
      <c r="H964" s="71" t="s">
        <v>2145</v>
      </c>
      <c r="I964" s="71">
        <v>25</v>
      </c>
      <c r="J964" s="71" t="s">
        <v>2146</v>
      </c>
      <c r="K964" s="71">
        <v>5552652800</v>
      </c>
      <c r="L964" s="71"/>
      <c r="M964" s="38" t="s">
        <v>2143</v>
      </c>
    </row>
    <row r="965" spans="1:13" x14ac:dyDescent="0.25">
      <c r="A965" s="55" t="s">
        <v>31</v>
      </c>
      <c r="B965" s="71" t="s">
        <v>11773</v>
      </c>
      <c r="C965" s="71" t="s">
        <v>2247</v>
      </c>
      <c r="D965" s="71">
        <v>6760</v>
      </c>
      <c r="E965" s="71" t="s">
        <v>27</v>
      </c>
      <c r="F965" s="71" t="s">
        <v>28</v>
      </c>
      <c r="G965" s="71" t="s">
        <v>2133</v>
      </c>
      <c r="H965" s="71" t="s">
        <v>2145</v>
      </c>
      <c r="I965" s="71">
        <v>25</v>
      </c>
      <c r="J965" s="71" t="s">
        <v>2146</v>
      </c>
      <c r="K965" s="71">
        <v>5552652800</v>
      </c>
      <c r="L965" s="71"/>
      <c r="M965" s="38" t="s">
        <v>2143</v>
      </c>
    </row>
    <row r="966" spans="1:13" x14ac:dyDescent="0.25">
      <c r="A966" s="55" t="s">
        <v>31</v>
      </c>
      <c r="B966" s="71" t="s">
        <v>11773</v>
      </c>
      <c r="C966" s="71" t="s">
        <v>2248</v>
      </c>
      <c r="D966" s="71">
        <v>6760</v>
      </c>
      <c r="E966" s="71" t="s">
        <v>27</v>
      </c>
      <c r="F966" s="71" t="s">
        <v>28</v>
      </c>
      <c r="G966" s="71" t="s">
        <v>2133</v>
      </c>
      <c r="H966" s="71" t="s">
        <v>2145</v>
      </c>
      <c r="I966" s="71">
        <v>25</v>
      </c>
      <c r="J966" s="71" t="s">
        <v>2146</v>
      </c>
      <c r="K966" s="71">
        <v>5552652800</v>
      </c>
      <c r="L966" s="71"/>
      <c r="M966" s="38" t="s">
        <v>2143</v>
      </c>
    </row>
    <row r="967" spans="1:13" x14ac:dyDescent="0.25">
      <c r="A967" s="55" t="s">
        <v>31</v>
      </c>
      <c r="B967" s="71" t="s">
        <v>123</v>
      </c>
      <c r="C967" s="71" t="s">
        <v>2250</v>
      </c>
      <c r="D967" s="71">
        <v>6760</v>
      </c>
      <c r="E967" s="71" t="s">
        <v>27</v>
      </c>
      <c r="F967" s="71" t="s">
        <v>28</v>
      </c>
      <c r="G967" s="71" t="s">
        <v>2133</v>
      </c>
      <c r="H967" s="71" t="s">
        <v>2145</v>
      </c>
      <c r="I967" s="71">
        <v>25</v>
      </c>
      <c r="J967" s="71" t="s">
        <v>2146</v>
      </c>
      <c r="K967" s="71">
        <v>5552652800</v>
      </c>
      <c r="L967" s="71"/>
      <c r="M967" s="38" t="s">
        <v>2143</v>
      </c>
    </row>
    <row r="968" spans="1:13" x14ac:dyDescent="0.25">
      <c r="A968" s="55" t="s">
        <v>31</v>
      </c>
      <c r="B968" s="71" t="s">
        <v>123</v>
      </c>
      <c r="C968" s="71" t="s">
        <v>11950</v>
      </c>
      <c r="D968" s="71">
        <v>6760</v>
      </c>
      <c r="E968" s="71" t="s">
        <v>27</v>
      </c>
      <c r="F968" s="71" t="s">
        <v>28</v>
      </c>
      <c r="G968" s="71" t="s">
        <v>2133</v>
      </c>
      <c r="H968" s="71" t="s">
        <v>2145</v>
      </c>
      <c r="I968" s="71">
        <v>25</v>
      </c>
      <c r="J968" s="71" t="s">
        <v>2146</v>
      </c>
      <c r="K968" s="71">
        <v>5552652800</v>
      </c>
      <c r="L968" s="71"/>
      <c r="M968" s="38" t="s">
        <v>2143</v>
      </c>
    </row>
    <row r="969" spans="1:13" x14ac:dyDescent="0.25">
      <c r="A969" s="55" t="s">
        <v>31</v>
      </c>
      <c r="B969" s="71" t="s">
        <v>598</v>
      </c>
      <c r="C969" s="71" t="s">
        <v>11951</v>
      </c>
      <c r="D969" s="71">
        <v>6760</v>
      </c>
      <c r="E969" s="71" t="s">
        <v>27</v>
      </c>
      <c r="F969" s="71" t="s">
        <v>28</v>
      </c>
      <c r="G969" s="71" t="s">
        <v>2133</v>
      </c>
      <c r="H969" s="71" t="s">
        <v>2145</v>
      </c>
      <c r="I969" s="71">
        <v>25</v>
      </c>
      <c r="J969" s="71" t="s">
        <v>2146</v>
      </c>
      <c r="K969" s="71">
        <v>5552652800</v>
      </c>
      <c r="L969" s="71"/>
      <c r="M969" s="38" t="s">
        <v>2143</v>
      </c>
    </row>
    <row r="970" spans="1:13" x14ac:dyDescent="0.25">
      <c r="A970" s="55" t="s">
        <v>31</v>
      </c>
      <c r="B970" s="71" t="s">
        <v>261</v>
      </c>
      <c r="C970" s="71" t="s">
        <v>11952</v>
      </c>
      <c r="D970" s="71">
        <v>6760</v>
      </c>
      <c r="E970" s="71" t="s">
        <v>27</v>
      </c>
      <c r="F970" s="71" t="s">
        <v>28</v>
      </c>
      <c r="G970" s="71" t="s">
        <v>2133</v>
      </c>
      <c r="H970" s="71" t="s">
        <v>2145</v>
      </c>
      <c r="I970" s="71">
        <v>25</v>
      </c>
      <c r="J970" s="71" t="s">
        <v>2146</v>
      </c>
      <c r="K970" s="71">
        <v>5552652800</v>
      </c>
      <c r="L970" s="71"/>
      <c r="M970" s="38" t="s">
        <v>2143</v>
      </c>
    </row>
    <row r="971" spans="1:13" x14ac:dyDescent="0.25">
      <c r="A971" s="55" t="s">
        <v>31</v>
      </c>
      <c r="B971" s="71" t="s">
        <v>261</v>
      </c>
      <c r="C971" s="71" t="s">
        <v>2251</v>
      </c>
      <c r="D971" s="71">
        <v>6760</v>
      </c>
      <c r="E971" s="71" t="s">
        <v>27</v>
      </c>
      <c r="F971" s="71" t="s">
        <v>28</v>
      </c>
      <c r="G971" s="71" t="s">
        <v>2133</v>
      </c>
      <c r="H971" s="71" t="s">
        <v>2145</v>
      </c>
      <c r="I971" s="71">
        <v>25</v>
      </c>
      <c r="J971" s="71" t="s">
        <v>2146</v>
      </c>
      <c r="K971" s="71">
        <v>5552652800</v>
      </c>
      <c r="L971" s="71"/>
      <c r="M971" s="38" t="s">
        <v>2143</v>
      </c>
    </row>
    <row r="972" spans="1:13" x14ac:dyDescent="0.25">
      <c r="A972" s="55" t="s">
        <v>31</v>
      </c>
      <c r="B972" s="56" t="s">
        <v>11956</v>
      </c>
      <c r="C972" s="71" t="s">
        <v>11957</v>
      </c>
      <c r="D972" s="56">
        <v>6700</v>
      </c>
      <c r="E972" s="56" t="s">
        <v>27</v>
      </c>
      <c r="F972" s="56" t="str">
        <f>+VLOOKUP(Tabla2[[#This Row],[Estado]],Catalogos!$I$3:$J$35,2,0)</f>
        <v>Metropolitana</v>
      </c>
      <c r="G972" s="56" t="s">
        <v>2133</v>
      </c>
      <c r="H972" s="56" t="s">
        <v>49</v>
      </c>
      <c r="I972" s="56">
        <v>122</v>
      </c>
      <c r="J972" s="56" t="s">
        <v>11954</v>
      </c>
      <c r="K972" s="56" t="s">
        <v>11955</v>
      </c>
      <c r="L972" s="56" t="s">
        <v>72</v>
      </c>
      <c r="M972" s="1" t="s">
        <v>11953</v>
      </c>
    </row>
    <row r="973" spans="1:13" x14ac:dyDescent="0.25">
      <c r="A973" s="55" t="s">
        <v>31</v>
      </c>
      <c r="B973" s="56" t="s">
        <v>137</v>
      </c>
      <c r="C973" s="71" t="s">
        <v>11958</v>
      </c>
      <c r="D973" s="56">
        <v>6700</v>
      </c>
      <c r="E973" s="56" t="s">
        <v>27</v>
      </c>
      <c r="F973" s="56" t="str">
        <f>+VLOOKUP(Tabla2[[#This Row],[Estado]],Catalogos!$I$3:$J$35,2,0)</f>
        <v>Metropolitana</v>
      </c>
      <c r="G973" s="56" t="s">
        <v>2133</v>
      </c>
      <c r="H973" s="56" t="s">
        <v>49</v>
      </c>
      <c r="I973" s="56">
        <v>122</v>
      </c>
      <c r="J973" s="56" t="s">
        <v>11954</v>
      </c>
      <c r="K973" s="56" t="s">
        <v>11955</v>
      </c>
      <c r="L973" s="56" t="s">
        <v>72</v>
      </c>
      <c r="M973" s="1" t="s">
        <v>11953</v>
      </c>
    </row>
    <row r="974" spans="1:13" x14ac:dyDescent="0.25">
      <c r="A974" s="55" t="s">
        <v>31</v>
      </c>
      <c r="B974" s="56" t="s">
        <v>165</v>
      </c>
      <c r="C974" s="71" t="s">
        <v>11959</v>
      </c>
      <c r="D974" s="56">
        <v>6700</v>
      </c>
      <c r="E974" s="56" t="s">
        <v>27</v>
      </c>
      <c r="F974" s="56" t="str">
        <f>+VLOOKUP(Tabla2[[#This Row],[Estado]],Catalogos!$I$3:$J$35,2,0)</f>
        <v>Metropolitana</v>
      </c>
      <c r="G974" s="56" t="s">
        <v>2133</v>
      </c>
      <c r="H974" s="56" t="s">
        <v>49</v>
      </c>
      <c r="I974" s="56">
        <v>122</v>
      </c>
      <c r="J974" s="56" t="s">
        <v>11954</v>
      </c>
      <c r="K974" s="56" t="s">
        <v>11955</v>
      </c>
      <c r="L974" s="56" t="s">
        <v>72</v>
      </c>
      <c r="M974" s="1" t="s">
        <v>11953</v>
      </c>
    </row>
    <row r="975" spans="1:13" x14ac:dyDescent="0.25">
      <c r="A975" s="55" t="s">
        <v>31</v>
      </c>
      <c r="B975" s="56" t="s">
        <v>165</v>
      </c>
      <c r="C975" s="71" t="s">
        <v>11960</v>
      </c>
      <c r="D975" s="56">
        <v>6700</v>
      </c>
      <c r="E975" s="56" t="s">
        <v>27</v>
      </c>
      <c r="F975" s="56" t="str">
        <f>+VLOOKUP(Tabla2[[#This Row],[Estado]],Catalogos!$I$3:$J$35,2,0)</f>
        <v>Metropolitana</v>
      </c>
      <c r="G975" s="56" t="s">
        <v>2133</v>
      </c>
      <c r="H975" s="56" t="s">
        <v>49</v>
      </c>
      <c r="I975" s="56">
        <v>122</v>
      </c>
      <c r="J975" s="56" t="s">
        <v>11954</v>
      </c>
      <c r="K975" s="56" t="s">
        <v>11955</v>
      </c>
      <c r="L975" s="56" t="s">
        <v>72</v>
      </c>
      <c r="M975" s="1" t="s">
        <v>11953</v>
      </c>
    </row>
    <row r="976" spans="1:13" x14ac:dyDescent="0.25">
      <c r="A976" s="55" t="s">
        <v>31</v>
      </c>
      <c r="B976" s="56" t="s">
        <v>165</v>
      </c>
      <c r="C976" s="71" t="s">
        <v>11961</v>
      </c>
      <c r="D976" s="56">
        <v>6700</v>
      </c>
      <c r="E976" s="56" t="s">
        <v>27</v>
      </c>
      <c r="F976" s="56" t="str">
        <f>+VLOOKUP(Tabla2[[#This Row],[Estado]],Catalogos!$I$3:$J$35,2,0)</f>
        <v>Metropolitana</v>
      </c>
      <c r="G976" s="56" t="s">
        <v>2133</v>
      </c>
      <c r="H976" s="56" t="s">
        <v>49</v>
      </c>
      <c r="I976" s="56">
        <v>122</v>
      </c>
      <c r="J976" s="56" t="s">
        <v>11954</v>
      </c>
      <c r="K976" s="56" t="s">
        <v>11955</v>
      </c>
      <c r="L976" s="56" t="s">
        <v>72</v>
      </c>
      <c r="M976" s="1" t="s">
        <v>11953</v>
      </c>
    </row>
    <row r="977" spans="1:13" x14ac:dyDescent="0.25">
      <c r="A977" s="55" t="s">
        <v>31</v>
      </c>
      <c r="B977" s="56" t="s">
        <v>165</v>
      </c>
      <c r="C977" s="71" t="s">
        <v>11962</v>
      </c>
      <c r="D977" s="56">
        <v>6700</v>
      </c>
      <c r="E977" s="56" t="s">
        <v>27</v>
      </c>
      <c r="F977" s="56" t="str">
        <f>+VLOOKUP(Tabla2[[#This Row],[Estado]],Catalogos!$I$3:$J$35,2,0)</f>
        <v>Metropolitana</v>
      </c>
      <c r="G977" s="56" t="s">
        <v>2133</v>
      </c>
      <c r="H977" s="56" t="s">
        <v>49</v>
      </c>
      <c r="I977" s="56">
        <v>122</v>
      </c>
      <c r="J977" s="56" t="s">
        <v>11954</v>
      </c>
      <c r="K977" s="56" t="s">
        <v>11955</v>
      </c>
      <c r="L977" s="56" t="s">
        <v>72</v>
      </c>
      <c r="M977" s="1" t="s">
        <v>11953</v>
      </c>
    </row>
    <row r="978" spans="1:13" x14ac:dyDescent="0.25">
      <c r="A978" s="55" t="s">
        <v>31</v>
      </c>
      <c r="B978" s="56" t="s">
        <v>11963</v>
      </c>
      <c r="C978" s="71" t="s">
        <v>11964</v>
      </c>
      <c r="D978" s="56">
        <v>6700</v>
      </c>
      <c r="E978" s="56" t="s">
        <v>27</v>
      </c>
      <c r="F978" s="56" t="str">
        <f>+VLOOKUP(Tabla2[[#This Row],[Estado]],Catalogos!$I$3:$J$35,2,0)</f>
        <v>Metropolitana</v>
      </c>
      <c r="G978" s="56" t="s">
        <v>2133</v>
      </c>
      <c r="H978" s="56" t="s">
        <v>49</v>
      </c>
      <c r="I978" s="56">
        <v>122</v>
      </c>
      <c r="J978" s="56" t="s">
        <v>11954</v>
      </c>
      <c r="K978" s="56" t="s">
        <v>11955</v>
      </c>
      <c r="L978" s="56" t="s">
        <v>72</v>
      </c>
      <c r="M978" s="1" t="s">
        <v>11953</v>
      </c>
    </row>
    <row r="979" spans="1:13" x14ac:dyDescent="0.25">
      <c r="A979" s="55" t="s">
        <v>31</v>
      </c>
      <c r="B979" s="56" t="s">
        <v>11965</v>
      </c>
      <c r="C979" s="71" t="s">
        <v>11966</v>
      </c>
      <c r="D979" s="56">
        <v>6700</v>
      </c>
      <c r="E979" s="56" t="s">
        <v>27</v>
      </c>
      <c r="F979" s="56" t="str">
        <f>+VLOOKUP(Tabla2[[#This Row],[Estado]],Catalogos!$I$3:$J$35,2,0)</f>
        <v>Metropolitana</v>
      </c>
      <c r="G979" s="56" t="s">
        <v>2133</v>
      </c>
      <c r="H979" s="56" t="s">
        <v>49</v>
      </c>
      <c r="I979" s="56">
        <v>122</v>
      </c>
      <c r="J979" s="56" t="s">
        <v>11954</v>
      </c>
      <c r="K979" s="56" t="s">
        <v>11955</v>
      </c>
      <c r="L979" s="56" t="s">
        <v>72</v>
      </c>
      <c r="M979" s="1" t="s">
        <v>11953</v>
      </c>
    </row>
    <row r="980" spans="1:13" x14ac:dyDescent="0.25">
      <c r="A980" s="55" t="s">
        <v>31</v>
      </c>
      <c r="B980" s="56" t="s">
        <v>11965</v>
      </c>
      <c r="C980" s="71" t="s">
        <v>11967</v>
      </c>
      <c r="D980" s="56">
        <v>6700</v>
      </c>
      <c r="E980" s="56" t="s">
        <v>27</v>
      </c>
      <c r="F980" s="56" t="str">
        <f>+VLOOKUP(Tabla2[[#This Row],[Estado]],Catalogos!$I$3:$J$35,2,0)</f>
        <v>Metropolitana</v>
      </c>
      <c r="G980" s="56" t="s">
        <v>2133</v>
      </c>
      <c r="H980" s="56" t="s">
        <v>49</v>
      </c>
      <c r="I980" s="56">
        <v>122</v>
      </c>
      <c r="J980" s="56" t="s">
        <v>11954</v>
      </c>
      <c r="K980" s="56" t="s">
        <v>11955</v>
      </c>
      <c r="L980" s="56" t="s">
        <v>72</v>
      </c>
      <c r="M980" s="1" t="s">
        <v>11953</v>
      </c>
    </row>
    <row r="981" spans="1:13" x14ac:dyDescent="0.25">
      <c r="A981" s="55" t="s">
        <v>31</v>
      </c>
      <c r="B981" s="56" t="s">
        <v>11965</v>
      </c>
      <c r="C981" s="71" t="s">
        <v>11968</v>
      </c>
      <c r="D981" s="56">
        <v>6700</v>
      </c>
      <c r="E981" s="56" t="s">
        <v>27</v>
      </c>
      <c r="F981" s="56" t="str">
        <f>+VLOOKUP(Tabla2[[#This Row],[Estado]],Catalogos!$I$3:$J$35,2,0)</f>
        <v>Metropolitana</v>
      </c>
      <c r="G981" s="56" t="s">
        <v>2133</v>
      </c>
      <c r="H981" s="56" t="s">
        <v>49</v>
      </c>
      <c r="I981" s="56">
        <v>122</v>
      </c>
      <c r="J981" s="56" t="s">
        <v>11954</v>
      </c>
      <c r="K981" s="56" t="s">
        <v>11955</v>
      </c>
      <c r="L981" s="56" t="s">
        <v>72</v>
      </c>
      <c r="M981" s="1" t="s">
        <v>11953</v>
      </c>
    </row>
    <row r="982" spans="1:13" x14ac:dyDescent="0.25">
      <c r="A982" s="55" t="s">
        <v>31</v>
      </c>
      <c r="B982" s="56" t="s">
        <v>123</v>
      </c>
      <c r="C982" s="71" t="s">
        <v>11969</v>
      </c>
      <c r="D982" s="56">
        <v>6700</v>
      </c>
      <c r="E982" s="56" t="s">
        <v>27</v>
      </c>
      <c r="F982" s="56" t="str">
        <f>+VLOOKUP(Tabla2[[#This Row],[Estado]],Catalogos!$I$3:$J$35,2,0)</f>
        <v>Metropolitana</v>
      </c>
      <c r="G982" s="56" t="s">
        <v>2133</v>
      </c>
      <c r="H982" s="56" t="s">
        <v>49</v>
      </c>
      <c r="I982" s="56">
        <v>122</v>
      </c>
      <c r="J982" s="56" t="s">
        <v>11954</v>
      </c>
      <c r="K982" s="56" t="s">
        <v>11955</v>
      </c>
      <c r="L982" s="56" t="s">
        <v>72</v>
      </c>
      <c r="M982" s="1" t="s">
        <v>11953</v>
      </c>
    </row>
    <row r="983" spans="1:13" x14ac:dyDescent="0.25">
      <c r="A983" s="55" t="s">
        <v>31</v>
      </c>
      <c r="B983" s="56" t="s">
        <v>6413</v>
      </c>
      <c r="C983" s="71" t="s">
        <v>11970</v>
      </c>
      <c r="D983" s="56">
        <v>6700</v>
      </c>
      <c r="E983" s="56" t="s">
        <v>27</v>
      </c>
      <c r="F983" s="56" t="str">
        <f>+VLOOKUP(Tabla2[[#This Row],[Estado]],Catalogos!$I$3:$J$35,2,0)</f>
        <v>Metropolitana</v>
      </c>
      <c r="G983" s="56" t="s">
        <v>2133</v>
      </c>
      <c r="H983" s="56" t="s">
        <v>49</v>
      </c>
      <c r="I983" s="56">
        <v>122</v>
      </c>
      <c r="J983" s="56" t="s">
        <v>11954</v>
      </c>
      <c r="K983" s="56" t="s">
        <v>11955</v>
      </c>
      <c r="L983" s="56" t="s">
        <v>72</v>
      </c>
      <c r="M983" s="1" t="s">
        <v>11953</v>
      </c>
    </row>
    <row r="984" spans="1:13" x14ac:dyDescent="0.25">
      <c r="A984" s="55" t="s">
        <v>31</v>
      </c>
      <c r="B984" s="56" t="s">
        <v>6413</v>
      </c>
      <c r="C984" s="71" t="s">
        <v>11971</v>
      </c>
      <c r="D984" s="56">
        <v>6700</v>
      </c>
      <c r="E984" s="56" t="s">
        <v>27</v>
      </c>
      <c r="F984" s="56" t="str">
        <f>+VLOOKUP(Tabla2[[#This Row],[Estado]],Catalogos!$I$3:$J$35,2,0)</f>
        <v>Metropolitana</v>
      </c>
      <c r="G984" s="56" t="s">
        <v>2133</v>
      </c>
      <c r="H984" s="56" t="s">
        <v>49</v>
      </c>
      <c r="I984" s="56">
        <v>122</v>
      </c>
      <c r="J984" s="56" t="s">
        <v>11954</v>
      </c>
      <c r="K984" s="56" t="s">
        <v>11955</v>
      </c>
      <c r="L984" s="56" t="s">
        <v>72</v>
      </c>
      <c r="M984" s="1" t="s">
        <v>11953</v>
      </c>
    </row>
    <row r="985" spans="1:13" x14ac:dyDescent="0.25">
      <c r="A985" s="55" t="s">
        <v>31</v>
      </c>
      <c r="B985" s="56" t="s">
        <v>6413</v>
      </c>
      <c r="C985" s="71" t="s">
        <v>2767</v>
      </c>
      <c r="D985" s="56">
        <v>6700</v>
      </c>
      <c r="E985" s="56" t="s">
        <v>27</v>
      </c>
      <c r="F985" s="56" t="str">
        <f>+VLOOKUP(Tabla2[[#This Row],[Estado]],Catalogos!$I$3:$J$35,2,0)</f>
        <v>Metropolitana</v>
      </c>
      <c r="G985" s="56" t="s">
        <v>2133</v>
      </c>
      <c r="H985" s="56" t="s">
        <v>49</v>
      </c>
      <c r="I985" s="56">
        <v>122</v>
      </c>
      <c r="J985" s="56" t="s">
        <v>11954</v>
      </c>
      <c r="K985" s="56" t="s">
        <v>11955</v>
      </c>
      <c r="L985" s="56" t="s">
        <v>72</v>
      </c>
      <c r="M985" s="1" t="s">
        <v>11953</v>
      </c>
    </row>
    <row r="986" spans="1:13" x14ac:dyDescent="0.25">
      <c r="A986" s="55" t="s">
        <v>31</v>
      </c>
      <c r="B986" s="56" t="s">
        <v>6413</v>
      </c>
      <c r="C986" s="71" t="s">
        <v>11972</v>
      </c>
      <c r="D986" s="56">
        <v>6700</v>
      </c>
      <c r="E986" s="56" t="s">
        <v>27</v>
      </c>
      <c r="F986" s="56" t="str">
        <f>+VLOOKUP(Tabla2[[#This Row],[Estado]],Catalogos!$I$3:$J$35,2,0)</f>
        <v>Metropolitana</v>
      </c>
      <c r="G986" s="56" t="s">
        <v>2133</v>
      </c>
      <c r="H986" s="56" t="s">
        <v>49</v>
      </c>
      <c r="I986" s="56">
        <v>122</v>
      </c>
      <c r="J986" s="56" t="s">
        <v>11954</v>
      </c>
      <c r="K986" s="56" t="s">
        <v>11955</v>
      </c>
      <c r="L986" s="56" t="s">
        <v>72</v>
      </c>
      <c r="M986" s="1" t="s">
        <v>11953</v>
      </c>
    </row>
    <row r="987" spans="1:13" x14ac:dyDescent="0.25">
      <c r="A987" s="55" t="s">
        <v>31</v>
      </c>
      <c r="B987" s="56" t="s">
        <v>6413</v>
      </c>
      <c r="C987" s="71" t="s">
        <v>11973</v>
      </c>
      <c r="D987" s="56">
        <v>6700</v>
      </c>
      <c r="E987" s="56" t="s">
        <v>27</v>
      </c>
      <c r="F987" s="56" t="str">
        <f>+VLOOKUP(Tabla2[[#This Row],[Estado]],Catalogos!$I$3:$J$35,2,0)</f>
        <v>Metropolitana</v>
      </c>
      <c r="G987" s="56" t="s">
        <v>2133</v>
      </c>
      <c r="H987" s="56" t="s">
        <v>49</v>
      </c>
      <c r="I987" s="56">
        <v>122</v>
      </c>
      <c r="J987" s="56" t="s">
        <v>11954</v>
      </c>
      <c r="K987" s="56" t="s">
        <v>11955</v>
      </c>
      <c r="L987" s="56" t="s">
        <v>72</v>
      </c>
      <c r="M987" s="1" t="s">
        <v>11953</v>
      </c>
    </row>
    <row r="988" spans="1:13" x14ac:dyDescent="0.25">
      <c r="A988" s="55" t="s">
        <v>31</v>
      </c>
      <c r="B988" s="56" t="s">
        <v>6413</v>
      </c>
      <c r="C988" s="71" t="s">
        <v>11974</v>
      </c>
      <c r="D988" s="56">
        <v>6700</v>
      </c>
      <c r="E988" s="56" t="s">
        <v>27</v>
      </c>
      <c r="F988" s="56" t="str">
        <f>+VLOOKUP(Tabla2[[#This Row],[Estado]],Catalogos!$I$3:$J$35,2,0)</f>
        <v>Metropolitana</v>
      </c>
      <c r="G988" s="56" t="s">
        <v>2133</v>
      </c>
      <c r="H988" s="56" t="s">
        <v>49</v>
      </c>
      <c r="I988" s="56">
        <v>122</v>
      </c>
      <c r="J988" s="56" t="s">
        <v>11954</v>
      </c>
      <c r="K988" s="56" t="s">
        <v>11955</v>
      </c>
      <c r="L988" s="56" t="s">
        <v>72</v>
      </c>
      <c r="M988" s="1" t="s">
        <v>11953</v>
      </c>
    </row>
    <row r="989" spans="1:13" x14ac:dyDescent="0.25">
      <c r="A989" s="55" t="s">
        <v>31</v>
      </c>
      <c r="B989" s="56" t="s">
        <v>6413</v>
      </c>
      <c r="C989" s="71" t="s">
        <v>11975</v>
      </c>
      <c r="D989" s="56">
        <v>6700</v>
      </c>
      <c r="E989" s="56" t="s">
        <v>27</v>
      </c>
      <c r="F989" s="56" t="str">
        <f>+VLOOKUP(Tabla2[[#This Row],[Estado]],Catalogos!$I$3:$J$35,2,0)</f>
        <v>Metropolitana</v>
      </c>
      <c r="G989" s="56" t="s">
        <v>2133</v>
      </c>
      <c r="H989" s="56" t="s">
        <v>49</v>
      </c>
      <c r="I989" s="56">
        <v>122</v>
      </c>
      <c r="J989" s="56" t="s">
        <v>11954</v>
      </c>
      <c r="K989" s="56" t="s">
        <v>11955</v>
      </c>
      <c r="L989" s="56" t="s">
        <v>72</v>
      </c>
      <c r="M989" s="1" t="s">
        <v>11953</v>
      </c>
    </row>
    <row r="990" spans="1:13" x14ac:dyDescent="0.25">
      <c r="A990" s="55" t="s">
        <v>31</v>
      </c>
      <c r="B990" s="56" t="s">
        <v>6413</v>
      </c>
      <c r="C990" s="71" t="s">
        <v>11976</v>
      </c>
      <c r="D990" s="56">
        <v>6700</v>
      </c>
      <c r="E990" s="56" t="s">
        <v>27</v>
      </c>
      <c r="F990" s="56" t="str">
        <f>+VLOOKUP(Tabla2[[#This Row],[Estado]],Catalogos!$I$3:$J$35,2,0)</f>
        <v>Metropolitana</v>
      </c>
      <c r="G990" s="56" t="s">
        <v>2133</v>
      </c>
      <c r="H990" s="56" t="s">
        <v>49</v>
      </c>
      <c r="I990" s="56">
        <v>122</v>
      </c>
      <c r="J990" s="56" t="s">
        <v>11954</v>
      </c>
      <c r="K990" s="56" t="s">
        <v>11955</v>
      </c>
      <c r="L990" s="56" t="s">
        <v>72</v>
      </c>
      <c r="M990" s="1" t="s">
        <v>11953</v>
      </c>
    </row>
    <row r="991" spans="1:13" x14ac:dyDescent="0.25">
      <c r="A991" s="55" t="s">
        <v>31</v>
      </c>
      <c r="B991" s="56" t="s">
        <v>6413</v>
      </c>
      <c r="C991" s="71" t="s">
        <v>11977</v>
      </c>
      <c r="D991" s="56">
        <v>6700</v>
      </c>
      <c r="E991" s="56" t="s">
        <v>27</v>
      </c>
      <c r="F991" s="56" t="str">
        <f>+VLOOKUP(Tabla2[[#This Row],[Estado]],Catalogos!$I$3:$J$35,2,0)</f>
        <v>Metropolitana</v>
      </c>
      <c r="G991" s="56" t="s">
        <v>2133</v>
      </c>
      <c r="H991" s="56" t="s">
        <v>49</v>
      </c>
      <c r="I991" s="56">
        <v>122</v>
      </c>
      <c r="J991" s="56" t="s">
        <v>11954</v>
      </c>
      <c r="K991" s="56" t="s">
        <v>11955</v>
      </c>
      <c r="L991" s="56" t="s">
        <v>72</v>
      </c>
      <c r="M991" s="1" t="s">
        <v>11953</v>
      </c>
    </row>
    <row r="992" spans="1:13" x14ac:dyDescent="0.25">
      <c r="A992" s="55" t="s">
        <v>31</v>
      </c>
      <c r="B992" s="56" t="s">
        <v>6413</v>
      </c>
      <c r="C992" s="71" t="s">
        <v>11978</v>
      </c>
      <c r="D992" s="56">
        <v>6700</v>
      </c>
      <c r="E992" s="56" t="s">
        <v>27</v>
      </c>
      <c r="F992" s="56" t="str">
        <f>+VLOOKUP(Tabla2[[#This Row],[Estado]],Catalogos!$I$3:$J$35,2,0)</f>
        <v>Metropolitana</v>
      </c>
      <c r="G992" s="56" t="s">
        <v>2133</v>
      </c>
      <c r="H992" s="56" t="s">
        <v>49</v>
      </c>
      <c r="I992" s="56">
        <v>122</v>
      </c>
      <c r="J992" s="56" t="s">
        <v>11954</v>
      </c>
      <c r="K992" s="56" t="s">
        <v>11955</v>
      </c>
      <c r="L992" s="56" t="s">
        <v>72</v>
      </c>
      <c r="M992" s="1" t="s">
        <v>11953</v>
      </c>
    </row>
    <row r="993" spans="1:13" x14ac:dyDescent="0.25">
      <c r="A993" s="55" t="s">
        <v>31</v>
      </c>
      <c r="B993" s="56" t="s">
        <v>11979</v>
      </c>
      <c r="C993" s="71" t="s">
        <v>11980</v>
      </c>
      <c r="D993" s="56">
        <v>6700</v>
      </c>
      <c r="E993" s="56" t="s">
        <v>27</v>
      </c>
      <c r="F993" s="56" t="str">
        <f>+VLOOKUP(Tabla2[[#This Row],[Estado]],Catalogos!$I$3:$J$35,2,0)</f>
        <v>Metropolitana</v>
      </c>
      <c r="G993" s="56" t="s">
        <v>2133</v>
      </c>
      <c r="H993" s="56" t="s">
        <v>49</v>
      </c>
      <c r="I993" s="56">
        <v>122</v>
      </c>
      <c r="J993" s="56" t="s">
        <v>11954</v>
      </c>
      <c r="K993" s="56" t="s">
        <v>11955</v>
      </c>
      <c r="L993" s="56" t="s">
        <v>72</v>
      </c>
      <c r="M993" s="1" t="s">
        <v>11953</v>
      </c>
    </row>
    <row r="994" spans="1:13" x14ac:dyDescent="0.25">
      <c r="A994" s="55" t="s">
        <v>31</v>
      </c>
      <c r="B994" s="56" t="s">
        <v>119</v>
      </c>
      <c r="C994" s="71" t="s">
        <v>11981</v>
      </c>
      <c r="D994" s="56">
        <v>6700</v>
      </c>
      <c r="E994" s="56" t="s">
        <v>27</v>
      </c>
      <c r="F994" s="56" t="str">
        <f>+VLOOKUP(Tabla2[[#This Row],[Estado]],Catalogos!$I$3:$J$35,2,0)</f>
        <v>Metropolitana</v>
      </c>
      <c r="G994" s="56" t="s">
        <v>2133</v>
      </c>
      <c r="H994" s="56" t="s">
        <v>49</v>
      </c>
      <c r="I994" s="56">
        <v>122</v>
      </c>
      <c r="J994" s="56" t="s">
        <v>11954</v>
      </c>
      <c r="K994" s="56" t="s">
        <v>11955</v>
      </c>
      <c r="L994" s="56" t="s">
        <v>72</v>
      </c>
      <c r="M994" s="1" t="s">
        <v>11953</v>
      </c>
    </row>
    <row r="995" spans="1:13" x14ac:dyDescent="0.25">
      <c r="A995" s="55" t="s">
        <v>31</v>
      </c>
      <c r="B995" s="56" t="s">
        <v>1996</v>
      </c>
      <c r="C995" s="71" t="s">
        <v>11855</v>
      </c>
      <c r="D995" s="56">
        <v>6700</v>
      </c>
      <c r="E995" s="56" t="s">
        <v>27</v>
      </c>
      <c r="F995" s="56" t="str">
        <f>+VLOOKUP(Tabla2[[#This Row],[Estado]],Catalogos!$I$3:$J$35,2,0)</f>
        <v>Metropolitana</v>
      </c>
      <c r="G995" s="56" t="s">
        <v>2133</v>
      </c>
      <c r="H995" s="56" t="s">
        <v>49</v>
      </c>
      <c r="I995" s="56">
        <v>122</v>
      </c>
      <c r="J995" s="56" t="s">
        <v>11954</v>
      </c>
      <c r="K995" s="56" t="s">
        <v>11955</v>
      </c>
      <c r="L995" s="56" t="s">
        <v>72</v>
      </c>
      <c r="M995" s="1" t="s">
        <v>11953</v>
      </c>
    </row>
    <row r="996" spans="1:13" x14ac:dyDescent="0.25">
      <c r="A996" s="55" t="s">
        <v>31</v>
      </c>
      <c r="B996" s="56" t="s">
        <v>135</v>
      </c>
      <c r="C996" s="71" t="s">
        <v>11982</v>
      </c>
      <c r="D996" s="56">
        <v>6700</v>
      </c>
      <c r="E996" s="56" t="s">
        <v>27</v>
      </c>
      <c r="F996" s="56" t="str">
        <f>+VLOOKUP(Tabla2[[#This Row],[Estado]],Catalogos!$I$3:$J$35,2,0)</f>
        <v>Metropolitana</v>
      </c>
      <c r="G996" s="56" t="s">
        <v>2133</v>
      </c>
      <c r="H996" s="56" t="s">
        <v>49</v>
      </c>
      <c r="I996" s="56">
        <v>122</v>
      </c>
      <c r="J996" s="56" t="s">
        <v>11954</v>
      </c>
      <c r="K996" s="56" t="s">
        <v>11955</v>
      </c>
      <c r="L996" s="56" t="s">
        <v>72</v>
      </c>
      <c r="M996" s="1" t="s">
        <v>11953</v>
      </c>
    </row>
    <row r="997" spans="1:13" x14ac:dyDescent="0.25">
      <c r="A997" s="55" t="s">
        <v>31</v>
      </c>
      <c r="B997" s="56" t="s">
        <v>11983</v>
      </c>
      <c r="C997" s="71" t="s">
        <v>11984</v>
      </c>
      <c r="D997" s="56">
        <v>6700</v>
      </c>
      <c r="E997" s="56" t="s">
        <v>27</v>
      </c>
      <c r="F997" s="56" t="str">
        <f>+VLOOKUP(Tabla2[[#This Row],[Estado]],Catalogos!$I$3:$J$35,2,0)</f>
        <v>Metropolitana</v>
      </c>
      <c r="G997" s="56" t="s">
        <v>2133</v>
      </c>
      <c r="H997" s="56" t="s">
        <v>49</v>
      </c>
      <c r="I997" s="56">
        <v>122</v>
      </c>
      <c r="J997" s="56" t="s">
        <v>11954</v>
      </c>
      <c r="K997" s="56" t="s">
        <v>11955</v>
      </c>
      <c r="L997" s="56" t="s">
        <v>72</v>
      </c>
      <c r="M997" s="1" t="s">
        <v>11953</v>
      </c>
    </row>
    <row r="998" spans="1:13" x14ac:dyDescent="0.25">
      <c r="A998" s="55" t="s">
        <v>31</v>
      </c>
      <c r="B998" s="56" t="s">
        <v>11983</v>
      </c>
      <c r="C998" s="71" t="s">
        <v>11985</v>
      </c>
      <c r="D998" s="56">
        <v>6700</v>
      </c>
      <c r="E998" s="56" t="s">
        <v>27</v>
      </c>
      <c r="F998" s="56" t="str">
        <f>+VLOOKUP(Tabla2[[#This Row],[Estado]],Catalogos!$I$3:$J$35,2,0)</f>
        <v>Metropolitana</v>
      </c>
      <c r="G998" s="56" t="s">
        <v>2133</v>
      </c>
      <c r="H998" s="56" t="s">
        <v>49</v>
      </c>
      <c r="I998" s="56">
        <v>122</v>
      </c>
      <c r="J998" s="56" t="s">
        <v>11954</v>
      </c>
      <c r="K998" s="56" t="s">
        <v>11955</v>
      </c>
      <c r="L998" s="56" t="s">
        <v>72</v>
      </c>
      <c r="M998" s="1" t="s">
        <v>11953</v>
      </c>
    </row>
    <row r="999" spans="1:13" x14ac:dyDescent="0.25">
      <c r="A999" s="55" t="s">
        <v>31</v>
      </c>
      <c r="B999" s="56" t="s">
        <v>11983</v>
      </c>
      <c r="C999" s="71" t="s">
        <v>11986</v>
      </c>
      <c r="D999" s="56">
        <v>6700</v>
      </c>
      <c r="E999" s="56" t="s">
        <v>27</v>
      </c>
      <c r="F999" s="56" t="str">
        <f>+VLOOKUP(Tabla2[[#This Row],[Estado]],Catalogos!$I$3:$J$35,2,0)</f>
        <v>Metropolitana</v>
      </c>
      <c r="G999" s="56" t="s">
        <v>2133</v>
      </c>
      <c r="H999" s="56" t="s">
        <v>49</v>
      </c>
      <c r="I999" s="56">
        <v>122</v>
      </c>
      <c r="J999" s="56" t="s">
        <v>11954</v>
      </c>
      <c r="K999" s="56" t="s">
        <v>11955</v>
      </c>
      <c r="L999" s="56" t="s">
        <v>72</v>
      </c>
      <c r="M999" s="1" t="s">
        <v>11953</v>
      </c>
    </row>
    <row r="1000" spans="1:13" x14ac:dyDescent="0.25">
      <c r="A1000" s="55" t="s">
        <v>31</v>
      </c>
      <c r="B1000" s="56" t="s">
        <v>11983</v>
      </c>
      <c r="C1000" s="71" t="s">
        <v>11987</v>
      </c>
      <c r="D1000" s="56">
        <v>6700</v>
      </c>
      <c r="E1000" s="56" t="s">
        <v>27</v>
      </c>
      <c r="F1000" s="56" t="str">
        <f>+VLOOKUP(Tabla2[[#This Row],[Estado]],Catalogos!$I$3:$J$35,2,0)</f>
        <v>Metropolitana</v>
      </c>
      <c r="G1000" s="56" t="s">
        <v>2133</v>
      </c>
      <c r="H1000" s="56" t="s">
        <v>49</v>
      </c>
      <c r="I1000" s="56">
        <v>122</v>
      </c>
      <c r="J1000" s="56" t="s">
        <v>11954</v>
      </c>
      <c r="K1000" s="56" t="s">
        <v>11955</v>
      </c>
      <c r="L1000" s="56" t="s">
        <v>72</v>
      </c>
      <c r="M1000" s="1" t="s">
        <v>11953</v>
      </c>
    </row>
    <row r="1001" spans="1:13" x14ac:dyDescent="0.25">
      <c r="A1001" s="55" t="s">
        <v>31</v>
      </c>
      <c r="B1001" s="56" t="s">
        <v>11983</v>
      </c>
      <c r="C1001" s="71" t="s">
        <v>11988</v>
      </c>
      <c r="D1001" s="56">
        <v>6700</v>
      </c>
      <c r="E1001" s="56" t="s">
        <v>27</v>
      </c>
      <c r="F1001" s="56" t="str">
        <f>+VLOOKUP(Tabla2[[#This Row],[Estado]],Catalogos!$I$3:$J$35,2,0)</f>
        <v>Metropolitana</v>
      </c>
      <c r="G1001" s="56" t="s">
        <v>2133</v>
      </c>
      <c r="H1001" s="56" t="s">
        <v>49</v>
      </c>
      <c r="I1001" s="56">
        <v>122</v>
      </c>
      <c r="J1001" s="56" t="s">
        <v>11954</v>
      </c>
      <c r="K1001" s="56" t="s">
        <v>11955</v>
      </c>
      <c r="L1001" s="56" t="s">
        <v>72</v>
      </c>
      <c r="M1001" s="1" t="s">
        <v>11953</v>
      </c>
    </row>
    <row r="1002" spans="1:13" x14ac:dyDescent="0.25">
      <c r="A1002" s="55" t="s">
        <v>31</v>
      </c>
      <c r="B1002" s="56" t="s">
        <v>11983</v>
      </c>
      <c r="C1002" s="71" t="s">
        <v>11989</v>
      </c>
      <c r="D1002" s="56">
        <v>6700</v>
      </c>
      <c r="E1002" s="56" t="s">
        <v>27</v>
      </c>
      <c r="F1002" s="56" t="str">
        <f>+VLOOKUP(Tabla2[[#This Row],[Estado]],Catalogos!$I$3:$J$35,2,0)</f>
        <v>Metropolitana</v>
      </c>
      <c r="G1002" s="56" t="s">
        <v>2133</v>
      </c>
      <c r="H1002" s="56" t="s">
        <v>49</v>
      </c>
      <c r="I1002" s="56">
        <v>122</v>
      </c>
      <c r="J1002" s="56" t="s">
        <v>11954</v>
      </c>
      <c r="K1002" s="56" t="s">
        <v>11955</v>
      </c>
      <c r="L1002" s="56" t="s">
        <v>72</v>
      </c>
      <c r="M1002" s="1" t="s">
        <v>11953</v>
      </c>
    </row>
    <row r="1003" spans="1:13" x14ac:dyDescent="0.25">
      <c r="A1003" s="55" t="s">
        <v>31</v>
      </c>
      <c r="B1003" s="56" t="s">
        <v>11983</v>
      </c>
      <c r="C1003" s="71" t="s">
        <v>11990</v>
      </c>
      <c r="D1003" s="56">
        <v>6700</v>
      </c>
      <c r="E1003" s="56" t="s">
        <v>27</v>
      </c>
      <c r="F1003" s="56" t="str">
        <f>+VLOOKUP(Tabla2[[#This Row],[Estado]],Catalogos!$I$3:$J$35,2,0)</f>
        <v>Metropolitana</v>
      </c>
      <c r="G1003" s="56" t="s">
        <v>2133</v>
      </c>
      <c r="H1003" s="56" t="s">
        <v>49</v>
      </c>
      <c r="I1003" s="56">
        <v>122</v>
      </c>
      <c r="J1003" s="56" t="s">
        <v>11954</v>
      </c>
      <c r="K1003" s="56" t="s">
        <v>11955</v>
      </c>
      <c r="L1003" s="56" t="s">
        <v>72</v>
      </c>
      <c r="M1003" s="1" t="s">
        <v>11953</v>
      </c>
    </row>
    <row r="1004" spans="1:13" x14ac:dyDescent="0.25">
      <c r="A1004" s="55" t="s">
        <v>31</v>
      </c>
      <c r="B1004" s="56" t="s">
        <v>11983</v>
      </c>
      <c r="C1004" s="71" t="s">
        <v>11991</v>
      </c>
      <c r="D1004" s="56">
        <v>6700</v>
      </c>
      <c r="E1004" s="56" t="s">
        <v>27</v>
      </c>
      <c r="F1004" s="56" t="str">
        <f>+VLOOKUP(Tabla2[[#This Row],[Estado]],Catalogos!$I$3:$J$35,2,0)</f>
        <v>Metropolitana</v>
      </c>
      <c r="G1004" s="56" t="s">
        <v>2133</v>
      </c>
      <c r="H1004" s="56" t="s">
        <v>49</v>
      </c>
      <c r="I1004" s="56">
        <v>122</v>
      </c>
      <c r="J1004" s="56" t="s">
        <v>11954</v>
      </c>
      <c r="K1004" s="56" t="s">
        <v>11955</v>
      </c>
      <c r="L1004" s="56" t="s">
        <v>72</v>
      </c>
      <c r="M1004" s="1" t="s">
        <v>11953</v>
      </c>
    </row>
    <row r="1005" spans="1:13" x14ac:dyDescent="0.25">
      <c r="A1005" s="55" t="s">
        <v>31</v>
      </c>
      <c r="B1005" s="56" t="s">
        <v>137</v>
      </c>
      <c r="C1005" s="71" t="s">
        <v>11992</v>
      </c>
      <c r="D1005" s="56">
        <v>6700</v>
      </c>
      <c r="E1005" s="56" t="s">
        <v>27</v>
      </c>
      <c r="F1005" s="56" t="str">
        <f>+VLOOKUP(Tabla2[[#This Row],[Estado]],Catalogos!$I$3:$J$35,2,0)</f>
        <v>Metropolitana</v>
      </c>
      <c r="G1005" s="56" t="s">
        <v>2133</v>
      </c>
      <c r="H1005" s="56" t="s">
        <v>49</v>
      </c>
      <c r="I1005" s="56">
        <v>122</v>
      </c>
      <c r="J1005" s="56" t="s">
        <v>11954</v>
      </c>
      <c r="K1005" s="56" t="s">
        <v>11955</v>
      </c>
      <c r="L1005" s="56" t="s">
        <v>72</v>
      </c>
      <c r="M1005" s="1" t="s">
        <v>11953</v>
      </c>
    </row>
    <row r="1006" spans="1:13" x14ac:dyDescent="0.25">
      <c r="A1006" s="55" t="s">
        <v>31</v>
      </c>
      <c r="B1006" s="56" t="s">
        <v>137</v>
      </c>
      <c r="C1006" s="71" t="s">
        <v>11993</v>
      </c>
      <c r="D1006" s="56">
        <v>6700</v>
      </c>
      <c r="E1006" s="56" t="s">
        <v>27</v>
      </c>
      <c r="F1006" s="56" t="str">
        <f>+VLOOKUP(Tabla2[[#This Row],[Estado]],Catalogos!$I$3:$J$35,2,0)</f>
        <v>Metropolitana</v>
      </c>
      <c r="G1006" s="56" t="s">
        <v>2133</v>
      </c>
      <c r="H1006" s="56" t="s">
        <v>49</v>
      </c>
      <c r="I1006" s="56">
        <v>122</v>
      </c>
      <c r="J1006" s="56" t="s">
        <v>11954</v>
      </c>
      <c r="K1006" s="56" t="s">
        <v>11955</v>
      </c>
      <c r="L1006" s="56" t="s">
        <v>72</v>
      </c>
      <c r="M1006" s="1" t="s">
        <v>11953</v>
      </c>
    </row>
    <row r="1007" spans="1:13" x14ac:dyDescent="0.25">
      <c r="A1007" s="55" t="s">
        <v>31</v>
      </c>
      <c r="B1007" s="56" t="s">
        <v>137</v>
      </c>
      <c r="C1007" s="71" t="s">
        <v>11994</v>
      </c>
      <c r="D1007" s="56">
        <v>6700</v>
      </c>
      <c r="E1007" s="56" t="s">
        <v>27</v>
      </c>
      <c r="F1007" s="56" t="str">
        <f>+VLOOKUP(Tabla2[[#This Row],[Estado]],Catalogos!$I$3:$J$35,2,0)</f>
        <v>Metropolitana</v>
      </c>
      <c r="G1007" s="56" t="s">
        <v>2133</v>
      </c>
      <c r="H1007" s="56" t="s">
        <v>49</v>
      </c>
      <c r="I1007" s="56">
        <v>122</v>
      </c>
      <c r="J1007" s="56" t="s">
        <v>11954</v>
      </c>
      <c r="K1007" s="56" t="s">
        <v>11955</v>
      </c>
      <c r="L1007" s="56" t="s">
        <v>72</v>
      </c>
      <c r="M1007" s="1" t="s">
        <v>11953</v>
      </c>
    </row>
    <row r="1008" spans="1:13" x14ac:dyDescent="0.25">
      <c r="A1008" s="55" t="s">
        <v>31</v>
      </c>
      <c r="B1008" s="56" t="s">
        <v>137</v>
      </c>
      <c r="C1008" s="71" t="s">
        <v>11995</v>
      </c>
      <c r="D1008" s="56">
        <v>6700</v>
      </c>
      <c r="E1008" s="56" t="s">
        <v>27</v>
      </c>
      <c r="F1008" s="56" t="str">
        <f>+VLOOKUP(Tabla2[[#This Row],[Estado]],Catalogos!$I$3:$J$35,2,0)</f>
        <v>Metropolitana</v>
      </c>
      <c r="G1008" s="56" t="s">
        <v>2133</v>
      </c>
      <c r="H1008" s="56" t="s">
        <v>49</v>
      </c>
      <c r="I1008" s="56">
        <v>122</v>
      </c>
      <c r="J1008" s="56" t="s">
        <v>11954</v>
      </c>
      <c r="K1008" s="56" t="s">
        <v>11955</v>
      </c>
      <c r="L1008" s="56" t="s">
        <v>72</v>
      </c>
      <c r="M1008" s="1" t="s">
        <v>11953</v>
      </c>
    </row>
    <row r="1009" spans="1:13" x14ac:dyDescent="0.25">
      <c r="A1009" s="55" t="s">
        <v>31</v>
      </c>
      <c r="B1009" s="56" t="s">
        <v>137</v>
      </c>
      <c r="C1009" s="71" t="s">
        <v>11996</v>
      </c>
      <c r="D1009" s="56">
        <v>6700</v>
      </c>
      <c r="E1009" s="56" t="s">
        <v>27</v>
      </c>
      <c r="F1009" s="56" t="str">
        <f>+VLOOKUP(Tabla2[[#This Row],[Estado]],Catalogos!$I$3:$J$35,2,0)</f>
        <v>Metropolitana</v>
      </c>
      <c r="G1009" s="56" t="s">
        <v>2133</v>
      </c>
      <c r="H1009" s="56" t="s">
        <v>49</v>
      </c>
      <c r="I1009" s="56">
        <v>122</v>
      </c>
      <c r="J1009" s="56" t="s">
        <v>11954</v>
      </c>
      <c r="K1009" s="56" t="s">
        <v>11955</v>
      </c>
      <c r="L1009" s="56" t="s">
        <v>72</v>
      </c>
      <c r="M1009" s="1" t="s">
        <v>11953</v>
      </c>
    </row>
    <row r="1010" spans="1:13" x14ac:dyDescent="0.25">
      <c r="A1010" s="55" t="s">
        <v>31</v>
      </c>
      <c r="B1010" s="56" t="s">
        <v>137</v>
      </c>
      <c r="C1010" s="71" t="s">
        <v>11997</v>
      </c>
      <c r="D1010" s="56">
        <v>6700</v>
      </c>
      <c r="E1010" s="56" t="s">
        <v>27</v>
      </c>
      <c r="F1010" s="56" t="str">
        <f>+VLOOKUP(Tabla2[[#This Row],[Estado]],Catalogos!$I$3:$J$35,2,0)</f>
        <v>Metropolitana</v>
      </c>
      <c r="G1010" s="56" t="s">
        <v>2133</v>
      </c>
      <c r="H1010" s="56" t="s">
        <v>49</v>
      </c>
      <c r="I1010" s="56">
        <v>122</v>
      </c>
      <c r="J1010" s="56" t="s">
        <v>11954</v>
      </c>
      <c r="K1010" s="56" t="s">
        <v>11955</v>
      </c>
      <c r="L1010" s="56" t="s">
        <v>72</v>
      </c>
      <c r="M1010" s="1" t="s">
        <v>11953</v>
      </c>
    </row>
    <row r="1011" spans="1:13" x14ac:dyDescent="0.25">
      <c r="A1011" s="55" t="s">
        <v>31</v>
      </c>
      <c r="B1011" s="56" t="s">
        <v>137</v>
      </c>
      <c r="C1011" s="71" t="s">
        <v>11998</v>
      </c>
      <c r="D1011" s="56">
        <v>6700</v>
      </c>
      <c r="E1011" s="56" t="s">
        <v>27</v>
      </c>
      <c r="F1011" s="56" t="str">
        <f>+VLOOKUP(Tabla2[[#This Row],[Estado]],Catalogos!$I$3:$J$35,2,0)</f>
        <v>Metropolitana</v>
      </c>
      <c r="G1011" s="56" t="s">
        <v>2133</v>
      </c>
      <c r="H1011" s="56" t="s">
        <v>49</v>
      </c>
      <c r="I1011" s="56">
        <v>122</v>
      </c>
      <c r="J1011" s="56" t="s">
        <v>11954</v>
      </c>
      <c r="K1011" s="56" t="s">
        <v>11955</v>
      </c>
      <c r="L1011" s="56" t="s">
        <v>72</v>
      </c>
      <c r="M1011" s="1" t="s">
        <v>11953</v>
      </c>
    </row>
    <row r="1012" spans="1:13" x14ac:dyDescent="0.25">
      <c r="A1012" s="55" t="s">
        <v>31</v>
      </c>
      <c r="B1012" s="56" t="s">
        <v>1993</v>
      </c>
      <c r="C1012" s="71" t="s">
        <v>11999</v>
      </c>
      <c r="D1012" s="56">
        <v>6700</v>
      </c>
      <c r="E1012" s="56" t="s">
        <v>27</v>
      </c>
      <c r="F1012" s="56" t="str">
        <f>+VLOOKUP(Tabla2[[#This Row],[Estado]],Catalogos!$I$3:$J$35,2,0)</f>
        <v>Metropolitana</v>
      </c>
      <c r="G1012" s="56" t="s">
        <v>2133</v>
      </c>
      <c r="H1012" s="56" t="s">
        <v>49</v>
      </c>
      <c r="I1012" s="56">
        <v>122</v>
      </c>
      <c r="J1012" s="56" t="s">
        <v>11954</v>
      </c>
      <c r="K1012" s="56" t="s">
        <v>11955</v>
      </c>
      <c r="L1012" s="56" t="s">
        <v>72</v>
      </c>
      <c r="M1012" s="1" t="s">
        <v>11953</v>
      </c>
    </row>
    <row r="1013" spans="1:13" x14ac:dyDescent="0.25">
      <c r="A1013" s="55" t="s">
        <v>31</v>
      </c>
      <c r="B1013" s="56" t="s">
        <v>1993</v>
      </c>
      <c r="C1013" s="71" t="s">
        <v>12000</v>
      </c>
      <c r="D1013" s="56">
        <v>6700</v>
      </c>
      <c r="E1013" s="56" t="s">
        <v>27</v>
      </c>
      <c r="F1013" s="56" t="str">
        <f>+VLOOKUP(Tabla2[[#This Row],[Estado]],Catalogos!$I$3:$J$35,2,0)</f>
        <v>Metropolitana</v>
      </c>
      <c r="G1013" s="56" t="s">
        <v>2133</v>
      </c>
      <c r="H1013" s="56" t="s">
        <v>49</v>
      </c>
      <c r="I1013" s="56">
        <v>122</v>
      </c>
      <c r="J1013" s="56" t="s">
        <v>11954</v>
      </c>
      <c r="K1013" s="56" t="s">
        <v>11955</v>
      </c>
      <c r="L1013" s="56" t="s">
        <v>72</v>
      </c>
      <c r="M1013" s="1" t="s">
        <v>11953</v>
      </c>
    </row>
    <row r="1014" spans="1:13" x14ac:dyDescent="0.25">
      <c r="A1014" s="55" t="s">
        <v>31</v>
      </c>
      <c r="B1014" s="56" t="s">
        <v>261</v>
      </c>
      <c r="C1014" s="71" t="s">
        <v>12001</v>
      </c>
      <c r="D1014" s="56">
        <v>6700</v>
      </c>
      <c r="E1014" s="56" t="s">
        <v>27</v>
      </c>
      <c r="F1014" s="56" t="str">
        <f>+VLOOKUP(Tabla2[[#This Row],[Estado]],Catalogos!$I$3:$J$35,2,0)</f>
        <v>Metropolitana</v>
      </c>
      <c r="G1014" s="56" t="s">
        <v>2133</v>
      </c>
      <c r="H1014" s="56" t="s">
        <v>49</v>
      </c>
      <c r="I1014" s="56">
        <v>122</v>
      </c>
      <c r="J1014" s="56" t="s">
        <v>11954</v>
      </c>
      <c r="K1014" s="56" t="s">
        <v>11955</v>
      </c>
      <c r="L1014" s="56" t="s">
        <v>72</v>
      </c>
      <c r="M1014" s="1" t="s">
        <v>11953</v>
      </c>
    </row>
    <row r="1015" spans="1:13" x14ac:dyDescent="0.25">
      <c r="A1015" s="55" t="s">
        <v>31</v>
      </c>
      <c r="B1015" s="56" t="s">
        <v>261</v>
      </c>
      <c r="C1015" s="71" t="s">
        <v>12002</v>
      </c>
      <c r="D1015" s="56">
        <v>6700</v>
      </c>
      <c r="E1015" s="56" t="s">
        <v>27</v>
      </c>
      <c r="F1015" s="56" t="str">
        <f>+VLOOKUP(Tabla2[[#This Row],[Estado]],Catalogos!$I$3:$J$35,2,0)</f>
        <v>Metropolitana</v>
      </c>
      <c r="G1015" s="56" t="s">
        <v>2133</v>
      </c>
      <c r="H1015" s="56" t="s">
        <v>49</v>
      </c>
      <c r="I1015" s="56">
        <v>122</v>
      </c>
      <c r="J1015" s="56" t="s">
        <v>11954</v>
      </c>
      <c r="K1015" s="56" t="s">
        <v>11955</v>
      </c>
      <c r="L1015" s="56" t="s">
        <v>72</v>
      </c>
      <c r="M1015" s="1" t="s">
        <v>11953</v>
      </c>
    </row>
    <row r="1016" spans="1:13" x14ac:dyDescent="0.25">
      <c r="A1016" s="55" t="s">
        <v>31</v>
      </c>
      <c r="B1016" s="56" t="s">
        <v>261</v>
      </c>
      <c r="C1016" s="71" t="s">
        <v>12003</v>
      </c>
      <c r="D1016" s="56">
        <v>6700</v>
      </c>
      <c r="E1016" s="56" t="s">
        <v>27</v>
      </c>
      <c r="F1016" s="56" t="str">
        <f>+VLOOKUP(Tabla2[[#This Row],[Estado]],Catalogos!$I$3:$J$35,2,0)</f>
        <v>Metropolitana</v>
      </c>
      <c r="G1016" s="56" t="s">
        <v>2133</v>
      </c>
      <c r="H1016" s="56" t="s">
        <v>49</v>
      </c>
      <c r="I1016" s="56">
        <v>122</v>
      </c>
      <c r="J1016" s="56" t="s">
        <v>11954</v>
      </c>
      <c r="K1016" s="56" t="s">
        <v>11955</v>
      </c>
      <c r="L1016" s="56" t="s">
        <v>72</v>
      </c>
      <c r="M1016" s="1" t="s">
        <v>11953</v>
      </c>
    </row>
    <row r="1017" spans="1:13" x14ac:dyDescent="0.25">
      <c r="A1017" s="55" t="s">
        <v>31</v>
      </c>
      <c r="B1017" s="56" t="s">
        <v>261</v>
      </c>
      <c r="C1017" s="71" t="s">
        <v>12004</v>
      </c>
      <c r="D1017" s="56">
        <v>6700</v>
      </c>
      <c r="E1017" s="56" t="s">
        <v>27</v>
      </c>
      <c r="F1017" s="56" t="str">
        <f>+VLOOKUP(Tabla2[[#This Row],[Estado]],Catalogos!$I$3:$J$35,2,0)</f>
        <v>Metropolitana</v>
      </c>
      <c r="G1017" s="56" t="s">
        <v>2133</v>
      </c>
      <c r="H1017" s="56" t="s">
        <v>49</v>
      </c>
      <c r="I1017" s="56">
        <v>122</v>
      </c>
      <c r="J1017" s="56" t="s">
        <v>11954</v>
      </c>
      <c r="K1017" s="56" t="s">
        <v>11955</v>
      </c>
      <c r="L1017" s="56" t="s">
        <v>72</v>
      </c>
      <c r="M1017" s="1" t="s">
        <v>11953</v>
      </c>
    </row>
    <row r="1018" spans="1:13" x14ac:dyDescent="0.25">
      <c r="A1018" s="55" t="s">
        <v>31</v>
      </c>
      <c r="B1018" s="56" t="s">
        <v>261</v>
      </c>
      <c r="C1018" s="71" t="s">
        <v>11883</v>
      </c>
      <c r="D1018" s="56">
        <v>6700</v>
      </c>
      <c r="E1018" s="56" t="s">
        <v>27</v>
      </c>
      <c r="F1018" s="56" t="str">
        <f>+VLOOKUP(Tabla2[[#This Row],[Estado]],Catalogos!$I$3:$J$35,2,0)</f>
        <v>Metropolitana</v>
      </c>
      <c r="G1018" s="56" t="s">
        <v>2133</v>
      </c>
      <c r="H1018" s="56" t="s">
        <v>49</v>
      </c>
      <c r="I1018" s="56">
        <v>122</v>
      </c>
      <c r="J1018" s="56" t="s">
        <v>11954</v>
      </c>
      <c r="K1018" s="56" t="s">
        <v>11955</v>
      </c>
      <c r="L1018" s="56" t="s">
        <v>72</v>
      </c>
      <c r="M1018" s="1" t="s">
        <v>11953</v>
      </c>
    </row>
    <row r="1019" spans="1:13" x14ac:dyDescent="0.25">
      <c r="A1019" s="55" t="s">
        <v>31</v>
      </c>
      <c r="B1019" s="56" t="s">
        <v>261</v>
      </c>
      <c r="C1019" s="71" t="s">
        <v>12005</v>
      </c>
      <c r="D1019" s="56">
        <v>6700</v>
      </c>
      <c r="E1019" s="56" t="s">
        <v>27</v>
      </c>
      <c r="F1019" s="56" t="str">
        <f>+VLOOKUP(Tabla2[[#This Row],[Estado]],Catalogos!$I$3:$J$35,2,0)</f>
        <v>Metropolitana</v>
      </c>
      <c r="G1019" s="56" t="s">
        <v>2133</v>
      </c>
      <c r="H1019" s="56" t="s">
        <v>49</v>
      </c>
      <c r="I1019" s="56">
        <v>122</v>
      </c>
      <c r="J1019" s="56" t="s">
        <v>11954</v>
      </c>
      <c r="K1019" s="56" t="s">
        <v>11955</v>
      </c>
      <c r="L1019" s="56" t="s">
        <v>72</v>
      </c>
      <c r="M1019" s="1" t="s">
        <v>11953</v>
      </c>
    </row>
    <row r="1020" spans="1:13" x14ac:dyDescent="0.25">
      <c r="A1020" s="55" t="s">
        <v>31</v>
      </c>
      <c r="B1020" s="56" t="s">
        <v>2377</v>
      </c>
      <c r="C1020" s="71" t="s">
        <v>12006</v>
      </c>
      <c r="D1020" s="56">
        <v>6700</v>
      </c>
      <c r="E1020" s="56" t="s">
        <v>27</v>
      </c>
      <c r="F1020" s="56" t="str">
        <f>+VLOOKUP(Tabla2[[#This Row],[Estado]],Catalogos!$I$3:$J$35,2,0)</f>
        <v>Metropolitana</v>
      </c>
      <c r="G1020" s="56" t="s">
        <v>2133</v>
      </c>
      <c r="H1020" s="56" t="s">
        <v>49</v>
      </c>
      <c r="I1020" s="56">
        <v>122</v>
      </c>
      <c r="J1020" s="56" t="s">
        <v>11954</v>
      </c>
      <c r="K1020" s="56" t="s">
        <v>11955</v>
      </c>
      <c r="L1020" s="56" t="s">
        <v>72</v>
      </c>
      <c r="M1020" s="1" t="s">
        <v>11953</v>
      </c>
    </row>
    <row r="1021" spans="1:13" x14ac:dyDescent="0.25">
      <c r="A1021" s="55" t="s">
        <v>31</v>
      </c>
      <c r="B1021" s="56" t="s">
        <v>3872</v>
      </c>
      <c r="C1021" s="71" t="s">
        <v>12007</v>
      </c>
      <c r="D1021" s="56">
        <v>6700</v>
      </c>
      <c r="E1021" s="56" t="s">
        <v>27</v>
      </c>
      <c r="F1021" s="56" t="str">
        <f>+VLOOKUP(Tabla2[[#This Row],[Estado]],Catalogos!$I$3:$J$35,2,0)</f>
        <v>Metropolitana</v>
      </c>
      <c r="G1021" s="56" t="s">
        <v>2133</v>
      </c>
      <c r="H1021" s="56" t="s">
        <v>49</v>
      </c>
      <c r="I1021" s="56">
        <v>122</v>
      </c>
      <c r="J1021" s="56" t="s">
        <v>11954</v>
      </c>
      <c r="K1021" s="56" t="s">
        <v>11955</v>
      </c>
      <c r="L1021" s="56" t="s">
        <v>72</v>
      </c>
      <c r="M1021" s="1" t="s">
        <v>11953</v>
      </c>
    </row>
    <row r="1022" spans="1:13" x14ac:dyDescent="0.25">
      <c r="A1022" s="55" t="s">
        <v>31</v>
      </c>
      <c r="B1022" s="56" t="s">
        <v>3872</v>
      </c>
      <c r="C1022" s="71" t="s">
        <v>12008</v>
      </c>
      <c r="D1022" s="56">
        <v>6700</v>
      </c>
      <c r="E1022" s="56" t="s">
        <v>27</v>
      </c>
      <c r="F1022" s="56" t="str">
        <f>+VLOOKUP(Tabla2[[#This Row],[Estado]],Catalogos!$I$3:$J$35,2,0)</f>
        <v>Metropolitana</v>
      </c>
      <c r="G1022" s="56" t="s">
        <v>2133</v>
      </c>
      <c r="H1022" s="56" t="s">
        <v>49</v>
      </c>
      <c r="I1022" s="56">
        <v>122</v>
      </c>
      <c r="J1022" s="56" t="s">
        <v>11954</v>
      </c>
      <c r="K1022" s="56" t="s">
        <v>11955</v>
      </c>
      <c r="L1022" s="56" t="s">
        <v>72</v>
      </c>
      <c r="M1022" s="1" t="s">
        <v>11953</v>
      </c>
    </row>
    <row r="1023" spans="1:13" x14ac:dyDescent="0.25">
      <c r="A1023" s="55" t="s">
        <v>31</v>
      </c>
      <c r="B1023" s="56" t="s">
        <v>12009</v>
      </c>
      <c r="C1023" s="71" t="s">
        <v>12010</v>
      </c>
      <c r="D1023" s="56">
        <v>6700</v>
      </c>
      <c r="E1023" s="56" t="s">
        <v>27</v>
      </c>
      <c r="F1023" s="56" t="str">
        <f>+VLOOKUP(Tabla2[[#This Row],[Estado]],Catalogos!$I$3:$J$35,2,0)</f>
        <v>Metropolitana</v>
      </c>
      <c r="G1023" s="56" t="s">
        <v>2133</v>
      </c>
      <c r="H1023" s="56" t="s">
        <v>49</v>
      </c>
      <c r="I1023" s="56">
        <v>122</v>
      </c>
      <c r="J1023" s="56" t="s">
        <v>11954</v>
      </c>
      <c r="K1023" s="56" t="s">
        <v>11955</v>
      </c>
      <c r="L1023" s="56" t="s">
        <v>72</v>
      </c>
      <c r="M1023" s="1" t="s">
        <v>11953</v>
      </c>
    </row>
    <row r="1024" spans="1:13" x14ac:dyDescent="0.25">
      <c r="A1024" s="55" t="s">
        <v>31</v>
      </c>
      <c r="B1024" s="56" t="s">
        <v>12009</v>
      </c>
      <c r="C1024" s="71" t="s">
        <v>12011</v>
      </c>
      <c r="D1024" s="56">
        <v>6700</v>
      </c>
      <c r="E1024" s="56" t="s">
        <v>27</v>
      </c>
      <c r="F1024" s="56" t="str">
        <f>+VLOOKUP(Tabla2[[#This Row],[Estado]],Catalogos!$I$3:$J$35,2,0)</f>
        <v>Metropolitana</v>
      </c>
      <c r="G1024" s="56" t="s">
        <v>2133</v>
      </c>
      <c r="H1024" s="56" t="s">
        <v>49</v>
      </c>
      <c r="I1024" s="56">
        <v>122</v>
      </c>
      <c r="J1024" s="56" t="s">
        <v>11954</v>
      </c>
      <c r="K1024" s="56" t="s">
        <v>11955</v>
      </c>
      <c r="L1024" s="56" t="s">
        <v>72</v>
      </c>
      <c r="M1024" s="1" t="s">
        <v>11953</v>
      </c>
    </row>
    <row r="1025" spans="1:13" x14ac:dyDescent="0.25">
      <c r="A1025" s="55" t="s">
        <v>31</v>
      </c>
      <c r="B1025" s="56" t="s">
        <v>12012</v>
      </c>
      <c r="C1025" s="71" t="s">
        <v>12013</v>
      </c>
      <c r="D1025" s="56">
        <v>6700</v>
      </c>
      <c r="E1025" s="56" t="s">
        <v>27</v>
      </c>
      <c r="F1025" s="56" t="str">
        <f>+VLOOKUP(Tabla2[[#This Row],[Estado]],Catalogos!$I$3:$J$35,2,0)</f>
        <v>Metropolitana</v>
      </c>
      <c r="G1025" s="56" t="s">
        <v>2133</v>
      </c>
      <c r="H1025" s="56" t="s">
        <v>49</v>
      </c>
      <c r="I1025" s="56">
        <v>122</v>
      </c>
      <c r="J1025" s="56" t="s">
        <v>11954</v>
      </c>
      <c r="K1025" s="56" t="s">
        <v>11955</v>
      </c>
      <c r="L1025" s="56" t="s">
        <v>72</v>
      </c>
      <c r="M1025" s="1" t="s">
        <v>11953</v>
      </c>
    </row>
    <row r="1026" spans="1:13" x14ac:dyDescent="0.25">
      <c r="A1026" s="55" t="s">
        <v>26</v>
      </c>
      <c r="B1026" s="56" t="s">
        <v>165</v>
      </c>
      <c r="C1026" s="56" t="s">
        <v>12014</v>
      </c>
      <c r="D1026" s="56">
        <v>6760</v>
      </c>
      <c r="E1026" s="56" t="s">
        <v>27</v>
      </c>
      <c r="F1026" s="56" t="str">
        <f>+VLOOKUP(Tabla2[[#This Row],[Estado]],Catalogos!$I$3:$J$35,2,0)</f>
        <v>Metropolitana</v>
      </c>
      <c r="G1026" s="56" t="s">
        <v>2133</v>
      </c>
      <c r="H1026" s="56" t="s">
        <v>2260</v>
      </c>
      <c r="I1026" s="56" t="s">
        <v>12015</v>
      </c>
      <c r="J1026" s="56" t="s">
        <v>2146</v>
      </c>
      <c r="K1026" s="56" t="s">
        <v>12016</v>
      </c>
      <c r="L1026" s="90" t="s">
        <v>3</v>
      </c>
      <c r="M1026" s="1"/>
    </row>
    <row r="1027" spans="1:13" x14ac:dyDescent="0.25">
      <c r="A1027" s="55" t="s">
        <v>31</v>
      </c>
      <c r="B1027" s="98" t="s">
        <v>229</v>
      </c>
      <c r="C1027" s="56" t="s">
        <v>12017</v>
      </c>
      <c r="D1027" s="56">
        <v>6760</v>
      </c>
      <c r="E1027" s="56" t="s">
        <v>27</v>
      </c>
      <c r="F1027" s="56" t="str">
        <f>+VLOOKUP(Tabla2[[#This Row],[Estado]],Catalogos!$I$3:$J$35,2,0)</f>
        <v>Metropolitana</v>
      </c>
      <c r="G1027" s="56" t="s">
        <v>2133</v>
      </c>
      <c r="H1027" s="56" t="s">
        <v>2260</v>
      </c>
      <c r="I1027" s="56" t="s">
        <v>12018</v>
      </c>
      <c r="J1027" s="56" t="s">
        <v>2146</v>
      </c>
      <c r="K1027" s="56" t="s">
        <v>12019</v>
      </c>
      <c r="L1027" s="56" t="s">
        <v>72</v>
      </c>
      <c r="M1027" s="1" t="s">
        <v>12014</v>
      </c>
    </row>
    <row r="1028" spans="1:13" x14ac:dyDescent="0.25">
      <c r="A1028" s="55" t="s">
        <v>31</v>
      </c>
      <c r="B1028" s="98" t="s">
        <v>229</v>
      </c>
      <c r="C1028" s="56" t="s">
        <v>12020</v>
      </c>
      <c r="D1028" s="56">
        <v>6760</v>
      </c>
      <c r="E1028" s="56" t="s">
        <v>27</v>
      </c>
      <c r="F1028" s="56" t="str">
        <f>+VLOOKUP(Tabla2[[#This Row],[Estado]],Catalogos!$I$3:$J$35,2,0)</f>
        <v>Metropolitana</v>
      </c>
      <c r="G1028" s="56" t="s">
        <v>2133</v>
      </c>
      <c r="H1028" s="56" t="s">
        <v>2260</v>
      </c>
      <c r="I1028" s="56" t="s">
        <v>12021</v>
      </c>
      <c r="J1028" s="56" t="s">
        <v>2146</v>
      </c>
      <c r="K1028" s="56" t="s">
        <v>12022</v>
      </c>
      <c r="L1028" s="56" t="s">
        <v>72</v>
      </c>
      <c r="M1028" s="1" t="s">
        <v>12014</v>
      </c>
    </row>
    <row r="1029" spans="1:13" x14ac:dyDescent="0.25">
      <c r="A1029" s="55" t="s">
        <v>31</v>
      </c>
      <c r="B1029" s="98" t="s">
        <v>3872</v>
      </c>
      <c r="C1029" s="56" t="s">
        <v>12023</v>
      </c>
      <c r="D1029" s="56">
        <v>6760</v>
      </c>
      <c r="E1029" s="56" t="s">
        <v>27</v>
      </c>
      <c r="F1029" s="56" t="str">
        <f>+VLOOKUP(Tabla2[[#This Row],[Estado]],Catalogos!$I$3:$J$35,2,0)</f>
        <v>Metropolitana</v>
      </c>
      <c r="G1029" s="56" t="s">
        <v>2133</v>
      </c>
      <c r="H1029" s="56" t="s">
        <v>2260</v>
      </c>
      <c r="I1029" s="56" t="s">
        <v>12024</v>
      </c>
      <c r="J1029" s="56" t="s">
        <v>2146</v>
      </c>
      <c r="K1029" s="56" t="s">
        <v>12025</v>
      </c>
      <c r="L1029" s="56" t="s">
        <v>72</v>
      </c>
      <c r="M1029" s="1" t="s">
        <v>12014</v>
      </c>
    </row>
    <row r="1030" spans="1:13" x14ac:dyDescent="0.25">
      <c r="A1030" s="55" t="s">
        <v>31</v>
      </c>
      <c r="B1030" s="98" t="s">
        <v>229</v>
      </c>
      <c r="C1030" s="56" t="s">
        <v>12026</v>
      </c>
      <c r="D1030" s="56">
        <v>6760</v>
      </c>
      <c r="E1030" s="56" t="s">
        <v>27</v>
      </c>
      <c r="F1030" s="56" t="str">
        <f>+VLOOKUP(Tabla2[[#This Row],[Estado]],Catalogos!$I$3:$J$35,2,0)</f>
        <v>Metropolitana</v>
      </c>
      <c r="G1030" s="56" t="s">
        <v>2133</v>
      </c>
      <c r="H1030" s="56" t="s">
        <v>2260</v>
      </c>
      <c r="I1030" s="56" t="s">
        <v>12027</v>
      </c>
      <c r="J1030" s="56" t="s">
        <v>2146</v>
      </c>
      <c r="K1030" s="56" t="s">
        <v>12028</v>
      </c>
      <c r="L1030" s="56" t="s">
        <v>72</v>
      </c>
      <c r="M1030" s="1" t="s">
        <v>12014</v>
      </c>
    </row>
    <row r="1031" spans="1:13" x14ac:dyDescent="0.25">
      <c r="A1031" s="55" t="s">
        <v>31</v>
      </c>
      <c r="B1031" s="98" t="s">
        <v>229</v>
      </c>
      <c r="C1031" s="56" t="s">
        <v>12029</v>
      </c>
      <c r="D1031" s="56">
        <v>6760</v>
      </c>
      <c r="E1031" s="56" t="s">
        <v>27</v>
      </c>
      <c r="F1031" s="56" t="str">
        <f>+VLOOKUP(Tabla2[[#This Row],[Estado]],Catalogos!$I$3:$J$35,2,0)</f>
        <v>Metropolitana</v>
      </c>
      <c r="G1031" s="56" t="s">
        <v>2133</v>
      </c>
      <c r="H1031" s="56" t="s">
        <v>2260</v>
      </c>
      <c r="I1031" s="56" t="s">
        <v>12030</v>
      </c>
      <c r="J1031" s="56" t="s">
        <v>2146</v>
      </c>
      <c r="K1031" s="56" t="s">
        <v>12031</v>
      </c>
      <c r="L1031" s="56" t="s">
        <v>72</v>
      </c>
      <c r="M1031" s="1" t="s">
        <v>12014</v>
      </c>
    </row>
    <row r="1032" spans="1:13" x14ac:dyDescent="0.25">
      <c r="A1032" s="55" t="s">
        <v>31</v>
      </c>
      <c r="B1032" s="98" t="s">
        <v>6413</v>
      </c>
      <c r="C1032" s="56" t="s">
        <v>12032</v>
      </c>
      <c r="D1032" s="56">
        <v>6760</v>
      </c>
      <c r="E1032" s="56" t="s">
        <v>27</v>
      </c>
      <c r="F1032" s="56" t="str">
        <f>+VLOOKUP(Tabla2[[#This Row],[Estado]],Catalogos!$I$3:$J$35,2,0)</f>
        <v>Metropolitana</v>
      </c>
      <c r="G1032" s="56" t="s">
        <v>2133</v>
      </c>
      <c r="H1032" s="56" t="s">
        <v>2260</v>
      </c>
      <c r="I1032" s="56" t="s">
        <v>12033</v>
      </c>
      <c r="J1032" s="56" t="s">
        <v>2146</v>
      </c>
      <c r="K1032" s="56" t="s">
        <v>12034</v>
      </c>
      <c r="L1032" s="56" t="s">
        <v>72</v>
      </c>
      <c r="M1032" s="1" t="s">
        <v>12014</v>
      </c>
    </row>
    <row r="1033" spans="1:13" x14ac:dyDescent="0.25">
      <c r="A1033" s="55" t="s">
        <v>31</v>
      </c>
      <c r="B1033" s="98" t="s">
        <v>11983</v>
      </c>
      <c r="C1033" s="56" t="s">
        <v>12035</v>
      </c>
      <c r="D1033" s="56">
        <v>6760</v>
      </c>
      <c r="E1033" s="56" t="s">
        <v>27</v>
      </c>
      <c r="F1033" s="56" t="str">
        <f>+VLOOKUP(Tabla2[[#This Row],[Estado]],Catalogos!$I$3:$J$35,2,0)</f>
        <v>Metropolitana</v>
      </c>
      <c r="G1033" s="56" t="s">
        <v>2133</v>
      </c>
      <c r="H1033" s="56" t="s">
        <v>2260</v>
      </c>
      <c r="I1033" s="56" t="s">
        <v>12036</v>
      </c>
      <c r="J1033" s="56" t="s">
        <v>2146</v>
      </c>
      <c r="K1033" s="56" t="s">
        <v>12037</v>
      </c>
      <c r="L1033" s="56" t="s">
        <v>72</v>
      </c>
      <c r="M1033" s="1" t="s">
        <v>12014</v>
      </c>
    </row>
    <row r="1034" spans="1:13" x14ac:dyDescent="0.25">
      <c r="A1034" s="55" t="s">
        <v>31</v>
      </c>
      <c r="B1034" s="98" t="s">
        <v>11983</v>
      </c>
      <c r="C1034" s="56" t="s">
        <v>12038</v>
      </c>
      <c r="D1034" s="56">
        <v>6760</v>
      </c>
      <c r="E1034" s="56" t="s">
        <v>27</v>
      </c>
      <c r="F1034" s="56" t="str">
        <f>+VLOOKUP(Tabla2[[#This Row],[Estado]],Catalogos!$I$3:$J$35,2,0)</f>
        <v>Metropolitana</v>
      </c>
      <c r="G1034" s="56" t="s">
        <v>2133</v>
      </c>
      <c r="H1034" s="56" t="s">
        <v>2260</v>
      </c>
      <c r="I1034" s="56" t="s">
        <v>12039</v>
      </c>
      <c r="J1034" s="56" t="s">
        <v>2146</v>
      </c>
      <c r="K1034" s="56" t="s">
        <v>12040</v>
      </c>
      <c r="L1034" s="56" t="s">
        <v>72</v>
      </c>
      <c r="M1034" s="1" t="s">
        <v>12014</v>
      </c>
    </row>
    <row r="1035" spans="1:13" x14ac:dyDescent="0.25">
      <c r="A1035" s="55" t="s">
        <v>31</v>
      </c>
      <c r="B1035" s="98" t="s">
        <v>6413</v>
      </c>
      <c r="C1035" s="56" t="s">
        <v>12041</v>
      </c>
      <c r="D1035" s="56">
        <v>6760</v>
      </c>
      <c r="E1035" s="56" t="s">
        <v>27</v>
      </c>
      <c r="F1035" s="56" t="str">
        <f>+VLOOKUP(Tabla2[[#This Row],[Estado]],Catalogos!$I$3:$J$35,2,0)</f>
        <v>Metropolitana</v>
      </c>
      <c r="G1035" s="56" t="s">
        <v>2133</v>
      </c>
      <c r="H1035" s="56" t="s">
        <v>2260</v>
      </c>
      <c r="I1035" s="56" t="s">
        <v>12042</v>
      </c>
      <c r="J1035" s="56" t="s">
        <v>2146</v>
      </c>
      <c r="K1035" s="56" t="s">
        <v>12043</v>
      </c>
      <c r="L1035" s="56" t="s">
        <v>72</v>
      </c>
      <c r="M1035" s="1" t="s">
        <v>12014</v>
      </c>
    </row>
    <row r="1036" spans="1:13" x14ac:dyDescent="0.25">
      <c r="A1036" s="55" t="s">
        <v>17</v>
      </c>
      <c r="B1036" s="56" t="s">
        <v>11911</v>
      </c>
      <c r="C1036" s="56" t="s">
        <v>12044</v>
      </c>
      <c r="D1036" s="94" t="s">
        <v>2144</v>
      </c>
      <c r="E1036" s="56" t="s">
        <v>27</v>
      </c>
      <c r="F1036" s="56" t="str">
        <f>+VLOOKUP(Tabla2[[#This Row],[Estado]],Catalogos!$I$3:$J$35,2,0)</f>
        <v>Metropolitana</v>
      </c>
      <c r="G1036" s="56" t="s">
        <v>2133</v>
      </c>
      <c r="H1036" s="56" t="s">
        <v>5994</v>
      </c>
      <c r="I1036" s="56" t="s">
        <v>12045</v>
      </c>
      <c r="J1036" s="56" t="s">
        <v>2158</v>
      </c>
      <c r="K1036" s="56" t="s">
        <v>12046</v>
      </c>
      <c r="L1036" s="56" t="s">
        <v>72</v>
      </c>
      <c r="M1036" s="1"/>
    </row>
    <row r="1037" spans="1:13" x14ac:dyDescent="0.25">
      <c r="A1037" s="55" t="s">
        <v>29</v>
      </c>
      <c r="B1037" s="56" t="s">
        <v>29</v>
      </c>
      <c r="C1037" s="56" t="s">
        <v>2312</v>
      </c>
      <c r="D1037" s="56" t="s">
        <v>2313</v>
      </c>
      <c r="E1037" s="56" t="s">
        <v>27</v>
      </c>
      <c r="F1037" s="56" t="str">
        <f>+VLOOKUP(Tabla2[[#This Row],[Estado]],Catalogos!$I$3:$J$35,2,0)</f>
        <v>Metropolitana</v>
      </c>
      <c r="G1037" s="56" t="s">
        <v>12047</v>
      </c>
      <c r="H1037" s="56" t="s">
        <v>2315</v>
      </c>
      <c r="I1037" s="56">
        <v>659</v>
      </c>
      <c r="J1037" s="56" t="s">
        <v>2316</v>
      </c>
      <c r="K1037" s="56" t="s">
        <v>2317</v>
      </c>
      <c r="L1037" s="56" t="s">
        <v>72</v>
      </c>
      <c r="M1037" s="1"/>
    </row>
    <row r="1038" spans="1:13" x14ac:dyDescent="0.25">
      <c r="A1038" s="55" t="s">
        <v>29</v>
      </c>
      <c r="B1038" s="56" t="s">
        <v>29</v>
      </c>
      <c r="C1038" s="56" t="s">
        <v>2318</v>
      </c>
      <c r="D1038" s="56" t="s">
        <v>2319</v>
      </c>
      <c r="E1038" s="56" t="s">
        <v>27</v>
      </c>
      <c r="F1038" s="56" t="str">
        <f>+VLOOKUP(Tabla2[[#This Row],[Estado]],Catalogos!$I$3:$J$35,2,0)</f>
        <v>Metropolitana</v>
      </c>
      <c r="G1038" s="56" t="s">
        <v>12047</v>
      </c>
      <c r="H1038" s="56" t="s">
        <v>2320</v>
      </c>
      <c r="I1038" s="56">
        <v>334</v>
      </c>
      <c r="J1038" s="56" t="s">
        <v>2321</v>
      </c>
      <c r="K1038" s="56" t="s">
        <v>2322</v>
      </c>
      <c r="L1038" s="56" t="s">
        <v>72</v>
      </c>
      <c r="M1038" s="1"/>
    </row>
    <row r="1039" spans="1:13" x14ac:dyDescent="0.25">
      <c r="A1039" s="55" t="s">
        <v>29</v>
      </c>
      <c r="B1039" s="56" t="s">
        <v>29</v>
      </c>
      <c r="C1039" s="56" t="s">
        <v>12048</v>
      </c>
      <c r="D1039" s="56" t="s">
        <v>2324</v>
      </c>
      <c r="E1039" s="56" t="s">
        <v>27</v>
      </c>
      <c r="F1039" s="56" t="str">
        <f>+VLOOKUP(Tabla2[[#This Row],[Estado]],Catalogos!$I$3:$J$35,2,0)</f>
        <v>Metropolitana</v>
      </c>
      <c r="G1039" s="56" t="s">
        <v>12049</v>
      </c>
      <c r="H1039" s="56" t="s">
        <v>2325</v>
      </c>
      <c r="I1039" s="56" t="s">
        <v>2326</v>
      </c>
      <c r="J1039" s="56" t="s">
        <v>2327</v>
      </c>
      <c r="K1039" s="56" t="s">
        <v>150</v>
      </c>
      <c r="L1039" s="56" t="s">
        <v>72</v>
      </c>
      <c r="M1039" s="1"/>
    </row>
    <row r="1040" spans="1:13" x14ac:dyDescent="0.25">
      <c r="A1040" s="55" t="s">
        <v>29</v>
      </c>
      <c r="B1040" s="56" t="s">
        <v>29</v>
      </c>
      <c r="C1040" s="56" t="s">
        <v>12050</v>
      </c>
      <c r="D1040" s="56" t="s">
        <v>2329</v>
      </c>
      <c r="E1040" s="56" t="s">
        <v>27</v>
      </c>
      <c r="F1040" s="56" t="str">
        <f>+VLOOKUP(Tabla2[[#This Row],[Estado]],Catalogos!$I$3:$J$35,2,0)</f>
        <v>Metropolitana</v>
      </c>
      <c r="G1040" s="56" t="s">
        <v>12049</v>
      </c>
      <c r="H1040" s="56" t="s">
        <v>2330</v>
      </c>
      <c r="I1040" s="56" t="s">
        <v>2331</v>
      </c>
      <c r="J1040" s="56" t="s">
        <v>2332</v>
      </c>
      <c r="K1040" s="56" t="s">
        <v>150</v>
      </c>
      <c r="L1040" s="56" t="s">
        <v>72</v>
      </c>
      <c r="M1040" s="1"/>
    </row>
    <row r="1041" spans="1:13" x14ac:dyDescent="0.25">
      <c r="A1041" s="55" t="s">
        <v>29</v>
      </c>
      <c r="B1041" s="56" t="s">
        <v>29</v>
      </c>
      <c r="C1041" s="56" t="s">
        <v>12051</v>
      </c>
      <c r="D1041" s="56" t="s">
        <v>2334</v>
      </c>
      <c r="E1041" s="56" t="s">
        <v>27</v>
      </c>
      <c r="F1041" s="56" t="str">
        <f>+VLOOKUP(Tabla2[[#This Row],[Estado]],Catalogos!$I$3:$J$35,2,0)</f>
        <v>Metropolitana</v>
      </c>
      <c r="G1041" s="56" t="s">
        <v>12049</v>
      </c>
      <c r="H1041" s="56" t="s">
        <v>2335</v>
      </c>
      <c r="I1041" s="56" t="s">
        <v>2336</v>
      </c>
      <c r="J1041" s="56" t="s">
        <v>2337</v>
      </c>
      <c r="K1041" s="56" t="s">
        <v>150</v>
      </c>
      <c r="L1041" s="56" t="s">
        <v>72</v>
      </c>
      <c r="M1041" s="1"/>
    </row>
    <row r="1042" spans="1:13" x14ac:dyDescent="0.25">
      <c r="A1042" s="55" t="s">
        <v>29</v>
      </c>
      <c r="B1042" s="56" t="s">
        <v>29</v>
      </c>
      <c r="C1042" s="56" t="s">
        <v>12052</v>
      </c>
      <c r="D1042" s="56" t="s">
        <v>2339</v>
      </c>
      <c r="E1042" s="56" t="s">
        <v>27</v>
      </c>
      <c r="F1042" s="56" t="str">
        <f>+VLOOKUP(Tabla2[[#This Row],[Estado]],Catalogos!$I$3:$J$35,2,0)</f>
        <v>Metropolitana</v>
      </c>
      <c r="G1042" s="56" t="s">
        <v>12049</v>
      </c>
      <c r="H1042" s="56" t="s">
        <v>2340</v>
      </c>
      <c r="I1042" s="56" t="s">
        <v>2341</v>
      </c>
      <c r="J1042" s="56" t="s">
        <v>2342</v>
      </c>
      <c r="K1042" s="56" t="s">
        <v>150</v>
      </c>
      <c r="L1042" s="56" t="s">
        <v>72</v>
      </c>
      <c r="M1042" s="1"/>
    </row>
    <row r="1043" spans="1:13" x14ac:dyDescent="0.25">
      <c r="A1043" s="55" t="s">
        <v>29</v>
      </c>
      <c r="B1043" s="56" t="s">
        <v>29</v>
      </c>
      <c r="C1043" s="56" t="s">
        <v>12053</v>
      </c>
      <c r="D1043" s="56" t="s">
        <v>2344</v>
      </c>
      <c r="E1043" s="56" t="s">
        <v>27</v>
      </c>
      <c r="F1043" s="56" t="str">
        <f>+VLOOKUP(Tabla2[[#This Row],[Estado]],Catalogos!$I$3:$J$35,2,0)</f>
        <v>Metropolitana</v>
      </c>
      <c r="G1043" s="56" t="s">
        <v>12049</v>
      </c>
      <c r="H1043" s="56" t="s">
        <v>2345</v>
      </c>
      <c r="I1043" s="56" t="s">
        <v>2346</v>
      </c>
      <c r="J1043" s="56" t="s">
        <v>2347</v>
      </c>
      <c r="K1043" s="56" t="s">
        <v>150</v>
      </c>
      <c r="L1043" s="56" t="s">
        <v>72</v>
      </c>
      <c r="M1043" s="1"/>
    </row>
    <row r="1044" spans="1:13" x14ac:dyDescent="0.25">
      <c r="A1044" s="55" t="s">
        <v>29</v>
      </c>
      <c r="B1044" s="56" t="s">
        <v>29</v>
      </c>
      <c r="C1044" s="56" t="s">
        <v>12054</v>
      </c>
      <c r="D1044" s="56" t="s">
        <v>2334</v>
      </c>
      <c r="E1044" s="56" t="s">
        <v>27</v>
      </c>
      <c r="F1044" s="56" t="str">
        <f>+VLOOKUP(Tabla2[[#This Row],[Estado]],Catalogos!$I$3:$J$35,2,0)</f>
        <v>Metropolitana</v>
      </c>
      <c r="G1044" s="56" t="s">
        <v>12049</v>
      </c>
      <c r="H1044" s="56" t="s">
        <v>2349</v>
      </c>
      <c r="I1044" s="56" t="s">
        <v>2350</v>
      </c>
      <c r="J1044" s="56" t="s">
        <v>2351</v>
      </c>
      <c r="K1044" s="56" t="s">
        <v>150</v>
      </c>
      <c r="L1044" s="56" t="s">
        <v>72</v>
      </c>
      <c r="M1044" s="1"/>
    </row>
    <row r="1045" spans="1:13" x14ac:dyDescent="0.25">
      <c r="A1045" s="55" t="s">
        <v>31</v>
      </c>
      <c r="B1045" s="56" t="s">
        <v>1441</v>
      </c>
      <c r="C1045" s="56" t="s">
        <v>2358</v>
      </c>
      <c r="D1045" s="56" t="s">
        <v>2334</v>
      </c>
      <c r="E1045" s="56" t="s">
        <v>27</v>
      </c>
      <c r="F1045" s="56" t="str">
        <f>+VLOOKUP(Tabla2[[#This Row],[Estado]],Catalogos!$I$3:$J$35,2,0)</f>
        <v>Metropolitana</v>
      </c>
      <c r="G1045" s="56" t="s">
        <v>2314</v>
      </c>
      <c r="H1045" s="56" t="s">
        <v>2357</v>
      </c>
      <c r="I1045" s="56" t="s">
        <v>2359</v>
      </c>
      <c r="J1045" s="56" t="s">
        <v>2360</v>
      </c>
      <c r="K1045" s="56">
        <v>5551195790</v>
      </c>
      <c r="L1045" s="56" t="s">
        <v>72</v>
      </c>
      <c r="M1045" s="1"/>
    </row>
    <row r="1046" spans="1:13" x14ac:dyDescent="0.25">
      <c r="A1046" s="55" t="s">
        <v>31</v>
      </c>
      <c r="B1046" s="56" t="s">
        <v>1460</v>
      </c>
      <c r="C1046" s="56" t="s">
        <v>2362</v>
      </c>
      <c r="D1046" s="56" t="s">
        <v>2319</v>
      </c>
      <c r="E1046" s="56" t="s">
        <v>27</v>
      </c>
      <c r="F1046" s="56" t="str">
        <f>+VLOOKUP(Tabla2[[#This Row],[Estado]],Catalogos!$I$3:$J$35,2,0)</f>
        <v>Metropolitana</v>
      </c>
      <c r="G1046" s="56" t="s">
        <v>2314</v>
      </c>
      <c r="H1046" s="56" t="s">
        <v>2357</v>
      </c>
      <c r="I1046" s="56" t="s">
        <v>2359</v>
      </c>
      <c r="J1046" s="56" t="s">
        <v>2363</v>
      </c>
      <c r="K1046" s="56">
        <v>5557547000</v>
      </c>
      <c r="L1046" s="56" t="s">
        <v>72</v>
      </c>
      <c r="M1046" s="1"/>
    </row>
    <row r="1047" spans="1:13" x14ac:dyDescent="0.25">
      <c r="A1047" s="55" t="s">
        <v>31</v>
      </c>
      <c r="B1047" s="56" t="s">
        <v>11679</v>
      </c>
      <c r="C1047" s="56" t="s">
        <v>2364</v>
      </c>
      <c r="D1047" s="56" t="s">
        <v>2319</v>
      </c>
      <c r="E1047" s="56" t="s">
        <v>27</v>
      </c>
      <c r="F1047" s="56" t="str">
        <f>+VLOOKUP(Tabla2[[#This Row],[Estado]],Catalogos!$I$3:$J$35,2,0)</f>
        <v>Metropolitana</v>
      </c>
      <c r="G1047" s="56" t="s">
        <v>2314</v>
      </c>
      <c r="H1047" s="56" t="s">
        <v>2365</v>
      </c>
      <c r="I1047" s="56" t="s">
        <v>2359</v>
      </c>
      <c r="J1047" s="56" t="s">
        <v>2366</v>
      </c>
      <c r="K1047" s="56">
        <v>5566383250</v>
      </c>
      <c r="L1047" s="56" t="s">
        <v>72</v>
      </c>
      <c r="M1047" s="1"/>
    </row>
    <row r="1048" spans="1:13" x14ac:dyDescent="0.25">
      <c r="A1048" s="55" t="s">
        <v>31</v>
      </c>
      <c r="B1048" s="56" t="s">
        <v>229</v>
      </c>
      <c r="C1048" s="56" t="s">
        <v>2367</v>
      </c>
      <c r="D1048" s="56" t="s">
        <v>2334</v>
      </c>
      <c r="E1048" s="56" t="s">
        <v>27</v>
      </c>
      <c r="F1048" s="56" t="str">
        <f>+VLOOKUP(Tabla2[[#This Row],[Estado]],Catalogos!$I$3:$J$35,2,0)</f>
        <v>Metropolitana</v>
      </c>
      <c r="G1048" s="56" t="s">
        <v>2314</v>
      </c>
      <c r="H1048" s="56" t="s">
        <v>2357</v>
      </c>
      <c r="I1048" s="56" t="s">
        <v>2368</v>
      </c>
      <c r="J1048" s="56" t="s">
        <v>2316</v>
      </c>
      <c r="K1048" s="56">
        <v>5555863213</v>
      </c>
      <c r="L1048" s="56" t="s">
        <v>72</v>
      </c>
      <c r="M1048" s="1"/>
    </row>
    <row r="1049" spans="1:13" x14ac:dyDescent="0.25">
      <c r="A1049" s="55" t="s">
        <v>31</v>
      </c>
      <c r="B1049" s="56" t="s">
        <v>112</v>
      </c>
      <c r="C1049" s="56" t="s">
        <v>2369</v>
      </c>
      <c r="D1049" s="56" t="s">
        <v>2334</v>
      </c>
      <c r="E1049" s="56" t="s">
        <v>27</v>
      </c>
      <c r="F1049" s="56" t="str">
        <f>+VLOOKUP(Tabla2[[#This Row],[Estado]],Catalogos!$I$3:$J$35,2,0)</f>
        <v>Metropolitana</v>
      </c>
      <c r="G1049" s="56" t="s">
        <v>2314</v>
      </c>
      <c r="H1049" s="56" t="s">
        <v>2357</v>
      </c>
      <c r="I1049" s="56" t="s">
        <v>2359</v>
      </c>
      <c r="J1049" s="56" t="s">
        <v>2316</v>
      </c>
      <c r="K1049" s="56">
        <v>5551195790</v>
      </c>
      <c r="L1049" s="56" t="s">
        <v>72</v>
      </c>
      <c r="M1049" s="1"/>
    </row>
    <row r="1050" spans="1:13" x14ac:dyDescent="0.25">
      <c r="A1050" s="55" t="s">
        <v>31</v>
      </c>
      <c r="B1050" s="56" t="s">
        <v>9457</v>
      </c>
      <c r="C1050" s="56" t="s">
        <v>2370</v>
      </c>
      <c r="D1050" s="56" t="s">
        <v>2334</v>
      </c>
      <c r="E1050" s="56" t="s">
        <v>27</v>
      </c>
      <c r="F1050" s="56" t="str">
        <f>+VLOOKUP(Tabla2[[#This Row],[Estado]],Catalogos!$I$3:$J$35,2,0)</f>
        <v>Metropolitana</v>
      </c>
      <c r="G1050" s="56" t="s">
        <v>2314</v>
      </c>
      <c r="H1050" s="56" t="s">
        <v>2357</v>
      </c>
      <c r="I1050" s="56" t="s">
        <v>2359</v>
      </c>
      <c r="J1050" s="56" t="s">
        <v>2316</v>
      </c>
      <c r="K1050" s="56">
        <v>5557548680</v>
      </c>
      <c r="L1050" s="56" t="s">
        <v>72</v>
      </c>
      <c r="M1050" s="1"/>
    </row>
    <row r="1051" spans="1:13" x14ac:dyDescent="0.25">
      <c r="A1051" s="55" t="s">
        <v>31</v>
      </c>
      <c r="B1051" s="56" t="s">
        <v>11817</v>
      </c>
      <c r="C1051" s="56" t="s">
        <v>2371</v>
      </c>
      <c r="D1051" s="56" t="s">
        <v>2319</v>
      </c>
      <c r="E1051" s="56" t="s">
        <v>27</v>
      </c>
      <c r="F1051" s="56" t="str">
        <f>+VLOOKUP(Tabla2[[#This Row],[Estado]],Catalogos!$I$3:$J$35,2,0)</f>
        <v>Metropolitana</v>
      </c>
      <c r="G1051" s="56" t="s">
        <v>2314</v>
      </c>
      <c r="H1051" s="56" t="s">
        <v>2357</v>
      </c>
      <c r="I1051" s="56" t="s">
        <v>2359</v>
      </c>
      <c r="J1051" s="56" t="s">
        <v>2363</v>
      </c>
      <c r="K1051" s="56">
        <v>5551191059</v>
      </c>
      <c r="L1051" s="56" t="s">
        <v>72</v>
      </c>
      <c r="M1051" s="1"/>
    </row>
    <row r="1052" spans="1:13" x14ac:dyDescent="0.25">
      <c r="A1052" s="55" t="s">
        <v>31</v>
      </c>
      <c r="B1052" s="56" t="s">
        <v>9457</v>
      </c>
      <c r="C1052" s="56" t="s">
        <v>2372</v>
      </c>
      <c r="D1052" s="56" t="s">
        <v>2334</v>
      </c>
      <c r="E1052" s="56" t="s">
        <v>27</v>
      </c>
      <c r="F1052" s="56" t="str">
        <f>+VLOOKUP(Tabla2[[#This Row],[Estado]],Catalogos!$I$3:$J$35,2,0)</f>
        <v>Metropolitana</v>
      </c>
      <c r="G1052" s="56" t="s">
        <v>2314</v>
      </c>
      <c r="H1052" s="56" t="s">
        <v>2357</v>
      </c>
      <c r="I1052" s="56" t="s">
        <v>2359</v>
      </c>
      <c r="J1052" s="56" t="s">
        <v>2316</v>
      </c>
      <c r="K1052" s="56">
        <v>5555862218</v>
      </c>
      <c r="L1052" s="56" t="s">
        <v>72</v>
      </c>
      <c r="M1052" s="1"/>
    </row>
    <row r="1053" spans="1:13" x14ac:dyDescent="0.25">
      <c r="A1053" s="55" t="s">
        <v>31</v>
      </c>
      <c r="B1053" s="56" t="s">
        <v>9457</v>
      </c>
      <c r="C1053" s="56" t="s">
        <v>2373</v>
      </c>
      <c r="D1053" s="56" t="s">
        <v>2374</v>
      </c>
      <c r="E1053" s="56" t="s">
        <v>27</v>
      </c>
      <c r="F1053" s="56" t="str">
        <f>+VLOOKUP(Tabla2[[#This Row],[Estado]],Catalogos!$I$3:$J$35,2,0)</f>
        <v>Metropolitana</v>
      </c>
      <c r="G1053" s="56" t="s">
        <v>2314</v>
      </c>
      <c r="H1053" s="56" t="s">
        <v>2357</v>
      </c>
      <c r="I1053" s="56" t="s">
        <v>2359</v>
      </c>
      <c r="J1053" s="56" t="s">
        <v>2363</v>
      </c>
      <c r="K1053" s="56">
        <v>5555742657</v>
      </c>
      <c r="L1053" s="56" t="s">
        <v>72</v>
      </c>
      <c r="M1053" s="1"/>
    </row>
    <row r="1054" spans="1:13" x14ac:dyDescent="0.25">
      <c r="A1054" s="55" t="s">
        <v>31</v>
      </c>
      <c r="B1054" s="56" t="s">
        <v>229</v>
      </c>
      <c r="C1054" s="56" t="s">
        <v>2375</v>
      </c>
      <c r="D1054" s="56" t="s">
        <v>2334</v>
      </c>
      <c r="E1054" s="56" t="s">
        <v>27</v>
      </c>
      <c r="F1054" s="56" t="str">
        <f>+VLOOKUP(Tabla2[[#This Row],[Estado]],Catalogos!$I$3:$J$35,2,0)</f>
        <v>Metropolitana</v>
      </c>
      <c r="G1054" s="56" t="s">
        <v>2314</v>
      </c>
      <c r="H1054" s="56" t="s">
        <v>2357</v>
      </c>
      <c r="I1054" s="56" t="s">
        <v>2359</v>
      </c>
      <c r="J1054" s="56" t="s">
        <v>2316</v>
      </c>
      <c r="K1054" s="56">
        <v>5557548796</v>
      </c>
      <c r="L1054" s="56" t="s">
        <v>72</v>
      </c>
      <c r="M1054" s="1"/>
    </row>
    <row r="1055" spans="1:13" x14ac:dyDescent="0.25">
      <c r="A1055" s="55" t="s">
        <v>31</v>
      </c>
      <c r="B1055" s="56" t="s">
        <v>1441</v>
      </c>
      <c r="C1055" s="56" t="s">
        <v>2376</v>
      </c>
      <c r="D1055" s="56" t="s">
        <v>2319</v>
      </c>
      <c r="E1055" s="56" t="s">
        <v>27</v>
      </c>
      <c r="F1055" s="56" t="str">
        <f>+VLOOKUP(Tabla2[[#This Row],[Estado]],Catalogos!$I$3:$J$35,2,0)</f>
        <v>Metropolitana</v>
      </c>
      <c r="G1055" s="56" t="s">
        <v>2314</v>
      </c>
      <c r="H1055" s="56" t="s">
        <v>2357</v>
      </c>
      <c r="I1055" s="56" t="s">
        <v>2359</v>
      </c>
      <c r="J1055" s="56" t="s">
        <v>2363</v>
      </c>
      <c r="K1055" s="56">
        <v>5557523215</v>
      </c>
      <c r="L1055" s="56" t="s">
        <v>72</v>
      </c>
      <c r="M1055" s="1"/>
    </row>
    <row r="1056" spans="1:13" x14ac:dyDescent="0.25">
      <c r="A1056" s="55" t="s">
        <v>31</v>
      </c>
      <c r="B1056" s="56" t="s">
        <v>11818</v>
      </c>
      <c r="C1056" s="56" t="s">
        <v>2378</v>
      </c>
      <c r="D1056" s="56" t="s">
        <v>2334</v>
      </c>
      <c r="E1056" s="56" t="s">
        <v>27</v>
      </c>
      <c r="F1056" s="56" t="str">
        <f>+VLOOKUP(Tabla2[[#This Row],[Estado]],Catalogos!$I$3:$J$35,2,0)</f>
        <v>Metropolitana</v>
      </c>
      <c r="G1056" s="56" t="s">
        <v>2314</v>
      </c>
      <c r="H1056" s="56" t="s">
        <v>2357</v>
      </c>
      <c r="I1056" s="56" t="s">
        <v>2359</v>
      </c>
      <c r="J1056" s="56" t="s">
        <v>2316</v>
      </c>
      <c r="K1056" s="56">
        <v>5551192398</v>
      </c>
      <c r="L1056" s="56" t="s">
        <v>72</v>
      </c>
      <c r="M1056" s="1"/>
    </row>
    <row r="1057" spans="1:13" x14ac:dyDescent="0.25">
      <c r="A1057" s="55" t="s">
        <v>31</v>
      </c>
      <c r="B1057" s="56" t="s">
        <v>9457</v>
      </c>
      <c r="C1057" s="56" t="s">
        <v>2379</v>
      </c>
      <c r="D1057" s="56" t="s">
        <v>2319</v>
      </c>
      <c r="E1057" s="56" t="s">
        <v>27</v>
      </c>
      <c r="F1057" s="56" t="str">
        <f>+VLOOKUP(Tabla2[[#This Row],[Estado]],Catalogos!$I$3:$J$35,2,0)</f>
        <v>Metropolitana</v>
      </c>
      <c r="G1057" s="56" t="s">
        <v>2314</v>
      </c>
      <c r="H1057" s="56" t="s">
        <v>2357</v>
      </c>
      <c r="I1057" s="56" t="s">
        <v>2359</v>
      </c>
      <c r="J1057" s="56" t="s">
        <v>2363</v>
      </c>
      <c r="K1057" s="56">
        <v>5557547457</v>
      </c>
      <c r="L1057" s="56" t="s">
        <v>72</v>
      </c>
      <c r="M1057" s="1"/>
    </row>
    <row r="1058" spans="1:13" x14ac:dyDescent="0.25">
      <c r="A1058" s="55" t="s">
        <v>31</v>
      </c>
      <c r="B1058" s="88" t="s">
        <v>11683</v>
      </c>
      <c r="C1058" s="56" t="s">
        <v>2380</v>
      </c>
      <c r="D1058" s="56" t="s">
        <v>2334</v>
      </c>
      <c r="E1058" s="56" t="s">
        <v>27</v>
      </c>
      <c r="F1058" s="56" t="str">
        <f>+VLOOKUP(Tabla2[[#This Row],[Estado]],Catalogos!$I$3:$J$35,2,0)</f>
        <v>Metropolitana</v>
      </c>
      <c r="G1058" s="56" t="s">
        <v>2314</v>
      </c>
      <c r="H1058" s="56" t="s">
        <v>2357</v>
      </c>
      <c r="I1058" s="56" t="s">
        <v>2359</v>
      </c>
      <c r="J1058" s="56" t="s">
        <v>2381</v>
      </c>
      <c r="K1058" s="56">
        <v>5557547000</v>
      </c>
      <c r="L1058" s="56" t="s">
        <v>72</v>
      </c>
      <c r="M1058" s="1"/>
    </row>
    <row r="1059" spans="1:13" x14ac:dyDescent="0.25">
      <c r="A1059" s="55" t="s">
        <v>31</v>
      </c>
      <c r="B1059" s="56" t="s">
        <v>1373</v>
      </c>
      <c r="C1059" s="56" t="s">
        <v>2382</v>
      </c>
      <c r="D1059" s="56" t="s">
        <v>2319</v>
      </c>
      <c r="E1059" s="56" t="s">
        <v>27</v>
      </c>
      <c r="F1059" s="56" t="str">
        <f>+VLOOKUP(Tabla2[[#This Row],[Estado]],Catalogos!$I$3:$J$35,2,0)</f>
        <v>Metropolitana</v>
      </c>
      <c r="G1059" s="56" t="s">
        <v>2314</v>
      </c>
      <c r="H1059" s="56" t="s">
        <v>2357</v>
      </c>
      <c r="I1059" s="56" t="s">
        <v>2359</v>
      </c>
      <c r="J1059" s="56" t="s">
        <v>2383</v>
      </c>
      <c r="K1059" s="56">
        <v>5555864800</v>
      </c>
      <c r="L1059" s="56" t="s">
        <v>72</v>
      </c>
      <c r="M1059" s="1"/>
    </row>
    <row r="1060" spans="1:13" x14ac:dyDescent="0.25">
      <c r="A1060" s="55" t="s">
        <v>31</v>
      </c>
      <c r="B1060" s="56" t="s">
        <v>1645</v>
      </c>
      <c r="C1060" s="56" t="s">
        <v>2384</v>
      </c>
      <c r="D1060" s="56" t="s">
        <v>2385</v>
      </c>
      <c r="E1060" s="56" t="s">
        <v>27</v>
      </c>
      <c r="F1060" s="56" t="str">
        <f>+VLOOKUP(Tabla2[[#This Row],[Estado]],Catalogos!$I$3:$J$35,2,0)</f>
        <v>Metropolitana</v>
      </c>
      <c r="G1060" s="56" t="s">
        <v>2314</v>
      </c>
      <c r="H1060" s="56" t="s">
        <v>2386</v>
      </c>
      <c r="I1060" s="56" t="s">
        <v>2387</v>
      </c>
      <c r="J1060" s="56" t="s">
        <v>2388</v>
      </c>
      <c r="K1060" s="56">
        <v>5523038397</v>
      </c>
      <c r="L1060" s="56" t="s">
        <v>72</v>
      </c>
      <c r="M1060" s="1"/>
    </row>
    <row r="1061" spans="1:13" x14ac:dyDescent="0.25">
      <c r="A1061" s="55" t="s">
        <v>31</v>
      </c>
      <c r="B1061" s="56" t="s">
        <v>11679</v>
      </c>
      <c r="C1061" s="56" t="s">
        <v>2389</v>
      </c>
      <c r="D1061" s="56" t="s">
        <v>2390</v>
      </c>
      <c r="E1061" s="56" t="s">
        <v>27</v>
      </c>
      <c r="F1061" s="56" t="str">
        <f>+VLOOKUP(Tabla2[[#This Row],[Estado]],Catalogos!$I$3:$J$35,2,0)</f>
        <v>Metropolitana</v>
      </c>
      <c r="G1061" s="56" t="s">
        <v>2314</v>
      </c>
      <c r="H1061" s="56" t="s">
        <v>2391</v>
      </c>
      <c r="I1061" s="56" t="s">
        <v>2392</v>
      </c>
      <c r="J1061" s="56" t="s">
        <v>2393</v>
      </c>
      <c r="K1061" s="56">
        <v>5557813116</v>
      </c>
      <c r="L1061" s="56" t="s">
        <v>72</v>
      </c>
      <c r="M1061" s="1"/>
    </row>
    <row r="1062" spans="1:13" x14ac:dyDescent="0.25">
      <c r="A1062" s="55" t="s">
        <v>31</v>
      </c>
      <c r="B1062" s="56" t="s">
        <v>1373</v>
      </c>
      <c r="C1062" s="56" t="s">
        <v>2394</v>
      </c>
      <c r="D1062" s="56" t="s">
        <v>2395</v>
      </c>
      <c r="E1062" s="56" t="s">
        <v>27</v>
      </c>
      <c r="F1062" s="56" t="str">
        <f>+VLOOKUP(Tabla2[[#This Row],[Estado]],Catalogos!$I$3:$J$35,2,0)</f>
        <v>Metropolitana</v>
      </c>
      <c r="G1062" s="56" t="s">
        <v>2314</v>
      </c>
      <c r="H1062" s="56" t="s">
        <v>2396</v>
      </c>
      <c r="I1062" s="56" t="s">
        <v>2397</v>
      </c>
      <c r="J1062" s="56" t="s">
        <v>2141</v>
      </c>
      <c r="K1062" s="56">
        <v>5566483028</v>
      </c>
      <c r="L1062" s="56" t="s">
        <v>72</v>
      </c>
      <c r="M1062" s="1"/>
    </row>
    <row r="1063" spans="1:13" x14ac:dyDescent="0.25">
      <c r="A1063" s="55" t="s">
        <v>31</v>
      </c>
      <c r="B1063" s="56" t="s">
        <v>11678</v>
      </c>
      <c r="C1063" s="56" t="s">
        <v>2398</v>
      </c>
      <c r="D1063" s="56" t="s">
        <v>2385</v>
      </c>
      <c r="E1063" s="56" t="s">
        <v>27</v>
      </c>
      <c r="F1063" s="56" t="str">
        <f>+VLOOKUP(Tabla2[[#This Row],[Estado]],Catalogos!$I$3:$J$35,2,0)</f>
        <v>Metropolitana</v>
      </c>
      <c r="G1063" s="56" t="s">
        <v>2314</v>
      </c>
      <c r="H1063" s="56" t="s">
        <v>2399</v>
      </c>
      <c r="I1063" s="56" t="s">
        <v>2400</v>
      </c>
      <c r="J1063" s="56" t="s">
        <v>1085</v>
      </c>
      <c r="K1063" s="56">
        <v>5550888508</v>
      </c>
      <c r="L1063" s="56" t="s">
        <v>72</v>
      </c>
      <c r="M1063" s="1"/>
    </row>
    <row r="1064" spans="1:13" x14ac:dyDescent="0.25">
      <c r="A1064" s="55" t="s">
        <v>31</v>
      </c>
      <c r="B1064" s="56" t="s">
        <v>123</v>
      </c>
      <c r="C1064" s="56" t="s">
        <v>2401</v>
      </c>
      <c r="D1064" s="56" t="s">
        <v>2319</v>
      </c>
      <c r="E1064" s="56" t="s">
        <v>27</v>
      </c>
      <c r="F1064" s="56" t="str">
        <f>+VLOOKUP(Tabla2[[#This Row],[Estado]],Catalogos!$I$3:$J$35,2,0)</f>
        <v>Metropolitana</v>
      </c>
      <c r="G1064" s="56" t="s">
        <v>2314</v>
      </c>
      <c r="H1064" s="56" t="s">
        <v>2357</v>
      </c>
      <c r="I1064" s="56" t="s">
        <v>2359</v>
      </c>
      <c r="J1064" s="56" t="s">
        <v>2363</v>
      </c>
      <c r="K1064" s="56">
        <v>5557526425</v>
      </c>
      <c r="L1064" s="56" t="s">
        <v>72</v>
      </c>
      <c r="M1064" s="1"/>
    </row>
    <row r="1065" spans="1:13" x14ac:dyDescent="0.25">
      <c r="A1065" s="55" t="s">
        <v>26</v>
      </c>
      <c r="B1065" s="56" t="s">
        <v>165</v>
      </c>
      <c r="C1065" s="56" t="s">
        <v>12055</v>
      </c>
      <c r="D1065" s="56" t="s">
        <v>2334</v>
      </c>
      <c r="E1065" s="56" t="s">
        <v>27</v>
      </c>
      <c r="F1065" s="56" t="str">
        <f>+VLOOKUP(Tabla2[[#This Row],[Estado]],Catalogos!$I$3:$J$35,2,0)</f>
        <v>Metropolitana</v>
      </c>
      <c r="G1065" s="56" t="s">
        <v>2314</v>
      </c>
      <c r="H1065" s="56" t="s">
        <v>2365</v>
      </c>
      <c r="I1065" s="56">
        <v>800</v>
      </c>
      <c r="J1065" s="56" t="s">
        <v>2316</v>
      </c>
      <c r="K1065" s="56">
        <v>5520006100</v>
      </c>
      <c r="L1065" s="56" t="s">
        <v>6480</v>
      </c>
      <c r="M1065" s="1"/>
    </row>
    <row r="1066" spans="1:13" x14ac:dyDescent="0.25">
      <c r="A1066" s="55" t="s">
        <v>26</v>
      </c>
      <c r="B1066" s="56" t="s">
        <v>165</v>
      </c>
      <c r="C1066" s="56" t="s">
        <v>12056</v>
      </c>
      <c r="D1066" s="56" t="s">
        <v>2319</v>
      </c>
      <c r="E1066" s="56" t="s">
        <v>27</v>
      </c>
      <c r="F1066" s="56" t="str">
        <f>+VLOOKUP(Tabla2[[#This Row],[Estado]],Catalogos!$I$3:$J$35,2,0)</f>
        <v>Metropolitana</v>
      </c>
      <c r="G1066" s="56" t="s">
        <v>2314</v>
      </c>
      <c r="H1066" s="56" t="s">
        <v>2365</v>
      </c>
      <c r="I1066" s="56">
        <v>639</v>
      </c>
      <c r="J1066" s="56" t="s">
        <v>12057</v>
      </c>
      <c r="K1066" s="56">
        <v>5557547000</v>
      </c>
      <c r="L1066" s="90" t="s">
        <v>11699</v>
      </c>
      <c r="M1066" s="1"/>
    </row>
    <row r="1067" spans="1:13" x14ac:dyDescent="0.25">
      <c r="A1067" s="55" t="s">
        <v>26</v>
      </c>
      <c r="B1067" s="56" t="s">
        <v>165</v>
      </c>
      <c r="C1067" s="56" t="s">
        <v>2356</v>
      </c>
      <c r="D1067" s="56" t="s">
        <v>2334</v>
      </c>
      <c r="E1067" s="56" t="s">
        <v>27</v>
      </c>
      <c r="F1067" s="56" t="str">
        <f>+VLOOKUP(Tabla2[[#This Row],[Estado]],Catalogos!$I$3:$J$35,2,0)</f>
        <v>Metropolitana</v>
      </c>
      <c r="G1067" s="56" t="s">
        <v>2314</v>
      </c>
      <c r="H1067" s="56" t="s">
        <v>2357</v>
      </c>
      <c r="I1067" s="56">
        <v>927</v>
      </c>
      <c r="J1067" s="56" t="s">
        <v>2316</v>
      </c>
      <c r="K1067" s="56">
        <v>5565530050</v>
      </c>
      <c r="L1067" s="56" t="s">
        <v>3</v>
      </c>
      <c r="M1067" s="1"/>
    </row>
    <row r="1068" spans="1:13" x14ac:dyDescent="0.25">
      <c r="A1068" s="55" t="s">
        <v>24</v>
      </c>
      <c r="B1068" s="56" t="s">
        <v>165</v>
      </c>
      <c r="C1068" s="56" t="s">
        <v>2402</v>
      </c>
      <c r="D1068" s="56" t="s">
        <v>2403</v>
      </c>
      <c r="E1068" s="56" t="s">
        <v>27</v>
      </c>
      <c r="F1068" s="56" t="str">
        <f>+VLOOKUP(Tabla2[[#This Row],[Estado]],Catalogos!$I$3:$J$35,2,0)</f>
        <v>Metropolitana</v>
      </c>
      <c r="G1068" s="56" t="s">
        <v>2314</v>
      </c>
      <c r="H1068" s="56" t="s">
        <v>2404</v>
      </c>
      <c r="I1068" s="56">
        <v>25</v>
      </c>
      <c r="J1068" s="56" t="s">
        <v>2405</v>
      </c>
      <c r="K1068" s="56" t="s">
        <v>257</v>
      </c>
      <c r="L1068" s="56" t="s">
        <v>72</v>
      </c>
      <c r="M1068" s="1"/>
    </row>
    <row r="1069" spans="1:13" x14ac:dyDescent="0.25">
      <c r="A1069" s="55" t="s">
        <v>24</v>
      </c>
      <c r="B1069" s="56" t="s">
        <v>165</v>
      </c>
      <c r="C1069" s="56" t="s">
        <v>2406</v>
      </c>
      <c r="D1069" s="56" t="s">
        <v>2407</v>
      </c>
      <c r="E1069" s="56" t="s">
        <v>27</v>
      </c>
      <c r="F1069" s="56" t="str">
        <f>+VLOOKUP(Tabla2[[#This Row],[Estado]],Catalogos!$I$3:$J$35,2,0)</f>
        <v>Metropolitana</v>
      </c>
      <c r="G1069" s="56" t="s">
        <v>2314</v>
      </c>
      <c r="H1069" s="56" t="s">
        <v>2408</v>
      </c>
      <c r="I1069" s="56">
        <v>3742</v>
      </c>
      <c r="J1069" s="56" t="s">
        <v>2409</v>
      </c>
      <c r="K1069" s="56" t="s">
        <v>257</v>
      </c>
      <c r="L1069" s="56" t="s">
        <v>72</v>
      </c>
      <c r="M1069" s="1"/>
    </row>
    <row r="1070" spans="1:13" x14ac:dyDescent="0.25">
      <c r="A1070" s="55" t="s">
        <v>24</v>
      </c>
      <c r="B1070" s="56" t="s">
        <v>165</v>
      </c>
      <c r="C1070" s="56" t="s">
        <v>2410</v>
      </c>
      <c r="D1070" s="56" t="s">
        <v>2411</v>
      </c>
      <c r="E1070" s="56" t="s">
        <v>27</v>
      </c>
      <c r="F1070" s="56" t="str">
        <f>+VLOOKUP(Tabla2[[#This Row],[Estado]],Catalogos!$I$3:$J$35,2,0)</f>
        <v>Metropolitana</v>
      </c>
      <c r="G1070" s="56" t="s">
        <v>2314</v>
      </c>
      <c r="H1070" s="56" t="s">
        <v>2412</v>
      </c>
      <c r="I1070" s="56" t="s">
        <v>2413</v>
      </c>
      <c r="J1070" s="56" t="s">
        <v>2414</v>
      </c>
      <c r="K1070" s="56" t="s">
        <v>257</v>
      </c>
      <c r="L1070" s="56" t="s">
        <v>72</v>
      </c>
      <c r="M1070" s="1"/>
    </row>
    <row r="1071" spans="1:13" x14ac:dyDescent="0.25">
      <c r="A1071" s="55" t="s">
        <v>24</v>
      </c>
      <c r="B1071" s="56" t="s">
        <v>165</v>
      </c>
      <c r="C1071" s="56" t="s">
        <v>2415</v>
      </c>
      <c r="D1071" s="56" t="s">
        <v>2416</v>
      </c>
      <c r="E1071" s="56" t="s">
        <v>27</v>
      </c>
      <c r="F1071" s="56" t="str">
        <f>+VLOOKUP(Tabla2[[#This Row],[Estado]],Catalogos!$I$3:$J$35,2,0)</f>
        <v>Metropolitana</v>
      </c>
      <c r="G1071" s="56" t="s">
        <v>2314</v>
      </c>
      <c r="H1071" s="56" t="s">
        <v>2417</v>
      </c>
      <c r="I1071" s="56">
        <v>27</v>
      </c>
      <c r="J1071" s="56" t="s">
        <v>2418</v>
      </c>
      <c r="K1071" s="56" t="s">
        <v>257</v>
      </c>
      <c r="L1071" s="56" t="s">
        <v>72</v>
      </c>
      <c r="M1071" s="1"/>
    </row>
    <row r="1072" spans="1:13" x14ac:dyDescent="0.25">
      <c r="A1072" s="55" t="s">
        <v>31</v>
      </c>
      <c r="B1072" s="56" t="s">
        <v>1373</v>
      </c>
      <c r="C1072" s="56" t="s">
        <v>2425</v>
      </c>
      <c r="D1072" s="56" t="s">
        <v>2420</v>
      </c>
      <c r="E1072" s="56" t="s">
        <v>27</v>
      </c>
      <c r="F1072" s="56" t="str">
        <f>+VLOOKUP(Tabla2[[#This Row],[Estado]],Catalogos!$I$3:$J$35,2,0)</f>
        <v>Metropolitana</v>
      </c>
      <c r="G1072" s="56" t="s">
        <v>2421</v>
      </c>
      <c r="H1072" s="56">
        <v>7</v>
      </c>
      <c r="I1072" s="56" t="s">
        <v>2423</v>
      </c>
      <c r="J1072" s="56" t="s">
        <v>2426</v>
      </c>
      <c r="K1072" s="56">
        <v>5518380717</v>
      </c>
      <c r="L1072" s="56" t="s">
        <v>72</v>
      </c>
      <c r="M1072" s="1"/>
    </row>
    <row r="1073" spans="1:13" x14ac:dyDescent="0.25">
      <c r="A1073" s="55" t="s">
        <v>31</v>
      </c>
      <c r="B1073" s="56" t="s">
        <v>1373</v>
      </c>
      <c r="C1073" s="56" t="s">
        <v>2427</v>
      </c>
      <c r="D1073" s="56" t="s">
        <v>2420</v>
      </c>
      <c r="E1073" s="56" t="s">
        <v>27</v>
      </c>
      <c r="F1073" s="56" t="str">
        <f>+VLOOKUP(Tabla2[[#This Row],[Estado]],Catalogos!$I$3:$J$35,2,0)</f>
        <v>Metropolitana</v>
      </c>
      <c r="G1073" s="56" t="s">
        <v>2421</v>
      </c>
      <c r="H1073" s="56">
        <v>7</v>
      </c>
      <c r="I1073" s="56" t="s">
        <v>2423</v>
      </c>
      <c r="J1073" s="56" t="s">
        <v>2426</v>
      </c>
      <c r="K1073" s="56">
        <v>5527745625</v>
      </c>
      <c r="L1073" s="56" t="s">
        <v>72</v>
      </c>
      <c r="M1073" s="1"/>
    </row>
    <row r="1074" spans="1:13" x14ac:dyDescent="0.25">
      <c r="A1074" s="55" t="s">
        <v>31</v>
      </c>
      <c r="B1074" s="56" t="s">
        <v>1373</v>
      </c>
      <c r="C1074" s="56" t="s">
        <v>2428</v>
      </c>
      <c r="D1074" s="56" t="s">
        <v>2420</v>
      </c>
      <c r="E1074" s="56" t="s">
        <v>27</v>
      </c>
      <c r="F1074" s="56" t="str">
        <f>+VLOOKUP(Tabla2[[#This Row],[Estado]],Catalogos!$I$3:$J$35,2,0)</f>
        <v>Metropolitana</v>
      </c>
      <c r="G1074" s="56" t="s">
        <v>2421</v>
      </c>
      <c r="H1074" s="56">
        <v>7</v>
      </c>
      <c r="I1074" s="56" t="s">
        <v>2423</v>
      </c>
      <c r="J1074" s="56" t="s">
        <v>2426</v>
      </c>
      <c r="K1074" s="56">
        <v>5539540550</v>
      </c>
      <c r="L1074" s="56" t="s">
        <v>72</v>
      </c>
      <c r="M1074" s="1"/>
    </row>
    <row r="1075" spans="1:13" x14ac:dyDescent="0.25">
      <c r="A1075" s="55" t="s">
        <v>31</v>
      </c>
      <c r="B1075" s="56" t="s">
        <v>11926</v>
      </c>
      <c r="C1075" s="56" t="s">
        <v>2429</v>
      </c>
      <c r="D1075" s="56" t="s">
        <v>2430</v>
      </c>
      <c r="E1075" s="56" t="s">
        <v>27</v>
      </c>
      <c r="F1075" s="56" t="str">
        <f>+VLOOKUP(Tabla2[[#This Row],[Estado]],Catalogos!$I$3:$J$35,2,0)</f>
        <v>Metropolitana</v>
      </c>
      <c r="G1075" s="56" t="s">
        <v>2421</v>
      </c>
      <c r="H1075" s="56" t="s">
        <v>2431</v>
      </c>
      <c r="I1075" s="56" t="s">
        <v>2432</v>
      </c>
      <c r="J1075" s="56" t="s">
        <v>2433</v>
      </c>
      <c r="K1075" s="56" t="s">
        <v>2434</v>
      </c>
      <c r="L1075" s="56" t="s">
        <v>72</v>
      </c>
      <c r="M1075" s="1"/>
    </row>
    <row r="1076" spans="1:13" x14ac:dyDescent="0.25">
      <c r="A1076" s="55" t="s">
        <v>31</v>
      </c>
      <c r="B1076" s="56" t="s">
        <v>11926</v>
      </c>
      <c r="C1076" s="56" t="s">
        <v>2435</v>
      </c>
      <c r="D1076" s="56" t="s">
        <v>2430</v>
      </c>
      <c r="E1076" s="56" t="s">
        <v>27</v>
      </c>
      <c r="F1076" s="56" t="str">
        <f>+VLOOKUP(Tabla2[[#This Row],[Estado]],Catalogos!$I$3:$J$35,2,0)</f>
        <v>Metropolitana</v>
      </c>
      <c r="G1076" s="56" t="s">
        <v>2421</v>
      </c>
      <c r="H1076" s="56" t="s">
        <v>2431</v>
      </c>
      <c r="I1076" s="56" t="s">
        <v>2432</v>
      </c>
      <c r="J1076" s="56" t="s">
        <v>2433</v>
      </c>
      <c r="K1076" s="56" t="s">
        <v>2434</v>
      </c>
      <c r="L1076" s="56" t="s">
        <v>72</v>
      </c>
      <c r="M1076" s="1"/>
    </row>
    <row r="1077" spans="1:13" x14ac:dyDescent="0.25">
      <c r="A1077" s="55" t="s">
        <v>26</v>
      </c>
      <c r="B1077" s="56" t="s">
        <v>165</v>
      </c>
      <c r="C1077" s="56" t="s">
        <v>2419</v>
      </c>
      <c r="D1077" s="56">
        <v>8100</v>
      </c>
      <c r="E1077" s="56" t="s">
        <v>27</v>
      </c>
      <c r="F1077" s="56" t="str">
        <f>+VLOOKUP(Tabla2[[#This Row],[Estado]],Catalogos!$I$3:$J$35,2,0)</f>
        <v>Metropolitana</v>
      </c>
      <c r="G1077" s="56" t="s">
        <v>2421</v>
      </c>
      <c r="H1077" s="56" t="s">
        <v>2422</v>
      </c>
      <c r="I1077" s="56" t="s">
        <v>2423</v>
      </c>
      <c r="J1077" s="56" t="s">
        <v>2424</v>
      </c>
      <c r="K1077" s="56">
        <v>5555588393</v>
      </c>
      <c r="L1077" s="56" t="s">
        <v>3</v>
      </c>
      <c r="M1077" s="1"/>
    </row>
    <row r="1078" spans="1:13" x14ac:dyDescent="0.25">
      <c r="A1078" s="55" t="s">
        <v>24</v>
      </c>
      <c r="B1078" s="56" t="s">
        <v>165</v>
      </c>
      <c r="C1078" s="56" t="s">
        <v>2436</v>
      </c>
      <c r="D1078" s="56" t="s">
        <v>2437</v>
      </c>
      <c r="E1078" s="56" t="s">
        <v>27</v>
      </c>
      <c r="F1078" s="56" t="str">
        <f>+VLOOKUP(Tabla2[[#This Row],[Estado]],Catalogos!$I$3:$J$35,2,0)</f>
        <v>Metropolitana</v>
      </c>
      <c r="G1078" s="56" t="s">
        <v>2421</v>
      </c>
      <c r="H1078" s="56" t="s">
        <v>2438</v>
      </c>
      <c r="I1078" s="56">
        <v>5</v>
      </c>
      <c r="J1078" s="56" t="s">
        <v>2439</v>
      </c>
      <c r="K1078" s="56" t="s">
        <v>257</v>
      </c>
      <c r="L1078" s="56" t="s">
        <v>72</v>
      </c>
      <c r="M1078" s="1"/>
    </row>
    <row r="1079" spans="1:13" x14ac:dyDescent="0.25">
      <c r="A1079" s="55" t="s">
        <v>24</v>
      </c>
      <c r="B1079" s="56" t="s">
        <v>165</v>
      </c>
      <c r="C1079" s="56" t="s">
        <v>2440</v>
      </c>
      <c r="D1079" s="56" t="s">
        <v>2441</v>
      </c>
      <c r="E1079" s="56" t="s">
        <v>27</v>
      </c>
      <c r="F1079" s="56" t="str">
        <f>+VLOOKUP(Tabla2[[#This Row],[Estado]],Catalogos!$I$3:$J$35,2,0)</f>
        <v>Metropolitana</v>
      </c>
      <c r="G1079" s="56" t="s">
        <v>2421</v>
      </c>
      <c r="H1079" s="56" t="s">
        <v>2442</v>
      </c>
      <c r="I1079" s="56" t="s">
        <v>2443</v>
      </c>
      <c r="J1079" s="56" t="s">
        <v>2444</v>
      </c>
      <c r="K1079" s="56" t="s">
        <v>257</v>
      </c>
      <c r="L1079" s="56" t="s">
        <v>72</v>
      </c>
      <c r="M1079" s="1"/>
    </row>
    <row r="1080" spans="1:13" x14ac:dyDescent="0.25">
      <c r="A1080" s="55" t="s">
        <v>24</v>
      </c>
      <c r="B1080" s="56" t="s">
        <v>165</v>
      </c>
      <c r="C1080" s="56" t="s">
        <v>2445</v>
      </c>
      <c r="D1080" s="56" t="s">
        <v>2437</v>
      </c>
      <c r="E1080" s="56" t="s">
        <v>27</v>
      </c>
      <c r="F1080" s="56" t="str">
        <f>+VLOOKUP(Tabla2[[#This Row],[Estado]],Catalogos!$I$3:$J$35,2,0)</f>
        <v>Metropolitana</v>
      </c>
      <c r="G1080" s="56" t="s">
        <v>2421</v>
      </c>
      <c r="H1080" s="56" t="s">
        <v>2446</v>
      </c>
      <c r="I1080" s="56">
        <v>450</v>
      </c>
      <c r="J1080" s="56" t="s">
        <v>2447</v>
      </c>
      <c r="K1080" s="56" t="s">
        <v>257</v>
      </c>
      <c r="L1080" s="56" t="s">
        <v>72</v>
      </c>
      <c r="M1080" s="1"/>
    </row>
    <row r="1081" spans="1:13" x14ac:dyDescent="0.25">
      <c r="A1081" s="55" t="s">
        <v>29</v>
      </c>
      <c r="B1081" s="56" t="s">
        <v>29</v>
      </c>
      <c r="C1081" s="56" t="s">
        <v>2448</v>
      </c>
      <c r="D1081" s="56" t="s">
        <v>2449</v>
      </c>
      <c r="E1081" s="56" t="s">
        <v>27</v>
      </c>
      <c r="F1081" s="56" t="str">
        <f>+VLOOKUP(Tabla2[[#This Row],[Estado]],Catalogos!$I$3:$J$35,2,0)</f>
        <v>Metropolitana</v>
      </c>
      <c r="G1081" s="56" t="s">
        <v>2421</v>
      </c>
      <c r="H1081" s="56" t="s">
        <v>2450</v>
      </c>
      <c r="I1081" s="56" t="s">
        <v>2451</v>
      </c>
      <c r="J1081" s="56" t="s">
        <v>2452</v>
      </c>
      <c r="K1081" s="56" t="s">
        <v>150</v>
      </c>
      <c r="L1081" s="56" t="s">
        <v>72</v>
      </c>
      <c r="M1081" s="1"/>
    </row>
    <row r="1082" spans="1:13" x14ac:dyDescent="0.25">
      <c r="A1082" s="55" t="s">
        <v>29</v>
      </c>
      <c r="B1082" s="56" t="s">
        <v>29</v>
      </c>
      <c r="C1082" s="56" t="s">
        <v>2453</v>
      </c>
      <c r="D1082" s="56" t="s">
        <v>2454</v>
      </c>
      <c r="E1082" s="56" t="s">
        <v>27</v>
      </c>
      <c r="F1082" s="56" t="str">
        <f>+VLOOKUP(Tabla2[[#This Row],[Estado]],Catalogos!$I$3:$J$35,2,0)</f>
        <v>Metropolitana</v>
      </c>
      <c r="G1082" s="56" t="s">
        <v>2421</v>
      </c>
      <c r="H1082" s="56" t="s">
        <v>2455</v>
      </c>
      <c r="I1082" s="56" t="s">
        <v>2456</v>
      </c>
      <c r="J1082" s="56" t="s">
        <v>2457</v>
      </c>
      <c r="K1082" s="56" t="s">
        <v>150</v>
      </c>
      <c r="L1082" s="56" t="s">
        <v>72</v>
      </c>
      <c r="M1082" s="1"/>
    </row>
    <row r="1083" spans="1:13" x14ac:dyDescent="0.25">
      <c r="A1083" s="55" t="s">
        <v>29</v>
      </c>
      <c r="B1083" s="56" t="s">
        <v>29</v>
      </c>
      <c r="C1083" s="56" t="s">
        <v>2458</v>
      </c>
      <c r="D1083" s="56" t="s">
        <v>2459</v>
      </c>
      <c r="E1083" s="56" t="s">
        <v>27</v>
      </c>
      <c r="F1083" s="56" t="str">
        <f>+VLOOKUP(Tabla2[[#This Row],[Estado]],Catalogos!$I$3:$J$35,2,0)</f>
        <v>Metropolitana</v>
      </c>
      <c r="G1083" s="56" t="s">
        <v>2421</v>
      </c>
      <c r="H1083" s="56" t="s">
        <v>2460</v>
      </c>
      <c r="I1083" s="56" t="s">
        <v>2461</v>
      </c>
      <c r="J1083" s="56" t="s">
        <v>2462</v>
      </c>
      <c r="K1083" s="56" t="s">
        <v>150</v>
      </c>
      <c r="L1083" s="56" t="s">
        <v>72</v>
      </c>
      <c r="M1083" s="1"/>
    </row>
    <row r="1084" spans="1:13" x14ac:dyDescent="0.25">
      <c r="A1084" s="55" t="s">
        <v>31</v>
      </c>
      <c r="B1084" s="56" t="s">
        <v>229</v>
      </c>
      <c r="C1084" s="56" t="s">
        <v>2474</v>
      </c>
      <c r="D1084" s="56" t="s">
        <v>2475</v>
      </c>
      <c r="E1084" s="56" t="s">
        <v>27</v>
      </c>
      <c r="F1084" s="56" t="str">
        <f>+VLOOKUP(Tabla2[[#This Row],[Estado]],Catalogos!$I$3:$J$35,2,0)</f>
        <v>Metropolitana</v>
      </c>
      <c r="G1084" s="56" t="s">
        <v>2465</v>
      </c>
      <c r="H1084" s="56" t="s">
        <v>2476</v>
      </c>
      <c r="I1084" s="56" t="s">
        <v>2477</v>
      </c>
      <c r="J1084" s="56" t="s">
        <v>2478</v>
      </c>
      <c r="K1084" s="56">
        <v>5547425959</v>
      </c>
      <c r="L1084" s="56" t="s">
        <v>72</v>
      </c>
      <c r="M1084" s="1"/>
    </row>
    <row r="1085" spans="1:13" x14ac:dyDescent="0.25">
      <c r="A1085" s="55" t="s">
        <v>31</v>
      </c>
      <c r="B1085" s="56" t="s">
        <v>11679</v>
      </c>
      <c r="C1085" s="56" t="s">
        <v>2479</v>
      </c>
      <c r="D1085" s="56" t="s">
        <v>2480</v>
      </c>
      <c r="E1085" s="56" t="s">
        <v>27</v>
      </c>
      <c r="F1085" s="56" t="str">
        <f>+VLOOKUP(Tabla2[[#This Row],[Estado]],Catalogos!$I$3:$J$35,2,0)</f>
        <v>Metropolitana</v>
      </c>
      <c r="G1085" s="56" t="s">
        <v>2465</v>
      </c>
      <c r="H1085" s="56" t="s">
        <v>2481</v>
      </c>
      <c r="I1085" s="56" t="s">
        <v>2482</v>
      </c>
      <c r="J1085" s="56" t="s">
        <v>2483</v>
      </c>
      <c r="K1085" s="56">
        <v>5556343173</v>
      </c>
      <c r="L1085" s="56" t="s">
        <v>72</v>
      </c>
      <c r="M1085" s="1"/>
    </row>
    <row r="1086" spans="1:13" x14ac:dyDescent="0.25">
      <c r="A1086" s="55" t="s">
        <v>31</v>
      </c>
      <c r="B1086" s="56" t="s">
        <v>1373</v>
      </c>
      <c r="C1086" s="56" t="s">
        <v>2484</v>
      </c>
      <c r="D1086" s="56" t="s">
        <v>2485</v>
      </c>
      <c r="E1086" s="56" t="s">
        <v>27</v>
      </c>
      <c r="F1086" s="56" t="str">
        <f>+VLOOKUP(Tabla2[[#This Row],[Estado]],Catalogos!$I$3:$J$35,2,0)</f>
        <v>Metropolitana</v>
      </c>
      <c r="G1086" s="56" t="s">
        <v>2465</v>
      </c>
      <c r="H1086" s="56" t="s">
        <v>2486</v>
      </c>
      <c r="I1086" s="56" t="s">
        <v>2487</v>
      </c>
      <c r="J1086" s="56" t="s">
        <v>1973</v>
      </c>
      <c r="K1086" s="56">
        <v>5556785724</v>
      </c>
      <c r="L1086" s="56" t="s">
        <v>72</v>
      </c>
      <c r="M1086" s="1"/>
    </row>
    <row r="1087" spans="1:13" x14ac:dyDescent="0.25">
      <c r="A1087" s="55" t="s">
        <v>24</v>
      </c>
      <c r="B1087" s="56" t="s">
        <v>165</v>
      </c>
      <c r="C1087" s="56" t="s">
        <v>2488</v>
      </c>
      <c r="D1087" s="56" t="s">
        <v>2489</v>
      </c>
      <c r="E1087" s="56" t="s">
        <v>27</v>
      </c>
      <c r="F1087" s="56" t="str">
        <f>+VLOOKUP(Tabla2[[#This Row],[Estado]],Catalogos!$I$3:$J$35,2,0)</f>
        <v>Metropolitana</v>
      </c>
      <c r="G1087" s="56" t="s">
        <v>2465</v>
      </c>
      <c r="H1087" s="56" t="s">
        <v>2490</v>
      </c>
      <c r="I1087" s="56">
        <v>12</v>
      </c>
      <c r="J1087" s="56" t="s">
        <v>2491</v>
      </c>
      <c r="K1087" s="56" t="s">
        <v>257</v>
      </c>
      <c r="L1087" s="56" t="s">
        <v>72</v>
      </c>
      <c r="M1087" s="1"/>
    </row>
    <row r="1088" spans="1:13" x14ac:dyDescent="0.25">
      <c r="A1088" s="55" t="s">
        <v>24</v>
      </c>
      <c r="B1088" s="56" t="s">
        <v>165</v>
      </c>
      <c r="C1088" s="56" t="s">
        <v>2492</v>
      </c>
      <c r="D1088" s="56" t="s">
        <v>2030</v>
      </c>
      <c r="E1088" s="56" t="s">
        <v>27</v>
      </c>
      <c r="F1088" s="56" t="str">
        <f>+VLOOKUP(Tabla2[[#This Row],[Estado]],Catalogos!$I$3:$J$35,2,0)</f>
        <v>Metropolitana</v>
      </c>
      <c r="G1088" s="56" t="s">
        <v>2465</v>
      </c>
      <c r="H1088" s="56" t="s">
        <v>2493</v>
      </c>
      <c r="I1088" s="56" t="s">
        <v>2494</v>
      </c>
      <c r="J1088" s="56" t="s">
        <v>2495</v>
      </c>
      <c r="K1088" s="56" t="s">
        <v>257</v>
      </c>
      <c r="L1088" s="56" t="s">
        <v>72</v>
      </c>
      <c r="M1088" s="1"/>
    </row>
    <row r="1089" spans="1:13" x14ac:dyDescent="0.25">
      <c r="A1089" s="55" t="s">
        <v>24</v>
      </c>
      <c r="B1089" s="56" t="s">
        <v>165</v>
      </c>
      <c r="C1089" s="56" t="s">
        <v>2496</v>
      </c>
      <c r="D1089" s="56" t="s">
        <v>2497</v>
      </c>
      <c r="E1089" s="56" t="s">
        <v>27</v>
      </c>
      <c r="F1089" s="56" t="str">
        <f>+VLOOKUP(Tabla2[[#This Row],[Estado]],Catalogos!$I$3:$J$35,2,0)</f>
        <v>Metropolitana</v>
      </c>
      <c r="G1089" s="56" t="s">
        <v>2465</v>
      </c>
      <c r="H1089" s="56" t="s">
        <v>2498</v>
      </c>
      <c r="I1089" s="56" t="s">
        <v>2499</v>
      </c>
      <c r="J1089" s="56" t="s">
        <v>2500</v>
      </c>
      <c r="K1089" s="56" t="s">
        <v>257</v>
      </c>
      <c r="L1089" s="56" t="s">
        <v>72</v>
      </c>
      <c r="M1089" s="1"/>
    </row>
    <row r="1090" spans="1:13" x14ac:dyDescent="0.25">
      <c r="A1090" s="55" t="s">
        <v>24</v>
      </c>
      <c r="B1090" s="56" t="s">
        <v>165</v>
      </c>
      <c r="C1090" s="56" t="s">
        <v>2501</v>
      </c>
      <c r="D1090" s="56" t="s">
        <v>2502</v>
      </c>
      <c r="E1090" s="56" t="s">
        <v>27</v>
      </c>
      <c r="F1090" s="56" t="str">
        <f>+VLOOKUP(Tabla2[[#This Row],[Estado]],Catalogos!$I$3:$J$35,2,0)</f>
        <v>Metropolitana</v>
      </c>
      <c r="G1090" s="56" t="s">
        <v>2465</v>
      </c>
      <c r="H1090" s="56" t="s">
        <v>2503</v>
      </c>
      <c r="I1090" s="56" t="s">
        <v>2504</v>
      </c>
      <c r="J1090" s="56" t="s">
        <v>2505</v>
      </c>
      <c r="K1090" s="56" t="s">
        <v>257</v>
      </c>
      <c r="L1090" s="56" t="s">
        <v>72</v>
      </c>
      <c r="M1090" s="1"/>
    </row>
    <row r="1091" spans="1:13" x14ac:dyDescent="0.25">
      <c r="A1091" s="55" t="s">
        <v>24</v>
      </c>
      <c r="B1091" s="56" t="s">
        <v>165</v>
      </c>
      <c r="C1091" s="56" t="s">
        <v>2506</v>
      </c>
      <c r="D1091" s="56" t="s">
        <v>2507</v>
      </c>
      <c r="E1091" s="56" t="s">
        <v>27</v>
      </c>
      <c r="F1091" s="56" t="str">
        <f>+VLOOKUP(Tabla2[[#This Row],[Estado]],Catalogos!$I$3:$J$35,2,0)</f>
        <v>Metropolitana</v>
      </c>
      <c r="G1091" s="56" t="s">
        <v>2465</v>
      </c>
      <c r="H1091" s="56" t="s">
        <v>2508</v>
      </c>
      <c r="I1091" s="56" t="s">
        <v>2509</v>
      </c>
      <c r="J1091" s="56" t="s">
        <v>2510</v>
      </c>
      <c r="K1091" s="56" t="s">
        <v>257</v>
      </c>
      <c r="L1091" s="56" t="s">
        <v>72</v>
      </c>
      <c r="M1091" s="1"/>
    </row>
    <row r="1092" spans="1:13" x14ac:dyDescent="0.25">
      <c r="A1092" s="55" t="s">
        <v>24</v>
      </c>
      <c r="B1092" s="56" t="s">
        <v>165</v>
      </c>
      <c r="C1092" s="56" t="s">
        <v>2511</v>
      </c>
      <c r="D1092" s="56" t="s">
        <v>2512</v>
      </c>
      <c r="E1092" s="56" t="s">
        <v>27</v>
      </c>
      <c r="F1092" s="56" t="str">
        <f>+VLOOKUP(Tabla2[[#This Row],[Estado]],Catalogos!$I$3:$J$35,2,0)</f>
        <v>Metropolitana</v>
      </c>
      <c r="G1092" s="56" t="s">
        <v>2465</v>
      </c>
      <c r="H1092" s="56" t="s">
        <v>2513</v>
      </c>
      <c r="I1092" s="56">
        <v>90</v>
      </c>
      <c r="J1092" s="56" t="s">
        <v>2514</v>
      </c>
      <c r="K1092" s="56" t="s">
        <v>257</v>
      </c>
      <c r="L1092" s="56" t="s">
        <v>72</v>
      </c>
      <c r="M1092" s="1"/>
    </row>
    <row r="1093" spans="1:13" x14ac:dyDescent="0.25">
      <c r="A1093" s="55" t="s">
        <v>24</v>
      </c>
      <c r="B1093" s="56" t="s">
        <v>165</v>
      </c>
      <c r="C1093" s="56" t="s">
        <v>2515</v>
      </c>
      <c r="D1093" s="56" t="s">
        <v>2516</v>
      </c>
      <c r="E1093" s="56" t="s">
        <v>27</v>
      </c>
      <c r="F1093" s="56" t="str">
        <f>+VLOOKUP(Tabla2[[#This Row],[Estado]],Catalogos!$I$3:$J$35,2,0)</f>
        <v>Metropolitana</v>
      </c>
      <c r="G1093" s="56" t="s">
        <v>2465</v>
      </c>
      <c r="H1093" s="56" t="s">
        <v>2517</v>
      </c>
      <c r="I1093" s="56">
        <v>11</v>
      </c>
      <c r="J1093" s="56" t="s">
        <v>2518</v>
      </c>
      <c r="K1093" s="56" t="s">
        <v>257</v>
      </c>
      <c r="L1093" s="56" t="s">
        <v>72</v>
      </c>
      <c r="M1093" s="1"/>
    </row>
    <row r="1094" spans="1:13" x14ac:dyDescent="0.25">
      <c r="A1094" s="55" t="s">
        <v>24</v>
      </c>
      <c r="B1094" s="56" t="s">
        <v>165</v>
      </c>
      <c r="C1094" s="56" t="s">
        <v>2519</v>
      </c>
      <c r="D1094" s="56" t="s">
        <v>2520</v>
      </c>
      <c r="E1094" s="56" t="s">
        <v>27</v>
      </c>
      <c r="F1094" s="56" t="str">
        <f>+VLOOKUP(Tabla2[[#This Row],[Estado]],Catalogos!$I$3:$J$35,2,0)</f>
        <v>Metropolitana</v>
      </c>
      <c r="G1094" s="56" t="s">
        <v>2465</v>
      </c>
      <c r="H1094" s="56" t="s">
        <v>2521</v>
      </c>
      <c r="I1094" s="56" t="s">
        <v>2522</v>
      </c>
      <c r="J1094" s="56" t="s">
        <v>2523</v>
      </c>
      <c r="K1094" s="56" t="s">
        <v>257</v>
      </c>
      <c r="L1094" s="56" t="s">
        <v>72</v>
      </c>
      <c r="M1094" s="1"/>
    </row>
    <row r="1095" spans="1:13" x14ac:dyDescent="0.25">
      <c r="A1095" s="55" t="s">
        <v>24</v>
      </c>
      <c r="B1095" s="56" t="s">
        <v>165</v>
      </c>
      <c r="C1095" s="56" t="s">
        <v>2524</v>
      </c>
      <c r="D1095" s="56" t="s">
        <v>2525</v>
      </c>
      <c r="E1095" s="56" t="s">
        <v>27</v>
      </c>
      <c r="F1095" s="56" t="str">
        <f>+VLOOKUP(Tabla2[[#This Row],[Estado]],Catalogos!$I$3:$J$35,2,0)</f>
        <v>Metropolitana</v>
      </c>
      <c r="G1095" s="56" t="s">
        <v>2465</v>
      </c>
      <c r="H1095" s="56" t="s">
        <v>2526</v>
      </c>
      <c r="I1095" s="56" t="s">
        <v>2527</v>
      </c>
      <c r="J1095" s="56" t="s">
        <v>2528</v>
      </c>
      <c r="K1095" s="56" t="s">
        <v>257</v>
      </c>
      <c r="L1095" s="56" t="s">
        <v>72</v>
      </c>
      <c r="M1095" s="1"/>
    </row>
    <row r="1096" spans="1:13" x14ac:dyDescent="0.25">
      <c r="A1096" s="55" t="s">
        <v>24</v>
      </c>
      <c r="B1096" s="56" t="s">
        <v>165</v>
      </c>
      <c r="C1096" s="56" t="s">
        <v>2534</v>
      </c>
      <c r="D1096" s="56" t="s">
        <v>2525</v>
      </c>
      <c r="E1096" s="56" t="s">
        <v>27</v>
      </c>
      <c r="F1096" s="56" t="str">
        <f>+VLOOKUP(Tabla2[[#This Row],[Estado]],Catalogos!$I$3:$J$35,2,0)</f>
        <v>Metropolitana</v>
      </c>
      <c r="G1096" s="56" t="s">
        <v>2465</v>
      </c>
      <c r="H1096" s="56" t="s">
        <v>2535</v>
      </c>
      <c r="I1096" s="56">
        <v>17</v>
      </c>
      <c r="J1096" s="56" t="s">
        <v>2536</v>
      </c>
      <c r="K1096" s="56" t="s">
        <v>257</v>
      </c>
      <c r="L1096" s="56" t="s">
        <v>72</v>
      </c>
      <c r="M1096" s="1"/>
    </row>
    <row r="1097" spans="1:13" x14ac:dyDescent="0.25">
      <c r="A1097" s="55" t="s">
        <v>24</v>
      </c>
      <c r="B1097" s="56" t="s">
        <v>165</v>
      </c>
      <c r="C1097" s="56" t="s">
        <v>2537</v>
      </c>
      <c r="D1097" s="56" t="s">
        <v>2507</v>
      </c>
      <c r="E1097" s="56" t="s">
        <v>27</v>
      </c>
      <c r="F1097" s="56" t="str">
        <f>+VLOOKUP(Tabla2[[#This Row],[Estado]],Catalogos!$I$3:$J$35,2,0)</f>
        <v>Metropolitana</v>
      </c>
      <c r="G1097" s="56" t="s">
        <v>2465</v>
      </c>
      <c r="H1097" s="56" t="s">
        <v>2538</v>
      </c>
      <c r="I1097" s="56">
        <v>3089</v>
      </c>
      <c r="J1097" s="56" t="s">
        <v>2510</v>
      </c>
      <c r="K1097" s="56" t="s">
        <v>257</v>
      </c>
      <c r="L1097" s="56" t="s">
        <v>72</v>
      </c>
      <c r="M1097" s="1"/>
    </row>
    <row r="1098" spans="1:13" x14ac:dyDescent="0.25">
      <c r="A1098" s="55" t="s">
        <v>24</v>
      </c>
      <c r="B1098" s="56" t="s">
        <v>165</v>
      </c>
      <c r="C1098" s="56" t="s">
        <v>2539</v>
      </c>
      <c r="D1098" s="56" t="s">
        <v>2030</v>
      </c>
      <c r="E1098" s="56" t="s">
        <v>27</v>
      </c>
      <c r="F1098" s="56" t="str">
        <f>+VLOOKUP(Tabla2[[#This Row],[Estado]],Catalogos!$I$3:$J$35,2,0)</f>
        <v>Metropolitana</v>
      </c>
      <c r="G1098" s="56" t="s">
        <v>2465</v>
      </c>
      <c r="H1098" s="56" t="s">
        <v>2540</v>
      </c>
      <c r="I1098" s="56">
        <v>1781</v>
      </c>
      <c r="J1098" s="56" t="s">
        <v>2541</v>
      </c>
      <c r="K1098" s="56" t="s">
        <v>257</v>
      </c>
      <c r="L1098" s="56" t="s">
        <v>72</v>
      </c>
      <c r="M1098" s="1"/>
    </row>
    <row r="1099" spans="1:13" x14ac:dyDescent="0.25">
      <c r="A1099" s="55" t="s">
        <v>24</v>
      </c>
      <c r="B1099" s="56" t="s">
        <v>165</v>
      </c>
      <c r="C1099" s="56" t="s">
        <v>2542</v>
      </c>
      <c r="D1099" s="56" t="s">
        <v>2543</v>
      </c>
      <c r="E1099" s="56" t="s">
        <v>27</v>
      </c>
      <c r="F1099" s="56" t="str">
        <f>+VLOOKUP(Tabla2[[#This Row],[Estado]],Catalogos!$I$3:$J$35,2,0)</f>
        <v>Metropolitana</v>
      </c>
      <c r="G1099" s="56" t="s">
        <v>2465</v>
      </c>
      <c r="H1099" s="56" t="s">
        <v>2544</v>
      </c>
      <c r="I1099" s="56" t="s">
        <v>2545</v>
      </c>
      <c r="J1099" s="56" t="s">
        <v>2546</v>
      </c>
      <c r="K1099" s="56" t="s">
        <v>257</v>
      </c>
      <c r="L1099" s="56" t="s">
        <v>72</v>
      </c>
      <c r="M1099" s="1"/>
    </row>
    <row r="1100" spans="1:13" x14ac:dyDescent="0.25">
      <c r="A1100" s="55" t="s">
        <v>24</v>
      </c>
      <c r="B1100" s="56" t="s">
        <v>165</v>
      </c>
      <c r="C1100" s="56" t="s">
        <v>2550</v>
      </c>
      <c r="D1100" s="56" t="s">
        <v>2512</v>
      </c>
      <c r="E1100" s="56" t="s">
        <v>27</v>
      </c>
      <c r="F1100" s="56" t="str">
        <f>+VLOOKUP(Tabla2[[#This Row],[Estado]],Catalogos!$I$3:$J$35,2,0)</f>
        <v>Metropolitana</v>
      </c>
      <c r="G1100" s="56" t="s">
        <v>2465</v>
      </c>
      <c r="H1100" s="56" t="s">
        <v>2551</v>
      </c>
      <c r="I1100" s="56">
        <v>60</v>
      </c>
      <c r="J1100" s="56" t="s">
        <v>2552</v>
      </c>
      <c r="K1100" s="56" t="s">
        <v>257</v>
      </c>
      <c r="L1100" s="56" t="s">
        <v>72</v>
      </c>
      <c r="M1100" s="1"/>
    </row>
    <row r="1101" spans="1:13" x14ac:dyDescent="0.25">
      <c r="A1101" s="55" t="s">
        <v>24</v>
      </c>
      <c r="B1101" s="56" t="s">
        <v>165</v>
      </c>
      <c r="C1101" s="56" t="s">
        <v>2553</v>
      </c>
      <c r="D1101" s="56" t="s">
        <v>1970</v>
      </c>
      <c r="E1101" s="56" t="s">
        <v>27</v>
      </c>
      <c r="F1101" s="56" t="str">
        <f>+VLOOKUP(Tabla2[[#This Row],[Estado]],Catalogos!$I$3:$J$35,2,0)</f>
        <v>Metropolitana</v>
      </c>
      <c r="G1101" s="56" t="s">
        <v>2465</v>
      </c>
      <c r="H1101" s="56" t="s">
        <v>1971</v>
      </c>
      <c r="I1101" s="56" t="s">
        <v>2554</v>
      </c>
      <c r="J1101" s="56" t="s">
        <v>2555</v>
      </c>
      <c r="K1101" s="56" t="s">
        <v>257</v>
      </c>
      <c r="L1101" s="56" t="s">
        <v>72</v>
      </c>
      <c r="M1101" s="1"/>
    </row>
    <row r="1102" spans="1:13" x14ac:dyDescent="0.25">
      <c r="A1102" s="55" t="s">
        <v>24</v>
      </c>
      <c r="B1102" s="56" t="s">
        <v>165</v>
      </c>
      <c r="C1102" s="56" t="s">
        <v>2556</v>
      </c>
      <c r="D1102" s="56" t="s">
        <v>2557</v>
      </c>
      <c r="E1102" s="56" t="s">
        <v>27</v>
      </c>
      <c r="F1102" s="56" t="str">
        <f>+VLOOKUP(Tabla2[[#This Row],[Estado]],Catalogos!$I$3:$J$35,2,0)</f>
        <v>Metropolitana</v>
      </c>
      <c r="G1102" s="56" t="s">
        <v>2465</v>
      </c>
      <c r="H1102" s="56" t="s">
        <v>2558</v>
      </c>
      <c r="I1102" s="56">
        <v>2169</v>
      </c>
      <c r="J1102" s="56" t="s">
        <v>2559</v>
      </c>
      <c r="K1102" s="56" t="s">
        <v>257</v>
      </c>
      <c r="L1102" s="56" t="s">
        <v>72</v>
      </c>
      <c r="M1102" s="1"/>
    </row>
    <row r="1103" spans="1:13" x14ac:dyDescent="0.25">
      <c r="A1103" s="55" t="s">
        <v>24</v>
      </c>
      <c r="B1103" s="56" t="s">
        <v>165</v>
      </c>
      <c r="C1103" s="56" t="s">
        <v>2560</v>
      </c>
      <c r="D1103" s="56" t="s">
        <v>2561</v>
      </c>
      <c r="E1103" s="56" t="s">
        <v>27</v>
      </c>
      <c r="F1103" s="56" t="str">
        <f>+VLOOKUP(Tabla2[[#This Row],[Estado]],Catalogos!$I$3:$J$35,2,0)</f>
        <v>Metropolitana</v>
      </c>
      <c r="G1103" s="56" t="s">
        <v>2465</v>
      </c>
      <c r="H1103" s="56" t="s">
        <v>2540</v>
      </c>
      <c r="I1103" s="56">
        <v>947</v>
      </c>
      <c r="J1103" s="56" t="s">
        <v>2562</v>
      </c>
      <c r="K1103" s="56" t="s">
        <v>257</v>
      </c>
      <c r="L1103" s="56" t="s">
        <v>72</v>
      </c>
      <c r="M1103" s="1"/>
    </row>
    <row r="1104" spans="1:13" x14ac:dyDescent="0.25">
      <c r="A1104" s="55" t="s">
        <v>24</v>
      </c>
      <c r="B1104" s="56" t="s">
        <v>165</v>
      </c>
      <c r="C1104" s="56" t="s">
        <v>2563</v>
      </c>
      <c r="D1104" s="56" t="s">
        <v>2485</v>
      </c>
      <c r="E1104" s="56" t="s">
        <v>27</v>
      </c>
      <c r="F1104" s="56" t="str">
        <f>+VLOOKUP(Tabla2[[#This Row],[Estado]],Catalogos!$I$3:$J$35,2,0)</f>
        <v>Metropolitana</v>
      </c>
      <c r="G1104" s="56" t="s">
        <v>2465</v>
      </c>
      <c r="H1104" s="56" t="s">
        <v>2564</v>
      </c>
      <c r="I1104" s="56">
        <v>9</v>
      </c>
      <c r="J1104" s="56" t="s">
        <v>2565</v>
      </c>
      <c r="K1104" s="56" t="s">
        <v>257</v>
      </c>
      <c r="L1104" s="56" t="s">
        <v>72</v>
      </c>
      <c r="M1104" s="1"/>
    </row>
    <row r="1105" spans="1:13" x14ac:dyDescent="0.25">
      <c r="A1105" s="55" t="s">
        <v>24</v>
      </c>
      <c r="B1105" s="56" t="s">
        <v>165</v>
      </c>
      <c r="C1105" s="56" t="s">
        <v>2566</v>
      </c>
      <c r="D1105" s="56" t="s">
        <v>2489</v>
      </c>
      <c r="E1105" s="56" t="s">
        <v>27</v>
      </c>
      <c r="F1105" s="56" t="str">
        <f>+VLOOKUP(Tabla2[[#This Row],[Estado]],Catalogos!$I$3:$J$35,2,0)</f>
        <v>Metropolitana</v>
      </c>
      <c r="G1105" s="56" t="s">
        <v>2465</v>
      </c>
      <c r="H1105" s="56" t="s">
        <v>2567</v>
      </c>
      <c r="I1105" s="56" t="s">
        <v>2568</v>
      </c>
      <c r="J1105" s="56" t="s">
        <v>2569</v>
      </c>
      <c r="K1105" s="56" t="s">
        <v>257</v>
      </c>
      <c r="L1105" s="56" t="s">
        <v>72</v>
      </c>
      <c r="M1105" s="1"/>
    </row>
    <row r="1106" spans="1:13" x14ac:dyDescent="0.25">
      <c r="A1106" s="55" t="s">
        <v>24</v>
      </c>
      <c r="B1106" s="56" t="s">
        <v>165</v>
      </c>
      <c r="C1106" s="56" t="s">
        <v>2570</v>
      </c>
      <c r="D1106" s="56" t="s">
        <v>2520</v>
      </c>
      <c r="E1106" s="56" t="s">
        <v>27</v>
      </c>
      <c r="F1106" s="56" t="str">
        <f>+VLOOKUP(Tabla2[[#This Row],[Estado]],Catalogos!$I$3:$J$35,2,0)</f>
        <v>Metropolitana</v>
      </c>
      <c r="G1106" s="56" t="s">
        <v>2465</v>
      </c>
      <c r="H1106" s="56" t="s">
        <v>2571</v>
      </c>
      <c r="I1106" s="56" t="s">
        <v>2572</v>
      </c>
      <c r="J1106" s="56" t="s">
        <v>2523</v>
      </c>
      <c r="K1106" s="56" t="s">
        <v>257</v>
      </c>
      <c r="L1106" s="56" t="s">
        <v>72</v>
      </c>
      <c r="M1106" s="1"/>
    </row>
    <row r="1107" spans="1:13" x14ac:dyDescent="0.25">
      <c r="A1107" s="55" t="s">
        <v>24</v>
      </c>
      <c r="B1107" s="56" t="s">
        <v>165</v>
      </c>
      <c r="C1107" s="56" t="s">
        <v>2573</v>
      </c>
      <c r="D1107" s="56" t="s">
        <v>2574</v>
      </c>
      <c r="E1107" s="56" t="s">
        <v>27</v>
      </c>
      <c r="F1107" s="56" t="str">
        <f>+VLOOKUP(Tabla2[[#This Row],[Estado]],Catalogos!$I$3:$J$35,2,0)</f>
        <v>Metropolitana</v>
      </c>
      <c r="G1107" s="56" t="s">
        <v>2465</v>
      </c>
      <c r="H1107" s="56" t="s">
        <v>2575</v>
      </c>
      <c r="I1107" s="56" t="s">
        <v>2576</v>
      </c>
      <c r="J1107" s="56" t="s">
        <v>2577</v>
      </c>
      <c r="K1107" s="56" t="s">
        <v>257</v>
      </c>
      <c r="L1107" s="56" t="s">
        <v>72</v>
      </c>
      <c r="M1107" s="1"/>
    </row>
    <row r="1108" spans="1:13" x14ac:dyDescent="0.25">
      <c r="A1108" s="55" t="s">
        <v>24</v>
      </c>
      <c r="B1108" s="56" t="s">
        <v>165</v>
      </c>
      <c r="C1108" s="56" t="s">
        <v>2578</v>
      </c>
      <c r="D1108" s="56" t="s">
        <v>2574</v>
      </c>
      <c r="E1108" s="56" t="s">
        <v>27</v>
      </c>
      <c r="F1108" s="56" t="str">
        <f>+VLOOKUP(Tabla2[[#This Row],[Estado]],Catalogos!$I$3:$J$35,2,0)</f>
        <v>Metropolitana</v>
      </c>
      <c r="G1108" s="56" t="s">
        <v>2465</v>
      </c>
      <c r="H1108" s="56" t="s">
        <v>2579</v>
      </c>
      <c r="I1108" s="56" t="s">
        <v>2580</v>
      </c>
      <c r="J1108" s="56" t="s">
        <v>2581</v>
      </c>
      <c r="K1108" s="56" t="s">
        <v>257</v>
      </c>
      <c r="L1108" s="56" t="s">
        <v>72</v>
      </c>
      <c r="M1108" s="1"/>
    </row>
    <row r="1109" spans="1:13" x14ac:dyDescent="0.25">
      <c r="A1109" s="55" t="s">
        <v>24</v>
      </c>
      <c r="B1109" s="56" t="s">
        <v>165</v>
      </c>
      <c r="C1109" s="56" t="s">
        <v>2582</v>
      </c>
      <c r="D1109" s="56" t="s">
        <v>2520</v>
      </c>
      <c r="E1109" s="56" t="s">
        <v>27</v>
      </c>
      <c r="F1109" s="56" t="str">
        <f>+VLOOKUP(Tabla2[[#This Row],[Estado]],Catalogos!$I$3:$J$35,2,0)</f>
        <v>Metropolitana</v>
      </c>
      <c r="G1109" s="56" t="s">
        <v>2465</v>
      </c>
      <c r="H1109" s="56" t="s">
        <v>2583</v>
      </c>
      <c r="I1109" s="56">
        <v>21</v>
      </c>
      <c r="J1109" s="56" t="s">
        <v>2523</v>
      </c>
      <c r="K1109" s="56" t="s">
        <v>257</v>
      </c>
      <c r="L1109" s="56" t="s">
        <v>72</v>
      </c>
      <c r="M1109" s="1"/>
    </row>
    <row r="1110" spans="1:13" x14ac:dyDescent="0.25">
      <c r="A1110" s="55" t="s">
        <v>24</v>
      </c>
      <c r="B1110" s="56" t="s">
        <v>165</v>
      </c>
      <c r="C1110" s="56" t="s">
        <v>2584</v>
      </c>
      <c r="D1110" s="56" t="s">
        <v>2574</v>
      </c>
      <c r="E1110" s="56" t="s">
        <v>27</v>
      </c>
      <c r="F1110" s="56" t="str">
        <f>+VLOOKUP(Tabla2[[#This Row],[Estado]],Catalogos!$I$3:$J$35,2,0)</f>
        <v>Metropolitana</v>
      </c>
      <c r="G1110" s="56" t="s">
        <v>2465</v>
      </c>
      <c r="H1110" s="56" t="s">
        <v>2585</v>
      </c>
      <c r="I1110" s="56" t="s">
        <v>2586</v>
      </c>
      <c r="J1110" s="56" t="s">
        <v>2587</v>
      </c>
      <c r="K1110" s="56" t="s">
        <v>257</v>
      </c>
      <c r="L1110" s="56" t="s">
        <v>72</v>
      </c>
      <c r="M1110" s="1"/>
    </row>
    <row r="1111" spans="1:13" x14ac:dyDescent="0.25">
      <c r="A1111" s="55" t="s">
        <v>24</v>
      </c>
      <c r="B1111" s="56" t="s">
        <v>165</v>
      </c>
      <c r="C1111" s="56" t="s">
        <v>2588</v>
      </c>
      <c r="D1111" s="56" t="s">
        <v>2589</v>
      </c>
      <c r="E1111" s="56" t="s">
        <v>27</v>
      </c>
      <c r="F1111" s="56" t="str">
        <f>+VLOOKUP(Tabla2[[#This Row],[Estado]],Catalogos!$I$3:$J$35,2,0)</f>
        <v>Metropolitana</v>
      </c>
      <c r="G1111" s="56" t="s">
        <v>2465</v>
      </c>
      <c r="H1111" s="56" t="s">
        <v>2590</v>
      </c>
      <c r="I1111" s="56" t="s">
        <v>2591</v>
      </c>
      <c r="J1111" s="56" t="s">
        <v>2592</v>
      </c>
      <c r="K1111" s="56" t="s">
        <v>257</v>
      </c>
      <c r="L1111" s="56" t="s">
        <v>72</v>
      </c>
      <c r="M1111" s="1"/>
    </row>
    <row r="1112" spans="1:13" x14ac:dyDescent="0.25">
      <c r="A1112" s="55" t="s">
        <v>24</v>
      </c>
      <c r="B1112" s="56" t="s">
        <v>165</v>
      </c>
      <c r="C1112" s="56" t="s">
        <v>2593</v>
      </c>
      <c r="D1112" s="56" t="s">
        <v>2594</v>
      </c>
      <c r="E1112" s="56" t="s">
        <v>27</v>
      </c>
      <c r="F1112" s="56" t="str">
        <f>+VLOOKUP(Tabla2[[#This Row],[Estado]],Catalogos!$I$3:$J$35,2,0)</f>
        <v>Metropolitana</v>
      </c>
      <c r="G1112" s="56" t="s">
        <v>2465</v>
      </c>
      <c r="H1112" s="56" t="s">
        <v>2595</v>
      </c>
      <c r="I1112" s="56" t="s">
        <v>2596</v>
      </c>
      <c r="J1112" s="56" t="s">
        <v>2597</v>
      </c>
      <c r="K1112" s="56" t="s">
        <v>257</v>
      </c>
      <c r="L1112" s="56" t="s">
        <v>72</v>
      </c>
      <c r="M1112" s="1"/>
    </row>
    <row r="1113" spans="1:13" x14ac:dyDescent="0.25">
      <c r="A1113" s="55" t="s">
        <v>24</v>
      </c>
      <c r="B1113" s="56" t="s">
        <v>165</v>
      </c>
      <c r="C1113" s="56" t="s">
        <v>2598</v>
      </c>
      <c r="D1113" s="56" t="s">
        <v>2599</v>
      </c>
      <c r="E1113" s="56" t="s">
        <v>27</v>
      </c>
      <c r="F1113" s="56" t="str">
        <f>+VLOOKUP(Tabla2[[#This Row],[Estado]],Catalogos!$I$3:$J$35,2,0)</f>
        <v>Metropolitana</v>
      </c>
      <c r="G1113" s="56" t="s">
        <v>2465</v>
      </c>
      <c r="H1113" s="56" t="s">
        <v>2600</v>
      </c>
      <c r="I1113" s="56" t="s">
        <v>2601</v>
      </c>
      <c r="J1113" s="56" t="s">
        <v>2602</v>
      </c>
      <c r="K1113" s="56" t="s">
        <v>257</v>
      </c>
      <c r="L1113" s="56" t="s">
        <v>72</v>
      </c>
      <c r="M1113" s="1"/>
    </row>
    <row r="1114" spans="1:13" x14ac:dyDescent="0.25">
      <c r="A1114" s="55" t="s">
        <v>24</v>
      </c>
      <c r="B1114" s="56" t="s">
        <v>165</v>
      </c>
      <c r="C1114" s="56" t="s">
        <v>2603</v>
      </c>
      <c r="D1114" s="56" t="s">
        <v>2604</v>
      </c>
      <c r="E1114" s="56" t="s">
        <v>27</v>
      </c>
      <c r="F1114" s="56" t="str">
        <f>+VLOOKUP(Tabla2[[#This Row],[Estado]],Catalogos!$I$3:$J$35,2,0)</f>
        <v>Metropolitana</v>
      </c>
      <c r="G1114" s="56" t="s">
        <v>2465</v>
      </c>
      <c r="H1114" s="56" t="s">
        <v>2540</v>
      </c>
      <c r="I1114" s="56">
        <v>59</v>
      </c>
      <c r="J1114" s="56" t="s">
        <v>2605</v>
      </c>
      <c r="K1114" s="56" t="s">
        <v>257</v>
      </c>
      <c r="L1114" s="56" t="s">
        <v>72</v>
      </c>
      <c r="M1114" s="1"/>
    </row>
    <row r="1115" spans="1:13" x14ac:dyDescent="0.25">
      <c r="A1115" s="55" t="s">
        <v>24</v>
      </c>
      <c r="B1115" s="56" t="s">
        <v>165</v>
      </c>
      <c r="C1115" s="56" t="s">
        <v>2606</v>
      </c>
      <c r="D1115" s="56" t="s">
        <v>2607</v>
      </c>
      <c r="E1115" s="56" t="s">
        <v>27</v>
      </c>
      <c r="F1115" s="56" t="str">
        <f>+VLOOKUP(Tabla2[[#This Row],[Estado]],Catalogos!$I$3:$J$35,2,0)</f>
        <v>Metropolitana</v>
      </c>
      <c r="G1115" s="56" t="s">
        <v>2465</v>
      </c>
      <c r="H1115" s="56" t="s">
        <v>2608</v>
      </c>
      <c r="I1115" s="56" t="s">
        <v>2609</v>
      </c>
      <c r="J1115" s="56" t="s">
        <v>2610</v>
      </c>
      <c r="K1115" s="56" t="s">
        <v>257</v>
      </c>
      <c r="L1115" s="56" t="s">
        <v>72</v>
      </c>
      <c r="M1115" s="1"/>
    </row>
    <row r="1116" spans="1:13" x14ac:dyDescent="0.25">
      <c r="A1116" s="55" t="s">
        <v>24</v>
      </c>
      <c r="B1116" s="56" t="s">
        <v>165</v>
      </c>
      <c r="C1116" s="56" t="s">
        <v>2611</v>
      </c>
      <c r="D1116" s="56" t="s">
        <v>2520</v>
      </c>
      <c r="E1116" s="56" t="s">
        <v>27</v>
      </c>
      <c r="F1116" s="56" t="str">
        <f>+VLOOKUP(Tabla2[[#This Row],[Estado]],Catalogos!$I$3:$J$35,2,0)</f>
        <v>Metropolitana</v>
      </c>
      <c r="G1116" s="56" t="s">
        <v>2465</v>
      </c>
      <c r="H1116" s="56" t="s">
        <v>1160</v>
      </c>
      <c r="I1116" s="56">
        <v>2</v>
      </c>
      <c r="J1116" s="56" t="s">
        <v>2612</v>
      </c>
      <c r="K1116" s="56" t="s">
        <v>257</v>
      </c>
      <c r="L1116" s="56" t="s">
        <v>72</v>
      </c>
      <c r="M1116" s="1"/>
    </row>
    <row r="1117" spans="1:13" x14ac:dyDescent="0.25">
      <c r="A1117" s="55" t="s">
        <v>24</v>
      </c>
      <c r="B1117" s="56" t="s">
        <v>165</v>
      </c>
      <c r="C1117" s="56" t="s">
        <v>2613</v>
      </c>
      <c r="D1117" s="56" t="s">
        <v>2614</v>
      </c>
      <c r="E1117" s="56" t="s">
        <v>27</v>
      </c>
      <c r="F1117" s="56" t="str">
        <f>+VLOOKUP(Tabla2[[#This Row],[Estado]],Catalogos!$I$3:$J$35,2,0)</f>
        <v>Metropolitana</v>
      </c>
      <c r="G1117" s="56" t="s">
        <v>2465</v>
      </c>
      <c r="H1117" s="56" t="s">
        <v>2615</v>
      </c>
      <c r="I1117" s="56" t="s">
        <v>2616</v>
      </c>
      <c r="J1117" s="56" t="s">
        <v>2617</v>
      </c>
      <c r="K1117" s="56" t="s">
        <v>257</v>
      </c>
      <c r="L1117" s="56" t="s">
        <v>72</v>
      </c>
      <c r="M1117" s="1"/>
    </row>
    <row r="1118" spans="1:13" x14ac:dyDescent="0.25">
      <c r="A1118" s="55" t="s">
        <v>24</v>
      </c>
      <c r="B1118" s="56" t="s">
        <v>165</v>
      </c>
      <c r="C1118" s="56" t="s">
        <v>2618</v>
      </c>
      <c r="D1118" s="56" t="s">
        <v>2619</v>
      </c>
      <c r="E1118" s="56" t="s">
        <v>27</v>
      </c>
      <c r="F1118" s="56" t="str">
        <f>+VLOOKUP(Tabla2[[#This Row],[Estado]],Catalogos!$I$3:$J$35,2,0)</f>
        <v>Metropolitana</v>
      </c>
      <c r="G1118" s="56" t="s">
        <v>2465</v>
      </c>
      <c r="H1118" s="56" t="s">
        <v>2620</v>
      </c>
      <c r="I1118" s="56">
        <v>38</v>
      </c>
      <c r="J1118" s="56" t="s">
        <v>2621</v>
      </c>
      <c r="K1118" s="56" t="s">
        <v>257</v>
      </c>
      <c r="L1118" s="56" t="s">
        <v>72</v>
      </c>
      <c r="M1118" s="1"/>
    </row>
    <row r="1119" spans="1:13" x14ac:dyDescent="0.25">
      <c r="A1119" s="55" t="s">
        <v>24</v>
      </c>
      <c r="B1119" s="56" t="s">
        <v>165</v>
      </c>
      <c r="C1119" s="56" t="s">
        <v>2622</v>
      </c>
      <c r="D1119" s="56" t="s">
        <v>2623</v>
      </c>
      <c r="E1119" s="56" t="s">
        <v>27</v>
      </c>
      <c r="F1119" s="56" t="str">
        <f>+VLOOKUP(Tabla2[[#This Row],[Estado]],Catalogos!$I$3:$J$35,2,0)</f>
        <v>Metropolitana</v>
      </c>
      <c r="G1119" s="56" t="s">
        <v>2465</v>
      </c>
      <c r="H1119" s="56" t="s">
        <v>2624</v>
      </c>
      <c r="I1119" s="56">
        <v>16</v>
      </c>
      <c r="J1119" s="56" t="s">
        <v>2625</v>
      </c>
      <c r="K1119" s="56" t="s">
        <v>257</v>
      </c>
      <c r="L1119" s="56" t="s">
        <v>72</v>
      </c>
      <c r="M1119" s="1"/>
    </row>
    <row r="1120" spans="1:13" x14ac:dyDescent="0.25">
      <c r="A1120" s="55" t="s">
        <v>24</v>
      </c>
      <c r="B1120" s="56" t="s">
        <v>165</v>
      </c>
      <c r="C1120" s="56" t="s">
        <v>2626</v>
      </c>
      <c r="D1120" s="56" t="s">
        <v>2627</v>
      </c>
      <c r="E1120" s="56" t="s">
        <v>27</v>
      </c>
      <c r="F1120" s="56" t="str">
        <f>+VLOOKUP(Tabla2[[#This Row],[Estado]],Catalogos!$I$3:$J$35,2,0)</f>
        <v>Metropolitana</v>
      </c>
      <c r="G1120" s="56" t="s">
        <v>2465</v>
      </c>
      <c r="H1120" s="56" t="s">
        <v>2628</v>
      </c>
      <c r="I1120" s="56" t="s">
        <v>2629</v>
      </c>
      <c r="J1120" s="56" t="s">
        <v>2630</v>
      </c>
      <c r="K1120" s="56" t="s">
        <v>257</v>
      </c>
      <c r="L1120" s="56" t="s">
        <v>72</v>
      </c>
      <c r="M1120" s="1"/>
    </row>
    <row r="1121" spans="1:13" x14ac:dyDescent="0.25">
      <c r="A1121" s="55" t="s">
        <v>24</v>
      </c>
      <c r="B1121" s="56" t="s">
        <v>165</v>
      </c>
      <c r="C1121" s="56" t="s">
        <v>2631</v>
      </c>
      <c r="D1121" s="56" t="s">
        <v>2507</v>
      </c>
      <c r="E1121" s="56" t="s">
        <v>27</v>
      </c>
      <c r="F1121" s="56" t="str">
        <f>+VLOOKUP(Tabla2[[#This Row],[Estado]],Catalogos!$I$3:$J$35,2,0)</f>
        <v>Metropolitana</v>
      </c>
      <c r="G1121" s="56" t="s">
        <v>2465</v>
      </c>
      <c r="H1121" s="56" t="s">
        <v>2632</v>
      </c>
      <c r="I1121" s="56" t="s">
        <v>2633</v>
      </c>
      <c r="J1121" s="56" t="s">
        <v>2634</v>
      </c>
      <c r="K1121" s="56" t="s">
        <v>257</v>
      </c>
      <c r="L1121" s="56" t="s">
        <v>72</v>
      </c>
      <c r="M1121" s="1"/>
    </row>
    <row r="1122" spans="1:13" x14ac:dyDescent="0.25">
      <c r="A1122" s="55" t="s">
        <v>24</v>
      </c>
      <c r="B1122" s="56" t="s">
        <v>165</v>
      </c>
      <c r="C1122" s="56" t="s">
        <v>2635</v>
      </c>
      <c r="D1122" s="56" t="s">
        <v>2636</v>
      </c>
      <c r="E1122" s="56" t="s">
        <v>27</v>
      </c>
      <c r="F1122" s="56" t="str">
        <f>+VLOOKUP(Tabla2[[#This Row],[Estado]],Catalogos!$I$3:$J$35,2,0)</f>
        <v>Metropolitana</v>
      </c>
      <c r="G1122" s="56" t="s">
        <v>2465</v>
      </c>
      <c r="H1122" s="56" t="s">
        <v>2637</v>
      </c>
      <c r="I1122" s="56" t="s">
        <v>2638</v>
      </c>
      <c r="J1122" s="56" t="s">
        <v>2639</v>
      </c>
      <c r="K1122" s="56" t="s">
        <v>257</v>
      </c>
      <c r="L1122" s="56" t="s">
        <v>72</v>
      </c>
      <c r="M1122" s="1"/>
    </row>
    <row r="1123" spans="1:13" x14ac:dyDescent="0.25">
      <c r="A1123" s="55" t="s">
        <v>24</v>
      </c>
      <c r="B1123" s="56" t="s">
        <v>165</v>
      </c>
      <c r="C1123" s="56" t="s">
        <v>2640</v>
      </c>
      <c r="D1123" s="56" t="s">
        <v>2641</v>
      </c>
      <c r="E1123" s="56" t="s">
        <v>27</v>
      </c>
      <c r="F1123" s="56" t="str">
        <f>+VLOOKUP(Tabla2[[#This Row],[Estado]],Catalogos!$I$3:$J$35,2,0)</f>
        <v>Metropolitana</v>
      </c>
      <c r="G1123" s="56" t="s">
        <v>2465</v>
      </c>
      <c r="H1123" s="56" t="s">
        <v>2642</v>
      </c>
      <c r="I1123" s="56" t="s">
        <v>2643</v>
      </c>
      <c r="J1123" s="56" t="s">
        <v>2644</v>
      </c>
      <c r="K1123" s="56" t="s">
        <v>257</v>
      </c>
      <c r="L1123" s="56" t="s">
        <v>72</v>
      </c>
      <c r="M1123" s="1"/>
    </row>
    <row r="1124" spans="1:13" x14ac:dyDescent="0.25">
      <c r="A1124" s="55" t="s">
        <v>24</v>
      </c>
      <c r="B1124" s="56" t="s">
        <v>165</v>
      </c>
      <c r="C1124" s="56" t="s">
        <v>2645</v>
      </c>
      <c r="D1124" s="56" t="s">
        <v>2589</v>
      </c>
      <c r="E1124" s="56" t="s">
        <v>27</v>
      </c>
      <c r="F1124" s="56" t="str">
        <f>+VLOOKUP(Tabla2[[#This Row],[Estado]],Catalogos!$I$3:$J$35,2,0)</f>
        <v>Metropolitana</v>
      </c>
      <c r="G1124" s="56" t="s">
        <v>2465</v>
      </c>
      <c r="H1124" s="56" t="s">
        <v>2646</v>
      </c>
      <c r="I1124" s="56" t="s">
        <v>2647</v>
      </c>
      <c r="J1124" s="56" t="s">
        <v>2648</v>
      </c>
      <c r="K1124" s="56" t="s">
        <v>257</v>
      </c>
      <c r="L1124" s="56" t="s">
        <v>72</v>
      </c>
      <c r="M1124" s="1"/>
    </row>
    <row r="1125" spans="1:13" x14ac:dyDescent="0.25">
      <c r="A1125" s="55" t="s">
        <v>24</v>
      </c>
      <c r="B1125" s="56" t="s">
        <v>165</v>
      </c>
      <c r="C1125" s="56" t="s">
        <v>2649</v>
      </c>
      <c r="D1125" s="56" t="s">
        <v>2485</v>
      </c>
      <c r="E1125" s="56" t="s">
        <v>27</v>
      </c>
      <c r="F1125" s="56" t="str">
        <f>+VLOOKUP(Tabla2[[#This Row],[Estado]],Catalogos!$I$3:$J$35,2,0)</f>
        <v>Metropolitana</v>
      </c>
      <c r="G1125" s="56" t="s">
        <v>2465</v>
      </c>
      <c r="H1125" s="56" t="s">
        <v>2650</v>
      </c>
      <c r="I1125" s="56" t="s">
        <v>2651</v>
      </c>
      <c r="J1125" s="56" t="s">
        <v>2652</v>
      </c>
      <c r="K1125" s="56" t="s">
        <v>257</v>
      </c>
      <c r="L1125" s="56" t="s">
        <v>72</v>
      </c>
      <c r="M1125" s="1"/>
    </row>
    <row r="1126" spans="1:13" x14ac:dyDescent="0.25">
      <c r="A1126" s="55" t="s">
        <v>24</v>
      </c>
      <c r="B1126" s="56" t="s">
        <v>165</v>
      </c>
      <c r="C1126" s="56" t="s">
        <v>2653</v>
      </c>
      <c r="D1126" s="56" t="s">
        <v>2530</v>
      </c>
      <c r="E1126" s="56" t="s">
        <v>27</v>
      </c>
      <c r="F1126" s="56" t="str">
        <f>+VLOOKUP(Tabla2[[#This Row],[Estado]],Catalogos!$I$3:$J$35,2,0)</f>
        <v>Metropolitana</v>
      </c>
      <c r="G1126" s="56" t="s">
        <v>2465</v>
      </c>
      <c r="H1126" s="56" t="s">
        <v>2654</v>
      </c>
      <c r="I1126" s="56" t="s">
        <v>2655</v>
      </c>
      <c r="J1126" s="56" t="s">
        <v>2656</v>
      </c>
      <c r="K1126" s="56" t="s">
        <v>257</v>
      </c>
      <c r="L1126" s="56" t="s">
        <v>72</v>
      </c>
      <c r="M1126" s="1"/>
    </row>
    <row r="1127" spans="1:13" x14ac:dyDescent="0.25">
      <c r="A1127" s="55" t="s">
        <v>29</v>
      </c>
      <c r="B1127" s="56" t="s">
        <v>29</v>
      </c>
      <c r="C1127" s="56" t="s">
        <v>2657</v>
      </c>
      <c r="D1127" s="56" t="s">
        <v>2604</v>
      </c>
      <c r="E1127" s="56" t="s">
        <v>27</v>
      </c>
      <c r="F1127" s="56" t="str">
        <f>+VLOOKUP(Tabla2[[#This Row],[Estado]],Catalogos!$I$3:$J$35,2,0)</f>
        <v>Metropolitana</v>
      </c>
      <c r="G1127" s="56" t="s">
        <v>2465</v>
      </c>
      <c r="H1127" s="56" t="s">
        <v>2658</v>
      </c>
      <c r="I1127" s="56" t="s">
        <v>2659</v>
      </c>
      <c r="J1127" s="56" t="s">
        <v>2660</v>
      </c>
      <c r="K1127" s="56" t="s">
        <v>150</v>
      </c>
      <c r="L1127" s="56" t="s">
        <v>72</v>
      </c>
      <c r="M1127" s="1"/>
    </row>
    <row r="1128" spans="1:13" x14ac:dyDescent="0.25">
      <c r="A1128" s="55" t="s">
        <v>29</v>
      </c>
      <c r="B1128" s="56" t="s">
        <v>29</v>
      </c>
      <c r="C1128" s="56" t="s">
        <v>2661</v>
      </c>
      <c r="D1128" s="56" t="s">
        <v>2530</v>
      </c>
      <c r="E1128" s="56" t="s">
        <v>27</v>
      </c>
      <c r="F1128" s="56" t="str">
        <f>+VLOOKUP(Tabla2[[#This Row],[Estado]],Catalogos!$I$3:$J$35,2,0)</f>
        <v>Metropolitana</v>
      </c>
      <c r="G1128" s="56" t="s">
        <v>2465</v>
      </c>
      <c r="H1128" s="56" t="s">
        <v>2662</v>
      </c>
      <c r="I1128" s="56" t="s">
        <v>2663</v>
      </c>
      <c r="J1128" s="56" t="s">
        <v>2664</v>
      </c>
      <c r="K1128" s="56" t="s">
        <v>150</v>
      </c>
      <c r="L1128" s="56" t="s">
        <v>72</v>
      </c>
      <c r="M1128" s="1"/>
    </row>
    <row r="1129" spans="1:13" x14ac:dyDescent="0.25">
      <c r="A1129" s="55" t="s">
        <v>29</v>
      </c>
      <c r="B1129" s="56" t="s">
        <v>29</v>
      </c>
      <c r="C1129" s="56" t="s">
        <v>2665</v>
      </c>
      <c r="D1129" s="56" t="s">
        <v>2666</v>
      </c>
      <c r="E1129" s="56" t="s">
        <v>27</v>
      </c>
      <c r="F1129" s="56" t="str">
        <f>+VLOOKUP(Tabla2[[#This Row],[Estado]],Catalogos!$I$3:$J$35,2,0)</f>
        <v>Metropolitana</v>
      </c>
      <c r="G1129" s="56" t="s">
        <v>2465</v>
      </c>
      <c r="H1129" s="56" t="s">
        <v>2667</v>
      </c>
      <c r="I1129" s="56" t="s">
        <v>2668</v>
      </c>
      <c r="J1129" s="56" t="s">
        <v>2669</v>
      </c>
      <c r="K1129" s="56" t="s">
        <v>150</v>
      </c>
      <c r="L1129" s="56" t="s">
        <v>72</v>
      </c>
      <c r="M1129" s="1"/>
    </row>
    <row r="1130" spans="1:13" x14ac:dyDescent="0.25">
      <c r="A1130" s="55" t="s">
        <v>29</v>
      </c>
      <c r="B1130" s="56" t="s">
        <v>29</v>
      </c>
      <c r="C1130" s="56" t="s">
        <v>2670</v>
      </c>
      <c r="D1130" s="56" t="s">
        <v>2671</v>
      </c>
      <c r="E1130" s="56" t="s">
        <v>27</v>
      </c>
      <c r="F1130" s="56" t="str">
        <f>+VLOOKUP(Tabla2[[#This Row],[Estado]],Catalogos!$I$3:$J$35,2,0)</f>
        <v>Metropolitana</v>
      </c>
      <c r="G1130" s="56" t="s">
        <v>2465</v>
      </c>
      <c r="H1130" s="56" t="s">
        <v>2672</v>
      </c>
      <c r="I1130" s="56" t="s">
        <v>2673</v>
      </c>
      <c r="J1130" s="56" t="s">
        <v>2674</v>
      </c>
      <c r="K1130" s="56" t="s">
        <v>150</v>
      </c>
      <c r="L1130" s="56" t="s">
        <v>72</v>
      </c>
      <c r="M1130" s="1"/>
    </row>
    <row r="1131" spans="1:13" x14ac:dyDescent="0.25">
      <c r="A1131" s="55" t="s">
        <v>29</v>
      </c>
      <c r="B1131" s="56" t="s">
        <v>29</v>
      </c>
      <c r="C1131" s="56" t="s">
        <v>2675</v>
      </c>
      <c r="D1131" s="56" t="s">
        <v>2543</v>
      </c>
      <c r="E1131" s="56" t="s">
        <v>27</v>
      </c>
      <c r="F1131" s="56" t="str">
        <f>+VLOOKUP(Tabla2[[#This Row],[Estado]],Catalogos!$I$3:$J$35,2,0)</f>
        <v>Metropolitana</v>
      </c>
      <c r="G1131" s="56" t="s">
        <v>2465</v>
      </c>
      <c r="H1131" s="56" t="s">
        <v>2676</v>
      </c>
      <c r="I1131" s="56" t="s">
        <v>2677</v>
      </c>
      <c r="J1131" s="56" t="s">
        <v>2678</v>
      </c>
      <c r="K1131" s="56" t="s">
        <v>150</v>
      </c>
      <c r="L1131" s="56" t="s">
        <v>72</v>
      </c>
      <c r="M1131" s="1"/>
    </row>
    <row r="1132" spans="1:13" x14ac:dyDescent="0.25">
      <c r="A1132" s="55" t="s">
        <v>29</v>
      </c>
      <c r="B1132" s="56" t="s">
        <v>29</v>
      </c>
      <c r="C1132" s="56" t="s">
        <v>2679</v>
      </c>
      <c r="D1132" s="56" t="s">
        <v>2680</v>
      </c>
      <c r="E1132" s="56" t="s">
        <v>27</v>
      </c>
      <c r="F1132" s="56" t="str">
        <f>+VLOOKUP(Tabla2[[#This Row],[Estado]],Catalogos!$I$3:$J$35,2,0)</f>
        <v>Metropolitana</v>
      </c>
      <c r="G1132" s="56" t="s">
        <v>2465</v>
      </c>
      <c r="H1132" s="56" t="s">
        <v>2681</v>
      </c>
      <c r="I1132" s="56" t="s">
        <v>2682</v>
      </c>
      <c r="J1132" s="56" t="s">
        <v>2683</v>
      </c>
      <c r="K1132" s="56" t="s">
        <v>150</v>
      </c>
      <c r="L1132" s="56" t="s">
        <v>72</v>
      </c>
      <c r="M1132" s="1"/>
    </row>
    <row r="1133" spans="1:13" x14ac:dyDescent="0.25">
      <c r="A1133" s="55" t="s">
        <v>29</v>
      </c>
      <c r="B1133" s="56" t="s">
        <v>29</v>
      </c>
      <c r="C1133" s="56" t="s">
        <v>2684</v>
      </c>
      <c r="D1133" s="56" t="s">
        <v>2685</v>
      </c>
      <c r="E1133" s="56" t="s">
        <v>27</v>
      </c>
      <c r="F1133" s="56" t="str">
        <f>+VLOOKUP(Tabla2[[#This Row],[Estado]],Catalogos!$I$3:$J$35,2,0)</f>
        <v>Metropolitana</v>
      </c>
      <c r="G1133" s="56" t="s">
        <v>2465</v>
      </c>
      <c r="H1133" s="56" t="s">
        <v>2686</v>
      </c>
      <c r="I1133" s="56" t="s">
        <v>2687</v>
      </c>
      <c r="J1133" s="56" t="s">
        <v>2688</v>
      </c>
      <c r="K1133" s="56" t="s">
        <v>150</v>
      </c>
      <c r="L1133" s="56" t="s">
        <v>72</v>
      </c>
      <c r="M1133" s="1"/>
    </row>
    <row r="1134" spans="1:13" x14ac:dyDescent="0.25">
      <c r="A1134" s="55" t="s">
        <v>29</v>
      </c>
      <c r="B1134" s="56" t="s">
        <v>29</v>
      </c>
      <c r="C1134" s="56" t="s">
        <v>2689</v>
      </c>
      <c r="D1134" s="56" t="s">
        <v>2690</v>
      </c>
      <c r="E1134" s="56" t="s">
        <v>27</v>
      </c>
      <c r="F1134" s="56" t="str">
        <f>+VLOOKUP(Tabla2[[#This Row],[Estado]],Catalogos!$I$3:$J$35,2,0)</f>
        <v>Metropolitana</v>
      </c>
      <c r="G1134" s="56" t="s">
        <v>2465</v>
      </c>
      <c r="H1134" s="56" t="s">
        <v>2691</v>
      </c>
      <c r="I1134" s="56" t="s">
        <v>2692</v>
      </c>
      <c r="J1134" s="56" t="s">
        <v>2693</v>
      </c>
      <c r="K1134" s="56" t="s">
        <v>150</v>
      </c>
      <c r="L1134" s="56" t="s">
        <v>72</v>
      </c>
      <c r="M1134" s="1"/>
    </row>
    <row r="1135" spans="1:13" x14ac:dyDescent="0.25">
      <c r="A1135" s="55" t="s">
        <v>29</v>
      </c>
      <c r="B1135" s="56" t="s">
        <v>29</v>
      </c>
      <c r="C1135" s="56" t="s">
        <v>2694</v>
      </c>
      <c r="D1135" s="56" t="s">
        <v>2507</v>
      </c>
      <c r="E1135" s="56" t="s">
        <v>27</v>
      </c>
      <c r="F1135" s="56" t="str">
        <f>+VLOOKUP(Tabla2[[#This Row],[Estado]],Catalogos!$I$3:$J$35,2,0)</f>
        <v>Metropolitana</v>
      </c>
      <c r="G1135" s="56" t="s">
        <v>2465</v>
      </c>
      <c r="H1135" s="56" t="s">
        <v>2471</v>
      </c>
      <c r="I1135" s="56">
        <v>4050</v>
      </c>
      <c r="J1135" s="56" t="s">
        <v>2510</v>
      </c>
      <c r="K1135" s="56" t="s">
        <v>2695</v>
      </c>
      <c r="L1135" s="56" t="s">
        <v>72</v>
      </c>
      <c r="M1135" s="1"/>
    </row>
    <row r="1136" spans="1:13" x14ac:dyDescent="0.25">
      <c r="A1136" s="55" t="s">
        <v>31</v>
      </c>
      <c r="B1136" s="56" t="s">
        <v>229</v>
      </c>
      <c r="C1136" s="56" t="s">
        <v>12058</v>
      </c>
      <c r="D1136" s="56">
        <v>10700</v>
      </c>
      <c r="E1136" s="56" t="s">
        <v>27</v>
      </c>
      <c r="F1136" s="56" t="str">
        <f>+VLOOKUP(Tabla2[[#This Row],[Estado]],Catalogos!$I$3:$J$35,2,0)</f>
        <v>Metropolitana</v>
      </c>
      <c r="G1136" s="56" t="s">
        <v>2698</v>
      </c>
      <c r="H1136" s="56" t="s">
        <v>1934</v>
      </c>
      <c r="I1136" s="56" t="s">
        <v>12059</v>
      </c>
      <c r="J1136" s="56" t="s">
        <v>2701</v>
      </c>
      <c r="K1136" s="56">
        <v>5556529621</v>
      </c>
      <c r="L1136" s="56" t="s">
        <v>72</v>
      </c>
      <c r="M1136" s="1"/>
    </row>
    <row r="1137" spans="1:13" x14ac:dyDescent="0.25">
      <c r="A1137" s="55" t="s">
        <v>31</v>
      </c>
      <c r="B1137" s="56" t="s">
        <v>1373</v>
      </c>
      <c r="C1137" s="56" t="s">
        <v>2696</v>
      </c>
      <c r="D1137" s="56" t="s">
        <v>2697</v>
      </c>
      <c r="E1137" s="56" t="s">
        <v>27</v>
      </c>
      <c r="F1137" s="56" t="str">
        <f>+VLOOKUP(Tabla2[[#This Row],[Estado]],Catalogos!$I$3:$J$35,2,0)</f>
        <v>Metropolitana</v>
      </c>
      <c r="G1137" s="56" t="s">
        <v>2698</v>
      </c>
      <c r="H1137" s="56" t="s">
        <v>2699</v>
      </c>
      <c r="I1137" s="56" t="s">
        <v>2700</v>
      </c>
      <c r="J1137" s="56" t="s">
        <v>2701</v>
      </c>
      <c r="K1137" s="56">
        <v>5553380712</v>
      </c>
      <c r="L1137" s="56" t="s">
        <v>72</v>
      </c>
      <c r="M1137" s="1"/>
    </row>
    <row r="1138" spans="1:13" x14ac:dyDescent="0.25">
      <c r="A1138" s="55" t="s">
        <v>31</v>
      </c>
      <c r="B1138" s="56" t="s">
        <v>1549</v>
      </c>
      <c r="C1138" s="56" t="s">
        <v>2702</v>
      </c>
      <c r="D1138" s="56">
        <v>10700</v>
      </c>
      <c r="E1138" s="56" t="s">
        <v>27</v>
      </c>
      <c r="F1138" s="56" t="str">
        <f>+VLOOKUP(Tabla2[[#This Row],[Estado]],Catalogos!$I$3:$J$35,2,0)</f>
        <v>Metropolitana</v>
      </c>
      <c r="G1138" s="56" t="s">
        <v>2698</v>
      </c>
      <c r="H1138" s="56" t="s">
        <v>2699</v>
      </c>
      <c r="I1138" s="56" t="s">
        <v>2703</v>
      </c>
      <c r="J1138" s="56" t="s">
        <v>2701</v>
      </c>
      <c r="K1138" s="56">
        <v>5555680658</v>
      </c>
      <c r="L1138" s="56" t="s">
        <v>72</v>
      </c>
      <c r="M1138" s="1"/>
    </row>
    <row r="1139" spans="1:13" x14ac:dyDescent="0.25">
      <c r="A1139" s="55" t="s">
        <v>31</v>
      </c>
      <c r="B1139" s="56" t="s">
        <v>1645</v>
      </c>
      <c r="C1139" s="56" t="s">
        <v>2704</v>
      </c>
      <c r="D1139" s="56" t="s">
        <v>2697</v>
      </c>
      <c r="E1139" s="56" t="s">
        <v>27</v>
      </c>
      <c r="F1139" s="56" t="str">
        <f>+VLOOKUP(Tabla2[[#This Row],[Estado]],Catalogos!$I$3:$J$35,2,0)</f>
        <v>Metropolitana</v>
      </c>
      <c r="G1139" s="56" t="s">
        <v>2698</v>
      </c>
      <c r="H1139" s="56" t="s">
        <v>2699</v>
      </c>
      <c r="I1139" s="56" t="s">
        <v>2705</v>
      </c>
      <c r="J1139" s="56" t="s">
        <v>2701</v>
      </c>
      <c r="K1139" s="56">
        <v>5543302280</v>
      </c>
      <c r="L1139" s="56" t="s">
        <v>72</v>
      </c>
      <c r="M1139" s="1"/>
    </row>
    <row r="1140" spans="1:13" x14ac:dyDescent="0.25">
      <c r="A1140" s="55" t="s">
        <v>31</v>
      </c>
      <c r="B1140" s="56" t="s">
        <v>1507</v>
      </c>
      <c r="C1140" s="56" t="s">
        <v>2706</v>
      </c>
      <c r="D1140" s="56">
        <v>10700</v>
      </c>
      <c r="E1140" s="56" t="s">
        <v>27</v>
      </c>
      <c r="F1140" s="56" t="str">
        <f>+VLOOKUP(Tabla2[[#This Row],[Estado]],Catalogos!$I$3:$J$35,2,0)</f>
        <v>Metropolitana</v>
      </c>
      <c r="G1140" s="56" t="s">
        <v>2698</v>
      </c>
      <c r="H1140" s="56" t="s">
        <v>2699</v>
      </c>
      <c r="I1140" s="56" t="s">
        <v>2700</v>
      </c>
      <c r="J1140" s="56" t="s">
        <v>2701</v>
      </c>
      <c r="K1140" s="56">
        <v>5551355652</v>
      </c>
      <c r="L1140" s="56" t="s">
        <v>72</v>
      </c>
      <c r="M1140" s="1"/>
    </row>
    <row r="1141" spans="1:13" x14ac:dyDescent="0.25">
      <c r="A1141" s="55" t="s">
        <v>31</v>
      </c>
      <c r="B1141" s="56" t="s">
        <v>11684</v>
      </c>
      <c r="C1141" s="56" t="s">
        <v>2707</v>
      </c>
      <c r="D1141" s="56">
        <v>10700</v>
      </c>
      <c r="E1141" s="56" t="s">
        <v>27</v>
      </c>
      <c r="F1141" s="56" t="str">
        <f>+VLOOKUP(Tabla2[[#This Row],[Estado]],Catalogos!$I$3:$J$35,2,0)</f>
        <v>Metropolitana</v>
      </c>
      <c r="G1141" s="56" t="s">
        <v>2698</v>
      </c>
      <c r="H1141" s="56" t="s">
        <v>2699</v>
      </c>
      <c r="I1141" s="56" t="s">
        <v>2700</v>
      </c>
      <c r="J1141" s="56" t="s">
        <v>2701</v>
      </c>
      <c r="K1141" s="56">
        <v>5551355652</v>
      </c>
      <c r="L1141" s="56" t="s">
        <v>72</v>
      </c>
      <c r="M1141" s="1"/>
    </row>
    <row r="1142" spans="1:13" x14ac:dyDescent="0.25">
      <c r="A1142" s="55" t="s">
        <v>31</v>
      </c>
      <c r="B1142" s="56" t="s">
        <v>9457</v>
      </c>
      <c r="C1142" s="56" t="s">
        <v>2708</v>
      </c>
      <c r="D1142" s="56">
        <v>10700</v>
      </c>
      <c r="E1142" s="56" t="s">
        <v>27</v>
      </c>
      <c r="F1142" s="56" t="str">
        <f>+VLOOKUP(Tabla2[[#This Row],[Estado]],Catalogos!$I$3:$J$35,2,0)</f>
        <v>Metropolitana</v>
      </c>
      <c r="G1142" s="56" t="s">
        <v>2698</v>
      </c>
      <c r="H1142" s="56" t="s">
        <v>2699</v>
      </c>
      <c r="I1142" s="56" t="s">
        <v>2700</v>
      </c>
      <c r="J1142" s="56" t="s">
        <v>2701</v>
      </c>
      <c r="K1142" s="56">
        <v>5555685878</v>
      </c>
      <c r="L1142" s="56" t="s">
        <v>72</v>
      </c>
      <c r="M1142" s="1"/>
    </row>
    <row r="1143" spans="1:13" x14ac:dyDescent="0.25">
      <c r="A1143" s="55" t="s">
        <v>31</v>
      </c>
      <c r="B1143" s="56" t="s">
        <v>1441</v>
      </c>
      <c r="C1143" s="56" t="s">
        <v>2709</v>
      </c>
      <c r="D1143" s="56">
        <v>10700</v>
      </c>
      <c r="E1143" s="56" t="s">
        <v>27</v>
      </c>
      <c r="F1143" s="56" t="str">
        <f>+VLOOKUP(Tabla2[[#This Row],[Estado]],Catalogos!$I$3:$J$35,2,0)</f>
        <v>Metropolitana</v>
      </c>
      <c r="G1143" s="56" t="s">
        <v>2698</v>
      </c>
      <c r="H1143" s="56" t="s">
        <v>2699</v>
      </c>
      <c r="I1143" s="56" t="s">
        <v>2700</v>
      </c>
      <c r="J1143" s="56" t="s">
        <v>2701</v>
      </c>
      <c r="K1143" s="56">
        <v>5555680718</v>
      </c>
      <c r="L1143" s="56" t="s">
        <v>72</v>
      </c>
      <c r="M1143" s="1"/>
    </row>
    <row r="1144" spans="1:13" x14ac:dyDescent="0.25">
      <c r="A1144" s="55" t="s">
        <v>31</v>
      </c>
      <c r="B1144" s="56" t="s">
        <v>112</v>
      </c>
      <c r="C1144" s="56" t="s">
        <v>2710</v>
      </c>
      <c r="D1144" s="56">
        <v>10700</v>
      </c>
      <c r="E1144" s="56" t="s">
        <v>27</v>
      </c>
      <c r="F1144" s="56" t="str">
        <f>+VLOOKUP(Tabla2[[#This Row],[Estado]],Catalogos!$I$3:$J$35,2,0)</f>
        <v>Metropolitana</v>
      </c>
      <c r="G1144" s="56" t="s">
        <v>2698</v>
      </c>
      <c r="H1144" s="56" t="s">
        <v>2699</v>
      </c>
      <c r="I1144" s="56" t="s">
        <v>2711</v>
      </c>
      <c r="J1144" s="56" t="s">
        <v>2701</v>
      </c>
      <c r="K1144" s="56">
        <v>5979780066</v>
      </c>
      <c r="L1144" s="56" t="s">
        <v>72</v>
      </c>
      <c r="M1144" s="1"/>
    </row>
    <row r="1145" spans="1:13" x14ac:dyDescent="0.25">
      <c r="A1145" s="55" t="s">
        <v>31</v>
      </c>
      <c r="B1145" s="56" t="s">
        <v>1645</v>
      </c>
      <c r="C1145" s="56" t="s">
        <v>2712</v>
      </c>
      <c r="D1145" s="56">
        <v>10700</v>
      </c>
      <c r="E1145" s="56" t="s">
        <v>27</v>
      </c>
      <c r="F1145" s="56" t="str">
        <f>+VLOOKUP(Tabla2[[#This Row],[Estado]],Catalogos!$I$3:$J$35,2,0)</f>
        <v>Metropolitana</v>
      </c>
      <c r="G1145" s="56" t="s">
        <v>2698</v>
      </c>
      <c r="H1145" s="56" t="s">
        <v>2699</v>
      </c>
      <c r="I1145" s="56" t="s">
        <v>2713</v>
      </c>
      <c r="J1145" s="56" t="s">
        <v>2714</v>
      </c>
      <c r="K1145" s="56">
        <v>5556522213</v>
      </c>
      <c r="L1145" s="56" t="s">
        <v>72</v>
      </c>
      <c r="M1145" s="1"/>
    </row>
    <row r="1146" spans="1:13" x14ac:dyDescent="0.25">
      <c r="A1146" s="55" t="s">
        <v>31</v>
      </c>
      <c r="B1146" s="56" t="s">
        <v>1387</v>
      </c>
      <c r="C1146" s="56" t="s">
        <v>2715</v>
      </c>
      <c r="D1146" s="56">
        <v>10700</v>
      </c>
      <c r="E1146" s="56" t="s">
        <v>27</v>
      </c>
      <c r="F1146" s="56" t="str">
        <f>+VLOOKUP(Tabla2[[#This Row],[Estado]],Catalogos!$I$3:$J$35,2,0)</f>
        <v>Metropolitana</v>
      </c>
      <c r="G1146" s="56" t="s">
        <v>2698</v>
      </c>
      <c r="H1146" s="56" t="s">
        <v>1934</v>
      </c>
      <c r="I1146" s="56" t="s">
        <v>2716</v>
      </c>
      <c r="J1146" s="56" t="s">
        <v>2701</v>
      </c>
      <c r="K1146" s="56">
        <v>5555684866</v>
      </c>
      <c r="L1146" s="56" t="s">
        <v>72</v>
      </c>
      <c r="M1146" s="1"/>
    </row>
    <row r="1147" spans="1:13" x14ac:dyDescent="0.25">
      <c r="A1147" s="55" t="s">
        <v>31</v>
      </c>
      <c r="B1147" s="56" t="s">
        <v>1441</v>
      </c>
      <c r="C1147" s="56" t="s">
        <v>2717</v>
      </c>
      <c r="D1147" s="56">
        <v>10700</v>
      </c>
      <c r="E1147" s="56" t="s">
        <v>27</v>
      </c>
      <c r="F1147" s="56" t="str">
        <f>+VLOOKUP(Tabla2[[#This Row],[Estado]],Catalogos!$I$3:$J$35,2,0)</f>
        <v>Metropolitana</v>
      </c>
      <c r="G1147" s="56" t="s">
        <v>2698</v>
      </c>
      <c r="H1147" s="56" t="s">
        <v>2699</v>
      </c>
      <c r="I1147" s="56" t="s">
        <v>2700</v>
      </c>
      <c r="J1147" s="56" t="s">
        <v>2701</v>
      </c>
      <c r="K1147" s="56">
        <v>5555685400</v>
      </c>
      <c r="L1147" s="56" t="s">
        <v>72</v>
      </c>
      <c r="M1147" s="1"/>
    </row>
    <row r="1148" spans="1:13" x14ac:dyDescent="0.25">
      <c r="A1148" s="55" t="s">
        <v>31</v>
      </c>
      <c r="B1148" s="56" t="s">
        <v>1387</v>
      </c>
      <c r="C1148" s="56" t="s">
        <v>2718</v>
      </c>
      <c r="D1148" s="56">
        <v>10700</v>
      </c>
      <c r="E1148" s="56" t="s">
        <v>27</v>
      </c>
      <c r="F1148" s="56" t="str">
        <f>+VLOOKUP(Tabla2[[#This Row],[Estado]],Catalogos!$I$3:$J$35,2,0)</f>
        <v>Metropolitana</v>
      </c>
      <c r="G1148" s="56" t="s">
        <v>2698</v>
      </c>
      <c r="H1148" s="56" t="s">
        <v>2699</v>
      </c>
      <c r="I1148" s="56" t="s">
        <v>2719</v>
      </c>
      <c r="J1148" s="56" t="s">
        <v>2701</v>
      </c>
      <c r="K1148" s="56">
        <v>5555687212</v>
      </c>
      <c r="L1148" s="56" t="s">
        <v>72</v>
      </c>
      <c r="M1148" s="1"/>
    </row>
    <row r="1149" spans="1:13" x14ac:dyDescent="0.25">
      <c r="A1149" s="55" t="s">
        <v>31</v>
      </c>
      <c r="B1149" s="56" t="s">
        <v>11678</v>
      </c>
      <c r="C1149" s="56" t="s">
        <v>2720</v>
      </c>
      <c r="D1149" s="56">
        <v>10400</v>
      </c>
      <c r="E1149" s="56" t="s">
        <v>27</v>
      </c>
      <c r="F1149" s="56" t="str">
        <f>+VLOOKUP(Tabla2[[#This Row],[Estado]],Catalogos!$I$3:$J$35,2,0)</f>
        <v>Metropolitana</v>
      </c>
      <c r="G1149" s="56" t="s">
        <v>2698</v>
      </c>
      <c r="H1149" s="56" t="s">
        <v>2721</v>
      </c>
      <c r="I1149" s="56" t="s">
        <v>2722</v>
      </c>
      <c r="J1149" s="56" t="s">
        <v>2723</v>
      </c>
      <c r="K1149" s="56">
        <v>5536252167</v>
      </c>
      <c r="L1149" s="56" t="s">
        <v>72</v>
      </c>
      <c r="M1149" s="1"/>
    </row>
    <row r="1150" spans="1:13" x14ac:dyDescent="0.25">
      <c r="A1150" s="55" t="s">
        <v>31</v>
      </c>
      <c r="B1150" s="56" t="s">
        <v>112</v>
      </c>
      <c r="C1150" s="56" t="s">
        <v>2724</v>
      </c>
      <c r="D1150" s="56">
        <v>10700</v>
      </c>
      <c r="E1150" s="56" t="s">
        <v>27</v>
      </c>
      <c r="F1150" s="56" t="str">
        <f>+VLOOKUP(Tabla2[[#This Row],[Estado]],Catalogos!$I$3:$J$35,2,0)</f>
        <v>Metropolitana</v>
      </c>
      <c r="G1150" s="56" t="s">
        <v>2698</v>
      </c>
      <c r="H1150" s="56" t="s">
        <v>1934</v>
      </c>
      <c r="I1150" s="56" t="s">
        <v>2716</v>
      </c>
      <c r="J1150" s="56" t="s">
        <v>2701</v>
      </c>
      <c r="K1150" s="56">
        <v>5556528739</v>
      </c>
      <c r="L1150" s="56" t="s">
        <v>72</v>
      </c>
      <c r="M1150" s="1"/>
    </row>
    <row r="1151" spans="1:13" x14ac:dyDescent="0.25">
      <c r="A1151" s="55" t="s">
        <v>31</v>
      </c>
      <c r="B1151" s="56" t="s">
        <v>1373</v>
      </c>
      <c r="C1151" s="56" t="s">
        <v>2725</v>
      </c>
      <c r="D1151" s="56">
        <v>10700</v>
      </c>
      <c r="E1151" s="56" t="s">
        <v>27</v>
      </c>
      <c r="F1151" s="56" t="str">
        <f>+VLOOKUP(Tabla2[[#This Row],[Estado]],Catalogos!$I$3:$J$35,2,0)</f>
        <v>Metropolitana</v>
      </c>
      <c r="G1151" s="56" t="s">
        <v>2698</v>
      </c>
      <c r="H1151" s="56" t="s">
        <v>2699</v>
      </c>
      <c r="I1151" s="56" t="s">
        <v>2700</v>
      </c>
      <c r="J1151" s="56" t="s">
        <v>2701</v>
      </c>
      <c r="K1151" s="56">
        <v>5551354607</v>
      </c>
      <c r="L1151" s="56" t="s">
        <v>72</v>
      </c>
      <c r="M1151" s="1"/>
    </row>
    <row r="1152" spans="1:13" x14ac:dyDescent="0.25">
      <c r="A1152" s="55" t="s">
        <v>31</v>
      </c>
      <c r="B1152" s="56" t="s">
        <v>1373</v>
      </c>
      <c r="C1152" s="56" t="s">
        <v>2726</v>
      </c>
      <c r="D1152" s="56">
        <v>10700</v>
      </c>
      <c r="E1152" s="56" t="s">
        <v>27</v>
      </c>
      <c r="F1152" s="56" t="str">
        <f>+VLOOKUP(Tabla2[[#This Row],[Estado]],Catalogos!$I$3:$J$35,2,0)</f>
        <v>Metropolitana</v>
      </c>
      <c r="G1152" s="56" t="s">
        <v>2698</v>
      </c>
      <c r="H1152" s="56" t="s">
        <v>2699</v>
      </c>
      <c r="I1152" s="56" t="s">
        <v>2727</v>
      </c>
      <c r="J1152" s="56" t="s">
        <v>2701</v>
      </c>
      <c r="K1152" s="56">
        <v>5555683132</v>
      </c>
      <c r="L1152" s="56" t="s">
        <v>72</v>
      </c>
      <c r="M1152" s="1"/>
    </row>
    <row r="1153" spans="1:13" x14ac:dyDescent="0.25">
      <c r="A1153" s="55" t="s">
        <v>31</v>
      </c>
      <c r="B1153" s="56" t="s">
        <v>9457</v>
      </c>
      <c r="C1153" s="56" t="s">
        <v>2728</v>
      </c>
      <c r="D1153" s="56">
        <v>10700</v>
      </c>
      <c r="E1153" s="56" t="s">
        <v>27</v>
      </c>
      <c r="F1153" s="56" t="str">
        <f>+VLOOKUP(Tabla2[[#This Row],[Estado]],Catalogos!$I$3:$J$35,2,0)</f>
        <v>Metropolitana</v>
      </c>
      <c r="G1153" s="56" t="s">
        <v>2698</v>
      </c>
      <c r="H1153" s="56" t="s">
        <v>1934</v>
      </c>
      <c r="I1153" s="56" t="s">
        <v>2716</v>
      </c>
      <c r="J1153" s="56" t="s">
        <v>2701</v>
      </c>
      <c r="K1153" s="56">
        <v>5551351480</v>
      </c>
      <c r="L1153" s="56" t="s">
        <v>72</v>
      </c>
      <c r="M1153" s="1"/>
    </row>
    <row r="1154" spans="1:13" x14ac:dyDescent="0.25">
      <c r="A1154" s="55" t="s">
        <v>31</v>
      </c>
      <c r="B1154" s="56" t="s">
        <v>9457</v>
      </c>
      <c r="C1154" s="56" t="s">
        <v>2729</v>
      </c>
      <c r="D1154" s="56">
        <v>10700</v>
      </c>
      <c r="E1154" s="56" t="s">
        <v>27</v>
      </c>
      <c r="F1154" s="56" t="str">
        <f>+VLOOKUP(Tabla2[[#This Row],[Estado]],Catalogos!$I$3:$J$35,2,0)</f>
        <v>Metropolitana</v>
      </c>
      <c r="G1154" s="56" t="s">
        <v>2698</v>
      </c>
      <c r="H1154" s="56" t="s">
        <v>2699</v>
      </c>
      <c r="I1154" s="56" t="s">
        <v>2700</v>
      </c>
      <c r="J1154" s="56" t="s">
        <v>2730</v>
      </c>
      <c r="K1154" s="56">
        <v>5551356092</v>
      </c>
      <c r="L1154" s="56" t="s">
        <v>72</v>
      </c>
      <c r="M1154" s="1"/>
    </row>
    <row r="1155" spans="1:13" x14ac:dyDescent="0.25">
      <c r="A1155" s="55" t="s">
        <v>31</v>
      </c>
      <c r="B1155" s="56" t="s">
        <v>2731</v>
      </c>
      <c r="C1155" s="56" t="s">
        <v>2732</v>
      </c>
      <c r="D1155" s="56">
        <v>10700</v>
      </c>
      <c r="E1155" s="56" t="s">
        <v>27</v>
      </c>
      <c r="F1155" s="56" t="str">
        <f>+VLOOKUP(Tabla2[[#This Row],[Estado]],Catalogos!$I$3:$J$35,2,0)</f>
        <v>Metropolitana</v>
      </c>
      <c r="G1155" s="56" t="s">
        <v>2698</v>
      </c>
      <c r="H1155" s="56" t="s">
        <v>2699</v>
      </c>
      <c r="I1155" s="56" t="s">
        <v>2700</v>
      </c>
      <c r="J1155" s="56" t="s">
        <v>2701</v>
      </c>
      <c r="K1155" s="56">
        <v>5576694393</v>
      </c>
      <c r="L1155" s="56" t="s">
        <v>72</v>
      </c>
      <c r="M1155" s="1"/>
    </row>
    <row r="1156" spans="1:13" x14ac:dyDescent="0.25">
      <c r="A1156" s="55" t="s">
        <v>31</v>
      </c>
      <c r="B1156" s="56" t="s">
        <v>1441</v>
      </c>
      <c r="C1156" s="56" t="s">
        <v>2733</v>
      </c>
      <c r="D1156" s="56">
        <v>10700</v>
      </c>
      <c r="E1156" s="56" t="s">
        <v>27</v>
      </c>
      <c r="F1156" s="56" t="str">
        <f>+VLOOKUP(Tabla2[[#This Row],[Estado]],Catalogos!$I$3:$J$35,2,0)</f>
        <v>Metropolitana</v>
      </c>
      <c r="G1156" s="56" t="s">
        <v>2698</v>
      </c>
      <c r="H1156" s="56" t="s">
        <v>2699</v>
      </c>
      <c r="I1156" s="56" t="s">
        <v>2700</v>
      </c>
      <c r="J1156" s="56" t="s">
        <v>2701</v>
      </c>
      <c r="K1156" s="56">
        <v>5551350175</v>
      </c>
      <c r="L1156" s="56" t="s">
        <v>72</v>
      </c>
      <c r="M1156" s="1"/>
    </row>
    <row r="1157" spans="1:13" x14ac:dyDescent="0.25">
      <c r="A1157" s="55" t="s">
        <v>26</v>
      </c>
      <c r="B1157" s="56" t="s">
        <v>165</v>
      </c>
      <c r="C1157" s="56" t="s">
        <v>12060</v>
      </c>
      <c r="D1157" s="56" t="s">
        <v>2697</v>
      </c>
      <c r="E1157" s="56" t="s">
        <v>27</v>
      </c>
      <c r="F1157" s="56" t="str">
        <f>+VLOOKUP(Tabla2[[#This Row],[Estado]],Catalogos!$I$3:$J$35,2,0)</f>
        <v>Metropolitana</v>
      </c>
      <c r="G1157" s="56" t="s">
        <v>2698</v>
      </c>
      <c r="H1157" s="56" t="s">
        <v>2699</v>
      </c>
      <c r="I1157" s="56">
        <v>1055</v>
      </c>
      <c r="J1157" s="56" t="s">
        <v>2701</v>
      </c>
      <c r="K1157" s="56">
        <v>5554495500</v>
      </c>
      <c r="L1157" s="90" t="s">
        <v>11699</v>
      </c>
      <c r="M1157" s="1"/>
    </row>
    <row r="1158" spans="1:13" x14ac:dyDescent="0.25">
      <c r="A1158" s="55" t="s">
        <v>29</v>
      </c>
      <c r="B1158" s="56" t="s">
        <v>29</v>
      </c>
      <c r="C1158" s="56" t="s">
        <v>2734</v>
      </c>
      <c r="D1158" s="56">
        <v>10200</v>
      </c>
      <c r="E1158" s="56" t="s">
        <v>27</v>
      </c>
      <c r="F1158" s="56" t="str">
        <f>+VLOOKUP(Tabla2[[#This Row],[Estado]],Catalogos!$I$3:$J$35,2,0)</f>
        <v>Metropolitana</v>
      </c>
      <c r="G1158" s="56" t="s">
        <v>2698</v>
      </c>
      <c r="H1158" s="56" t="s">
        <v>2735</v>
      </c>
      <c r="I1158" s="56" t="s">
        <v>2736</v>
      </c>
      <c r="J1158" s="56" t="s">
        <v>2737</v>
      </c>
      <c r="K1158" s="56" t="s">
        <v>150</v>
      </c>
      <c r="L1158" s="56" t="s">
        <v>72</v>
      </c>
      <c r="M1158" s="1"/>
    </row>
    <row r="1159" spans="1:13" x14ac:dyDescent="0.25">
      <c r="A1159" s="55" t="s">
        <v>26</v>
      </c>
      <c r="B1159" s="56" t="s">
        <v>165</v>
      </c>
      <c r="C1159" s="56" t="s">
        <v>12061</v>
      </c>
      <c r="D1159" s="56">
        <v>10400</v>
      </c>
      <c r="E1159" s="56" t="s">
        <v>27</v>
      </c>
      <c r="F1159" s="56" t="str">
        <f>+VLOOKUP(Tabla2[[#This Row],[Estado]],Catalogos!$I$3:$J$35,2,0)</f>
        <v>Metropolitana</v>
      </c>
      <c r="G1159" s="56" t="s">
        <v>2698</v>
      </c>
      <c r="H1159" s="56" t="s">
        <v>6589</v>
      </c>
      <c r="I1159" s="56">
        <v>119</v>
      </c>
      <c r="J1159" s="56" t="s">
        <v>2723</v>
      </c>
      <c r="K1159" s="56">
        <v>5551351891</v>
      </c>
      <c r="L1159" s="56" t="s">
        <v>3</v>
      </c>
      <c r="M1159" s="1"/>
    </row>
    <row r="1160" spans="1:13" x14ac:dyDescent="0.25">
      <c r="A1160" s="55" t="s">
        <v>31</v>
      </c>
      <c r="B1160" s="56" t="s">
        <v>9457</v>
      </c>
      <c r="C1160" s="57" t="s">
        <v>12062</v>
      </c>
      <c r="D1160" s="56">
        <v>10400</v>
      </c>
      <c r="E1160" s="56" t="s">
        <v>27</v>
      </c>
      <c r="F1160" s="56" t="str">
        <f>+VLOOKUP(Tabla2[[#This Row],[Estado]],Catalogos!$I$3:$J$35,2,0)</f>
        <v>Metropolitana</v>
      </c>
      <c r="G1160" s="56" t="s">
        <v>2698</v>
      </c>
      <c r="H1160" s="56" t="s">
        <v>6589</v>
      </c>
      <c r="I1160" s="56">
        <v>119</v>
      </c>
      <c r="J1160" s="56" t="s">
        <v>2723</v>
      </c>
      <c r="K1160" s="56">
        <v>5548636254</v>
      </c>
      <c r="L1160" s="56" t="s">
        <v>72</v>
      </c>
      <c r="M1160" s="1" t="s">
        <v>12063</v>
      </c>
    </row>
    <row r="1161" spans="1:13" x14ac:dyDescent="0.25">
      <c r="A1161" s="55" t="s">
        <v>31</v>
      </c>
      <c r="B1161" s="56" t="s">
        <v>9457</v>
      </c>
      <c r="C1161" s="57" t="s">
        <v>12064</v>
      </c>
      <c r="D1161" s="56">
        <v>10400</v>
      </c>
      <c r="E1161" s="56" t="s">
        <v>27</v>
      </c>
      <c r="F1161" s="56" t="str">
        <f>+VLOOKUP(Tabla2[[#This Row],[Estado]],Catalogos!$I$3:$J$35,2,0)</f>
        <v>Metropolitana</v>
      </c>
      <c r="G1161" s="56" t="s">
        <v>2698</v>
      </c>
      <c r="H1161" s="56" t="s">
        <v>6589</v>
      </c>
      <c r="I1161" s="56">
        <v>119</v>
      </c>
      <c r="J1161" s="56" t="s">
        <v>2723</v>
      </c>
      <c r="K1161" s="56">
        <v>5548636254</v>
      </c>
      <c r="L1161" s="56" t="s">
        <v>72</v>
      </c>
      <c r="M1161" s="1" t="s">
        <v>12063</v>
      </c>
    </row>
    <row r="1162" spans="1:13" x14ac:dyDescent="0.25">
      <c r="A1162" s="55" t="s">
        <v>31</v>
      </c>
      <c r="B1162" s="57" t="s">
        <v>12065</v>
      </c>
      <c r="C1162" s="57" t="s">
        <v>12066</v>
      </c>
      <c r="D1162" s="56">
        <v>10400</v>
      </c>
      <c r="E1162" s="56" t="s">
        <v>27</v>
      </c>
      <c r="F1162" s="56" t="str">
        <f>+VLOOKUP(Tabla2[[#This Row],[Estado]],Catalogos!$I$3:$J$35,2,0)</f>
        <v>Metropolitana</v>
      </c>
      <c r="G1162" s="56" t="s">
        <v>2698</v>
      </c>
      <c r="H1162" s="56" t="s">
        <v>6589</v>
      </c>
      <c r="I1162" s="56">
        <v>119</v>
      </c>
      <c r="J1162" s="56" t="s">
        <v>2723</v>
      </c>
      <c r="K1162" s="56">
        <v>5548636254</v>
      </c>
      <c r="L1162" s="56" t="s">
        <v>72</v>
      </c>
      <c r="M1162" s="1" t="s">
        <v>12063</v>
      </c>
    </row>
    <row r="1163" spans="1:13" x14ac:dyDescent="0.25">
      <c r="A1163" s="55" t="s">
        <v>31</v>
      </c>
      <c r="B1163" s="57" t="s">
        <v>12067</v>
      </c>
      <c r="C1163" s="57" t="s">
        <v>12068</v>
      </c>
      <c r="D1163" s="56">
        <v>10400</v>
      </c>
      <c r="E1163" s="56" t="s">
        <v>27</v>
      </c>
      <c r="F1163" s="56" t="str">
        <f>+VLOOKUP(Tabla2[[#This Row],[Estado]],Catalogos!$I$3:$J$35,2,0)</f>
        <v>Metropolitana</v>
      </c>
      <c r="G1163" s="56" t="s">
        <v>2698</v>
      </c>
      <c r="H1163" s="56" t="s">
        <v>6589</v>
      </c>
      <c r="I1163" s="56">
        <v>119</v>
      </c>
      <c r="J1163" s="56" t="s">
        <v>2723</v>
      </c>
      <c r="K1163" s="56">
        <v>5548636254</v>
      </c>
      <c r="L1163" s="56" t="s">
        <v>72</v>
      </c>
      <c r="M1163" s="1" t="s">
        <v>12063</v>
      </c>
    </row>
    <row r="1164" spans="1:13" x14ac:dyDescent="0.25">
      <c r="A1164" s="55" t="s">
        <v>31</v>
      </c>
      <c r="B1164" s="57" t="s">
        <v>6413</v>
      </c>
      <c r="C1164" s="57" t="s">
        <v>12069</v>
      </c>
      <c r="D1164" s="56">
        <v>10400</v>
      </c>
      <c r="E1164" s="56" t="s">
        <v>27</v>
      </c>
      <c r="F1164" s="56" t="str">
        <f>+VLOOKUP(Tabla2[[#This Row],[Estado]],Catalogos!$I$3:$J$35,2,0)</f>
        <v>Metropolitana</v>
      </c>
      <c r="G1164" s="56" t="s">
        <v>2698</v>
      </c>
      <c r="H1164" s="56" t="s">
        <v>6589</v>
      </c>
      <c r="I1164" s="56">
        <v>119</v>
      </c>
      <c r="J1164" s="56" t="s">
        <v>2723</v>
      </c>
      <c r="K1164" s="56">
        <v>5548636254</v>
      </c>
      <c r="L1164" s="56" t="s">
        <v>72</v>
      </c>
      <c r="M1164" s="1" t="s">
        <v>12063</v>
      </c>
    </row>
    <row r="1165" spans="1:13" x14ac:dyDescent="0.25">
      <c r="A1165" s="55" t="s">
        <v>31</v>
      </c>
      <c r="B1165" s="57" t="s">
        <v>1517</v>
      </c>
      <c r="C1165" s="57" t="s">
        <v>12070</v>
      </c>
      <c r="D1165" s="56">
        <v>10400</v>
      </c>
      <c r="E1165" s="56" t="s">
        <v>27</v>
      </c>
      <c r="F1165" s="56" t="str">
        <f>+VLOOKUP(Tabla2[[#This Row],[Estado]],Catalogos!$I$3:$J$35,2,0)</f>
        <v>Metropolitana</v>
      </c>
      <c r="G1165" s="56" t="s">
        <v>2698</v>
      </c>
      <c r="H1165" s="56" t="s">
        <v>6589</v>
      </c>
      <c r="I1165" s="56">
        <v>119</v>
      </c>
      <c r="J1165" s="56" t="s">
        <v>2723</v>
      </c>
      <c r="K1165" s="56">
        <v>5548636254</v>
      </c>
      <c r="L1165" s="56" t="s">
        <v>72</v>
      </c>
      <c r="M1165" s="1" t="s">
        <v>12063</v>
      </c>
    </row>
    <row r="1166" spans="1:13" x14ac:dyDescent="0.25">
      <c r="A1166" s="55" t="s">
        <v>31</v>
      </c>
      <c r="B1166" s="57" t="s">
        <v>1517</v>
      </c>
      <c r="C1166" s="57" t="s">
        <v>12071</v>
      </c>
      <c r="D1166" s="56">
        <v>10400</v>
      </c>
      <c r="E1166" s="56" t="s">
        <v>27</v>
      </c>
      <c r="F1166" s="56" t="str">
        <f>+VLOOKUP(Tabla2[[#This Row],[Estado]],Catalogos!$I$3:$J$35,2,0)</f>
        <v>Metropolitana</v>
      </c>
      <c r="G1166" s="56" t="s">
        <v>2698</v>
      </c>
      <c r="H1166" s="56" t="s">
        <v>6589</v>
      </c>
      <c r="I1166" s="56">
        <v>119</v>
      </c>
      <c r="J1166" s="56" t="s">
        <v>2723</v>
      </c>
      <c r="K1166" s="56">
        <v>5548636254</v>
      </c>
      <c r="L1166" s="56" t="s">
        <v>72</v>
      </c>
      <c r="M1166" s="1" t="s">
        <v>12063</v>
      </c>
    </row>
    <row r="1167" spans="1:13" x14ac:dyDescent="0.25">
      <c r="A1167" s="55" t="s">
        <v>31</v>
      </c>
      <c r="B1167" s="57" t="s">
        <v>12072</v>
      </c>
      <c r="C1167" s="57" t="s">
        <v>12073</v>
      </c>
      <c r="D1167" s="56">
        <v>10400</v>
      </c>
      <c r="E1167" s="56" t="s">
        <v>27</v>
      </c>
      <c r="F1167" s="56" t="str">
        <f>+VLOOKUP(Tabla2[[#This Row],[Estado]],Catalogos!$I$3:$J$35,2,0)</f>
        <v>Metropolitana</v>
      </c>
      <c r="G1167" s="56" t="s">
        <v>2698</v>
      </c>
      <c r="H1167" s="56" t="s">
        <v>6589</v>
      </c>
      <c r="I1167" s="56">
        <v>119</v>
      </c>
      <c r="J1167" s="56" t="s">
        <v>2723</v>
      </c>
      <c r="K1167" s="56">
        <v>5548636254</v>
      </c>
      <c r="L1167" s="56" t="s">
        <v>72</v>
      </c>
      <c r="M1167" s="1" t="s">
        <v>12063</v>
      </c>
    </row>
    <row r="1168" spans="1:13" x14ac:dyDescent="0.25">
      <c r="A1168" s="55" t="s">
        <v>31</v>
      </c>
      <c r="B1168" s="57" t="s">
        <v>12074</v>
      </c>
      <c r="C1168" s="57" t="s">
        <v>12075</v>
      </c>
      <c r="D1168" s="56">
        <v>10400</v>
      </c>
      <c r="E1168" s="56" t="s">
        <v>27</v>
      </c>
      <c r="F1168" s="56" t="str">
        <f>+VLOOKUP(Tabla2[[#This Row],[Estado]],Catalogos!$I$3:$J$35,2,0)</f>
        <v>Metropolitana</v>
      </c>
      <c r="G1168" s="56" t="s">
        <v>2698</v>
      </c>
      <c r="H1168" s="56" t="s">
        <v>6589</v>
      </c>
      <c r="I1168" s="56">
        <v>119</v>
      </c>
      <c r="J1168" s="56" t="s">
        <v>2723</v>
      </c>
      <c r="K1168" s="56">
        <v>5548636254</v>
      </c>
      <c r="L1168" s="56" t="s">
        <v>72</v>
      </c>
      <c r="M1168" s="1" t="s">
        <v>12063</v>
      </c>
    </row>
    <row r="1169" spans="1:13" x14ac:dyDescent="0.25">
      <c r="A1169" s="55" t="s">
        <v>31</v>
      </c>
      <c r="B1169" s="57" t="s">
        <v>12074</v>
      </c>
      <c r="C1169" s="57" t="s">
        <v>12076</v>
      </c>
      <c r="D1169" s="56">
        <v>10400</v>
      </c>
      <c r="E1169" s="56" t="s">
        <v>27</v>
      </c>
      <c r="F1169" s="56" t="str">
        <f>+VLOOKUP(Tabla2[[#This Row],[Estado]],Catalogos!$I$3:$J$35,2,0)</f>
        <v>Metropolitana</v>
      </c>
      <c r="G1169" s="56" t="s">
        <v>2698</v>
      </c>
      <c r="H1169" s="56" t="s">
        <v>6589</v>
      </c>
      <c r="I1169" s="56">
        <v>119</v>
      </c>
      <c r="J1169" s="56" t="s">
        <v>2723</v>
      </c>
      <c r="K1169" s="56">
        <v>5548636254</v>
      </c>
      <c r="L1169" s="56" t="s">
        <v>72</v>
      </c>
      <c r="M1169" s="1" t="s">
        <v>12063</v>
      </c>
    </row>
    <row r="1170" spans="1:13" x14ac:dyDescent="0.25">
      <c r="A1170" s="55" t="s">
        <v>31</v>
      </c>
      <c r="B1170" s="57" t="s">
        <v>12074</v>
      </c>
      <c r="C1170" s="57" t="s">
        <v>12077</v>
      </c>
      <c r="D1170" s="56">
        <v>10400</v>
      </c>
      <c r="E1170" s="56" t="s">
        <v>27</v>
      </c>
      <c r="F1170" s="56" t="str">
        <f>+VLOOKUP(Tabla2[[#This Row],[Estado]],Catalogos!$I$3:$J$35,2,0)</f>
        <v>Metropolitana</v>
      </c>
      <c r="G1170" s="56" t="s">
        <v>2698</v>
      </c>
      <c r="H1170" s="56" t="s">
        <v>6589</v>
      </c>
      <c r="I1170" s="56">
        <v>119</v>
      </c>
      <c r="J1170" s="56" t="s">
        <v>2723</v>
      </c>
      <c r="K1170" s="56">
        <v>5548636254</v>
      </c>
      <c r="L1170" s="56" t="s">
        <v>72</v>
      </c>
      <c r="M1170" s="1" t="s">
        <v>12063</v>
      </c>
    </row>
    <row r="1171" spans="1:13" x14ac:dyDescent="0.25">
      <c r="A1171" s="55" t="s">
        <v>31</v>
      </c>
      <c r="B1171" s="57" t="s">
        <v>12078</v>
      </c>
      <c r="C1171" s="57" t="s">
        <v>12079</v>
      </c>
      <c r="D1171" s="56">
        <v>10400</v>
      </c>
      <c r="E1171" s="56" t="s">
        <v>27</v>
      </c>
      <c r="F1171" s="56" t="str">
        <f>+VLOOKUP(Tabla2[[#This Row],[Estado]],Catalogos!$I$3:$J$35,2,0)</f>
        <v>Metropolitana</v>
      </c>
      <c r="G1171" s="56" t="s">
        <v>2698</v>
      </c>
      <c r="H1171" s="56" t="s">
        <v>6589</v>
      </c>
      <c r="I1171" s="56">
        <v>119</v>
      </c>
      <c r="J1171" s="56" t="s">
        <v>2723</v>
      </c>
      <c r="K1171" s="56">
        <v>5548636254</v>
      </c>
      <c r="L1171" s="56" t="s">
        <v>72</v>
      </c>
      <c r="M1171" s="1" t="s">
        <v>12063</v>
      </c>
    </row>
    <row r="1172" spans="1:13" x14ac:dyDescent="0.25">
      <c r="A1172" s="55" t="s">
        <v>31</v>
      </c>
      <c r="B1172" s="57" t="s">
        <v>12080</v>
      </c>
      <c r="C1172" s="57" t="s">
        <v>12081</v>
      </c>
      <c r="D1172" s="56">
        <v>10400</v>
      </c>
      <c r="E1172" s="56" t="s">
        <v>27</v>
      </c>
      <c r="F1172" s="56" t="str">
        <f>+VLOOKUP(Tabla2[[#This Row],[Estado]],Catalogos!$I$3:$J$35,2,0)</f>
        <v>Metropolitana</v>
      </c>
      <c r="G1172" s="56" t="s">
        <v>2698</v>
      </c>
      <c r="H1172" s="56" t="s">
        <v>6589</v>
      </c>
      <c r="I1172" s="56">
        <v>119</v>
      </c>
      <c r="J1172" s="56" t="s">
        <v>2723</v>
      </c>
      <c r="K1172" s="56">
        <v>5548636254</v>
      </c>
      <c r="L1172" s="56" t="s">
        <v>72</v>
      </c>
      <c r="M1172" s="1" t="s">
        <v>12063</v>
      </c>
    </row>
    <row r="1173" spans="1:13" x14ac:dyDescent="0.25">
      <c r="A1173" s="55" t="s">
        <v>31</v>
      </c>
      <c r="B1173" s="57" t="s">
        <v>12082</v>
      </c>
      <c r="C1173" s="57" t="s">
        <v>12083</v>
      </c>
      <c r="D1173" s="56">
        <v>10400</v>
      </c>
      <c r="E1173" s="56" t="s">
        <v>27</v>
      </c>
      <c r="F1173" s="56" t="str">
        <f>+VLOOKUP(Tabla2[[#This Row],[Estado]],Catalogos!$I$3:$J$35,2,0)</f>
        <v>Metropolitana</v>
      </c>
      <c r="G1173" s="56" t="s">
        <v>2698</v>
      </c>
      <c r="H1173" s="56" t="s">
        <v>6589</v>
      </c>
      <c r="I1173" s="56">
        <v>119</v>
      </c>
      <c r="J1173" s="56" t="s">
        <v>2723</v>
      </c>
      <c r="K1173" s="56">
        <v>5548636254</v>
      </c>
      <c r="L1173" s="56" t="s">
        <v>72</v>
      </c>
      <c r="M1173" s="1" t="s">
        <v>12063</v>
      </c>
    </row>
    <row r="1174" spans="1:13" x14ac:dyDescent="0.25">
      <c r="A1174" s="55" t="s">
        <v>31</v>
      </c>
      <c r="B1174" s="57" t="s">
        <v>11911</v>
      </c>
      <c r="C1174" s="57" t="s">
        <v>12084</v>
      </c>
      <c r="D1174" s="56">
        <v>10400</v>
      </c>
      <c r="E1174" s="56" t="s">
        <v>27</v>
      </c>
      <c r="F1174" s="56" t="str">
        <f>+VLOOKUP(Tabla2[[#This Row],[Estado]],Catalogos!$I$3:$J$35,2,0)</f>
        <v>Metropolitana</v>
      </c>
      <c r="G1174" s="56" t="s">
        <v>2698</v>
      </c>
      <c r="H1174" s="56" t="s">
        <v>6589</v>
      </c>
      <c r="I1174" s="56">
        <v>119</v>
      </c>
      <c r="J1174" s="56" t="s">
        <v>2723</v>
      </c>
      <c r="K1174" s="56">
        <v>5548636254</v>
      </c>
      <c r="L1174" s="56" t="s">
        <v>72</v>
      </c>
      <c r="M1174" s="1" t="s">
        <v>12063</v>
      </c>
    </row>
    <row r="1175" spans="1:13" x14ac:dyDescent="0.25">
      <c r="A1175" s="55" t="s">
        <v>31</v>
      </c>
      <c r="B1175" s="57" t="s">
        <v>261</v>
      </c>
      <c r="C1175" s="57" t="s">
        <v>12085</v>
      </c>
      <c r="D1175" s="56">
        <v>10400</v>
      </c>
      <c r="E1175" s="56" t="s">
        <v>27</v>
      </c>
      <c r="F1175" s="56" t="str">
        <f>+VLOOKUP(Tabla2[[#This Row],[Estado]],Catalogos!$I$3:$J$35,2,0)</f>
        <v>Metropolitana</v>
      </c>
      <c r="G1175" s="56" t="s">
        <v>2698</v>
      </c>
      <c r="H1175" s="56" t="s">
        <v>6589</v>
      </c>
      <c r="I1175" s="56">
        <v>119</v>
      </c>
      <c r="J1175" s="56" t="s">
        <v>2723</v>
      </c>
      <c r="K1175" s="56">
        <v>5548636254</v>
      </c>
      <c r="L1175" s="56" t="s">
        <v>72</v>
      </c>
      <c r="M1175" s="1" t="s">
        <v>12063</v>
      </c>
    </row>
    <row r="1176" spans="1:13" x14ac:dyDescent="0.25">
      <c r="A1176" s="55" t="s">
        <v>31</v>
      </c>
      <c r="B1176" s="57" t="s">
        <v>261</v>
      </c>
      <c r="C1176" s="57" t="s">
        <v>12086</v>
      </c>
      <c r="D1176" s="56">
        <v>10400</v>
      </c>
      <c r="E1176" s="56" t="s">
        <v>27</v>
      </c>
      <c r="F1176" s="56" t="str">
        <f>+VLOOKUP(Tabla2[[#This Row],[Estado]],Catalogos!$I$3:$J$35,2,0)</f>
        <v>Metropolitana</v>
      </c>
      <c r="G1176" s="56" t="s">
        <v>2698</v>
      </c>
      <c r="H1176" s="56" t="s">
        <v>6589</v>
      </c>
      <c r="I1176" s="56">
        <v>119</v>
      </c>
      <c r="J1176" s="56" t="s">
        <v>2723</v>
      </c>
      <c r="K1176" s="56">
        <v>5548636254</v>
      </c>
      <c r="L1176" s="56" t="s">
        <v>72</v>
      </c>
      <c r="M1176" s="1" t="s">
        <v>12063</v>
      </c>
    </row>
    <row r="1177" spans="1:13" x14ac:dyDescent="0.25">
      <c r="A1177" s="55" t="s">
        <v>31</v>
      </c>
      <c r="B1177" s="57" t="s">
        <v>85</v>
      </c>
      <c r="C1177" s="57" t="s">
        <v>12087</v>
      </c>
      <c r="D1177" s="56">
        <v>10400</v>
      </c>
      <c r="E1177" s="56" t="s">
        <v>27</v>
      </c>
      <c r="F1177" s="56" t="str">
        <f>+VLOOKUP(Tabla2[[#This Row],[Estado]],Catalogos!$I$3:$J$35,2,0)</f>
        <v>Metropolitana</v>
      </c>
      <c r="G1177" s="56" t="s">
        <v>2698</v>
      </c>
      <c r="H1177" s="56" t="s">
        <v>6589</v>
      </c>
      <c r="I1177" s="56">
        <v>119</v>
      </c>
      <c r="J1177" s="56" t="s">
        <v>2723</v>
      </c>
      <c r="K1177" s="56">
        <v>5548636254</v>
      </c>
      <c r="L1177" s="56" t="s">
        <v>72</v>
      </c>
      <c r="M1177" s="1" t="s">
        <v>12063</v>
      </c>
    </row>
    <row r="1178" spans="1:13" x14ac:dyDescent="0.25">
      <c r="A1178" s="55" t="s">
        <v>31</v>
      </c>
      <c r="B1178" s="57" t="s">
        <v>85</v>
      </c>
      <c r="C1178" s="57" t="s">
        <v>12088</v>
      </c>
      <c r="D1178" s="56">
        <v>10400</v>
      </c>
      <c r="E1178" s="56" t="s">
        <v>27</v>
      </c>
      <c r="F1178" s="56" t="str">
        <f>+VLOOKUP(Tabla2[[#This Row],[Estado]],Catalogos!$I$3:$J$35,2,0)</f>
        <v>Metropolitana</v>
      </c>
      <c r="G1178" s="56" t="s">
        <v>2698</v>
      </c>
      <c r="H1178" s="56" t="s">
        <v>6589</v>
      </c>
      <c r="I1178" s="56">
        <v>119</v>
      </c>
      <c r="J1178" s="56" t="s">
        <v>2723</v>
      </c>
      <c r="K1178" s="56">
        <v>5548636254</v>
      </c>
      <c r="L1178" s="56" t="s">
        <v>72</v>
      </c>
      <c r="M1178" s="1" t="s">
        <v>12063</v>
      </c>
    </row>
    <row r="1179" spans="1:13" x14ac:dyDescent="0.25">
      <c r="A1179" s="55" t="s">
        <v>31</v>
      </c>
      <c r="B1179" s="57" t="s">
        <v>229</v>
      </c>
      <c r="C1179" s="57" t="s">
        <v>12089</v>
      </c>
      <c r="D1179" s="56">
        <v>10400</v>
      </c>
      <c r="E1179" s="56" t="s">
        <v>27</v>
      </c>
      <c r="F1179" s="56" t="str">
        <f>+VLOOKUP(Tabla2[[#This Row],[Estado]],Catalogos!$I$3:$J$35,2,0)</f>
        <v>Metropolitana</v>
      </c>
      <c r="G1179" s="56" t="s">
        <v>2698</v>
      </c>
      <c r="H1179" s="56" t="s">
        <v>6589</v>
      </c>
      <c r="I1179" s="56">
        <v>119</v>
      </c>
      <c r="J1179" s="56" t="s">
        <v>2723</v>
      </c>
      <c r="K1179" s="56">
        <v>5548636254</v>
      </c>
      <c r="L1179" s="56" t="s">
        <v>72</v>
      </c>
      <c r="M1179" s="1" t="s">
        <v>12063</v>
      </c>
    </row>
    <row r="1180" spans="1:13" x14ac:dyDescent="0.25">
      <c r="A1180" s="55" t="s">
        <v>31</v>
      </c>
      <c r="B1180" s="56" t="s">
        <v>11682</v>
      </c>
      <c r="C1180" s="57" t="s">
        <v>12090</v>
      </c>
      <c r="D1180" s="56">
        <v>10400</v>
      </c>
      <c r="E1180" s="56" t="s">
        <v>27</v>
      </c>
      <c r="F1180" s="56" t="str">
        <f>+VLOOKUP(Tabla2[[#This Row],[Estado]],Catalogos!$I$3:$J$35,2,0)</f>
        <v>Metropolitana</v>
      </c>
      <c r="G1180" s="56" t="s">
        <v>2698</v>
      </c>
      <c r="H1180" s="56" t="s">
        <v>6589</v>
      </c>
      <c r="I1180" s="56">
        <v>119</v>
      </c>
      <c r="J1180" s="56" t="s">
        <v>2723</v>
      </c>
      <c r="K1180" s="56">
        <v>5548636254</v>
      </c>
      <c r="L1180" s="56" t="s">
        <v>72</v>
      </c>
      <c r="M1180" s="1" t="s">
        <v>12063</v>
      </c>
    </row>
    <row r="1181" spans="1:13" x14ac:dyDescent="0.25">
      <c r="A1181" s="55" t="s">
        <v>31</v>
      </c>
      <c r="B1181" s="56" t="s">
        <v>12091</v>
      </c>
      <c r="C1181" s="57" t="s">
        <v>12092</v>
      </c>
      <c r="D1181" s="56">
        <v>10400</v>
      </c>
      <c r="E1181" s="56" t="s">
        <v>27</v>
      </c>
      <c r="F1181" s="56" t="str">
        <f>+VLOOKUP(Tabla2[[#This Row],[Estado]],Catalogos!$I$3:$J$35,2,0)</f>
        <v>Metropolitana</v>
      </c>
      <c r="G1181" s="56" t="s">
        <v>2698</v>
      </c>
      <c r="H1181" s="56" t="s">
        <v>6589</v>
      </c>
      <c r="I1181" s="56">
        <v>119</v>
      </c>
      <c r="J1181" s="56" t="s">
        <v>2723</v>
      </c>
      <c r="K1181" s="56">
        <v>5548636254</v>
      </c>
      <c r="L1181" s="56" t="s">
        <v>72</v>
      </c>
      <c r="M1181" s="1" t="s">
        <v>12063</v>
      </c>
    </row>
    <row r="1182" spans="1:13" x14ac:dyDescent="0.25">
      <c r="A1182" s="55" t="s">
        <v>31</v>
      </c>
      <c r="B1182" s="56" t="s">
        <v>1373</v>
      </c>
      <c r="C1182" s="56" t="s">
        <v>2738</v>
      </c>
      <c r="D1182" s="56">
        <v>10700</v>
      </c>
      <c r="E1182" s="56" t="s">
        <v>27</v>
      </c>
      <c r="F1182" s="56" t="str">
        <f>+VLOOKUP(Tabla2[[#This Row],[Estado]],Catalogos!$I$3:$J$35,2,0)</f>
        <v>Metropolitana</v>
      </c>
      <c r="G1182" s="56" t="s">
        <v>2739</v>
      </c>
      <c r="H1182" s="56" t="s">
        <v>2740</v>
      </c>
      <c r="I1182" s="56" t="s">
        <v>2741</v>
      </c>
      <c r="J1182" s="56" t="s">
        <v>2742</v>
      </c>
      <c r="K1182" s="56">
        <v>5551352268</v>
      </c>
      <c r="L1182" s="56" t="s">
        <v>72</v>
      </c>
      <c r="M1182" s="1"/>
    </row>
    <row r="1183" spans="1:13" x14ac:dyDescent="0.25">
      <c r="A1183" s="55" t="s">
        <v>31</v>
      </c>
      <c r="B1183" s="56" t="s">
        <v>1373</v>
      </c>
      <c r="C1183" s="56" t="s">
        <v>2743</v>
      </c>
      <c r="D1183" s="56">
        <v>11800</v>
      </c>
      <c r="E1183" s="56" t="s">
        <v>27</v>
      </c>
      <c r="F1183" s="56" t="str">
        <f>+VLOOKUP(Tabla2[[#This Row],[Estado]],Catalogos!$I$3:$J$35,2,0)</f>
        <v>Metropolitana</v>
      </c>
      <c r="G1183" s="56" t="s">
        <v>2739</v>
      </c>
      <c r="H1183" s="56" t="s">
        <v>2744</v>
      </c>
      <c r="I1183" s="56" t="s">
        <v>2745</v>
      </c>
      <c r="J1183" s="56" t="s">
        <v>2746</v>
      </c>
      <c r="K1183" s="56">
        <v>5551354981</v>
      </c>
      <c r="L1183" s="56" t="s">
        <v>72</v>
      </c>
      <c r="M1183" s="1"/>
    </row>
    <row r="1184" spans="1:13" x14ac:dyDescent="0.25">
      <c r="A1184" s="55" t="s">
        <v>31</v>
      </c>
      <c r="B1184" s="56" t="s">
        <v>1467</v>
      </c>
      <c r="C1184" s="56" t="s">
        <v>2748</v>
      </c>
      <c r="D1184" s="56">
        <v>11520</v>
      </c>
      <c r="E1184" s="56" t="s">
        <v>27</v>
      </c>
      <c r="F1184" s="56" t="str">
        <f>+VLOOKUP(Tabla2[[#This Row],[Estado]],Catalogos!$I$3:$J$35,2,0)</f>
        <v>Metropolitana</v>
      </c>
      <c r="G1184" s="56" t="s">
        <v>2739</v>
      </c>
      <c r="H1184" s="56" t="s">
        <v>2749</v>
      </c>
      <c r="I1184" s="56" t="s">
        <v>2750</v>
      </c>
      <c r="J1184" s="56" t="s">
        <v>2751</v>
      </c>
      <c r="K1184" s="56">
        <v>5591318662</v>
      </c>
      <c r="L1184" s="56" t="s">
        <v>72</v>
      </c>
      <c r="M1184" s="1"/>
    </row>
    <row r="1185" spans="1:13" x14ac:dyDescent="0.25">
      <c r="A1185" s="55" t="s">
        <v>31</v>
      </c>
      <c r="B1185" s="56" t="s">
        <v>112</v>
      </c>
      <c r="C1185" s="56" t="s">
        <v>2752</v>
      </c>
      <c r="D1185" s="56">
        <v>11850</v>
      </c>
      <c r="E1185" s="56" t="s">
        <v>27</v>
      </c>
      <c r="F1185" s="56" t="str">
        <f>+VLOOKUP(Tabla2[[#This Row],[Estado]],Catalogos!$I$3:$J$35,2,0)</f>
        <v>Metropolitana</v>
      </c>
      <c r="G1185" s="56" t="s">
        <v>2739</v>
      </c>
      <c r="H1185" s="56" t="s">
        <v>2753</v>
      </c>
      <c r="I1185" s="56" t="s">
        <v>2754</v>
      </c>
      <c r="J1185" s="56" t="s">
        <v>2755</v>
      </c>
      <c r="K1185" s="56">
        <v>5552737799</v>
      </c>
      <c r="L1185" s="56" t="s">
        <v>72</v>
      </c>
      <c r="M1185" s="1"/>
    </row>
    <row r="1186" spans="1:13" x14ac:dyDescent="0.25">
      <c r="A1186" s="55" t="s">
        <v>31</v>
      </c>
      <c r="B1186" s="56" t="s">
        <v>229</v>
      </c>
      <c r="C1186" s="56" t="s">
        <v>2756</v>
      </c>
      <c r="D1186" s="56">
        <v>11570</v>
      </c>
      <c r="E1186" s="56" t="s">
        <v>27</v>
      </c>
      <c r="F1186" s="56" t="str">
        <f>+VLOOKUP(Tabla2[[#This Row],[Estado]],Catalogos!$I$3:$J$35,2,0)</f>
        <v>Metropolitana</v>
      </c>
      <c r="G1186" s="56" t="s">
        <v>2739</v>
      </c>
      <c r="H1186" s="56" t="s">
        <v>2757</v>
      </c>
      <c r="I1186" s="56" t="s">
        <v>1950</v>
      </c>
      <c r="J1186" s="56" t="s">
        <v>2758</v>
      </c>
      <c r="K1186" s="56">
        <v>5559081325</v>
      </c>
      <c r="L1186" s="56" t="s">
        <v>72</v>
      </c>
      <c r="M1186" s="1"/>
    </row>
    <row r="1187" spans="1:13" x14ac:dyDescent="0.25">
      <c r="A1187" s="55" t="s">
        <v>31</v>
      </c>
      <c r="B1187" s="56" t="s">
        <v>112</v>
      </c>
      <c r="C1187" s="56" t="s">
        <v>2759</v>
      </c>
      <c r="D1187" s="56">
        <v>11850</v>
      </c>
      <c r="E1187" s="56" t="s">
        <v>27</v>
      </c>
      <c r="F1187" s="56" t="str">
        <f>+VLOOKUP(Tabla2[[#This Row],[Estado]],Catalogos!$I$3:$J$35,2,0)</f>
        <v>Metropolitana</v>
      </c>
      <c r="G1187" s="56" t="s">
        <v>2739</v>
      </c>
      <c r="H1187" s="56" t="s">
        <v>2760</v>
      </c>
      <c r="I1187" s="56" t="s">
        <v>2761</v>
      </c>
      <c r="J1187" s="56" t="s">
        <v>2755</v>
      </c>
      <c r="K1187" s="56">
        <v>5555169577</v>
      </c>
      <c r="L1187" s="56" t="s">
        <v>72</v>
      </c>
      <c r="M1187" s="1"/>
    </row>
    <row r="1188" spans="1:13" x14ac:dyDescent="0.25">
      <c r="A1188" s="55" t="s">
        <v>31</v>
      </c>
      <c r="B1188" s="56" t="s">
        <v>11686</v>
      </c>
      <c r="C1188" s="56" t="s">
        <v>2762</v>
      </c>
      <c r="D1188" s="56">
        <v>11570</v>
      </c>
      <c r="E1188" s="56" t="s">
        <v>27</v>
      </c>
      <c r="F1188" s="56" t="str">
        <f>+VLOOKUP(Tabla2[[#This Row],[Estado]],Catalogos!$I$3:$J$35,2,0)</f>
        <v>Metropolitana</v>
      </c>
      <c r="G1188" s="56" t="s">
        <v>2739</v>
      </c>
      <c r="H1188" s="56" t="s">
        <v>2757</v>
      </c>
      <c r="I1188" s="56" t="s">
        <v>1950</v>
      </c>
      <c r="J1188" s="56" t="s">
        <v>2742</v>
      </c>
      <c r="K1188" s="56">
        <v>5559081325</v>
      </c>
      <c r="L1188" s="56" t="s">
        <v>72</v>
      </c>
      <c r="M1188" s="1"/>
    </row>
    <row r="1189" spans="1:13" x14ac:dyDescent="0.25">
      <c r="A1189" s="55" t="s">
        <v>31</v>
      </c>
      <c r="B1189" s="56" t="s">
        <v>11684</v>
      </c>
      <c r="C1189" s="56" t="s">
        <v>2763</v>
      </c>
      <c r="D1189" s="56">
        <v>11520</v>
      </c>
      <c r="E1189" s="56" t="s">
        <v>27</v>
      </c>
      <c r="F1189" s="56" t="str">
        <f>+VLOOKUP(Tabla2[[#This Row],[Estado]],Catalogos!$I$3:$J$35,2,0)</f>
        <v>Metropolitana</v>
      </c>
      <c r="G1189" s="56" t="s">
        <v>2739</v>
      </c>
      <c r="H1189" s="56" t="s">
        <v>2749</v>
      </c>
      <c r="I1189" s="56" t="s">
        <v>2764</v>
      </c>
      <c r="J1189" s="56" t="s">
        <v>2751</v>
      </c>
      <c r="K1189" s="56">
        <v>5552501824</v>
      </c>
      <c r="L1189" s="56" t="s">
        <v>72</v>
      </c>
      <c r="M1189" s="1"/>
    </row>
    <row r="1190" spans="1:13" x14ac:dyDescent="0.25">
      <c r="A1190" s="55" t="s">
        <v>31</v>
      </c>
      <c r="B1190" s="56" t="s">
        <v>1373</v>
      </c>
      <c r="C1190" s="56" t="s">
        <v>2765</v>
      </c>
      <c r="D1190" s="56">
        <v>11800</v>
      </c>
      <c r="E1190" s="56" t="s">
        <v>27</v>
      </c>
      <c r="F1190" s="56" t="str">
        <f>+VLOOKUP(Tabla2[[#This Row],[Estado]],Catalogos!$I$3:$J$35,2,0)</f>
        <v>Metropolitana</v>
      </c>
      <c r="G1190" s="56" t="s">
        <v>2739</v>
      </c>
      <c r="H1190" s="56" t="s">
        <v>2744</v>
      </c>
      <c r="I1190" s="56" t="s">
        <v>2745</v>
      </c>
      <c r="J1190" s="56" t="s">
        <v>2766</v>
      </c>
      <c r="K1190" s="56">
        <v>5552733810</v>
      </c>
      <c r="L1190" s="56" t="s">
        <v>72</v>
      </c>
      <c r="M1190" s="1"/>
    </row>
    <row r="1191" spans="1:13" x14ac:dyDescent="0.25">
      <c r="A1191" s="55" t="s">
        <v>31</v>
      </c>
      <c r="B1191" s="56" t="s">
        <v>1373</v>
      </c>
      <c r="C1191" s="56" t="s">
        <v>2767</v>
      </c>
      <c r="D1191" s="56">
        <v>11850</v>
      </c>
      <c r="E1191" s="56" t="s">
        <v>27</v>
      </c>
      <c r="F1191" s="56" t="str">
        <f>+VLOOKUP(Tabla2[[#This Row],[Estado]],Catalogos!$I$3:$J$35,2,0)</f>
        <v>Metropolitana</v>
      </c>
      <c r="G1191" s="56" t="s">
        <v>2739</v>
      </c>
      <c r="H1191" s="56" t="s">
        <v>2768</v>
      </c>
      <c r="I1191" s="56" t="s">
        <v>2769</v>
      </c>
      <c r="J1191" s="56" t="s">
        <v>2136</v>
      </c>
      <c r="K1191" s="56">
        <v>5562647779</v>
      </c>
      <c r="L1191" s="56" t="s">
        <v>72</v>
      </c>
      <c r="M1191" s="1"/>
    </row>
    <row r="1192" spans="1:13" x14ac:dyDescent="0.25">
      <c r="A1192" s="55" t="s">
        <v>31</v>
      </c>
      <c r="B1192" s="56" t="s">
        <v>1441</v>
      </c>
      <c r="C1192" s="56" t="s">
        <v>2770</v>
      </c>
      <c r="D1192" s="56">
        <v>11800</v>
      </c>
      <c r="E1192" s="56" t="s">
        <v>27</v>
      </c>
      <c r="F1192" s="56" t="str">
        <f>+VLOOKUP(Tabla2[[#This Row],[Estado]],Catalogos!$I$3:$J$35,2,0)</f>
        <v>Metropolitana</v>
      </c>
      <c r="G1192" s="56" t="s">
        <v>2739</v>
      </c>
      <c r="H1192" s="56" t="s">
        <v>2744</v>
      </c>
      <c r="I1192" s="56" t="s">
        <v>2745</v>
      </c>
      <c r="J1192" s="56" t="s">
        <v>2746</v>
      </c>
      <c r="K1192" s="56">
        <v>5552732672</v>
      </c>
      <c r="L1192" s="56" t="s">
        <v>72</v>
      </c>
      <c r="M1192" s="1"/>
    </row>
    <row r="1193" spans="1:13" x14ac:dyDescent="0.25">
      <c r="A1193" s="55" t="s">
        <v>31</v>
      </c>
      <c r="B1193" s="56" t="s">
        <v>9457</v>
      </c>
      <c r="C1193" s="56" t="s">
        <v>2771</v>
      </c>
      <c r="D1193" s="56">
        <v>11800</v>
      </c>
      <c r="E1193" s="56" t="s">
        <v>27</v>
      </c>
      <c r="F1193" s="56" t="str">
        <f>+VLOOKUP(Tabla2[[#This Row],[Estado]],Catalogos!$I$3:$J$35,2,0)</f>
        <v>Metropolitana</v>
      </c>
      <c r="G1193" s="56" t="s">
        <v>2739</v>
      </c>
      <c r="H1193" s="56" t="s">
        <v>2744</v>
      </c>
      <c r="I1193" s="56" t="s">
        <v>2745</v>
      </c>
      <c r="J1193" s="56" t="s">
        <v>2746</v>
      </c>
      <c r="K1193" s="56">
        <v>5553824891</v>
      </c>
      <c r="L1193" s="56" t="s">
        <v>72</v>
      </c>
      <c r="M1193" s="1"/>
    </row>
    <row r="1194" spans="1:13" x14ac:dyDescent="0.25">
      <c r="A1194" s="55" t="s">
        <v>31</v>
      </c>
      <c r="B1194" s="56" t="s">
        <v>112</v>
      </c>
      <c r="C1194" s="56" t="s">
        <v>2772</v>
      </c>
      <c r="D1194" s="56">
        <v>11850</v>
      </c>
      <c r="E1194" s="56" t="s">
        <v>27</v>
      </c>
      <c r="F1194" s="56" t="str">
        <f>+VLOOKUP(Tabla2[[#This Row],[Estado]],Catalogos!$I$3:$J$35,2,0)</f>
        <v>Metropolitana</v>
      </c>
      <c r="G1194" s="56" t="s">
        <v>2739</v>
      </c>
      <c r="H1194" s="56" t="s">
        <v>2773</v>
      </c>
      <c r="I1194" s="56" t="s">
        <v>2774</v>
      </c>
      <c r="J1194" s="56" t="s">
        <v>2755</v>
      </c>
      <c r="K1194" s="56">
        <v>5552779035</v>
      </c>
      <c r="L1194" s="56" t="s">
        <v>72</v>
      </c>
      <c r="M1194" s="1"/>
    </row>
    <row r="1195" spans="1:13" x14ac:dyDescent="0.25">
      <c r="A1195" s="55" t="s">
        <v>31</v>
      </c>
      <c r="B1195" s="56" t="s">
        <v>11686</v>
      </c>
      <c r="C1195" s="56" t="s">
        <v>2775</v>
      </c>
      <c r="D1195" s="56">
        <v>11560</v>
      </c>
      <c r="E1195" s="56" t="s">
        <v>27</v>
      </c>
      <c r="F1195" s="56" t="str">
        <f>+VLOOKUP(Tabla2[[#This Row],[Estado]],Catalogos!$I$3:$J$35,2,0)</f>
        <v>Metropolitana</v>
      </c>
      <c r="G1195" s="56" t="s">
        <v>2739</v>
      </c>
      <c r="H1195" s="56" t="s">
        <v>2776</v>
      </c>
      <c r="I1195" s="56" t="s">
        <v>1938</v>
      </c>
      <c r="J1195" s="56" t="s">
        <v>2742</v>
      </c>
      <c r="K1195" s="56">
        <v>5552502973</v>
      </c>
      <c r="L1195" s="56" t="s">
        <v>72</v>
      </c>
      <c r="M1195" s="1"/>
    </row>
    <row r="1196" spans="1:13" x14ac:dyDescent="0.25">
      <c r="A1196" s="55" t="s">
        <v>31</v>
      </c>
      <c r="B1196" s="56" t="s">
        <v>1387</v>
      </c>
      <c r="C1196" s="56" t="s">
        <v>2777</v>
      </c>
      <c r="D1196" s="56">
        <v>11540</v>
      </c>
      <c r="E1196" s="56" t="s">
        <v>27</v>
      </c>
      <c r="F1196" s="56" t="str">
        <f>+VLOOKUP(Tabla2[[#This Row],[Estado]],Catalogos!$I$3:$J$35,2,0)</f>
        <v>Metropolitana</v>
      </c>
      <c r="G1196" s="56" t="s">
        <v>2739</v>
      </c>
      <c r="H1196" s="56" t="s">
        <v>2778</v>
      </c>
      <c r="I1196" s="56" t="s">
        <v>2779</v>
      </c>
      <c r="J1196" s="56" t="s">
        <v>2742</v>
      </c>
      <c r="K1196" s="56">
        <v>5552547400</v>
      </c>
      <c r="L1196" s="56" t="s">
        <v>72</v>
      </c>
      <c r="M1196" s="1"/>
    </row>
    <row r="1197" spans="1:13" x14ac:dyDescent="0.25">
      <c r="A1197" s="55" t="s">
        <v>31</v>
      </c>
      <c r="B1197" s="56" t="s">
        <v>1387</v>
      </c>
      <c r="C1197" s="56" t="s">
        <v>2780</v>
      </c>
      <c r="D1197" s="56">
        <v>11520</v>
      </c>
      <c r="E1197" s="56" t="s">
        <v>27</v>
      </c>
      <c r="F1197" s="56" t="str">
        <f>+VLOOKUP(Tabla2[[#This Row],[Estado]],Catalogos!$I$3:$J$35,2,0)</f>
        <v>Metropolitana</v>
      </c>
      <c r="G1197" s="56" t="s">
        <v>2739</v>
      </c>
      <c r="H1197" s="56" t="s">
        <v>2749</v>
      </c>
      <c r="I1197" s="56" t="s">
        <v>2781</v>
      </c>
      <c r="J1197" s="56" t="s">
        <v>2751</v>
      </c>
      <c r="K1197" s="56">
        <v>5552033224</v>
      </c>
      <c r="L1197" s="56" t="s">
        <v>72</v>
      </c>
      <c r="M1197" s="1"/>
    </row>
    <row r="1198" spans="1:13" x14ac:dyDescent="0.25">
      <c r="A1198" s="55" t="s">
        <v>31</v>
      </c>
      <c r="B1198" s="56" t="s">
        <v>9457</v>
      </c>
      <c r="C1198" s="56" t="s">
        <v>2782</v>
      </c>
      <c r="D1198" s="56">
        <v>11550</v>
      </c>
      <c r="E1198" s="56" t="s">
        <v>27</v>
      </c>
      <c r="F1198" s="56" t="str">
        <f>+VLOOKUP(Tabla2[[#This Row],[Estado]],Catalogos!$I$3:$J$35,2,0)</f>
        <v>Metropolitana</v>
      </c>
      <c r="G1198" s="56" t="s">
        <v>2739</v>
      </c>
      <c r="H1198" s="56" t="s">
        <v>2783</v>
      </c>
      <c r="I1198" s="56" t="s">
        <v>2784</v>
      </c>
      <c r="J1198" s="56" t="s">
        <v>2742</v>
      </c>
      <c r="K1198" s="56">
        <v>5555206274</v>
      </c>
      <c r="L1198" s="56" t="s">
        <v>72</v>
      </c>
      <c r="M1198" s="1"/>
    </row>
    <row r="1199" spans="1:13" x14ac:dyDescent="0.25">
      <c r="A1199" s="55" t="s">
        <v>31</v>
      </c>
      <c r="B1199" s="56" t="s">
        <v>112</v>
      </c>
      <c r="C1199" s="56" t="s">
        <v>2785</v>
      </c>
      <c r="D1199" s="56">
        <v>11850</v>
      </c>
      <c r="E1199" s="56" t="s">
        <v>27</v>
      </c>
      <c r="F1199" s="56" t="str">
        <f>+VLOOKUP(Tabla2[[#This Row],[Estado]],Catalogos!$I$3:$J$35,2,0)</f>
        <v>Metropolitana</v>
      </c>
      <c r="G1199" s="56" t="s">
        <v>2739</v>
      </c>
      <c r="H1199" s="56" t="s">
        <v>2760</v>
      </c>
      <c r="I1199" s="56" t="s">
        <v>2774</v>
      </c>
      <c r="J1199" s="56" t="s">
        <v>2755</v>
      </c>
      <c r="K1199" s="56">
        <v>5555169577</v>
      </c>
      <c r="L1199" s="56" t="s">
        <v>72</v>
      </c>
      <c r="M1199" s="1"/>
    </row>
    <row r="1200" spans="1:13" x14ac:dyDescent="0.25">
      <c r="A1200" s="55" t="s">
        <v>31</v>
      </c>
      <c r="B1200" s="56" t="s">
        <v>112</v>
      </c>
      <c r="C1200" s="56" t="s">
        <v>2786</v>
      </c>
      <c r="D1200" s="56">
        <v>11800</v>
      </c>
      <c r="E1200" s="56" t="s">
        <v>27</v>
      </c>
      <c r="F1200" s="56" t="str">
        <f>+VLOOKUP(Tabla2[[#This Row],[Estado]],Catalogos!$I$3:$J$35,2,0)</f>
        <v>Metropolitana</v>
      </c>
      <c r="G1200" s="56" t="s">
        <v>2739</v>
      </c>
      <c r="H1200" s="56" t="s">
        <v>2744</v>
      </c>
      <c r="I1200" s="56" t="s">
        <v>2745</v>
      </c>
      <c r="J1200" s="56" t="s">
        <v>2746</v>
      </c>
      <c r="K1200" s="56">
        <v>5552737697</v>
      </c>
      <c r="L1200" s="56" t="s">
        <v>72</v>
      </c>
      <c r="M1200" s="1"/>
    </row>
    <row r="1201" spans="1:13" x14ac:dyDescent="0.25">
      <c r="A1201" s="55" t="s">
        <v>31</v>
      </c>
      <c r="B1201" s="56" t="s">
        <v>112</v>
      </c>
      <c r="C1201" s="56" t="s">
        <v>2787</v>
      </c>
      <c r="D1201" s="56">
        <v>11850</v>
      </c>
      <c r="E1201" s="56" t="s">
        <v>27</v>
      </c>
      <c r="F1201" s="56" t="str">
        <f>+VLOOKUP(Tabla2[[#This Row],[Estado]],Catalogos!$I$3:$J$35,2,0)</f>
        <v>Metropolitana</v>
      </c>
      <c r="G1201" s="56" t="s">
        <v>2739</v>
      </c>
      <c r="H1201" s="56" t="s">
        <v>2773</v>
      </c>
      <c r="I1201" s="56" t="s">
        <v>2774</v>
      </c>
      <c r="J1201" s="56" t="s">
        <v>2755</v>
      </c>
      <c r="K1201" s="56">
        <v>5535476792</v>
      </c>
      <c r="L1201" s="56" t="s">
        <v>72</v>
      </c>
      <c r="M1201" s="1"/>
    </row>
    <row r="1202" spans="1:13" x14ac:dyDescent="0.25">
      <c r="A1202" s="55" t="s">
        <v>31</v>
      </c>
      <c r="B1202" s="56" t="s">
        <v>112</v>
      </c>
      <c r="C1202" s="56" t="s">
        <v>2788</v>
      </c>
      <c r="D1202" s="56">
        <v>11520</v>
      </c>
      <c r="E1202" s="56" t="s">
        <v>27</v>
      </c>
      <c r="F1202" s="56" t="str">
        <f>+VLOOKUP(Tabla2[[#This Row],[Estado]],Catalogos!$I$3:$J$35,2,0)</f>
        <v>Metropolitana</v>
      </c>
      <c r="G1202" s="56" t="s">
        <v>2739</v>
      </c>
      <c r="H1202" s="56" t="s">
        <v>2749</v>
      </c>
      <c r="I1202" s="56" t="s">
        <v>2789</v>
      </c>
      <c r="J1202" s="56" t="s">
        <v>2751</v>
      </c>
      <c r="K1202" s="56">
        <v>5555454418</v>
      </c>
      <c r="L1202" s="56" t="s">
        <v>72</v>
      </c>
      <c r="M1202" s="1"/>
    </row>
    <row r="1203" spans="1:13" x14ac:dyDescent="0.25">
      <c r="A1203" s="55" t="s">
        <v>31</v>
      </c>
      <c r="B1203" s="56" t="s">
        <v>1373</v>
      </c>
      <c r="C1203" s="56" t="s">
        <v>2790</v>
      </c>
      <c r="D1203" s="56">
        <v>11800</v>
      </c>
      <c r="E1203" s="56" t="s">
        <v>27</v>
      </c>
      <c r="F1203" s="56" t="str">
        <f>+VLOOKUP(Tabla2[[#This Row],[Estado]],Catalogos!$I$3:$J$35,2,0)</f>
        <v>Metropolitana</v>
      </c>
      <c r="G1203" s="56" t="s">
        <v>2739</v>
      </c>
      <c r="H1203" s="56" t="s">
        <v>2744</v>
      </c>
      <c r="I1203" s="56" t="s">
        <v>2745</v>
      </c>
      <c r="J1203" s="56" t="s">
        <v>2766</v>
      </c>
      <c r="K1203" s="56">
        <v>5552729051</v>
      </c>
      <c r="L1203" s="56" t="s">
        <v>72</v>
      </c>
      <c r="M1203" s="1"/>
    </row>
    <row r="1204" spans="1:13" x14ac:dyDescent="0.25">
      <c r="A1204" s="55" t="s">
        <v>31</v>
      </c>
      <c r="B1204" s="56" t="s">
        <v>9457</v>
      </c>
      <c r="C1204" s="56" t="s">
        <v>2791</v>
      </c>
      <c r="D1204" s="56">
        <v>11550</v>
      </c>
      <c r="E1204" s="56" t="s">
        <v>27</v>
      </c>
      <c r="F1204" s="56" t="str">
        <f>+VLOOKUP(Tabla2[[#This Row],[Estado]],Catalogos!$I$3:$J$35,2,0)</f>
        <v>Metropolitana</v>
      </c>
      <c r="G1204" s="56" t="s">
        <v>2739</v>
      </c>
      <c r="H1204" s="56" t="s">
        <v>2792</v>
      </c>
      <c r="I1204" s="56" t="s">
        <v>2793</v>
      </c>
      <c r="J1204" s="56" t="s">
        <v>2794</v>
      </c>
      <c r="K1204" s="56">
        <v>70956443</v>
      </c>
      <c r="L1204" s="56" t="s">
        <v>72</v>
      </c>
      <c r="M1204" s="1"/>
    </row>
    <row r="1205" spans="1:13" x14ac:dyDescent="0.25">
      <c r="A1205" s="55" t="s">
        <v>31</v>
      </c>
      <c r="B1205" s="56" t="s">
        <v>1373</v>
      </c>
      <c r="C1205" s="56" t="s">
        <v>2795</v>
      </c>
      <c r="D1205" s="56">
        <v>11800</v>
      </c>
      <c r="E1205" s="56" t="s">
        <v>27</v>
      </c>
      <c r="F1205" s="56" t="str">
        <f>+VLOOKUP(Tabla2[[#This Row],[Estado]],Catalogos!$I$3:$J$35,2,0)</f>
        <v>Metropolitana</v>
      </c>
      <c r="G1205" s="56" t="s">
        <v>2739</v>
      </c>
      <c r="H1205" s="56" t="s">
        <v>2796</v>
      </c>
      <c r="I1205" s="56" t="s">
        <v>2797</v>
      </c>
      <c r="J1205" s="56" t="s">
        <v>2798</v>
      </c>
      <c r="K1205" s="56">
        <v>5555168562</v>
      </c>
      <c r="L1205" s="56" t="s">
        <v>72</v>
      </c>
      <c r="M1205" s="1"/>
    </row>
    <row r="1206" spans="1:13" x14ac:dyDescent="0.25">
      <c r="A1206" s="55" t="s">
        <v>31</v>
      </c>
      <c r="B1206" s="56" t="s">
        <v>229</v>
      </c>
      <c r="C1206" s="56" t="s">
        <v>2799</v>
      </c>
      <c r="D1206" s="56">
        <v>11520</v>
      </c>
      <c r="E1206" s="56" t="s">
        <v>27</v>
      </c>
      <c r="F1206" s="56" t="str">
        <f>+VLOOKUP(Tabla2[[#This Row],[Estado]],Catalogos!$I$3:$J$35,2,0)</f>
        <v>Metropolitana</v>
      </c>
      <c r="G1206" s="56" t="s">
        <v>2739</v>
      </c>
      <c r="H1206" s="56" t="s">
        <v>2749</v>
      </c>
      <c r="I1206" s="56" t="s">
        <v>2800</v>
      </c>
      <c r="J1206" s="56" t="s">
        <v>2751</v>
      </c>
      <c r="K1206" s="56">
        <v>5552500371</v>
      </c>
      <c r="L1206" s="56" t="s">
        <v>72</v>
      </c>
      <c r="M1206" s="1"/>
    </row>
    <row r="1207" spans="1:13" x14ac:dyDescent="0.25">
      <c r="A1207" s="55" t="s">
        <v>31</v>
      </c>
      <c r="B1207" s="56" t="s">
        <v>1645</v>
      </c>
      <c r="C1207" s="56" t="s">
        <v>2801</v>
      </c>
      <c r="D1207" s="56">
        <v>11350</v>
      </c>
      <c r="E1207" s="56" t="s">
        <v>27</v>
      </c>
      <c r="F1207" s="56" t="str">
        <f>+VLOOKUP(Tabla2[[#This Row],[Estado]],Catalogos!$I$3:$J$35,2,0)</f>
        <v>Metropolitana</v>
      </c>
      <c r="G1207" s="56" t="s">
        <v>2739</v>
      </c>
      <c r="H1207" s="56" t="s">
        <v>2760</v>
      </c>
      <c r="I1207" s="56" t="s">
        <v>2774</v>
      </c>
      <c r="J1207" s="56" t="s">
        <v>2755</v>
      </c>
      <c r="K1207" s="56">
        <v>5552782600</v>
      </c>
      <c r="L1207" s="56" t="s">
        <v>72</v>
      </c>
      <c r="M1207" s="1"/>
    </row>
    <row r="1208" spans="1:13" x14ac:dyDescent="0.25">
      <c r="A1208" s="55" t="s">
        <v>31</v>
      </c>
      <c r="B1208" s="56" t="s">
        <v>1387</v>
      </c>
      <c r="C1208" s="56" t="s">
        <v>2802</v>
      </c>
      <c r="D1208" s="56">
        <v>11520</v>
      </c>
      <c r="E1208" s="56" t="s">
        <v>27</v>
      </c>
      <c r="F1208" s="56" t="str">
        <f>+VLOOKUP(Tabla2[[#This Row],[Estado]],Catalogos!$I$3:$J$35,2,0)</f>
        <v>Metropolitana</v>
      </c>
      <c r="G1208" s="56" t="s">
        <v>2739</v>
      </c>
      <c r="H1208" s="56" t="s">
        <v>2778</v>
      </c>
      <c r="I1208" s="56" t="s">
        <v>2789</v>
      </c>
      <c r="J1208" s="56" t="s">
        <v>2751</v>
      </c>
      <c r="K1208" s="56">
        <v>5552545421</v>
      </c>
      <c r="L1208" s="56" t="s">
        <v>72</v>
      </c>
      <c r="M1208" s="1"/>
    </row>
    <row r="1209" spans="1:13" x14ac:dyDescent="0.25">
      <c r="A1209" s="55" t="s">
        <v>31</v>
      </c>
      <c r="B1209" s="56" t="s">
        <v>112</v>
      </c>
      <c r="C1209" s="56" t="s">
        <v>2803</v>
      </c>
      <c r="D1209" s="56">
        <v>11800</v>
      </c>
      <c r="E1209" s="56" t="s">
        <v>27</v>
      </c>
      <c r="F1209" s="56" t="str">
        <f>+VLOOKUP(Tabla2[[#This Row],[Estado]],Catalogos!$I$3:$J$35,2,0)</f>
        <v>Metropolitana</v>
      </c>
      <c r="G1209" s="56" t="s">
        <v>2739</v>
      </c>
      <c r="H1209" s="56" t="s">
        <v>2744</v>
      </c>
      <c r="I1209" s="56" t="s">
        <v>2745</v>
      </c>
      <c r="J1209" s="56" t="s">
        <v>2746</v>
      </c>
      <c r="K1209" s="56">
        <v>5555161743</v>
      </c>
      <c r="L1209" s="56" t="s">
        <v>72</v>
      </c>
      <c r="M1209" s="1"/>
    </row>
    <row r="1210" spans="1:13" x14ac:dyDescent="0.25">
      <c r="A1210" s="55" t="s">
        <v>31</v>
      </c>
      <c r="B1210" s="56" t="s">
        <v>9457</v>
      </c>
      <c r="C1210" s="56" t="s">
        <v>2804</v>
      </c>
      <c r="D1210" s="56">
        <v>11850</v>
      </c>
      <c r="E1210" s="56" t="s">
        <v>27</v>
      </c>
      <c r="F1210" s="56" t="str">
        <f>+VLOOKUP(Tabla2[[#This Row],[Estado]],Catalogos!$I$3:$J$35,2,0)</f>
        <v>Metropolitana</v>
      </c>
      <c r="G1210" s="56" t="s">
        <v>2739</v>
      </c>
      <c r="H1210" s="56" t="s">
        <v>2760</v>
      </c>
      <c r="I1210" s="56" t="s">
        <v>2805</v>
      </c>
      <c r="J1210" s="56" t="s">
        <v>2755</v>
      </c>
      <c r="K1210" s="56">
        <v>5552729211</v>
      </c>
      <c r="L1210" s="56" t="s">
        <v>72</v>
      </c>
      <c r="M1210" s="1"/>
    </row>
    <row r="1211" spans="1:13" x14ac:dyDescent="0.25">
      <c r="A1211" s="55" t="s">
        <v>31</v>
      </c>
      <c r="B1211" s="56" t="s">
        <v>1373</v>
      </c>
      <c r="C1211" s="56" t="s">
        <v>2806</v>
      </c>
      <c r="D1211" s="56">
        <v>11800</v>
      </c>
      <c r="E1211" s="56" t="s">
        <v>27</v>
      </c>
      <c r="F1211" s="56" t="str">
        <f>+VLOOKUP(Tabla2[[#This Row],[Estado]],Catalogos!$I$3:$J$35,2,0)</f>
        <v>Metropolitana</v>
      </c>
      <c r="G1211" s="56" t="s">
        <v>2739</v>
      </c>
      <c r="H1211" s="56" t="s">
        <v>2744</v>
      </c>
      <c r="I1211" s="56" t="s">
        <v>2745</v>
      </c>
      <c r="J1211" s="56" t="s">
        <v>2807</v>
      </c>
      <c r="K1211" s="56">
        <v>5552726211</v>
      </c>
      <c r="L1211" s="56" t="s">
        <v>72</v>
      </c>
      <c r="M1211" s="1"/>
    </row>
    <row r="1212" spans="1:13" x14ac:dyDescent="0.25">
      <c r="A1212" s="55" t="s">
        <v>31</v>
      </c>
      <c r="B1212" s="56" t="s">
        <v>1441</v>
      </c>
      <c r="C1212" s="56" t="s">
        <v>2808</v>
      </c>
      <c r="D1212" s="56">
        <v>11850</v>
      </c>
      <c r="E1212" s="56" t="s">
        <v>27</v>
      </c>
      <c r="F1212" s="56" t="str">
        <f>+VLOOKUP(Tabla2[[#This Row],[Estado]],Catalogos!$I$3:$J$35,2,0)</f>
        <v>Metropolitana</v>
      </c>
      <c r="G1212" s="56" t="s">
        <v>2739</v>
      </c>
      <c r="H1212" s="56" t="s">
        <v>2809</v>
      </c>
      <c r="I1212" s="56" t="s">
        <v>2774</v>
      </c>
      <c r="J1212" s="56" t="s">
        <v>2755</v>
      </c>
      <c r="K1212" s="56">
        <v>5545745382</v>
      </c>
      <c r="L1212" s="56" t="s">
        <v>72</v>
      </c>
      <c r="M1212" s="1"/>
    </row>
    <row r="1213" spans="1:13" x14ac:dyDescent="0.25">
      <c r="A1213" s="55" t="s">
        <v>31</v>
      </c>
      <c r="B1213" s="56" t="s">
        <v>112</v>
      </c>
      <c r="C1213" s="56" t="s">
        <v>2810</v>
      </c>
      <c r="D1213" s="56">
        <v>11850</v>
      </c>
      <c r="E1213" s="56" t="s">
        <v>27</v>
      </c>
      <c r="F1213" s="56" t="str">
        <f>+VLOOKUP(Tabla2[[#This Row],[Estado]],Catalogos!$I$3:$J$35,2,0)</f>
        <v>Metropolitana</v>
      </c>
      <c r="G1213" s="56" t="s">
        <v>2739</v>
      </c>
      <c r="H1213" s="56" t="s">
        <v>2811</v>
      </c>
      <c r="I1213" s="56" t="s">
        <v>2754</v>
      </c>
      <c r="J1213" s="56" t="s">
        <v>2755</v>
      </c>
      <c r="K1213" s="56" t="s">
        <v>2812</v>
      </c>
      <c r="L1213" s="56" t="s">
        <v>72</v>
      </c>
      <c r="M1213" s="1"/>
    </row>
    <row r="1214" spans="1:13" x14ac:dyDescent="0.25">
      <c r="A1214" s="55" t="s">
        <v>31</v>
      </c>
      <c r="B1214" s="56" t="s">
        <v>9457</v>
      </c>
      <c r="C1214" s="56" t="s">
        <v>2813</v>
      </c>
      <c r="D1214" s="56">
        <v>11800</v>
      </c>
      <c r="E1214" s="56" t="s">
        <v>27</v>
      </c>
      <c r="F1214" s="56" t="str">
        <f>+VLOOKUP(Tabla2[[#This Row],[Estado]],Catalogos!$I$3:$J$35,2,0)</f>
        <v>Metropolitana</v>
      </c>
      <c r="G1214" s="56" t="s">
        <v>2739</v>
      </c>
      <c r="H1214" s="56" t="s">
        <v>2744</v>
      </c>
      <c r="I1214" s="56" t="s">
        <v>2745</v>
      </c>
      <c r="J1214" s="56" t="s">
        <v>2746</v>
      </c>
      <c r="K1214" s="56">
        <v>5526145910</v>
      </c>
      <c r="L1214" s="56" t="s">
        <v>72</v>
      </c>
      <c r="M1214" s="1"/>
    </row>
    <row r="1215" spans="1:13" x14ac:dyDescent="0.25">
      <c r="A1215" s="55" t="s">
        <v>31</v>
      </c>
      <c r="B1215" s="56" t="s">
        <v>123</v>
      </c>
      <c r="C1215" s="56" t="s">
        <v>2814</v>
      </c>
      <c r="D1215" s="56">
        <v>11520</v>
      </c>
      <c r="E1215" s="56" t="s">
        <v>27</v>
      </c>
      <c r="F1215" s="56" t="str">
        <f>+VLOOKUP(Tabla2[[#This Row],[Estado]],Catalogos!$I$3:$J$35,2,0)</f>
        <v>Metropolitana</v>
      </c>
      <c r="G1215" s="56" t="s">
        <v>2739</v>
      </c>
      <c r="H1215" s="56" t="s">
        <v>2749</v>
      </c>
      <c r="I1215" s="56" t="s">
        <v>2750</v>
      </c>
      <c r="J1215" s="56" t="s">
        <v>2751</v>
      </c>
      <c r="K1215" s="56">
        <v>5591318615</v>
      </c>
      <c r="L1215" s="56" t="s">
        <v>72</v>
      </c>
      <c r="M1215" s="1"/>
    </row>
    <row r="1216" spans="1:13" x14ac:dyDescent="0.25">
      <c r="A1216" s="55" t="s">
        <v>31</v>
      </c>
      <c r="B1216" s="56" t="s">
        <v>9457</v>
      </c>
      <c r="C1216" s="56" t="s">
        <v>2815</v>
      </c>
      <c r="D1216" s="56">
        <v>11800</v>
      </c>
      <c r="E1216" s="56" t="s">
        <v>27</v>
      </c>
      <c r="F1216" s="56" t="str">
        <f>+VLOOKUP(Tabla2[[#This Row],[Estado]],Catalogos!$I$3:$J$35,2,0)</f>
        <v>Metropolitana</v>
      </c>
      <c r="G1216" s="56" t="s">
        <v>2739</v>
      </c>
      <c r="H1216" s="56" t="s">
        <v>2744</v>
      </c>
      <c r="I1216" s="56" t="s">
        <v>2745</v>
      </c>
      <c r="J1216" s="56" t="s">
        <v>2766</v>
      </c>
      <c r="K1216" s="56">
        <v>55169900</v>
      </c>
      <c r="L1216" s="56" t="s">
        <v>72</v>
      </c>
      <c r="M1216" s="1"/>
    </row>
    <row r="1217" spans="1:13" x14ac:dyDescent="0.25">
      <c r="A1217" s="55" t="s">
        <v>31</v>
      </c>
      <c r="B1217" s="56" t="s">
        <v>229</v>
      </c>
      <c r="C1217" s="56" t="s">
        <v>2816</v>
      </c>
      <c r="D1217" s="56">
        <v>11520</v>
      </c>
      <c r="E1217" s="56" t="s">
        <v>27</v>
      </c>
      <c r="F1217" s="56" t="str">
        <f>+VLOOKUP(Tabla2[[#This Row],[Estado]],Catalogos!$I$3:$J$35,2,0)</f>
        <v>Metropolitana</v>
      </c>
      <c r="G1217" s="56" t="s">
        <v>2739</v>
      </c>
      <c r="H1217" s="56" t="s">
        <v>2749</v>
      </c>
      <c r="I1217" s="56" t="s">
        <v>2750</v>
      </c>
      <c r="J1217" s="56" t="s">
        <v>2751</v>
      </c>
      <c r="K1217" s="56">
        <v>5555454964</v>
      </c>
      <c r="L1217" s="56" t="s">
        <v>72</v>
      </c>
      <c r="M1217" s="1"/>
    </row>
    <row r="1218" spans="1:13" x14ac:dyDescent="0.25">
      <c r="A1218" s="55" t="s">
        <v>31</v>
      </c>
      <c r="B1218" s="56" t="s">
        <v>229</v>
      </c>
      <c r="C1218" s="56" t="s">
        <v>2817</v>
      </c>
      <c r="D1218" s="56">
        <v>11520</v>
      </c>
      <c r="E1218" s="56" t="s">
        <v>27</v>
      </c>
      <c r="F1218" s="56" t="str">
        <f>+VLOOKUP(Tabla2[[#This Row],[Estado]],Catalogos!$I$3:$J$35,2,0)</f>
        <v>Metropolitana</v>
      </c>
      <c r="G1218" s="56" t="s">
        <v>2739</v>
      </c>
      <c r="H1218" s="56" t="s">
        <v>2749</v>
      </c>
      <c r="I1218" s="56" t="s">
        <v>2750</v>
      </c>
      <c r="J1218" s="56" t="s">
        <v>2751</v>
      </c>
      <c r="K1218" s="56">
        <v>5552500371</v>
      </c>
      <c r="L1218" s="56" t="s">
        <v>72</v>
      </c>
      <c r="M1218" s="1"/>
    </row>
    <row r="1219" spans="1:13" x14ac:dyDescent="0.25">
      <c r="A1219" s="55" t="s">
        <v>31</v>
      </c>
      <c r="B1219" s="56" t="s">
        <v>1373</v>
      </c>
      <c r="C1219" s="56" t="s">
        <v>2818</v>
      </c>
      <c r="D1219" s="56">
        <v>11800</v>
      </c>
      <c r="E1219" s="56" t="s">
        <v>27</v>
      </c>
      <c r="F1219" s="56" t="str">
        <f>+VLOOKUP(Tabla2[[#This Row],[Estado]],Catalogos!$I$3:$J$35,2,0)</f>
        <v>Metropolitana</v>
      </c>
      <c r="G1219" s="56" t="s">
        <v>2739</v>
      </c>
      <c r="H1219" s="56" t="s">
        <v>2744</v>
      </c>
      <c r="I1219" s="56" t="s">
        <v>2745</v>
      </c>
      <c r="J1219" s="56" t="s">
        <v>2746</v>
      </c>
      <c r="K1219" s="56">
        <v>5555169714</v>
      </c>
      <c r="L1219" s="56" t="s">
        <v>72</v>
      </c>
      <c r="M1219" s="1"/>
    </row>
    <row r="1220" spans="1:13" x14ac:dyDescent="0.25">
      <c r="A1220" s="55" t="s">
        <v>31</v>
      </c>
      <c r="B1220" s="88" t="s">
        <v>11683</v>
      </c>
      <c r="C1220" s="56" t="s">
        <v>2819</v>
      </c>
      <c r="D1220" s="56">
        <v>11850</v>
      </c>
      <c r="E1220" s="56" t="s">
        <v>27</v>
      </c>
      <c r="F1220" s="56" t="str">
        <f>+VLOOKUP(Tabla2[[#This Row],[Estado]],Catalogos!$I$3:$J$35,2,0)</f>
        <v>Metropolitana</v>
      </c>
      <c r="G1220" s="56" t="s">
        <v>2739</v>
      </c>
      <c r="H1220" s="56" t="s">
        <v>2760</v>
      </c>
      <c r="I1220" s="56" t="s">
        <v>2820</v>
      </c>
      <c r="J1220" s="56" t="s">
        <v>2755</v>
      </c>
      <c r="K1220" s="56">
        <v>5552782300</v>
      </c>
      <c r="L1220" s="56" t="s">
        <v>72</v>
      </c>
      <c r="M1220" s="1"/>
    </row>
    <row r="1221" spans="1:13" x14ac:dyDescent="0.25">
      <c r="A1221" s="55" t="s">
        <v>31</v>
      </c>
      <c r="B1221" s="56" t="s">
        <v>112</v>
      </c>
      <c r="C1221" s="56" t="s">
        <v>2821</v>
      </c>
      <c r="D1221" s="56">
        <v>11850</v>
      </c>
      <c r="E1221" s="56" t="s">
        <v>27</v>
      </c>
      <c r="F1221" s="56" t="str">
        <f>+VLOOKUP(Tabla2[[#This Row],[Estado]],Catalogos!$I$3:$J$35,2,0)</f>
        <v>Metropolitana</v>
      </c>
      <c r="G1221" s="56" t="s">
        <v>2739</v>
      </c>
      <c r="H1221" s="56" t="s">
        <v>2773</v>
      </c>
      <c r="I1221" s="56" t="s">
        <v>2774</v>
      </c>
      <c r="J1221" s="56" t="s">
        <v>2755</v>
      </c>
      <c r="K1221" s="56">
        <v>5555159334</v>
      </c>
      <c r="L1221" s="56" t="s">
        <v>72</v>
      </c>
      <c r="M1221" s="1"/>
    </row>
    <row r="1222" spans="1:13" x14ac:dyDescent="0.25">
      <c r="A1222" s="55" t="s">
        <v>31</v>
      </c>
      <c r="B1222" s="56" t="s">
        <v>123</v>
      </c>
      <c r="C1222" s="56" t="s">
        <v>2822</v>
      </c>
      <c r="D1222" s="56">
        <v>11550</v>
      </c>
      <c r="E1222" s="56" t="s">
        <v>27</v>
      </c>
      <c r="F1222" s="56" t="str">
        <f>+VLOOKUP(Tabla2[[#This Row],[Estado]],Catalogos!$I$3:$J$35,2,0)</f>
        <v>Metropolitana</v>
      </c>
      <c r="G1222" s="56" t="s">
        <v>2739</v>
      </c>
      <c r="H1222" s="56" t="s">
        <v>2740</v>
      </c>
      <c r="I1222" s="56" t="s">
        <v>2823</v>
      </c>
      <c r="J1222" s="56" t="s">
        <v>2824</v>
      </c>
      <c r="K1222" s="56">
        <v>5555457060</v>
      </c>
      <c r="L1222" s="56" t="s">
        <v>72</v>
      </c>
      <c r="M1222" s="1"/>
    </row>
    <row r="1223" spans="1:13" x14ac:dyDescent="0.25">
      <c r="A1223" s="55" t="s">
        <v>31</v>
      </c>
      <c r="B1223" s="56" t="s">
        <v>9457</v>
      </c>
      <c r="C1223" s="56" t="s">
        <v>2825</v>
      </c>
      <c r="D1223" s="56">
        <v>11520</v>
      </c>
      <c r="E1223" s="56" t="s">
        <v>27</v>
      </c>
      <c r="F1223" s="56" t="str">
        <f>+VLOOKUP(Tabla2[[#This Row],[Estado]],Catalogos!$I$3:$J$35,2,0)</f>
        <v>Metropolitana</v>
      </c>
      <c r="G1223" s="56" t="s">
        <v>2739</v>
      </c>
      <c r="H1223" s="56" t="s">
        <v>2778</v>
      </c>
      <c r="I1223" s="56" t="s">
        <v>2789</v>
      </c>
      <c r="J1223" s="56" t="s">
        <v>2751</v>
      </c>
      <c r="K1223" s="56">
        <v>5555455891</v>
      </c>
      <c r="L1223" s="56" t="s">
        <v>72</v>
      </c>
      <c r="M1223" s="1"/>
    </row>
    <row r="1224" spans="1:13" x14ac:dyDescent="0.25">
      <c r="A1224" s="55" t="s">
        <v>31</v>
      </c>
      <c r="B1224" s="56" t="s">
        <v>9457</v>
      </c>
      <c r="C1224" s="56" t="s">
        <v>2826</v>
      </c>
      <c r="D1224" s="56">
        <v>11800</v>
      </c>
      <c r="E1224" s="56" t="s">
        <v>27</v>
      </c>
      <c r="F1224" s="56" t="str">
        <f>+VLOOKUP(Tabla2[[#This Row],[Estado]],Catalogos!$I$3:$J$35,2,0)</f>
        <v>Metropolitana</v>
      </c>
      <c r="G1224" s="56" t="s">
        <v>2739</v>
      </c>
      <c r="H1224" s="56" t="s">
        <v>2744</v>
      </c>
      <c r="I1224" s="56" t="s">
        <v>2745</v>
      </c>
      <c r="J1224" s="56" t="s">
        <v>2766</v>
      </c>
      <c r="K1224" s="56">
        <v>5552729051</v>
      </c>
      <c r="L1224" s="56" t="s">
        <v>72</v>
      </c>
      <c r="M1224" s="1"/>
    </row>
    <row r="1225" spans="1:13" x14ac:dyDescent="0.25">
      <c r="A1225" s="55" t="s">
        <v>31</v>
      </c>
      <c r="B1225" s="56" t="s">
        <v>2731</v>
      </c>
      <c r="C1225" s="56" t="s">
        <v>2827</v>
      </c>
      <c r="D1225" s="56">
        <v>11850</v>
      </c>
      <c r="E1225" s="56" t="s">
        <v>27</v>
      </c>
      <c r="F1225" s="56" t="str">
        <f>+VLOOKUP(Tabla2[[#This Row],[Estado]],Catalogos!$I$3:$J$35,2,0)</f>
        <v>Metropolitana</v>
      </c>
      <c r="G1225" s="56" t="s">
        <v>2739</v>
      </c>
      <c r="H1225" s="56" t="s">
        <v>2760</v>
      </c>
      <c r="I1225" s="56" t="s">
        <v>2805</v>
      </c>
      <c r="J1225" s="56" t="s">
        <v>2755</v>
      </c>
      <c r="K1225" s="56">
        <v>5552086462</v>
      </c>
      <c r="L1225" s="56" t="s">
        <v>72</v>
      </c>
      <c r="M1225" s="1"/>
    </row>
    <row r="1226" spans="1:13" x14ac:dyDescent="0.25">
      <c r="A1226" s="55" t="s">
        <v>26</v>
      </c>
      <c r="B1226" s="56" t="s">
        <v>165</v>
      </c>
      <c r="C1226" s="56" t="s">
        <v>2887</v>
      </c>
      <c r="D1226" s="56" t="s">
        <v>2888</v>
      </c>
      <c r="E1226" s="56" t="s">
        <v>27</v>
      </c>
      <c r="F1226" s="56" t="str">
        <f>+VLOOKUP(Tabla2[[#This Row],[Estado]],Catalogos!$I$3:$J$35,2,0)</f>
        <v>Metropolitana</v>
      </c>
      <c r="G1226" s="56" t="s">
        <v>2739</v>
      </c>
      <c r="H1226" s="56" t="s">
        <v>2889</v>
      </c>
      <c r="I1226" s="56">
        <v>354</v>
      </c>
      <c r="J1226" s="56" t="s">
        <v>2890</v>
      </c>
      <c r="K1226" s="56">
        <v>5591504000</v>
      </c>
      <c r="L1226" s="56" t="s">
        <v>11699</v>
      </c>
      <c r="M1226" s="1"/>
    </row>
    <row r="1227" spans="1:13" x14ac:dyDescent="0.25">
      <c r="A1227" s="55" t="s">
        <v>26</v>
      </c>
      <c r="B1227" s="56" t="s">
        <v>165</v>
      </c>
      <c r="C1227" s="56" t="s">
        <v>12093</v>
      </c>
      <c r="D1227" s="56" t="s">
        <v>12094</v>
      </c>
      <c r="E1227" s="56" t="s">
        <v>27</v>
      </c>
      <c r="F1227" s="56" t="str">
        <f>+VLOOKUP(Tabla2[[#This Row],[Estado]],Catalogos!$I$3:$J$35,2,0)</f>
        <v>Metropolitana</v>
      </c>
      <c r="G1227" s="56" t="s">
        <v>2739</v>
      </c>
      <c r="H1227" s="56" t="s">
        <v>2744</v>
      </c>
      <c r="I1227" s="56">
        <v>218</v>
      </c>
      <c r="J1227" s="56" t="s">
        <v>12095</v>
      </c>
      <c r="K1227" s="56">
        <v>5555169900</v>
      </c>
      <c r="L1227" s="90" t="s">
        <v>6480</v>
      </c>
      <c r="M1227" s="1"/>
    </row>
    <row r="1228" spans="1:13" x14ac:dyDescent="0.25">
      <c r="A1228" s="55" t="s">
        <v>26</v>
      </c>
      <c r="B1228" s="56" t="s">
        <v>165</v>
      </c>
      <c r="C1228" s="56" t="s">
        <v>12096</v>
      </c>
      <c r="D1228" s="56" t="s">
        <v>12097</v>
      </c>
      <c r="E1228" s="56" t="s">
        <v>27</v>
      </c>
      <c r="F1228" s="56" t="str">
        <f>+VLOOKUP(Tabla2[[#This Row],[Estado]],Catalogos!$I$3:$J$35,2,0)</f>
        <v>Metropolitana</v>
      </c>
      <c r="G1228" s="56" t="s">
        <v>2739</v>
      </c>
      <c r="H1228" s="56" t="s">
        <v>2927</v>
      </c>
      <c r="I1228" s="56">
        <v>29</v>
      </c>
      <c r="J1228" s="56" t="s">
        <v>12098</v>
      </c>
      <c r="K1228" s="56">
        <v>5552782300</v>
      </c>
      <c r="L1228" s="90" t="s">
        <v>6480</v>
      </c>
      <c r="M1228" s="1"/>
    </row>
    <row r="1229" spans="1:13" x14ac:dyDescent="0.25">
      <c r="A1229" s="55" t="s">
        <v>26</v>
      </c>
      <c r="B1229" s="56" t="s">
        <v>165</v>
      </c>
      <c r="C1229" s="56" t="s">
        <v>12099</v>
      </c>
      <c r="D1229" s="56" t="s">
        <v>2837</v>
      </c>
      <c r="E1229" s="56" t="s">
        <v>27</v>
      </c>
      <c r="F1229" s="56" t="str">
        <f>+VLOOKUP(Tabla2[[#This Row],[Estado]],Catalogos!$I$3:$J$35,2,0)</f>
        <v>Metropolitana</v>
      </c>
      <c r="G1229" s="56" t="s">
        <v>2739</v>
      </c>
      <c r="H1229" s="56" t="s">
        <v>12100</v>
      </c>
      <c r="I1229" s="56" t="s">
        <v>12101</v>
      </c>
      <c r="J1229" s="56" t="s">
        <v>2794</v>
      </c>
      <c r="K1229" s="56" t="s">
        <v>12102</v>
      </c>
      <c r="L1229" s="90" t="s">
        <v>6480</v>
      </c>
      <c r="M1229" s="1"/>
    </row>
    <row r="1230" spans="1:13" x14ac:dyDescent="0.25">
      <c r="A1230" s="55" t="s">
        <v>26</v>
      </c>
      <c r="B1230" s="56" t="s">
        <v>165</v>
      </c>
      <c r="C1230" s="56" t="s">
        <v>12103</v>
      </c>
      <c r="D1230" s="56">
        <v>11520</v>
      </c>
      <c r="E1230" s="56" t="s">
        <v>27</v>
      </c>
      <c r="F1230" s="56" t="str">
        <f>+VLOOKUP(Tabla2[[#This Row],[Estado]],Catalogos!$I$3:$J$35,2,0)</f>
        <v>Metropolitana</v>
      </c>
      <c r="G1230" s="56" t="s">
        <v>2739</v>
      </c>
      <c r="H1230" s="56" t="s">
        <v>12104</v>
      </c>
      <c r="I1230" s="56" t="s">
        <v>2789</v>
      </c>
      <c r="J1230" s="56" t="s">
        <v>2751</v>
      </c>
      <c r="K1230" s="56">
        <v>5552559600</v>
      </c>
      <c r="L1230" s="56" t="s">
        <v>6480</v>
      </c>
      <c r="M1230" s="1"/>
    </row>
    <row r="1231" spans="1:13" x14ac:dyDescent="0.25">
      <c r="A1231" s="55" t="s">
        <v>14</v>
      </c>
      <c r="B1231" s="56" t="s">
        <v>165</v>
      </c>
      <c r="C1231" s="56" t="s">
        <v>12105</v>
      </c>
      <c r="D1231" s="56">
        <v>11520</v>
      </c>
      <c r="E1231" s="56" t="s">
        <v>27</v>
      </c>
      <c r="F1231" s="56" t="str">
        <f>+VLOOKUP(Tabla2[[#This Row],[Estado]],Catalogos!$I$3:$J$35,2,0)</f>
        <v>Metropolitana</v>
      </c>
      <c r="G1231" s="56" t="s">
        <v>2739</v>
      </c>
      <c r="H1231" s="56" t="s">
        <v>12106</v>
      </c>
      <c r="I1231" s="56" t="s">
        <v>12107</v>
      </c>
      <c r="J1231" s="56" t="s">
        <v>2751</v>
      </c>
      <c r="K1231" s="56">
        <v>5551353466</v>
      </c>
      <c r="L1231" s="56" t="s">
        <v>6480</v>
      </c>
      <c r="M1231" s="1"/>
    </row>
    <row r="1232" spans="1:13" x14ac:dyDescent="0.25">
      <c r="A1232" s="55" t="s">
        <v>19</v>
      </c>
      <c r="B1232" s="56" t="s">
        <v>104</v>
      </c>
      <c r="C1232" s="56" t="s">
        <v>2832</v>
      </c>
      <c r="D1232" s="56">
        <v>11000</v>
      </c>
      <c r="E1232" s="56" t="s">
        <v>27</v>
      </c>
      <c r="F1232" s="56" t="str">
        <f>+VLOOKUP(Tabla2[[#This Row],[Estado]],Catalogos!$I$3:$J$35,2,0)</f>
        <v>Metropolitana</v>
      </c>
      <c r="G1232" s="56" t="s">
        <v>2739</v>
      </c>
      <c r="H1232" s="56" t="s">
        <v>2833</v>
      </c>
      <c r="I1232" s="56" t="s">
        <v>2834</v>
      </c>
      <c r="J1232" s="56" t="s">
        <v>2835</v>
      </c>
      <c r="K1232" s="56">
        <v>5552024688</v>
      </c>
      <c r="L1232" s="56" t="s">
        <v>3</v>
      </c>
      <c r="M1232" s="1"/>
    </row>
    <row r="1233" spans="1:13" x14ac:dyDescent="0.25">
      <c r="A1233" s="55" t="s">
        <v>24</v>
      </c>
      <c r="B1233" s="56" t="s">
        <v>165</v>
      </c>
      <c r="C1233" s="56" t="s">
        <v>2836</v>
      </c>
      <c r="D1233" s="56" t="s">
        <v>2837</v>
      </c>
      <c r="E1233" s="56" t="s">
        <v>27</v>
      </c>
      <c r="F1233" s="56" t="str">
        <f>+VLOOKUP(Tabla2[[#This Row],[Estado]],Catalogos!$I$3:$J$35,2,0)</f>
        <v>Metropolitana</v>
      </c>
      <c r="G1233" s="56" t="s">
        <v>2739</v>
      </c>
      <c r="H1233" s="56" t="s">
        <v>2838</v>
      </c>
      <c r="I1233" s="56" t="s">
        <v>2839</v>
      </c>
      <c r="J1233" s="56" t="s">
        <v>2742</v>
      </c>
      <c r="K1233" s="56" t="s">
        <v>257</v>
      </c>
      <c r="L1233" s="56" t="s">
        <v>72</v>
      </c>
      <c r="M1233" s="1"/>
    </row>
    <row r="1234" spans="1:13" x14ac:dyDescent="0.25">
      <c r="A1234" s="55" t="s">
        <v>24</v>
      </c>
      <c r="B1234" s="56" t="s">
        <v>165</v>
      </c>
      <c r="C1234" s="56" t="s">
        <v>2840</v>
      </c>
      <c r="D1234" s="56" t="s">
        <v>2841</v>
      </c>
      <c r="E1234" s="56" t="s">
        <v>27</v>
      </c>
      <c r="F1234" s="56" t="str">
        <f>+VLOOKUP(Tabla2[[#This Row],[Estado]],Catalogos!$I$3:$J$35,2,0)</f>
        <v>Metropolitana</v>
      </c>
      <c r="G1234" s="56" t="s">
        <v>2739</v>
      </c>
      <c r="H1234" s="56" t="s">
        <v>2842</v>
      </c>
      <c r="I1234" s="56">
        <v>31</v>
      </c>
      <c r="J1234" s="56" t="s">
        <v>2843</v>
      </c>
      <c r="K1234" s="56" t="s">
        <v>257</v>
      </c>
      <c r="L1234" s="56" t="s">
        <v>72</v>
      </c>
      <c r="M1234" s="1"/>
    </row>
    <row r="1235" spans="1:13" x14ac:dyDescent="0.25">
      <c r="A1235" s="55" t="s">
        <v>24</v>
      </c>
      <c r="B1235" s="56" t="s">
        <v>165</v>
      </c>
      <c r="C1235" s="56" t="s">
        <v>2844</v>
      </c>
      <c r="D1235" s="56" t="s">
        <v>2845</v>
      </c>
      <c r="E1235" s="56" t="s">
        <v>27</v>
      </c>
      <c r="F1235" s="56" t="str">
        <f>+VLOOKUP(Tabla2[[#This Row],[Estado]],Catalogos!$I$3:$J$35,2,0)</f>
        <v>Metropolitana</v>
      </c>
      <c r="G1235" s="56" t="s">
        <v>2739</v>
      </c>
      <c r="H1235" s="56" t="s">
        <v>2846</v>
      </c>
      <c r="I1235" s="56">
        <v>82</v>
      </c>
      <c r="J1235" s="56" t="s">
        <v>2847</v>
      </c>
      <c r="K1235" s="56" t="s">
        <v>257</v>
      </c>
      <c r="L1235" s="56" t="s">
        <v>72</v>
      </c>
      <c r="M1235" s="1"/>
    </row>
    <row r="1236" spans="1:13" x14ac:dyDescent="0.25">
      <c r="A1236" s="55" t="s">
        <v>31</v>
      </c>
      <c r="B1236" s="56" t="s">
        <v>11679</v>
      </c>
      <c r="C1236" s="56" t="s">
        <v>2828</v>
      </c>
      <c r="D1236" s="56">
        <v>11550</v>
      </c>
      <c r="E1236" s="56" t="s">
        <v>27</v>
      </c>
      <c r="F1236" s="56" t="str">
        <f>+VLOOKUP(Tabla2[[#This Row],[Estado]],Catalogos!$I$3:$J$35,2,0)</f>
        <v>Metropolitana</v>
      </c>
      <c r="G1236" s="56" t="s">
        <v>2739</v>
      </c>
      <c r="H1236" s="56" t="s">
        <v>2829</v>
      </c>
      <c r="I1236" s="56" t="s">
        <v>2830</v>
      </c>
      <c r="J1236" s="56" t="s">
        <v>2831</v>
      </c>
      <c r="K1236" s="56">
        <v>5583306333</v>
      </c>
      <c r="L1236" s="56" t="s">
        <v>72</v>
      </c>
      <c r="M1236" s="1"/>
    </row>
    <row r="1237" spans="1:13" x14ac:dyDescent="0.25">
      <c r="A1237" s="55" t="s">
        <v>29</v>
      </c>
      <c r="B1237" s="56" t="s">
        <v>29</v>
      </c>
      <c r="C1237" s="56" t="s">
        <v>2848</v>
      </c>
      <c r="D1237" s="56">
        <v>11400</v>
      </c>
      <c r="E1237" s="56" t="s">
        <v>27</v>
      </c>
      <c r="F1237" s="56" t="str">
        <f>+VLOOKUP(Tabla2[[#This Row],[Estado]],Catalogos!$I$3:$J$35,2,0)</f>
        <v>Metropolitana</v>
      </c>
      <c r="G1237" s="56" t="s">
        <v>2739</v>
      </c>
      <c r="H1237" s="56" t="s">
        <v>2849</v>
      </c>
      <c r="I1237" s="56" t="s">
        <v>2850</v>
      </c>
      <c r="J1237" s="56" t="s">
        <v>2851</v>
      </c>
      <c r="K1237" s="56" t="s">
        <v>150</v>
      </c>
      <c r="L1237" s="56" t="s">
        <v>72</v>
      </c>
      <c r="M1237" s="1"/>
    </row>
    <row r="1238" spans="1:13" x14ac:dyDescent="0.25">
      <c r="A1238" s="55" t="s">
        <v>29</v>
      </c>
      <c r="B1238" s="56" t="s">
        <v>29</v>
      </c>
      <c r="C1238" s="56" t="s">
        <v>2852</v>
      </c>
      <c r="D1238" s="56">
        <v>11510</v>
      </c>
      <c r="E1238" s="56" t="s">
        <v>27</v>
      </c>
      <c r="F1238" s="56" t="str">
        <f>+VLOOKUP(Tabla2[[#This Row],[Estado]],Catalogos!$I$3:$J$35,2,0)</f>
        <v>Metropolitana</v>
      </c>
      <c r="G1238" s="56" t="s">
        <v>2739</v>
      </c>
      <c r="H1238" s="56" t="s">
        <v>2853</v>
      </c>
      <c r="I1238" s="56" t="s">
        <v>2854</v>
      </c>
      <c r="J1238" s="56" t="s">
        <v>2855</v>
      </c>
      <c r="K1238" s="56" t="s">
        <v>150</v>
      </c>
      <c r="L1238" s="56" t="s">
        <v>72</v>
      </c>
      <c r="M1238" s="1"/>
    </row>
    <row r="1239" spans="1:13" x14ac:dyDescent="0.25">
      <c r="A1239" s="55" t="s">
        <v>29</v>
      </c>
      <c r="B1239" s="56" t="s">
        <v>29</v>
      </c>
      <c r="C1239" s="56" t="s">
        <v>2856</v>
      </c>
      <c r="D1239" s="56">
        <v>11850</v>
      </c>
      <c r="E1239" s="56" t="s">
        <v>27</v>
      </c>
      <c r="F1239" s="56" t="str">
        <f>+VLOOKUP(Tabla2[[#This Row],[Estado]],Catalogos!$I$3:$J$35,2,0)</f>
        <v>Metropolitana</v>
      </c>
      <c r="G1239" s="56" t="s">
        <v>2739</v>
      </c>
      <c r="H1239" s="56" t="s">
        <v>2857</v>
      </c>
      <c r="I1239" s="56" t="s">
        <v>2858</v>
      </c>
      <c r="J1239" s="56" t="s">
        <v>2859</v>
      </c>
      <c r="K1239" s="56" t="s">
        <v>150</v>
      </c>
      <c r="L1239" s="56" t="s">
        <v>72</v>
      </c>
      <c r="M1239" s="1"/>
    </row>
    <row r="1240" spans="1:13" x14ac:dyDescent="0.25">
      <c r="A1240" s="55" t="s">
        <v>29</v>
      </c>
      <c r="B1240" s="56" t="s">
        <v>29</v>
      </c>
      <c r="C1240" s="56" t="s">
        <v>2860</v>
      </c>
      <c r="D1240" s="56">
        <v>11570</v>
      </c>
      <c r="E1240" s="56" t="s">
        <v>27</v>
      </c>
      <c r="F1240" s="56" t="str">
        <f>+VLOOKUP(Tabla2[[#This Row],[Estado]],Catalogos!$I$3:$J$35,2,0)</f>
        <v>Metropolitana</v>
      </c>
      <c r="G1240" s="56" t="s">
        <v>2739</v>
      </c>
      <c r="H1240" s="56" t="s">
        <v>2861</v>
      </c>
      <c r="I1240" s="56" t="s">
        <v>2862</v>
      </c>
      <c r="J1240" s="56" t="s">
        <v>2863</v>
      </c>
      <c r="K1240" s="56" t="s">
        <v>150</v>
      </c>
      <c r="L1240" s="56" t="s">
        <v>72</v>
      </c>
      <c r="M1240" s="1"/>
    </row>
    <row r="1241" spans="1:13" x14ac:dyDescent="0.25">
      <c r="A1241" s="55" t="s">
        <v>29</v>
      </c>
      <c r="B1241" s="56" t="s">
        <v>29</v>
      </c>
      <c r="C1241" s="56" t="s">
        <v>2864</v>
      </c>
      <c r="D1241" s="56">
        <v>11000</v>
      </c>
      <c r="E1241" s="56" t="s">
        <v>27</v>
      </c>
      <c r="F1241" s="56" t="str">
        <f>+VLOOKUP(Tabla2[[#This Row],[Estado]],Catalogos!$I$3:$J$35,2,0)</f>
        <v>Metropolitana</v>
      </c>
      <c r="G1241" s="56" t="s">
        <v>2739</v>
      </c>
      <c r="H1241" s="56" t="s">
        <v>2865</v>
      </c>
      <c r="I1241" s="56" t="s">
        <v>2866</v>
      </c>
      <c r="J1241" s="56" t="s">
        <v>2867</v>
      </c>
      <c r="K1241" s="56" t="s">
        <v>150</v>
      </c>
      <c r="L1241" s="56" t="s">
        <v>72</v>
      </c>
      <c r="M1241" s="1"/>
    </row>
    <row r="1242" spans="1:13" x14ac:dyDescent="0.25">
      <c r="A1242" s="55" t="s">
        <v>29</v>
      </c>
      <c r="B1242" s="56" t="s">
        <v>29</v>
      </c>
      <c r="C1242" s="56" t="s">
        <v>2868</v>
      </c>
      <c r="D1242" s="56">
        <v>11800</v>
      </c>
      <c r="E1242" s="56" t="s">
        <v>27</v>
      </c>
      <c r="F1242" s="56" t="str">
        <f>+VLOOKUP(Tabla2[[#This Row],[Estado]],Catalogos!$I$3:$J$35,2,0)</f>
        <v>Metropolitana</v>
      </c>
      <c r="G1242" s="56" t="s">
        <v>2739</v>
      </c>
      <c r="H1242" s="56" t="s">
        <v>2869</v>
      </c>
      <c r="I1242" s="56" t="s">
        <v>2870</v>
      </c>
      <c r="J1242" s="56" t="s">
        <v>2871</v>
      </c>
      <c r="K1242" s="56" t="s">
        <v>150</v>
      </c>
      <c r="L1242" s="56" t="s">
        <v>72</v>
      </c>
      <c r="M1242" s="1"/>
    </row>
    <row r="1243" spans="1:13" x14ac:dyDescent="0.25">
      <c r="A1243" s="55" t="s">
        <v>29</v>
      </c>
      <c r="B1243" s="56" t="s">
        <v>29</v>
      </c>
      <c r="C1243" s="56" t="s">
        <v>2872</v>
      </c>
      <c r="D1243" s="56">
        <v>11320</v>
      </c>
      <c r="E1243" s="56" t="s">
        <v>27</v>
      </c>
      <c r="F1243" s="56" t="str">
        <f>+VLOOKUP(Tabla2[[#This Row],[Estado]],Catalogos!$I$3:$J$35,2,0)</f>
        <v>Metropolitana</v>
      </c>
      <c r="G1243" s="56" t="s">
        <v>2739</v>
      </c>
      <c r="H1243" s="56" t="s">
        <v>2873</v>
      </c>
      <c r="I1243" s="56" t="s">
        <v>2874</v>
      </c>
      <c r="J1243" s="56" t="s">
        <v>2875</v>
      </c>
      <c r="K1243" s="56" t="s">
        <v>150</v>
      </c>
      <c r="L1243" s="56" t="s">
        <v>72</v>
      </c>
      <c r="M1243" s="1"/>
    </row>
    <row r="1244" spans="1:13" x14ac:dyDescent="0.25">
      <c r="A1244" s="55" t="s">
        <v>29</v>
      </c>
      <c r="B1244" s="56" t="s">
        <v>29</v>
      </c>
      <c r="C1244" s="56" t="s">
        <v>2876</v>
      </c>
      <c r="D1244" s="56">
        <v>11500</v>
      </c>
      <c r="E1244" s="56" t="s">
        <v>27</v>
      </c>
      <c r="F1244" s="56" t="str">
        <f>+VLOOKUP(Tabla2[[#This Row],[Estado]],Catalogos!$I$3:$J$35,2,0)</f>
        <v>Metropolitana</v>
      </c>
      <c r="G1244" s="56" t="s">
        <v>2739</v>
      </c>
      <c r="H1244" s="56" t="s">
        <v>2877</v>
      </c>
      <c r="I1244" s="56" t="s">
        <v>2878</v>
      </c>
      <c r="J1244" s="56" t="s">
        <v>2879</v>
      </c>
      <c r="K1244" s="56" t="s">
        <v>150</v>
      </c>
      <c r="L1244" s="56" t="s">
        <v>72</v>
      </c>
      <c r="M1244" s="1"/>
    </row>
    <row r="1245" spans="1:13" x14ac:dyDescent="0.25">
      <c r="A1245" s="55" t="s">
        <v>29</v>
      </c>
      <c r="B1245" s="56" t="s">
        <v>29</v>
      </c>
      <c r="C1245" s="56" t="s">
        <v>2880</v>
      </c>
      <c r="D1245" s="56">
        <v>11230</v>
      </c>
      <c r="E1245" s="56" t="s">
        <v>27</v>
      </c>
      <c r="F1245" s="56" t="str">
        <f>+VLOOKUP(Tabla2[[#This Row],[Estado]],Catalogos!$I$3:$J$35,2,0)</f>
        <v>Metropolitana</v>
      </c>
      <c r="G1245" s="56" t="s">
        <v>2739</v>
      </c>
      <c r="H1245" s="56" t="s">
        <v>2881</v>
      </c>
      <c r="I1245" s="56">
        <v>160</v>
      </c>
      <c r="J1245" s="56" t="s">
        <v>2882</v>
      </c>
      <c r="K1245" s="56" t="s">
        <v>2883</v>
      </c>
      <c r="L1245" s="56" t="s">
        <v>72</v>
      </c>
      <c r="M1245" s="1"/>
    </row>
    <row r="1246" spans="1:13" x14ac:dyDescent="0.25">
      <c r="A1246" s="55" t="s">
        <v>29</v>
      </c>
      <c r="B1246" s="56" t="s">
        <v>29</v>
      </c>
      <c r="C1246" s="56" t="s">
        <v>2884</v>
      </c>
      <c r="D1246" s="56">
        <v>11560</v>
      </c>
      <c r="E1246" s="56" t="s">
        <v>27</v>
      </c>
      <c r="F1246" s="56" t="str">
        <f>+VLOOKUP(Tabla2[[#This Row],[Estado]],Catalogos!$I$3:$J$35,2,0)</f>
        <v>Metropolitana</v>
      </c>
      <c r="G1246" s="56" t="s">
        <v>2739</v>
      </c>
      <c r="H1246" s="56" t="s">
        <v>2885</v>
      </c>
      <c r="I1246" s="56">
        <v>335</v>
      </c>
      <c r="J1246" s="56" t="s">
        <v>2742</v>
      </c>
      <c r="K1246" s="56" t="s">
        <v>2886</v>
      </c>
      <c r="L1246" s="56" t="s">
        <v>72</v>
      </c>
      <c r="M1246" s="1"/>
    </row>
    <row r="1247" spans="1:13" x14ac:dyDescent="0.25">
      <c r="A1247" s="55" t="s">
        <v>17</v>
      </c>
      <c r="B1247" s="56" t="s">
        <v>11911</v>
      </c>
      <c r="C1247" s="56" t="s">
        <v>12108</v>
      </c>
      <c r="D1247" s="56">
        <v>11590</v>
      </c>
      <c r="E1247" s="56" t="s">
        <v>27</v>
      </c>
      <c r="F1247" s="56" t="str">
        <f>+VLOOKUP(Tabla2[[#This Row],[Estado]],Catalogos!$I$3:$J$35,2,0)</f>
        <v>Metropolitana</v>
      </c>
      <c r="G1247" s="56" t="s">
        <v>2739</v>
      </c>
      <c r="H1247" s="56" t="s">
        <v>12109</v>
      </c>
      <c r="I1247" s="56">
        <v>543</v>
      </c>
      <c r="J1247" s="56" t="s">
        <v>12110</v>
      </c>
      <c r="K1247" s="56" t="s">
        <v>12111</v>
      </c>
      <c r="L1247" s="56" t="s">
        <v>72</v>
      </c>
      <c r="M1247" s="1"/>
    </row>
    <row r="1248" spans="1:13" x14ac:dyDescent="0.25">
      <c r="A1248" s="55" t="s">
        <v>24</v>
      </c>
      <c r="B1248" s="56" t="s">
        <v>165</v>
      </c>
      <c r="C1248" s="56" t="s">
        <v>2891</v>
      </c>
      <c r="D1248" s="56" t="s">
        <v>2892</v>
      </c>
      <c r="E1248" s="56" t="s">
        <v>27</v>
      </c>
      <c r="F1248" s="56" t="str">
        <f>+VLOOKUP(Tabla2[[#This Row],[Estado]],Catalogos!$I$3:$J$35,2,0)</f>
        <v>Metropolitana</v>
      </c>
      <c r="G1248" s="56" t="s">
        <v>2893</v>
      </c>
      <c r="H1248" s="56" t="s">
        <v>2894</v>
      </c>
      <c r="I1248" s="56">
        <v>16</v>
      </c>
      <c r="J1248" s="56" t="s">
        <v>2895</v>
      </c>
      <c r="K1248" s="56" t="s">
        <v>257</v>
      </c>
      <c r="L1248" s="56" t="s">
        <v>72</v>
      </c>
      <c r="M1248" s="1"/>
    </row>
    <row r="1249" spans="1:13" x14ac:dyDescent="0.25">
      <c r="A1249" s="55" t="s">
        <v>29</v>
      </c>
      <c r="B1249" s="56" t="s">
        <v>29</v>
      </c>
      <c r="C1249" s="56" t="s">
        <v>2896</v>
      </c>
      <c r="D1249" s="56">
        <v>13270</v>
      </c>
      <c r="E1249" s="56" t="s">
        <v>27</v>
      </c>
      <c r="F1249" s="56" t="str">
        <f>+VLOOKUP(Tabla2[[#This Row],[Estado]],Catalogos!$I$3:$J$35,2,0)</f>
        <v>Metropolitana</v>
      </c>
      <c r="G1249" s="56" t="s">
        <v>2897</v>
      </c>
      <c r="H1249" s="56" t="s">
        <v>2898</v>
      </c>
      <c r="I1249" s="56" t="s">
        <v>2899</v>
      </c>
      <c r="J1249" s="56" t="s">
        <v>2900</v>
      </c>
      <c r="K1249" s="56" t="s">
        <v>150</v>
      </c>
      <c r="L1249" s="56" t="s">
        <v>72</v>
      </c>
      <c r="M1249" s="1"/>
    </row>
    <row r="1250" spans="1:13" x14ac:dyDescent="0.25">
      <c r="A1250" s="55" t="s">
        <v>29</v>
      </c>
      <c r="B1250" s="56" t="s">
        <v>29</v>
      </c>
      <c r="C1250" s="56" t="s">
        <v>2901</v>
      </c>
      <c r="D1250" s="56">
        <v>13099</v>
      </c>
      <c r="E1250" s="56" t="s">
        <v>27</v>
      </c>
      <c r="F1250" s="56" t="str">
        <f>+VLOOKUP(Tabla2[[#This Row],[Estado]],Catalogos!$I$3:$J$35,2,0)</f>
        <v>Metropolitana</v>
      </c>
      <c r="G1250" s="56" t="s">
        <v>2897</v>
      </c>
      <c r="H1250" s="56" t="s">
        <v>2902</v>
      </c>
      <c r="I1250" s="56" t="s">
        <v>2903</v>
      </c>
      <c r="J1250" s="56" t="s">
        <v>2904</v>
      </c>
      <c r="K1250" s="56" t="s">
        <v>150</v>
      </c>
      <c r="L1250" s="56" t="s">
        <v>72</v>
      </c>
      <c r="M1250" s="1"/>
    </row>
    <row r="1251" spans="1:13" x14ac:dyDescent="0.25">
      <c r="A1251" s="55" t="s">
        <v>14</v>
      </c>
      <c r="B1251" s="56" t="s">
        <v>3012</v>
      </c>
      <c r="C1251" s="56" t="s">
        <v>3013</v>
      </c>
      <c r="D1251" s="56">
        <v>14090</v>
      </c>
      <c r="E1251" s="56" t="s">
        <v>27</v>
      </c>
      <c r="F1251" s="56" t="str">
        <f>+VLOOKUP(Tabla2[[#This Row],[Estado]],Catalogos!$I$3:$J$35,2,0)</f>
        <v>Metropolitana</v>
      </c>
      <c r="G1251" s="56" t="s">
        <v>2907</v>
      </c>
      <c r="H1251" s="56" t="s">
        <v>3014</v>
      </c>
      <c r="I1251" s="56" t="s">
        <v>3015</v>
      </c>
      <c r="J1251" s="56" t="s">
        <v>2931</v>
      </c>
      <c r="K1251" s="56" t="s">
        <v>3016</v>
      </c>
      <c r="L1251" s="56" t="s">
        <v>3</v>
      </c>
      <c r="M1251" s="1"/>
    </row>
    <row r="1252" spans="1:13" x14ac:dyDescent="0.25">
      <c r="A1252" s="55" t="s">
        <v>31</v>
      </c>
      <c r="B1252" s="56" t="s">
        <v>1373</v>
      </c>
      <c r="C1252" s="56" t="s">
        <v>2910</v>
      </c>
      <c r="D1252" s="56">
        <v>14050</v>
      </c>
      <c r="E1252" s="56" t="s">
        <v>27</v>
      </c>
      <c r="F1252" s="56" t="str">
        <f>+VLOOKUP(Tabla2[[#This Row],[Estado]],Catalogos!$I$3:$J$35,2,0)</f>
        <v>Metropolitana</v>
      </c>
      <c r="G1252" s="56" t="s">
        <v>2907</v>
      </c>
      <c r="H1252" s="56" t="s">
        <v>2911</v>
      </c>
      <c r="I1252" s="56" t="s">
        <v>2912</v>
      </c>
      <c r="J1252" s="56" t="s">
        <v>2913</v>
      </c>
      <c r="K1252" s="56">
        <v>5556016484</v>
      </c>
      <c r="L1252" s="56" t="s">
        <v>72</v>
      </c>
      <c r="M1252" s="1"/>
    </row>
    <row r="1253" spans="1:13" x14ac:dyDescent="0.25">
      <c r="A1253" s="55" t="s">
        <v>31</v>
      </c>
      <c r="B1253" s="56" t="s">
        <v>12112</v>
      </c>
      <c r="C1253" s="56" t="s">
        <v>12113</v>
      </c>
      <c r="D1253" s="56">
        <v>14050</v>
      </c>
      <c r="E1253" s="56" t="s">
        <v>27</v>
      </c>
      <c r="F1253" s="56" t="str">
        <f>+VLOOKUP(Tabla2[[#This Row],[Estado]],Catalogos!$I$3:$J$35,2,0)</f>
        <v>Metropolitana</v>
      </c>
      <c r="G1253" s="56" t="s">
        <v>2907</v>
      </c>
      <c r="H1253" s="56" t="s">
        <v>2911</v>
      </c>
      <c r="I1253" s="56" t="s">
        <v>2912</v>
      </c>
      <c r="J1253" s="56" t="s">
        <v>2915</v>
      </c>
      <c r="K1253" s="56">
        <v>5611706879</v>
      </c>
      <c r="L1253" s="56" t="s">
        <v>72</v>
      </c>
      <c r="M1253" s="1"/>
    </row>
    <row r="1254" spans="1:13" x14ac:dyDescent="0.25">
      <c r="A1254" s="55" t="s">
        <v>31</v>
      </c>
      <c r="B1254" s="56" t="s">
        <v>1373</v>
      </c>
      <c r="C1254" s="56" t="s">
        <v>2916</v>
      </c>
      <c r="D1254" s="56">
        <v>14050</v>
      </c>
      <c r="E1254" s="56" t="s">
        <v>27</v>
      </c>
      <c r="F1254" s="56" t="str">
        <f>+VLOOKUP(Tabla2[[#This Row],[Estado]],Catalogos!$I$3:$J$35,2,0)</f>
        <v>Metropolitana</v>
      </c>
      <c r="G1254" s="56" t="s">
        <v>2907</v>
      </c>
      <c r="H1254" s="56" t="s">
        <v>2911</v>
      </c>
      <c r="I1254" s="56" t="s">
        <v>2912</v>
      </c>
      <c r="J1254" s="56" t="s">
        <v>2917</v>
      </c>
      <c r="K1254" s="56">
        <v>5555283381</v>
      </c>
      <c r="L1254" s="56" t="s">
        <v>72</v>
      </c>
      <c r="M1254" s="1"/>
    </row>
    <row r="1255" spans="1:13" x14ac:dyDescent="0.25">
      <c r="A1255" s="55" t="s">
        <v>31</v>
      </c>
      <c r="B1255" s="56" t="s">
        <v>1441</v>
      </c>
      <c r="C1255" s="56" t="s">
        <v>2918</v>
      </c>
      <c r="D1255" s="56" t="s">
        <v>2919</v>
      </c>
      <c r="E1255" s="56" t="s">
        <v>27</v>
      </c>
      <c r="F1255" s="56" t="str">
        <f>+VLOOKUP(Tabla2[[#This Row],[Estado]],Catalogos!$I$3:$J$35,2,0)</f>
        <v>Metropolitana</v>
      </c>
      <c r="G1255" s="56" t="s">
        <v>2907</v>
      </c>
      <c r="H1255" s="56" t="s">
        <v>2920</v>
      </c>
      <c r="I1255" s="56" t="s">
        <v>2487</v>
      </c>
      <c r="J1255" s="56" t="s">
        <v>2921</v>
      </c>
      <c r="K1255" s="56">
        <v>5556796343</v>
      </c>
      <c r="L1255" s="56" t="s">
        <v>72</v>
      </c>
      <c r="M1255" s="1"/>
    </row>
    <row r="1256" spans="1:13" x14ac:dyDescent="0.25">
      <c r="A1256" s="55" t="s">
        <v>31</v>
      </c>
      <c r="B1256" s="56" t="s">
        <v>9457</v>
      </c>
      <c r="C1256" s="56" t="s">
        <v>2922</v>
      </c>
      <c r="D1256" s="56">
        <v>14050</v>
      </c>
      <c r="E1256" s="56" t="s">
        <v>27</v>
      </c>
      <c r="F1256" s="56" t="str">
        <f>+VLOOKUP(Tabla2[[#This Row],[Estado]],Catalogos!$I$3:$J$35,2,0)</f>
        <v>Metropolitana</v>
      </c>
      <c r="G1256" s="56" t="s">
        <v>2907</v>
      </c>
      <c r="H1256" s="56" t="s">
        <v>2699</v>
      </c>
      <c r="I1256" s="56" t="s">
        <v>2700</v>
      </c>
      <c r="J1256" s="56" t="s">
        <v>2917</v>
      </c>
      <c r="K1256" s="56">
        <v>5546355605</v>
      </c>
      <c r="L1256" s="56" t="s">
        <v>72</v>
      </c>
      <c r="M1256" s="1"/>
    </row>
    <row r="1257" spans="1:13" x14ac:dyDescent="0.25">
      <c r="A1257" s="55" t="s">
        <v>31</v>
      </c>
      <c r="B1257" s="56" t="s">
        <v>12114</v>
      </c>
      <c r="C1257" s="56" t="s">
        <v>2924</v>
      </c>
      <c r="D1257" s="56">
        <v>14050</v>
      </c>
      <c r="E1257" s="56" t="s">
        <v>27</v>
      </c>
      <c r="F1257" s="56" t="str">
        <f>+VLOOKUP(Tabla2[[#This Row],[Estado]],Catalogos!$I$3:$J$35,2,0)</f>
        <v>Metropolitana</v>
      </c>
      <c r="G1257" s="56" t="s">
        <v>2907</v>
      </c>
      <c r="H1257" s="56" t="s">
        <v>2911</v>
      </c>
      <c r="I1257" s="56" t="s">
        <v>2912</v>
      </c>
      <c r="J1257" s="56" t="s">
        <v>2913</v>
      </c>
      <c r="K1257" s="56">
        <v>5554247238</v>
      </c>
      <c r="L1257" s="56" t="s">
        <v>72</v>
      </c>
      <c r="M1257" s="1"/>
    </row>
    <row r="1258" spans="1:13" x14ac:dyDescent="0.25">
      <c r="A1258" s="55" t="s">
        <v>31</v>
      </c>
      <c r="B1258" s="56" t="s">
        <v>1441</v>
      </c>
      <c r="C1258" s="56" t="s">
        <v>2925</v>
      </c>
      <c r="D1258" s="56" t="s">
        <v>2926</v>
      </c>
      <c r="E1258" s="56" t="s">
        <v>27</v>
      </c>
      <c r="F1258" s="56" t="str">
        <f>+VLOOKUP(Tabla2[[#This Row],[Estado]],Catalogos!$I$3:$J$35,2,0)</f>
        <v>Metropolitana</v>
      </c>
      <c r="G1258" s="56" t="s">
        <v>2907</v>
      </c>
      <c r="H1258" s="56" t="s">
        <v>2927</v>
      </c>
      <c r="I1258" s="56" t="s">
        <v>2309</v>
      </c>
      <c r="J1258" s="56" t="s">
        <v>2913</v>
      </c>
      <c r="K1258" s="56">
        <v>5546355605</v>
      </c>
      <c r="L1258" s="56" t="s">
        <v>72</v>
      </c>
      <c r="M1258" s="1"/>
    </row>
    <row r="1259" spans="1:13" x14ac:dyDescent="0.25">
      <c r="A1259" s="55" t="s">
        <v>31</v>
      </c>
      <c r="B1259" s="56" t="s">
        <v>1373</v>
      </c>
      <c r="C1259" s="56" t="s">
        <v>2928</v>
      </c>
      <c r="D1259" s="56">
        <v>14090</v>
      </c>
      <c r="E1259" s="56" t="s">
        <v>27</v>
      </c>
      <c r="F1259" s="56" t="str">
        <f>+VLOOKUP(Tabla2[[#This Row],[Estado]],Catalogos!$I$3:$J$35,2,0)</f>
        <v>Metropolitana</v>
      </c>
      <c r="G1259" s="56" t="s">
        <v>2907</v>
      </c>
      <c r="H1259" s="56" t="s">
        <v>2929</v>
      </c>
      <c r="I1259" s="56" t="s">
        <v>2930</v>
      </c>
      <c r="J1259" s="56" t="s">
        <v>2931</v>
      </c>
      <c r="K1259" s="56">
        <v>5556556436</v>
      </c>
      <c r="L1259" s="56" t="s">
        <v>72</v>
      </c>
      <c r="M1259" s="1"/>
    </row>
    <row r="1260" spans="1:13" x14ac:dyDescent="0.25">
      <c r="A1260" s="55" t="s">
        <v>31</v>
      </c>
      <c r="B1260" s="56" t="s">
        <v>12115</v>
      </c>
      <c r="C1260" s="56" t="s">
        <v>2932</v>
      </c>
      <c r="D1260" s="56">
        <v>14050</v>
      </c>
      <c r="E1260" s="56" t="s">
        <v>27</v>
      </c>
      <c r="F1260" s="56" t="str">
        <f>+VLOOKUP(Tabla2[[#This Row],[Estado]],Catalogos!$I$3:$J$35,2,0)</f>
        <v>Metropolitana</v>
      </c>
      <c r="G1260" s="56" t="s">
        <v>2907</v>
      </c>
      <c r="H1260" s="56" t="s">
        <v>2911</v>
      </c>
      <c r="I1260" s="56" t="s">
        <v>2933</v>
      </c>
      <c r="J1260" s="56" t="s">
        <v>2913</v>
      </c>
      <c r="K1260" s="56">
        <v>5556064738</v>
      </c>
      <c r="L1260" s="56" t="s">
        <v>72</v>
      </c>
      <c r="M1260" s="1"/>
    </row>
    <row r="1261" spans="1:13" x14ac:dyDescent="0.25">
      <c r="A1261" s="55" t="s">
        <v>31</v>
      </c>
      <c r="B1261" s="56" t="s">
        <v>2731</v>
      </c>
      <c r="C1261" s="56" t="s">
        <v>2934</v>
      </c>
      <c r="D1261" s="56">
        <v>14420</v>
      </c>
      <c r="E1261" s="56" t="s">
        <v>27</v>
      </c>
      <c r="F1261" s="56" t="str">
        <f>+VLOOKUP(Tabla2[[#This Row],[Estado]],Catalogos!$I$3:$J$35,2,0)</f>
        <v>Metropolitana</v>
      </c>
      <c r="G1261" s="56" t="s">
        <v>2907</v>
      </c>
      <c r="H1261" s="56" t="s">
        <v>2935</v>
      </c>
      <c r="I1261" s="56" t="s">
        <v>2912</v>
      </c>
      <c r="J1261" s="56" t="s">
        <v>2936</v>
      </c>
      <c r="K1261" s="56" t="s">
        <v>2937</v>
      </c>
      <c r="L1261" s="56" t="s">
        <v>72</v>
      </c>
      <c r="M1261" s="1"/>
    </row>
    <row r="1262" spans="1:13" x14ac:dyDescent="0.25">
      <c r="A1262" s="55" t="s">
        <v>31</v>
      </c>
      <c r="B1262" s="56" t="s">
        <v>9457</v>
      </c>
      <c r="C1262" s="56" t="s">
        <v>2938</v>
      </c>
      <c r="D1262" s="56">
        <v>14050</v>
      </c>
      <c r="E1262" s="56" t="s">
        <v>27</v>
      </c>
      <c r="F1262" s="56" t="str">
        <f>+VLOOKUP(Tabla2[[#This Row],[Estado]],Catalogos!$I$3:$J$35,2,0)</f>
        <v>Metropolitana</v>
      </c>
      <c r="G1262" s="56" t="s">
        <v>2907</v>
      </c>
      <c r="H1262" s="56" t="s">
        <v>2911</v>
      </c>
      <c r="I1262" s="56" t="s">
        <v>2912</v>
      </c>
      <c r="J1262" s="56" t="s">
        <v>2913</v>
      </c>
      <c r="K1262" s="56">
        <v>5556062761</v>
      </c>
      <c r="L1262" s="56" t="s">
        <v>72</v>
      </c>
      <c r="M1262" s="1"/>
    </row>
    <row r="1263" spans="1:13" x14ac:dyDescent="0.25">
      <c r="A1263" s="55" t="s">
        <v>31</v>
      </c>
      <c r="B1263" s="56" t="s">
        <v>1441</v>
      </c>
      <c r="C1263" s="56" t="s">
        <v>2939</v>
      </c>
      <c r="D1263" s="56">
        <v>14050</v>
      </c>
      <c r="E1263" s="56" t="s">
        <v>27</v>
      </c>
      <c r="F1263" s="56" t="str">
        <f>+VLOOKUP(Tabla2[[#This Row],[Estado]],Catalogos!$I$3:$J$35,2,0)</f>
        <v>Metropolitana</v>
      </c>
      <c r="G1263" s="56" t="s">
        <v>2907</v>
      </c>
      <c r="H1263" s="56" t="s">
        <v>2940</v>
      </c>
      <c r="I1263" s="56" t="s">
        <v>2941</v>
      </c>
      <c r="J1263" s="56" t="s">
        <v>2917</v>
      </c>
      <c r="K1263" s="56">
        <v>5546355605</v>
      </c>
      <c r="L1263" s="56" t="s">
        <v>72</v>
      </c>
      <c r="M1263" s="1"/>
    </row>
    <row r="1264" spans="1:13" x14ac:dyDescent="0.25">
      <c r="A1264" s="55" t="s">
        <v>31</v>
      </c>
      <c r="B1264" s="56" t="s">
        <v>11686</v>
      </c>
      <c r="C1264" s="56" t="s">
        <v>2942</v>
      </c>
      <c r="D1264" s="56">
        <v>14050</v>
      </c>
      <c r="E1264" s="56" t="s">
        <v>27</v>
      </c>
      <c r="F1264" s="56" t="str">
        <f>+VLOOKUP(Tabla2[[#This Row],[Estado]],Catalogos!$I$3:$J$35,2,0)</f>
        <v>Metropolitana</v>
      </c>
      <c r="G1264" s="56" t="s">
        <v>2907</v>
      </c>
      <c r="H1264" s="56" t="s">
        <v>2911</v>
      </c>
      <c r="I1264" s="56" t="s">
        <v>2912</v>
      </c>
      <c r="J1264" s="56" t="s">
        <v>2913</v>
      </c>
      <c r="K1264" s="56">
        <v>5556063483</v>
      </c>
      <c r="L1264" s="56" t="s">
        <v>72</v>
      </c>
      <c r="M1264" s="1"/>
    </row>
    <row r="1265" spans="1:13" x14ac:dyDescent="0.25">
      <c r="A1265" s="55" t="s">
        <v>31</v>
      </c>
      <c r="B1265" s="56" t="s">
        <v>11679</v>
      </c>
      <c r="C1265" s="56" t="s">
        <v>2943</v>
      </c>
      <c r="D1265" s="56">
        <v>14308</v>
      </c>
      <c r="E1265" s="56" t="s">
        <v>27</v>
      </c>
      <c r="F1265" s="56" t="str">
        <f>+VLOOKUP(Tabla2[[#This Row],[Estado]],Catalogos!$I$3:$J$35,2,0)</f>
        <v>Metropolitana</v>
      </c>
      <c r="G1265" s="56" t="s">
        <v>2907</v>
      </c>
      <c r="H1265" s="56" t="s">
        <v>2920</v>
      </c>
      <c r="I1265" s="56" t="s">
        <v>2487</v>
      </c>
      <c r="J1265" s="56" t="s">
        <v>2921</v>
      </c>
      <c r="K1265" s="56">
        <v>5556772230</v>
      </c>
      <c r="L1265" s="56" t="s">
        <v>72</v>
      </c>
      <c r="M1265" s="1"/>
    </row>
    <row r="1266" spans="1:13" x14ac:dyDescent="0.25">
      <c r="A1266" s="55" t="s">
        <v>31</v>
      </c>
      <c r="B1266" s="56" t="s">
        <v>135</v>
      </c>
      <c r="C1266" s="56" t="s">
        <v>2944</v>
      </c>
      <c r="D1266" s="56">
        <v>14050</v>
      </c>
      <c r="E1266" s="56" t="s">
        <v>27</v>
      </c>
      <c r="F1266" s="56" t="str">
        <f>+VLOOKUP(Tabla2[[#This Row],[Estado]],Catalogos!$I$3:$J$35,2,0)</f>
        <v>Metropolitana</v>
      </c>
      <c r="G1266" s="56" t="s">
        <v>2907</v>
      </c>
      <c r="H1266" s="56" t="s">
        <v>2945</v>
      </c>
      <c r="I1266" s="56" t="s">
        <v>2912</v>
      </c>
      <c r="J1266" s="56" t="s">
        <v>2913</v>
      </c>
      <c r="K1266" s="56">
        <v>5611706879</v>
      </c>
      <c r="L1266" s="56" t="s">
        <v>72</v>
      </c>
      <c r="M1266" s="1"/>
    </row>
    <row r="1267" spans="1:13" x14ac:dyDescent="0.25">
      <c r="A1267" s="55" t="s">
        <v>31</v>
      </c>
      <c r="B1267" s="56" t="s">
        <v>112</v>
      </c>
      <c r="C1267" s="56" t="s">
        <v>2946</v>
      </c>
      <c r="D1267" s="56" t="s">
        <v>2926</v>
      </c>
      <c r="E1267" s="56" t="s">
        <v>27</v>
      </c>
      <c r="F1267" s="56" t="str">
        <f>+VLOOKUP(Tabla2[[#This Row],[Estado]],Catalogos!$I$3:$J$35,2,0)</f>
        <v>Metropolitana</v>
      </c>
      <c r="G1267" s="56" t="s">
        <v>2907</v>
      </c>
      <c r="H1267" s="56" t="s">
        <v>2911</v>
      </c>
      <c r="I1267" s="56" t="s">
        <v>2912</v>
      </c>
      <c r="J1267" s="56" t="s">
        <v>2917</v>
      </c>
      <c r="K1267" s="56">
        <v>5555286249</v>
      </c>
      <c r="L1267" s="56" t="s">
        <v>72</v>
      </c>
      <c r="M1267" s="1"/>
    </row>
    <row r="1268" spans="1:13" x14ac:dyDescent="0.25">
      <c r="A1268" s="55" t="s">
        <v>31</v>
      </c>
      <c r="B1268" s="56" t="s">
        <v>1373</v>
      </c>
      <c r="C1268" s="56" t="s">
        <v>2947</v>
      </c>
      <c r="D1268" s="56" t="s">
        <v>2919</v>
      </c>
      <c r="E1268" s="56" t="s">
        <v>27</v>
      </c>
      <c r="F1268" s="56" t="str">
        <f>+VLOOKUP(Tabla2[[#This Row],[Estado]],Catalogos!$I$3:$J$35,2,0)</f>
        <v>Metropolitana</v>
      </c>
      <c r="G1268" s="56" t="s">
        <v>2907</v>
      </c>
      <c r="H1268" s="56" t="s">
        <v>2920</v>
      </c>
      <c r="I1268" s="56" t="s">
        <v>2487</v>
      </c>
      <c r="J1268" s="56" t="s">
        <v>2921</v>
      </c>
      <c r="K1268" s="56">
        <v>5556798096</v>
      </c>
      <c r="L1268" s="56" t="s">
        <v>72</v>
      </c>
      <c r="M1268" s="1"/>
    </row>
    <row r="1269" spans="1:13" x14ac:dyDescent="0.25">
      <c r="A1269" s="55" t="s">
        <v>31</v>
      </c>
      <c r="B1269" s="56" t="s">
        <v>112</v>
      </c>
      <c r="C1269" s="56" t="s">
        <v>2948</v>
      </c>
      <c r="D1269" s="56">
        <v>14050</v>
      </c>
      <c r="E1269" s="56" t="s">
        <v>27</v>
      </c>
      <c r="F1269" s="56" t="str">
        <f>+VLOOKUP(Tabla2[[#This Row],[Estado]],Catalogos!$I$3:$J$35,2,0)</f>
        <v>Metropolitana</v>
      </c>
      <c r="G1269" s="56" t="s">
        <v>2907</v>
      </c>
      <c r="H1269" s="56" t="s">
        <v>2911</v>
      </c>
      <c r="I1269" s="56" t="s">
        <v>2912</v>
      </c>
      <c r="J1269" s="56" t="s">
        <v>2913</v>
      </c>
      <c r="K1269" s="56">
        <v>5556799922</v>
      </c>
      <c r="L1269" s="56" t="s">
        <v>72</v>
      </c>
      <c r="M1269" s="1"/>
    </row>
    <row r="1270" spans="1:13" x14ac:dyDescent="0.25">
      <c r="A1270" s="55" t="s">
        <v>31</v>
      </c>
      <c r="B1270" s="56" t="s">
        <v>1373</v>
      </c>
      <c r="C1270" s="56" t="s">
        <v>2949</v>
      </c>
      <c r="D1270" s="56">
        <v>14050</v>
      </c>
      <c r="E1270" s="56" t="s">
        <v>27</v>
      </c>
      <c r="F1270" s="56" t="str">
        <f>+VLOOKUP(Tabla2[[#This Row],[Estado]],Catalogos!$I$3:$J$35,2,0)</f>
        <v>Metropolitana</v>
      </c>
      <c r="G1270" s="56" t="s">
        <v>2907</v>
      </c>
      <c r="H1270" s="56" t="s">
        <v>2950</v>
      </c>
      <c r="I1270" s="56" t="s">
        <v>2951</v>
      </c>
      <c r="J1270" s="56" t="s">
        <v>2913</v>
      </c>
      <c r="K1270" s="56" t="s">
        <v>2952</v>
      </c>
      <c r="L1270" s="56" t="s">
        <v>72</v>
      </c>
      <c r="M1270" s="1"/>
    </row>
    <row r="1271" spans="1:13" x14ac:dyDescent="0.25">
      <c r="A1271" s="55" t="s">
        <v>31</v>
      </c>
      <c r="B1271" s="56" t="s">
        <v>1507</v>
      </c>
      <c r="C1271" s="56" t="s">
        <v>2953</v>
      </c>
      <c r="D1271" s="56">
        <v>14050</v>
      </c>
      <c r="E1271" s="56" t="s">
        <v>27</v>
      </c>
      <c r="F1271" s="56" t="str">
        <f>+VLOOKUP(Tabla2[[#This Row],[Estado]],Catalogos!$I$3:$J$35,2,0)</f>
        <v>Metropolitana</v>
      </c>
      <c r="G1271" s="56" t="s">
        <v>2907</v>
      </c>
      <c r="H1271" s="56" t="s">
        <v>2911</v>
      </c>
      <c r="I1271" s="56" t="s">
        <v>2912</v>
      </c>
      <c r="J1271" s="56" t="s">
        <v>2915</v>
      </c>
      <c r="K1271" s="56">
        <v>5611706879</v>
      </c>
      <c r="L1271" s="56" t="s">
        <v>72</v>
      </c>
      <c r="M1271" s="1"/>
    </row>
    <row r="1272" spans="1:13" x14ac:dyDescent="0.25">
      <c r="A1272" s="55" t="s">
        <v>31</v>
      </c>
      <c r="B1272" s="56" t="s">
        <v>112</v>
      </c>
      <c r="C1272" s="56" t="s">
        <v>2954</v>
      </c>
      <c r="D1272" s="56">
        <v>14050</v>
      </c>
      <c r="E1272" s="56" t="s">
        <v>27</v>
      </c>
      <c r="F1272" s="56" t="str">
        <f>+VLOOKUP(Tabla2[[#This Row],[Estado]],Catalogos!$I$3:$J$35,2,0)</f>
        <v>Metropolitana</v>
      </c>
      <c r="G1272" s="56" t="s">
        <v>2907</v>
      </c>
      <c r="H1272" s="56" t="s">
        <v>2955</v>
      </c>
      <c r="I1272" s="56" t="s">
        <v>2956</v>
      </c>
      <c r="J1272" s="56" t="s">
        <v>2913</v>
      </c>
      <c r="K1272" s="56">
        <v>5546355605</v>
      </c>
      <c r="L1272" s="56" t="s">
        <v>72</v>
      </c>
      <c r="M1272" s="1"/>
    </row>
    <row r="1273" spans="1:13" x14ac:dyDescent="0.25">
      <c r="A1273" s="55" t="s">
        <v>31</v>
      </c>
      <c r="B1273" s="56" t="s">
        <v>1549</v>
      </c>
      <c r="C1273" s="56" t="s">
        <v>2957</v>
      </c>
      <c r="D1273" s="56">
        <v>14050</v>
      </c>
      <c r="E1273" s="56" t="s">
        <v>27</v>
      </c>
      <c r="F1273" s="56" t="str">
        <f>+VLOOKUP(Tabla2[[#This Row],[Estado]],Catalogos!$I$3:$J$35,2,0)</f>
        <v>Metropolitana</v>
      </c>
      <c r="G1273" s="56" t="s">
        <v>2907</v>
      </c>
      <c r="H1273" s="56" t="s">
        <v>2911</v>
      </c>
      <c r="I1273" s="56" t="s">
        <v>2912</v>
      </c>
      <c r="J1273" s="56" t="s">
        <v>2915</v>
      </c>
      <c r="K1273" s="56">
        <v>5611706879</v>
      </c>
      <c r="L1273" s="56" t="s">
        <v>72</v>
      </c>
      <c r="M1273" s="1"/>
    </row>
    <row r="1274" spans="1:13" x14ac:dyDescent="0.25">
      <c r="A1274" s="55" t="s">
        <v>31</v>
      </c>
      <c r="B1274" s="56" t="s">
        <v>112</v>
      </c>
      <c r="C1274" s="56" t="s">
        <v>2958</v>
      </c>
      <c r="D1274" s="56">
        <v>14050</v>
      </c>
      <c r="E1274" s="56" t="s">
        <v>27</v>
      </c>
      <c r="F1274" s="56" t="str">
        <f>+VLOOKUP(Tabla2[[#This Row],[Estado]],Catalogos!$I$3:$J$35,2,0)</f>
        <v>Metropolitana</v>
      </c>
      <c r="G1274" s="56" t="s">
        <v>2907</v>
      </c>
      <c r="H1274" s="56" t="s">
        <v>2911</v>
      </c>
      <c r="I1274" s="56" t="s">
        <v>2912</v>
      </c>
      <c r="J1274" s="56" t="s">
        <v>2913</v>
      </c>
      <c r="K1274" s="56">
        <v>5555280881</v>
      </c>
      <c r="L1274" s="56" t="s">
        <v>72</v>
      </c>
      <c r="M1274" s="1"/>
    </row>
    <row r="1275" spans="1:13" x14ac:dyDescent="0.25">
      <c r="A1275" s="55" t="s">
        <v>31</v>
      </c>
      <c r="B1275" s="56" t="s">
        <v>1373</v>
      </c>
      <c r="C1275" s="56" t="s">
        <v>2959</v>
      </c>
      <c r="D1275" s="56">
        <v>14050</v>
      </c>
      <c r="E1275" s="56" t="s">
        <v>27</v>
      </c>
      <c r="F1275" s="56" t="str">
        <f>+VLOOKUP(Tabla2[[#This Row],[Estado]],Catalogos!$I$3:$J$35,2,0)</f>
        <v>Metropolitana</v>
      </c>
      <c r="G1275" s="56" t="s">
        <v>2907</v>
      </c>
      <c r="H1275" s="56" t="s">
        <v>2960</v>
      </c>
      <c r="I1275" s="56" t="s">
        <v>2912</v>
      </c>
      <c r="J1275" s="56" t="s">
        <v>2913</v>
      </c>
      <c r="K1275" s="56">
        <v>5556347049</v>
      </c>
      <c r="L1275" s="56" t="s">
        <v>72</v>
      </c>
      <c r="M1275" s="1"/>
    </row>
    <row r="1276" spans="1:13" x14ac:dyDescent="0.25">
      <c r="A1276" s="55" t="s">
        <v>31</v>
      </c>
      <c r="B1276" s="56" t="s">
        <v>112</v>
      </c>
      <c r="C1276" s="56" t="s">
        <v>2961</v>
      </c>
      <c r="D1276" s="56">
        <v>14050</v>
      </c>
      <c r="E1276" s="56" t="s">
        <v>27</v>
      </c>
      <c r="F1276" s="56" t="str">
        <f>+VLOOKUP(Tabla2[[#This Row],[Estado]],Catalogos!$I$3:$J$35,2,0)</f>
        <v>Metropolitana</v>
      </c>
      <c r="G1276" s="56" t="s">
        <v>2907</v>
      </c>
      <c r="H1276" s="56" t="s">
        <v>2945</v>
      </c>
      <c r="I1276" s="56" t="s">
        <v>2912</v>
      </c>
      <c r="J1276" s="56" t="s">
        <v>2913</v>
      </c>
      <c r="K1276" s="56">
        <v>5516887996</v>
      </c>
      <c r="L1276" s="56" t="s">
        <v>72</v>
      </c>
      <c r="M1276" s="1"/>
    </row>
    <row r="1277" spans="1:13" x14ac:dyDescent="0.25">
      <c r="A1277" s="55" t="s">
        <v>31</v>
      </c>
      <c r="B1277" s="56" t="s">
        <v>11679</v>
      </c>
      <c r="C1277" s="56" t="s">
        <v>2962</v>
      </c>
      <c r="D1277" s="56">
        <v>14050</v>
      </c>
      <c r="E1277" s="56" t="s">
        <v>27</v>
      </c>
      <c r="F1277" s="56" t="str">
        <f>+VLOOKUP(Tabla2[[#This Row],[Estado]],Catalogos!$I$3:$J$35,2,0)</f>
        <v>Metropolitana</v>
      </c>
      <c r="G1277" s="56" t="s">
        <v>2907</v>
      </c>
      <c r="H1277" s="56" t="s">
        <v>2911</v>
      </c>
      <c r="I1277" s="56" t="s">
        <v>2912</v>
      </c>
      <c r="J1277" s="56" t="s">
        <v>2913</v>
      </c>
      <c r="K1277" s="56">
        <v>5521554674</v>
      </c>
      <c r="L1277" s="56" t="s">
        <v>72</v>
      </c>
      <c r="M1277" s="1"/>
    </row>
    <row r="1278" spans="1:13" x14ac:dyDescent="0.25">
      <c r="A1278" s="55" t="s">
        <v>31</v>
      </c>
      <c r="B1278" s="56" t="s">
        <v>112</v>
      </c>
      <c r="C1278" s="56" t="s">
        <v>2963</v>
      </c>
      <c r="D1278" s="56">
        <v>14050</v>
      </c>
      <c r="E1278" s="56" t="s">
        <v>27</v>
      </c>
      <c r="F1278" s="56" t="str">
        <f>+VLOOKUP(Tabla2[[#This Row],[Estado]],Catalogos!$I$3:$J$35,2,0)</f>
        <v>Metropolitana</v>
      </c>
      <c r="G1278" s="56" t="s">
        <v>2907</v>
      </c>
      <c r="H1278" s="56" t="s">
        <v>2911</v>
      </c>
      <c r="I1278" s="56" t="s">
        <v>2912</v>
      </c>
      <c r="J1278" s="56" t="s">
        <v>2913</v>
      </c>
      <c r="K1278" s="56">
        <v>5555286065</v>
      </c>
      <c r="L1278" s="56" t="s">
        <v>72</v>
      </c>
      <c r="M1278" s="1"/>
    </row>
    <row r="1279" spans="1:13" x14ac:dyDescent="0.25">
      <c r="A1279" s="55" t="s">
        <v>31</v>
      </c>
      <c r="B1279" s="56" t="s">
        <v>1441</v>
      </c>
      <c r="C1279" s="56" t="s">
        <v>2964</v>
      </c>
      <c r="D1279" s="56">
        <v>14308</v>
      </c>
      <c r="E1279" s="56" t="s">
        <v>27</v>
      </c>
      <c r="F1279" s="56" t="str">
        <f>+VLOOKUP(Tabla2[[#This Row],[Estado]],Catalogos!$I$3:$J$35,2,0)</f>
        <v>Metropolitana</v>
      </c>
      <c r="G1279" s="56" t="s">
        <v>2907</v>
      </c>
      <c r="H1279" s="56" t="s">
        <v>2920</v>
      </c>
      <c r="I1279" s="56" t="s">
        <v>2487</v>
      </c>
      <c r="J1279" s="56" t="s">
        <v>2921</v>
      </c>
      <c r="K1279" s="56">
        <v>5556798643</v>
      </c>
      <c r="L1279" s="56" t="s">
        <v>72</v>
      </c>
      <c r="M1279" s="1"/>
    </row>
    <row r="1280" spans="1:13" x14ac:dyDescent="0.25">
      <c r="A1280" s="55" t="s">
        <v>31</v>
      </c>
      <c r="B1280" s="56" t="s">
        <v>112</v>
      </c>
      <c r="C1280" s="56" t="s">
        <v>2965</v>
      </c>
      <c r="D1280" s="56">
        <v>14050</v>
      </c>
      <c r="E1280" s="56" t="s">
        <v>27</v>
      </c>
      <c r="F1280" s="56" t="str">
        <f>+VLOOKUP(Tabla2[[#This Row],[Estado]],Catalogos!$I$3:$J$35,2,0)</f>
        <v>Metropolitana</v>
      </c>
      <c r="G1280" s="56" t="s">
        <v>2907</v>
      </c>
      <c r="H1280" s="56" t="s">
        <v>2911</v>
      </c>
      <c r="I1280" s="56" t="s">
        <v>2966</v>
      </c>
      <c r="J1280" s="56" t="s">
        <v>2913</v>
      </c>
      <c r="K1280" s="56">
        <v>5555280613</v>
      </c>
      <c r="L1280" s="56" t="s">
        <v>72</v>
      </c>
      <c r="M1280" s="1"/>
    </row>
    <row r="1281" spans="1:13" x14ac:dyDescent="0.25">
      <c r="A1281" s="55" t="s">
        <v>31</v>
      </c>
      <c r="B1281" s="56" t="s">
        <v>135</v>
      </c>
      <c r="C1281" s="56" t="s">
        <v>2969</v>
      </c>
      <c r="D1281" s="56" t="s">
        <v>2926</v>
      </c>
      <c r="E1281" s="56" t="s">
        <v>27</v>
      </c>
      <c r="F1281" s="56" t="str">
        <f>+VLOOKUP(Tabla2[[#This Row],[Estado]],Catalogos!$I$3:$J$35,2,0)</f>
        <v>Metropolitana</v>
      </c>
      <c r="G1281" s="56" t="s">
        <v>2907</v>
      </c>
      <c r="H1281" s="56" t="s">
        <v>2911</v>
      </c>
      <c r="I1281" s="56" t="s">
        <v>2912</v>
      </c>
      <c r="J1281" s="56" t="s">
        <v>2913</v>
      </c>
      <c r="K1281" s="56">
        <v>5554243853</v>
      </c>
      <c r="L1281" s="56" t="s">
        <v>72</v>
      </c>
      <c r="M1281" s="1"/>
    </row>
    <row r="1282" spans="1:13" x14ac:dyDescent="0.25">
      <c r="A1282" s="55" t="s">
        <v>31</v>
      </c>
      <c r="B1282" s="56" t="s">
        <v>11679</v>
      </c>
      <c r="C1282" s="56" t="s">
        <v>2970</v>
      </c>
      <c r="D1282" s="56" t="s">
        <v>2926</v>
      </c>
      <c r="E1282" s="56" t="s">
        <v>27</v>
      </c>
      <c r="F1282" s="56" t="str">
        <f>+VLOOKUP(Tabla2[[#This Row],[Estado]],Catalogos!$I$3:$J$35,2,0)</f>
        <v>Metropolitana</v>
      </c>
      <c r="G1282" s="56" t="s">
        <v>2907</v>
      </c>
      <c r="H1282" s="56" t="s">
        <v>2911</v>
      </c>
      <c r="I1282" s="56" t="s">
        <v>2971</v>
      </c>
      <c r="J1282" s="56" t="s">
        <v>2913</v>
      </c>
      <c r="K1282" s="56">
        <v>5551352549</v>
      </c>
      <c r="L1282" s="56" t="s">
        <v>72</v>
      </c>
      <c r="M1282" s="1"/>
    </row>
    <row r="1283" spans="1:13" x14ac:dyDescent="0.25">
      <c r="A1283" s="55" t="s">
        <v>31</v>
      </c>
      <c r="B1283" s="56" t="s">
        <v>11679</v>
      </c>
      <c r="C1283" s="56" t="s">
        <v>2972</v>
      </c>
      <c r="D1283" s="56">
        <v>14330</v>
      </c>
      <c r="E1283" s="56" t="s">
        <v>27</v>
      </c>
      <c r="F1283" s="56" t="str">
        <f>+VLOOKUP(Tabla2[[#This Row],[Estado]],Catalogos!$I$3:$J$35,2,0)</f>
        <v>Metropolitana</v>
      </c>
      <c r="G1283" s="56" t="s">
        <v>2907</v>
      </c>
      <c r="H1283" s="56" t="s">
        <v>2973</v>
      </c>
      <c r="I1283" s="56" t="s">
        <v>2974</v>
      </c>
      <c r="J1283" s="56" t="s">
        <v>2975</v>
      </c>
      <c r="K1283" s="56">
        <v>5515012116</v>
      </c>
      <c r="L1283" s="56" t="s">
        <v>72</v>
      </c>
      <c r="M1283" s="1"/>
    </row>
    <row r="1284" spans="1:13" x14ac:dyDescent="0.25">
      <c r="A1284" s="55" t="s">
        <v>31</v>
      </c>
      <c r="B1284" s="56" t="s">
        <v>11926</v>
      </c>
      <c r="C1284" s="56" t="s">
        <v>2976</v>
      </c>
      <c r="D1284" s="56">
        <v>14050</v>
      </c>
      <c r="E1284" s="56" t="s">
        <v>27</v>
      </c>
      <c r="F1284" s="56" t="str">
        <f>+VLOOKUP(Tabla2[[#This Row],[Estado]],Catalogos!$I$3:$J$35,2,0)</f>
        <v>Metropolitana</v>
      </c>
      <c r="G1284" s="56" t="s">
        <v>2907</v>
      </c>
      <c r="H1284" s="56" t="s">
        <v>2977</v>
      </c>
      <c r="I1284" s="56" t="s">
        <v>2978</v>
      </c>
      <c r="J1284" s="56" t="s">
        <v>2979</v>
      </c>
      <c r="K1284" s="56">
        <v>5556654459</v>
      </c>
      <c r="L1284" s="56" t="s">
        <v>72</v>
      </c>
      <c r="M1284" s="1"/>
    </row>
    <row r="1285" spans="1:13" x14ac:dyDescent="0.25">
      <c r="A1285" s="55" t="s">
        <v>31</v>
      </c>
      <c r="B1285" s="56" t="s">
        <v>229</v>
      </c>
      <c r="C1285" s="56" t="s">
        <v>2980</v>
      </c>
      <c r="D1285" s="56">
        <v>14050</v>
      </c>
      <c r="E1285" s="56" t="s">
        <v>27</v>
      </c>
      <c r="F1285" s="56" t="str">
        <f>+VLOOKUP(Tabla2[[#This Row],[Estado]],Catalogos!$I$3:$J$35,2,0)</f>
        <v>Metropolitana</v>
      </c>
      <c r="G1285" s="56" t="s">
        <v>2907</v>
      </c>
      <c r="H1285" s="56" t="s">
        <v>2911</v>
      </c>
      <c r="I1285" s="56" t="s">
        <v>2981</v>
      </c>
      <c r="J1285" s="56" t="s">
        <v>2913</v>
      </c>
      <c r="K1285" s="56">
        <v>5556065355</v>
      </c>
      <c r="L1285" s="56" t="s">
        <v>72</v>
      </c>
      <c r="M1285" s="1"/>
    </row>
    <row r="1286" spans="1:13" x14ac:dyDescent="0.25">
      <c r="A1286" s="55" t="s">
        <v>31</v>
      </c>
      <c r="B1286" s="56" t="s">
        <v>9457</v>
      </c>
      <c r="C1286" s="56" t="s">
        <v>2982</v>
      </c>
      <c r="D1286" s="56" t="s">
        <v>2926</v>
      </c>
      <c r="E1286" s="56" t="s">
        <v>27</v>
      </c>
      <c r="F1286" s="56" t="str">
        <f>+VLOOKUP(Tabla2[[#This Row],[Estado]],Catalogos!$I$3:$J$35,2,0)</f>
        <v>Metropolitana</v>
      </c>
      <c r="G1286" s="56" t="s">
        <v>2907</v>
      </c>
      <c r="H1286" s="56" t="s">
        <v>2760</v>
      </c>
      <c r="I1286" s="56" t="s">
        <v>2805</v>
      </c>
      <c r="J1286" s="56" t="s">
        <v>2917</v>
      </c>
      <c r="K1286" s="56">
        <v>5546355605</v>
      </c>
      <c r="L1286" s="56" t="s">
        <v>72</v>
      </c>
      <c r="M1286" s="1"/>
    </row>
    <row r="1287" spans="1:13" x14ac:dyDescent="0.25">
      <c r="A1287" s="55" t="s">
        <v>31</v>
      </c>
      <c r="B1287" s="56" t="s">
        <v>1387</v>
      </c>
      <c r="C1287" s="56" t="s">
        <v>2983</v>
      </c>
      <c r="D1287" s="56">
        <v>14050</v>
      </c>
      <c r="E1287" s="56" t="s">
        <v>27</v>
      </c>
      <c r="F1287" s="56" t="str">
        <f>+VLOOKUP(Tabla2[[#This Row],[Estado]],Catalogos!$I$3:$J$35,2,0)</f>
        <v>Metropolitana</v>
      </c>
      <c r="G1287" s="56" t="s">
        <v>2907</v>
      </c>
      <c r="H1287" s="56" t="s">
        <v>2911</v>
      </c>
      <c r="I1287" s="56" t="s">
        <v>2912</v>
      </c>
      <c r="J1287" s="56" t="s">
        <v>2913</v>
      </c>
      <c r="K1287" s="56">
        <v>5554246892</v>
      </c>
      <c r="L1287" s="56" t="s">
        <v>72</v>
      </c>
      <c r="M1287" s="1"/>
    </row>
    <row r="1288" spans="1:13" x14ac:dyDescent="0.25">
      <c r="A1288" s="55" t="s">
        <v>31</v>
      </c>
      <c r="B1288" s="56" t="s">
        <v>11679</v>
      </c>
      <c r="C1288" s="56" t="s">
        <v>2984</v>
      </c>
      <c r="D1288" s="56">
        <v>14050</v>
      </c>
      <c r="E1288" s="56" t="s">
        <v>27</v>
      </c>
      <c r="F1288" s="56" t="str">
        <f>+VLOOKUP(Tabla2[[#This Row],[Estado]],Catalogos!$I$3:$J$35,2,0)</f>
        <v>Metropolitana</v>
      </c>
      <c r="G1288" s="56" t="s">
        <v>2907</v>
      </c>
      <c r="H1288" s="56" t="s">
        <v>2985</v>
      </c>
      <c r="I1288" s="56" t="s">
        <v>2986</v>
      </c>
      <c r="J1288" s="56" t="s">
        <v>2913</v>
      </c>
      <c r="K1288" s="56">
        <v>5546355605</v>
      </c>
      <c r="L1288" s="56" t="s">
        <v>72</v>
      </c>
      <c r="M1288" s="1"/>
    </row>
    <row r="1289" spans="1:13" x14ac:dyDescent="0.25">
      <c r="A1289" s="55" t="s">
        <v>31</v>
      </c>
      <c r="B1289" s="56" t="s">
        <v>112</v>
      </c>
      <c r="C1289" s="56" t="s">
        <v>2987</v>
      </c>
      <c r="D1289" s="56">
        <v>14050</v>
      </c>
      <c r="E1289" s="56" t="s">
        <v>27</v>
      </c>
      <c r="F1289" s="56" t="str">
        <f>+VLOOKUP(Tabla2[[#This Row],[Estado]],Catalogos!$I$3:$J$35,2,0)</f>
        <v>Metropolitana</v>
      </c>
      <c r="G1289" s="56" t="s">
        <v>2907</v>
      </c>
      <c r="H1289" s="56" t="s">
        <v>2988</v>
      </c>
      <c r="I1289" s="56" t="s">
        <v>2989</v>
      </c>
      <c r="J1289" s="56" t="s">
        <v>2917</v>
      </c>
      <c r="K1289" s="56">
        <v>5546355605</v>
      </c>
      <c r="L1289" s="56" t="s">
        <v>72</v>
      </c>
      <c r="M1289" s="1"/>
    </row>
    <row r="1290" spans="1:13" x14ac:dyDescent="0.25">
      <c r="A1290" s="55" t="s">
        <v>31</v>
      </c>
      <c r="B1290" s="56" t="s">
        <v>1373</v>
      </c>
      <c r="C1290" s="56" t="s">
        <v>2990</v>
      </c>
      <c r="D1290" s="56">
        <v>14308</v>
      </c>
      <c r="E1290" s="56" t="s">
        <v>27</v>
      </c>
      <c r="F1290" s="56" t="str">
        <f>+VLOOKUP(Tabla2[[#This Row],[Estado]],Catalogos!$I$3:$J$35,2,0)</f>
        <v>Metropolitana</v>
      </c>
      <c r="G1290" s="56" t="s">
        <v>2907</v>
      </c>
      <c r="H1290" s="56" t="s">
        <v>2920</v>
      </c>
      <c r="I1290" s="56" t="s">
        <v>2487</v>
      </c>
      <c r="J1290" s="56" t="s">
        <v>2921</v>
      </c>
      <c r="K1290" s="56">
        <v>5556847442</v>
      </c>
      <c r="L1290" s="56" t="s">
        <v>72</v>
      </c>
      <c r="M1290" s="1"/>
    </row>
    <row r="1291" spans="1:13" x14ac:dyDescent="0.25">
      <c r="A1291" s="55" t="s">
        <v>31</v>
      </c>
      <c r="B1291" s="56" t="s">
        <v>112</v>
      </c>
      <c r="C1291" s="56" t="s">
        <v>2991</v>
      </c>
      <c r="D1291" s="56">
        <v>14050</v>
      </c>
      <c r="E1291" s="56" t="s">
        <v>27</v>
      </c>
      <c r="F1291" s="56" t="str">
        <f>+VLOOKUP(Tabla2[[#This Row],[Estado]],Catalogos!$I$3:$J$35,2,0)</f>
        <v>Metropolitana</v>
      </c>
      <c r="G1291" s="56" t="s">
        <v>2907</v>
      </c>
      <c r="H1291" s="56" t="s">
        <v>2911</v>
      </c>
      <c r="I1291" s="56" t="s">
        <v>2992</v>
      </c>
      <c r="J1291" s="56" t="s">
        <v>2913</v>
      </c>
      <c r="K1291" s="56">
        <v>5555782774</v>
      </c>
      <c r="L1291" s="56" t="s">
        <v>72</v>
      </c>
      <c r="M1291" s="1"/>
    </row>
    <row r="1292" spans="1:13" x14ac:dyDescent="0.25">
      <c r="A1292" s="55" t="s">
        <v>31</v>
      </c>
      <c r="B1292" s="56" t="s">
        <v>229</v>
      </c>
      <c r="C1292" s="56" t="s">
        <v>2993</v>
      </c>
      <c r="D1292" s="56">
        <v>14308</v>
      </c>
      <c r="E1292" s="56" t="s">
        <v>27</v>
      </c>
      <c r="F1292" s="56" t="str">
        <f>+VLOOKUP(Tabla2[[#This Row],[Estado]],Catalogos!$I$3:$J$35,2,0)</f>
        <v>Metropolitana</v>
      </c>
      <c r="G1292" s="56" t="s">
        <v>2907</v>
      </c>
      <c r="H1292" s="56" t="s">
        <v>2920</v>
      </c>
      <c r="I1292" s="56" t="s">
        <v>2994</v>
      </c>
      <c r="J1292" s="56" t="s">
        <v>2921</v>
      </c>
      <c r="K1292" s="56">
        <v>5556798026</v>
      </c>
      <c r="L1292" s="56" t="s">
        <v>72</v>
      </c>
      <c r="M1292" s="1"/>
    </row>
    <row r="1293" spans="1:13" x14ac:dyDescent="0.25">
      <c r="A1293" s="55" t="s">
        <v>31</v>
      </c>
      <c r="B1293" s="56" t="s">
        <v>11926</v>
      </c>
      <c r="C1293" s="56" t="s">
        <v>2995</v>
      </c>
      <c r="D1293" s="56">
        <v>14050</v>
      </c>
      <c r="E1293" s="56" t="s">
        <v>27</v>
      </c>
      <c r="F1293" s="56" t="str">
        <f>+VLOOKUP(Tabla2[[#This Row],[Estado]],Catalogos!$I$3:$J$35,2,0)</f>
        <v>Metropolitana</v>
      </c>
      <c r="G1293" s="56" t="s">
        <v>2907</v>
      </c>
      <c r="H1293" s="56" t="s">
        <v>2911</v>
      </c>
      <c r="I1293" s="56" t="s">
        <v>2996</v>
      </c>
      <c r="J1293" s="56" t="s">
        <v>2913</v>
      </c>
      <c r="K1293" s="56">
        <v>5556062048</v>
      </c>
      <c r="L1293" s="56" t="s">
        <v>72</v>
      </c>
      <c r="M1293" s="1"/>
    </row>
    <row r="1294" spans="1:13" x14ac:dyDescent="0.25">
      <c r="A1294" s="55" t="s">
        <v>31</v>
      </c>
      <c r="B1294" s="56" t="s">
        <v>1373</v>
      </c>
      <c r="C1294" s="56" t="s">
        <v>2997</v>
      </c>
      <c r="D1294" s="56">
        <v>14050</v>
      </c>
      <c r="E1294" s="56" t="s">
        <v>27</v>
      </c>
      <c r="F1294" s="56" t="str">
        <f>+VLOOKUP(Tabla2[[#This Row],[Estado]],Catalogos!$I$3:$J$35,2,0)</f>
        <v>Metropolitana</v>
      </c>
      <c r="G1294" s="56" t="s">
        <v>2907</v>
      </c>
      <c r="H1294" s="56" t="s">
        <v>2911</v>
      </c>
      <c r="I1294" s="56" t="s">
        <v>2912</v>
      </c>
      <c r="J1294" s="56" t="s">
        <v>2913</v>
      </c>
      <c r="K1294" s="56">
        <v>5555288255</v>
      </c>
      <c r="L1294" s="56" t="s">
        <v>72</v>
      </c>
      <c r="M1294" s="1"/>
    </row>
    <row r="1295" spans="1:13" x14ac:dyDescent="0.25">
      <c r="A1295" s="55" t="s">
        <v>31</v>
      </c>
      <c r="B1295" s="56" t="s">
        <v>1373</v>
      </c>
      <c r="C1295" s="56" t="s">
        <v>2998</v>
      </c>
      <c r="D1295" s="56">
        <v>14038</v>
      </c>
      <c r="E1295" s="56" t="s">
        <v>27</v>
      </c>
      <c r="F1295" s="56" t="str">
        <f>+VLOOKUP(Tabla2[[#This Row],[Estado]],Catalogos!$I$3:$J$35,2,0)</f>
        <v>Metropolitana</v>
      </c>
      <c r="G1295" s="56" t="s">
        <v>2907</v>
      </c>
      <c r="H1295" s="56" t="s">
        <v>2920</v>
      </c>
      <c r="I1295" s="56" t="s">
        <v>2487</v>
      </c>
      <c r="J1295" s="56" t="s">
        <v>2921</v>
      </c>
      <c r="K1295" s="56">
        <v>5556782741</v>
      </c>
      <c r="L1295" s="56" t="s">
        <v>72</v>
      </c>
      <c r="M1295" s="1"/>
    </row>
    <row r="1296" spans="1:13" x14ac:dyDescent="0.25">
      <c r="A1296" s="55" t="s">
        <v>31</v>
      </c>
      <c r="B1296" s="56" t="s">
        <v>2999</v>
      </c>
      <c r="C1296" s="56" t="s">
        <v>3000</v>
      </c>
      <c r="D1296" s="56">
        <v>14050</v>
      </c>
      <c r="E1296" s="56" t="s">
        <v>27</v>
      </c>
      <c r="F1296" s="56" t="str">
        <f>+VLOOKUP(Tabla2[[#This Row],[Estado]],Catalogos!$I$3:$J$35,2,0)</f>
        <v>Metropolitana</v>
      </c>
      <c r="G1296" s="56" t="s">
        <v>2907</v>
      </c>
      <c r="H1296" s="56" t="s">
        <v>3001</v>
      </c>
      <c r="I1296" s="56" t="s">
        <v>2793</v>
      </c>
      <c r="J1296" s="56" t="s">
        <v>3002</v>
      </c>
      <c r="K1296" s="56">
        <v>5526525059</v>
      </c>
      <c r="L1296" s="56" t="s">
        <v>72</v>
      </c>
      <c r="M1296" s="1"/>
    </row>
    <row r="1297" spans="1:13" x14ac:dyDescent="0.25">
      <c r="A1297" s="55" t="s">
        <v>31</v>
      </c>
      <c r="B1297" s="56" t="s">
        <v>1373</v>
      </c>
      <c r="C1297" s="56" t="s">
        <v>3003</v>
      </c>
      <c r="D1297" s="56">
        <v>14050</v>
      </c>
      <c r="E1297" s="56" t="s">
        <v>27</v>
      </c>
      <c r="F1297" s="56" t="str">
        <f>+VLOOKUP(Tabla2[[#This Row],[Estado]],Catalogos!$I$3:$J$35,2,0)</f>
        <v>Metropolitana</v>
      </c>
      <c r="G1297" s="56" t="s">
        <v>2907</v>
      </c>
      <c r="H1297" s="56" t="s">
        <v>2911</v>
      </c>
      <c r="I1297" s="56" t="s">
        <v>2912</v>
      </c>
      <c r="J1297" s="56" t="s">
        <v>2913</v>
      </c>
      <c r="K1297" s="56">
        <v>5554246892</v>
      </c>
      <c r="L1297" s="56" t="s">
        <v>72</v>
      </c>
      <c r="M1297" s="1"/>
    </row>
    <row r="1298" spans="1:13" x14ac:dyDescent="0.25">
      <c r="A1298" s="55" t="s">
        <v>31</v>
      </c>
      <c r="B1298" s="56" t="s">
        <v>11926</v>
      </c>
      <c r="C1298" s="56" t="s">
        <v>3004</v>
      </c>
      <c r="D1298" s="56">
        <v>14050</v>
      </c>
      <c r="E1298" s="56" t="s">
        <v>27</v>
      </c>
      <c r="F1298" s="56" t="str">
        <f>+VLOOKUP(Tabla2[[#This Row],[Estado]],Catalogos!$I$3:$J$35,2,0)</f>
        <v>Metropolitana</v>
      </c>
      <c r="G1298" s="56" t="s">
        <v>2907</v>
      </c>
      <c r="H1298" s="56" t="s">
        <v>2911</v>
      </c>
      <c r="I1298" s="56" t="s">
        <v>3005</v>
      </c>
      <c r="J1298" s="56" t="s">
        <v>2913</v>
      </c>
      <c r="K1298" s="56">
        <v>5556668626</v>
      </c>
      <c r="L1298" s="56" t="s">
        <v>72</v>
      </c>
      <c r="M1298" s="1"/>
    </row>
    <row r="1299" spans="1:13" x14ac:dyDescent="0.25">
      <c r="A1299" s="55" t="s">
        <v>31</v>
      </c>
      <c r="B1299" s="56" t="s">
        <v>11679</v>
      </c>
      <c r="C1299" s="56" t="s">
        <v>3006</v>
      </c>
      <c r="D1299" s="56">
        <v>14310</v>
      </c>
      <c r="E1299" s="56" t="s">
        <v>27</v>
      </c>
      <c r="F1299" s="56" t="str">
        <f>+VLOOKUP(Tabla2[[#This Row],[Estado]],Catalogos!$I$3:$J$35,2,0)</f>
        <v>Metropolitana</v>
      </c>
      <c r="G1299" s="56" t="s">
        <v>2907</v>
      </c>
      <c r="H1299" s="56" t="s">
        <v>3007</v>
      </c>
      <c r="I1299" s="56" t="s">
        <v>3008</v>
      </c>
      <c r="J1299" s="56" t="s">
        <v>3009</v>
      </c>
      <c r="K1299" s="56">
        <v>5556775302</v>
      </c>
      <c r="L1299" s="56" t="s">
        <v>72</v>
      </c>
      <c r="M1299" s="1"/>
    </row>
    <row r="1300" spans="1:13" x14ac:dyDescent="0.25">
      <c r="A1300" s="55" t="s">
        <v>31</v>
      </c>
      <c r="B1300" s="56" t="s">
        <v>1387</v>
      </c>
      <c r="C1300" s="56" t="s">
        <v>3010</v>
      </c>
      <c r="D1300" s="56">
        <v>14308</v>
      </c>
      <c r="E1300" s="56" t="s">
        <v>27</v>
      </c>
      <c r="F1300" s="56" t="str">
        <f>+VLOOKUP(Tabla2[[#This Row],[Estado]],Catalogos!$I$3:$J$35,2,0)</f>
        <v>Metropolitana</v>
      </c>
      <c r="G1300" s="56" t="s">
        <v>2907</v>
      </c>
      <c r="H1300" s="56" t="s">
        <v>2920</v>
      </c>
      <c r="I1300" s="56" t="s">
        <v>2487</v>
      </c>
      <c r="J1300" s="56" t="s">
        <v>3011</v>
      </c>
      <c r="K1300" s="56">
        <v>5556792469</v>
      </c>
      <c r="L1300" s="56" t="s">
        <v>72</v>
      </c>
      <c r="M1300" s="1"/>
    </row>
    <row r="1301" spans="1:13" x14ac:dyDescent="0.25">
      <c r="A1301" s="55" t="s">
        <v>26</v>
      </c>
      <c r="B1301" s="56" t="s">
        <v>165</v>
      </c>
      <c r="C1301" s="56" t="s">
        <v>2905</v>
      </c>
      <c r="D1301" s="56" t="s">
        <v>2906</v>
      </c>
      <c r="E1301" s="56" t="s">
        <v>27</v>
      </c>
      <c r="F1301" s="56" t="str">
        <f>+VLOOKUP(Tabla2[[#This Row],[Estado]],Catalogos!$I$3:$J$35,2,0)</f>
        <v>Metropolitana</v>
      </c>
      <c r="G1301" s="56" t="s">
        <v>2907</v>
      </c>
      <c r="H1301" s="56" t="s">
        <v>2908</v>
      </c>
      <c r="I1301" s="56">
        <v>20</v>
      </c>
      <c r="J1301" s="56" t="s">
        <v>2909</v>
      </c>
      <c r="K1301" s="56">
        <v>5555941220</v>
      </c>
      <c r="L1301" s="56" t="s">
        <v>3</v>
      </c>
      <c r="M1301" s="1"/>
    </row>
    <row r="1302" spans="1:13" x14ac:dyDescent="0.25">
      <c r="A1302" s="55" t="s">
        <v>26</v>
      </c>
      <c r="B1302" s="56" t="s">
        <v>165</v>
      </c>
      <c r="C1302" s="56" t="s">
        <v>12116</v>
      </c>
      <c r="D1302" s="56" t="s">
        <v>2926</v>
      </c>
      <c r="E1302" s="56" t="s">
        <v>27</v>
      </c>
      <c r="F1302" s="56" t="str">
        <f>+VLOOKUP(Tabla2[[#This Row],[Estado]],Catalogos!$I$3:$J$35,2,0)</f>
        <v>Metropolitana</v>
      </c>
      <c r="G1302" s="56" t="s">
        <v>2907</v>
      </c>
      <c r="H1302" s="56" t="s">
        <v>2911</v>
      </c>
      <c r="I1302" s="56">
        <v>150</v>
      </c>
      <c r="J1302" s="56" t="s">
        <v>2913</v>
      </c>
      <c r="K1302" s="56">
        <v>5554247200</v>
      </c>
      <c r="L1302" s="56" t="s">
        <v>11699</v>
      </c>
      <c r="M1302" s="1"/>
    </row>
    <row r="1303" spans="1:13" x14ac:dyDescent="0.25">
      <c r="A1303" s="55" t="s">
        <v>26</v>
      </c>
      <c r="B1303" s="56" t="s">
        <v>165</v>
      </c>
      <c r="C1303" s="56" t="s">
        <v>12117</v>
      </c>
      <c r="D1303" s="56" t="s">
        <v>2919</v>
      </c>
      <c r="E1303" s="56" t="s">
        <v>27</v>
      </c>
      <c r="F1303" s="56" t="str">
        <f>+VLOOKUP(Tabla2[[#This Row],[Estado]],Catalogos!$I$3:$J$35,2,0)</f>
        <v>Metropolitana</v>
      </c>
      <c r="G1303" s="56" t="s">
        <v>2907</v>
      </c>
      <c r="H1303" s="56" t="s">
        <v>2920</v>
      </c>
      <c r="I1303" s="56">
        <v>430</v>
      </c>
      <c r="J1303" s="56" t="s">
        <v>1973</v>
      </c>
      <c r="K1303" s="56">
        <v>5556795000</v>
      </c>
      <c r="L1303" s="90" t="s">
        <v>11699</v>
      </c>
      <c r="M1303" s="1"/>
    </row>
    <row r="1304" spans="1:13" x14ac:dyDescent="0.25">
      <c r="A1304" s="55" t="s">
        <v>24</v>
      </c>
      <c r="B1304" s="56" t="s">
        <v>165</v>
      </c>
      <c r="C1304" s="56" t="s">
        <v>3017</v>
      </c>
      <c r="D1304" s="56" t="s">
        <v>3018</v>
      </c>
      <c r="E1304" s="56" t="s">
        <v>27</v>
      </c>
      <c r="F1304" s="56" t="str">
        <f>+VLOOKUP(Tabla2[[#This Row],[Estado]],Catalogos!$I$3:$J$35,2,0)</f>
        <v>Metropolitana</v>
      </c>
      <c r="G1304" s="56" t="s">
        <v>2907</v>
      </c>
      <c r="H1304" s="56" t="s">
        <v>3019</v>
      </c>
      <c r="I1304" s="56">
        <v>87</v>
      </c>
      <c r="J1304" s="56" t="s">
        <v>3020</v>
      </c>
      <c r="K1304" s="56" t="s">
        <v>257</v>
      </c>
      <c r="L1304" s="56" t="s">
        <v>72</v>
      </c>
      <c r="M1304" s="1"/>
    </row>
    <row r="1305" spans="1:13" x14ac:dyDescent="0.25">
      <c r="A1305" s="55" t="s">
        <v>24</v>
      </c>
      <c r="B1305" s="56" t="s">
        <v>165</v>
      </c>
      <c r="C1305" s="56" t="s">
        <v>3021</v>
      </c>
      <c r="D1305" s="56" t="s">
        <v>3022</v>
      </c>
      <c r="E1305" s="56" t="s">
        <v>27</v>
      </c>
      <c r="F1305" s="56" t="str">
        <f>+VLOOKUP(Tabla2[[#This Row],[Estado]],Catalogos!$I$3:$J$35,2,0)</f>
        <v>Metropolitana</v>
      </c>
      <c r="G1305" s="56" t="s">
        <v>2907</v>
      </c>
      <c r="H1305" s="56" t="s">
        <v>3023</v>
      </c>
      <c r="I1305" s="56">
        <v>122</v>
      </c>
      <c r="J1305" s="56" t="s">
        <v>3024</v>
      </c>
      <c r="K1305" s="56" t="s">
        <v>257</v>
      </c>
      <c r="L1305" s="56" t="s">
        <v>72</v>
      </c>
      <c r="M1305" s="1"/>
    </row>
    <row r="1306" spans="1:13" x14ac:dyDescent="0.25">
      <c r="A1306" s="55" t="s">
        <v>17</v>
      </c>
      <c r="B1306" s="56" t="s">
        <v>280</v>
      </c>
      <c r="C1306" s="56" t="s">
        <v>3025</v>
      </c>
      <c r="D1306" s="56">
        <v>14260</v>
      </c>
      <c r="E1306" s="56" t="s">
        <v>27</v>
      </c>
      <c r="F1306" s="56" t="str">
        <f>+VLOOKUP(Tabla2[[#This Row],[Estado]],Catalogos!$I$3:$J$35,2,0)</f>
        <v>Metropolitana</v>
      </c>
      <c r="G1306" s="56" t="s">
        <v>2907</v>
      </c>
      <c r="H1306" s="56" t="s">
        <v>1692</v>
      </c>
      <c r="I1306" s="56" t="s">
        <v>3026</v>
      </c>
      <c r="J1306" s="56" t="s">
        <v>3027</v>
      </c>
      <c r="K1306" s="56" t="s">
        <v>3028</v>
      </c>
      <c r="L1306" s="56" t="s">
        <v>3</v>
      </c>
      <c r="M1306" s="1"/>
    </row>
    <row r="1307" spans="1:13" x14ac:dyDescent="0.25">
      <c r="A1307" s="55" t="s">
        <v>29</v>
      </c>
      <c r="B1307" s="56" t="s">
        <v>29</v>
      </c>
      <c r="C1307" s="56" t="s">
        <v>3029</v>
      </c>
      <c r="D1307" s="56">
        <v>14050</v>
      </c>
      <c r="E1307" s="56" t="s">
        <v>27</v>
      </c>
      <c r="F1307" s="56" t="str">
        <f>+VLOOKUP(Tabla2[[#This Row],[Estado]],Catalogos!$I$3:$J$35,2,0)</f>
        <v>Metropolitana</v>
      </c>
      <c r="G1307" s="56" t="s">
        <v>2907</v>
      </c>
      <c r="H1307" s="56" t="s">
        <v>3030</v>
      </c>
      <c r="I1307" s="56" t="s">
        <v>3031</v>
      </c>
      <c r="J1307" s="56" t="s">
        <v>3032</v>
      </c>
      <c r="K1307" s="56" t="s">
        <v>150</v>
      </c>
      <c r="L1307" s="56" t="s">
        <v>72</v>
      </c>
      <c r="M1307" s="1"/>
    </row>
    <row r="1308" spans="1:13" x14ac:dyDescent="0.25">
      <c r="A1308" s="55" t="s">
        <v>29</v>
      </c>
      <c r="B1308" s="56" t="s">
        <v>29</v>
      </c>
      <c r="C1308" s="56" t="s">
        <v>3033</v>
      </c>
      <c r="D1308" s="56">
        <v>14260</v>
      </c>
      <c r="E1308" s="56" t="s">
        <v>27</v>
      </c>
      <c r="F1308" s="56" t="str">
        <f>+VLOOKUP(Tabla2[[#This Row],[Estado]],Catalogos!$I$3:$J$35,2,0)</f>
        <v>Metropolitana</v>
      </c>
      <c r="G1308" s="56" t="s">
        <v>2907</v>
      </c>
      <c r="H1308" s="56" t="s">
        <v>3034</v>
      </c>
      <c r="I1308" s="56" t="s">
        <v>3035</v>
      </c>
      <c r="J1308" s="56" t="s">
        <v>3036</v>
      </c>
      <c r="K1308" s="56" t="s">
        <v>150</v>
      </c>
      <c r="L1308" s="56" t="s">
        <v>72</v>
      </c>
      <c r="M1308" s="1"/>
    </row>
    <row r="1309" spans="1:13" x14ac:dyDescent="0.25">
      <c r="A1309" s="55" t="s">
        <v>29</v>
      </c>
      <c r="B1309" s="56" t="s">
        <v>29</v>
      </c>
      <c r="C1309" s="56" t="s">
        <v>3037</v>
      </c>
      <c r="D1309" s="56">
        <v>14210</v>
      </c>
      <c r="E1309" s="56" t="s">
        <v>27</v>
      </c>
      <c r="F1309" s="56" t="str">
        <f>+VLOOKUP(Tabla2[[#This Row],[Estado]],Catalogos!$I$3:$J$35,2,0)</f>
        <v>Metropolitana</v>
      </c>
      <c r="G1309" s="56" t="s">
        <v>2907</v>
      </c>
      <c r="H1309" s="56" t="s">
        <v>3038</v>
      </c>
      <c r="I1309" s="56" t="s">
        <v>3039</v>
      </c>
      <c r="J1309" s="56" t="s">
        <v>3040</v>
      </c>
      <c r="K1309" s="56" t="s">
        <v>150</v>
      </c>
      <c r="L1309" s="56" t="s">
        <v>72</v>
      </c>
      <c r="M1309" s="1"/>
    </row>
    <row r="1310" spans="1:13" x14ac:dyDescent="0.25">
      <c r="A1310" s="55" t="s">
        <v>29</v>
      </c>
      <c r="B1310" s="56" t="s">
        <v>29</v>
      </c>
      <c r="C1310" s="56" t="s">
        <v>3041</v>
      </c>
      <c r="D1310" s="56" t="s">
        <v>3042</v>
      </c>
      <c r="E1310" s="56" t="s">
        <v>27</v>
      </c>
      <c r="F1310" s="56" t="str">
        <f>+VLOOKUP(Tabla2[[#This Row],[Estado]],Catalogos!$I$3:$J$35,2,0)</f>
        <v>Metropolitana</v>
      </c>
      <c r="G1310" s="56" t="s">
        <v>2907</v>
      </c>
      <c r="H1310" s="56" t="s">
        <v>3043</v>
      </c>
      <c r="I1310" s="56" t="s">
        <v>3044</v>
      </c>
      <c r="J1310" s="56" t="s">
        <v>3045</v>
      </c>
      <c r="K1310" s="56" t="s">
        <v>150</v>
      </c>
      <c r="L1310" s="56" t="s">
        <v>72</v>
      </c>
      <c r="M1310" s="1"/>
    </row>
    <row r="1311" spans="1:13" x14ac:dyDescent="0.25">
      <c r="A1311" s="55" t="s">
        <v>29</v>
      </c>
      <c r="B1311" s="56" t="s">
        <v>29</v>
      </c>
      <c r="C1311" s="56" t="s">
        <v>3046</v>
      </c>
      <c r="D1311" s="56">
        <v>14200</v>
      </c>
      <c r="E1311" s="56" t="s">
        <v>27</v>
      </c>
      <c r="F1311" s="56" t="str">
        <f>+VLOOKUP(Tabla2[[#This Row],[Estado]],Catalogos!$I$3:$J$35,2,0)</f>
        <v>Metropolitana</v>
      </c>
      <c r="G1311" s="56" t="s">
        <v>2907</v>
      </c>
      <c r="H1311" s="56" t="s">
        <v>3047</v>
      </c>
      <c r="I1311" s="56" t="s">
        <v>3048</v>
      </c>
      <c r="J1311" s="56" t="s">
        <v>3049</v>
      </c>
      <c r="K1311" s="56" t="s">
        <v>150</v>
      </c>
      <c r="L1311" s="56" t="s">
        <v>72</v>
      </c>
      <c r="M1311" s="1"/>
    </row>
    <row r="1312" spans="1:13" x14ac:dyDescent="0.25">
      <c r="A1312" s="55" t="s">
        <v>29</v>
      </c>
      <c r="B1312" s="56" t="s">
        <v>29</v>
      </c>
      <c r="C1312" s="56" t="s">
        <v>3050</v>
      </c>
      <c r="D1312" s="56">
        <v>14650</v>
      </c>
      <c r="E1312" s="56" t="s">
        <v>27</v>
      </c>
      <c r="F1312" s="56" t="str">
        <f>+VLOOKUP(Tabla2[[#This Row],[Estado]],Catalogos!$I$3:$J$35,2,0)</f>
        <v>Metropolitana</v>
      </c>
      <c r="G1312" s="56" t="s">
        <v>2907</v>
      </c>
      <c r="H1312" s="56" t="s">
        <v>3051</v>
      </c>
      <c r="I1312" s="56" t="s">
        <v>3052</v>
      </c>
      <c r="J1312" s="56" t="s">
        <v>3053</v>
      </c>
      <c r="K1312" s="56" t="s">
        <v>150</v>
      </c>
      <c r="L1312" s="56" t="s">
        <v>72</v>
      </c>
      <c r="M1312" s="1"/>
    </row>
    <row r="1313" spans="1:13" x14ac:dyDescent="0.25">
      <c r="A1313" s="55" t="s">
        <v>29</v>
      </c>
      <c r="B1313" s="56" t="s">
        <v>29</v>
      </c>
      <c r="C1313" s="56" t="s">
        <v>3054</v>
      </c>
      <c r="D1313" s="56">
        <v>14324</v>
      </c>
      <c r="E1313" s="56" t="s">
        <v>27</v>
      </c>
      <c r="F1313" s="56" t="str">
        <f>+VLOOKUP(Tabla2[[#This Row],[Estado]],Catalogos!$I$3:$J$35,2,0)</f>
        <v>Metropolitana</v>
      </c>
      <c r="G1313" s="56" t="s">
        <v>2907</v>
      </c>
      <c r="H1313" s="56" t="s">
        <v>3055</v>
      </c>
      <c r="I1313" s="56">
        <v>36</v>
      </c>
      <c r="J1313" s="56" t="s">
        <v>3056</v>
      </c>
      <c r="K1313" s="56" t="s">
        <v>3057</v>
      </c>
      <c r="L1313" s="56" t="s">
        <v>72</v>
      </c>
      <c r="M1313" s="1"/>
    </row>
    <row r="1314" spans="1:13" x14ac:dyDescent="0.25">
      <c r="A1314" s="55" t="s">
        <v>17</v>
      </c>
      <c r="B1314" s="56" t="s">
        <v>5966</v>
      </c>
      <c r="C1314" s="56" t="s">
        <v>3058</v>
      </c>
      <c r="D1314" s="56">
        <v>14646</v>
      </c>
      <c r="E1314" s="56" t="s">
        <v>27</v>
      </c>
      <c r="F1314" s="56" t="str">
        <f>+VLOOKUP(Tabla2[[#This Row],[Estado]],Catalogos!$I$3:$J$35,2,0)</f>
        <v>Metropolitana</v>
      </c>
      <c r="G1314" s="56" t="s">
        <v>2907</v>
      </c>
      <c r="H1314" s="56" t="s">
        <v>713</v>
      </c>
      <c r="I1314" s="56" t="s">
        <v>3059</v>
      </c>
      <c r="J1314" s="56" t="s">
        <v>3060</v>
      </c>
      <c r="K1314" s="56" t="s">
        <v>3061</v>
      </c>
      <c r="L1314" s="56" t="s">
        <v>3</v>
      </c>
      <c r="M1314" s="1"/>
    </row>
    <row r="1315" spans="1:13" x14ac:dyDescent="0.25">
      <c r="A1315" s="55" t="s">
        <v>26</v>
      </c>
      <c r="B1315" s="56" t="s">
        <v>12118</v>
      </c>
      <c r="C1315" s="56" t="s">
        <v>12119</v>
      </c>
      <c r="D1315" s="56">
        <v>14080</v>
      </c>
      <c r="E1315" s="56" t="s">
        <v>27</v>
      </c>
      <c r="F1315" s="56" t="str">
        <f>+VLOOKUP(Tabla2[[#This Row],[Estado]],Catalogos!$I$3:$J$35,2,0)</f>
        <v>Metropolitana</v>
      </c>
      <c r="G1315" s="56" t="s">
        <v>2907</v>
      </c>
      <c r="H1315" s="56" t="s">
        <v>12120</v>
      </c>
      <c r="I1315" s="56">
        <v>4620</v>
      </c>
      <c r="J1315" s="56" t="s">
        <v>12121</v>
      </c>
      <c r="K1315" s="56">
        <v>5556554964</v>
      </c>
      <c r="L1315" s="56" t="s">
        <v>3</v>
      </c>
      <c r="M1315" s="1"/>
    </row>
    <row r="1316" spans="1:13" x14ac:dyDescent="0.25">
      <c r="A1316" s="55" t="s">
        <v>31</v>
      </c>
      <c r="B1316" s="88" t="s">
        <v>11683</v>
      </c>
      <c r="C1316" s="56" t="s">
        <v>12122</v>
      </c>
      <c r="D1316" s="56">
        <v>14080</v>
      </c>
      <c r="E1316" s="56" t="s">
        <v>27</v>
      </c>
      <c r="F1316" s="56" t="str">
        <f>+VLOOKUP(Tabla2[[#This Row],[Estado]],Catalogos!$I$3:$J$35,2,0)</f>
        <v>Metropolitana</v>
      </c>
      <c r="G1316" s="56" t="s">
        <v>2907</v>
      </c>
      <c r="H1316" s="56" t="s">
        <v>12120</v>
      </c>
      <c r="I1316" s="56">
        <v>4620</v>
      </c>
      <c r="J1316" s="56" t="s">
        <v>12121</v>
      </c>
      <c r="K1316" s="56">
        <v>5521611369</v>
      </c>
      <c r="L1316" s="56" t="s">
        <v>72</v>
      </c>
      <c r="M1316" s="1" t="s">
        <v>12119</v>
      </c>
    </row>
    <row r="1317" spans="1:13" x14ac:dyDescent="0.25">
      <c r="A1317" s="55" t="s">
        <v>31</v>
      </c>
      <c r="B1317" s="71" t="s">
        <v>12080</v>
      </c>
      <c r="C1317" s="56" t="s">
        <v>12123</v>
      </c>
      <c r="D1317" s="56">
        <v>14080</v>
      </c>
      <c r="E1317" s="56" t="s">
        <v>27</v>
      </c>
      <c r="F1317" s="56" t="str">
        <f>+VLOOKUP(Tabla2[[#This Row],[Estado]],Catalogos!$I$3:$J$35,2,0)</f>
        <v>Metropolitana</v>
      </c>
      <c r="G1317" s="56" t="s">
        <v>2907</v>
      </c>
      <c r="H1317" s="56" t="s">
        <v>12120</v>
      </c>
      <c r="I1317" s="56">
        <v>4620</v>
      </c>
      <c r="J1317" s="56" t="s">
        <v>12121</v>
      </c>
      <c r="K1317" s="56">
        <v>5521611369</v>
      </c>
      <c r="L1317" s="56" t="s">
        <v>72</v>
      </c>
      <c r="M1317" s="1" t="s">
        <v>12119</v>
      </c>
    </row>
    <row r="1318" spans="1:13" x14ac:dyDescent="0.25">
      <c r="A1318" s="55" t="s">
        <v>31</v>
      </c>
      <c r="B1318" s="56" t="s">
        <v>12124</v>
      </c>
      <c r="C1318" s="56" t="s">
        <v>12125</v>
      </c>
      <c r="D1318" s="56">
        <v>14080</v>
      </c>
      <c r="E1318" s="56" t="s">
        <v>27</v>
      </c>
      <c r="F1318" s="56" t="str">
        <f>+VLOOKUP(Tabla2[[#This Row],[Estado]],Catalogos!$I$3:$J$35,2,0)</f>
        <v>Metropolitana</v>
      </c>
      <c r="G1318" s="56" t="s">
        <v>2907</v>
      </c>
      <c r="H1318" s="56" t="s">
        <v>12120</v>
      </c>
      <c r="I1318" s="56">
        <v>4620</v>
      </c>
      <c r="J1318" s="56" t="s">
        <v>12121</v>
      </c>
      <c r="K1318" s="56">
        <v>5521611369</v>
      </c>
      <c r="L1318" s="56" t="s">
        <v>72</v>
      </c>
      <c r="M1318" s="1" t="s">
        <v>12119</v>
      </c>
    </row>
    <row r="1319" spans="1:13" x14ac:dyDescent="0.25">
      <c r="A1319" s="55" t="s">
        <v>31</v>
      </c>
      <c r="B1319" s="56" t="s">
        <v>12126</v>
      </c>
      <c r="C1319" s="56" t="s">
        <v>12127</v>
      </c>
      <c r="D1319" s="56">
        <v>14080</v>
      </c>
      <c r="E1319" s="56" t="s">
        <v>27</v>
      </c>
      <c r="F1319" s="56" t="str">
        <f>+VLOOKUP(Tabla2[[#This Row],[Estado]],Catalogos!$I$3:$J$35,2,0)</f>
        <v>Metropolitana</v>
      </c>
      <c r="G1319" s="56" t="s">
        <v>2907</v>
      </c>
      <c r="H1319" s="56" t="s">
        <v>12120</v>
      </c>
      <c r="I1319" s="56">
        <v>4620</v>
      </c>
      <c r="J1319" s="56" t="s">
        <v>12121</v>
      </c>
      <c r="K1319" s="56">
        <v>5521611369</v>
      </c>
      <c r="L1319" s="56" t="s">
        <v>72</v>
      </c>
      <c r="M1319" s="1" t="s">
        <v>12119</v>
      </c>
    </row>
    <row r="1320" spans="1:13" x14ac:dyDescent="0.25">
      <c r="A1320" s="55" t="s">
        <v>31</v>
      </c>
      <c r="B1320" s="56" t="s">
        <v>12128</v>
      </c>
      <c r="C1320" s="56" t="s">
        <v>12129</v>
      </c>
      <c r="D1320" s="56">
        <v>14080</v>
      </c>
      <c r="E1320" s="56" t="s">
        <v>27</v>
      </c>
      <c r="F1320" s="56" t="str">
        <f>+VLOOKUP(Tabla2[[#This Row],[Estado]],Catalogos!$I$3:$J$35,2,0)</f>
        <v>Metropolitana</v>
      </c>
      <c r="G1320" s="56" t="s">
        <v>2907</v>
      </c>
      <c r="H1320" s="56" t="s">
        <v>12120</v>
      </c>
      <c r="I1320" s="56">
        <v>4620</v>
      </c>
      <c r="J1320" s="56" t="s">
        <v>12121</v>
      </c>
      <c r="K1320" s="56">
        <v>5521611369</v>
      </c>
      <c r="L1320" s="56" t="s">
        <v>72</v>
      </c>
      <c r="M1320" s="1" t="s">
        <v>12119</v>
      </c>
    </row>
    <row r="1321" spans="1:13" x14ac:dyDescent="0.25">
      <c r="A1321" s="55" t="s">
        <v>31</v>
      </c>
      <c r="B1321" s="56" t="s">
        <v>12091</v>
      </c>
      <c r="C1321" s="56" t="s">
        <v>12130</v>
      </c>
      <c r="D1321" s="56">
        <v>14080</v>
      </c>
      <c r="E1321" s="56" t="s">
        <v>27</v>
      </c>
      <c r="F1321" s="56" t="str">
        <f>+VLOOKUP(Tabla2[[#This Row],[Estado]],Catalogos!$I$3:$J$35,2,0)</f>
        <v>Metropolitana</v>
      </c>
      <c r="G1321" s="56" t="s">
        <v>2907</v>
      </c>
      <c r="H1321" s="56" t="s">
        <v>12120</v>
      </c>
      <c r="I1321" s="56">
        <v>4620</v>
      </c>
      <c r="J1321" s="56" t="s">
        <v>12121</v>
      </c>
      <c r="K1321" s="56">
        <v>5521611369</v>
      </c>
      <c r="L1321" s="56" t="s">
        <v>72</v>
      </c>
      <c r="M1321" s="1" t="s">
        <v>12119</v>
      </c>
    </row>
    <row r="1322" spans="1:13" x14ac:dyDescent="0.25">
      <c r="A1322" s="55" t="s">
        <v>31</v>
      </c>
      <c r="B1322" s="56" t="s">
        <v>12131</v>
      </c>
      <c r="C1322" s="56" t="s">
        <v>12132</v>
      </c>
      <c r="D1322" s="56">
        <v>14080</v>
      </c>
      <c r="E1322" s="56" t="s">
        <v>27</v>
      </c>
      <c r="F1322" s="56" t="str">
        <f>+VLOOKUP(Tabla2[[#This Row],[Estado]],Catalogos!$I$3:$J$35,2,0)</f>
        <v>Metropolitana</v>
      </c>
      <c r="G1322" s="56" t="s">
        <v>2907</v>
      </c>
      <c r="H1322" s="56" t="s">
        <v>12120</v>
      </c>
      <c r="I1322" s="56">
        <v>4620</v>
      </c>
      <c r="J1322" s="56" t="s">
        <v>12121</v>
      </c>
      <c r="K1322" s="56">
        <v>5521611369</v>
      </c>
      <c r="L1322" s="56" t="s">
        <v>72</v>
      </c>
      <c r="M1322" s="1" t="s">
        <v>12119</v>
      </c>
    </row>
    <row r="1323" spans="1:13" x14ac:dyDescent="0.25">
      <c r="A1323" s="55" t="s">
        <v>31</v>
      </c>
      <c r="B1323" s="56" t="s">
        <v>1993</v>
      </c>
      <c r="C1323" s="56" t="s">
        <v>12133</v>
      </c>
      <c r="D1323" s="56">
        <v>14080</v>
      </c>
      <c r="E1323" s="56" t="s">
        <v>27</v>
      </c>
      <c r="F1323" s="56" t="str">
        <f>+VLOOKUP(Tabla2[[#This Row],[Estado]],Catalogos!$I$3:$J$35,2,0)</f>
        <v>Metropolitana</v>
      </c>
      <c r="G1323" s="56" t="s">
        <v>2907</v>
      </c>
      <c r="H1323" s="56" t="s">
        <v>12120</v>
      </c>
      <c r="I1323" s="56">
        <v>4620</v>
      </c>
      <c r="J1323" s="56" t="s">
        <v>12121</v>
      </c>
      <c r="K1323" s="56">
        <v>5521611369</v>
      </c>
      <c r="L1323" s="56" t="s">
        <v>72</v>
      </c>
      <c r="M1323" s="1" t="s">
        <v>12119</v>
      </c>
    </row>
    <row r="1324" spans="1:13" x14ac:dyDescent="0.25">
      <c r="A1324" s="55" t="s">
        <v>31</v>
      </c>
      <c r="B1324" s="56" t="s">
        <v>12134</v>
      </c>
      <c r="C1324" s="56" t="s">
        <v>12135</v>
      </c>
      <c r="D1324" s="56">
        <v>14080</v>
      </c>
      <c r="E1324" s="56" t="s">
        <v>27</v>
      </c>
      <c r="F1324" s="56" t="str">
        <f>+VLOOKUP(Tabla2[[#This Row],[Estado]],Catalogos!$I$3:$J$35,2,0)</f>
        <v>Metropolitana</v>
      </c>
      <c r="G1324" s="56" t="s">
        <v>2907</v>
      </c>
      <c r="H1324" s="56" t="s">
        <v>12120</v>
      </c>
      <c r="I1324" s="56">
        <v>4620</v>
      </c>
      <c r="J1324" s="56" t="s">
        <v>12121</v>
      </c>
      <c r="K1324" s="56">
        <v>5521611369</v>
      </c>
      <c r="L1324" s="56" t="s">
        <v>72</v>
      </c>
      <c r="M1324" s="1" t="s">
        <v>12119</v>
      </c>
    </row>
    <row r="1325" spans="1:13" x14ac:dyDescent="0.25">
      <c r="A1325" s="55" t="s">
        <v>31</v>
      </c>
      <c r="B1325" s="56" t="s">
        <v>135</v>
      </c>
      <c r="C1325" s="56" t="s">
        <v>12136</v>
      </c>
      <c r="D1325" s="56">
        <v>14080</v>
      </c>
      <c r="E1325" s="56" t="s">
        <v>27</v>
      </c>
      <c r="F1325" s="56" t="str">
        <f>+VLOOKUP(Tabla2[[#This Row],[Estado]],Catalogos!$I$3:$J$35,2,0)</f>
        <v>Metropolitana</v>
      </c>
      <c r="G1325" s="56" t="s">
        <v>2907</v>
      </c>
      <c r="H1325" s="56" t="s">
        <v>12120</v>
      </c>
      <c r="I1325" s="56">
        <v>4620</v>
      </c>
      <c r="J1325" s="56" t="s">
        <v>12121</v>
      </c>
      <c r="K1325" s="56">
        <v>5521611369</v>
      </c>
      <c r="L1325" s="56" t="s">
        <v>72</v>
      </c>
      <c r="M1325" s="1" t="s">
        <v>12119</v>
      </c>
    </row>
    <row r="1326" spans="1:13" x14ac:dyDescent="0.25">
      <c r="A1326" s="55" t="s">
        <v>31</v>
      </c>
      <c r="B1326" s="56" t="s">
        <v>135</v>
      </c>
      <c r="C1326" s="56" t="s">
        <v>12137</v>
      </c>
      <c r="D1326" s="56">
        <v>14080</v>
      </c>
      <c r="E1326" s="56" t="s">
        <v>27</v>
      </c>
      <c r="F1326" s="56" t="str">
        <f>+VLOOKUP(Tabla2[[#This Row],[Estado]],Catalogos!$I$3:$J$35,2,0)</f>
        <v>Metropolitana</v>
      </c>
      <c r="G1326" s="56" t="s">
        <v>2907</v>
      </c>
      <c r="H1326" s="56" t="s">
        <v>12120</v>
      </c>
      <c r="I1326" s="56">
        <v>4620</v>
      </c>
      <c r="J1326" s="56" t="s">
        <v>12121</v>
      </c>
      <c r="K1326" s="56">
        <v>5521611369</v>
      </c>
      <c r="L1326" s="56" t="s">
        <v>72</v>
      </c>
      <c r="M1326" s="1" t="s">
        <v>12119</v>
      </c>
    </row>
    <row r="1327" spans="1:13" x14ac:dyDescent="0.25">
      <c r="A1327" s="55" t="s">
        <v>31</v>
      </c>
      <c r="B1327" s="56" t="s">
        <v>12138</v>
      </c>
      <c r="C1327" s="56" t="s">
        <v>12139</v>
      </c>
      <c r="D1327" s="56">
        <v>14080</v>
      </c>
      <c r="E1327" s="56" t="s">
        <v>27</v>
      </c>
      <c r="F1327" s="56" t="str">
        <f>+VLOOKUP(Tabla2[[#This Row],[Estado]],Catalogos!$I$3:$J$35,2,0)</f>
        <v>Metropolitana</v>
      </c>
      <c r="G1327" s="56" t="s">
        <v>2907</v>
      </c>
      <c r="H1327" s="56" t="s">
        <v>12120</v>
      </c>
      <c r="I1327" s="56">
        <v>4620</v>
      </c>
      <c r="J1327" s="56" t="s">
        <v>12121</v>
      </c>
      <c r="K1327" s="56">
        <v>5521611369</v>
      </c>
      <c r="L1327" s="56" t="s">
        <v>72</v>
      </c>
      <c r="M1327" s="1" t="s">
        <v>12119</v>
      </c>
    </row>
    <row r="1328" spans="1:13" x14ac:dyDescent="0.25">
      <c r="A1328" s="55" t="s">
        <v>31</v>
      </c>
      <c r="B1328" s="56" t="s">
        <v>135</v>
      </c>
      <c r="C1328" s="56" t="s">
        <v>12140</v>
      </c>
      <c r="D1328" s="56">
        <v>14080</v>
      </c>
      <c r="E1328" s="56" t="s">
        <v>27</v>
      </c>
      <c r="F1328" s="56" t="str">
        <f>+VLOOKUP(Tabla2[[#This Row],[Estado]],Catalogos!$I$3:$J$35,2,0)</f>
        <v>Metropolitana</v>
      </c>
      <c r="G1328" s="56" t="s">
        <v>2907</v>
      </c>
      <c r="H1328" s="56" t="s">
        <v>12120</v>
      </c>
      <c r="I1328" s="56">
        <v>4620</v>
      </c>
      <c r="J1328" s="56" t="s">
        <v>12121</v>
      </c>
      <c r="K1328" s="56">
        <v>5521611369</v>
      </c>
      <c r="L1328" s="56" t="s">
        <v>72</v>
      </c>
      <c r="M1328" s="1" t="s">
        <v>12119</v>
      </c>
    </row>
    <row r="1329" spans="1:13" x14ac:dyDescent="0.25">
      <c r="A1329" s="55" t="s">
        <v>31</v>
      </c>
      <c r="B1329" s="56" t="s">
        <v>261</v>
      </c>
      <c r="C1329" s="56" t="s">
        <v>12141</v>
      </c>
      <c r="D1329" s="56">
        <v>14080</v>
      </c>
      <c r="E1329" s="56" t="s">
        <v>27</v>
      </c>
      <c r="F1329" s="56" t="str">
        <f>+VLOOKUP(Tabla2[[#This Row],[Estado]],Catalogos!$I$3:$J$35,2,0)</f>
        <v>Metropolitana</v>
      </c>
      <c r="G1329" s="56" t="s">
        <v>2907</v>
      </c>
      <c r="H1329" s="56" t="s">
        <v>12120</v>
      </c>
      <c r="I1329" s="56">
        <v>4620</v>
      </c>
      <c r="J1329" s="56" t="s">
        <v>12121</v>
      </c>
      <c r="K1329" s="56">
        <v>5521611369</v>
      </c>
      <c r="L1329" s="56" t="s">
        <v>72</v>
      </c>
      <c r="M1329" s="1" t="s">
        <v>12119</v>
      </c>
    </row>
    <row r="1330" spans="1:13" x14ac:dyDescent="0.25">
      <c r="A1330" s="55" t="s">
        <v>31</v>
      </c>
      <c r="B1330" s="56" t="s">
        <v>121</v>
      </c>
      <c r="C1330" s="56" t="s">
        <v>12142</v>
      </c>
      <c r="D1330" s="56">
        <v>14080</v>
      </c>
      <c r="E1330" s="56" t="s">
        <v>27</v>
      </c>
      <c r="F1330" s="56" t="str">
        <f>+VLOOKUP(Tabla2[[#This Row],[Estado]],Catalogos!$I$3:$J$35,2,0)</f>
        <v>Metropolitana</v>
      </c>
      <c r="G1330" s="56" t="s">
        <v>2907</v>
      </c>
      <c r="H1330" s="56" t="s">
        <v>12120</v>
      </c>
      <c r="I1330" s="56">
        <v>4620</v>
      </c>
      <c r="J1330" s="56" t="s">
        <v>12121</v>
      </c>
      <c r="K1330" s="56">
        <v>5521611369</v>
      </c>
      <c r="L1330" s="56" t="s">
        <v>72</v>
      </c>
      <c r="M1330" s="1" t="s">
        <v>12119</v>
      </c>
    </row>
    <row r="1331" spans="1:13" x14ac:dyDescent="0.25">
      <c r="A1331" s="55" t="s">
        <v>31</v>
      </c>
      <c r="B1331" s="56" t="s">
        <v>12143</v>
      </c>
      <c r="C1331" s="56" t="s">
        <v>12144</v>
      </c>
      <c r="D1331" s="56">
        <v>14080</v>
      </c>
      <c r="E1331" s="56" t="s">
        <v>27</v>
      </c>
      <c r="F1331" s="56" t="str">
        <f>+VLOOKUP(Tabla2[[#This Row],[Estado]],Catalogos!$I$3:$J$35,2,0)</f>
        <v>Metropolitana</v>
      </c>
      <c r="G1331" s="56" t="s">
        <v>2907</v>
      </c>
      <c r="H1331" s="56" t="s">
        <v>12120</v>
      </c>
      <c r="I1331" s="56">
        <v>4620</v>
      </c>
      <c r="J1331" s="56" t="s">
        <v>12121</v>
      </c>
      <c r="K1331" s="56">
        <v>5521611369</v>
      </c>
      <c r="L1331" s="56" t="s">
        <v>72</v>
      </c>
      <c r="M1331" s="1" t="s">
        <v>12119</v>
      </c>
    </row>
    <row r="1332" spans="1:13" x14ac:dyDescent="0.25">
      <c r="A1332" s="55" t="s">
        <v>31</v>
      </c>
      <c r="B1332" s="56" t="s">
        <v>12145</v>
      </c>
      <c r="C1332" s="56" t="s">
        <v>12146</v>
      </c>
      <c r="D1332" s="56">
        <v>14080</v>
      </c>
      <c r="E1332" s="56" t="s">
        <v>27</v>
      </c>
      <c r="F1332" s="56" t="str">
        <f>+VLOOKUP(Tabla2[[#This Row],[Estado]],Catalogos!$I$3:$J$35,2,0)</f>
        <v>Metropolitana</v>
      </c>
      <c r="G1332" s="56" t="s">
        <v>2907</v>
      </c>
      <c r="H1332" s="56" t="s">
        <v>12120</v>
      </c>
      <c r="I1332" s="56">
        <v>4620</v>
      </c>
      <c r="J1332" s="56" t="s">
        <v>12121</v>
      </c>
      <c r="K1332" s="56">
        <v>5521611369</v>
      </c>
      <c r="L1332" s="56" t="s">
        <v>72</v>
      </c>
      <c r="M1332" s="1" t="s">
        <v>12119</v>
      </c>
    </row>
    <row r="1333" spans="1:13" x14ac:dyDescent="0.25">
      <c r="A1333" s="55" t="s">
        <v>31</v>
      </c>
      <c r="B1333" s="56" t="s">
        <v>12147</v>
      </c>
      <c r="C1333" s="56" t="s">
        <v>12148</v>
      </c>
      <c r="D1333" s="56">
        <v>14080</v>
      </c>
      <c r="E1333" s="56" t="s">
        <v>27</v>
      </c>
      <c r="F1333" s="56" t="str">
        <f>+VLOOKUP(Tabla2[[#This Row],[Estado]],Catalogos!$I$3:$J$35,2,0)</f>
        <v>Metropolitana</v>
      </c>
      <c r="G1333" s="56" t="s">
        <v>2907</v>
      </c>
      <c r="H1333" s="56" t="s">
        <v>12120</v>
      </c>
      <c r="I1333" s="56">
        <v>4620</v>
      </c>
      <c r="J1333" s="56" t="s">
        <v>12121</v>
      </c>
      <c r="K1333" s="56">
        <v>5521611369</v>
      </c>
      <c r="L1333" s="56" t="s">
        <v>72</v>
      </c>
      <c r="M1333" s="1" t="s">
        <v>12119</v>
      </c>
    </row>
    <row r="1334" spans="1:13" x14ac:dyDescent="0.25">
      <c r="A1334" s="55" t="s">
        <v>31</v>
      </c>
      <c r="B1334" s="56" t="s">
        <v>135</v>
      </c>
      <c r="C1334" s="56" t="s">
        <v>12149</v>
      </c>
      <c r="D1334" s="56">
        <v>14080</v>
      </c>
      <c r="E1334" s="56" t="s">
        <v>27</v>
      </c>
      <c r="F1334" s="56" t="str">
        <f>+VLOOKUP(Tabla2[[#This Row],[Estado]],Catalogos!$I$3:$J$35,2,0)</f>
        <v>Metropolitana</v>
      </c>
      <c r="G1334" s="56" t="s">
        <v>2907</v>
      </c>
      <c r="H1334" s="56" t="s">
        <v>12120</v>
      </c>
      <c r="I1334" s="56">
        <v>4620</v>
      </c>
      <c r="J1334" s="56" t="s">
        <v>12121</v>
      </c>
      <c r="K1334" s="56">
        <v>5521611369</v>
      </c>
      <c r="L1334" s="56" t="s">
        <v>72</v>
      </c>
      <c r="M1334" s="1" t="s">
        <v>12119</v>
      </c>
    </row>
    <row r="1335" spans="1:13" x14ac:dyDescent="0.25">
      <c r="A1335" s="55" t="s">
        <v>31</v>
      </c>
      <c r="B1335" s="56" t="s">
        <v>1993</v>
      </c>
      <c r="C1335" s="56" t="s">
        <v>12150</v>
      </c>
      <c r="D1335" s="56">
        <v>14080</v>
      </c>
      <c r="E1335" s="56" t="s">
        <v>27</v>
      </c>
      <c r="F1335" s="56" t="str">
        <f>+VLOOKUP(Tabla2[[#This Row],[Estado]],Catalogos!$I$3:$J$35,2,0)</f>
        <v>Metropolitana</v>
      </c>
      <c r="G1335" s="56" t="s">
        <v>2907</v>
      </c>
      <c r="H1335" s="56" t="s">
        <v>12120</v>
      </c>
      <c r="I1335" s="56">
        <v>4620</v>
      </c>
      <c r="J1335" s="56" t="s">
        <v>12121</v>
      </c>
      <c r="K1335" s="56">
        <v>5521611369</v>
      </c>
      <c r="L1335" s="56" t="s">
        <v>72</v>
      </c>
      <c r="M1335" s="1" t="s">
        <v>12119</v>
      </c>
    </row>
    <row r="1336" spans="1:13" x14ac:dyDescent="0.25">
      <c r="A1336" s="55" t="s">
        <v>31</v>
      </c>
      <c r="B1336" s="56" t="s">
        <v>12124</v>
      </c>
      <c r="C1336" s="56" t="s">
        <v>12151</v>
      </c>
      <c r="D1336" s="56">
        <v>14080</v>
      </c>
      <c r="E1336" s="56" t="s">
        <v>27</v>
      </c>
      <c r="F1336" s="56" t="str">
        <f>+VLOOKUP(Tabla2[[#This Row],[Estado]],Catalogos!$I$3:$J$35,2,0)</f>
        <v>Metropolitana</v>
      </c>
      <c r="G1336" s="56" t="s">
        <v>2907</v>
      </c>
      <c r="H1336" s="56" t="s">
        <v>12120</v>
      </c>
      <c r="I1336" s="56">
        <v>4620</v>
      </c>
      <c r="J1336" s="56" t="s">
        <v>12121</v>
      </c>
      <c r="K1336" s="56">
        <v>5521611369</v>
      </c>
      <c r="L1336" s="56" t="s">
        <v>72</v>
      </c>
      <c r="M1336" s="1" t="s">
        <v>12119</v>
      </c>
    </row>
    <row r="1337" spans="1:13" x14ac:dyDescent="0.25">
      <c r="A1337" s="55" t="s">
        <v>31</v>
      </c>
      <c r="B1337" s="56" t="s">
        <v>261</v>
      </c>
      <c r="C1337" s="56" t="s">
        <v>12152</v>
      </c>
      <c r="D1337" s="56">
        <v>14080</v>
      </c>
      <c r="E1337" s="56" t="s">
        <v>27</v>
      </c>
      <c r="F1337" s="56" t="str">
        <f>+VLOOKUP(Tabla2[[#This Row],[Estado]],Catalogos!$I$3:$J$35,2,0)</f>
        <v>Metropolitana</v>
      </c>
      <c r="G1337" s="56" t="s">
        <v>2907</v>
      </c>
      <c r="H1337" s="56" t="s">
        <v>12120</v>
      </c>
      <c r="I1337" s="56">
        <v>4620</v>
      </c>
      <c r="J1337" s="56" t="s">
        <v>12121</v>
      </c>
      <c r="K1337" s="56">
        <v>5521611369</v>
      </c>
      <c r="L1337" s="56" t="s">
        <v>72</v>
      </c>
      <c r="M1337" s="1" t="s">
        <v>12119</v>
      </c>
    </row>
    <row r="1338" spans="1:13" x14ac:dyDescent="0.25">
      <c r="A1338" s="55" t="s">
        <v>31</v>
      </c>
      <c r="B1338" s="56" t="s">
        <v>6413</v>
      </c>
      <c r="C1338" s="56" t="s">
        <v>12153</v>
      </c>
      <c r="D1338" s="56">
        <v>14080</v>
      </c>
      <c r="E1338" s="56" t="s">
        <v>27</v>
      </c>
      <c r="F1338" s="56" t="str">
        <f>+VLOOKUP(Tabla2[[#This Row],[Estado]],Catalogos!$I$3:$J$35,2,0)</f>
        <v>Metropolitana</v>
      </c>
      <c r="G1338" s="56" t="s">
        <v>2907</v>
      </c>
      <c r="H1338" s="56" t="s">
        <v>12120</v>
      </c>
      <c r="I1338" s="56">
        <v>4620</v>
      </c>
      <c r="J1338" s="56" t="s">
        <v>12121</v>
      </c>
      <c r="K1338" s="56">
        <v>5521611369</v>
      </c>
      <c r="L1338" s="56" t="s">
        <v>72</v>
      </c>
      <c r="M1338" s="1" t="s">
        <v>12119</v>
      </c>
    </row>
    <row r="1339" spans="1:13" x14ac:dyDescent="0.25">
      <c r="A1339" s="55" t="s">
        <v>31</v>
      </c>
      <c r="B1339" s="56" t="s">
        <v>1993</v>
      </c>
      <c r="C1339" s="56" t="s">
        <v>12154</v>
      </c>
      <c r="D1339" s="56">
        <v>14080</v>
      </c>
      <c r="E1339" s="56" t="s">
        <v>27</v>
      </c>
      <c r="F1339" s="56" t="str">
        <f>+VLOOKUP(Tabla2[[#This Row],[Estado]],Catalogos!$I$3:$J$35,2,0)</f>
        <v>Metropolitana</v>
      </c>
      <c r="G1339" s="56" t="s">
        <v>2907</v>
      </c>
      <c r="H1339" s="56" t="s">
        <v>12120</v>
      </c>
      <c r="I1339" s="56">
        <v>4620</v>
      </c>
      <c r="J1339" s="56" t="s">
        <v>12121</v>
      </c>
      <c r="K1339" s="56">
        <v>5521611369</v>
      </c>
      <c r="L1339" s="56" t="s">
        <v>72</v>
      </c>
      <c r="M1339" s="1" t="s">
        <v>12119</v>
      </c>
    </row>
    <row r="1340" spans="1:13" x14ac:dyDescent="0.25">
      <c r="A1340" s="55" t="s">
        <v>31</v>
      </c>
      <c r="B1340" s="56" t="s">
        <v>9457</v>
      </c>
      <c r="C1340" s="56" t="s">
        <v>12155</v>
      </c>
      <c r="D1340" s="56">
        <v>14080</v>
      </c>
      <c r="E1340" s="56" t="s">
        <v>27</v>
      </c>
      <c r="F1340" s="56" t="str">
        <f>+VLOOKUP(Tabla2[[#This Row],[Estado]],Catalogos!$I$3:$J$35,2,0)</f>
        <v>Metropolitana</v>
      </c>
      <c r="G1340" s="56" t="s">
        <v>2907</v>
      </c>
      <c r="H1340" s="56" t="s">
        <v>12120</v>
      </c>
      <c r="I1340" s="56">
        <v>4620</v>
      </c>
      <c r="J1340" s="56" t="s">
        <v>12121</v>
      </c>
      <c r="K1340" s="56">
        <v>5521611369</v>
      </c>
      <c r="L1340" s="56" t="s">
        <v>72</v>
      </c>
      <c r="M1340" s="1" t="s">
        <v>12119</v>
      </c>
    </row>
    <row r="1341" spans="1:13" x14ac:dyDescent="0.25">
      <c r="A1341" s="55" t="s">
        <v>31</v>
      </c>
      <c r="B1341" s="56" t="s">
        <v>12156</v>
      </c>
      <c r="C1341" s="56" t="s">
        <v>12157</v>
      </c>
      <c r="D1341" s="56">
        <v>14080</v>
      </c>
      <c r="E1341" s="56" t="s">
        <v>27</v>
      </c>
      <c r="F1341" s="56" t="str">
        <f>+VLOOKUP(Tabla2[[#This Row],[Estado]],Catalogos!$I$3:$J$35,2,0)</f>
        <v>Metropolitana</v>
      </c>
      <c r="G1341" s="56" t="s">
        <v>2907</v>
      </c>
      <c r="H1341" s="56" t="s">
        <v>12120</v>
      </c>
      <c r="I1341" s="56">
        <v>4620</v>
      </c>
      <c r="J1341" s="56" t="s">
        <v>12121</v>
      </c>
      <c r="K1341" s="56">
        <v>5521611369</v>
      </c>
      <c r="L1341" s="56" t="s">
        <v>72</v>
      </c>
      <c r="M1341" s="1" t="s">
        <v>12119</v>
      </c>
    </row>
    <row r="1342" spans="1:13" x14ac:dyDescent="0.25">
      <c r="A1342" s="55" t="s">
        <v>31</v>
      </c>
      <c r="B1342" s="56" t="s">
        <v>5720</v>
      </c>
      <c r="C1342" s="56" t="s">
        <v>12158</v>
      </c>
      <c r="D1342" s="56">
        <v>14080</v>
      </c>
      <c r="E1342" s="56" t="s">
        <v>27</v>
      </c>
      <c r="F1342" s="56" t="str">
        <f>+VLOOKUP(Tabla2[[#This Row],[Estado]],Catalogos!$I$3:$J$35,2,0)</f>
        <v>Metropolitana</v>
      </c>
      <c r="G1342" s="56" t="s">
        <v>2907</v>
      </c>
      <c r="H1342" s="56" t="s">
        <v>12120</v>
      </c>
      <c r="I1342" s="56">
        <v>4620</v>
      </c>
      <c r="J1342" s="56" t="s">
        <v>12121</v>
      </c>
      <c r="K1342" s="56">
        <v>5521611369</v>
      </c>
      <c r="L1342" s="56" t="s">
        <v>72</v>
      </c>
      <c r="M1342" s="1" t="s">
        <v>12119</v>
      </c>
    </row>
    <row r="1343" spans="1:13" x14ac:dyDescent="0.25">
      <c r="A1343" s="55" t="s">
        <v>31</v>
      </c>
      <c r="B1343" s="56" t="s">
        <v>261</v>
      </c>
      <c r="C1343" s="56" t="s">
        <v>12159</v>
      </c>
      <c r="D1343" s="56">
        <v>14080</v>
      </c>
      <c r="E1343" s="56" t="s">
        <v>27</v>
      </c>
      <c r="F1343" s="56" t="str">
        <f>+VLOOKUP(Tabla2[[#This Row],[Estado]],Catalogos!$I$3:$J$35,2,0)</f>
        <v>Metropolitana</v>
      </c>
      <c r="G1343" s="56" t="s">
        <v>2907</v>
      </c>
      <c r="H1343" s="56" t="s">
        <v>12120</v>
      </c>
      <c r="I1343" s="56">
        <v>4620</v>
      </c>
      <c r="J1343" s="56" t="s">
        <v>12121</v>
      </c>
      <c r="K1343" s="56">
        <v>5521611369</v>
      </c>
      <c r="L1343" s="56" t="s">
        <v>72</v>
      </c>
      <c r="M1343" s="1" t="s">
        <v>12119</v>
      </c>
    </row>
    <row r="1344" spans="1:13" x14ac:dyDescent="0.25">
      <c r="A1344" s="55" t="s">
        <v>31</v>
      </c>
      <c r="B1344" s="56" t="s">
        <v>119</v>
      </c>
      <c r="C1344" s="56" t="s">
        <v>12160</v>
      </c>
      <c r="D1344" s="56">
        <v>14080</v>
      </c>
      <c r="E1344" s="56" t="s">
        <v>27</v>
      </c>
      <c r="F1344" s="56" t="str">
        <f>+VLOOKUP(Tabla2[[#This Row],[Estado]],Catalogos!$I$3:$J$35,2,0)</f>
        <v>Metropolitana</v>
      </c>
      <c r="G1344" s="56" t="s">
        <v>2907</v>
      </c>
      <c r="H1344" s="56" t="s">
        <v>12120</v>
      </c>
      <c r="I1344" s="56">
        <v>4620</v>
      </c>
      <c r="J1344" s="56" t="s">
        <v>12121</v>
      </c>
      <c r="K1344" s="56">
        <v>5521611369</v>
      </c>
      <c r="L1344" s="56" t="s">
        <v>72</v>
      </c>
      <c r="M1344" s="1" t="s">
        <v>12119</v>
      </c>
    </row>
    <row r="1345" spans="1:13" x14ac:dyDescent="0.25">
      <c r="A1345" s="55" t="s">
        <v>31</v>
      </c>
      <c r="B1345" s="56" t="s">
        <v>119</v>
      </c>
      <c r="C1345" s="56" t="s">
        <v>12161</v>
      </c>
      <c r="D1345" s="56">
        <v>14080</v>
      </c>
      <c r="E1345" s="56" t="s">
        <v>27</v>
      </c>
      <c r="F1345" s="56" t="str">
        <f>+VLOOKUP(Tabla2[[#This Row],[Estado]],Catalogos!$I$3:$J$35,2,0)</f>
        <v>Metropolitana</v>
      </c>
      <c r="G1345" s="56" t="s">
        <v>2907</v>
      </c>
      <c r="H1345" s="56" t="s">
        <v>12120</v>
      </c>
      <c r="I1345" s="56">
        <v>4620</v>
      </c>
      <c r="J1345" s="56" t="s">
        <v>12121</v>
      </c>
      <c r="K1345" s="56">
        <v>5521611369</v>
      </c>
      <c r="L1345" s="56" t="s">
        <v>72</v>
      </c>
      <c r="M1345" s="1" t="s">
        <v>12119</v>
      </c>
    </row>
    <row r="1346" spans="1:13" x14ac:dyDescent="0.25">
      <c r="A1346" s="55" t="s">
        <v>31</v>
      </c>
      <c r="B1346" s="56" t="s">
        <v>137</v>
      </c>
      <c r="C1346" s="56" t="s">
        <v>12162</v>
      </c>
      <c r="D1346" s="56">
        <v>14080</v>
      </c>
      <c r="E1346" s="56" t="s">
        <v>27</v>
      </c>
      <c r="F1346" s="56" t="str">
        <f>+VLOOKUP(Tabla2[[#This Row],[Estado]],Catalogos!$I$3:$J$35,2,0)</f>
        <v>Metropolitana</v>
      </c>
      <c r="G1346" s="56" t="s">
        <v>2907</v>
      </c>
      <c r="H1346" s="56" t="s">
        <v>12120</v>
      </c>
      <c r="I1346" s="56">
        <v>4620</v>
      </c>
      <c r="J1346" s="56" t="s">
        <v>12121</v>
      </c>
      <c r="K1346" s="56">
        <v>5521611369</v>
      </c>
      <c r="L1346" s="56" t="s">
        <v>72</v>
      </c>
      <c r="M1346" s="1" t="s">
        <v>12119</v>
      </c>
    </row>
    <row r="1347" spans="1:13" x14ac:dyDescent="0.25">
      <c r="A1347" s="55" t="s">
        <v>31</v>
      </c>
      <c r="B1347" s="56" t="s">
        <v>12124</v>
      </c>
      <c r="C1347" s="56" t="s">
        <v>12163</v>
      </c>
      <c r="D1347" s="56">
        <v>14080</v>
      </c>
      <c r="E1347" s="56" t="s">
        <v>27</v>
      </c>
      <c r="F1347" s="56" t="str">
        <f>+VLOOKUP(Tabla2[[#This Row],[Estado]],Catalogos!$I$3:$J$35,2,0)</f>
        <v>Metropolitana</v>
      </c>
      <c r="G1347" s="56" t="s">
        <v>2907</v>
      </c>
      <c r="H1347" s="56" t="s">
        <v>12120</v>
      </c>
      <c r="I1347" s="56">
        <v>4620</v>
      </c>
      <c r="J1347" s="56" t="s">
        <v>12121</v>
      </c>
      <c r="K1347" s="56">
        <v>5521611369</v>
      </c>
      <c r="L1347" s="56" t="s">
        <v>72</v>
      </c>
      <c r="M1347" s="1" t="s">
        <v>12119</v>
      </c>
    </row>
    <row r="1348" spans="1:13" x14ac:dyDescent="0.25">
      <c r="A1348" s="55" t="s">
        <v>31</v>
      </c>
      <c r="B1348" s="56" t="s">
        <v>12164</v>
      </c>
      <c r="C1348" s="56" t="s">
        <v>12165</v>
      </c>
      <c r="D1348" s="56">
        <v>14080</v>
      </c>
      <c r="E1348" s="56" t="s">
        <v>27</v>
      </c>
      <c r="F1348" s="56" t="str">
        <f>+VLOOKUP(Tabla2[[#This Row],[Estado]],Catalogos!$I$3:$J$35,2,0)</f>
        <v>Metropolitana</v>
      </c>
      <c r="G1348" s="56" t="s">
        <v>2907</v>
      </c>
      <c r="H1348" s="56" t="s">
        <v>12120</v>
      </c>
      <c r="I1348" s="56">
        <v>4620</v>
      </c>
      <c r="J1348" s="56" t="s">
        <v>12121</v>
      </c>
      <c r="K1348" s="56">
        <v>5521611369</v>
      </c>
      <c r="L1348" s="56" t="s">
        <v>72</v>
      </c>
      <c r="M1348" s="1" t="s">
        <v>12119</v>
      </c>
    </row>
    <row r="1349" spans="1:13" x14ac:dyDescent="0.25">
      <c r="A1349" s="55" t="s">
        <v>31</v>
      </c>
      <c r="B1349" s="56" t="s">
        <v>12166</v>
      </c>
      <c r="C1349" s="56" t="s">
        <v>12167</v>
      </c>
      <c r="D1349" s="56">
        <v>14080</v>
      </c>
      <c r="E1349" s="56" t="s">
        <v>27</v>
      </c>
      <c r="F1349" s="56" t="str">
        <f>+VLOOKUP(Tabla2[[#This Row],[Estado]],Catalogos!$I$3:$J$35,2,0)</f>
        <v>Metropolitana</v>
      </c>
      <c r="G1349" s="56" t="s">
        <v>2907</v>
      </c>
      <c r="H1349" s="56" t="s">
        <v>12120</v>
      </c>
      <c r="I1349" s="56">
        <v>4620</v>
      </c>
      <c r="J1349" s="56" t="s">
        <v>12121</v>
      </c>
      <c r="K1349" s="56">
        <v>5521611369</v>
      </c>
      <c r="L1349" s="56" t="s">
        <v>72</v>
      </c>
      <c r="M1349" s="1" t="s">
        <v>12119</v>
      </c>
    </row>
    <row r="1350" spans="1:13" x14ac:dyDescent="0.25">
      <c r="A1350" s="55" t="s">
        <v>31</v>
      </c>
      <c r="B1350" s="56" t="s">
        <v>2747</v>
      </c>
      <c r="C1350" s="56" t="s">
        <v>12168</v>
      </c>
      <c r="D1350" s="56">
        <v>14080</v>
      </c>
      <c r="E1350" s="56" t="s">
        <v>27</v>
      </c>
      <c r="F1350" s="56" t="str">
        <f>+VLOOKUP(Tabla2[[#This Row],[Estado]],Catalogos!$I$3:$J$35,2,0)</f>
        <v>Metropolitana</v>
      </c>
      <c r="G1350" s="56" t="s">
        <v>2907</v>
      </c>
      <c r="H1350" s="56" t="s">
        <v>12120</v>
      </c>
      <c r="I1350" s="56">
        <v>4620</v>
      </c>
      <c r="J1350" s="56" t="s">
        <v>12121</v>
      </c>
      <c r="K1350" s="56">
        <v>5521611369</v>
      </c>
      <c r="L1350" s="56" t="s">
        <v>72</v>
      </c>
      <c r="M1350" s="1" t="s">
        <v>12119</v>
      </c>
    </row>
    <row r="1351" spans="1:13" x14ac:dyDescent="0.25">
      <c r="A1351" s="55" t="s">
        <v>31</v>
      </c>
      <c r="B1351" s="56" t="s">
        <v>135</v>
      </c>
      <c r="C1351" s="56" t="s">
        <v>12169</v>
      </c>
      <c r="D1351" s="56">
        <v>14080</v>
      </c>
      <c r="E1351" s="56" t="s">
        <v>27</v>
      </c>
      <c r="F1351" s="56" t="str">
        <f>+VLOOKUP(Tabla2[[#This Row],[Estado]],Catalogos!$I$3:$J$35,2,0)</f>
        <v>Metropolitana</v>
      </c>
      <c r="G1351" s="56" t="s">
        <v>2907</v>
      </c>
      <c r="H1351" s="56" t="s">
        <v>12120</v>
      </c>
      <c r="I1351" s="56">
        <v>4620</v>
      </c>
      <c r="J1351" s="56" t="s">
        <v>12121</v>
      </c>
      <c r="K1351" s="56">
        <v>5521611369</v>
      </c>
      <c r="L1351" s="56" t="s">
        <v>72</v>
      </c>
      <c r="M1351" s="1" t="s">
        <v>12119</v>
      </c>
    </row>
    <row r="1352" spans="1:13" x14ac:dyDescent="0.25">
      <c r="A1352" s="55" t="s">
        <v>31</v>
      </c>
      <c r="B1352" s="56" t="s">
        <v>119</v>
      </c>
      <c r="C1352" s="56" t="s">
        <v>12170</v>
      </c>
      <c r="D1352" s="56">
        <v>14080</v>
      </c>
      <c r="E1352" s="56" t="s">
        <v>27</v>
      </c>
      <c r="F1352" s="56" t="str">
        <f>+VLOOKUP(Tabla2[[#This Row],[Estado]],Catalogos!$I$3:$J$35,2,0)</f>
        <v>Metropolitana</v>
      </c>
      <c r="G1352" s="56" t="s">
        <v>2907</v>
      </c>
      <c r="H1352" s="56" t="s">
        <v>12120</v>
      </c>
      <c r="I1352" s="56">
        <v>4620</v>
      </c>
      <c r="J1352" s="56" t="s">
        <v>12121</v>
      </c>
      <c r="K1352" s="56">
        <v>5521611369</v>
      </c>
      <c r="L1352" s="56" t="s">
        <v>72</v>
      </c>
      <c r="M1352" s="1" t="s">
        <v>12119</v>
      </c>
    </row>
    <row r="1353" spans="1:13" x14ac:dyDescent="0.25">
      <c r="A1353" s="55" t="s">
        <v>31</v>
      </c>
      <c r="B1353" s="56" t="s">
        <v>137</v>
      </c>
      <c r="C1353" s="56" t="s">
        <v>12171</v>
      </c>
      <c r="D1353" s="56">
        <v>14080</v>
      </c>
      <c r="E1353" s="56" t="s">
        <v>27</v>
      </c>
      <c r="F1353" s="56" t="str">
        <f>+VLOOKUP(Tabla2[[#This Row],[Estado]],Catalogos!$I$3:$J$35,2,0)</f>
        <v>Metropolitana</v>
      </c>
      <c r="G1353" s="56" t="s">
        <v>2907</v>
      </c>
      <c r="H1353" s="56" t="s">
        <v>12120</v>
      </c>
      <c r="I1353" s="56">
        <v>4620</v>
      </c>
      <c r="J1353" s="56" t="s">
        <v>12121</v>
      </c>
      <c r="K1353" s="56">
        <v>5521611369</v>
      </c>
      <c r="L1353" s="56" t="s">
        <v>72</v>
      </c>
      <c r="M1353" s="1" t="s">
        <v>12119</v>
      </c>
    </row>
    <row r="1354" spans="1:13" x14ac:dyDescent="0.25">
      <c r="A1354" s="55" t="s">
        <v>31</v>
      </c>
      <c r="B1354" s="56" t="s">
        <v>104</v>
      </c>
      <c r="C1354" s="56" t="s">
        <v>12172</v>
      </c>
      <c r="D1354" s="56">
        <v>14080</v>
      </c>
      <c r="E1354" s="56" t="s">
        <v>27</v>
      </c>
      <c r="F1354" s="56" t="str">
        <f>+VLOOKUP(Tabla2[[#This Row],[Estado]],Catalogos!$I$3:$J$35,2,0)</f>
        <v>Metropolitana</v>
      </c>
      <c r="G1354" s="56" t="s">
        <v>2907</v>
      </c>
      <c r="H1354" s="56" t="s">
        <v>12120</v>
      </c>
      <c r="I1354" s="56">
        <v>4620</v>
      </c>
      <c r="J1354" s="56" t="s">
        <v>12121</v>
      </c>
      <c r="K1354" s="56">
        <v>5521611369</v>
      </c>
      <c r="L1354" s="56" t="s">
        <v>72</v>
      </c>
      <c r="M1354" s="1" t="s">
        <v>12119</v>
      </c>
    </row>
    <row r="1355" spans="1:13" x14ac:dyDescent="0.25">
      <c r="A1355" s="55" t="s">
        <v>31</v>
      </c>
      <c r="B1355" s="56" t="s">
        <v>135</v>
      </c>
      <c r="C1355" s="56" t="s">
        <v>12173</v>
      </c>
      <c r="D1355" s="56">
        <v>14080</v>
      </c>
      <c r="E1355" s="56" t="s">
        <v>27</v>
      </c>
      <c r="F1355" s="56" t="str">
        <f>+VLOOKUP(Tabla2[[#This Row],[Estado]],Catalogos!$I$3:$J$35,2,0)</f>
        <v>Metropolitana</v>
      </c>
      <c r="G1355" s="56" t="s">
        <v>2907</v>
      </c>
      <c r="H1355" s="56" t="s">
        <v>12120</v>
      </c>
      <c r="I1355" s="56">
        <v>4620</v>
      </c>
      <c r="J1355" s="56" t="s">
        <v>12121</v>
      </c>
      <c r="K1355" s="56">
        <v>5521611369</v>
      </c>
      <c r="L1355" s="56" t="s">
        <v>72</v>
      </c>
      <c r="M1355" s="1" t="s">
        <v>12119</v>
      </c>
    </row>
    <row r="1356" spans="1:13" x14ac:dyDescent="0.25">
      <c r="A1356" s="55" t="s">
        <v>31</v>
      </c>
      <c r="B1356" s="56" t="s">
        <v>2747</v>
      </c>
      <c r="C1356" s="56" t="s">
        <v>12174</v>
      </c>
      <c r="D1356" s="56">
        <v>14080</v>
      </c>
      <c r="E1356" s="56" t="s">
        <v>27</v>
      </c>
      <c r="F1356" s="56" t="str">
        <f>+VLOOKUP(Tabla2[[#This Row],[Estado]],Catalogos!$I$3:$J$35,2,0)</f>
        <v>Metropolitana</v>
      </c>
      <c r="G1356" s="56" t="s">
        <v>2907</v>
      </c>
      <c r="H1356" s="56" t="s">
        <v>12120</v>
      </c>
      <c r="I1356" s="56">
        <v>4620</v>
      </c>
      <c r="J1356" s="56" t="s">
        <v>12121</v>
      </c>
      <c r="K1356" s="56">
        <v>5521611369</v>
      </c>
      <c r="L1356" s="56" t="s">
        <v>72</v>
      </c>
      <c r="M1356" s="1" t="s">
        <v>12119</v>
      </c>
    </row>
    <row r="1357" spans="1:13" x14ac:dyDescent="0.25">
      <c r="A1357" s="55" t="s">
        <v>31</v>
      </c>
      <c r="B1357" s="56" t="s">
        <v>2999</v>
      </c>
      <c r="C1357" s="56" t="s">
        <v>12175</v>
      </c>
      <c r="D1357" s="56">
        <v>14080</v>
      </c>
      <c r="E1357" s="56" t="s">
        <v>27</v>
      </c>
      <c r="F1357" s="56" t="str">
        <f>+VLOOKUP(Tabla2[[#This Row],[Estado]],Catalogos!$I$3:$J$35,2,0)</f>
        <v>Metropolitana</v>
      </c>
      <c r="G1357" s="56" t="s">
        <v>2907</v>
      </c>
      <c r="H1357" s="56" t="s">
        <v>12120</v>
      </c>
      <c r="I1357" s="56">
        <v>4620</v>
      </c>
      <c r="J1357" s="56" t="s">
        <v>12121</v>
      </c>
      <c r="K1357" s="56">
        <v>5521611369</v>
      </c>
      <c r="L1357" s="56" t="s">
        <v>72</v>
      </c>
      <c r="M1357" s="1" t="s">
        <v>12119</v>
      </c>
    </row>
    <row r="1358" spans="1:13" x14ac:dyDescent="0.25">
      <c r="A1358" s="55" t="s">
        <v>31</v>
      </c>
      <c r="B1358" s="56" t="s">
        <v>119</v>
      </c>
      <c r="C1358" s="56" t="s">
        <v>12176</v>
      </c>
      <c r="D1358" s="56">
        <v>14080</v>
      </c>
      <c r="E1358" s="56" t="s">
        <v>27</v>
      </c>
      <c r="F1358" s="56" t="str">
        <f>+VLOOKUP(Tabla2[[#This Row],[Estado]],Catalogos!$I$3:$J$35,2,0)</f>
        <v>Metropolitana</v>
      </c>
      <c r="G1358" s="56" t="s">
        <v>2907</v>
      </c>
      <c r="H1358" s="56" t="s">
        <v>12120</v>
      </c>
      <c r="I1358" s="56">
        <v>4620</v>
      </c>
      <c r="J1358" s="56" t="s">
        <v>12121</v>
      </c>
      <c r="K1358" s="56">
        <v>5521611369</v>
      </c>
      <c r="L1358" s="56" t="s">
        <v>72</v>
      </c>
      <c r="M1358" s="1" t="s">
        <v>12119</v>
      </c>
    </row>
    <row r="1359" spans="1:13" x14ac:dyDescent="0.25">
      <c r="A1359" s="55" t="s">
        <v>31</v>
      </c>
      <c r="B1359" s="56" t="s">
        <v>3514</v>
      </c>
      <c r="C1359" s="56" t="s">
        <v>12177</v>
      </c>
      <c r="D1359" s="56">
        <v>14080</v>
      </c>
      <c r="E1359" s="56" t="s">
        <v>27</v>
      </c>
      <c r="F1359" s="56" t="str">
        <f>+VLOOKUP(Tabla2[[#This Row],[Estado]],Catalogos!$I$3:$J$35,2,0)</f>
        <v>Metropolitana</v>
      </c>
      <c r="G1359" s="56" t="s">
        <v>2907</v>
      </c>
      <c r="H1359" s="56" t="s">
        <v>12120</v>
      </c>
      <c r="I1359" s="56">
        <v>4620</v>
      </c>
      <c r="J1359" s="56" t="s">
        <v>12121</v>
      </c>
      <c r="K1359" s="56">
        <v>5521611369</v>
      </c>
      <c r="L1359" s="56" t="s">
        <v>72</v>
      </c>
      <c r="M1359" s="1" t="s">
        <v>12119</v>
      </c>
    </row>
    <row r="1360" spans="1:13" x14ac:dyDescent="0.25">
      <c r="A1360" s="55" t="s">
        <v>31</v>
      </c>
      <c r="B1360" s="56" t="s">
        <v>12178</v>
      </c>
      <c r="C1360" s="56" t="s">
        <v>12179</v>
      </c>
      <c r="D1360" s="56">
        <v>14080</v>
      </c>
      <c r="E1360" s="56" t="s">
        <v>27</v>
      </c>
      <c r="F1360" s="56" t="str">
        <f>+VLOOKUP(Tabla2[[#This Row],[Estado]],Catalogos!$I$3:$J$35,2,0)</f>
        <v>Metropolitana</v>
      </c>
      <c r="G1360" s="56" t="s">
        <v>2907</v>
      </c>
      <c r="H1360" s="56" t="s">
        <v>12120</v>
      </c>
      <c r="I1360" s="56">
        <v>4620</v>
      </c>
      <c r="J1360" s="56" t="s">
        <v>12121</v>
      </c>
      <c r="K1360" s="56">
        <v>5521611369</v>
      </c>
      <c r="L1360" s="56" t="s">
        <v>72</v>
      </c>
      <c r="M1360" s="1" t="s">
        <v>12119</v>
      </c>
    </row>
    <row r="1361" spans="1:13" x14ac:dyDescent="0.25">
      <c r="A1361" s="55" t="s">
        <v>31</v>
      </c>
      <c r="B1361" s="56" t="s">
        <v>12180</v>
      </c>
      <c r="C1361" s="56" t="s">
        <v>12181</v>
      </c>
      <c r="D1361" s="56">
        <v>14080</v>
      </c>
      <c r="E1361" s="56" t="s">
        <v>27</v>
      </c>
      <c r="F1361" s="56" t="str">
        <f>+VLOOKUP(Tabla2[[#This Row],[Estado]],Catalogos!$I$3:$J$35,2,0)</f>
        <v>Metropolitana</v>
      </c>
      <c r="G1361" s="56" t="s">
        <v>2907</v>
      </c>
      <c r="H1361" s="56" t="s">
        <v>12120</v>
      </c>
      <c r="I1361" s="56">
        <v>4620</v>
      </c>
      <c r="J1361" s="56" t="s">
        <v>12121</v>
      </c>
      <c r="K1361" s="56">
        <v>5521611369</v>
      </c>
      <c r="L1361" s="56" t="s">
        <v>72</v>
      </c>
      <c r="M1361" s="1" t="s">
        <v>12119</v>
      </c>
    </row>
    <row r="1362" spans="1:13" x14ac:dyDescent="0.25">
      <c r="A1362" s="55" t="s">
        <v>31</v>
      </c>
      <c r="B1362" s="56" t="s">
        <v>12182</v>
      </c>
      <c r="C1362" s="56" t="s">
        <v>12183</v>
      </c>
      <c r="D1362" s="56">
        <v>14080</v>
      </c>
      <c r="E1362" s="56" t="s">
        <v>27</v>
      </c>
      <c r="F1362" s="56" t="str">
        <f>+VLOOKUP(Tabla2[[#This Row],[Estado]],Catalogos!$I$3:$J$35,2,0)</f>
        <v>Metropolitana</v>
      </c>
      <c r="G1362" s="56" t="s">
        <v>2907</v>
      </c>
      <c r="H1362" s="56" t="s">
        <v>12120</v>
      </c>
      <c r="I1362" s="56">
        <v>4620</v>
      </c>
      <c r="J1362" s="56" t="s">
        <v>12121</v>
      </c>
      <c r="K1362" s="56">
        <v>5521611369</v>
      </c>
      <c r="L1362" s="56" t="s">
        <v>72</v>
      </c>
      <c r="M1362" s="1" t="s">
        <v>12119</v>
      </c>
    </row>
    <row r="1363" spans="1:13" x14ac:dyDescent="0.25">
      <c r="A1363" s="55" t="s">
        <v>31</v>
      </c>
      <c r="B1363" s="56" t="s">
        <v>12143</v>
      </c>
      <c r="C1363" s="56" t="s">
        <v>12184</v>
      </c>
      <c r="D1363" s="56">
        <v>14080</v>
      </c>
      <c r="E1363" s="56" t="s">
        <v>27</v>
      </c>
      <c r="F1363" s="56" t="str">
        <f>+VLOOKUP(Tabla2[[#This Row],[Estado]],Catalogos!$I$3:$J$35,2,0)</f>
        <v>Metropolitana</v>
      </c>
      <c r="G1363" s="56" t="s">
        <v>2907</v>
      </c>
      <c r="H1363" s="56" t="s">
        <v>12120</v>
      </c>
      <c r="I1363" s="56">
        <v>4620</v>
      </c>
      <c r="J1363" s="56" t="s">
        <v>12121</v>
      </c>
      <c r="K1363" s="56">
        <v>5521611369</v>
      </c>
      <c r="L1363" s="56" t="s">
        <v>72</v>
      </c>
      <c r="M1363" s="1" t="s">
        <v>12119</v>
      </c>
    </row>
    <row r="1364" spans="1:13" x14ac:dyDescent="0.25">
      <c r="A1364" s="55" t="s">
        <v>31</v>
      </c>
      <c r="B1364" s="56" t="s">
        <v>2731</v>
      </c>
      <c r="C1364" s="56" t="s">
        <v>12185</v>
      </c>
      <c r="D1364" s="56">
        <v>14080</v>
      </c>
      <c r="E1364" s="56" t="s">
        <v>27</v>
      </c>
      <c r="F1364" s="56" t="str">
        <f>+VLOOKUP(Tabla2[[#This Row],[Estado]],Catalogos!$I$3:$J$35,2,0)</f>
        <v>Metropolitana</v>
      </c>
      <c r="G1364" s="56" t="s">
        <v>2907</v>
      </c>
      <c r="H1364" s="56" t="s">
        <v>12120</v>
      </c>
      <c r="I1364" s="56">
        <v>4620</v>
      </c>
      <c r="J1364" s="56" t="s">
        <v>12121</v>
      </c>
      <c r="K1364" s="56">
        <v>5521611369</v>
      </c>
      <c r="L1364" s="56" t="s">
        <v>72</v>
      </c>
      <c r="M1364" s="1" t="s">
        <v>12119</v>
      </c>
    </row>
    <row r="1365" spans="1:13" x14ac:dyDescent="0.25">
      <c r="A1365" s="55" t="s">
        <v>31</v>
      </c>
      <c r="B1365" s="56" t="s">
        <v>12186</v>
      </c>
      <c r="C1365" s="56" t="s">
        <v>12187</v>
      </c>
      <c r="D1365" s="56">
        <v>14080</v>
      </c>
      <c r="E1365" s="56" t="s">
        <v>27</v>
      </c>
      <c r="F1365" s="56" t="str">
        <f>+VLOOKUP(Tabla2[[#This Row],[Estado]],Catalogos!$I$3:$J$35,2,0)</f>
        <v>Metropolitana</v>
      </c>
      <c r="G1365" s="56" t="s">
        <v>2907</v>
      </c>
      <c r="H1365" s="56" t="s">
        <v>12120</v>
      </c>
      <c r="I1365" s="56">
        <v>4620</v>
      </c>
      <c r="J1365" s="56" t="s">
        <v>12121</v>
      </c>
      <c r="K1365" s="56">
        <v>5521611369</v>
      </c>
      <c r="L1365" s="56" t="s">
        <v>72</v>
      </c>
      <c r="M1365" s="1" t="s">
        <v>12119</v>
      </c>
    </row>
    <row r="1366" spans="1:13" x14ac:dyDescent="0.25">
      <c r="A1366" s="55" t="s">
        <v>31</v>
      </c>
      <c r="B1366" s="71" t="s">
        <v>12080</v>
      </c>
      <c r="C1366" s="56" t="s">
        <v>12188</v>
      </c>
      <c r="D1366" s="56">
        <v>14080</v>
      </c>
      <c r="E1366" s="56" t="s">
        <v>27</v>
      </c>
      <c r="F1366" s="56" t="str">
        <f>+VLOOKUP(Tabla2[[#This Row],[Estado]],Catalogos!$I$3:$J$35,2,0)</f>
        <v>Metropolitana</v>
      </c>
      <c r="G1366" s="56" t="s">
        <v>2907</v>
      </c>
      <c r="H1366" s="56" t="s">
        <v>12120</v>
      </c>
      <c r="I1366" s="56">
        <v>4620</v>
      </c>
      <c r="J1366" s="56" t="s">
        <v>12121</v>
      </c>
      <c r="K1366" s="56">
        <v>5521611369</v>
      </c>
      <c r="L1366" s="56" t="s">
        <v>72</v>
      </c>
      <c r="M1366" s="1" t="s">
        <v>12119</v>
      </c>
    </row>
    <row r="1367" spans="1:13" x14ac:dyDescent="0.25">
      <c r="A1367" s="55" t="s">
        <v>31</v>
      </c>
      <c r="B1367" s="56" t="s">
        <v>12189</v>
      </c>
      <c r="C1367" s="56" t="s">
        <v>12190</v>
      </c>
      <c r="D1367" s="56">
        <v>14080</v>
      </c>
      <c r="E1367" s="56" t="s">
        <v>27</v>
      </c>
      <c r="F1367" s="56" t="str">
        <f>+VLOOKUP(Tabla2[[#This Row],[Estado]],Catalogos!$I$3:$J$35,2,0)</f>
        <v>Metropolitana</v>
      </c>
      <c r="G1367" s="56" t="s">
        <v>2907</v>
      </c>
      <c r="H1367" s="56" t="s">
        <v>12120</v>
      </c>
      <c r="I1367" s="56">
        <v>4620</v>
      </c>
      <c r="J1367" s="56" t="s">
        <v>12121</v>
      </c>
      <c r="K1367" s="56">
        <v>5521611369</v>
      </c>
      <c r="L1367" s="56" t="s">
        <v>72</v>
      </c>
      <c r="M1367" s="1" t="s">
        <v>12119</v>
      </c>
    </row>
    <row r="1368" spans="1:13" x14ac:dyDescent="0.25">
      <c r="A1368" s="55" t="s">
        <v>31</v>
      </c>
      <c r="B1368" s="56" t="s">
        <v>261</v>
      </c>
      <c r="C1368" s="56" t="s">
        <v>12191</v>
      </c>
      <c r="D1368" s="56">
        <v>14080</v>
      </c>
      <c r="E1368" s="56" t="s">
        <v>27</v>
      </c>
      <c r="F1368" s="56" t="str">
        <f>+VLOOKUP(Tabla2[[#This Row],[Estado]],Catalogos!$I$3:$J$35,2,0)</f>
        <v>Metropolitana</v>
      </c>
      <c r="G1368" s="56" t="s">
        <v>2907</v>
      </c>
      <c r="H1368" s="56" t="s">
        <v>12120</v>
      </c>
      <c r="I1368" s="56">
        <v>4620</v>
      </c>
      <c r="J1368" s="56" t="s">
        <v>12121</v>
      </c>
      <c r="K1368" s="56">
        <v>5521611369</v>
      </c>
      <c r="L1368" s="56" t="s">
        <v>72</v>
      </c>
      <c r="M1368" s="1" t="s">
        <v>12119</v>
      </c>
    </row>
    <row r="1369" spans="1:13" x14ac:dyDescent="0.25">
      <c r="A1369" s="55" t="s">
        <v>31</v>
      </c>
      <c r="B1369" s="56" t="s">
        <v>12091</v>
      </c>
      <c r="C1369" s="56" t="s">
        <v>12192</v>
      </c>
      <c r="D1369" s="56">
        <v>14080</v>
      </c>
      <c r="E1369" s="56" t="s">
        <v>27</v>
      </c>
      <c r="F1369" s="56" t="str">
        <f>+VLOOKUP(Tabla2[[#This Row],[Estado]],Catalogos!$I$3:$J$35,2,0)</f>
        <v>Metropolitana</v>
      </c>
      <c r="G1369" s="56" t="s">
        <v>2907</v>
      </c>
      <c r="H1369" s="56" t="s">
        <v>12120</v>
      </c>
      <c r="I1369" s="56">
        <v>4620</v>
      </c>
      <c r="J1369" s="56" t="s">
        <v>12121</v>
      </c>
      <c r="K1369" s="56">
        <v>5521611369</v>
      </c>
      <c r="L1369" s="56" t="s">
        <v>72</v>
      </c>
      <c r="M1369" s="1" t="s">
        <v>12119</v>
      </c>
    </row>
    <row r="1370" spans="1:13" x14ac:dyDescent="0.25">
      <c r="A1370" s="55" t="s">
        <v>31</v>
      </c>
      <c r="B1370" s="56" t="s">
        <v>12193</v>
      </c>
      <c r="C1370" s="56" t="s">
        <v>12194</v>
      </c>
      <c r="D1370" s="56">
        <v>14080</v>
      </c>
      <c r="E1370" s="56" t="s">
        <v>27</v>
      </c>
      <c r="F1370" s="56" t="str">
        <f>+VLOOKUP(Tabla2[[#This Row],[Estado]],Catalogos!$I$3:$J$35,2,0)</f>
        <v>Metropolitana</v>
      </c>
      <c r="G1370" s="56" t="s">
        <v>2907</v>
      </c>
      <c r="H1370" s="56" t="s">
        <v>12120</v>
      </c>
      <c r="I1370" s="56">
        <v>4620</v>
      </c>
      <c r="J1370" s="56" t="s">
        <v>12121</v>
      </c>
      <c r="K1370" s="56">
        <v>5521611369</v>
      </c>
      <c r="L1370" s="56" t="s">
        <v>72</v>
      </c>
      <c r="M1370" s="1" t="s">
        <v>12119</v>
      </c>
    </row>
    <row r="1371" spans="1:13" x14ac:dyDescent="0.25">
      <c r="A1371" s="55" t="s">
        <v>31</v>
      </c>
      <c r="B1371" s="56" t="s">
        <v>12195</v>
      </c>
      <c r="C1371" s="56" t="s">
        <v>12196</v>
      </c>
      <c r="D1371" s="56">
        <v>14080</v>
      </c>
      <c r="E1371" s="56" t="s">
        <v>27</v>
      </c>
      <c r="F1371" s="56" t="str">
        <f>+VLOOKUP(Tabla2[[#This Row],[Estado]],Catalogos!$I$3:$J$35,2,0)</f>
        <v>Metropolitana</v>
      </c>
      <c r="G1371" s="56" t="s">
        <v>2907</v>
      </c>
      <c r="H1371" s="56" t="s">
        <v>12120</v>
      </c>
      <c r="I1371" s="56">
        <v>4620</v>
      </c>
      <c r="J1371" s="56" t="s">
        <v>12121</v>
      </c>
      <c r="K1371" s="56">
        <v>5521611369</v>
      </c>
      <c r="L1371" s="56" t="s">
        <v>72</v>
      </c>
      <c r="M1371" s="1" t="s">
        <v>12119</v>
      </c>
    </row>
    <row r="1372" spans="1:13" x14ac:dyDescent="0.25">
      <c r="A1372" s="55" t="s">
        <v>31</v>
      </c>
      <c r="B1372" s="56" t="s">
        <v>1993</v>
      </c>
      <c r="C1372" s="56" t="s">
        <v>12197</v>
      </c>
      <c r="D1372" s="56">
        <v>14080</v>
      </c>
      <c r="E1372" s="56" t="s">
        <v>27</v>
      </c>
      <c r="F1372" s="56" t="str">
        <f>+VLOOKUP(Tabla2[[#This Row],[Estado]],Catalogos!$I$3:$J$35,2,0)</f>
        <v>Metropolitana</v>
      </c>
      <c r="G1372" s="56" t="s">
        <v>2907</v>
      </c>
      <c r="H1372" s="56" t="s">
        <v>12120</v>
      </c>
      <c r="I1372" s="56">
        <v>4620</v>
      </c>
      <c r="J1372" s="56" t="s">
        <v>12121</v>
      </c>
      <c r="K1372" s="56">
        <v>5521611369</v>
      </c>
      <c r="L1372" s="56" t="s">
        <v>72</v>
      </c>
      <c r="M1372" s="1" t="s">
        <v>12119</v>
      </c>
    </row>
    <row r="1373" spans="1:13" x14ac:dyDescent="0.25">
      <c r="A1373" s="55" t="s">
        <v>24</v>
      </c>
      <c r="B1373" s="56" t="s">
        <v>165</v>
      </c>
      <c r="C1373" s="56" t="s">
        <v>3101</v>
      </c>
      <c r="D1373" s="56" t="s">
        <v>3068</v>
      </c>
      <c r="E1373" s="56" t="s">
        <v>27</v>
      </c>
      <c r="F1373" s="56" t="str">
        <f>+VLOOKUP(Tabla2[[#This Row],[Estado]],Catalogos!$I$3:$J$35,2,0)</f>
        <v>Metropolitana</v>
      </c>
      <c r="G1373" s="56" t="s">
        <v>1332</v>
      </c>
      <c r="H1373" s="56" t="s">
        <v>3102</v>
      </c>
      <c r="I1373" s="56" t="s">
        <v>3103</v>
      </c>
      <c r="J1373" s="56" t="s">
        <v>3104</v>
      </c>
      <c r="K1373" s="56" t="s">
        <v>257</v>
      </c>
      <c r="L1373" s="56" t="s">
        <v>72</v>
      </c>
      <c r="M1373" s="1"/>
    </row>
    <row r="1374" spans="1:13" x14ac:dyDescent="0.25">
      <c r="A1374" s="55" t="s">
        <v>24</v>
      </c>
      <c r="B1374" s="56" t="s">
        <v>165</v>
      </c>
      <c r="C1374" s="56" t="s">
        <v>3105</v>
      </c>
      <c r="D1374" s="56" t="s">
        <v>3106</v>
      </c>
      <c r="E1374" s="56" t="s">
        <v>27</v>
      </c>
      <c r="F1374" s="56" t="str">
        <f>+VLOOKUP(Tabla2[[#This Row],[Estado]],Catalogos!$I$3:$J$35,2,0)</f>
        <v>Metropolitana</v>
      </c>
      <c r="G1374" s="56" t="s">
        <v>1332</v>
      </c>
      <c r="H1374" s="56" t="s">
        <v>3107</v>
      </c>
      <c r="I1374" s="56">
        <v>153</v>
      </c>
      <c r="J1374" s="56" t="s">
        <v>3108</v>
      </c>
      <c r="K1374" s="56" t="s">
        <v>257</v>
      </c>
      <c r="L1374" s="56" t="s">
        <v>72</v>
      </c>
      <c r="M1374" s="1"/>
    </row>
    <row r="1375" spans="1:13" x14ac:dyDescent="0.25">
      <c r="A1375" s="55" t="s">
        <v>24</v>
      </c>
      <c r="B1375" s="56" t="s">
        <v>165</v>
      </c>
      <c r="C1375" s="56" t="s">
        <v>3109</v>
      </c>
      <c r="D1375" s="56" t="s">
        <v>3110</v>
      </c>
      <c r="E1375" s="56" t="s">
        <v>27</v>
      </c>
      <c r="F1375" s="56" t="str">
        <f>+VLOOKUP(Tabla2[[#This Row],[Estado]],Catalogos!$I$3:$J$35,2,0)</f>
        <v>Metropolitana</v>
      </c>
      <c r="G1375" s="56" t="s">
        <v>1332</v>
      </c>
      <c r="H1375" s="56" t="s">
        <v>3111</v>
      </c>
      <c r="I1375" s="56">
        <v>532</v>
      </c>
      <c r="J1375" s="56" t="s">
        <v>3112</v>
      </c>
      <c r="K1375" s="56" t="s">
        <v>257</v>
      </c>
      <c r="L1375" s="56" t="s">
        <v>72</v>
      </c>
      <c r="M1375" s="1"/>
    </row>
    <row r="1376" spans="1:13" x14ac:dyDescent="0.25">
      <c r="A1376" s="55" t="s">
        <v>24</v>
      </c>
      <c r="B1376" s="56" t="s">
        <v>165</v>
      </c>
      <c r="C1376" s="56" t="s">
        <v>3113</v>
      </c>
      <c r="D1376" s="56" t="s">
        <v>3114</v>
      </c>
      <c r="E1376" s="56" t="s">
        <v>27</v>
      </c>
      <c r="F1376" s="56" t="str">
        <f>+VLOOKUP(Tabla2[[#This Row],[Estado]],Catalogos!$I$3:$J$35,2,0)</f>
        <v>Metropolitana</v>
      </c>
      <c r="G1376" s="56" t="s">
        <v>1332</v>
      </c>
      <c r="H1376" s="56" t="s">
        <v>3115</v>
      </c>
      <c r="I1376" s="56" t="s">
        <v>3116</v>
      </c>
      <c r="J1376" s="56" t="s">
        <v>3117</v>
      </c>
      <c r="K1376" s="56" t="s">
        <v>257</v>
      </c>
      <c r="L1376" s="56" t="s">
        <v>72</v>
      </c>
      <c r="M1376" s="1"/>
    </row>
    <row r="1377" spans="1:13" x14ac:dyDescent="0.25">
      <c r="A1377" s="55" t="s">
        <v>31</v>
      </c>
      <c r="B1377" s="56" t="s">
        <v>9457</v>
      </c>
      <c r="C1377" s="56" t="s">
        <v>3071</v>
      </c>
      <c r="D1377" s="56">
        <v>15900</v>
      </c>
      <c r="E1377" s="56" t="s">
        <v>27</v>
      </c>
      <c r="F1377" s="56" t="str">
        <f>+VLOOKUP(Tabla2[[#This Row],[Estado]],Catalogos!$I$3:$J$35,2,0)</f>
        <v>Metropolitana</v>
      </c>
      <c r="G1377" s="56" t="s">
        <v>1332</v>
      </c>
      <c r="H1377" s="56" t="s">
        <v>2538</v>
      </c>
      <c r="I1377" s="56" t="s">
        <v>3072</v>
      </c>
      <c r="J1377" s="56" t="s">
        <v>3070</v>
      </c>
      <c r="K1377" s="56">
        <v>5557855369</v>
      </c>
      <c r="L1377" s="56" t="s">
        <v>72</v>
      </c>
      <c r="M1377" s="1"/>
    </row>
    <row r="1378" spans="1:13" x14ac:dyDescent="0.25">
      <c r="A1378" s="55" t="s">
        <v>31</v>
      </c>
      <c r="B1378" s="56" t="s">
        <v>1441</v>
      </c>
      <c r="C1378" s="56" t="s">
        <v>3073</v>
      </c>
      <c r="D1378" s="56">
        <v>15900</v>
      </c>
      <c r="E1378" s="56" t="s">
        <v>27</v>
      </c>
      <c r="F1378" s="56" t="str">
        <f>+VLOOKUP(Tabla2[[#This Row],[Estado]],Catalogos!$I$3:$J$35,2,0)</f>
        <v>Metropolitana</v>
      </c>
      <c r="G1378" s="56" t="s">
        <v>1332</v>
      </c>
      <c r="H1378" s="56" t="s">
        <v>3074</v>
      </c>
      <c r="I1378" s="56" t="s">
        <v>2974</v>
      </c>
      <c r="J1378" s="56" t="s">
        <v>2975</v>
      </c>
      <c r="K1378" s="56">
        <v>5557855343</v>
      </c>
      <c r="L1378" s="56" t="s">
        <v>72</v>
      </c>
      <c r="M1378" s="1"/>
    </row>
    <row r="1379" spans="1:13" x14ac:dyDescent="0.25">
      <c r="A1379" s="55" t="s">
        <v>31</v>
      </c>
      <c r="B1379" s="56" t="s">
        <v>1645</v>
      </c>
      <c r="C1379" s="56" t="s">
        <v>3075</v>
      </c>
      <c r="D1379" s="56">
        <v>15900</v>
      </c>
      <c r="E1379" s="56" t="s">
        <v>27</v>
      </c>
      <c r="F1379" s="56" t="str">
        <f>+VLOOKUP(Tabla2[[#This Row],[Estado]],Catalogos!$I$3:$J$35,2,0)</f>
        <v>Metropolitana</v>
      </c>
      <c r="G1379" s="56" t="s">
        <v>1332</v>
      </c>
      <c r="H1379" s="56" t="s">
        <v>2538</v>
      </c>
      <c r="I1379" s="56" t="s">
        <v>2974</v>
      </c>
      <c r="J1379" s="56" t="s">
        <v>2975</v>
      </c>
      <c r="K1379" s="56">
        <v>5557855370</v>
      </c>
      <c r="L1379" s="56" t="s">
        <v>72</v>
      </c>
      <c r="M1379" s="1"/>
    </row>
    <row r="1380" spans="1:13" x14ac:dyDescent="0.25">
      <c r="A1380" s="55" t="s">
        <v>31</v>
      </c>
      <c r="B1380" s="56" t="s">
        <v>1387</v>
      </c>
      <c r="C1380" s="56" t="s">
        <v>3076</v>
      </c>
      <c r="D1380" s="56">
        <v>15900</v>
      </c>
      <c r="E1380" s="56" t="s">
        <v>27</v>
      </c>
      <c r="F1380" s="56" t="str">
        <f>+VLOOKUP(Tabla2[[#This Row],[Estado]],Catalogos!$I$3:$J$35,2,0)</f>
        <v>Metropolitana</v>
      </c>
      <c r="G1380" s="56" t="s">
        <v>1332</v>
      </c>
      <c r="H1380" s="56" t="s">
        <v>2538</v>
      </c>
      <c r="I1380" s="56" t="s">
        <v>3072</v>
      </c>
      <c r="J1380" s="56" t="s">
        <v>2975</v>
      </c>
      <c r="K1380" s="56">
        <v>5557944981</v>
      </c>
      <c r="L1380" s="56" t="s">
        <v>72</v>
      </c>
      <c r="M1380" s="1"/>
    </row>
    <row r="1381" spans="1:13" x14ac:dyDescent="0.25">
      <c r="A1381" s="55" t="s">
        <v>31</v>
      </c>
      <c r="B1381" s="56" t="s">
        <v>1507</v>
      </c>
      <c r="C1381" s="56" t="s">
        <v>3077</v>
      </c>
      <c r="D1381" s="56">
        <v>15900</v>
      </c>
      <c r="E1381" s="56" t="s">
        <v>27</v>
      </c>
      <c r="F1381" s="56" t="str">
        <f>+VLOOKUP(Tabla2[[#This Row],[Estado]],Catalogos!$I$3:$J$35,2,0)</f>
        <v>Metropolitana</v>
      </c>
      <c r="G1381" s="56" t="s">
        <v>1332</v>
      </c>
      <c r="H1381" s="56" t="s">
        <v>2538</v>
      </c>
      <c r="I1381" s="56" t="s">
        <v>3072</v>
      </c>
      <c r="J1381" s="56" t="s">
        <v>2975</v>
      </c>
      <c r="K1381" s="56">
        <v>5547920431</v>
      </c>
      <c r="L1381" s="56" t="s">
        <v>72</v>
      </c>
      <c r="M1381" s="1"/>
    </row>
    <row r="1382" spans="1:13" x14ac:dyDescent="0.25">
      <c r="A1382" s="55" t="s">
        <v>31</v>
      </c>
      <c r="B1382" s="56" t="s">
        <v>1441</v>
      </c>
      <c r="C1382" s="56" t="s">
        <v>3078</v>
      </c>
      <c r="D1382" s="56">
        <v>15900</v>
      </c>
      <c r="E1382" s="56" t="s">
        <v>27</v>
      </c>
      <c r="F1382" s="56" t="str">
        <f>+VLOOKUP(Tabla2[[#This Row],[Estado]],Catalogos!$I$3:$J$35,2,0)</f>
        <v>Metropolitana</v>
      </c>
      <c r="G1382" s="56" t="s">
        <v>1332</v>
      </c>
      <c r="H1382" s="56" t="s">
        <v>2538</v>
      </c>
      <c r="I1382" s="56" t="s">
        <v>2974</v>
      </c>
      <c r="J1382" s="56" t="s">
        <v>2975</v>
      </c>
      <c r="K1382" s="56">
        <v>5555719031</v>
      </c>
      <c r="L1382" s="56" t="s">
        <v>72</v>
      </c>
      <c r="M1382" s="1"/>
    </row>
    <row r="1383" spans="1:13" x14ac:dyDescent="0.25">
      <c r="A1383" s="55" t="s">
        <v>31</v>
      </c>
      <c r="B1383" s="56" t="s">
        <v>112</v>
      </c>
      <c r="C1383" s="56" t="s">
        <v>3079</v>
      </c>
      <c r="D1383" s="56">
        <v>15900</v>
      </c>
      <c r="E1383" s="56" t="s">
        <v>27</v>
      </c>
      <c r="F1383" s="56" t="str">
        <f>+VLOOKUP(Tabla2[[#This Row],[Estado]],Catalogos!$I$3:$J$35,2,0)</f>
        <v>Metropolitana</v>
      </c>
      <c r="G1383" s="56" t="s">
        <v>1332</v>
      </c>
      <c r="H1383" s="56" t="s">
        <v>2538</v>
      </c>
      <c r="I1383" s="56" t="s">
        <v>2974</v>
      </c>
      <c r="J1383" s="56" t="s">
        <v>2975</v>
      </c>
      <c r="K1383" s="56">
        <v>5551354928</v>
      </c>
      <c r="L1383" s="56" t="s">
        <v>72</v>
      </c>
      <c r="M1383" s="1"/>
    </row>
    <row r="1384" spans="1:13" x14ac:dyDescent="0.25">
      <c r="A1384" s="55" t="s">
        <v>31</v>
      </c>
      <c r="B1384" s="56" t="s">
        <v>11776</v>
      </c>
      <c r="C1384" s="56" t="s">
        <v>3081</v>
      </c>
      <c r="D1384" s="56">
        <v>15900</v>
      </c>
      <c r="E1384" s="56" t="s">
        <v>27</v>
      </c>
      <c r="F1384" s="56" t="str">
        <f>+VLOOKUP(Tabla2[[#This Row],[Estado]],Catalogos!$I$3:$J$35,2,0)</f>
        <v>Metropolitana</v>
      </c>
      <c r="G1384" s="56" t="s">
        <v>1332</v>
      </c>
      <c r="H1384" s="56" t="s">
        <v>2538</v>
      </c>
      <c r="I1384" s="56" t="s">
        <v>3072</v>
      </c>
      <c r="J1384" s="56" t="s">
        <v>2975</v>
      </c>
      <c r="K1384" s="56">
        <v>5537177960</v>
      </c>
      <c r="L1384" s="56" t="s">
        <v>72</v>
      </c>
      <c r="M1384" s="1"/>
    </row>
    <row r="1385" spans="1:13" x14ac:dyDescent="0.25">
      <c r="A1385" s="55" t="s">
        <v>31</v>
      </c>
      <c r="B1385" s="56" t="s">
        <v>1373</v>
      </c>
      <c r="C1385" s="56" t="s">
        <v>3082</v>
      </c>
      <c r="D1385" s="56">
        <v>15900</v>
      </c>
      <c r="E1385" s="56" t="s">
        <v>27</v>
      </c>
      <c r="F1385" s="56" t="str">
        <f>+VLOOKUP(Tabla2[[#This Row],[Estado]],Catalogos!$I$3:$J$35,2,0)</f>
        <v>Metropolitana</v>
      </c>
      <c r="G1385" s="56" t="s">
        <v>1332</v>
      </c>
      <c r="H1385" s="56" t="s">
        <v>2538</v>
      </c>
      <c r="I1385" s="56" t="s">
        <v>3072</v>
      </c>
      <c r="J1385" s="56" t="s">
        <v>2975</v>
      </c>
      <c r="K1385" s="56">
        <v>5557857999</v>
      </c>
      <c r="L1385" s="56" t="s">
        <v>72</v>
      </c>
      <c r="M1385" s="1"/>
    </row>
    <row r="1386" spans="1:13" x14ac:dyDescent="0.25">
      <c r="A1386" s="55" t="s">
        <v>31</v>
      </c>
      <c r="B1386" s="56" t="s">
        <v>1549</v>
      </c>
      <c r="C1386" s="56" t="s">
        <v>3083</v>
      </c>
      <c r="D1386" s="56">
        <v>15900</v>
      </c>
      <c r="E1386" s="56" t="s">
        <v>27</v>
      </c>
      <c r="F1386" s="56" t="str">
        <f>+VLOOKUP(Tabla2[[#This Row],[Estado]],Catalogos!$I$3:$J$35,2,0)</f>
        <v>Metropolitana</v>
      </c>
      <c r="G1386" s="56" t="s">
        <v>1332</v>
      </c>
      <c r="H1386" s="56" t="s">
        <v>2538</v>
      </c>
      <c r="I1386" s="56" t="s">
        <v>2974</v>
      </c>
      <c r="J1386" s="56" t="s">
        <v>2975</v>
      </c>
      <c r="K1386" s="56">
        <v>5551354981</v>
      </c>
      <c r="L1386" s="56" t="s">
        <v>72</v>
      </c>
      <c r="M1386" s="1"/>
    </row>
    <row r="1387" spans="1:13" x14ac:dyDescent="0.25">
      <c r="A1387" s="55" t="s">
        <v>31</v>
      </c>
      <c r="B1387" s="56" t="s">
        <v>1441</v>
      </c>
      <c r="C1387" s="56" t="s">
        <v>3084</v>
      </c>
      <c r="D1387" s="56">
        <v>15900</v>
      </c>
      <c r="E1387" s="56" t="s">
        <v>27</v>
      </c>
      <c r="F1387" s="56" t="str">
        <f>+VLOOKUP(Tabla2[[#This Row],[Estado]],Catalogos!$I$3:$J$35,2,0)</f>
        <v>Metropolitana</v>
      </c>
      <c r="G1387" s="56" t="s">
        <v>1332</v>
      </c>
      <c r="H1387" s="56" t="s">
        <v>2538</v>
      </c>
      <c r="I1387" s="56" t="s">
        <v>2974</v>
      </c>
      <c r="J1387" s="56" t="s">
        <v>2975</v>
      </c>
      <c r="K1387" s="56">
        <v>5565530047</v>
      </c>
      <c r="L1387" s="56" t="s">
        <v>72</v>
      </c>
      <c r="M1387" s="1"/>
    </row>
    <row r="1388" spans="1:13" x14ac:dyDescent="0.25">
      <c r="A1388" s="55" t="s">
        <v>31</v>
      </c>
      <c r="B1388" s="56" t="s">
        <v>2999</v>
      </c>
      <c r="C1388" s="56" t="s">
        <v>3085</v>
      </c>
      <c r="D1388" s="56">
        <v>15900</v>
      </c>
      <c r="E1388" s="56" t="s">
        <v>27</v>
      </c>
      <c r="F1388" s="56" t="str">
        <f>+VLOOKUP(Tabla2[[#This Row],[Estado]],Catalogos!$I$3:$J$35,2,0)</f>
        <v>Metropolitana</v>
      </c>
      <c r="G1388" s="56" t="s">
        <v>1332</v>
      </c>
      <c r="H1388" s="56" t="s">
        <v>2538</v>
      </c>
      <c r="I1388" s="56" t="s">
        <v>3072</v>
      </c>
      <c r="J1388" s="56" t="s">
        <v>2975</v>
      </c>
      <c r="K1388" s="56">
        <v>5597170000</v>
      </c>
      <c r="L1388" s="56" t="s">
        <v>72</v>
      </c>
      <c r="M1388" s="1"/>
    </row>
    <row r="1389" spans="1:13" x14ac:dyDescent="0.25">
      <c r="A1389" s="55" t="s">
        <v>31</v>
      </c>
      <c r="B1389" s="56" t="s">
        <v>11814</v>
      </c>
      <c r="C1389" s="56" t="s">
        <v>3086</v>
      </c>
      <c r="D1389" s="56">
        <v>15900</v>
      </c>
      <c r="E1389" s="56" t="s">
        <v>27</v>
      </c>
      <c r="F1389" s="56" t="str">
        <f>+VLOOKUP(Tabla2[[#This Row],[Estado]],Catalogos!$I$3:$J$35,2,0)</f>
        <v>Metropolitana</v>
      </c>
      <c r="G1389" s="56" t="s">
        <v>1332</v>
      </c>
      <c r="H1389" s="56" t="s">
        <v>2538</v>
      </c>
      <c r="I1389" s="56" t="s">
        <v>3072</v>
      </c>
      <c r="J1389" s="56" t="s">
        <v>2975</v>
      </c>
      <c r="K1389" s="56">
        <v>5557851999</v>
      </c>
      <c r="L1389" s="56" t="s">
        <v>72</v>
      </c>
      <c r="M1389" s="1"/>
    </row>
    <row r="1390" spans="1:13" x14ac:dyDescent="0.25">
      <c r="A1390" s="55" t="s">
        <v>31</v>
      </c>
      <c r="B1390" s="56" t="s">
        <v>1373</v>
      </c>
      <c r="C1390" s="56" t="s">
        <v>3087</v>
      </c>
      <c r="D1390" s="56">
        <v>15010</v>
      </c>
      <c r="E1390" s="56" t="s">
        <v>27</v>
      </c>
      <c r="F1390" s="56" t="str">
        <f>+VLOOKUP(Tabla2[[#This Row],[Estado]],Catalogos!$I$3:$J$35,2,0)</f>
        <v>Metropolitana</v>
      </c>
      <c r="G1390" s="56" t="s">
        <v>1332</v>
      </c>
      <c r="H1390" s="56" t="s">
        <v>3088</v>
      </c>
      <c r="I1390" s="56" t="s">
        <v>3089</v>
      </c>
      <c r="J1390" s="56" t="s">
        <v>3090</v>
      </c>
      <c r="K1390" s="56">
        <v>5557620342</v>
      </c>
      <c r="L1390" s="56" t="s">
        <v>72</v>
      </c>
      <c r="M1390" s="1"/>
    </row>
    <row r="1391" spans="1:13" x14ac:dyDescent="0.25">
      <c r="A1391" s="55" t="s">
        <v>31</v>
      </c>
      <c r="B1391" s="56" t="s">
        <v>112</v>
      </c>
      <c r="C1391" s="56" t="s">
        <v>3091</v>
      </c>
      <c r="D1391" s="56">
        <v>15900</v>
      </c>
      <c r="E1391" s="56" t="s">
        <v>27</v>
      </c>
      <c r="F1391" s="56" t="str">
        <f>+VLOOKUP(Tabla2[[#This Row],[Estado]],Catalogos!$I$3:$J$35,2,0)</f>
        <v>Metropolitana</v>
      </c>
      <c r="G1391" s="56" t="s">
        <v>1332</v>
      </c>
      <c r="H1391" s="56" t="s">
        <v>2538</v>
      </c>
      <c r="I1391" s="56" t="s">
        <v>3072</v>
      </c>
      <c r="J1391" s="56" t="s">
        <v>2975</v>
      </c>
      <c r="K1391" s="56">
        <v>5534561067</v>
      </c>
      <c r="L1391" s="56" t="s">
        <v>72</v>
      </c>
      <c r="M1391" s="1"/>
    </row>
    <row r="1392" spans="1:13" x14ac:dyDescent="0.25">
      <c r="A1392" s="55" t="s">
        <v>31</v>
      </c>
      <c r="B1392" s="56" t="s">
        <v>112</v>
      </c>
      <c r="C1392" s="56" t="s">
        <v>3092</v>
      </c>
      <c r="D1392" s="56">
        <v>15900</v>
      </c>
      <c r="E1392" s="56" t="s">
        <v>27</v>
      </c>
      <c r="F1392" s="56" t="str">
        <f>+VLOOKUP(Tabla2[[#This Row],[Estado]],Catalogos!$I$3:$J$35,2,0)</f>
        <v>Metropolitana</v>
      </c>
      <c r="G1392" s="56" t="s">
        <v>1332</v>
      </c>
      <c r="H1392" s="56" t="s">
        <v>2538</v>
      </c>
      <c r="I1392" s="56" t="s">
        <v>3072</v>
      </c>
      <c r="J1392" s="56" t="s">
        <v>2975</v>
      </c>
      <c r="K1392" s="56" t="s">
        <v>3093</v>
      </c>
      <c r="L1392" s="56" t="s">
        <v>72</v>
      </c>
      <c r="M1392" s="1"/>
    </row>
    <row r="1393" spans="1:13" x14ac:dyDescent="0.25">
      <c r="A1393" s="55" t="s">
        <v>31</v>
      </c>
      <c r="B1393" s="56" t="s">
        <v>11776</v>
      </c>
      <c r="C1393" s="56" t="s">
        <v>3094</v>
      </c>
      <c r="D1393" s="56">
        <v>15900</v>
      </c>
      <c r="E1393" s="56" t="s">
        <v>27</v>
      </c>
      <c r="F1393" s="56" t="str">
        <f>+VLOOKUP(Tabla2[[#This Row],[Estado]],Catalogos!$I$3:$J$35,2,0)</f>
        <v>Metropolitana</v>
      </c>
      <c r="G1393" s="56" t="s">
        <v>1332</v>
      </c>
      <c r="H1393" s="56" t="s">
        <v>2538</v>
      </c>
      <c r="I1393" s="56" t="s">
        <v>3072</v>
      </c>
      <c r="J1393" s="56" t="s">
        <v>2975</v>
      </c>
      <c r="K1393" s="56">
        <v>5552782300</v>
      </c>
      <c r="L1393" s="56" t="s">
        <v>72</v>
      </c>
      <c r="M1393" s="1"/>
    </row>
    <row r="1394" spans="1:13" x14ac:dyDescent="0.25">
      <c r="A1394" s="55" t="s">
        <v>31</v>
      </c>
      <c r="B1394" s="56" t="s">
        <v>1387</v>
      </c>
      <c r="C1394" s="56" t="s">
        <v>3095</v>
      </c>
      <c r="D1394" s="56">
        <v>15900</v>
      </c>
      <c r="E1394" s="56" t="s">
        <v>27</v>
      </c>
      <c r="F1394" s="56" t="str">
        <f>+VLOOKUP(Tabla2[[#This Row],[Estado]],Catalogos!$I$3:$J$35,2,0)</f>
        <v>Metropolitana</v>
      </c>
      <c r="G1394" s="56" t="s">
        <v>1332</v>
      </c>
      <c r="H1394" s="56" t="s">
        <v>2538</v>
      </c>
      <c r="I1394" s="56" t="s">
        <v>2974</v>
      </c>
      <c r="J1394" s="56" t="s">
        <v>2975</v>
      </c>
      <c r="K1394" s="56">
        <v>5557846557</v>
      </c>
      <c r="L1394" s="56" t="s">
        <v>72</v>
      </c>
      <c r="M1394" s="1"/>
    </row>
    <row r="1395" spans="1:13" x14ac:dyDescent="0.25">
      <c r="A1395" s="55" t="s">
        <v>31</v>
      </c>
      <c r="B1395" s="56" t="s">
        <v>9457</v>
      </c>
      <c r="C1395" s="56" t="s">
        <v>3096</v>
      </c>
      <c r="D1395" s="56">
        <v>15900</v>
      </c>
      <c r="E1395" s="56" t="s">
        <v>27</v>
      </c>
      <c r="F1395" s="56" t="str">
        <f>+VLOOKUP(Tabla2[[#This Row],[Estado]],Catalogos!$I$3:$J$35,2,0)</f>
        <v>Metropolitana</v>
      </c>
      <c r="G1395" s="56" t="s">
        <v>1332</v>
      </c>
      <c r="H1395" s="56" t="s">
        <v>2538</v>
      </c>
      <c r="I1395" s="56" t="s">
        <v>2974</v>
      </c>
      <c r="J1395" s="56" t="s">
        <v>2975</v>
      </c>
      <c r="K1395" s="56">
        <v>5570950395</v>
      </c>
      <c r="L1395" s="56" t="s">
        <v>72</v>
      </c>
      <c r="M1395" s="1"/>
    </row>
    <row r="1396" spans="1:13" x14ac:dyDescent="0.25">
      <c r="A1396" s="55" t="s">
        <v>31</v>
      </c>
      <c r="B1396" s="56" t="s">
        <v>112</v>
      </c>
      <c r="C1396" s="56" t="s">
        <v>3097</v>
      </c>
      <c r="D1396" s="56">
        <v>15900</v>
      </c>
      <c r="E1396" s="56" t="s">
        <v>27</v>
      </c>
      <c r="F1396" s="56" t="str">
        <f>+VLOOKUP(Tabla2[[#This Row],[Estado]],Catalogos!$I$3:$J$35,2,0)</f>
        <v>Metropolitana</v>
      </c>
      <c r="G1396" s="56" t="s">
        <v>1332</v>
      </c>
      <c r="H1396" s="56" t="s">
        <v>2538</v>
      </c>
      <c r="I1396" s="56" t="s">
        <v>2974</v>
      </c>
      <c r="J1396" s="56" t="s">
        <v>2975</v>
      </c>
      <c r="K1396" s="56">
        <v>5557850898</v>
      </c>
      <c r="L1396" s="56" t="s">
        <v>72</v>
      </c>
      <c r="M1396" s="1"/>
    </row>
    <row r="1397" spans="1:13" x14ac:dyDescent="0.25">
      <c r="A1397" s="55" t="s">
        <v>31</v>
      </c>
      <c r="B1397" s="56" t="s">
        <v>229</v>
      </c>
      <c r="C1397" s="56" t="s">
        <v>3098</v>
      </c>
      <c r="D1397" s="56">
        <v>15900</v>
      </c>
      <c r="E1397" s="56" t="s">
        <v>27</v>
      </c>
      <c r="F1397" s="56" t="str">
        <f>+VLOOKUP(Tabla2[[#This Row],[Estado]],Catalogos!$I$3:$J$35,2,0)</f>
        <v>Metropolitana</v>
      </c>
      <c r="G1397" s="56" t="s">
        <v>1332</v>
      </c>
      <c r="H1397" s="56" t="s">
        <v>2538</v>
      </c>
      <c r="I1397" s="56" t="s">
        <v>3072</v>
      </c>
      <c r="J1397" s="56" t="s">
        <v>2975</v>
      </c>
      <c r="K1397" s="56">
        <v>5516886796</v>
      </c>
      <c r="L1397" s="56" t="s">
        <v>72</v>
      </c>
      <c r="M1397" s="1"/>
    </row>
    <row r="1398" spans="1:13" x14ac:dyDescent="0.25">
      <c r="A1398" s="55" t="s">
        <v>31</v>
      </c>
      <c r="B1398" s="56" t="s">
        <v>112</v>
      </c>
      <c r="C1398" s="56" t="s">
        <v>3099</v>
      </c>
      <c r="D1398" s="56" t="s">
        <v>3068</v>
      </c>
      <c r="E1398" s="56" t="s">
        <v>27</v>
      </c>
      <c r="F1398" s="56" t="str">
        <f>+VLOOKUP(Tabla2[[#This Row],[Estado]],Catalogos!$I$3:$J$35,2,0)</f>
        <v>Metropolitana</v>
      </c>
      <c r="G1398" s="56" t="s">
        <v>1332</v>
      </c>
      <c r="H1398" s="56" t="s">
        <v>2538</v>
      </c>
      <c r="I1398" s="56" t="s">
        <v>2974</v>
      </c>
      <c r="J1398" s="56" t="s">
        <v>2975</v>
      </c>
      <c r="K1398" s="56">
        <v>5543622964</v>
      </c>
      <c r="L1398" s="56" t="s">
        <v>72</v>
      </c>
      <c r="M1398" s="1"/>
    </row>
    <row r="1399" spans="1:13" x14ac:dyDescent="0.25">
      <c r="A1399" s="55" t="s">
        <v>31</v>
      </c>
      <c r="B1399" s="56" t="s">
        <v>112</v>
      </c>
      <c r="C1399" s="56" t="s">
        <v>3100</v>
      </c>
      <c r="D1399" s="56">
        <v>15900</v>
      </c>
      <c r="E1399" s="56" t="s">
        <v>27</v>
      </c>
      <c r="F1399" s="56" t="str">
        <f>+VLOOKUP(Tabla2[[#This Row],[Estado]],Catalogos!$I$3:$J$35,2,0)</f>
        <v>Metropolitana</v>
      </c>
      <c r="G1399" s="56" t="s">
        <v>1332</v>
      </c>
      <c r="H1399" s="56" t="s">
        <v>2538</v>
      </c>
      <c r="I1399" s="56" t="s">
        <v>2974</v>
      </c>
      <c r="J1399" s="56" t="s">
        <v>2975</v>
      </c>
      <c r="K1399" s="56">
        <v>5557855335</v>
      </c>
      <c r="L1399" s="56" t="s">
        <v>72</v>
      </c>
      <c r="M1399" s="1"/>
    </row>
    <row r="1400" spans="1:13" x14ac:dyDescent="0.25">
      <c r="A1400" s="55" t="s">
        <v>26</v>
      </c>
      <c r="B1400" s="56" t="s">
        <v>165</v>
      </c>
      <c r="C1400" s="56" t="s">
        <v>12198</v>
      </c>
      <c r="D1400" s="56" t="s">
        <v>3068</v>
      </c>
      <c r="E1400" s="56" t="s">
        <v>27</v>
      </c>
      <c r="F1400" s="56" t="str">
        <f>+VLOOKUP(Tabla2[[#This Row],[Estado]],Catalogos!$I$3:$J$35,2,0)</f>
        <v>Metropolitana</v>
      </c>
      <c r="G1400" s="56" t="s">
        <v>1332</v>
      </c>
      <c r="H1400" s="56" t="s">
        <v>3069</v>
      </c>
      <c r="I1400" s="56">
        <v>189</v>
      </c>
      <c r="J1400" s="56" t="s">
        <v>3070</v>
      </c>
      <c r="K1400" s="56">
        <v>5557850092</v>
      </c>
      <c r="L1400" s="56" t="s">
        <v>6480</v>
      </c>
      <c r="M1400" s="1"/>
    </row>
    <row r="1401" spans="1:13" x14ac:dyDescent="0.25">
      <c r="A1401" s="55" t="s">
        <v>29</v>
      </c>
      <c r="B1401" s="56" t="s">
        <v>29</v>
      </c>
      <c r="C1401" s="56" t="s">
        <v>3118</v>
      </c>
      <c r="D1401" s="56">
        <v>15900</v>
      </c>
      <c r="E1401" s="56" t="s">
        <v>27</v>
      </c>
      <c r="F1401" s="56" t="str">
        <f>+VLOOKUP(Tabla2[[#This Row],[Estado]],Catalogos!$I$3:$J$35,2,0)</f>
        <v>Metropolitana</v>
      </c>
      <c r="G1401" s="56" t="s">
        <v>1332</v>
      </c>
      <c r="H1401" s="56" t="s">
        <v>3119</v>
      </c>
      <c r="I1401" s="56" t="s">
        <v>3120</v>
      </c>
      <c r="J1401" s="56" t="s">
        <v>3121</v>
      </c>
      <c r="K1401" s="56" t="s">
        <v>150</v>
      </c>
      <c r="L1401" s="56" t="s">
        <v>72</v>
      </c>
      <c r="M1401" s="1"/>
    </row>
    <row r="1402" spans="1:13" x14ac:dyDescent="0.25">
      <c r="A1402" s="55" t="s">
        <v>29</v>
      </c>
      <c r="B1402" s="56" t="s">
        <v>29</v>
      </c>
      <c r="C1402" s="56" t="s">
        <v>3122</v>
      </c>
      <c r="D1402" s="56">
        <v>15510</v>
      </c>
      <c r="E1402" s="56" t="s">
        <v>27</v>
      </c>
      <c r="F1402" s="56" t="str">
        <f>+VLOOKUP(Tabla2[[#This Row],[Estado]],Catalogos!$I$3:$J$35,2,0)</f>
        <v>Metropolitana</v>
      </c>
      <c r="G1402" s="56" t="s">
        <v>1332</v>
      </c>
      <c r="H1402" s="56" t="s">
        <v>3123</v>
      </c>
      <c r="I1402" s="56" t="s">
        <v>3124</v>
      </c>
      <c r="J1402" s="56" t="s">
        <v>3125</v>
      </c>
      <c r="K1402" s="56" t="s">
        <v>150</v>
      </c>
      <c r="L1402" s="56" t="s">
        <v>72</v>
      </c>
      <c r="M1402" s="1"/>
    </row>
    <row r="1403" spans="1:13" x14ac:dyDescent="0.25">
      <c r="A1403" s="55" t="s">
        <v>29</v>
      </c>
      <c r="B1403" s="56" t="s">
        <v>29</v>
      </c>
      <c r="C1403" s="56" t="s">
        <v>3126</v>
      </c>
      <c r="D1403" s="56">
        <v>15900</v>
      </c>
      <c r="E1403" s="56" t="s">
        <v>27</v>
      </c>
      <c r="F1403" s="56" t="str">
        <f>+VLOOKUP(Tabla2[[#This Row],[Estado]],Catalogos!$I$3:$J$35,2,0)</f>
        <v>Metropolitana</v>
      </c>
      <c r="G1403" s="56" t="s">
        <v>1332</v>
      </c>
      <c r="H1403" s="56" t="s">
        <v>3127</v>
      </c>
      <c r="I1403" s="56">
        <v>840</v>
      </c>
      <c r="J1403" s="56" t="s">
        <v>3070</v>
      </c>
      <c r="K1403" s="56" t="s">
        <v>3128</v>
      </c>
      <c r="L1403" s="56" t="s">
        <v>72</v>
      </c>
      <c r="M1403" s="1"/>
    </row>
    <row r="1404" spans="1:13" x14ac:dyDescent="0.25">
      <c r="A1404" s="55" t="s">
        <v>29</v>
      </c>
      <c r="B1404" s="56" t="s">
        <v>29</v>
      </c>
      <c r="C1404" s="56" t="s">
        <v>3131</v>
      </c>
      <c r="D1404" s="56">
        <v>16020</v>
      </c>
      <c r="E1404" s="56" t="s">
        <v>27</v>
      </c>
      <c r="F1404" s="56" t="str">
        <f>+VLOOKUP(Tabla2[[#This Row],[Estado]],Catalogos!$I$3:$J$35,2,0)</f>
        <v>Metropolitana</v>
      </c>
      <c r="G1404" s="56" t="s">
        <v>3132</v>
      </c>
      <c r="H1404" s="56" t="s">
        <v>3133</v>
      </c>
      <c r="I1404" s="56" t="s">
        <v>3134</v>
      </c>
      <c r="J1404" s="56" t="s">
        <v>3135</v>
      </c>
      <c r="K1404" s="56" t="s">
        <v>150</v>
      </c>
      <c r="L1404" s="56" t="s">
        <v>72</v>
      </c>
      <c r="M1404" s="1"/>
    </row>
    <row r="1405" spans="1:13" x14ac:dyDescent="0.25">
      <c r="A1405" s="55" t="s">
        <v>29</v>
      </c>
      <c r="B1405" s="56" t="s">
        <v>29</v>
      </c>
      <c r="C1405" s="56" t="s">
        <v>3136</v>
      </c>
      <c r="D1405" s="56">
        <v>16090</v>
      </c>
      <c r="E1405" s="56" t="s">
        <v>27</v>
      </c>
      <c r="F1405" s="56" t="str">
        <f>+VLOOKUP(Tabla2[[#This Row],[Estado]],Catalogos!$I$3:$J$35,2,0)</f>
        <v>Metropolitana</v>
      </c>
      <c r="G1405" s="56" t="s">
        <v>3132</v>
      </c>
      <c r="H1405" s="56" t="s">
        <v>3137</v>
      </c>
      <c r="I1405" s="56" t="s">
        <v>3138</v>
      </c>
      <c r="J1405" s="56" t="s">
        <v>3139</v>
      </c>
      <c r="K1405" s="56" t="s">
        <v>150</v>
      </c>
      <c r="L1405" s="56" t="s">
        <v>72</v>
      </c>
      <c r="M1405" s="1"/>
    </row>
    <row r="1406" spans="1:13" x14ac:dyDescent="0.25">
      <c r="A1406" s="55" t="s">
        <v>31</v>
      </c>
      <c r="B1406" s="56" t="s">
        <v>1373</v>
      </c>
      <c r="C1406" s="56" t="s">
        <v>3140</v>
      </c>
      <c r="D1406" s="56">
        <v>25730</v>
      </c>
      <c r="E1406" s="56" t="s">
        <v>30</v>
      </c>
      <c r="F1406" s="56" t="str">
        <f>+VLOOKUP(Tabla2[[#This Row],[Estado]],Catalogos!$I$3:$J$35,2,0)</f>
        <v>Noroeste</v>
      </c>
      <c r="G1406" s="56" t="s">
        <v>3141</v>
      </c>
      <c r="H1406" s="56" t="s">
        <v>2133</v>
      </c>
      <c r="I1406" s="56" t="s">
        <v>3142</v>
      </c>
      <c r="J1406" s="56" t="s">
        <v>401</v>
      </c>
      <c r="K1406" s="56">
        <v>8666320532</v>
      </c>
      <c r="L1406" s="56" t="s">
        <v>72</v>
      </c>
      <c r="M1406" s="1"/>
    </row>
    <row r="1407" spans="1:13" x14ac:dyDescent="0.25">
      <c r="A1407" s="55" t="s">
        <v>31</v>
      </c>
      <c r="B1407" s="56" t="s">
        <v>1373</v>
      </c>
      <c r="C1407" s="56" t="s">
        <v>3143</v>
      </c>
      <c r="D1407" s="56">
        <v>25716</v>
      </c>
      <c r="E1407" s="56" t="s">
        <v>30</v>
      </c>
      <c r="F1407" s="56" t="str">
        <f>+VLOOKUP(Tabla2[[#This Row],[Estado]],Catalogos!$I$3:$J$35,2,0)</f>
        <v>Noroeste</v>
      </c>
      <c r="G1407" s="56" t="s">
        <v>3141</v>
      </c>
      <c r="H1407" s="56" t="s">
        <v>3144</v>
      </c>
      <c r="I1407" s="56" t="s">
        <v>3145</v>
      </c>
      <c r="J1407" s="56" t="s">
        <v>3146</v>
      </c>
      <c r="K1407" s="56">
        <v>8666971060</v>
      </c>
      <c r="L1407" s="56" t="s">
        <v>72</v>
      </c>
      <c r="M1407" s="1"/>
    </row>
    <row r="1408" spans="1:13" x14ac:dyDescent="0.25">
      <c r="A1408" s="55" t="s">
        <v>26</v>
      </c>
      <c r="B1408" s="56" t="s">
        <v>165</v>
      </c>
      <c r="C1408" s="56" t="s">
        <v>12199</v>
      </c>
      <c r="D1408" s="56">
        <v>25716</v>
      </c>
      <c r="E1408" s="56" t="s">
        <v>30</v>
      </c>
      <c r="F1408" s="56" t="str">
        <f>+VLOOKUP(Tabla2[[#This Row],[Estado]],Catalogos!$I$3:$J$35,2,0)</f>
        <v>Noroeste</v>
      </c>
      <c r="G1408" s="56" t="s">
        <v>3141</v>
      </c>
      <c r="H1408" s="56" t="s">
        <v>12200</v>
      </c>
      <c r="I1408" s="56" t="s">
        <v>2309</v>
      </c>
      <c r="J1408" s="56" t="s">
        <v>3146</v>
      </c>
      <c r="K1408" s="56">
        <v>8666353311</v>
      </c>
      <c r="L1408" s="56" t="s">
        <v>6480</v>
      </c>
      <c r="M1408" s="1"/>
    </row>
    <row r="1409" spans="1:13" x14ac:dyDescent="0.25">
      <c r="A1409" s="55" t="s">
        <v>29</v>
      </c>
      <c r="B1409" s="56" t="s">
        <v>29</v>
      </c>
      <c r="C1409" s="56" t="s">
        <v>3147</v>
      </c>
      <c r="D1409" s="56">
        <v>25900</v>
      </c>
      <c r="E1409" s="56" t="s">
        <v>30</v>
      </c>
      <c r="F1409" s="56" t="str">
        <f>+VLOOKUP(Tabla2[[#This Row],[Estado]],Catalogos!$I$3:$J$35,2,0)</f>
        <v>Noroeste</v>
      </c>
      <c r="G1409" s="56" t="s">
        <v>3148</v>
      </c>
      <c r="H1409" s="56" t="s">
        <v>3149</v>
      </c>
      <c r="I1409" s="56" t="s">
        <v>3150</v>
      </c>
      <c r="J1409" s="56" t="s">
        <v>3151</v>
      </c>
      <c r="K1409" s="56" t="s">
        <v>150</v>
      </c>
      <c r="L1409" s="56" t="s">
        <v>72</v>
      </c>
      <c r="M1409" s="1"/>
    </row>
    <row r="1410" spans="1:13" x14ac:dyDescent="0.25">
      <c r="A1410" s="55" t="s">
        <v>26</v>
      </c>
      <c r="B1410" s="56" t="s">
        <v>165</v>
      </c>
      <c r="C1410" s="56" t="s">
        <v>3152</v>
      </c>
      <c r="D1410" s="56">
        <v>25204</v>
      </c>
      <c r="E1410" s="56" t="s">
        <v>30</v>
      </c>
      <c r="F1410" s="56" t="str">
        <f>+VLOOKUP(Tabla2[[#This Row],[Estado]],Catalogos!$I$3:$J$35,2,0)</f>
        <v>Noroeste</v>
      </c>
      <c r="G1410" s="56" t="s">
        <v>3153</v>
      </c>
      <c r="H1410" s="56" t="s">
        <v>92</v>
      </c>
      <c r="I1410" s="56" t="s">
        <v>3155</v>
      </c>
      <c r="J1410" s="56">
        <v>25</v>
      </c>
      <c r="K1410" s="56">
        <v>8444117000</v>
      </c>
      <c r="L1410" s="56" t="s">
        <v>6480</v>
      </c>
      <c r="M1410" s="1"/>
    </row>
    <row r="1411" spans="1:13" x14ac:dyDescent="0.25">
      <c r="A1411" s="55" t="s">
        <v>26</v>
      </c>
      <c r="B1411" s="56" t="s">
        <v>165</v>
      </c>
      <c r="C1411" s="56" t="s">
        <v>12201</v>
      </c>
      <c r="D1411" s="56">
        <v>25230</v>
      </c>
      <c r="E1411" s="56" t="s">
        <v>30</v>
      </c>
      <c r="F1411" s="56" t="str">
        <f>+VLOOKUP(Tabla2[[#This Row],[Estado]],Catalogos!$I$3:$J$35,2,0)</f>
        <v>Noroeste</v>
      </c>
      <c r="G1411" s="56" t="s">
        <v>3153</v>
      </c>
      <c r="H1411" s="56" t="s">
        <v>3157</v>
      </c>
      <c r="I1411" s="56">
        <v>4036</v>
      </c>
      <c r="J1411" s="56" t="s">
        <v>3158</v>
      </c>
      <c r="K1411" s="56">
        <v>8444161022</v>
      </c>
      <c r="L1411" s="56" t="s">
        <v>6480</v>
      </c>
      <c r="M1411" s="1"/>
    </row>
    <row r="1412" spans="1:13" x14ac:dyDescent="0.25">
      <c r="A1412" s="55" t="s">
        <v>26</v>
      </c>
      <c r="B1412" s="56" t="s">
        <v>165</v>
      </c>
      <c r="C1412" s="56" t="s">
        <v>3159</v>
      </c>
      <c r="D1412" s="56">
        <v>25204</v>
      </c>
      <c r="E1412" s="56" t="s">
        <v>30</v>
      </c>
      <c r="F1412" s="56" t="str">
        <f>+VLOOKUP(Tabla2[[#This Row],[Estado]],Catalogos!$I$3:$J$35,2,0)</f>
        <v>Noroeste</v>
      </c>
      <c r="G1412" s="56" t="s">
        <v>3153</v>
      </c>
      <c r="H1412" s="56" t="s">
        <v>3160</v>
      </c>
      <c r="I1412" s="56">
        <v>3040</v>
      </c>
      <c r="J1412" s="56" t="s">
        <v>3161</v>
      </c>
      <c r="K1412" s="56">
        <v>844160730</v>
      </c>
      <c r="L1412" s="56" t="s">
        <v>6480</v>
      </c>
      <c r="M1412" s="1"/>
    </row>
    <row r="1413" spans="1:13" x14ac:dyDescent="0.25">
      <c r="A1413" s="55" t="s">
        <v>26</v>
      </c>
      <c r="B1413" s="56" t="s">
        <v>165</v>
      </c>
      <c r="C1413" s="56" t="s">
        <v>3162</v>
      </c>
      <c r="D1413" s="56">
        <v>25230</v>
      </c>
      <c r="E1413" s="56" t="s">
        <v>30</v>
      </c>
      <c r="F1413" s="56" t="str">
        <f>+VLOOKUP(Tabla2[[#This Row],[Estado]],Catalogos!$I$3:$J$35,2,0)</f>
        <v>Noroeste</v>
      </c>
      <c r="G1413" s="56" t="s">
        <v>3153</v>
      </c>
      <c r="H1413" s="56" t="s">
        <v>3163</v>
      </c>
      <c r="I1413" s="56" t="s">
        <v>3164</v>
      </c>
      <c r="J1413" s="56" t="s">
        <v>3165</v>
      </c>
      <c r="K1413" s="56">
        <v>8444380890</v>
      </c>
      <c r="L1413" s="56" t="s">
        <v>3</v>
      </c>
      <c r="M1413" s="1"/>
    </row>
    <row r="1414" spans="1:13" x14ac:dyDescent="0.25">
      <c r="A1414" s="55" t="s">
        <v>29</v>
      </c>
      <c r="B1414" s="56" t="s">
        <v>29</v>
      </c>
      <c r="C1414" s="56" t="s">
        <v>3211</v>
      </c>
      <c r="D1414" s="56">
        <v>67130</v>
      </c>
      <c r="E1414" s="56" t="s">
        <v>30</v>
      </c>
      <c r="F1414" s="56" t="str">
        <f>+VLOOKUP(Tabla2[[#This Row],[Estado]],Catalogos!$I$3:$J$35,2,0)</f>
        <v>Noroeste</v>
      </c>
      <c r="G1414" s="56" t="s">
        <v>3153</v>
      </c>
      <c r="H1414" s="56" t="s">
        <v>3212</v>
      </c>
      <c r="I1414" s="56" t="s">
        <v>3213</v>
      </c>
      <c r="J1414" s="56" t="s">
        <v>3214</v>
      </c>
      <c r="K1414" s="56" t="s">
        <v>150</v>
      </c>
      <c r="L1414" s="56" t="s">
        <v>72</v>
      </c>
      <c r="M1414" s="1"/>
    </row>
    <row r="1415" spans="1:13" x14ac:dyDescent="0.25">
      <c r="A1415" s="55" t="s">
        <v>29</v>
      </c>
      <c r="B1415" s="56" t="s">
        <v>29</v>
      </c>
      <c r="C1415" s="56" t="s">
        <v>3215</v>
      </c>
      <c r="D1415" s="56">
        <v>67130</v>
      </c>
      <c r="E1415" s="56" t="s">
        <v>30</v>
      </c>
      <c r="F1415" s="56" t="str">
        <f>+VLOOKUP(Tabla2[[#This Row],[Estado]],Catalogos!$I$3:$J$35,2,0)</f>
        <v>Noroeste</v>
      </c>
      <c r="G1415" s="56" t="s">
        <v>3153</v>
      </c>
      <c r="H1415" s="56" t="s">
        <v>3216</v>
      </c>
      <c r="I1415" s="56" t="s">
        <v>3217</v>
      </c>
      <c r="J1415" s="56" t="s">
        <v>3218</v>
      </c>
      <c r="K1415" s="56" t="s">
        <v>150</v>
      </c>
      <c r="L1415" s="56" t="s">
        <v>72</v>
      </c>
      <c r="M1415" s="1"/>
    </row>
    <row r="1416" spans="1:13" x14ac:dyDescent="0.25">
      <c r="A1416" s="55" t="s">
        <v>29</v>
      </c>
      <c r="B1416" s="56" t="s">
        <v>29</v>
      </c>
      <c r="C1416" s="56" t="s">
        <v>3219</v>
      </c>
      <c r="D1416" s="56">
        <v>25000</v>
      </c>
      <c r="E1416" s="56" t="s">
        <v>30</v>
      </c>
      <c r="F1416" s="56" t="str">
        <f>+VLOOKUP(Tabla2[[#This Row],[Estado]],Catalogos!$I$3:$J$35,2,0)</f>
        <v>Noroeste</v>
      </c>
      <c r="G1416" s="56" t="s">
        <v>3153</v>
      </c>
      <c r="H1416" s="56" t="s">
        <v>3220</v>
      </c>
      <c r="I1416" s="56" t="s">
        <v>3221</v>
      </c>
      <c r="J1416" s="56" t="s">
        <v>251</v>
      </c>
      <c r="K1416" s="56" t="s">
        <v>150</v>
      </c>
      <c r="L1416" s="56" t="s">
        <v>72</v>
      </c>
      <c r="M1416" s="1"/>
    </row>
    <row r="1417" spans="1:13" x14ac:dyDescent="0.25">
      <c r="A1417" s="55" t="s">
        <v>29</v>
      </c>
      <c r="B1417" s="56" t="s">
        <v>29</v>
      </c>
      <c r="C1417" s="56" t="s">
        <v>3222</v>
      </c>
      <c r="D1417" s="56">
        <v>25016</v>
      </c>
      <c r="E1417" s="56" t="s">
        <v>30</v>
      </c>
      <c r="F1417" s="56" t="str">
        <f>+VLOOKUP(Tabla2[[#This Row],[Estado]],Catalogos!$I$3:$J$35,2,0)</f>
        <v>Noroeste</v>
      </c>
      <c r="G1417" s="56" t="s">
        <v>3153</v>
      </c>
      <c r="H1417" s="56" t="s">
        <v>3223</v>
      </c>
      <c r="I1417" s="56" t="s">
        <v>3224</v>
      </c>
      <c r="J1417" s="56" t="s">
        <v>3225</v>
      </c>
      <c r="K1417" s="56" t="s">
        <v>150</v>
      </c>
      <c r="L1417" s="56" t="s">
        <v>72</v>
      </c>
      <c r="M1417" s="1"/>
    </row>
    <row r="1418" spans="1:13" x14ac:dyDescent="0.25">
      <c r="A1418" s="55" t="s">
        <v>29</v>
      </c>
      <c r="B1418" s="56" t="s">
        <v>29</v>
      </c>
      <c r="C1418" s="56" t="s">
        <v>3226</v>
      </c>
      <c r="D1418" s="56">
        <v>25070</v>
      </c>
      <c r="E1418" s="56" t="s">
        <v>30</v>
      </c>
      <c r="F1418" s="56" t="str">
        <f>+VLOOKUP(Tabla2[[#This Row],[Estado]],Catalogos!$I$3:$J$35,2,0)</f>
        <v>Noroeste</v>
      </c>
      <c r="G1418" s="56" t="s">
        <v>3153</v>
      </c>
      <c r="H1418" s="56" t="s">
        <v>3227</v>
      </c>
      <c r="I1418" s="56" t="s">
        <v>3228</v>
      </c>
      <c r="J1418" s="56" t="s">
        <v>3229</v>
      </c>
      <c r="K1418" s="56" t="s">
        <v>150</v>
      </c>
      <c r="L1418" s="56" t="s">
        <v>72</v>
      </c>
      <c r="M1418" s="1"/>
    </row>
    <row r="1419" spans="1:13" x14ac:dyDescent="0.25">
      <c r="A1419" s="55" t="s">
        <v>31</v>
      </c>
      <c r="B1419" s="56" t="s">
        <v>11686</v>
      </c>
      <c r="C1419" s="56" t="s">
        <v>3166</v>
      </c>
      <c r="D1419" s="56">
        <v>25204</v>
      </c>
      <c r="E1419" s="56" t="s">
        <v>30</v>
      </c>
      <c r="F1419" s="56" t="str">
        <f>+VLOOKUP(Tabla2[[#This Row],[Estado]],Catalogos!$I$3:$J$35,2,0)</f>
        <v>Noroeste</v>
      </c>
      <c r="G1419" s="56" t="s">
        <v>3153</v>
      </c>
      <c r="H1419" s="56" t="s">
        <v>92</v>
      </c>
      <c r="I1419" s="56" t="s">
        <v>3167</v>
      </c>
      <c r="J1419" s="56" t="s">
        <v>3168</v>
      </c>
      <c r="K1419" s="56" t="s">
        <v>3169</v>
      </c>
      <c r="L1419" s="56" t="s">
        <v>72</v>
      </c>
      <c r="M1419" s="1" t="s">
        <v>3170</v>
      </c>
    </row>
    <row r="1420" spans="1:13" x14ac:dyDescent="0.25">
      <c r="A1420" s="55" t="s">
        <v>31</v>
      </c>
      <c r="B1420" s="56" t="s">
        <v>11686</v>
      </c>
      <c r="C1420" s="56" t="s">
        <v>3171</v>
      </c>
      <c r="D1420" s="56">
        <v>25204</v>
      </c>
      <c r="E1420" s="56" t="s">
        <v>30</v>
      </c>
      <c r="F1420" s="56" t="str">
        <f>+VLOOKUP(Tabla2[[#This Row],[Estado]],Catalogos!$I$3:$J$35,2,0)</f>
        <v>Noroeste</v>
      </c>
      <c r="G1420" s="56" t="s">
        <v>3153</v>
      </c>
      <c r="H1420" s="56" t="s">
        <v>92</v>
      </c>
      <c r="I1420" s="56" t="s">
        <v>3167</v>
      </c>
      <c r="J1420" s="56" t="s">
        <v>3168</v>
      </c>
      <c r="K1420" s="56" t="s">
        <v>3169</v>
      </c>
      <c r="L1420" s="56" t="s">
        <v>72</v>
      </c>
      <c r="M1420" s="1" t="s">
        <v>3170</v>
      </c>
    </row>
    <row r="1421" spans="1:13" x14ac:dyDescent="0.25">
      <c r="A1421" s="55" t="s">
        <v>31</v>
      </c>
      <c r="B1421" s="56" t="s">
        <v>11686</v>
      </c>
      <c r="C1421" s="56" t="s">
        <v>3172</v>
      </c>
      <c r="D1421" s="56">
        <v>25204</v>
      </c>
      <c r="E1421" s="56" t="s">
        <v>30</v>
      </c>
      <c r="F1421" s="56" t="str">
        <f>+VLOOKUP(Tabla2[[#This Row],[Estado]],Catalogos!$I$3:$J$35,2,0)</f>
        <v>Noroeste</v>
      </c>
      <c r="G1421" s="56" t="s">
        <v>3153</v>
      </c>
      <c r="H1421" s="56" t="s">
        <v>92</v>
      </c>
      <c r="I1421" s="56" t="s">
        <v>3167</v>
      </c>
      <c r="J1421" s="56" t="s">
        <v>3168</v>
      </c>
      <c r="K1421" s="56" t="s">
        <v>3169</v>
      </c>
      <c r="L1421" s="56" t="s">
        <v>72</v>
      </c>
      <c r="M1421" s="1" t="s">
        <v>3170</v>
      </c>
    </row>
    <row r="1422" spans="1:13" x14ac:dyDescent="0.25">
      <c r="A1422" s="55" t="s">
        <v>31</v>
      </c>
      <c r="B1422" s="56" t="s">
        <v>1373</v>
      </c>
      <c r="C1422" s="56" t="s">
        <v>3173</v>
      </c>
      <c r="D1422" s="56">
        <v>25204</v>
      </c>
      <c r="E1422" s="56" t="s">
        <v>30</v>
      </c>
      <c r="F1422" s="56" t="str">
        <f>+VLOOKUP(Tabla2[[#This Row],[Estado]],Catalogos!$I$3:$J$35,2,0)</f>
        <v>Noroeste</v>
      </c>
      <c r="G1422" s="56" t="s">
        <v>3153</v>
      </c>
      <c r="H1422" s="56" t="s">
        <v>92</v>
      </c>
      <c r="I1422" s="56" t="s">
        <v>3167</v>
      </c>
      <c r="J1422" s="56" t="s">
        <v>3168</v>
      </c>
      <c r="K1422" s="56" t="s">
        <v>3169</v>
      </c>
      <c r="L1422" s="56" t="s">
        <v>72</v>
      </c>
      <c r="M1422" s="1" t="s">
        <v>3170</v>
      </c>
    </row>
    <row r="1423" spans="1:13" x14ac:dyDescent="0.25">
      <c r="A1423" s="55" t="s">
        <v>31</v>
      </c>
      <c r="B1423" s="56" t="s">
        <v>1373</v>
      </c>
      <c r="C1423" s="56" t="s">
        <v>3174</v>
      </c>
      <c r="D1423" s="56">
        <v>25204</v>
      </c>
      <c r="E1423" s="56" t="s">
        <v>30</v>
      </c>
      <c r="F1423" s="56" t="str">
        <f>+VLOOKUP(Tabla2[[#This Row],[Estado]],Catalogos!$I$3:$J$35,2,0)</f>
        <v>Noroeste</v>
      </c>
      <c r="G1423" s="56" t="s">
        <v>3153</v>
      </c>
      <c r="H1423" s="56" t="s">
        <v>92</v>
      </c>
      <c r="I1423" s="56" t="s">
        <v>3167</v>
      </c>
      <c r="J1423" s="56" t="s">
        <v>3168</v>
      </c>
      <c r="K1423" s="56" t="s">
        <v>3169</v>
      </c>
      <c r="L1423" s="56" t="s">
        <v>72</v>
      </c>
      <c r="M1423" s="1" t="s">
        <v>3170</v>
      </c>
    </row>
    <row r="1424" spans="1:13" x14ac:dyDescent="0.25">
      <c r="A1424" s="55" t="s">
        <v>31</v>
      </c>
      <c r="B1424" s="56" t="s">
        <v>1373</v>
      </c>
      <c r="C1424" s="56" t="s">
        <v>3175</v>
      </c>
      <c r="D1424" s="56">
        <v>25204</v>
      </c>
      <c r="E1424" s="56" t="s">
        <v>30</v>
      </c>
      <c r="F1424" s="56" t="str">
        <f>+VLOOKUP(Tabla2[[#This Row],[Estado]],Catalogos!$I$3:$J$35,2,0)</f>
        <v>Noroeste</v>
      </c>
      <c r="G1424" s="56" t="s">
        <v>3153</v>
      </c>
      <c r="H1424" s="56" t="s">
        <v>92</v>
      </c>
      <c r="I1424" s="56" t="s">
        <v>3167</v>
      </c>
      <c r="J1424" s="56" t="s">
        <v>3168</v>
      </c>
      <c r="K1424" s="56" t="s">
        <v>3169</v>
      </c>
      <c r="L1424" s="56" t="s">
        <v>72</v>
      </c>
      <c r="M1424" s="1" t="s">
        <v>3170</v>
      </c>
    </row>
    <row r="1425" spans="1:13" x14ac:dyDescent="0.25">
      <c r="A1425" s="55" t="s">
        <v>31</v>
      </c>
      <c r="B1425" s="56" t="s">
        <v>1382</v>
      </c>
      <c r="C1425" s="56" t="s">
        <v>3176</v>
      </c>
      <c r="D1425" s="56">
        <v>25204</v>
      </c>
      <c r="E1425" s="56" t="s">
        <v>30</v>
      </c>
      <c r="F1425" s="56" t="str">
        <f>+VLOOKUP(Tabla2[[#This Row],[Estado]],Catalogos!$I$3:$J$35,2,0)</f>
        <v>Noroeste</v>
      </c>
      <c r="G1425" s="56" t="s">
        <v>3153</v>
      </c>
      <c r="H1425" s="56" t="s">
        <v>92</v>
      </c>
      <c r="I1425" s="56" t="s">
        <v>3167</v>
      </c>
      <c r="J1425" s="56" t="s">
        <v>3168</v>
      </c>
      <c r="K1425" s="56" t="s">
        <v>3169</v>
      </c>
      <c r="L1425" s="56" t="s">
        <v>72</v>
      </c>
      <c r="M1425" s="1" t="s">
        <v>3170</v>
      </c>
    </row>
    <row r="1426" spans="1:13" x14ac:dyDescent="0.25">
      <c r="A1426" s="55" t="s">
        <v>31</v>
      </c>
      <c r="B1426" s="56" t="s">
        <v>1382</v>
      </c>
      <c r="C1426" s="56" t="s">
        <v>3177</v>
      </c>
      <c r="D1426" s="56">
        <v>25204</v>
      </c>
      <c r="E1426" s="56" t="s">
        <v>30</v>
      </c>
      <c r="F1426" s="56" t="str">
        <f>+VLOOKUP(Tabla2[[#This Row],[Estado]],Catalogos!$I$3:$J$35,2,0)</f>
        <v>Noroeste</v>
      </c>
      <c r="G1426" s="56" t="s">
        <v>3153</v>
      </c>
      <c r="H1426" s="56" t="s">
        <v>92</v>
      </c>
      <c r="I1426" s="56" t="s">
        <v>3167</v>
      </c>
      <c r="J1426" s="56" t="s">
        <v>3168</v>
      </c>
      <c r="K1426" s="56" t="s">
        <v>3169</v>
      </c>
      <c r="L1426" s="56" t="s">
        <v>72</v>
      </c>
      <c r="M1426" s="1" t="s">
        <v>3170</v>
      </c>
    </row>
    <row r="1427" spans="1:13" x14ac:dyDescent="0.25">
      <c r="A1427" s="55" t="s">
        <v>31</v>
      </c>
      <c r="B1427" s="56" t="s">
        <v>1382</v>
      </c>
      <c r="C1427" s="56" t="s">
        <v>3178</v>
      </c>
      <c r="D1427" s="56">
        <v>25204</v>
      </c>
      <c r="E1427" s="56" t="s">
        <v>30</v>
      </c>
      <c r="F1427" s="56" t="str">
        <f>+VLOOKUP(Tabla2[[#This Row],[Estado]],Catalogos!$I$3:$J$35,2,0)</f>
        <v>Noroeste</v>
      </c>
      <c r="G1427" s="56" t="s">
        <v>3153</v>
      </c>
      <c r="H1427" s="56" t="s">
        <v>92</v>
      </c>
      <c r="I1427" s="56" t="s">
        <v>3167</v>
      </c>
      <c r="J1427" s="56" t="s">
        <v>3168</v>
      </c>
      <c r="K1427" s="56" t="s">
        <v>3169</v>
      </c>
      <c r="L1427" s="56" t="s">
        <v>72</v>
      </c>
      <c r="M1427" s="1" t="s">
        <v>3170</v>
      </c>
    </row>
    <row r="1428" spans="1:13" x14ac:dyDescent="0.25">
      <c r="A1428" s="55" t="s">
        <v>31</v>
      </c>
      <c r="B1428" s="56" t="s">
        <v>1645</v>
      </c>
      <c r="C1428" s="56" t="s">
        <v>3179</v>
      </c>
      <c r="D1428" s="56">
        <v>25204</v>
      </c>
      <c r="E1428" s="56" t="s">
        <v>30</v>
      </c>
      <c r="F1428" s="56" t="str">
        <f>+VLOOKUP(Tabla2[[#This Row],[Estado]],Catalogos!$I$3:$J$35,2,0)</f>
        <v>Noroeste</v>
      </c>
      <c r="G1428" s="56" t="s">
        <v>3153</v>
      </c>
      <c r="H1428" s="56" t="s">
        <v>92</v>
      </c>
      <c r="I1428" s="56" t="s">
        <v>3167</v>
      </c>
      <c r="J1428" s="56" t="s">
        <v>3168</v>
      </c>
      <c r="K1428" s="56" t="s">
        <v>3169</v>
      </c>
      <c r="L1428" s="56" t="s">
        <v>72</v>
      </c>
      <c r="M1428" s="1" t="s">
        <v>3170</v>
      </c>
    </row>
    <row r="1429" spans="1:13" x14ac:dyDescent="0.25">
      <c r="A1429" s="55" t="s">
        <v>31</v>
      </c>
      <c r="B1429" s="56" t="s">
        <v>1645</v>
      </c>
      <c r="C1429" s="56" t="s">
        <v>3180</v>
      </c>
      <c r="D1429" s="56">
        <v>25204</v>
      </c>
      <c r="E1429" s="56" t="s">
        <v>30</v>
      </c>
      <c r="F1429" s="56" t="str">
        <f>+VLOOKUP(Tabla2[[#This Row],[Estado]],Catalogos!$I$3:$J$35,2,0)</f>
        <v>Noroeste</v>
      </c>
      <c r="G1429" s="56" t="s">
        <v>3153</v>
      </c>
      <c r="H1429" s="56" t="s">
        <v>92</v>
      </c>
      <c r="I1429" s="56" t="s">
        <v>3167</v>
      </c>
      <c r="J1429" s="56" t="s">
        <v>3168</v>
      </c>
      <c r="K1429" s="56" t="s">
        <v>3169</v>
      </c>
      <c r="L1429" s="56" t="s">
        <v>72</v>
      </c>
      <c r="M1429" s="1" t="s">
        <v>3170</v>
      </c>
    </row>
    <row r="1430" spans="1:13" x14ac:dyDescent="0.25">
      <c r="A1430" s="55" t="s">
        <v>31</v>
      </c>
      <c r="B1430" s="56" t="s">
        <v>1645</v>
      </c>
      <c r="C1430" s="56" t="s">
        <v>3181</v>
      </c>
      <c r="D1430" s="56">
        <v>25204</v>
      </c>
      <c r="E1430" s="56" t="s">
        <v>30</v>
      </c>
      <c r="F1430" s="56" t="str">
        <f>+VLOOKUP(Tabla2[[#This Row],[Estado]],Catalogos!$I$3:$J$35,2,0)</f>
        <v>Noroeste</v>
      </c>
      <c r="G1430" s="56" t="s">
        <v>3153</v>
      </c>
      <c r="H1430" s="56" t="s">
        <v>92</v>
      </c>
      <c r="I1430" s="56" t="s">
        <v>3167</v>
      </c>
      <c r="J1430" s="56" t="s">
        <v>3168</v>
      </c>
      <c r="K1430" s="56" t="s">
        <v>3169</v>
      </c>
      <c r="L1430" s="56" t="s">
        <v>72</v>
      </c>
      <c r="M1430" s="1" t="s">
        <v>3170</v>
      </c>
    </row>
    <row r="1431" spans="1:13" x14ac:dyDescent="0.25">
      <c r="A1431" s="55" t="s">
        <v>31</v>
      </c>
      <c r="B1431" s="56" t="s">
        <v>1387</v>
      </c>
      <c r="C1431" s="56" t="s">
        <v>3182</v>
      </c>
      <c r="D1431" s="56">
        <v>25204</v>
      </c>
      <c r="E1431" s="56" t="s">
        <v>30</v>
      </c>
      <c r="F1431" s="56" t="str">
        <f>+VLOOKUP(Tabla2[[#This Row],[Estado]],Catalogos!$I$3:$J$35,2,0)</f>
        <v>Noroeste</v>
      </c>
      <c r="G1431" s="56" t="s">
        <v>3153</v>
      </c>
      <c r="H1431" s="56" t="s">
        <v>92</v>
      </c>
      <c r="I1431" s="56" t="s">
        <v>3167</v>
      </c>
      <c r="J1431" s="56" t="s">
        <v>3168</v>
      </c>
      <c r="K1431" s="56" t="s">
        <v>3169</v>
      </c>
      <c r="L1431" s="56" t="s">
        <v>72</v>
      </c>
      <c r="M1431" s="1" t="s">
        <v>3170</v>
      </c>
    </row>
    <row r="1432" spans="1:13" x14ac:dyDescent="0.25">
      <c r="A1432" s="55" t="s">
        <v>31</v>
      </c>
      <c r="B1432" s="56" t="s">
        <v>9457</v>
      </c>
      <c r="C1432" s="56" t="s">
        <v>3183</v>
      </c>
      <c r="D1432" s="56">
        <v>25204</v>
      </c>
      <c r="E1432" s="56" t="s">
        <v>30</v>
      </c>
      <c r="F1432" s="56" t="str">
        <f>+VLOOKUP(Tabla2[[#This Row],[Estado]],Catalogos!$I$3:$J$35,2,0)</f>
        <v>Noroeste</v>
      </c>
      <c r="G1432" s="56" t="s">
        <v>3153</v>
      </c>
      <c r="H1432" s="56" t="s">
        <v>92</v>
      </c>
      <c r="I1432" s="56" t="s">
        <v>3167</v>
      </c>
      <c r="J1432" s="56" t="s">
        <v>3168</v>
      </c>
      <c r="K1432" s="56" t="s">
        <v>3169</v>
      </c>
      <c r="L1432" s="56" t="s">
        <v>72</v>
      </c>
      <c r="M1432" s="1" t="s">
        <v>3170</v>
      </c>
    </row>
    <row r="1433" spans="1:13" x14ac:dyDescent="0.25">
      <c r="A1433" s="55" t="s">
        <v>31</v>
      </c>
      <c r="B1433" s="56" t="s">
        <v>9457</v>
      </c>
      <c r="C1433" s="56" t="s">
        <v>3184</v>
      </c>
      <c r="D1433" s="56">
        <v>25204</v>
      </c>
      <c r="E1433" s="56" t="s">
        <v>30</v>
      </c>
      <c r="F1433" s="56" t="str">
        <f>+VLOOKUP(Tabla2[[#This Row],[Estado]],Catalogos!$I$3:$J$35,2,0)</f>
        <v>Noroeste</v>
      </c>
      <c r="G1433" s="56" t="s">
        <v>3153</v>
      </c>
      <c r="H1433" s="56" t="s">
        <v>92</v>
      </c>
      <c r="I1433" s="56" t="s">
        <v>3167</v>
      </c>
      <c r="J1433" s="56" t="s">
        <v>3168</v>
      </c>
      <c r="K1433" s="56" t="s">
        <v>3169</v>
      </c>
      <c r="L1433" s="56" t="s">
        <v>72</v>
      </c>
      <c r="M1433" s="1" t="s">
        <v>3170</v>
      </c>
    </row>
    <row r="1434" spans="1:13" x14ac:dyDescent="0.25">
      <c r="A1434" s="55" t="s">
        <v>31</v>
      </c>
      <c r="B1434" s="56" t="s">
        <v>9457</v>
      </c>
      <c r="C1434" s="56" t="s">
        <v>3185</v>
      </c>
      <c r="D1434" s="56">
        <v>25204</v>
      </c>
      <c r="E1434" s="56" t="s">
        <v>30</v>
      </c>
      <c r="F1434" s="56" t="str">
        <f>+VLOOKUP(Tabla2[[#This Row],[Estado]],Catalogos!$I$3:$J$35,2,0)</f>
        <v>Noroeste</v>
      </c>
      <c r="G1434" s="56" t="s">
        <v>3153</v>
      </c>
      <c r="H1434" s="56" t="s">
        <v>92</v>
      </c>
      <c r="I1434" s="56" t="s">
        <v>3167</v>
      </c>
      <c r="J1434" s="56" t="s">
        <v>3168</v>
      </c>
      <c r="K1434" s="56" t="s">
        <v>3169</v>
      </c>
      <c r="L1434" s="56" t="s">
        <v>72</v>
      </c>
      <c r="M1434" s="1" t="s">
        <v>3170</v>
      </c>
    </row>
    <row r="1435" spans="1:13" x14ac:dyDescent="0.25">
      <c r="A1435" s="55" t="s">
        <v>31</v>
      </c>
      <c r="B1435" s="56" t="s">
        <v>9457</v>
      </c>
      <c r="C1435" s="56" t="s">
        <v>3186</v>
      </c>
      <c r="D1435" s="56">
        <v>25204</v>
      </c>
      <c r="E1435" s="56" t="s">
        <v>30</v>
      </c>
      <c r="F1435" s="56" t="str">
        <f>+VLOOKUP(Tabla2[[#This Row],[Estado]],Catalogos!$I$3:$J$35,2,0)</f>
        <v>Noroeste</v>
      </c>
      <c r="G1435" s="56" t="s">
        <v>3153</v>
      </c>
      <c r="H1435" s="56" t="s">
        <v>92</v>
      </c>
      <c r="I1435" s="56" t="s">
        <v>3167</v>
      </c>
      <c r="J1435" s="56" t="s">
        <v>3168</v>
      </c>
      <c r="K1435" s="56" t="s">
        <v>3169</v>
      </c>
      <c r="L1435" s="56" t="s">
        <v>72</v>
      </c>
      <c r="M1435" s="1" t="s">
        <v>3170</v>
      </c>
    </row>
    <row r="1436" spans="1:13" x14ac:dyDescent="0.25">
      <c r="A1436" s="55" t="s">
        <v>31</v>
      </c>
      <c r="B1436" s="56" t="s">
        <v>9457</v>
      </c>
      <c r="C1436" s="56" t="s">
        <v>3187</v>
      </c>
      <c r="D1436" s="56">
        <v>25204</v>
      </c>
      <c r="E1436" s="56" t="s">
        <v>30</v>
      </c>
      <c r="F1436" s="56" t="str">
        <f>+VLOOKUP(Tabla2[[#This Row],[Estado]],Catalogos!$I$3:$J$35,2,0)</f>
        <v>Noroeste</v>
      </c>
      <c r="G1436" s="56" t="s">
        <v>3153</v>
      </c>
      <c r="H1436" s="56" t="s">
        <v>92</v>
      </c>
      <c r="I1436" s="56" t="s">
        <v>3167</v>
      </c>
      <c r="J1436" s="56" t="s">
        <v>3168</v>
      </c>
      <c r="K1436" s="56" t="s">
        <v>3169</v>
      </c>
      <c r="L1436" s="56" t="s">
        <v>72</v>
      </c>
      <c r="M1436" s="1" t="s">
        <v>3170</v>
      </c>
    </row>
    <row r="1437" spans="1:13" x14ac:dyDescent="0.25">
      <c r="A1437" s="55" t="s">
        <v>31</v>
      </c>
      <c r="B1437" s="56" t="s">
        <v>135</v>
      </c>
      <c r="C1437" s="56" t="s">
        <v>3188</v>
      </c>
      <c r="D1437" s="56">
        <v>25204</v>
      </c>
      <c r="E1437" s="56" t="s">
        <v>30</v>
      </c>
      <c r="F1437" s="56" t="str">
        <f>+VLOOKUP(Tabla2[[#This Row],[Estado]],Catalogos!$I$3:$J$35,2,0)</f>
        <v>Noroeste</v>
      </c>
      <c r="G1437" s="56" t="s">
        <v>3153</v>
      </c>
      <c r="H1437" s="56" t="s">
        <v>92</v>
      </c>
      <c r="I1437" s="56" t="s">
        <v>3167</v>
      </c>
      <c r="J1437" s="56" t="s">
        <v>3168</v>
      </c>
      <c r="K1437" s="56" t="s">
        <v>3169</v>
      </c>
      <c r="L1437" s="56" t="s">
        <v>72</v>
      </c>
      <c r="M1437" s="1" t="s">
        <v>3170</v>
      </c>
    </row>
    <row r="1438" spans="1:13" x14ac:dyDescent="0.25">
      <c r="A1438" s="55" t="s">
        <v>31</v>
      </c>
      <c r="B1438" s="56" t="s">
        <v>135</v>
      </c>
      <c r="C1438" s="56" t="s">
        <v>3189</v>
      </c>
      <c r="D1438" s="56">
        <v>25204</v>
      </c>
      <c r="E1438" s="56" t="s">
        <v>30</v>
      </c>
      <c r="F1438" s="56" t="str">
        <f>+VLOOKUP(Tabla2[[#This Row],[Estado]],Catalogos!$I$3:$J$35,2,0)</f>
        <v>Noroeste</v>
      </c>
      <c r="G1438" s="56" t="s">
        <v>3153</v>
      </c>
      <c r="H1438" s="56" t="s">
        <v>92</v>
      </c>
      <c r="I1438" s="56" t="s">
        <v>3167</v>
      </c>
      <c r="J1438" s="56" t="s">
        <v>3168</v>
      </c>
      <c r="K1438" s="56" t="s">
        <v>3169</v>
      </c>
      <c r="L1438" s="56" t="s">
        <v>72</v>
      </c>
      <c r="M1438" s="1" t="s">
        <v>3170</v>
      </c>
    </row>
    <row r="1439" spans="1:13" x14ac:dyDescent="0.25">
      <c r="A1439" s="55" t="s">
        <v>31</v>
      </c>
      <c r="B1439" s="56" t="s">
        <v>135</v>
      </c>
      <c r="C1439" s="56" t="s">
        <v>3190</v>
      </c>
      <c r="D1439" s="56">
        <v>25204</v>
      </c>
      <c r="E1439" s="56" t="s">
        <v>30</v>
      </c>
      <c r="F1439" s="56" t="str">
        <f>+VLOOKUP(Tabla2[[#This Row],[Estado]],Catalogos!$I$3:$J$35,2,0)</f>
        <v>Noroeste</v>
      </c>
      <c r="G1439" s="56" t="s">
        <v>3153</v>
      </c>
      <c r="H1439" s="56" t="s">
        <v>92</v>
      </c>
      <c r="I1439" s="56" t="s">
        <v>3167</v>
      </c>
      <c r="J1439" s="56" t="s">
        <v>3168</v>
      </c>
      <c r="K1439" s="56" t="s">
        <v>3169</v>
      </c>
      <c r="L1439" s="56" t="s">
        <v>72</v>
      </c>
      <c r="M1439" s="1" t="s">
        <v>3170</v>
      </c>
    </row>
    <row r="1440" spans="1:13" x14ac:dyDescent="0.25">
      <c r="A1440" s="55" t="s">
        <v>31</v>
      </c>
      <c r="B1440" s="56" t="s">
        <v>1507</v>
      </c>
      <c r="C1440" s="56" t="s">
        <v>3191</v>
      </c>
      <c r="D1440" s="56">
        <v>25204</v>
      </c>
      <c r="E1440" s="56" t="s">
        <v>30</v>
      </c>
      <c r="F1440" s="56" t="str">
        <f>+VLOOKUP(Tabla2[[#This Row],[Estado]],Catalogos!$I$3:$J$35,2,0)</f>
        <v>Noroeste</v>
      </c>
      <c r="G1440" s="56" t="s">
        <v>3153</v>
      </c>
      <c r="H1440" s="56" t="s">
        <v>92</v>
      </c>
      <c r="I1440" s="56" t="s">
        <v>3167</v>
      </c>
      <c r="J1440" s="56" t="s">
        <v>3168</v>
      </c>
      <c r="K1440" s="56" t="s">
        <v>3169</v>
      </c>
      <c r="L1440" s="56" t="s">
        <v>72</v>
      </c>
      <c r="M1440" s="1" t="s">
        <v>3170</v>
      </c>
    </row>
    <row r="1441" spans="1:13" x14ac:dyDescent="0.25">
      <c r="A1441" s="55" t="s">
        <v>31</v>
      </c>
      <c r="B1441" s="56" t="s">
        <v>1507</v>
      </c>
      <c r="C1441" s="56" t="s">
        <v>3192</v>
      </c>
      <c r="D1441" s="56">
        <v>25204</v>
      </c>
      <c r="E1441" s="56" t="s">
        <v>30</v>
      </c>
      <c r="F1441" s="56" t="str">
        <f>+VLOOKUP(Tabla2[[#This Row],[Estado]],Catalogos!$I$3:$J$35,2,0)</f>
        <v>Noroeste</v>
      </c>
      <c r="G1441" s="56" t="s">
        <v>3153</v>
      </c>
      <c r="H1441" s="56" t="s">
        <v>92</v>
      </c>
      <c r="I1441" s="56" t="s">
        <v>3167</v>
      </c>
      <c r="J1441" s="56" t="s">
        <v>3168</v>
      </c>
      <c r="K1441" s="56" t="s">
        <v>3169</v>
      </c>
      <c r="L1441" s="56" t="s">
        <v>72</v>
      </c>
      <c r="M1441" s="1" t="s">
        <v>3170</v>
      </c>
    </row>
    <row r="1442" spans="1:13" x14ac:dyDescent="0.25">
      <c r="A1442" s="55" t="s">
        <v>31</v>
      </c>
      <c r="B1442" s="56" t="s">
        <v>229</v>
      </c>
      <c r="C1442" s="56" t="s">
        <v>3193</v>
      </c>
      <c r="D1442" s="56">
        <v>25204</v>
      </c>
      <c r="E1442" s="56" t="s">
        <v>30</v>
      </c>
      <c r="F1442" s="56" t="str">
        <f>+VLOOKUP(Tabla2[[#This Row],[Estado]],Catalogos!$I$3:$J$35,2,0)</f>
        <v>Noroeste</v>
      </c>
      <c r="G1442" s="56" t="s">
        <v>3153</v>
      </c>
      <c r="H1442" s="56" t="s">
        <v>92</v>
      </c>
      <c r="I1442" s="56" t="s">
        <v>3167</v>
      </c>
      <c r="J1442" s="56" t="s">
        <v>3168</v>
      </c>
      <c r="K1442" s="56" t="s">
        <v>3169</v>
      </c>
      <c r="L1442" s="56" t="s">
        <v>72</v>
      </c>
      <c r="M1442" s="1" t="s">
        <v>3170</v>
      </c>
    </row>
    <row r="1443" spans="1:13" x14ac:dyDescent="0.25">
      <c r="A1443" s="55" t="s">
        <v>31</v>
      </c>
      <c r="B1443" s="56" t="s">
        <v>229</v>
      </c>
      <c r="C1443" s="56" t="s">
        <v>3194</v>
      </c>
      <c r="D1443" s="56">
        <v>25204</v>
      </c>
      <c r="E1443" s="56" t="s">
        <v>30</v>
      </c>
      <c r="F1443" s="56" t="str">
        <f>+VLOOKUP(Tabla2[[#This Row],[Estado]],Catalogos!$I$3:$J$35,2,0)</f>
        <v>Noroeste</v>
      </c>
      <c r="G1443" s="56" t="s">
        <v>3153</v>
      </c>
      <c r="H1443" s="56" t="s">
        <v>92</v>
      </c>
      <c r="I1443" s="56" t="s">
        <v>3167</v>
      </c>
      <c r="J1443" s="56" t="s">
        <v>3168</v>
      </c>
      <c r="K1443" s="56" t="s">
        <v>3169</v>
      </c>
      <c r="L1443" s="56" t="s">
        <v>72</v>
      </c>
      <c r="M1443" s="1" t="s">
        <v>3170</v>
      </c>
    </row>
    <row r="1444" spans="1:13" x14ac:dyDescent="0.25">
      <c r="A1444" s="55" t="s">
        <v>31</v>
      </c>
      <c r="B1444" s="56" t="s">
        <v>123</v>
      </c>
      <c r="C1444" s="56" t="s">
        <v>3195</v>
      </c>
      <c r="D1444" s="56">
        <v>25204</v>
      </c>
      <c r="E1444" s="56" t="s">
        <v>30</v>
      </c>
      <c r="F1444" s="56" t="str">
        <f>+VLOOKUP(Tabla2[[#This Row],[Estado]],Catalogos!$I$3:$J$35,2,0)</f>
        <v>Noroeste</v>
      </c>
      <c r="G1444" s="56" t="s">
        <v>3153</v>
      </c>
      <c r="H1444" s="56" t="s">
        <v>92</v>
      </c>
      <c r="I1444" s="56" t="s">
        <v>3167</v>
      </c>
      <c r="J1444" s="56" t="s">
        <v>3168</v>
      </c>
      <c r="K1444" s="56" t="s">
        <v>3169</v>
      </c>
      <c r="L1444" s="56" t="s">
        <v>72</v>
      </c>
      <c r="M1444" s="1" t="s">
        <v>3170</v>
      </c>
    </row>
    <row r="1445" spans="1:13" x14ac:dyDescent="0.25">
      <c r="A1445" s="55" t="s">
        <v>31</v>
      </c>
      <c r="B1445" s="56" t="s">
        <v>123</v>
      </c>
      <c r="C1445" s="56" t="s">
        <v>3196</v>
      </c>
      <c r="D1445" s="56">
        <v>25204</v>
      </c>
      <c r="E1445" s="56" t="s">
        <v>30</v>
      </c>
      <c r="F1445" s="56" t="str">
        <f>+VLOOKUP(Tabla2[[#This Row],[Estado]],Catalogos!$I$3:$J$35,2,0)</f>
        <v>Noroeste</v>
      </c>
      <c r="G1445" s="56" t="s">
        <v>3153</v>
      </c>
      <c r="H1445" s="56" t="s">
        <v>92</v>
      </c>
      <c r="I1445" s="56" t="s">
        <v>3167</v>
      </c>
      <c r="J1445" s="56" t="s">
        <v>3168</v>
      </c>
      <c r="K1445" s="56" t="s">
        <v>3169</v>
      </c>
      <c r="L1445" s="56" t="s">
        <v>72</v>
      </c>
      <c r="M1445" s="1" t="s">
        <v>3170</v>
      </c>
    </row>
    <row r="1446" spans="1:13" x14ac:dyDescent="0.25">
      <c r="A1446" s="55" t="s">
        <v>31</v>
      </c>
      <c r="B1446" s="56" t="s">
        <v>123</v>
      </c>
      <c r="C1446" s="56" t="s">
        <v>3197</v>
      </c>
      <c r="D1446" s="56">
        <v>25204</v>
      </c>
      <c r="E1446" s="56" t="s">
        <v>30</v>
      </c>
      <c r="F1446" s="56" t="str">
        <f>+VLOOKUP(Tabla2[[#This Row],[Estado]],Catalogos!$I$3:$J$35,2,0)</f>
        <v>Noroeste</v>
      </c>
      <c r="G1446" s="56" t="s">
        <v>3153</v>
      </c>
      <c r="H1446" s="56" t="s">
        <v>92</v>
      </c>
      <c r="I1446" s="56" t="s">
        <v>3167</v>
      </c>
      <c r="J1446" s="56" t="s">
        <v>3168</v>
      </c>
      <c r="K1446" s="56" t="s">
        <v>3169</v>
      </c>
      <c r="L1446" s="56" t="s">
        <v>72</v>
      </c>
      <c r="M1446" s="1" t="s">
        <v>3170</v>
      </c>
    </row>
    <row r="1447" spans="1:13" x14ac:dyDescent="0.25">
      <c r="A1447" s="55" t="s">
        <v>31</v>
      </c>
      <c r="B1447" s="56" t="s">
        <v>123</v>
      </c>
      <c r="C1447" s="56" t="s">
        <v>3198</v>
      </c>
      <c r="D1447" s="56">
        <v>25204</v>
      </c>
      <c r="E1447" s="56" t="s">
        <v>30</v>
      </c>
      <c r="F1447" s="56" t="str">
        <f>+VLOOKUP(Tabla2[[#This Row],[Estado]],Catalogos!$I$3:$J$35,2,0)</f>
        <v>Noroeste</v>
      </c>
      <c r="G1447" s="56" t="s">
        <v>3153</v>
      </c>
      <c r="H1447" s="56" t="s">
        <v>92</v>
      </c>
      <c r="I1447" s="56" t="s">
        <v>3167</v>
      </c>
      <c r="J1447" s="56" t="s">
        <v>3168</v>
      </c>
      <c r="K1447" s="56" t="s">
        <v>3169</v>
      </c>
      <c r="L1447" s="56" t="s">
        <v>72</v>
      </c>
      <c r="M1447" s="1" t="s">
        <v>3170</v>
      </c>
    </row>
    <row r="1448" spans="1:13" x14ac:dyDescent="0.25">
      <c r="A1448" s="55" t="s">
        <v>31</v>
      </c>
      <c r="B1448" s="56" t="s">
        <v>112</v>
      </c>
      <c r="C1448" s="56" t="s">
        <v>3199</v>
      </c>
      <c r="D1448" s="56">
        <v>25204</v>
      </c>
      <c r="E1448" s="56" t="s">
        <v>30</v>
      </c>
      <c r="F1448" s="56" t="str">
        <f>+VLOOKUP(Tabla2[[#This Row],[Estado]],Catalogos!$I$3:$J$35,2,0)</f>
        <v>Noroeste</v>
      </c>
      <c r="G1448" s="56" t="s">
        <v>3153</v>
      </c>
      <c r="H1448" s="56" t="s">
        <v>92</v>
      </c>
      <c r="I1448" s="56" t="s">
        <v>3167</v>
      </c>
      <c r="J1448" s="56" t="s">
        <v>3168</v>
      </c>
      <c r="K1448" s="56" t="s">
        <v>3169</v>
      </c>
      <c r="L1448" s="56" t="s">
        <v>72</v>
      </c>
      <c r="M1448" s="1" t="s">
        <v>3170</v>
      </c>
    </row>
    <row r="1449" spans="1:13" x14ac:dyDescent="0.25">
      <c r="A1449" s="55" t="s">
        <v>31</v>
      </c>
      <c r="B1449" s="56" t="s">
        <v>112</v>
      </c>
      <c r="C1449" s="56" t="s">
        <v>3200</v>
      </c>
      <c r="D1449" s="56">
        <v>25204</v>
      </c>
      <c r="E1449" s="56" t="s">
        <v>30</v>
      </c>
      <c r="F1449" s="56" t="str">
        <f>+VLOOKUP(Tabla2[[#This Row],[Estado]],Catalogos!$I$3:$J$35,2,0)</f>
        <v>Noroeste</v>
      </c>
      <c r="G1449" s="56" t="s">
        <v>3153</v>
      </c>
      <c r="H1449" s="56" t="s">
        <v>92</v>
      </c>
      <c r="I1449" s="56" t="s">
        <v>3167</v>
      </c>
      <c r="J1449" s="56" t="s">
        <v>3168</v>
      </c>
      <c r="K1449" s="56" t="s">
        <v>3169</v>
      </c>
      <c r="L1449" s="56" t="s">
        <v>72</v>
      </c>
      <c r="M1449" s="1" t="s">
        <v>3170</v>
      </c>
    </row>
    <row r="1450" spans="1:13" x14ac:dyDescent="0.25">
      <c r="A1450" s="55" t="s">
        <v>31</v>
      </c>
      <c r="B1450" s="56" t="s">
        <v>112</v>
      </c>
      <c r="C1450" s="56" t="s">
        <v>3201</v>
      </c>
      <c r="D1450" s="56">
        <v>25204</v>
      </c>
      <c r="E1450" s="56" t="s">
        <v>30</v>
      </c>
      <c r="F1450" s="56" t="str">
        <f>+VLOOKUP(Tabla2[[#This Row],[Estado]],Catalogos!$I$3:$J$35,2,0)</f>
        <v>Noroeste</v>
      </c>
      <c r="G1450" s="56" t="s">
        <v>3153</v>
      </c>
      <c r="H1450" s="56" t="s">
        <v>92</v>
      </c>
      <c r="I1450" s="56" t="s">
        <v>3167</v>
      </c>
      <c r="J1450" s="56" t="s">
        <v>3168</v>
      </c>
      <c r="K1450" s="56" t="s">
        <v>3169</v>
      </c>
      <c r="L1450" s="56" t="s">
        <v>72</v>
      </c>
      <c r="M1450" s="1" t="s">
        <v>3170</v>
      </c>
    </row>
    <row r="1451" spans="1:13" x14ac:dyDescent="0.25">
      <c r="A1451" s="55" t="s">
        <v>31</v>
      </c>
      <c r="B1451" s="56" t="s">
        <v>112</v>
      </c>
      <c r="C1451" s="56" t="s">
        <v>3202</v>
      </c>
      <c r="D1451" s="56">
        <v>25204</v>
      </c>
      <c r="E1451" s="56" t="s">
        <v>30</v>
      </c>
      <c r="F1451" s="56" t="str">
        <f>+VLOOKUP(Tabla2[[#This Row],[Estado]],Catalogos!$I$3:$J$35,2,0)</f>
        <v>Noroeste</v>
      </c>
      <c r="G1451" s="56" t="s">
        <v>3153</v>
      </c>
      <c r="H1451" s="56" t="s">
        <v>92</v>
      </c>
      <c r="I1451" s="56" t="s">
        <v>3167</v>
      </c>
      <c r="J1451" s="56" t="s">
        <v>3168</v>
      </c>
      <c r="K1451" s="56" t="s">
        <v>3169</v>
      </c>
      <c r="L1451" s="56" t="s">
        <v>72</v>
      </c>
      <c r="M1451" s="1" t="s">
        <v>3170</v>
      </c>
    </row>
    <row r="1452" spans="1:13" x14ac:dyDescent="0.25">
      <c r="A1452" s="55" t="s">
        <v>31</v>
      </c>
      <c r="B1452" s="56" t="s">
        <v>112</v>
      </c>
      <c r="C1452" s="56" t="s">
        <v>3203</v>
      </c>
      <c r="D1452" s="56">
        <v>25204</v>
      </c>
      <c r="E1452" s="56" t="s">
        <v>30</v>
      </c>
      <c r="F1452" s="56" t="str">
        <f>+VLOOKUP(Tabla2[[#This Row],[Estado]],Catalogos!$I$3:$J$35,2,0)</f>
        <v>Noroeste</v>
      </c>
      <c r="G1452" s="56" t="s">
        <v>3153</v>
      </c>
      <c r="H1452" s="56" t="s">
        <v>92</v>
      </c>
      <c r="I1452" s="56" t="s">
        <v>3167</v>
      </c>
      <c r="J1452" s="56" t="s">
        <v>3168</v>
      </c>
      <c r="K1452" s="56" t="s">
        <v>3169</v>
      </c>
      <c r="L1452" s="56" t="s">
        <v>72</v>
      </c>
      <c r="M1452" s="1" t="s">
        <v>3170</v>
      </c>
    </row>
    <row r="1453" spans="1:13" x14ac:dyDescent="0.25">
      <c r="A1453" s="55" t="s">
        <v>31</v>
      </c>
      <c r="B1453" s="56" t="s">
        <v>1441</v>
      </c>
      <c r="C1453" s="56" t="s">
        <v>3204</v>
      </c>
      <c r="D1453" s="56">
        <v>25204</v>
      </c>
      <c r="E1453" s="56" t="s">
        <v>30</v>
      </c>
      <c r="F1453" s="56" t="str">
        <f>+VLOOKUP(Tabla2[[#This Row],[Estado]],Catalogos!$I$3:$J$35,2,0)</f>
        <v>Noroeste</v>
      </c>
      <c r="G1453" s="56" t="s">
        <v>3153</v>
      </c>
      <c r="H1453" s="56" t="s">
        <v>92</v>
      </c>
      <c r="I1453" s="56" t="s">
        <v>3167</v>
      </c>
      <c r="J1453" s="56" t="s">
        <v>3168</v>
      </c>
      <c r="K1453" s="56" t="s">
        <v>3169</v>
      </c>
      <c r="L1453" s="56" t="s">
        <v>72</v>
      </c>
      <c r="M1453" s="1" t="s">
        <v>3170</v>
      </c>
    </row>
    <row r="1454" spans="1:13" x14ac:dyDescent="0.25">
      <c r="A1454" s="55" t="s">
        <v>31</v>
      </c>
      <c r="B1454" s="56" t="s">
        <v>1441</v>
      </c>
      <c r="C1454" s="56" t="s">
        <v>3205</v>
      </c>
      <c r="D1454" s="56">
        <v>25204</v>
      </c>
      <c r="E1454" s="56" t="s">
        <v>30</v>
      </c>
      <c r="F1454" s="56" t="str">
        <f>+VLOOKUP(Tabla2[[#This Row],[Estado]],Catalogos!$I$3:$J$35,2,0)</f>
        <v>Noroeste</v>
      </c>
      <c r="G1454" s="56" t="s">
        <v>3153</v>
      </c>
      <c r="H1454" s="56" t="s">
        <v>92</v>
      </c>
      <c r="I1454" s="56" t="s">
        <v>3167</v>
      </c>
      <c r="J1454" s="56" t="s">
        <v>3168</v>
      </c>
      <c r="K1454" s="56" t="s">
        <v>3169</v>
      </c>
      <c r="L1454" s="56" t="s">
        <v>72</v>
      </c>
      <c r="M1454" s="1" t="s">
        <v>3170</v>
      </c>
    </row>
    <row r="1455" spans="1:13" x14ac:dyDescent="0.25">
      <c r="A1455" s="55" t="s">
        <v>31</v>
      </c>
      <c r="B1455" s="56" t="s">
        <v>1441</v>
      </c>
      <c r="C1455" s="56" t="s">
        <v>3206</v>
      </c>
      <c r="D1455" s="56">
        <v>25204</v>
      </c>
      <c r="E1455" s="56" t="s">
        <v>30</v>
      </c>
      <c r="F1455" s="56" t="str">
        <f>+VLOOKUP(Tabla2[[#This Row],[Estado]],Catalogos!$I$3:$J$35,2,0)</f>
        <v>Noroeste</v>
      </c>
      <c r="G1455" s="56" t="s">
        <v>3153</v>
      </c>
      <c r="H1455" s="56" t="s">
        <v>92</v>
      </c>
      <c r="I1455" s="56" t="s">
        <v>3167</v>
      </c>
      <c r="J1455" s="56" t="s">
        <v>3168</v>
      </c>
      <c r="K1455" s="56" t="s">
        <v>3169</v>
      </c>
      <c r="L1455" s="56" t="s">
        <v>72</v>
      </c>
      <c r="M1455" s="1" t="s">
        <v>3170</v>
      </c>
    </row>
    <row r="1456" spans="1:13" x14ac:dyDescent="0.25">
      <c r="A1456" s="55" t="s">
        <v>31</v>
      </c>
      <c r="B1456" s="56" t="s">
        <v>11678</v>
      </c>
      <c r="C1456" s="56" t="s">
        <v>3208</v>
      </c>
      <c r="D1456" s="56">
        <v>25296</v>
      </c>
      <c r="E1456" s="56" t="s">
        <v>30</v>
      </c>
      <c r="F1456" s="56" t="str">
        <f>+VLOOKUP(Tabla2[[#This Row],[Estado]],Catalogos!$I$3:$J$35,2,0)</f>
        <v>Noroeste</v>
      </c>
      <c r="G1456" s="56" t="s">
        <v>3153</v>
      </c>
      <c r="H1456" s="56" t="s">
        <v>92</v>
      </c>
      <c r="I1456" s="56" t="s">
        <v>3167</v>
      </c>
      <c r="J1456" s="56" t="s">
        <v>3168</v>
      </c>
      <c r="K1456" s="56" t="s">
        <v>3169</v>
      </c>
      <c r="L1456" s="56" t="s">
        <v>72</v>
      </c>
      <c r="M1456" s="1" t="s">
        <v>3170</v>
      </c>
    </row>
    <row r="1457" spans="1:13" x14ac:dyDescent="0.25">
      <c r="A1457" s="55" t="s">
        <v>31</v>
      </c>
      <c r="B1457" s="56" t="s">
        <v>11678</v>
      </c>
      <c r="C1457" s="56" t="s">
        <v>3209</v>
      </c>
      <c r="D1457" s="56">
        <v>25090</v>
      </c>
      <c r="E1457" s="56" t="s">
        <v>30</v>
      </c>
      <c r="F1457" s="56" t="str">
        <f>+VLOOKUP(Tabla2[[#This Row],[Estado]],Catalogos!$I$3:$J$35,2,0)</f>
        <v>Noroeste</v>
      </c>
      <c r="G1457" s="56" t="s">
        <v>3153</v>
      </c>
      <c r="H1457" s="56" t="s">
        <v>92</v>
      </c>
      <c r="I1457" s="56" t="s">
        <v>3167</v>
      </c>
      <c r="J1457" s="56" t="s">
        <v>3168</v>
      </c>
      <c r="K1457" s="56" t="s">
        <v>3169</v>
      </c>
      <c r="L1457" s="56" t="s">
        <v>72</v>
      </c>
      <c r="M1457" s="1" t="s">
        <v>3170</v>
      </c>
    </row>
    <row r="1458" spans="1:13" x14ac:dyDescent="0.25">
      <c r="A1458" s="55" t="s">
        <v>31</v>
      </c>
      <c r="B1458" s="56" t="s">
        <v>11678</v>
      </c>
      <c r="C1458" s="56" t="s">
        <v>3210</v>
      </c>
      <c r="D1458" s="56">
        <v>25090</v>
      </c>
      <c r="E1458" s="56" t="s">
        <v>30</v>
      </c>
      <c r="F1458" s="56" t="str">
        <f>+VLOOKUP(Tabla2[[#This Row],[Estado]],Catalogos!$I$3:$J$35,2,0)</f>
        <v>Noroeste</v>
      </c>
      <c r="G1458" s="56" t="s">
        <v>3153</v>
      </c>
      <c r="H1458" s="56" t="s">
        <v>92</v>
      </c>
      <c r="I1458" s="56" t="s">
        <v>3167</v>
      </c>
      <c r="J1458" s="56" t="s">
        <v>3168</v>
      </c>
      <c r="K1458" s="56" t="s">
        <v>3169</v>
      </c>
      <c r="L1458" s="56" t="s">
        <v>72</v>
      </c>
      <c r="M1458" s="1" t="s">
        <v>3170</v>
      </c>
    </row>
    <row r="1459" spans="1:13" x14ac:dyDescent="0.25">
      <c r="A1459" s="55" t="s">
        <v>26</v>
      </c>
      <c r="B1459" s="56" t="s">
        <v>165</v>
      </c>
      <c r="C1459" s="56" t="s">
        <v>3230</v>
      </c>
      <c r="D1459" s="56">
        <v>25253</v>
      </c>
      <c r="E1459" s="56" t="s">
        <v>30</v>
      </c>
      <c r="F1459" s="56" t="str">
        <f>+VLOOKUP(Tabla2[[#This Row],[Estado]],Catalogos!$I$3:$J$35,2,0)</f>
        <v>Noroeste</v>
      </c>
      <c r="G1459" s="56" t="s">
        <v>3153</v>
      </c>
      <c r="H1459" s="56" t="s">
        <v>3231</v>
      </c>
      <c r="I1459" s="56">
        <v>1475</v>
      </c>
      <c r="J1459" s="56" t="s">
        <v>3232</v>
      </c>
      <c r="K1459" s="56">
        <v>8441016241</v>
      </c>
      <c r="L1459" s="56" t="s">
        <v>3</v>
      </c>
      <c r="M1459" s="1"/>
    </row>
    <row r="1460" spans="1:13" x14ac:dyDescent="0.25">
      <c r="A1460" s="55" t="s">
        <v>31</v>
      </c>
      <c r="B1460" s="56" t="s">
        <v>9457</v>
      </c>
      <c r="C1460" s="56" t="s">
        <v>3233</v>
      </c>
      <c r="D1460" s="56">
        <v>25253</v>
      </c>
      <c r="E1460" s="56" t="s">
        <v>30</v>
      </c>
      <c r="F1460" s="56" t="str">
        <f>+VLOOKUP(Tabla2[[#This Row],[Estado]],Catalogos!$I$3:$J$35,2,0)</f>
        <v>Noroeste</v>
      </c>
      <c r="G1460" s="56" t="s">
        <v>3153</v>
      </c>
      <c r="H1460" s="56" t="s">
        <v>3231</v>
      </c>
      <c r="I1460" s="56">
        <v>1475</v>
      </c>
      <c r="J1460" s="56" t="s">
        <v>3232</v>
      </c>
      <c r="K1460" s="56">
        <v>8442182597</v>
      </c>
      <c r="L1460" s="56"/>
      <c r="M1460" s="1" t="s">
        <v>3230</v>
      </c>
    </row>
    <row r="1461" spans="1:13" x14ac:dyDescent="0.25">
      <c r="A1461" s="55" t="s">
        <v>31</v>
      </c>
      <c r="B1461" s="56" t="s">
        <v>261</v>
      </c>
      <c r="C1461" s="56" t="s">
        <v>3234</v>
      </c>
      <c r="D1461" s="56">
        <v>25253</v>
      </c>
      <c r="E1461" s="56" t="s">
        <v>30</v>
      </c>
      <c r="F1461" s="56" t="str">
        <f>+VLOOKUP(Tabla2[[#This Row],[Estado]],Catalogos!$I$3:$J$35,2,0)</f>
        <v>Noroeste</v>
      </c>
      <c r="G1461" s="56" t="s">
        <v>3153</v>
      </c>
      <c r="H1461" s="56" t="s">
        <v>3231</v>
      </c>
      <c r="I1461" s="56">
        <v>1475</v>
      </c>
      <c r="J1461" s="56" t="s">
        <v>3232</v>
      </c>
      <c r="K1461" s="56">
        <v>8119098614</v>
      </c>
      <c r="L1461" s="56"/>
      <c r="M1461" s="1" t="s">
        <v>3230</v>
      </c>
    </row>
    <row r="1462" spans="1:13" x14ac:dyDescent="0.25">
      <c r="A1462" s="55" t="s">
        <v>31</v>
      </c>
      <c r="B1462" s="56" t="s">
        <v>261</v>
      </c>
      <c r="C1462" s="56" t="s">
        <v>3235</v>
      </c>
      <c r="D1462" s="56">
        <v>25253</v>
      </c>
      <c r="E1462" s="56" t="s">
        <v>30</v>
      </c>
      <c r="F1462" s="56" t="str">
        <f>+VLOOKUP(Tabla2[[#This Row],[Estado]],Catalogos!$I$3:$J$35,2,0)</f>
        <v>Noroeste</v>
      </c>
      <c r="G1462" s="56" t="s">
        <v>3153</v>
      </c>
      <c r="H1462" s="56" t="s">
        <v>3231</v>
      </c>
      <c r="I1462" s="56">
        <v>1475</v>
      </c>
      <c r="J1462" s="56" t="s">
        <v>3232</v>
      </c>
      <c r="K1462" s="56">
        <v>8448709911</v>
      </c>
      <c r="L1462" s="56"/>
      <c r="M1462" s="1" t="s">
        <v>3230</v>
      </c>
    </row>
    <row r="1463" spans="1:13" x14ac:dyDescent="0.25">
      <c r="A1463" s="55" t="s">
        <v>31</v>
      </c>
      <c r="B1463" s="56" t="s">
        <v>261</v>
      </c>
      <c r="C1463" s="56" t="s">
        <v>3236</v>
      </c>
      <c r="D1463" s="56">
        <v>25253</v>
      </c>
      <c r="E1463" s="56" t="s">
        <v>30</v>
      </c>
      <c r="F1463" s="56" t="str">
        <f>+VLOOKUP(Tabla2[[#This Row],[Estado]],Catalogos!$I$3:$J$35,2,0)</f>
        <v>Noroeste</v>
      </c>
      <c r="G1463" s="56" t="s">
        <v>3153</v>
      </c>
      <c r="H1463" s="56" t="s">
        <v>3231</v>
      </c>
      <c r="I1463" s="56">
        <v>1475</v>
      </c>
      <c r="J1463" s="56" t="s">
        <v>3232</v>
      </c>
      <c r="K1463" s="56">
        <v>8444270485</v>
      </c>
      <c r="L1463" s="56"/>
      <c r="M1463" s="1" t="s">
        <v>3230</v>
      </c>
    </row>
    <row r="1464" spans="1:13" x14ac:dyDescent="0.25">
      <c r="A1464" s="55" t="s">
        <v>31</v>
      </c>
      <c r="B1464" s="99" t="s">
        <v>6413</v>
      </c>
      <c r="C1464" s="56" t="s">
        <v>3237</v>
      </c>
      <c r="D1464" s="56">
        <v>25253</v>
      </c>
      <c r="E1464" s="56" t="s">
        <v>30</v>
      </c>
      <c r="F1464" s="56" t="str">
        <f>+VLOOKUP(Tabla2[[#This Row],[Estado]],Catalogos!$I$3:$J$35,2,0)</f>
        <v>Noroeste</v>
      </c>
      <c r="G1464" s="56" t="s">
        <v>3153</v>
      </c>
      <c r="H1464" s="56" t="s">
        <v>3231</v>
      </c>
      <c r="I1464" s="56">
        <v>1475</v>
      </c>
      <c r="J1464" s="56" t="s">
        <v>3232</v>
      </c>
      <c r="K1464" s="56">
        <v>8441226144</v>
      </c>
      <c r="L1464" s="56"/>
      <c r="M1464" s="1" t="s">
        <v>3230</v>
      </c>
    </row>
    <row r="1465" spans="1:13" x14ac:dyDescent="0.25">
      <c r="A1465" s="55" t="s">
        <v>31</v>
      </c>
      <c r="B1465" s="99" t="s">
        <v>6413</v>
      </c>
      <c r="C1465" s="56" t="s">
        <v>3238</v>
      </c>
      <c r="D1465" s="56">
        <v>25253</v>
      </c>
      <c r="E1465" s="56" t="s">
        <v>30</v>
      </c>
      <c r="F1465" s="56" t="str">
        <f>+VLOOKUP(Tabla2[[#This Row],[Estado]],Catalogos!$I$3:$J$35,2,0)</f>
        <v>Noroeste</v>
      </c>
      <c r="G1465" s="56" t="s">
        <v>3153</v>
      </c>
      <c r="H1465" s="56" t="s">
        <v>3231</v>
      </c>
      <c r="I1465" s="56">
        <v>1475</v>
      </c>
      <c r="J1465" s="56" t="s">
        <v>3232</v>
      </c>
      <c r="K1465" s="56">
        <v>8442440151</v>
      </c>
      <c r="L1465" s="56"/>
      <c r="M1465" s="1" t="s">
        <v>3230</v>
      </c>
    </row>
    <row r="1466" spans="1:13" x14ac:dyDescent="0.25">
      <c r="A1466" s="55" t="s">
        <v>31</v>
      </c>
      <c r="B1466" s="99" t="s">
        <v>6413</v>
      </c>
      <c r="C1466" s="56" t="s">
        <v>3239</v>
      </c>
      <c r="D1466" s="56">
        <v>25253</v>
      </c>
      <c r="E1466" s="56" t="s">
        <v>30</v>
      </c>
      <c r="F1466" s="56" t="str">
        <f>+VLOOKUP(Tabla2[[#This Row],[Estado]],Catalogos!$I$3:$J$35,2,0)</f>
        <v>Noroeste</v>
      </c>
      <c r="G1466" s="56" t="s">
        <v>3153</v>
      </c>
      <c r="H1466" s="56" t="s">
        <v>3231</v>
      </c>
      <c r="I1466" s="56">
        <v>1475</v>
      </c>
      <c r="J1466" s="56" t="s">
        <v>3232</v>
      </c>
      <c r="K1466" s="56">
        <v>8448690888</v>
      </c>
      <c r="L1466" s="56"/>
      <c r="M1466" s="1" t="s">
        <v>3230</v>
      </c>
    </row>
    <row r="1467" spans="1:13" x14ac:dyDescent="0.25">
      <c r="A1467" s="55" t="s">
        <v>31</v>
      </c>
      <c r="B1467" s="99" t="s">
        <v>6413</v>
      </c>
      <c r="C1467" s="56" t="s">
        <v>3240</v>
      </c>
      <c r="D1467" s="56">
        <v>25253</v>
      </c>
      <c r="E1467" s="56" t="s">
        <v>30</v>
      </c>
      <c r="F1467" s="56" t="str">
        <f>+VLOOKUP(Tabla2[[#This Row],[Estado]],Catalogos!$I$3:$J$35,2,0)</f>
        <v>Noroeste</v>
      </c>
      <c r="G1467" s="56" t="s">
        <v>3153</v>
      </c>
      <c r="H1467" s="56" t="s">
        <v>3231</v>
      </c>
      <c r="I1467" s="56">
        <v>1475</v>
      </c>
      <c r="J1467" s="56" t="s">
        <v>3232</v>
      </c>
      <c r="K1467" s="56">
        <v>8442025014</v>
      </c>
      <c r="L1467" s="56"/>
      <c r="M1467" s="1" t="s">
        <v>3230</v>
      </c>
    </row>
    <row r="1468" spans="1:13" x14ac:dyDescent="0.25">
      <c r="A1468" s="55" t="s">
        <v>31</v>
      </c>
      <c r="B1468" s="99" t="s">
        <v>6413</v>
      </c>
      <c r="C1468" s="56" t="s">
        <v>3241</v>
      </c>
      <c r="D1468" s="56">
        <v>25253</v>
      </c>
      <c r="E1468" s="56" t="s">
        <v>30</v>
      </c>
      <c r="F1468" s="56" t="str">
        <f>+VLOOKUP(Tabla2[[#This Row],[Estado]],Catalogos!$I$3:$J$35,2,0)</f>
        <v>Noroeste</v>
      </c>
      <c r="G1468" s="56" t="s">
        <v>3153</v>
      </c>
      <c r="H1468" s="56" t="s">
        <v>3231</v>
      </c>
      <c r="I1468" s="56">
        <v>1475</v>
      </c>
      <c r="J1468" s="56" t="s">
        <v>3232</v>
      </c>
      <c r="K1468" s="56">
        <v>8444190099</v>
      </c>
      <c r="L1468" s="56"/>
      <c r="M1468" s="1" t="s">
        <v>3230</v>
      </c>
    </row>
    <row r="1469" spans="1:13" x14ac:dyDescent="0.25">
      <c r="A1469" s="55" t="s">
        <v>31</v>
      </c>
      <c r="B1469" s="56" t="s">
        <v>1993</v>
      </c>
      <c r="C1469" s="56" t="s">
        <v>3242</v>
      </c>
      <c r="D1469" s="56">
        <v>25253</v>
      </c>
      <c r="E1469" s="56" t="s">
        <v>30</v>
      </c>
      <c r="F1469" s="56" t="str">
        <f>+VLOOKUP(Tabla2[[#This Row],[Estado]],Catalogos!$I$3:$J$35,2,0)</f>
        <v>Noroeste</v>
      </c>
      <c r="G1469" s="56" t="s">
        <v>3153</v>
      </c>
      <c r="H1469" s="56" t="s">
        <v>3231</v>
      </c>
      <c r="I1469" s="56">
        <v>1475</v>
      </c>
      <c r="J1469" s="56" t="s">
        <v>3232</v>
      </c>
      <c r="K1469" s="56">
        <v>8445672875</v>
      </c>
      <c r="L1469" s="56"/>
      <c r="M1469" s="1" t="s">
        <v>3230</v>
      </c>
    </row>
    <row r="1470" spans="1:13" x14ac:dyDescent="0.25">
      <c r="A1470" s="55" t="s">
        <v>31</v>
      </c>
      <c r="B1470" s="56" t="s">
        <v>1993</v>
      </c>
      <c r="C1470" s="56" t="s">
        <v>3243</v>
      </c>
      <c r="D1470" s="56">
        <v>25253</v>
      </c>
      <c r="E1470" s="56" t="s">
        <v>30</v>
      </c>
      <c r="F1470" s="56" t="str">
        <f>+VLOOKUP(Tabla2[[#This Row],[Estado]],Catalogos!$I$3:$J$35,2,0)</f>
        <v>Noroeste</v>
      </c>
      <c r="G1470" s="56" t="s">
        <v>3153</v>
      </c>
      <c r="H1470" s="56" t="s">
        <v>3231</v>
      </c>
      <c r="I1470" s="56">
        <v>1475</v>
      </c>
      <c r="J1470" s="56" t="s">
        <v>3232</v>
      </c>
      <c r="K1470" s="56">
        <v>8442905054</v>
      </c>
      <c r="L1470" s="56"/>
      <c r="M1470" s="1" t="s">
        <v>3230</v>
      </c>
    </row>
    <row r="1471" spans="1:13" x14ac:dyDescent="0.25">
      <c r="A1471" s="55" t="s">
        <v>31</v>
      </c>
      <c r="B1471" s="56" t="s">
        <v>1996</v>
      </c>
      <c r="C1471" s="56" t="s">
        <v>3244</v>
      </c>
      <c r="D1471" s="56">
        <v>25253</v>
      </c>
      <c r="E1471" s="56" t="s">
        <v>30</v>
      </c>
      <c r="F1471" s="56" t="str">
        <f>+VLOOKUP(Tabla2[[#This Row],[Estado]],Catalogos!$I$3:$J$35,2,0)</f>
        <v>Noroeste</v>
      </c>
      <c r="G1471" s="56" t="s">
        <v>3153</v>
      </c>
      <c r="H1471" s="56" t="s">
        <v>3231</v>
      </c>
      <c r="I1471" s="56">
        <v>1475</v>
      </c>
      <c r="J1471" s="56" t="s">
        <v>3232</v>
      </c>
      <c r="K1471" s="56">
        <v>8110778550</v>
      </c>
      <c r="L1471" s="56"/>
      <c r="M1471" s="1" t="s">
        <v>3230</v>
      </c>
    </row>
    <row r="1472" spans="1:13" x14ac:dyDescent="0.25">
      <c r="A1472" s="55" t="s">
        <v>31</v>
      </c>
      <c r="B1472" s="56" t="s">
        <v>1996</v>
      </c>
      <c r="C1472" s="56" t="s">
        <v>3245</v>
      </c>
      <c r="D1472" s="56">
        <v>25253</v>
      </c>
      <c r="E1472" s="56" t="s">
        <v>30</v>
      </c>
      <c r="F1472" s="56" t="str">
        <f>+VLOOKUP(Tabla2[[#This Row],[Estado]],Catalogos!$I$3:$J$35,2,0)</f>
        <v>Noroeste</v>
      </c>
      <c r="G1472" s="56" t="s">
        <v>3153</v>
      </c>
      <c r="H1472" s="56" t="s">
        <v>3231</v>
      </c>
      <c r="I1472" s="56">
        <v>1475</v>
      </c>
      <c r="J1472" s="56" t="s">
        <v>3232</v>
      </c>
      <c r="K1472" s="56">
        <v>8113852249</v>
      </c>
      <c r="L1472" s="56"/>
      <c r="M1472" s="1" t="s">
        <v>3230</v>
      </c>
    </row>
    <row r="1473" spans="1:13" x14ac:dyDescent="0.25">
      <c r="A1473" s="55" t="s">
        <v>31</v>
      </c>
      <c r="B1473" s="99" t="s">
        <v>12202</v>
      </c>
      <c r="C1473" s="56" t="s">
        <v>3246</v>
      </c>
      <c r="D1473" s="56">
        <v>25253</v>
      </c>
      <c r="E1473" s="56" t="s">
        <v>30</v>
      </c>
      <c r="F1473" s="56" t="str">
        <f>+VLOOKUP(Tabla2[[#This Row],[Estado]],Catalogos!$I$3:$J$35,2,0)</f>
        <v>Noroeste</v>
      </c>
      <c r="G1473" s="56" t="s">
        <v>3153</v>
      </c>
      <c r="H1473" s="56" t="s">
        <v>3231</v>
      </c>
      <c r="I1473" s="56">
        <v>1475</v>
      </c>
      <c r="J1473" s="56" t="s">
        <v>3232</v>
      </c>
      <c r="K1473" s="56">
        <v>8115393042</v>
      </c>
      <c r="L1473" s="56"/>
      <c r="M1473" s="1" t="s">
        <v>3230</v>
      </c>
    </row>
    <row r="1474" spans="1:13" x14ac:dyDescent="0.25">
      <c r="A1474" s="55" t="s">
        <v>31</v>
      </c>
      <c r="B1474" s="56" t="s">
        <v>85</v>
      </c>
      <c r="C1474" s="56" t="s">
        <v>3247</v>
      </c>
      <c r="D1474" s="56">
        <v>25253</v>
      </c>
      <c r="E1474" s="56" t="s">
        <v>30</v>
      </c>
      <c r="F1474" s="56" t="str">
        <f>+VLOOKUP(Tabla2[[#This Row],[Estado]],Catalogos!$I$3:$J$35,2,0)</f>
        <v>Noroeste</v>
      </c>
      <c r="G1474" s="56" t="s">
        <v>3153</v>
      </c>
      <c r="H1474" s="56" t="s">
        <v>3231</v>
      </c>
      <c r="I1474" s="56">
        <v>1475</v>
      </c>
      <c r="J1474" s="56" t="s">
        <v>3232</v>
      </c>
      <c r="K1474" s="56">
        <v>8442199465</v>
      </c>
      <c r="L1474" s="56"/>
      <c r="M1474" s="1" t="s">
        <v>3230</v>
      </c>
    </row>
    <row r="1475" spans="1:13" x14ac:dyDescent="0.25">
      <c r="A1475" s="55" t="s">
        <v>31</v>
      </c>
      <c r="B1475" s="56" t="s">
        <v>85</v>
      </c>
      <c r="C1475" s="56" t="s">
        <v>3248</v>
      </c>
      <c r="D1475" s="56">
        <v>25253</v>
      </c>
      <c r="E1475" s="56" t="s">
        <v>30</v>
      </c>
      <c r="F1475" s="56" t="str">
        <f>+VLOOKUP(Tabla2[[#This Row],[Estado]],Catalogos!$I$3:$J$35,2,0)</f>
        <v>Noroeste</v>
      </c>
      <c r="G1475" s="56" t="s">
        <v>3153</v>
      </c>
      <c r="H1475" s="56" t="s">
        <v>3231</v>
      </c>
      <c r="I1475" s="56">
        <v>1475</v>
      </c>
      <c r="J1475" s="56" t="s">
        <v>3232</v>
      </c>
      <c r="K1475" s="56">
        <v>5513957173</v>
      </c>
      <c r="L1475" s="56"/>
      <c r="M1475" s="1" t="s">
        <v>3230</v>
      </c>
    </row>
    <row r="1476" spans="1:13" x14ac:dyDescent="0.25">
      <c r="A1476" s="55" t="s">
        <v>31</v>
      </c>
      <c r="B1476" s="56" t="s">
        <v>85</v>
      </c>
      <c r="C1476" s="56" t="s">
        <v>3249</v>
      </c>
      <c r="D1476" s="56">
        <v>25253</v>
      </c>
      <c r="E1476" s="56" t="s">
        <v>30</v>
      </c>
      <c r="F1476" s="56" t="str">
        <f>+VLOOKUP(Tabla2[[#This Row],[Estado]],Catalogos!$I$3:$J$35,2,0)</f>
        <v>Noroeste</v>
      </c>
      <c r="G1476" s="56" t="s">
        <v>3153</v>
      </c>
      <c r="H1476" s="56" t="s">
        <v>3231</v>
      </c>
      <c r="I1476" s="56">
        <v>1475</v>
      </c>
      <c r="J1476" s="56" t="s">
        <v>3232</v>
      </c>
      <c r="K1476" s="56">
        <v>5534659508</v>
      </c>
      <c r="L1476" s="56"/>
      <c r="M1476" s="1" t="s">
        <v>3230</v>
      </c>
    </row>
    <row r="1477" spans="1:13" x14ac:dyDescent="0.25">
      <c r="A1477" s="55" t="s">
        <v>31</v>
      </c>
      <c r="B1477" s="56" t="s">
        <v>229</v>
      </c>
      <c r="C1477" s="56" t="s">
        <v>3250</v>
      </c>
      <c r="D1477" s="56">
        <v>25253</v>
      </c>
      <c r="E1477" s="56" t="s">
        <v>30</v>
      </c>
      <c r="F1477" s="56" t="str">
        <f>+VLOOKUP(Tabla2[[#This Row],[Estado]],Catalogos!$I$3:$J$35,2,0)</f>
        <v>Noroeste</v>
      </c>
      <c r="G1477" s="56" t="s">
        <v>3153</v>
      </c>
      <c r="H1477" s="56" t="s">
        <v>3231</v>
      </c>
      <c r="I1477" s="56">
        <v>1475</v>
      </c>
      <c r="J1477" s="56" t="s">
        <v>3232</v>
      </c>
      <c r="K1477" s="56">
        <v>8118011436</v>
      </c>
      <c r="L1477" s="56"/>
      <c r="M1477" s="1" t="s">
        <v>3230</v>
      </c>
    </row>
    <row r="1478" spans="1:13" x14ac:dyDescent="0.25">
      <c r="A1478" s="55" t="s">
        <v>31</v>
      </c>
      <c r="B1478" s="56" t="s">
        <v>123</v>
      </c>
      <c r="C1478" s="56" t="s">
        <v>3251</v>
      </c>
      <c r="D1478" s="56">
        <v>25253</v>
      </c>
      <c r="E1478" s="56" t="s">
        <v>30</v>
      </c>
      <c r="F1478" s="56" t="str">
        <f>+VLOOKUP(Tabla2[[#This Row],[Estado]],Catalogos!$I$3:$J$35,2,0)</f>
        <v>Noroeste</v>
      </c>
      <c r="G1478" s="56" t="s">
        <v>3153</v>
      </c>
      <c r="H1478" s="56" t="s">
        <v>3231</v>
      </c>
      <c r="I1478" s="56">
        <v>1475</v>
      </c>
      <c r="J1478" s="56" t="s">
        <v>3232</v>
      </c>
      <c r="K1478" s="56">
        <v>8441978980</v>
      </c>
      <c r="L1478" s="56"/>
      <c r="M1478" s="1" t="s">
        <v>3230</v>
      </c>
    </row>
    <row r="1479" spans="1:13" x14ac:dyDescent="0.25">
      <c r="A1479" s="55" t="s">
        <v>31</v>
      </c>
      <c r="B1479" s="56" t="s">
        <v>12203</v>
      </c>
      <c r="C1479" s="56" t="s">
        <v>3252</v>
      </c>
      <c r="D1479" s="56">
        <v>25253</v>
      </c>
      <c r="E1479" s="56" t="s">
        <v>30</v>
      </c>
      <c r="F1479" s="56" t="str">
        <f>+VLOOKUP(Tabla2[[#This Row],[Estado]],Catalogos!$I$3:$J$35,2,0)</f>
        <v>Noroeste</v>
      </c>
      <c r="G1479" s="56" t="s">
        <v>3153</v>
      </c>
      <c r="H1479" s="56" t="s">
        <v>3231</v>
      </c>
      <c r="I1479" s="56">
        <v>1475</v>
      </c>
      <c r="J1479" s="56" t="s">
        <v>3232</v>
      </c>
      <c r="K1479" s="56">
        <v>8444195451</v>
      </c>
      <c r="L1479" s="56"/>
      <c r="M1479" s="1" t="s">
        <v>3230</v>
      </c>
    </row>
    <row r="1480" spans="1:13" x14ac:dyDescent="0.25">
      <c r="A1480" s="55" t="s">
        <v>31</v>
      </c>
      <c r="B1480" s="56" t="s">
        <v>583</v>
      </c>
      <c r="C1480" s="56" t="s">
        <v>3253</v>
      </c>
      <c r="D1480" s="56">
        <v>25253</v>
      </c>
      <c r="E1480" s="56" t="s">
        <v>30</v>
      </c>
      <c r="F1480" s="56" t="str">
        <f>+VLOOKUP(Tabla2[[#This Row],[Estado]],Catalogos!$I$3:$J$35,2,0)</f>
        <v>Noroeste</v>
      </c>
      <c r="G1480" s="56" t="s">
        <v>3153</v>
      </c>
      <c r="H1480" s="56" t="s">
        <v>3231</v>
      </c>
      <c r="I1480" s="56">
        <v>1475</v>
      </c>
      <c r="J1480" s="56" t="s">
        <v>3232</v>
      </c>
      <c r="K1480" s="56">
        <v>8441306396</v>
      </c>
      <c r="L1480" s="56"/>
      <c r="M1480" s="1" t="s">
        <v>3230</v>
      </c>
    </row>
    <row r="1481" spans="1:13" x14ac:dyDescent="0.25">
      <c r="A1481" s="55" t="s">
        <v>31</v>
      </c>
      <c r="B1481" s="56" t="s">
        <v>3254</v>
      </c>
      <c r="C1481" s="56" t="s">
        <v>3255</v>
      </c>
      <c r="D1481" s="56">
        <v>25253</v>
      </c>
      <c r="E1481" s="56" t="s">
        <v>30</v>
      </c>
      <c r="F1481" s="56" t="str">
        <f>+VLOOKUP(Tabla2[[#This Row],[Estado]],Catalogos!$I$3:$J$35,2,0)</f>
        <v>Noroeste</v>
      </c>
      <c r="G1481" s="56" t="s">
        <v>3153</v>
      </c>
      <c r="H1481" s="56" t="s">
        <v>3231</v>
      </c>
      <c r="I1481" s="56">
        <v>1475</v>
      </c>
      <c r="J1481" s="56" t="s">
        <v>3232</v>
      </c>
      <c r="K1481" s="56">
        <v>8332315725</v>
      </c>
      <c r="L1481" s="56"/>
      <c r="M1481" s="1" t="s">
        <v>3230</v>
      </c>
    </row>
    <row r="1482" spans="1:13" x14ac:dyDescent="0.25">
      <c r="A1482" s="55" t="s">
        <v>31</v>
      </c>
      <c r="B1482" s="56" t="s">
        <v>3254</v>
      </c>
      <c r="C1482" s="56" t="s">
        <v>3256</v>
      </c>
      <c r="D1482" s="56">
        <v>25253</v>
      </c>
      <c r="E1482" s="56" t="s">
        <v>30</v>
      </c>
      <c r="F1482" s="56" t="str">
        <f>+VLOOKUP(Tabla2[[#This Row],[Estado]],Catalogos!$I$3:$J$35,2,0)</f>
        <v>Noroeste</v>
      </c>
      <c r="G1482" s="56" t="s">
        <v>3153</v>
      </c>
      <c r="H1482" s="56" t="s">
        <v>3231</v>
      </c>
      <c r="I1482" s="56">
        <v>1475</v>
      </c>
      <c r="J1482" s="56" t="s">
        <v>3232</v>
      </c>
      <c r="K1482" s="56">
        <v>8444421740</v>
      </c>
      <c r="L1482" s="56"/>
      <c r="M1482" s="1" t="s">
        <v>3230</v>
      </c>
    </row>
    <row r="1483" spans="1:13" x14ac:dyDescent="0.25">
      <c r="A1483" s="55" t="s">
        <v>31</v>
      </c>
      <c r="B1483" s="56" t="s">
        <v>9457</v>
      </c>
      <c r="C1483" s="56" t="s">
        <v>3269</v>
      </c>
      <c r="D1483" s="56">
        <v>27000</v>
      </c>
      <c r="E1483" s="56" t="s">
        <v>30</v>
      </c>
      <c r="F1483" s="56" t="str">
        <f>+VLOOKUP(Tabla2[[#This Row],[Estado]],Catalogos!$I$3:$J$35,2,0)</f>
        <v>Noroeste</v>
      </c>
      <c r="G1483" s="56" t="s">
        <v>3258</v>
      </c>
      <c r="H1483" s="56" t="s">
        <v>750</v>
      </c>
      <c r="I1483" s="56" t="s">
        <v>3270</v>
      </c>
      <c r="J1483" s="56" t="s">
        <v>401</v>
      </c>
      <c r="K1483" s="56">
        <v>8717931900</v>
      </c>
      <c r="L1483" s="56" t="s">
        <v>72</v>
      </c>
      <c r="M1483" s="1"/>
    </row>
    <row r="1484" spans="1:13" x14ac:dyDescent="0.25">
      <c r="A1484" s="55" t="s">
        <v>31</v>
      </c>
      <c r="B1484" s="56" t="s">
        <v>1497</v>
      </c>
      <c r="C1484" s="56" t="s">
        <v>3272</v>
      </c>
      <c r="D1484" s="56">
        <v>27000</v>
      </c>
      <c r="E1484" s="56" t="s">
        <v>30</v>
      </c>
      <c r="F1484" s="56" t="str">
        <f>+VLOOKUP(Tabla2[[#This Row],[Estado]],Catalogos!$I$3:$J$35,2,0)</f>
        <v>Noroeste</v>
      </c>
      <c r="G1484" s="56" t="s">
        <v>3258</v>
      </c>
      <c r="H1484" s="56" t="s">
        <v>3273</v>
      </c>
      <c r="I1484" s="56" t="s">
        <v>3274</v>
      </c>
      <c r="J1484" s="56" t="s">
        <v>880</v>
      </c>
      <c r="K1484" s="56">
        <v>8717189383</v>
      </c>
      <c r="L1484" s="56" t="s">
        <v>72</v>
      </c>
      <c r="M1484" s="1"/>
    </row>
    <row r="1485" spans="1:13" x14ac:dyDescent="0.25">
      <c r="A1485" s="55" t="s">
        <v>31</v>
      </c>
      <c r="B1485" s="56" t="s">
        <v>1441</v>
      </c>
      <c r="C1485" s="56" t="s">
        <v>3275</v>
      </c>
      <c r="D1485" s="56">
        <v>27250</v>
      </c>
      <c r="E1485" s="56" t="s">
        <v>30</v>
      </c>
      <c r="F1485" s="56" t="str">
        <f>+VLOOKUP(Tabla2[[#This Row],[Estado]],Catalogos!$I$3:$J$35,2,0)</f>
        <v>Noroeste</v>
      </c>
      <c r="G1485" s="56" t="s">
        <v>3258</v>
      </c>
      <c r="H1485" s="56" t="s">
        <v>3276</v>
      </c>
      <c r="I1485" s="56" t="s">
        <v>3277</v>
      </c>
      <c r="J1485" s="56" t="s">
        <v>3278</v>
      </c>
      <c r="K1485" s="56">
        <v>8712225454</v>
      </c>
      <c r="L1485" s="56" t="s">
        <v>72</v>
      </c>
      <c r="M1485" s="1"/>
    </row>
    <row r="1486" spans="1:13" x14ac:dyDescent="0.25">
      <c r="A1486" s="55" t="s">
        <v>31</v>
      </c>
      <c r="B1486" s="56" t="s">
        <v>112</v>
      </c>
      <c r="C1486" s="56" t="s">
        <v>3279</v>
      </c>
      <c r="D1486" s="56">
        <v>27000</v>
      </c>
      <c r="E1486" s="56" t="s">
        <v>30</v>
      </c>
      <c r="F1486" s="56" t="str">
        <f>+VLOOKUP(Tabla2[[#This Row],[Estado]],Catalogos!$I$3:$J$35,2,0)</f>
        <v>Noroeste</v>
      </c>
      <c r="G1486" s="56" t="s">
        <v>3258</v>
      </c>
      <c r="H1486" s="56" t="s">
        <v>42</v>
      </c>
      <c r="I1486" s="56" t="s">
        <v>3280</v>
      </c>
      <c r="J1486" s="56" t="s">
        <v>401</v>
      </c>
      <c r="K1486" s="56">
        <v>8717475411</v>
      </c>
      <c r="L1486" s="56" t="s">
        <v>72</v>
      </c>
      <c r="M1486" s="1"/>
    </row>
    <row r="1487" spans="1:13" x14ac:dyDescent="0.25">
      <c r="A1487" s="55" t="s">
        <v>31</v>
      </c>
      <c r="B1487" s="56" t="s">
        <v>9457</v>
      </c>
      <c r="C1487" s="56" t="s">
        <v>3281</v>
      </c>
      <c r="D1487" s="56">
        <v>27018</v>
      </c>
      <c r="E1487" s="56" t="s">
        <v>30</v>
      </c>
      <c r="F1487" s="56" t="str">
        <f>+VLOOKUP(Tabla2[[#This Row],[Estado]],Catalogos!$I$3:$J$35,2,0)</f>
        <v>Noroeste</v>
      </c>
      <c r="G1487" s="56" t="s">
        <v>3258</v>
      </c>
      <c r="H1487" s="56" t="s">
        <v>3282</v>
      </c>
      <c r="I1487" s="56" t="s">
        <v>3283</v>
      </c>
      <c r="J1487" s="56" t="s">
        <v>3284</v>
      </c>
      <c r="K1487" s="56">
        <v>8711820011</v>
      </c>
      <c r="L1487" s="56" t="s">
        <v>72</v>
      </c>
      <c r="M1487" s="1"/>
    </row>
    <row r="1488" spans="1:13" x14ac:dyDescent="0.25">
      <c r="A1488" s="55" t="s">
        <v>31</v>
      </c>
      <c r="B1488" s="56" t="s">
        <v>1441</v>
      </c>
      <c r="C1488" s="56" t="s">
        <v>3285</v>
      </c>
      <c r="D1488" s="56">
        <v>27000</v>
      </c>
      <c r="E1488" s="56" t="s">
        <v>30</v>
      </c>
      <c r="F1488" s="56" t="str">
        <f>+VLOOKUP(Tabla2[[#This Row],[Estado]],Catalogos!$I$3:$J$35,2,0)</f>
        <v>Noroeste</v>
      </c>
      <c r="G1488" s="56" t="s">
        <v>3258</v>
      </c>
      <c r="H1488" s="56" t="s">
        <v>3286</v>
      </c>
      <c r="I1488" s="56" t="s">
        <v>3287</v>
      </c>
      <c r="J1488" s="56" t="s">
        <v>880</v>
      </c>
      <c r="K1488" s="56">
        <v>8717189555</v>
      </c>
      <c r="L1488" s="56" t="s">
        <v>72</v>
      </c>
      <c r="M1488" s="1"/>
    </row>
    <row r="1489" spans="1:13" x14ac:dyDescent="0.25">
      <c r="A1489" s="55" t="s">
        <v>31</v>
      </c>
      <c r="B1489" s="56" t="s">
        <v>112</v>
      </c>
      <c r="C1489" s="56" t="s">
        <v>3288</v>
      </c>
      <c r="D1489" s="56">
        <v>27250</v>
      </c>
      <c r="E1489" s="56" t="s">
        <v>30</v>
      </c>
      <c r="F1489" s="56" t="str">
        <f>+VLOOKUP(Tabla2[[#This Row],[Estado]],Catalogos!$I$3:$J$35,2,0)</f>
        <v>Noroeste</v>
      </c>
      <c r="G1489" s="56" t="s">
        <v>3258</v>
      </c>
      <c r="H1489" s="56" t="s">
        <v>3289</v>
      </c>
      <c r="I1489" s="56" t="s">
        <v>3277</v>
      </c>
      <c r="J1489" s="56" t="s">
        <v>3278</v>
      </c>
      <c r="K1489" s="56">
        <v>8712225454</v>
      </c>
      <c r="L1489" s="56" t="s">
        <v>72</v>
      </c>
      <c r="M1489" s="1"/>
    </row>
    <row r="1490" spans="1:13" x14ac:dyDescent="0.25">
      <c r="A1490" s="55" t="s">
        <v>26</v>
      </c>
      <c r="B1490" s="56" t="s">
        <v>165</v>
      </c>
      <c r="C1490" s="56" t="s">
        <v>3257</v>
      </c>
      <c r="D1490" s="56">
        <v>27000</v>
      </c>
      <c r="E1490" s="56" t="s">
        <v>30</v>
      </c>
      <c r="F1490" s="56" t="str">
        <f>+VLOOKUP(Tabla2[[#This Row],[Estado]],Catalogos!$I$3:$J$35,2,0)</f>
        <v>Noroeste</v>
      </c>
      <c r="G1490" s="56" t="s">
        <v>3258</v>
      </c>
      <c r="H1490" s="56" t="s">
        <v>3259</v>
      </c>
      <c r="I1490" s="56">
        <v>529</v>
      </c>
      <c r="J1490" s="56" t="s">
        <v>401</v>
      </c>
      <c r="K1490" s="56">
        <v>8711820404</v>
      </c>
      <c r="L1490" s="56" t="s">
        <v>3</v>
      </c>
      <c r="M1490" s="1"/>
    </row>
    <row r="1491" spans="1:13" x14ac:dyDescent="0.25">
      <c r="A1491" s="55" t="s">
        <v>26</v>
      </c>
      <c r="B1491" s="56" t="s">
        <v>165</v>
      </c>
      <c r="C1491" s="56" t="s">
        <v>12204</v>
      </c>
      <c r="D1491" s="56">
        <v>27000</v>
      </c>
      <c r="E1491" s="56" t="s">
        <v>30</v>
      </c>
      <c r="F1491" s="56" t="str">
        <f>+VLOOKUP(Tabla2[[#This Row],[Estado]],Catalogos!$I$3:$J$35,2,0)</f>
        <v>Noroeste</v>
      </c>
      <c r="G1491" s="56" t="s">
        <v>3258</v>
      </c>
      <c r="H1491" s="56" t="s">
        <v>12205</v>
      </c>
      <c r="I1491" s="56">
        <v>909</v>
      </c>
      <c r="J1491" s="56" t="s">
        <v>3278</v>
      </c>
      <c r="K1491" s="56">
        <v>8717290400</v>
      </c>
      <c r="L1491" s="90" t="s">
        <v>11699</v>
      </c>
      <c r="M1491" s="1"/>
    </row>
    <row r="1492" spans="1:13" x14ac:dyDescent="0.25">
      <c r="A1492" s="55" t="s">
        <v>26</v>
      </c>
      <c r="B1492" s="56" t="s">
        <v>165</v>
      </c>
      <c r="C1492" s="56" t="s">
        <v>3263</v>
      </c>
      <c r="D1492" s="56">
        <v>27000</v>
      </c>
      <c r="E1492" s="56" t="s">
        <v>30</v>
      </c>
      <c r="F1492" s="56" t="str">
        <f>+VLOOKUP(Tabla2[[#This Row],[Estado]],Catalogos!$I$3:$J$35,2,0)</f>
        <v>Noroeste</v>
      </c>
      <c r="G1492" s="56" t="s">
        <v>3258</v>
      </c>
      <c r="H1492" s="56" t="s">
        <v>3264</v>
      </c>
      <c r="I1492" s="56" t="s">
        <v>3265</v>
      </c>
      <c r="J1492" s="56" t="s">
        <v>401</v>
      </c>
      <c r="K1492" s="56">
        <v>8717053333</v>
      </c>
      <c r="L1492" s="56" t="s">
        <v>6480</v>
      </c>
      <c r="M1492" s="1"/>
    </row>
    <row r="1493" spans="1:13" x14ac:dyDescent="0.25">
      <c r="A1493" s="55" t="s">
        <v>26</v>
      </c>
      <c r="B1493" s="56" t="s">
        <v>165</v>
      </c>
      <c r="C1493" s="56" t="s">
        <v>12206</v>
      </c>
      <c r="D1493" s="56">
        <v>27000</v>
      </c>
      <c r="E1493" s="56" t="s">
        <v>30</v>
      </c>
      <c r="F1493" s="56" t="str">
        <f>+VLOOKUP(Tabla2[[#This Row],[Estado]],Catalogos!$I$3:$J$35,2,0)</f>
        <v>Noroeste</v>
      </c>
      <c r="G1493" s="56" t="s">
        <v>3258</v>
      </c>
      <c r="H1493" s="56" t="s">
        <v>3267</v>
      </c>
      <c r="I1493" s="56" t="s">
        <v>3268</v>
      </c>
      <c r="J1493" s="56" t="s">
        <v>401</v>
      </c>
      <c r="K1493" s="56">
        <v>8717131929</v>
      </c>
      <c r="L1493" s="56" t="s">
        <v>3</v>
      </c>
      <c r="M1493" s="1"/>
    </row>
    <row r="1494" spans="1:13" x14ac:dyDescent="0.25">
      <c r="A1494" s="55" t="s">
        <v>29</v>
      </c>
      <c r="B1494" s="56" t="s">
        <v>29</v>
      </c>
      <c r="C1494" s="56" t="s">
        <v>3290</v>
      </c>
      <c r="D1494" s="56">
        <v>27100</v>
      </c>
      <c r="E1494" s="56" t="s">
        <v>30</v>
      </c>
      <c r="F1494" s="56" t="str">
        <f>+VLOOKUP(Tabla2[[#This Row],[Estado]],Catalogos!$I$3:$J$35,2,0)</f>
        <v>Noroeste</v>
      </c>
      <c r="G1494" s="56" t="s">
        <v>3258</v>
      </c>
      <c r="H1494" s="56" t="s">
        <v>3291</v>
      </c>
      <c r="I1494" s="56" t="s">
        <v>3292</v>
      </c>
      <c r="J1494" s="56" t="s">
        <v>3293</v>
      </c>
      <c r="K1494" s="56" t="s">
        <v>150</v>
      </c>
      <c r="L1494" s="56" t="s">
        <v>72</v>
      </c>
      <c r="M1494" s="1"/>
    </row>
    <row r="1495" spans="1:13" x14ac:dyDescent="0.25">
      <c r="A1495" s="55" t="s">
        <v>29</v>
      </c>
      <c r="B1495" s="56" t="s">
        <v>29</v>
      </c>
      <c r="C1495" s="56" t="s">
        <v>3294</v>
      </c>
      <c r="D1495" s="56">
        <v>45090</v>
      </c>
      <c r="E1495" s="56" t="s">
        <v>30</v>
      </c>
      <c r="F1495" s="56" t="str">
        <f>+VLOOKUP(Tabla2[[#This Row],[Estado]],Catalogos!$I$3:$J$35,2,0)</f>
        <v>Noroeste</v>
      </c>
      <c r="G1495" s="56" t="s">
        <v>3258</v>
      </c>
      <c r="H1495" s="56" t="s">
        <v>3295</v>
      </c>
      <c r="I1495" s="56" t="s">
        <v>3296</v>
      </c>
      <c r="J1495" s="56" t="s">
        <v>251</v>
      </c>
      <c r="K1495" s="56" t="s">
        <v>150</v>
      </c>
      <c r="L1495" s="56" t="s">
        <v>72</v>
      </c>
      <c r="M1495" s="1"/>
    </row>
    <row r="1496" spans="1:13" x14ac:dyDescent="0.25">
      <c r="A1496" s="55" t="s">
        <v>29</v>
      </c>
      <c r="B1496" s="56" t="s">
        <v>29</v>
      </c>
      <c r="C1496" s="56" t="s">
        <v>3297</v>
      </c>
      <c r="D1496" s="56">
        <v>27420</v>
      </c>
      <c r="E1496" s="56" t="s">
        <v>30</v>
      </c>
      <c r="F1496" s="56" t="str">
        <f>+VLOOKUP(Tabla2[[#This Row],[Estado]],Catalogos!$I$3:$J$35,2,0)</f>
        <v>Noroeste</v>
      </c>
      <c r="G1496" s="56" t="s">
        <v>3258</v>
      </c>
      <c r="H1496" s="56" t="s">
        <v>3298</v>
      </c>
      <c r="I1496" s="56" t="s">
        <v>3039</v>
      </c>
      <c r="J1496" s="56" t="s">
        <v>3299</v>
      </c>
      <c r="K1496" s="56" t="s">
        <v>150</v>
      </c>
      <c r="L1496" s="56" t="s">
        <v>72</v>
      </c>
      <c r="M1496" s="1"/>
    </row>
    <row r="1497" spans="1:13" x14ac:dyDescent="0.25">
      <c r="A1497" s="55" t="s">
        <v>29</v>
      </c>
      <c r="B1497" s="56" t="s">
        <v>29</v>
      </c>
      <c r="C1497" s="56" t="s">
        <v>3300</v>
      </c>
      <c r="D1497" s="56">
        <v>27023</v>
      </c>
      <c r="E1497" s="56" t="s">
        <v>30</v>
      </c>
      <c r="F1497" s="56" t="str">
        <f>+VLOOKUP(Tabla2[[#This Row],[Estado]],Catalogos!$I$3:$J$35,2,0)</f>
        <v>Noroeste</v>
      </c>
      <c r="G1497" s="56" t="s">
        <v>3258</v>
      </c>
      <c r="H1497" s="56" t="s">
        <v>3301</v>
      </c>
      <c r="I1497" s="56" t="s">
        <v>3302</v>
      </c>
      <c r="J1497" s="56" t="s">
        <v>3303</v>
      </c>
      <c r="K1497" s="56" t="s">
        <v>150</v>
      </c>
      <c r="L1497" s="56" t="s">
        <v>72</v>
      </c>
      <c r="M1497" s="1"/>
    </row>
    <row r="1498" spans="1:13" x14ac:dyDescent="0.25">
      <c r="A1498" s="55" t="s">
        <v>29</v>
      </c>
      <c r="B1498" s="56" t="s">
        <v>29</v>
      </c>
      <c r="C1498" s="56" t="s">
        <v>3304</v>
      </c>
      <c r="D1498" s="56">
        <v>25070</v>
      </c>
      <c r="E1498" s="56" t="s">
        <v>30</v>
      </c>
      <c r="F1498" s="56" t="str">
        <f>+VLOOKUP(Tabla2[[#This Row],[Estado]],Catalogos!$I$3:$J$35,2,0)</f>
        <v>Noroeste</v>
      </c>
      <c r="G1498" s="56" t="s">
        <v>3258</v>
      </c>
      <c r="H1498" s="56" t="s">
        <v>3305</v>
      </c>
      <c r="I1498" s="56" t="s">
        <v>3306</v>
      </c>
      <c r="J1498" s="56" t="s">
        <v>3307</v>
      </c>
      <c r="K1498" s="56" t="s">
        <v>150</v>
      </c>
      <c r="L1498" s="56" t="s">
        <v>72</v>
      </c>
      <c r="M1498" s="1"/>
    </row>
    <row r="1499" spans="1:13" x14ac:dyDescent="0.25">
      <c r="A1499" s="55" t="s">
        <v>26</v>
      </c>
      <c r="B1499" s="56" t="s">
        <v>165</v>
      </c>
      <c r="C1499" s="56" t="s">
        <v>12207</v>
      </c>
      <c r="D1499" s="56">
        <v>28030</v>
      </c>
      <c r="E1499" s="56" t="s">
        <v>32</v>
      </c>
      <c r="F1499" s="56" t="str">
        <f>+VLOOKUP(Tabla2[[#This Row],[Estado]],Catalogos!$I$3:$J$35,2,0)</f>
        <v>Occidente</v>
      </c>
      <c r="G1499" s="56" t="s">
        <v>32</v>
      </c>
      <c r="H1499" s="56" t="s">
        <v>3312</v>
      </c>
      <c r="I1499" s="56" t="s">
        <v>3313</v>
      </c>
      <c r="J1499" s="56" t="s">
        <v>3314</v>
      </c>
      <c r="K1499" s="56">
        <v>3123124044</v>
      </c>
      <c r="L1499" s="56" t="s">
        <v>3</v>
      </c>
      <c r="M1499" s="1"/>
    </row>
    <row r="1500" spans="1:13" x14ac:dyDescent="0.25">
      <c r="A1500" s="55" t="s">
        <v>29</v>
      </c>
      <c r="B1500" s="56" t="s">
        <v>29</v>
      </c>
      <c r="C1500" s="56" t="s">
        <v>3315</v>
      </c>
      <c r="D1500" s="56">
        <v>28010</v>
      </c>
      <c r="E1500" s="56" t="s">
        <v>32</v>
      </c>
      <c r="F1500" s="56" t="str">
        <f>+VLOOKUP(Tabla2[[#This Row],[Estado]],Catalogos!$I$3:$J$35,2,0)</f>
        <v>Occidente</v>
      </c>
      <c r="G1500" s="56" t="s">
        <v>32</v>
      </c>
      <c r="H1500" s="56" t="s">
        <v>3316</v>
      </c>
      <c r="I1500" s="56" t="s">
        <v>3317</v>
      </c>
      <c r="J1500" s="56" t="s">
        <v>3318</v>
      </c>
      <c r="K1500" s="56" t="s">
        <v>150</v>
      </c>
      <c r="L1500" s="56" t="s">
        <v>72</v>
      </c>
      <c r="M1500" s="1"/>
    </row>
    <row r="1501" spans="1:13" x14ac:dyDescent="0.25">
      <c r="A1501" s="55" t="s">
        <v>29</v>
      </c>
      <c r="B1501" s="56" t="s">
        <v>29</v>
      </c>
      <c r="C1501" s="56" t="s">
        <v>3319</v>
      </c>
      <c r="D1501" s="56">
        <v>28970</v>
      </c>
      <c r="E1501" s="56" t="s">
        <v>32</v>
      </c>
      <c r="F1501" s="56" t="str">
        <f>+VLOOKUP(Tabla2[[#This Row],[Estado]],Catalogos!$I$3:$J$35,2,0)</f>
        <v>Occidente</v>
      </c>
      <c r="G1501" s="56" t="s">
        <v>32</v>
      </c>
      <c r="H1501" s="56" t="s">
        <v>3320</v>
      </c>
      <c r="I1501" s="56" t="s">
        <v>3321</v>
      </c>
      <c r="J1501" s="56" t="s">
        <v>251</v>
      </c>
      <c r="K1501" s="56" t="s">
        <v>150</v>
      </c>
      <c r="L1501" s="56" t="s">
        <v>72</v>
      </c>
      <c r="M1501" s="1"/>
    </row>
    <row r="1502" spans="1:13" x14ac:dyDescent="0.25">
      <c r="A1502" s="55" t="s">
        <v>26</v>
      </c>
      <c r="B1502" s="56" t="s">
        <v>165</v>
      </c>
      <c r="C1502" s="56" t="s">
        <v>12208</v>
      </c>
      <c r="D1502" s="56">
        <v>34000</v>
      </c>
      <c r="E1502" s="56" t="s">
        <v>35</v>
      </c>
      <c r="F1502" s="56" t="str">
        <f>+VLOOKUP(Tabla2[[#This Row],[Estado]],Catalogos!$I$3:$J$35,2,0)</f>
        <v>Noroeste</v>
      </c>
      <c r="G1502" s="56" t="s">
        <v>35</v>
      </c>
      <c r="H1502" s="56" t="s">
        <v>3328</v>
      </c>
      <c r="I1502" s="56" t="s">
        <v>3329</v>
      </c>
      <c r="J1502" s="56" t="s">
        <v>401</v>
      </c>
      <c r="K1502" s="56">
        <v>6188171772</v>
      </c>
      <c r="L1502" s="56" t="s">
        <v>3</v>
      </c>
      <c r="M1502" s="1"/>
    </row>
    <row r="1503" spans="1:13" x14ac:dyDescent="0.25">
      <c r="A1503" s="55" t="s">
        <v>26</v>
      </c>
      <c r="B1503" s="56" t="s">
        <v>165</v>
      </c>
      <c r="C1503" s="56" t="s">
        <v>3330</v>
      </c>
      <c r="D1503" s="56">
        <v>34260</v>
      </c>
      <c r="E1503" s="56" t="s">
        <v>35</v>
      </c>
      <c r="F1503" s="56" t="str">
        <f>+VLOOKUP(Tabla2[[#This Row],[Estado]],Catalogos!$I$3:$J$35,2,0)</f>
        <v>Noroeste</v>
      </c>
      <c r="G1503" s="56" t="s">
        <v>35</v>
      </c>
      <c r="H1503" s="56" t="s">
        <v>3331</v>
      </c>
      <c r="I1503" s="56" t="s">
        <v>2309</v>
      </c>
      <c r="J1503" s="56" t="s">
        <v>3332</v>
      </c>
      <c r="K1503" s="56">
        <v>6188187847</v>
      </c>
      <c r="L1503" s="56" t="s">
        <v>3</v>
      </c>
      <c r="M1503" s="1"/>
    </row>
    <row r="1504" spans="1:13" x14ac:dyDescent="0.25">
      <c r="A1504" s="55" t="s">
        <v>31</v>
      </c>
      <c r="B1504" s="56" t="s">
        <v>1441</v>
      </c>
      <c r="C1504" s="56" t="s">
        <v>3333</v>
      </c>
      <c r="D1504" s="56">
        <v>34090</v>
      </c>
      <c r="E1504" s="56" t="s">
        <v>35</v>
      </c>
      <c r="F1504" s="56" t="str">
        <f>+VLOOKUP(Tabla2[[#This Row],[Estado]],Catalogos!$I$3:$J$35,2,0)</f>
        <v>Noroeste</v>
      </c>
      <c r="G1504" s="56" t="s">
        <v>35</v>
      </c>
      <c r="H1504" s="56" t="s">
        <v>3334</v>
      </c>
      <c r="I1504" s="56" t="s">
        <v>3335</v>
      </c>
      <c r="J1504" s="56" t="s">
        <v>3336</v>
      </c>
      <c r="K1504" s="56">
        <v>6188170483</v>
      </c>
      <c r="L1504" s="56" t="s">
        <v>72</v>
      </c>
      <c r="M1504" s="1"/>
    </row>
    <row r="1505" spans="1:13" x14ac:dyDescent="0.25">
      <c r="A1505" s="55" t="s">
        <v>24</v>
      </c>
      <c r="B1505" s="56" t="s">
        <v>165</v>
      </c>
      <c r="C1505" s="56" t="s">
        <v>3337</v>
      </c>
      <c r="D1505" s="56">
        <v>34000</v>
      </c>
      <c r="E1505" s="56" t="s">
        <v>35</v>
      </c>
      <c r="F1505" s="56" t="str">
        <f>+VLOOKUP(Tabla2[[#This Row],[Estado]],Catalogos!$I$3:$J$35,2,0)</f>
        <v>Noroeste</v>
      </c>
      <c r="G1505" s="56" t="s">
        <v>35</v>
      </c>
      <c r="H1505" s="56" t="s">
        <v>3338</v>
      </c>
      <c r="I1505" s="56">
        <v>1319</v>
      </c>
      <c r="J1505" s="56" t="s">
        <v>35</v>
      </c>
      <c r="K1505" s="56" t="s">
        <v>257</v>
      </c>
      <c r="L1505" s="56" t="s">
        <v>72</v>
      </c>
      <c r="M1505" s="1"/>
    </row>
    <row r="1506" spans="1:13" x14ac:dyDescent="0.25">
      <c r="A1506" s="55" t="s">
        <v>24</v>
      </c>
      <c r="B1506" s="56" t="s">
        <v>165</v>
      </c>
      <c r="C1506" s="56" t="s">
        <v>3339</v>
      </c>
      <c r="D1506" s="56">
        <v>34138</v>
      </c>
      <c r="E1506" s="56" t="s">
        <v>35</v>
      </c>
      <c r="F1506" s="56" t="str">
        <f>+VLOOKUP(Tabla2[[#This Row],[Estado]],Catalogos!$I$3:$J$35,2,0)</f>
        <v>Noroeste</v>
      </c>
      <c r="G1506" s="56" t="s">
        <v>35</v>
      </c>
      <c r="H1506" s="56" t="s">
        <v>3340</v>
      </c>
      <c r="I1506" s="56" t="s">
        <v>930</v>
      </c>
      <c r="J1506" s="56" t="s">
        <v>3341</v>
      </c>
      <c r="K1506" s="56" t="s">
        <v>257</v>
      </c>
      <c r="L1506" s="56" t="s">
        <v>72</v>
      </c>
      <c r="M1506" s="1"/>
    </row>
    <row r="1507" spans="1:13" x14ac:dyDescent="0.25">
      <c r="A1507" s="55" t="s">
        <v>24</v>
      </c>
      <c r="B1507" s="56" t="s">
        <v>165</v>
      </c>
      <c r="C1507" s="56" t="s">
        <v>3342</v>
      </c>
      <c r="D1507" s="56">
        <v>34170</v>
      </c>
      <c r="E1507" s="56" t="s">
        <v>35</v>
      </c>
      <c r="F1507" s="56" t="str">
        <f>+VLOOKUP(Tabla2[[#This Row],[Estado]],Catalogos!$I$3:$J$35,2,0)</f>
        <v>Noroeste</v>
      </c>
      <c r="G1507" s="56" t="s">
        <v>35</v>
      </c>
      <c r="H1507" s="56" t="s">
        <v>3343</v>
      </c>
      <c r="I1507" s="56" t="s">
        <v>3344</v>
      </c>
      <c r="J1507" s="56" t="s">
        <v>3345</v>
      </c>
      <c r="K1507" s="56" t="s">
        <v>257</v>
      </c>
      <c r="L1507" s="56" t="s">
        <v>72</v>
      </c>
      <c r="M1507" s="1"/>
    </row>
    <row r="1508" spans="1:13" x14ac:dyDescent="0.25">
      <c r="A1508" s="55" t="s">
        <v>24</v>
      </c>
      <c r="B1508" s="56" t="s">
        <v>165</v>
      </c>
      <c r="C1508" s="56" t="s">
        <v>3346</v>
      </c>
      <c r="D1508" s="56">
        <v>34000</v>
      </c>
      <c r="E1508" s="56" t="s">
        <v>35</v>
      </c>
      <c r="F1508" s="56" t="str">
        <f>+VLOOKUP(Tabla2[[#This Row],[Estado]],Catalogos!$I$3:$J$35,2,0)</f>
        <v>Noroeste</v>
      </c>
      <c r="G1508" s="56" t="s">
        <v>35</v>
      </c>
      <c r="H1508" s="56" t="s">
        <v>3347</v>
      </c>
      <c r="I1508" s="56">
        <v>407</v>
      </c>
      <c r="J1508" s="56" t="s">
        <v>3348</v>
      </c>
      <c r="K1508" s="56" t="s">
        <v>257</v>
      </c>
      <c r="L1508" s="56" t="s">
        <v>72</v>
      </c>
      <c r="M1508" s="1"/>
    </row>
    <row r="1509" spans="1:13" x14ac:dyDescent="0.25">
      <c r="A1509" s="55" t="s">
        <v>24</v>
      </c>
      <c r="B1509" s="56" t="s">
        <v>165</v>
      </c>
      <c r="C1509" s="56" t="s">
        <v>3349</v>
      </c>
      <c r="D1509" s="56">
        <v>35111</v>
      </c>
      <c r="E1509" s="56" t="s">
        <v>35</v>
      </c>
      <c r="F1509" s="56" t="str">
        <f>+VLOOKUP(Tabla2[[#This Row],[Estado]],Catalogos!$I$3:$J$35,2,0)</f>
        <v>Noroeste</v>
      </c>
      <c r="G1509" s="56" t="s">
        <v>35</v>
      </c>
      <c r="H1509" s="56" t="s">
        <v>3350</v>
      </c>
      <c r="I1509" s="56" t="s">
        <v>3351</v>
      </c>
      <c r="J1509" s="56" t="s">
        <v>3352</v>
      </c>
      <c r="K1509" s="56" t="s">
        <v>257</v>
      </c>
      <c r="L1509" s="56" t="s">
        <v>72</v>
      </c>
      <c r="M1509" s="1"/>
    </row>
    <row r="1510" spans="1:13" x14ac:dyDescent="0.25">
      <c r="A1510" s="55" t="s">
        <v>22</v>
      </c>
      <c r="B1510" s="56" t="s">
        <v>6247</v>
      </c>
      <c r="C1510" s="56" t="s">
        <v>12209</v>
      </c>
      <c r="D1510" s="56">
        <v>34217</v>
      </c>
      <c r="E1510" s="56" t="s">
        <v>35</v>
      </c>
      <c r="F1510" s="56" t="str">
        <f>+VLOOKUP(Tabla2[[#This Row],[Estado]],Catalogos!$I$3:$J$35,2,0)</f>
        <v>Noroeste</v>
      </c>
      <c r="G1510" s="56" t="s">
        <v>35</v>
      </c>
      <c r="H1510" s="56" t="s">
        <v>12210</v>
      </c>
      <c r="I1510" s="56" t="s">
        <v>12211</v>
      </c>
      <c r="J1510" s="56" t="s">
        <v>12212</v>
      </c>
      <c r="K1510" s="56">
        <v>6181432967</v>
      </c>
      <c r="L1510" s="56" t="s">
        <v>72</v>
      </c>
      <c r="M1510" s="1"/>
    </row>
    <row r="1511" spans="1:13" x14ac:dyDescent="0.25">
      <c r="A1511" s="55" t="s">
        <v>26</v>
      </c>
      <c r="B1511" s="56" t="s">
        <v>165</v>
      </c>
      <c r="C1511" s="56" t="s">
        <v>12213</v>
      </c>
      <c r="D1511" s="56">
        <v>35000</v>
      </c>
      <c r="E1511" s="56" t="s">
        <v>35</v>
      </c>
      <c r="F1511" s="56" t="str">
        <f>+VLOOKUP(Tabla2[[#This Row],[Estado]],Catalogos!$I$3:$J$35,2,0)</f>
        <v>Noroeste</v>
      </c>
      <c r="G1511" s="56" t="s">
        <v>3354</v>
      </c>
      <c r="H1511" s="56" t="s">
        <v>8073</v>
      </c>
      <c r="I1511" s="56" t="s">
        <v>12214</v>
      </c>
      <c r="J1511" s="56" t="s">
        <v>401</v>
      </c>
      <c r="K1511" s="56">
        <v>8717051910</v>
      </c>
      <c r="L1511" s="56" t="s">
        <v>3</v>
      </c>
      <c r="M1511" s="1"/>
    </row>
    <row r="1512" spans="1:13" x14ac:dyDescent="0.25">
      <c r="A1512" s="55" t="s">
        <v>29</v>
      </c>
      <c r="B1512" s="56" t="s">
        <v>29</v>
      </c>
      <c r="C1512" s="56" t="s">
        <v>3353</v>
      </c>
      <c r="D1512" s="56">
        <v>35090</v>
      </c>
      <c r="E1512" s="56" t="s">
        <v>35</v>
      </c>
      <c r="F1512" s="56" t="str">
        <f>+VLOOKUP(Tabla2[[#This Row],[Estado]],Catalogos!$I$3:$J$35,2,0)</f>
        <v>Noroeste</v>
      </c>
      <c r="G1512" s="56" t="s">
        <v>3354</v>
      </c>
      <c r="H1512" s="56" t="s">
        <v>3355</v>
      </c>
      <c r="I1512" s="56" t="s">
        <v>3356</v>
      </c>
      <c r="J1512" s="56" t="s">
        <v>3357</v>
      </c>
      <c r="K1512" s="56" t="s">
        <v>150</v>
      </c>
      <c r="L1512" s="56" t="s">
        <v>72</v>
      </c>
      <c r="M1512" s="1"/>
    </row>
    <row r="1513" spans="1:13" x14ac:dyDescent="0.25">
      <c r="A1513" s="55" t="s">
        <v>24</v>
      </c>
      <c r="B1513" s="56" t="s">
        <v>165</v>
      </c>
      <c r="C1513" s="56" t="s">
        <v>3358</v>
      </c>
      <c r="D1513" s="56">
        <v>34950</v>
      </c>
      <c r="E1513" s="56" t="s">
        <v>35</v>
      </c>
      <c r="F1513" s="56" t="str">
        <f>+VLOOKUP(Tabla2[[#This Row],[Estado]],Catalogos!$I$3:$J$35,2,0)</f>
        <v>Noroeste</v>
      </c>
      <c r="G1513" s="56" t="s">
        <v>685</v>
      </c>
      <c r="H1513" s="56" t="s">
        <v>3359</v>
      </c>
      <c r="I1513" s="56">
        <v>30</v>
      </c>
      <c r="J1513" s="56" t="s">
        <v>401</v>
      </c>
      <c r="K1513" s="56" t="s">
        <v>257</v>
      </c>
      <c r="L1513" s="56" t="s">
        <v>72</v>
      </c>
      <c r="M1513" s="1"/>
    </row>
    <row r="1514" spans="1:13" x14ac:dyDescent="0.25">
      <c r="A1514" s="55" t="s">
        <v>29</v>
      </c>
      <c r="B1514" s="56" t="s">
        <v>29</v>
      </c>
      <c r="C1514" s="56" t="s">
        <v>3360</v>
      </c>
      <c r="D1514" s="56">
        <v>56900</v>
      </c>
      <c r="E1514" s="56" t="s">
        <v>36</v>
      </c>
      <c r="F1514" s="56" t="str">
        <f>+VLOOKUP(Tabla2[[#This Row],[Estado]],Catalogos!$I$3:$J$35,2,0)</f>
        <v>Metropolitana</v>
      </c>
      <c r="G1514" s="56" t="s">
        <v>3361</v>
      </c>
      <c r="H1514" s="56" t="s">
        <v>3362</v>
      </c>
      <c r="I1514" s="56" t="s">
        <v>3363</v>
      </c>
      <c r="J1514" s="56" t="s">
        <v>3364</v>
      </c>
      <c r="K1514" s="56" t="s">
        <v>150</v>
      </c>
      <c r="L1514" s="56" t="s">
        <v>72</v>
      </c>
      <c r="M1514" s="1"/>
    </row>
    <row r="1515" spans="1:13" x14ac:dyDescent="0.25">
      <c r="A1515" s="55" t="s">
        <v>29</v>
      </c>
      <c r="B1515" s="56" t="s">
        <v>29</v>
      </c>
      <c r="C1515" s="56" t="s">
        <v>3365</v>
      </c>
      <c r="D1515" s="56">
        <v>52970</v>
      </c>
      <c r="E1515" s="56" t="s">
        <v>36</v>
      </c>
      <c r="F1515" s="56" t="str">
        <f>+VLOOKUP(Tabla2[[#This Row],[Estado]],Catalogos!$I$3:$J$35,2,0)</f>
        <v>Metropolitana</v>
      </c>
      <c r="G1515" s="56" t="s">
        <v>3366</v>
      </c>
      <c r="H1515" s="56" t="s">
        <v>3367</v>
      </c>
      <c r="I1515" s="56" t="s">
        <v>3368</v>
      </c>
      <c r="J1515" s="56" t="s">
        <v>3369</v>
      </c>
      <c r="K1515" s="56" t="s">
        <v>150</v>
      </c>
      <c r="L1515" s="56" t="s">
        <v>72</v>
      </c>
      <c r="M1515" s="1"/>
    </row>
    <row r="1516" spans="1:13" x14ac:dyDescent="0.25">
      <c r="A1516" s="55" t="s">
        <v>29</v>
      </c>
      <c r="B1516" s="56" t="s">
        <v>29</v>
      </c>
      <c r="C1516" s="56" t="s">
        <v>3370</v>
      </c>
      <c r="D1516" s="56">
        <v>52920</v>
      </c>
      <c r="E1516" s="56" t="s">
        <v>36</v>
      </c>
      <c r="F1516" s="56" t="str">
        <f>+VLOOKUP(Tabla2[[#This Row],[Estado]],Catalogos!$I$3:$J$35,2,0)</f>
        <v>Metropolitana</v>
      </c>
      <c r="G1516" s="56" t="s">
        <v>3366</v>
      </c>
      <c r="H1516" s="56" t="s">
        <v>3371</v>
      </c>
      <c r="I1516" s="56" t="s">
        <v>3372</v>
      </c>
      <c r="J1516" s="56" t="s">
        <v>3373</v>
      </c>
      <c r="K1516" s="56" t="s">
        <v>150</v>
      </c>
      <c r="L1516" s="56" t="s">
        <v>72</v>
      </c>
      <c r="M1516" s="1"/>
    </row>
    <row r="1517" spans="1:13" x14ac:dyDescent="0.25">
      <c r="A1517" s="55" t="s">
        <v>29</v>
      </c>
      <c r="B1517" s="56" t="s">
        <v>29</v>
      </c>
      <c r="C1517" s="56" t="s">
        <v>3374</v>
      </c>
      <c r="D1517" s="56" t="s">
        <v>3375</v>
      </c>
      <c r="E1517" s="56" t="s">
        <v>36</v>
      </c>
      <c r="F1517" s="56" t="str">
        <f>+VLOOKUP(Tabla2[[#This Row],[Estado]],Catalogos!$I$3:$J$35,2,0)</f>
        <v>Metropolitana</v>
      </c>
      <c r="G1517" s="56" t="s">
        <v>3366</v>
      </c>
      <c r="H1517" s="56" t="s">
        <v>3376</v>
      </c>
      <c r="I1517" s="56" t="s">
        <v>3377</v>
      </c>
      <c r="J1517" s="56" t="s">
        <v>3378</v>
      </c>
      <c r="K1517" s="56" t="s">
        <v>150</v>
      </c>
      <c r="L1517" s="56" t="s">
        <v>72</v>
      </c>
      <c r="M1517" s="1"/>
    </row>
    <row r="1518" spans="1:13" x14ac:dyDescent="0.25">
      <c r="A1518" s="55" t="s">
        <v>14</v>
      </c>
      <c r="B1518" s="56" t="s">
        <v>165</v>
      </c>
      <c r="C1518" s="56" t="s">
        <v>12215</v>
      </c>
      <c r="D1518" s="56">
        <v>52977</v>
      </c>
      <c r="E1518" s="56" t="s">
        <v>36</v>
      </c>
      <c r="F1518" s="56" t="str">
        <f>+VLOOKUP(Tabla2[[#This Row],[Estado]],Catalogos!$I$3:$J$35,2,0)</f>
        <v>Metropolitana</v>
      </c>
      <c r="G1518" s="56" t="s">
        <v>12216</v>
      </c>
      <c r="H1518" s="56" t="s">
        <v>12217</v>
      </c>
      <c r="I1518" s="56" t="s">
        <v>12218</v>
      </c>
      <c r="J1518" s="56" t="s">
        <v>12219</v>
      </c>
      <c r="K1518" s="56" t="s">
        <v>12220</v>
      </c>
      <c r="L1518" s="56" t="s">
        <v>6480</v>
      </c>
      <c r="M1518" s="1"/>
    </row>
    <row r="1519" spans="1:13" x14ac:dyDescent="0.25">
      <c r="A1519" s="55" t="s">
        <v>29</v>
      </c>
      <c r="B1519" s="56" t="s">
        <v>29</v>
      </c>
      <c r="C1519" s="56" t="s">
        <v>3379</v>
      </c>
      <c r="D1519" s="56">
        <v>50450</v>
      </c>
      <c r="E1519" s="56" t="s">
        <v>36</v>
      </c>
      <c r="F1519" s="56" t="str">
        <f>+VLOOKUP(Tabla2[[#This Row],[Estado]],Catalogos!$I$3:$J$35,2,0)</f>
        <v>Metropolitana</v>
      </c>
      <c r="G1519" s="56" t="s">
        <v>3380</v>
      </c>
      <c r="H1519" s="56" t="s">
        <v>3381</v>
      </c>
      <c r="I1519" s="56" t="s">
        <v>3382</v>
      </c>
      <c r="J1519" s="56" t="s">
        <v>3383</v>
      </c>
      <c r="K1519" s="56" t="s">
        <v>150</v>
      </c>
      <c r="L1519" s="56" t="s">
        <v>72</v>
      </c>
      <c r="M1519" s="1"/>
    </row>
    <row r="1520" spans="1:13" x14ac:dyDescent="0.25">
      <c r="A1520" s="55" t="s">
        <v>29</v>
      </c>
      <c r="B1520" s="56" t="s">
        <v>29</v>
      </c>
      <c r="C1520" s="56" t="s">
        <v>3384</v>
      </c>
      <c r="D1520" s="56">
        <v>52700</v>
      </c>
      <c r="E1520" s="56" t="s">
        <v>36</v>
      </c>
      <c r="F1520" s="56" t="str">
        <f>+VLOOKUP(Tabla2[[#This Row],[Estado]],Catalogos!$I$3:$J$35,2,0)</f>
        <v>Metropolitana</v>
      </c>
      <c r="G1520" s="56" t="s">
        <v>3385</v>
      </c>
      <c r="H1520" s="56" t="s">
        <v>1582</v>
      </c>
      <c r="I1520" s="56" t="s">
        <v>3386</v>
      </c>
      <c r="J1520" s="56" t="s">
        <v>251</v>
      </c>
      <c r="K1520" s="56" t="s">
        <v>150</v>
      </c>
      <c r="L1520" s="56" t="s">
        <v>72</v>
      </c>
      <c r="M1520" s="1"/>
    </row>
    <row r="1521" spans="1:13" x14ac:dyDescent="0.25">
      <c r="A1521" s="55" t="s">
        <v>29</v>
      </c>
      <c r="B1521" s="56" t="s">
        <v>29</v>
      </c>
      <c r="C1521" s="56" t="s">
        <v>3392</v>
      </c>
      <c r="D1521" s="56">
        <v>56600</v>
      </c>
      <c r="E1521" s="56" t="s">
        <v>36</v>
      </c>
      <c r="F1521" s="56" t="str">
        <f>+VLOOKUP(Tabla2[[#This Row],[Estado]],Catalogos!$I$3:$J$35,2,0)</f>
        <v>Metropolitana</v>
      </c>
      <c r="G1521" s="56" t="s">
        <v>3393</v>
      </c>
      <c r="H1521" s="56" t="s">
        <v>3394</v>
      </c>
      <c r="I1521" s="56" t="s">
        <v>3395</v>
      </c>
      <c r="J1521" s="56" t="s">
        <v>3396</v>
      </c>
      <c r="K1521" s="56" t="s">
        <v>150</v>
      </c>
      <c r="L1521" s="56" t="s">
        <v>72</v>
      </c>
      <c r="M1521" s="1"/>
    </row>
    <row r="1522" spans="1:13" x14ac:dyDescent="0.25">
      <c r="A1522" s="55" t="s">
        <v>26</v>
      </c>
      <c r="B1522" s="56" t="s">
        <v>165</v>
      </c>
      <c r="C1522" s="56" t="s">
        <v>3402</v>
      </c>
      <c r="D1522" s="56">
        <v>55714</v>
      </c>
      <c r="E1522" s="56" t="s">
        <v>36</v>
      </c>
      <c r="F1522" s="56" t="str">
        <f>+VLOOKUP(Tabla2[[#This Row],[Estado]],Catalogos!$I$3:$J$35,2,0)</f>
        <v>Metropolitana</v>
      </c>
      <c r="G1522" s="56" t="s">
        <v>3398</v>
      </c>
      <c r="H1522" s="56" t="s">
        <v>3403</v>
      </c>
      <c r="I1522" s="56" t="s">
        <v>3404</v>
      </c>
      <c r="J1522" s="56" t="s">
        <v>3405</v>
      </c>
      <c r="K1522" s="56">
        <v>5526003066</v>
      </c>
      <c r="L1522" s="56" t="s">
        <v>3</v>
      </c>
      <c r="M1522" s="1"/>
    </row>
    <row r="1523" spans="1:13" x14ac:dyDescent="0.25">
      <c r="A1523" s="55" t="s">
        <v>14</v>
      </c>
      <c r="B1523" s="56" t="s">
        <v>165</v>
      </c>
      <c r="C1523" s="56" t="s">
        <v>3397</v>
      </c>
      <c r="D1523" s="56">
        <v>55728</v>
      </c>
      <c r="E1523" s="56" t="s">
        <v>36</v>
      </c>
      <c r="F1523" s="56" t="str">
        <f>+VLOOKUP(Tabla2[[#This Row],[Estado]],Catalogos!$I$3:$J$35,2,0)</f>
        <v>Metropolitana</v>
      </c>
      <c r="G1523" s="56" t="s">
        <v>3398</v>
      </c>
      <c r="H1523" s="56" t="s">
        <v>3399</v>
      </c>
      <c r="I1523" s="56" t="s">
        <v>3400</v>
      </c>
      <c r="J1523" s="56" t="s">
        <v>3401</v>
      </c>
      <c r="K1523" s="56">
        <v>5526002165</v>
      </c>
      <c r="L1523" s="56" t="s">
        <v>3</v>
      </c>
      <c r="M1523" s="1"/>
    </row>
    <row r="1524" spans="1:13" x14ac:dyDescent="0.25">
      <c r="A1524" s="55" t="s">
        <v>29</v>
      </c>
      <c r="B1524" s="56" t="s">
        <v>29</v>
      </c>
      <c r="C1524" s="56" t="s">
        <v>3411</v>
      </c>
      <c r="D1524" s="56">
        <v>55700</v>
      </c>
      <c r="E1524" s="56" t="s">
        <v>36</v>
      </c>
      <c r="F1524" s="56" t="str">
        <f>+VLOOKUP(Tabla2[[#This Row],[Estado]],Catalogos!$I$3:$J$35,2,0)</f>
        <v>Metropolitana</v>
      </c>
      <c r="G1524" s="56" t="s">
        <v>3398</v>
      </c>
      <c r="H1524" s="56" t="s">
        <v>3412</v>
      </c>
      <c r="I1524" s="56" t="s">
        <v>3413</v>
      </c>
      <c r="J1524" s="56" t="s">
        <v>3414</v>
      </c>
      <c r="K1524" s="56" t="s">
        <v>150</v>
      </c>
      <c r="L1524" s="56" t="s">
        <v>72</v>
      </c>
      <c r="M1524" s="1"/>
    </row>
    <row r="1525" spans="1:13" x14ac:dyDescent="0.25">
      <c r="A1525" s="55" t="s">
        <v>31</v>
      </c>
      <c r="B1525" s="56" t="s">
        <v>9457</v>
      </c>
      <c r="C1525" s="56" t="s">
        <v>3406</v>
      </c>
      <c r="D1525" s="56">
        <v>55714</v>
      </c>
      <c r="E1525" s="56" t="s">
        <v>36</v>
      </c>
      <c r="F1525" s="56" t="str">
        <f>+VLOOKUP(Tabla2[[#This Row],[Estado]],Catalogos!$I$3:$J$35,2,0)</f>
        <v>Metropolitana</v>
      </c>
      <c r="G1525" s="56" t="s">
        <v>3398</v>
      </c>
      <c r="H1525" s="56" t="s">
        <v>3407</v>
      </c>
      <c r="I1525" s="56" t="s">
        <v>3408</v>
      </c>
      <c r="J1525" s="56" t="s">
        <v>3405</v>
      </c>
      <c r="K1525" s="56" t="s">
        <v>3409</v>
      </c>
      <c r="L1525" s="56" t="s">
        <v>72</v>
      </c>
      <c r="M1525" s="1" t="s">
        <v>3402</v>
      </c>
    </row>
    <row r="1526" spans="1:13" x14ac:dyDescent="0.25">
      <c r="A1526" s="55" t="s">
        <v>31</v>
      </c>
      <c r="B1526" s="56" t="s">
        <v>1373</v>
      </c>
      <c r="C1526" s="56" t="s">
        <v>3410</v>
      </c>
      <c r="D1526" s="56">
        <v>55714</v>
      </c>
      <c r="E1526" s="56" t="s">
        <v>36</v>
      </c>
      <c r="F1526" s="56" t="str">
        <f>+VLOOKUP(Tabla2[[#This Row],[Estado]],Catalogos!$I$3:$J$35,2,0)</f>
        <v>Metropolitana</v>
      </c>
      <c r="G1526" s="56" t="s">
        <v>3398</v>
      </c>
      <c r="H1526" s="56" t="s">
        <v>3407</v>
      </c>
      <c r="I1526" s="56" t="s">
        <v>3408</v>
      </c>
      <c r="J1526" s="56" t="s">
        <v>3405</v>
      </c>
      <c r="K1526" s="56">
        <v>5529604104</v>
      </c>
      <c r="L1526" s="56" t="s">
        <v>72</v>
      </c>
      <c r="M1526" s="1" t="s">
        <v>3402</v>
      </c>
    </row>
    <row r="1527" spans="1:13" x14ac:dyDescent="0.25">
      <c r="A1527" s="55" t="s">
        <v>31</v>
      </c>
      <c r="B1527" s="56" t="s">
        <v>9457</v>
      </c>
      <c r="C1527" s="58" t="s">
        <v>3415</v>
      </c>
      <c r="D1527" s="56">
        <v>55728</v>
      </c>
      <c r="E1527" s="58" t="s">
        <v>36</v>
      </c>
      <c r="F1527" s="56" t="str">
        <f>+VLOOKUP(Tabla2[[#This Row],[Estado]],Catalogos!$I$3:$J$35,2,0)</f>
        <v>Metropolitana</v>
      </c>
      <c r="G1527" s="58" t="s">
        <v>3398</v>
      </c>
      <c r="H1527" s="58" t="s">
        <v>3399</v>
      </c>
      <c r="I1527" s="58">
        <v>21</v>
      </c>
      <c r="J1527" s="58" t="s">
        <v>3416</v>
      </c>
      <c r="K1527" s="58" t="s">
        <v>3417</v>
      </c>
      <c r="L1527" s="58" t="s">
        <v>72</v>
      </c>
      <c r="M1527" s="2" t="s">
        <v>3397</v>
      </c>
    </row>
    <row r="1528" spans="1:13" x14ac:dyDescent="0.25">
      <c r="A1528" s="55" t="s">
        <v>31</v>
      </c>
      <c r="B1528" s="56" t="s">
        <v>9457</v>
      </c>
      <c r="C1528" s="58" t="s">
        <v>3418</v>
      </c>
      <c r="D1528" s="56">
        <v>55728</v>
      </c>
      <c r="E1528" s="58" t="s">
        <v>36</v>
      </c>
      <c r="F1528" s="56" t="str">
        <f>+VLOOKUP(Tabla2[[#This Row],[Estado]],Catalogos!$I$3:$J$35,2,0)</f>
        <v>Metropolitana</v>
      </c>
      <c r="G1528" s="58" t="s">
        <v>3398</v>
      </c>
      <c r="H1528" s="58" t="s">
        <v>3399</v>
      </c>
      <c r="I1528" s="58">
        <v>21</v>
      </c>
      <c r="J1528" s="58" t="s">
        <v>3416</v>
      </c>
      <c r="K1528" s="58" t="s">
        <v>3417</v>
      </c>
      <c r="L1528" s="58" t="s">
        <v>72</v>
      </c>
      <c r="M1528" s="2" t="s">
        <v>3397</v>
      </c>
    </row>
    <row r="1529" spans="1:13" x14ac:dyDescent="0.25">
      <c r="A1529" s="55" t="s">
        <v>31</v>
      </c>
      <c r="B1529" s="56" t="s">
        <v>9457</v>
      </c>
      <c r="C1529" s="58" t="s">
        <v>3419</v>
      </c>
      <c r="D1529" s="56">
        <v>55728</v>
      </c>
      <c r="E1529" s="58" t="s">
        <v>36</v>
      </c>
      <c r="F1529" s="56" t="str">
        <f>+VLOOKUP(Tabla2[[#This Row],[Estado]],Catalogos!$I$3:$J$35,2,0)</f>
        <v>Metropolitana</v>
      </c>
      <c r="G1529" s="58" t="s">
        <v>3398</v>
      </c>
      <c r="H1529" s="58" t="s">
        <v>3399</v>
      </c>
      <c r="I1529" s="58">
        <v>21</v>
      </c>
      <c r="J1529" s="58" t="s">
        <v>3416</v>
      </c>
      <c r="K1529" s="58" t="s">
        <v>3417</v>
      </c>
      <c r="L1529" s="58" t="s">
        <v>72</v>
      </c>
      <c r="M1529" s="2" t="s">
        <v>3397</v>
      </c>
    </row>
    <row r="1530" spans="1:13" x14ac:dyDescent="0.25">
      <c r="A1530" s="55" t="s">
        <v>31</v>
      </c>
      <c r="B1530" s="58" t="s">
        <v>12221</v>
      </c>
      <c r="C1530" s="58" t="s">
        <v>3420</v>
      </c>
      <c r="D1530" s="56">
        <v>55728</v>
      </c>
      <c r="E1530" s="58" t="s">
        <v>36</v>
      </c>
      <c r="F1530" s="56" t="str">
        <f>+VLOOKUP(Tabla2[[#This Row],[Estado]],Catalogos!$I$3:$J$35,2,0)</f>
        <v>Metropolitana</v>
      </c>
      <c r="G1530" s="58" t="s">
        <v>3398</v>
      </c>
      <c r="H1530" s="58" t="s">
        <v>3399</v>
      </c>
      <c r="I1530" s="58">
        <v>21</v>
      </c>
      <c r="J1530" s="58" t="s">
        <v>3416</v>
      </c>
      <c r="K1530" s="58" t="s">
        <v>3417</v>
      </c>
      <c r="L1530" s="58" t="s">
        <v>72</v>
      </c>
      <c r="M1530" s="2" t="s">
        <v>3397</v>
      </c>
    </row>
    <row r="1531" spans="1:13" x14ac:dyDescent="0.25">
      <c r="A1531" s="55" t="s">
        <v>31</v>
      </c>
      <c r="B1531" s="58" t="s">
        <v>12221</v>
      </c>
      <c r="C1531" s="58" t="s">
        <v>3421</v>
      </c>
      <c r="D1531" s="56">
        <v>55728</v>
      </c>
      <c r="E1531" s="58" t="s">
        <v>36</v>
      </c>
      <c r="F1531" s="56" t="str">
        <f>+VLOOKUP(Tabla2[[#This Row],[Estado]],Catalogos!$I$3:$J$35,2,0)</f>
        <v>Metropolitana</v>
      </c>
      <c r="G1531" s="58" t="s">
        <v>3398</v>
      </c>
      <c r="H1531" s="58" t="s">
        <v>3399</v>
      </c>
      <c r="I1531" s="58">
        <v>21</v>
      </c>
      <c r="J1531" s="58" t="s">
        <v>3416</v>
      </c>
      <c r="K1531" s="58" t="s">
        <v>3417</v>
      </c>
      <c r="L1531" s="58" t="s">
        <v>72</v>
      </c>
      <c r="M1531" s="2" t="s">
        <v>3397</v>
      </c>
    </row>
    <row r="1532" spans="1:13" x14ac:dyDescent="0.25">
      <c r="A1532" s="55" t="s">
        <v>31</v>
      </c>
      <c r="B1532" s="58" t="s">
        <v>96</v>
      </c>
      <c r="C1532" s="58" t="s">
        <v>3422</v>
      </c>
      <c r="D1532" s="56">
        <v>55728</v>
      </c>
      <c r="E1532" s="58" t="s">
        <v>36</v>
      </c>
      <c r="F1532" s="56" t="str">
        <f>+VLOOKUP(Tabla2[[#This Row],[Estado]],Catalogos!$I$3:$J$35,2,0)</f>
        <v>Metropolitana</v>
      </c>
      <c r="G1532" s="58" t="s">
        <v>3398</v>
      </c>
      <c r="H1532" s="58" t="s">
        <v>3399</v>
      </c>
      <c r="I1532" s="58">
        <v>21</v>
      </c>
      <c r="J1532" s="58" t="s">
        <v>3416</v>
      </c>
      <c r="K1532" s="58" t="s">
        <v>3417</v>
      </c>
      <c r="L1532" s="58" t="s">
        <v>72</v>
      </c>
      <c r="M1532" s="2" t="s">
        <v>3397</v>
      </c>
    </row>
    <row r="1533" spans="1:13" x14ac:dyDescent="0.25">
      <c r="A1533" s="55" t="s">
        <v>31</v>
      </c>
      <c r="B1533" s="58" t="s">
        <v>96</v>
      </c>
      <c r="C1533" s="58" t="s">
        <v>3423</v>
      </c>
      <c r="D1533" s="56">
        <v>55728</v>
      </c>
      <c r="E1533" s="58" t="s">
        <v>36</v>
      </c>
      <c r="F1533" s="56" t="str">
        <f>+VLOOKUP(Tabla2[[#This Row],[Estado]],Catalogos!$I$3:$J$35,2,0)</f>
        <v>Metropolitana</v>
      </c>
      <c r="G1533" s="58" t="s">
        <v>3398</v>
      </c>
      <c r="H1533" s="58" t="s">
        <v>3399</v>
      </c>
      <c r="I1533" s="58">
        <v>21</v>
      </c>
      <c r="J1533" s="58" t="s">
        <v>3416</v>
      </c>
      <c r="K1533" s="58" t="s">
        <v>3417</v>
      </c>
      <c r="L1533" s="58" t="s">
        <v>72</v>
      </c>
      <c r="M1533" s="2" t="s">
        <v>3397</v>
      </c>
    </row>
    <row r="1534" spans="1:13" x14ac:dyDescent="0.25">
      <c r="A1534" s="55" t="s">
        <v>31</v>
      </c>
      <c r="B1534" s="58" t="s">
        <v>96</v>
      </c>
      <c r="C1534" s="58" t="s">
        <v>3424</v>
      </c>
      <c r="D1534" s="56">
        <v>55728</v>
      </c>
      <c r="E1534" s="58" t="s">
        <v>36</v>
      </c>
      <c r="F1534" s="56" t="str">
        <f>+VLOOKUP(Tabla2[[#This Row],[Estado]],Catalogos!$I$3:$J$35,2,0)</f>
        <v>Metropolitana</v>
      </c>
      <c r="G1534" s="58" t="s">
        <v>3398</v>
      </c>
      <c r="H1534" s="58" t="s">
        <v>3399</v>
      </c>
      <c r="I1534" s="58">
        <v>21</v>
      </c>
      <c r="J1534" s="58" t="s">
        <v>3416</v>
      </c>
      <c r="K1534" s="58" t="s">
        <v>3417</v>
      </c>
      <c r="L1534" s="58" t="s">
        <v>72</v>
      </c>
      <c r="M1534" s="2" t="s">
        <v>3397</v>
      </c>
    </row>
    <row r="1535" spans="1:13" x14ac:dyDescent="0.25">
      <c r="A1535" s="55" t="s">
        <v>31</v>
      </c>
      <c r="B1535" s="58" t="s">
        <v>96</v>
      </c>
      <c r="C1535" s="58" t="s">
        <v>3425</v>
      </c>
      <c r="D1535" s="56">
        <v>55728</v>
      </c>
      <c r="E1535" s="58" t="s">
        <v>36</v>
      </c>
      <c r="F1535" s="56" t="str">
        <f>+VLOOKUP(Tabla2[[#This Row],[Estado]],Catalogos!$I$3:$J$35,2,0)</f>
        <v>Metropolitana</v>
      </c>
      <c r="G1535" s="58" t="s">
        <v>3398</v>
      </c>
      <c r="H1535" s="58" t="s">
        <v>3399</v>
      </c>
      <c r="I1535" s="58">
        <v>21</v>
      </c>
      <c r="J1535" s="58" t="s">
        <v>3416</v>
      </c>
      <c r="K1535" s="58" t="s">
        <v>3417</v>
      </c>
      <c r="L1535" s="58" t="s">
        <v>72</v>
      </c>
      <c r="M1535" s="2" t="s">
        <v>3397</v>
      </c>
    </row>
    <row r="1536" spans="1:13" x14ac:dyDescent="0.25">
      <c r="A1536" s="55" t="s">
        <v>31</v>
      </c>
      <c r="B1536" s="58" t="s">
        <v>96</v>
      </c>
      <c r="C1536" s="58" t="s">
        <v>3426</v>
      </c>
      <c r="D1536" s="56">
        <v>55728</v>
      </c>
      <c r="E1536" s="58" t="s">
        <v>36</v>
      </c>
      <c r="F1536" s="56" t="str">
        <f>+VLOOKUP(Tabla2[[#This Row],[Estado]],Catalogos!$I$3:$J$35,2,0)</f>
        <v>Metropolitana</v>
      </c>
      <c r="G1536" s="58" t="s">
        <v>3398</v>
      </c>
      <c r="H1536" s="58" t="s">
        <v>3399</v>
      </c>
      <c r="I1536" s="58">
        <v>21</v>
      </c>
      <c r="J1536" s="58" t="s">
        <v>3416</v>
      </c>
      <c r="K1536" s="58" t="s">
        <v>3417</v>
      </c>
      <c r="L1536" s="58" t="s">
        <v>72</v>
      </c>
      <c r="M1536" s="2" t="s">
        <v>3397</v>
      </c>
    </row>
    <row r="1537" spans="1:13" x14ac:dyDescent="0.25">
      <c r="A1537" s="55" t="s">
        <v>31</v>
      </c>
      <c r="B1537" s="56" t="s">
        <v>5720</v>
      </c>
      <c r="C1537" s="58" t="s">
        <v>3427</v>
      </c>
      <c r="D1537" s="56">
        <v>55728</v>
      </c>
      <c r="E1537" s="58" t="s">
        <v>36</v>
      </c>
      <c r="F1537" s="56" t="str">
        <f>+VLOOKUP(Tabla2[[#This Row],[Estado]],Catalogos!$I$3:$J$35,2,0)</f>
        <v>Metropolitana</v>
      </c>
      <c r="G1537" s="58" t="s">
        <v>3398</v>
      </c>
      <c r="H1537" s="58" t="s">
        <v>3399</v>
      </c>
      <c r="I1537" s="58">
        <v>21</v>
      </c>
      <c r="J1537" s="58" t="s">
        <v>3416</v>
      </c>
      <c r="K1537" s="58" t="s">
        <v>3417</v>
      </c>
      <c r="L1537" s="58" t="s">
        <v>72</v>
      </c>
      <c r="M1537" s="2" t="s">
        <v>3397</v>
      </c>
    </row>
    <row r="1538" spans="1:13" x14ac:dyDescent="0.25">
      <c r="A1538" s="55" t="s">
        <v>31</v>
      </c>
      <c r="B1538" s="56" t="s">
        <v>5720</v>
      </c>
      <c r="C1538" s="58" t="s">
        <v>3428</v>
      </c>
      <c r="D1538" s="56">
        <v>55728</v>
      </c>
      <c r="E1538" s="58" t="s">
        <v>36</v>
      </c>
      <c r="F1538" s="56" t="str">
        <f>+VLOOKUP(Tabla2[[#This Row],[Estado]],Catalogos!$I$3:$J$35,2,0)</f>
        <v>Metropolitana</v>
      </c>
      <c r="G1538" s="58" t="s">
        <v>3398</v>
      </c>
      <c r="H1538" s="58" t="s">
        <v>3399</v>
      </c>
      <c r="I1538" s="58">
        <v>21</v>
      </c>
      <c r="J1538" s="58" t="s">
        <v>3416</v>
      </c>
      <c r="K1538" s="58" t="s">
        <v>3417</v>
      </c>
      <c r="L1538" s="58" t="s">
        <v>72</v>
      </c>
      <c r="M1538" s="2" t="s">
        <v>3397</v>
      </c>
    </row>
    <row r="1539" spans="1:13" x14ac:dyDescent="0.25">
      <c r="A1539" s="55" t="s">
        <v>31</v>
      </c>
      <c r="B1539" s="58" t="s">
        <v>135</v>
      </c>
      <c r="C1539" s="58" t="s">
        <v>3429</v>
      </c>
      <c r="D1539" s="56">
        <v>55728</v>
      </c>
      <c r="E1539" s="58" t="s">
        <v>36</v>
      </c>
      <c r="F1539" s="56" t="str">
        <f>+VLOOKUP(Tabla2[[#This Row],[Estado]],Catalogos!$I$3:$J$35,2,0)</f>
        <v>Metropolitana</v>
      </c>
      <c r="G1539" s="58" t="s">
        <v>3398</v>
      </c>
      <c r="H1539" s="58" t="s">
        <v>3399</v>
      </c>
      <c r="I1539" s="58">
        <v>21</v>
      </c>
      <c r="J1539" s="58" t="s">
        <v>3416</v>
      </c>
      <c r="K1539" s="58" t="s">
        <v>3417</v>
      </c>
      <c r="L1539" s="58" t="s">
        <v>72</v>
      </c>
      <c r="M1539" s="2" t="s">
        <v>3397</v>
      </c>
    </row>
    <row r="1540" spans="1:13" x14ac:dyDescent="0.25">
      <c r="A1540" s="55" t="s">
        <v>31</v>
      </c>
      <c r="B1540" s="58" t="s">
        <v>135</v>
      </c>
      <c r="C1540" s="58" t="s">
        <v>3430</v>
      </c>
      <c r="D1540" s="56">
        <v>55728</v>
      </c>
      <c r="E1540" s="58" t="s">
        <v>36</v>
      </c>
      <c r="F1540" s="56" t="str">
        <f>+VLOOKUP(Tabla2[[#This Row],[Estado]],Catalogos!$I$3:$J$35,2,0)</f>
        <v>Metropolitana</v>
      </c>
      <c r="G1540" s="58" t="s">
        <v>3398</v>
      </c>
      <c r="H1540" s="58" t="s">
        <v>3399</v>
      </c>
      <c r="I1540" s="58">
        <v>21</v>
      </c>
      <c r="J1540" s="58" t="s">
        <v>3416</v>
      </c>
      <c r="K1540" s="58" t="s">
        <v>3417</v>
      </c>
      <c r="L1540" s="58" t="s">
        <v>72</v>
      </c>
      <c r="M1540" s="2" t="s">
        <v>3397</v>
      </c>
    </row>
    <row r="1541" spans="1:13" x14ac:dyDescent="0.25">
      <c r="A1541" s="55" t="s">
        <v>31</v>
      </c>
      <c r="B1541" s="58" t="s">
        <v>12222</v>
      </c>
      <c r="C1541" s="58" t="s">
        <v>3431</v>
      </c>
      <c r="D1541" s="56">
        <v>55728</v>
      </c>
      <c r="E1541" s="58" t="s">
        <v>36</v>
      </c>
      <c r="F1541" s="56" t="str">
        <f>+VLOOKUP(Tabla2[[#This Row],[Estado]],Catalogos!$I$3:$J$35,2,0)</f>
        <v>Metropolitana</v>
      </c>
      <c r="G1541" s="58" t="s">
        <v>3398</v>
      </c>
      <c r="H1541" s="58" t="s">
        <v>3399</v>
      </c>
      <c r="I1541" s="58">
        <v>21</v>
      </c>
      <c r="J1541" s="58" t="s">
        <v>3416</v>
      </c>
      <c r="K1541" s="58" t="s">
        <v>3417</v>
      </c>
      <c r="L1541" s="58" t="s">
        <v>72</v>
      </c>
      <c r="M1541" s="2" t="s">
        <v>3397</v>
      </c>
    </row>
    <row r="1542" spans="1:13" x14ac:dyDescent="0.25">
      <c r="A1542" s="55" t="s">
        <v>31</v>
      </c>
      <c r="B1542" s="58" t="s">
        <v>12222</v>
      </c>
      <c r="C1542" s="58" t="s">
        <v>3432</v>
      </c>
      <c r="D1542" s="56">
        <v>55728</v>
      </c>
      <c r="E1542" s="58" t="s">
        <v>36</v>
      </c>
      <c r="F1542" s="56" t="str">
        <f>+VLOOKUP(Tabla2[[#This Row],[Estado]],Catalogos!$I$3:$J$35,2,0)</f>
        <v>Metropolitana</v>
      </c>
      <c r="G1542" s="58" t="s">
        <v>3398</v>
      </c>
      <c r="H1542" s="58" t="s">
        <v>3399</v>
      </c>
      <c r="I1542" s="58">
        <v>21</v>
      </c>
      <c r="J1542" s="58" t="s">
        <v>3416</v>
      </c>
      <c r="K1542" s="58" t="s">
        <v>3417</v>
      </c>
      <c r="L1542" s="58" t="s">
        <v>72</v>
      </c>
      <c r="M1542" s="2" t="s">
        <v>3397</v>
      </c>
    </row>
    <row r="1543" spans="1:13" x14ac:dyDescent="0.25">
      <c r="A1543" s="55" t="s">
        <v>31</v>
      </c>
      <c r="B1543" s="58" t="s">
        <v>12222</v>
      </c>
      <c r="C1543" s="58" t="s">
        <v>3433</v>
      </c>
      <c r="D1543" s="56">
        <v>55728</v>
      </c>
      <c r="E1543" s="58" t="s">
        <v>36</v>
      </c>
      <c r="F1543" s="56" t="str">
        <f>+VLOOKUP(Tabla2[[#This Row],[Estado]],Catalogos!$I$3:$J$35,2,0)</f>
        <v>Metropolitana</v>
      </c>
      <c r="G1543" s="58" t="s">
        <v>3398</v>
      </c>
      <c r="H1543" s="58" t="s">
        <v>3399</v>
      </c>
      <c r="I1543" s="58">
        <v>21</v>
      </c>
      <c r="J1543" s="58" t="s">
        <v>3416</v>
      </c>
      <c r="K1543" s="58" t="s">
        <v>3417</v>
      </c>
      <c r="L1543" s="58" t="s">
        <v>72</v>
      </c>
      <c r="M1543" s="2" t="s">
        <v>3397</v>
      </c>
    </row>
    <row r="1544" spans="1:13" x14ac:dyDescent="0.25">
      <c r="A1544" s="55" t="s">
        <v>31</v>
      </c>
      <c r="B1544" s="58" t="s">
        <v>12222</v>
      </c>
      <c r="C1544" s="58" t="s">
        <v>3434</v>
      </c>
      <c r="D1544" s="56">
        <v>55728</v>
      </c>
      <c r="E1544" s="58" t="s">
        <v>36</v>
      </c>
      <c r="F1544" s="56" t="str">
        <f>+VLOOKUP(Tabla2[[#This Row],[Estado]],Catalogos!$I$3:$J$35,2,0)</f>
        <v>Metropolitana</v>
      </c>
      <c r="G1544" s="58" t="s">
        <v>3398</v>
      </c>
      <c r="H1544" s="58" t="s">
        <v>3399</v>
      </c>
      <c r="I1544" s="58">
        <v>21</v>
      </c>
      <c r="J1544" s="58" t="s">
        <v>3416</v>
      </c>
      <c r="K1544" s="58" t="s">
        <v>3417</v>
      </c>
      <c r="L1544" s="58" t="s">
        <v>72</v>
      </c>
      <c r="M1544" s="2" t="s">
        <v>3397</v>
      </c>
    </row>
    <row r="1545" spans="1:13" x14ac:dyDescent="0.25">
      <c r="A1545" s="55" t="s">
        <v>31</v>
      </c>
      <c r="B1545" s="56" t="s">
        <v>137</v>
      </c>
      <c r="C1545" s="58" t="s">
        <v>3435</v>
      </c>
      <c r="D1545" s="56">
        <v>55728</v>
      </c>
      <c r="E1545" s="58" t="s">
        <v>36</v>
      </c>
      <c r="F1545" s="56" t="str">
        <f>+VLOOKUP(Tabla2[[#This Row],[Estado]],Catalogos!$I$3:$J$35,2,0)</f>
        <v>Metropolitana</v>
      </c>
      <c r="G1545" s="58" t="s">
        <v>3398</v>
      </c>
      <c r="H1545" s="58" t="s">
        <v>3399</v>
      </c>
      <c r="I1545" s="58">
        <v>21</v>
      </c>
      <c r="J1545" s="58" t="s">
        <v>3416</v>
      </c>
      <c r="K1545" s="58" t="s">
        <v>3417</v>
      </c>
      <c r="L1545" s="58" t="s">
        <v>72</v>
      </c>
      <c r="M1545" s="2" t="s">
        <v>3397</v>
      </c>
    </row>
    <row r="1546" spans="1:13" x14ac:dyDescent="0.25">
      <c r="A1546" s="55" t="s">
        <v>31</v>
      </c>
      <c r="B1546" s="56" t="s">
        <v>137</v>
      </c>
      <c r="C1546" s="58" t="s">
        <v>3436</v>
      </c>
      <c r="D1546" s="56">
        <v>55728</v>
      </c>
      <c r="E1546" s="58" t="s">
        <v>36</v>
      </c>
      <c r="F1546" s="56" t="str">
        <f>+VLOOKUP(Tabla2[[#This Row],[Estado]],Catalogos!$I$3:$J$35,2,0)</f>
        <v>Metropolitana</v>
      </c>
      <c r="G1546" s="58" t="s">
        <v>3398</v>
      </c>
      <c r="H1546" s="58" t="s">
        <v>3399</v>
      </c>
      <c r="I1546" s="58">
        <v>21</v>
      </c>
      <c r="J1546" s="58" t="s">
        <v>3416</v>
      </c>
      <c r="K1546" s="58" t="s">
        <v>3417</v>
      </c>
      <c r="L1546" s="58" t="s">
        <v>72</v>
      </c>
      <c r="M1546" s="2" t="s">
        <v>3397</v>
      </c>
    </row>
    <row r="1547" spans="1:13" x14ac:dyDescent="0.25">
      <c r="A1547" s="55" t="s">
        <v>31</v>
      </c>
      <c r="B1547" s="56" t="s">
        <v>1993</v>
      </c>
      <c r="C1547" s="58" t="s">
        <v>3437</v>
      </c>
      <c r="D1547" s="56">
        <v>55728</v>
      </c>
      <c r="E1547" s="58" t="s">
        <v>36</v>
      </c>
      <c r="F1547" s="56" t="str">
        <f>+VLOOKUP(Tabla2[[#This Row],[Estado]],Catalogos!$I$3:$J$35,2,0)</f>
        <v>Metropolitana</v>
      </c>
      <c r="G1547" s="58" t="s">
        <v>3398</v>
      </c>
      <c r="H1547" s="58" t="s">
        <v>3399</v>
      </c>
      <c r="I1547" s="58">
        <v>21</v>
      </c>
      <c r="J1547" s="58" t="s">
        <v>3416</v>
      </c>
      <c r="K1547" s="58" t="s">
        <v>3417</v>
      </c>
      <c r="L1547" s="58" t="s">
        <v>72</v>
      </c>
      <c r="M1547" s="2" t="s">
        <v>3397</v>
      </c>
    </row>
    <row r="1548" spans="1:13" x14ac:dyDescent="0.25">
      <c r="A1548" s="55" t="s">
        <v>31</v>
      </c>
      <c r="B1548" s="56" t="s">
        <v>1993</v>
      </c>
      <c r="C1548" s="58" t="s">
        <v>3438</v>
      </c>
      <c r="D1548" s="56">
        <v>55728</v>
      </c>
      <c r="E1548" s="58" t="s">
        <v>36</v>
      </c>
      <c r="F1548" s="56" t="str">
        <f>+VLOOKUP(Tabla2[[#This Row],[Estado]],Catalogos!$I$3:$J$35,2,0)</f>
        <v>Metropolitana</v>
      </c>
      <c r="G1548" s="58" t="s">
        <v>3398</v>
      </c>
      <c r="H1548" s="58" t="s">
        <v>3399</v>
      </c>
      <c r="I1548" s="58">
        <v>21</v>
      </c>
      <c r="J1548" s="58" t="s">
        <v>3416</v>
      </c>
      <c r="K1548" s="58" t="s">
        <v>3417</v>
      </c>
      <c r="L1548" s="58" t="s">
        <v>72</v>
      </c>
      <c r="M1548" s="2" t="s">
        <v>3397</v>
      </c>
    </row>
    <row r="1549" spans="1:13" x14ac:dyDescent="0.25">
      <c r="A1549" s="55" t="s">
        <v>31</v>
      </c>
      <c r="B1549" s="58" t="s">
        <v>12223</v>
      </c>
      <c r="C1549" s="58" t="s">
        <v>3440</v>
      </c>
      <c r="D1549" s="56">
        <v>55728</v>
      </c>
      <c r="E1549" s="58" t="s">
        <v>36</v>
      </c>
      <c r="F1549" s="56" t="str">
        <f>+VLOOKUP(Tabla2[[#This Row],[Estado]],Catalogos!$I$3:$J$35,2,0)</f>
        <v>Metropolitana</v>
      </c>
      <c r="G1549" s="58" t="s">
        <v>3398</v>
      </c>
      <c r="H1549" s="58" t="s">
        <v>3399</v>
      </c>
      <c r="I1549" s="58">
        <v>21</v>
      </c>
      <c r="J1549" s="58" t="s">
        <v>3416</v>
      </c>
      <c r="K1549" s="58" t="s">
        <v>3417</v>
      </c>
      <c r="L1549" s="58" t="s">
        <v>72</v>
      </c>
      <c r="M1549" s="2" t="s">
        <v>3397</v>
      </c>
    </row>
    <row r="1550" spans="1:13" x14ac:dyDescent="0.25">
      <c r="A1550" s="55" t="s">
        <v>31</v>
      </c>
      <c r="B1550" s="56" t="s">
        <v>12012</v>
      </c>
      <c r="C1550" s="58" t="s">
        <v>3442</v>
      </c>
      <c r="D1550" s="56">
        <v>55728</v>
      </c>
      <c r="E1550" s="58" t="s">
        <v>36</v>
      </c>
      <c r="F1550" s="56" t="str">
        <f>+VLOOKUP(Tabla2[[#This Row],[Estado]],Catalogos!$I$3:$J$35,2,0)</f>
        <v>Metropolitana</v>
      </c>
      <c r="G1550" s="58" t="s">
        <v>3398</v>
      </c>
      <c r="H1550" s="58" t="s">
        <v>3399</v>
      </c>
      <c r="I1550" s="58">
        <v>21</v>
      </c>
      <c r="J1550" s="58" t="s">
        <v>3416</v>
      </c>
      <c r="K1550" s="58" t="s">
        <v>3417</v>
      </c>
      <c r="L1550" s="58" t="s">
        <v>72</v>
      </c>
      <c r="M1550" s="2" t="s">
        <v>3397</v>
      </c>
    </row>
    <row r="1551" spans="1:13" x14ac:dyDescent="0.25">
      <c r="A1551" s="55" t="s">
        <v>31</v>
      </c>
      <c r="B1551" s="58" t="s">
        <v>12224</v>
      </c>
      <c r="C1551" s="58" t="s">
        <v>3443</v>
      </c>
      <c r="D1551" s="56">
        <v>55728</v>
      </c>
      <c r="E1551" s="58" t="s">
        <v>36</v>
      </c>
      <c r="F1551" s="56" t="str">
        <f>+VLOOKUP(Tabla2[[#This Row],[Estado]],Catalogos!$I$3:$J$35,2,0)</f>
        <v>Metropolitana</v>
      </c>
      <c r="G1551" s="58" t="s">
        <v>3398</v>
      </c>
      <c r="H1551" s="58" t="s">
        <v>3399</v>
      </c>
      <c r="I1551" s="58">
        <v>21</v>
      </c>
      <c r="J1551" s="58" t="s">
        <v>3416</v>
      </c>
      <c r="K1551" s="58" t="s">
        <v>3417</v>
      </c>
      <c r="L1551" s="58" t="s">
        <v>72</v>
      </c>
      <c r="M1551" s="2" t="s">
        <v>3397</v>
      </c>
    </row>
    <row r="1552" spans="1:13" x14ac:dyDescent="0.25">
      <c r="A1552" s="55" t="s">
        <v>31</v>
      </c>
      <c r="B1552" s="58" t="s">
        <v>261</v>
      </c>
      <c r="C1552" s="58" t="s">
        <v>3444</v>
      </c>
      <c r="D1552" s="56">
        <v>55728</v>
      </c>
      <c r="E1552" s="58" t="s">
        <v>36</v>
      </c>
      <c r="F1552" s="56" t="str">
        <f>+VLOOKUP(Tabla2[[#This Row],[Estado]],Catalogos!$I$3:$J$35,2,0)</f>
        <v>Metropolitana</v>
      </c>
      <c r="G1552" s="58" t="s">
        <v>3398</v>
      </c>
      <c r="H1552" s="58" t="s">
        <v>3399</v>
      </c>
      <c r="I1552" s="58">
        <v>21</v>
      </c>
      <c r="J1552" s="58" t="s">
        <v>3416</v>
      </c>
      <c r="K1552" s="58" t="s">
        <v>3417</v>
      </c>
      <c r="L1552" s="58" t="s">
        <v>72</v>
      </c>
      <c r="M1552" s="2" t="s">
        <v>3397</v>
      </c>
    </row>
    <row r="1553" spans="1:13" x14ac:dyDescent="0.25">
      <c r="A1553" s="55" t="s">
        <v>31</v>
      </c>
      <c r="B1553" s="58" t="s">
        <v>12225</v>
      </c>
      <c r="C1553" s="58" t="s">
        <v>3445</v>
      </c>
      <c r="D1553" s="56">
        <v>55728</v>
      </c>
      <c r="E1553" s="58" t="s">
        <v>36</v>
      </c>
      <c r="F1553" s="56" t="str">
        <f>+VLOOKUP(Tabla2[[#This Row],[Estado]],Catalogos!$I$3:$J$35,2,0)</f>
        <v>Metropolitana</v>
      </c>
      <c r="G1553" s="58" t="s">
        <v>3398</v>
      </c>
      <c r="H1553" s="58" t="s">
        <v>3399</v>
      </c>
      <c r="I1553" s="58">
        <v>21</v>
      </c>
      <c r="J1553" s="58" t="s">
        <v>3416</v>
      </c>
      <c r="K1553" s="58" t="s">
        <v>3417</v>
      </c>
      <c r="L1553" s="58" t="s">
        <v>72</v>
      </c>
      <c r="M1553" s="2" t="s">
        <v>3397</v>
      </c>
    </row>
    <row r="1554" spans="1:13" x14ac:dyDescent="0.25">
      <c r="A1554" s="55" t="s">
        <v>31</v>
      </c>
      <c r="B1554" s="56" t="s">
        <v>12226</v>
      </c>
      <c r="C1554" s="58" t="s">
        <v>3446</v>
      </c>
      <c r="D1554" s="56">
        <v>55728</v>
      </c>
      <c r="E1554" s="58" t="s">
        <v>36</v>
      </c>
      <c r="F1554" s="56" t="str">
        <f>+VLOOKUP(Tabla2[[#This Row],[Estado]],Catalogos!$I$3:$J$35,2,0)</f>
        <v>Metropolitana</v>
      </c>
      <c r="G1554" s="58" t="s">
        <v>3398</v>
      </c>
      <c r="H1554" s="58" t="s">
        <v>3399</v>
      </c>
      <c r="I1554" s="58">
        <v>21</v>
      </c>
      <c r="J1554" s="58" t="s">
        <v>3416</v>
      </c>
      <c r="K1554" s="58" t="s">
        <v>3417</v>
      </c>
      <c r="L1554" s="58" t="s">
        <v>72</v>
      </c>
      <c r="M1554" s="2" t="s">
        <v>3397</v>
      </c>
    </row>
    <row r="1555" spans="1:13" x14ac:dyDescent="0.25">
      <c r="A1555" s="55" t="s">
        <v>31</v>
      </c>
      <c r="B1555" s="56" t="s">
        <v>12226</v>
      </c>
      <c r="C1555" s="58" t="s">
        <v>3447</v>
      </c>
      <c r="D1555" s="56">
        <v>55728</v>
      </c>
      <c r="E1555" s="58" t="s">
        <v>36</v>
      </c>
      <c r="F1555" s="56" t="str">
        <f>+VLOOKUP(Tabla2[[#This Row],[Estado]],Catalogos!$I$3:$J$35,2,0)</f>
        <v>Metropolitana</v>
      </c>
      <c r="G1555" s="58" t="s">
        <v>3398</v>
      </c>
      <c r="H1555" s="58" t="s">
        <v>3399</v>
      </c>
      <c r="I1555" s="58">
        <v>21</v>
      </c>
      <c r="J1555" s="58" t="s">
        <v>3416</v>
      </c>
      <c r="K1555" s="58" t="s">
        <v>3417</v>
      </c>
      <c r="L1555" s="58" t="s">
        <v>72</v>
      </c>
      <c r="M1555" s="2" t="s">
        <v>3397</v>
      </c>
    </row>
    <row r="1556" spans="1:13" x14ac:dyDescent="0.25">
      <c r="A1556" s="55" t="s">
        <v>31</v>
      </c>
      <c r="B1556" s="56" t="s">
        <v>121</v>
      </c>
      <c r="C1556" s="58" t="s">
        <v>3448</v>
      </c>
      <c r="D1556" s="56">
        <v>55728</v>
      </c>
      <c r="E1556" s="58" t="s">
        <v>36</v>
      </c>
      <c r="F1556" s="56" t="str">
        <f>+VLOOKUP(Tabla2[[#This Row],[Estado]],Catalogos!$I$3:$J$35,2,0)</f>
        <v>Metropolitana</v>
      </c>
      <c r="G1556" s="58" t="s">
        <v>3398</v>
      </c>
      <c r="H1556" s="58" t="s">
        <v>3399</v>
      </c>
      <c r="I1556" s="58">
        <v>21</v>
      </c>
      <c r="J1556" s="58" t="s">
        <v>3416</v>
      </c>
      <c r="K1556" s="58" t="s">
        <v>3417</v>
      </c>
      <c r="L1556" s="58" t="s">
        <v>72</v>
      </c>
      <c r="M1556" s="2" t="s">
        <v>3397</v>
      </c>
    </row>
    <row r="1557" spans="1:13" x14ac:dyDescent="0.25">
      <c r="A1557" s="55" t="s">
        <v>31</v>
      </c>
      <c r="B1557" s="58" t="s">
        <v>12227</v>
      </c>
      <c r="C1557" s="58" t="s">
        <v>3449</v>
      </c>
      <c r="D1557" s="56">
        <v>55728</v>
      </c>
      <c r="E1557" s="58" t="s">
        <v>36</v>
      </c>
      <c r="F1557" s="56" t="str">
        <f>+VLOOKUP(Tabla2[[#This Row],[Estado]],Catalogos!$I$3:$J$35,2,0)</f>
        <v>Metropolitana</v>
      </c>
      <c r="G1557" s="58" t="s">
        <v>3398</v>
      </c>
      <c r="H1557" s="58" t="s">
        <v>3399</v>
      </c>
      <c r="I1557" s="58">
        <v>21</v>
      </c>
      <c r="J1557" s="58" t="s">
        <v>3416</v>
      </c>
      <c r="K1557" s="58" t="s">
        <v>3417</v>
      </c>
      <c r="L1557" s="58" t="s">
        <v>72</v>
      </c>
      <c r="M1557" s="2" t="s">
        <v>3397</v>
      </c>
    </row>
    <row r="1558" spans="1:13" x14ac:dyDescent="0.25">
      <c r="A1558" s="55" t="s">
        <v>31</v>
      </c>
      <c r="B1558" s="58" t="s">
        <v>12228</v>
      </c>
      <c r="C1558" s="58" t="s">
        <v>3450</v>
      </c>
      <c r="D1558" s="56">
        <v>55728</v>
      </c>
      <c r="E1558" s="58" t="s">
        <v>36</v>
      </c>
      <c r="F1558" s="56" t="str">
        <f>+VLOOKUP(Tabla2[[#This Row],[Estado]],Catalogos!$I$3:$J$35,2,0)</f>
        <v>Metropolitana</v>
      </c>
      <c r="G1558" s="58" t="s">
        <v>3398</v>
      </c>
      <c r="H1558" s="58" t="s">
        <v>3399</v>
      </c>
      <c r="I1558" s="58">
        <v>21</v>
      </c>
      <c r="J1558" s="58" t="s">
        <v>3416</v>
      </c>
      <c r="K1558" s="58" t="s">
        <v>3417</v>
      </c>
      <c r="L1558" s="58" t="s">
        <v>72</v>
      </c>
      <c r="M1558" s="2" t="s">
        <v>3397</v>
      </c>
    </row>
    <row r="1559" spans="1:13" x14ac:dyDescent="0.25">
      <c r="A1559" s="55" t="s">
        <v>31</v>
      </c>
      <c r="B1559" s="58" t="s">
        <v>12229</v>
      </c>
      <c r="C1559" s="58" t="s">
        <v>3451</v>
      </c>
      <c r="D1559" s="56">
        <v>55728</v>
      </c>
      <c r="E1559" s="58" t="s">
        <v>36</v>
      </c>
      <c r="F1559" s="56" t="str">
        <f>+VLOOKUP(Tabla2[[#This Row],[Estado]],Catalogos!$I$3:$J$35,2,0)</f>
        <v>Metropolitana</v>
      </c>
      <c r="G1559" s="58" t="s">
        <v>3398</v>
      </c>
      <c r="H1559" s="58" t="s">
        <v>3399</v>
      </c>
      <c r="I1559" s="58">
        <v>21</v>
      </c>
      <c r="J1559" s="58" t="s">
        <v>3416</v>
      </c>
      <c r="K1559" s="58" t="s">
        <v>3417</v>
      </c>
      <c r="L1559" s="58" t="s">
        <v>72</v>
      </c>
      <c r="M1559" s="2" t="s">
        <v>3397</v>
      </c>
    </row>
    <row r="1560" spans="1:13" x14ac:dyDescent="0.25">
      <c r="A1560" s="55" t="s">
        <v>29</v>
      </c>
      <c r="B1560" s="56" t="s">
        <v>29</v>
      </c>
      <c r="C1560" s="56" t="s">
        <v>3452</v>
      </c>
      <c r="D1560" s="56">
        <v>54766</v>
      </c>
      <c r="E1560" s="56" t="s">
        <v>36</v>
      </c>
      <c r="F1560" s="56" t="str">
        <f>+VLOOKUP(Tabla2[[#This Row],[Estado]],Catalogos!$I$3:$J$35,2,0)</f>
        <v>Metropolitana</v>
      </c>
      <c r="G1560" s="56" t="s">
        <v>3453</v>
      </c>
      <c r="H1560" s="56" t="s">
        <v>3454</v>
      </c>
      <c r="I1560" s="56" t="s">
        <v>3455</v>
      </c>
      <c r="J1560" s="56" t="s">
        <v>3456</v>
      </c>
      <c r="K1560" s="56" t="s">
        <v>150</v>
      </c>
      <c r="L1560" s="56" t="s">
        <v>72</v>
      </c>
      <c r="M1560" s="1"/>
    </row>
    <row r="1561" spans="1:13" x14ac:dyDescent="0.25">
      <c r="A1561" s="55" t="s">
        <v>29</v>
      </c>
      <c r="B1561" s="56" t="s">
        <v>29</v>
      </c>
      <c r="C1561" s="56" t="s">
        <v>3457</v>
      </c>
      <c r="D1561" s="56">
        <v>54700</v>
      </c>
      <c r="E1561" s="56" t="s">
        <v>36</v>
      </c>
      <c r="F1561" s="56" t="str">
        <f>+VLOOKUP(Tabla2[[#This Row],[Estado]],Catalogos!$I$3:$J$35,2,0)</f>
        <v>Metropolitana</v>
      </c>
      <c r="G1561" s="56" t="s">
        <v>3453</v>
      </c>
      <c r="H1561" s="56" t="s">
        <v>3458</v>
      </c>
      <c r="I1561" s="56" t="s">
        <v>3459</v>
      </c>
      <c r="J1561" s="56" t="s">
        <v>3460</v>
      </c>
      <c r="K1561" s="56" t="s">
        <v>150</v>
      </c>
      <c r="L1561" s="56" t="s">
        <v>72</v>
      </c>
      <c r="M1561" s="1"/>
    </row>
    <row r="1562" spans="1:13" x14ac:dyDescent="0.25">
      <c r="A1562" s="55" t="s">
        <v>29</v>
      </c>
      <c r="B1562" s="56" t="s">
        <v>29</v>
      </c>
      <c r="C1562" s="56" t="s">
        <v>3461</v>
      </c>
      <c r="D1562" s="56">
        <v>54800</v>
      </c>
      <c r="E1562" s="56" t="s">
        <v>36</v>
      </c>
      <c r="F1562" s="56" t="str">
        <f>+VLOOKUP(Tabla2[[#This Row],[Estado]],Catalogos!$I$3:$J$35,2,0)</f>
        <v>Metropolitana</v>
      </c>
      <c r="G1562" s="56" t="s">
        <v>3453</v>
      </c>
      <c r="H1562" s="56" t="s">
        <v>2330</v>
      </c>
      <c r="I1562" s="56" t="s">
        <v>3462</v>
      </c>
      <c r="J1562" s="56" t="s">
        <v>3463</v>
      </c>
      <c r="K1562" s="56" t="s">
        <v>150</v>
      </c>
      <c r="L1562" s="56" t="s">
        <v>72</v>
      </c>
      <c r="M1562" s="1"/>
    </row>
    <row r="1563" spans="1:13" x14ac:dyDescent="0.25">
      <c r="A1563" s="55" t="s">
        <v>29</v>
      </c>
      <c r="B1563" s="56" t="s">
        <v>29</v>
      </c>
      <c r="C1563" s="56" t="s">
        <v>3464</v>
      </c>
      <c r="D1563" s="56">
        <v>54879</v>
      </c>
      <c r="E1563" s="56" t="s">
        <v>36</v>
      </c>
      <c r="F1563" s="56" t="str">
        <f>+VLOOKUP(Tabla2[[#This Row],[Estado]],Catalogos!$I$3:$J$35,2,0)</f>
        <v>Metropolitana</v>
      </c>
      <c r="G1563" s="56" t="s">
        <v>3453</v>
      </c>
      <c r="H1563" s="56" t="s">
        <v>2330</v>
      </c>
      <c r="I1563" s="56" t="s">
        <v>2331</v>
      </c>
      <c r="J1563" s="56" t="s">
        <v>3465</v>
      </c>
      <c r="K1563" s="56" t="s">
        <v>150</v>
      </c>
      <c r="L1563" s="56" t="s">
        <v>72</v>
      </c>
      <c r="M1563" s="1"/>
    </row>
    <row r="1564" spans="1:13" x14ac:dyDescent="0.25">
      <c r="A1564" s="55" t="s">
        <v>29</v>
      </c>
      <c r="B1564" s="56" t="s">
        <v>29</v>
      </c>
      <c r="C1564" s="56" t="s">
        <v>3466</v>
      </c>
      <c r="D1564" s="56">
        <v>54055</v>
      </c>
      <c r="E1564" s="56" t="s">
        <v>36</v>
      </c>
      <c r="F1564" s="56" t="str">
        <f>+VLOOKUP(Tabla2[[#This Row],[Estado]],Catalogos!$I$3:$J$35,2,0)</f>
        <v>Metropolitana</v>
      </c>
      <c r="G1564" s="56" t="s">
        <v>3453</v>
      </c>
      <c r="H1564" s="56" t="s">
        <v>3467</v>
      </c>
      <c r="I1564" s="56" t="s">
        <v>3468</v>
      </c>
      <c r="J1564" s="56" t="s">
        <v>3469</v>
      </c>
      <c r="K1564" s="56" t="s">
        <v>150</v>
      </c>
      <c r="L1564" s="56" t="s">
        <v>72</v>
      </c>
      <c r="M1564" s="1"/>
    </row>
    <row r="1565" spans="1:13" x14ac:dyDescent="0.25">
      <c r="A1565" s="55" t="s">
        <v>29</v>
      </c>
      <c r="B1565" s="56" t="s">
        <v>29</v>
      </c>
      <c r="C1565" s="56" t="s">
        <v>3470</v>
      </c>
      <c r="D1565" s="56">
        <v>54800</v>
      </c>
      <c r="E1565" s="56" t="s">
        <v>36</v>
      </c>
      <c r="F1565" s="56" t="str">
        <f>+VLOOKUP(Tabla2[[#This Row],[Estado]],Catalogos!$I$3:$J$35,2,0)</f>
        <v>Metropolitana</v>
      </c>
      <c r="G1565" s="56" t="s">
        <v>3453</v>
      </c>
      <c r="H1565" s="56" t="s">
        <v>3471</v>
      </c>
      <c r="I1565" s="56" t="s">
        <v>3472</v>
      </c>
      <c r="J1565" s="56" t="s">
        <v>3473</v>
      </c>
      <c r="K1565" s="56" t="s">
        <v>150</v>
      </c>
      <c r="L1565" s="56" t="s">
        <v>72</v>
      </c>
      <c r="M1565" s="1"/>
    </row>
    <row r="1566" spans="1:13" x14ac:dyDescent="0.25">
      <c r="A1566" s="55" t="s">
        <v>31</v>
      </c>
      <c r="B1566" s="56" t="s">
        <v>1460</v>
      </c>
      <c r="C1566" s="56" t="s">
        <v>3491</v>
      </c>
      <c r="D1566" s="56">
        <v>54700</v>
      </c>
      <c r="E1566" s="56" t="s">
        <v>36</v>
      </c>
      <c r="F1566" s="56" t="str">
        <f>+VLOOKUP(Tabla2[[#This Row],[Estado]],Catalogos!$I$3:$J$35,2,0)</f>
        <v>Metropolitana</v>
      </c>
      <c r="G1566" s="56" t="s">
        <v>3475</v>
      </c>
      <c r="H1566" s="56" t="s">
        <v>3492</v>
      </c>
      <c r="I1566" s="56" t="s">
        <v>3493</v>
      </c>
      <c r="J1566" s="56" t="s">
        <v>3494</v>
      </c>
      <c r="K1566" s="56">
        <v>5558646464</v>
      </c>
      <c r="L1566" s="56" t="s">
        <v>72</v>
      </c>
      <c r="M1566" s="1"/>
    </row>
    <row r="1567" spans="1:13" x14ac:dyDescent="0.25">
      <c r="A1567" s="55" t="s">
        <v>31</v>
      </c>
      <c r="B1567" s="56" t="s">
        <v>1467</v>
      </c>
      <c r="C1567" s="56" t="s">
        <v>3495</v>
      </c>
      <c r="D1567" s="56">
        <v>54700</v>
      </c>
      <c r="E1567" s="56" t="s">
        <v>36</v>
      </c>
      <c r="F1567" s="56" t="str">
        <f>+VLOOKUP(Tabla2[[#This Row],[Estado]],Catalogos!$I$3:$J$35,2,0)</f>
        <v>Metropolitana</v>
      </c>
      <c r="G1567" s="56" t="s">
        <v>3475</v>
      </c>
      <c r="H1567" s="56" t="s">
        <v>3496</v>
      </c>
      <c r="I1567" s="56" t="s">
        <v>3497</v>
      </c>
      <c r="J1567" s="56" t="s">
        <v>3494</v>
      </c>
      <c r="K1567" s="56">
        <v>5558818348</v>
      </c>
      <c r="L1567" s="56" t="s">
        <v>72</v>
      </c>
      <c r="M1567" s="1"/>
    </row>
    <row r="1568" spans="1:13" x14ac:dyDescent="0.25">
      <c r="A1568" s="55" t="s">
        <v>26</v>
      </c>
      <c r="B1568" s="56" t="s">
        <v>165</v>
      </c>
      <c r="C1568" s="56" t="s">
        <v>3474</v>
      </c>
      <c r="D1568" s="56">
        <v>54800</v>
      </c>
      <c r="E1568" s="56" t="s">
        <v>36</v>
      </c>
      <c r="F1568" s="56" t="str">
        <f>+VLOOKUP(Tabla2[[#This Row],[Estado]],Catalogos!$I$3:$J$35,2,0)</f>
        <v>Metropolitana</v>
      </c>
      <c r="G1568" s="56" t="s">
        <v>3475</v>
      </c>
      <c r="H1568" s="56" t="s">
        <v>3476</v>
      </c>
      <c r="I1568" s="56" t="s">
        <v>3477</v>
      </c>
      <c r="J1568" s="56" t="s">
        <v>3478</v>
      </c>
      <c r="K1568" s="56">
        <v>5558726100</v>
      </c>
      <c r="L1568" s="56" t="s">
        <v>6480</v>
      </c>
      <c r="M1568" s="1"/>
    </row>
    <row r="1569" spans="1:13" x14ac:dyDescent="0.25">
      <c r="A1569" s="55" t="s">
        <v>26</v>
      </c>
      <c r="B1569" s="56" t="s">
        <v>165</v>
      </c>
      <c r="C1569" s="56" t="s">
        <v>3479</v>
      </c>
      <c r="D1569" s="56">
        <v>54766</v>
      </c>
      <c r="E1569" s="56" t="s">
        <v>36</v>
      </c>
      <c r="F1569" s="56" t="str">
        <f>+VLOOKUP(Tabla2[[#This Row],[Estado]],Catalogos!$I$3:$J$35,2,0)</f>
        <v>Metropolitana</v>
      </c>
      <c r="G1569" s="56" t="s">
        <v>3475</v>
      </c>
      <c r="H1569" s="56" t="s">
        <v>3480</v>
      </c>
      <c r="I1569" s="56" t="s">
        <v>3481</v>
      </c>
      <c r="J1569" s="56" t="s">
        <v>3482</v>
      </c>
      <c r="K1569" s="56">
        <v>5591309746</v>
      </c>
      <c r="L1569" s="56" t="s">
        <v>3</v>
      </c>
      <c r="M1569" s="1"/>
    </row>
    <row r="1570" spans="1:13" x14ac:dyDescent="0.25">
      <c r="A1570" s="55" t="s">
        <v>26</v>
      </c>
      <c r="B1570" s="56" t="s">
        <v>165</v>
      </c>
      <c r="C1570" s="56" t="s">
        <v>3483</v>
      </c>
      <c r="D1570" s="56">
        <v>54700</v>
      </c>
      <c r="E1570" s="56" t="s">
        <v>36</v>
      </c>
      <c r="F1570" s="56" t="str">
        <f>+VLOOKUP(Tabla2[[#This Row],[Estado]],Catalogos!$I$3:$J$35,2,0)</f>
        <v>Metropolitana</v>
      </c>
      <c r="G1570" s="56" t="s">
        <v>3475</v>
      </c>
      <c r="H1570" s="56" t="s">
        <v>3484</v>
      </c>
      <c r="I1570" s="56" t="s">
        <v>3485</v>
      </c>
      <c r="J1570" s="56" t="s">
        <v>3486</v>
      </c>
      <c r="K1570" s="56">
        <v>5558646464</v>
      </c>
      <c r="L1570" s="56" t="s">
        <v>6480</v>
      </c>
      <c r="M1570" s="1"/>
    </row>
    <row r="1571" spans="1:13" x14ac:dyDescent="0.25">
      <c r="A1571" s="55" t="s">
        <v>26</v>
      </c>
      <c r="B1571" s="56" t="s">
        <v>165</v>
      </c>
      <c r="C1571" s="56" t="s">
        <v>3487</v>
      </c>
      <c r="D1571" s="56">
        <v>54750</v>
      </c>
      <c r="E1571" s="56" t="s">
        <v>36</v>
      </c>
      <c r="F1571" s="56" t="str">
        <f>+VLOOKUP(Tabla2[[#This Row],[Estado]],Catalogos!$I$3:$J$35,2,0)</f>
        <v>Metropolitana</v>
      </c>
      <c r="G1571" s="56" t="s">
        <v>3475</v>
      </c>
      <c r="H1571" s="56" t="s">
        <v>12230</v>
      </c>
      <c r="I1571" s="56">
        <v>13</v>
      </c>
      <c r="J1571" s="56" t="s">
        <v>12231</v>
      </c>
      <c r="K1571" s="56" t="s">
        <v>12232</v>
      </c>
      <c r="L1571" s="56" t="s">
        <v>6480</v>
      </c>
      <c r="M1571" s="1"/>
    </row>
    <row r="1572" spans="1:13" x14ac:dyDescent="0.25">
      <c r="A1572" s="55" t="s">
        <v>29</v>
      </c>
      <c r="B1572" s="56" t="s">
        <v>29</v>
      </c>
      <c r="C1572" s="56" t="s">
        <v>3532</v>
      </c>
      <c r="D1572" s="56">
        <v>54719</v>
      </c>
      <c r="E1572" s="56" t="s">
        <v>36</v>
      </c>
      <c r="F1572" s="56" t="str">
        <f>+VLOOKUP(Tabla2[[#This Row],[Estado]],Catalogos!$I$3:$J$35,2,0)</f>
        <v>Metropolitana</v>
      </c>
      <c r="G1572" s="56" t="s">
        <v>3475</v>
      </c>
      <c r="H1572" s="56" t="s">
        <v>3533</v>
      </c>
      <c r="I1572" s="56" t="s">
        <v>353</v>
      </c>
      <c r="J1572" s="56" t="s">
        <v>3534</v>
      </c>
      <c r="K1572" s="56" t="s">
        <v>150</v>
      </c>
      <c r="L1572" s="56" t="s">
        <v>72</v>
      </c>
      <c r="M1572" s="1"/>
    </row>
    <row r="1573" spans="1:13" x14ac:dyDescent="0.25">
      <c r="A1573" s="55" t="s">
        <v>29</v>
      </c>
      <c r="B1573" s="56" t="s">
        <v>29</v>
      </c>
      <c r="C1573" s="56" t="s">
        <v>3535</v>
      </c>
      <c r="D1573" s="56">
        <v>54750</v>
      </c>
      <c r="E1573" s="56" t="s">
        <v>36</v>
      </c>
      <c r="F1573" s="56" t="str">
        <f>+VLOOKUP(Tabla2[[#This Row],[Estado]],Catalogos!$I$3:$J$35,2,0)</f>
        <v>Metropolitana</v>
      </c>
      <c r="G1573" s="56" t="s">
        <v>3475</v>
      </c>
      <c r="H1573" s="56" t="s">
        <v>3536</v>
      </c>
      <c r="I1573" s="56">
        <v>18</v>
      </c>
      <c r="J1573" s="56" t="s">
        <v>3537</v>
      </c>
      <c r="K1573" s="56" t="s">
        <v>3538</v>
      </c>
      <c r="L1573" s="56" t="s">
        <v>72</v>
      </c>
      <c r="M1573" s="1"/>
    </row>
    <row r="1574" spans="1:13" x14ac:dyDescent="0.25">
      <c r="A1574" s="55" t="s">
        <v>31</v>
      </c>
      <c r="B1574" s="56" t="s">
        <v>11679</v>
      </c>
      <c r="C1574" s="56" t="s">
        <v>3498</v>
      </c>
      <c r="D1574" s="56">
        <v>54700</v>
      </c>
      <c r="E1574" s="56" t="s">
        <v>36</v>
      </c>
      <c r="F1574" s="56" t="str">
        <f>+VLOOKUP(Tabla2[[#This Row],[Estado]],Catalogos!$I$3:$J$35,2,0)</f>
        <v>Metropolitana</v>
      </c>
      <c r="G1574" s="56" t="s">
        <v>3475</v>
      </c>
      <c r="H1574" s="56" t="s">
        <v>3499</v>
      </c>
      <c r="I1574" s="56" t="s">
        <v>3497</v>
      </c>
      <c r="J1574" s="56" t="s">
        <v>3500</v>
      </c>
      <c r="K1574" s="56">
        <v>5633524888</v>
      </c>
      <c r="L1574" s="56" t="s">
        <v>72</v>
      </c>
      <c r="M1574" s="1" t="s">
        <v>3501</v>
      </c>
    </row>
    <row r="1575" spans="1:13" x14ac:dyDescent="0.25">
      <c r="A1575" s="55" t="s">
        <v>31</v>
      </c>
      <c r="B1575" s="56" t="s">
        <v>1373</v>
      </c>
      <c r="C1575" s="56" t="s">
        <v>3502</v>
      </c>
      <c r="D1575" s="56">
        <v>54700</v>
      </c>
      <c r="E1575" s="56" t="s">
        <v>36</v>
      </c>
      <c r="F1575" s="56" t="str">
        <f>+VLOOKUP(Tabla2[[#This Row],[Estado]],Catalogos!$I$3:$J$35,2,0)</f>
        <v>Metropolitana</v>
      </c>
      <c r="G1575" s="56" t="s">
        <v>3475</v>
      </c>
      <c r="H1575" s="56" t="s">
        <v>3503</v>
      </c>
      <c r="I1575" s="56" t="s">
        <v>3504</v>
      </c>
      <c r="J1575" s="56" t="s">
        <v>3505</v>
      </c>
      <c r="K1575" s="56">
        <v>5548844646</v>
      </c>
      <c r="L1575" s="56" t="s">
        <v>72</v>
      </c>
      <c r="M1575" s="1" t="s">
        <v>3501</v>
      </c>
    </row>
    <row r="1576" spans="1:13" x14ac:dyDescent="0.25">
      <c r="A1576" s="55" t="s">
        <v>31</v>
      </c>
      <c r="B1576" s="56" t="s">
        <v>112</v>
      </c>
      <c r="C1576" s="56" t="s">
        <v>3506</v>
      </c>
      <c r="D1576" s="56">
        <v>54700</v>
      </c>
      <c r="E1576" s="56" t="s">
        <v>36</v>
      </c>
      <c r="F1576" s="56" t="str">
        <f>+VLOOKUP(Tabla2[[#This Row],[Estado]],Catalogos!$I$3:$J$35,2,0)</f>
        <v>Metropolitana</v>
      </c>
      <c r="G1576" s="56" t="s">
        <v>3475</v>
      </c>
      <c r="H1576" s="56" t="s">
        <v>3503</v>
      </c>
      <c r="I1576" s="56" t="s">
        <v>3504</v>
      </c>
      <c r="J1576" s="56" t="s">
        <v>3505</v>
      </c>
      <c r="K1576" s="56">
        <v>5551609456</v>
      </c>
      <c r="L1576" s="56" t="s">
        <v>72</v>
      </c>
      <c r="M1576" s="1" t="s">
        <v>3501</v>
      </c>
    </row>
    <row r="1577" spans="1:13" x14ac:dyDescent="0.25">
      <c r="A1577" s="55" t="s">
        <v>31</v>
      </c>
      <c r="B1577" s="56" t="s">
        <v>11773</v>
      </c>
      <c r="C1577" s="56" t="s">
        <v>3507</v>
      </c>
      <c r="D1577" s="56">
        <v>54700</v>
      </c>
      <c r="E1577" s="56" t="s">
        <v>36</v>
      </c>
      <c r="F1577" s="56" t="str">
        <f>+VLOOKUP(Tabla2[[#This Row],[Estado]],Catalogos!$I$3:$J$35,2,0)</f>
        <v>Metropolitana</v>
      </c>
      <c r="G1577" s="56" t="s">
        <v>3475</v>
      </c>
      <c r="H1577" s="56" t="s">
        <v>3503</v>
      </c>
      <c r="I1577" s="56" t="s">
        <v>3504</v>
      </c>
      <c r="J1577" s="56" t="s">
        <v>3505</v>
      </c>
      <c r="K1577" s="56">
        <v>5511134026</v>
      </c>
      <c r="L1577" s="56" t="s">
        <v>72</v>
      </c>
      <c r="M1577" s="1" t="s">
        <v>3501</v>
      </c>
    </row>
    <row r="1578" spans="1:13" x14ac:dyDescent="0.25">
      <c r="A1578" s="55" t="s">
        <v>31</v>
      </c>
      <c r="B1578" s="56" t="s">
        <v>9457</v>
      </c>
      <c r="C1578" s="56" t="s">
        <v>3508</v>
      </c>
      <c r="D1578" s="56">
        <v>54700</v>
      </c>
      <c r="E1578" s="56" t="s">
        <v>36</v>
      </c>
      <c r="F1578" s="56" t="str">
        <f>+VLOOKUP(Tabla2[[#This Row],[Estado]],Catalogos!$I$3:$J$35,2,0)</f>
        <v>Metropolitana</v>
      </c>
      <c r="G1578" s="56" t="s">
        <v>3475</v>
      </c>
      <c r="H1578" s="56" t="s">
        <v>3503</v>
      </c>
      <c r="I1578" s="56" t="s">
        <v>3504</v>
      </c>
      <c r="J1578" s="56" t="s">
        <v>3505</v>
      </c>
      <c r="K1578" s="56">
        <v>5558686618</v>
      </c>
      <c r="L1578" s="56" t="s">
        <v>72</v>
      </c>
      <c r="M1578" s="1" t="s">
        <v>3501</v>
      </c>
    </row>
    <row r="1579" spans="1:13" x14ac:dyDescent="0.25">
      <c r="A1579" s="55" t="s">
        <v>31</v>
      </c>
      <c r="B1579" s="56" t="s">
        <v>9457</v>
      </c>
      <c r="C1579" s="56" t="s">
        <v>3509</v>
      </c>
      <c r="D1579" s="56">
        <v>54700</v>
      </c>
      <c r="E1579" s="56" t="s">
        <v>36</v>
      </c>
      <c r="F1579" s="56" t="str">
        <f>+VLOOKUP(Tabla2[[#This Row],[Estado]],Catalogos!$I$3:$J$35,2,0)</f>
        <v>Metropolitana</v>
      </c>
      <c r="G1579" s="56" t="s">
        <v>3475</v>
      </c>
      <c r="H1579" s="56" t="s">
        <v>3503</v>
      </c>
      <c r="I1579" s="56" t="s">
        <v>3504</v>
      </c>
      <c r="J1579" s="56" t="s">
        <v>3505</v>
      </c>
      <c r="K1579" s="56">
        <v>5551609455</v>
      </c>
      <c r="L1579" s="56" t="s">
        <v>72</v>
      </c>
      <c r="M1579" s="1" t="s">
        <v>3501</v>
      </c>
    </row>
    <row r="1580" spans="1:13" x14ac:dyDescent="0.25">
      <c r="A1580" s="55" t="s">
        <v>31</v>
      </c>
      <c r="B1580" s="56" t="s">
        <v>11686</v>
      </c>
      <c r="C1580" s="56" t="s">
        <v>3510</v>
      </c>
      <c r="D1580" s="56">
        <v>54700</v>
      </c>
      <c r="E1580" s="56" t="s">
        <v>36</v>
      </c>
      <c r="F1580" s="56" t="str">
        <f>+VLOOKUP(Tabla2[[#This Row],[Estado]],Catalogos!$I$3:$J$35,2,0)</f>
        <v>Metropolitana</v>
      </c>
      <c r="G1580" s="56" t="s">
        <v>3475</v>
      </c>
      <c r="H1580" s="56" t="s">
        <v>3484</v>
      </c>
      <c r="I1580" s="56" t="s">
        <v>3485</v>
      </c>
      <c r="J1580" s="56" t="s">
        <v>3486</v>
      </c>
      <c r="K1580" s="56">
        <v>5558646464</v>
      </c>
      <c r="L1580" s="56" t="s">
        <v>72</v>
      </c>
      <c r="M1580" s="1" t="s">
        <v>3501</v>
      </c>
    </row>
    <row r="1581" spans="1:13" x14ac:dyDescent="0.25">
      <c r="A1581" s="55" t="s">
        <v>31</v>
      </c>
      <c r="B1581" s="56" t="s">
        <v>1373</v>
      </c>
      <c r="C1581" s="56" t="s">
        <v>3511</v>
      </c>
      <c r="D1581" s="56">
        <v>54700</v>
      </c>
      <c r="E1581" s="56" t="s">
        <v>36</v>
      </c>
      <c r="F1581" s="56" t="str">
        <f>+VLOOKUP(Tabla2[[#This Row],[Estado]],Catalogos!$I$3:$J$35,2,0)</f>
        <v>Metropolitana</v>
      </c>
      <c r="G1581" s="56" t="s">
        <v>3475</v>
      </c>
      <c r="H1581" s="56" t="s">
        <v>3484</v>
      </c>
      <c r="I1581" s="56" t="s">
        <v>3485</v>
      </c>
      <c r="J1581" s="56" t="s">
        <v>3486</v>
      </c>
      <c r="K1581" s="56">
        <v>5558646464</v>
      </c>
      <c r="L1581" s="56" t="s">
        <v>72</v>
      </c>
      <c r="M1581" s="1" t="s">
        <v>3501</v>
      </c>
    </row>
    <row r="1582" spans="1:13" x14ac:dyDescent="0.25">
      <c r="A1582" s="55" t="s">
        <v>31</v>
      </c>
      <c r="B1582" s="56" t="s">
        <v>1387</v>
      </c>
      <c r="C1582" s="56" t="s">
        <v>3512</v>
      </c>
      <c r="D1582" s="56">
        <v>54700</v>
      </c>
      <c r="E1582" s="56" t="s">
        <v>36</v>
      </c>
      <c r="F1582" s="56" t="str">
        <f>+VLOOKUP(Tabla2[[#This Row],[Estado]],Catalogos!$I$3:$J$35,2,0)</f>
        <v>Metropolitana</v>
      </c>
      <c r="G1582" s="56" t="s">
        <v>3475</v>
      </c>
      <c r="H1582" s="56" t="s">
        <v>3484</v>
      </c>
      <c r="I1582" s="56" t="s">
        <v>3485</v>
      </c>
      <c r="J1582" s="56" t="s">
        <v>3486</v>
      </c>
      <c r="K1582" s="56">
        <v>5558646464</v>
      </c>
      <c r="L1582" s="56" t="s">
        <v>72</v>
      </c>
      <c r="M1582" s="1" t="s">
        <v>3501</v>
      </c>
    </row>
    <row r="1583" spans="1:13" x14ac:dyDescent="0.25">
      <c r="A1583" s="55" t="s">
        <v>31</v>
      </c>
      <c r="B1583" s="56" t="s">
        <v>2731</v>
      </c>
      <c r="C1583" s="56" t="s">
        <v>3513</v>
      </c>
      <c r="D1583" s="56">
        <v>54700</v>
      </c>
      <c r="E1583" s="56" t="s">
        <v>36</v>
      </c>
      <c r="F1583" s="56" t="str">
        <f>+VLOOKUP(Tabla2[[#This Row],[Estado]],Catalogos!$I$3:$J$35,2,0)</f>
        <v>Metropolitana</v>
      </c>
      <c r="G1583" s="56" t="s">
        <v>3475</v>
      </c>
      <c r="H1583" s="56" t="s">
        <v>3484</v>
      </c>
      <c r="I1583" s="56" t="s">
        <v>3485</v>
      </c>
      <c r="J1583" s="56" t="s">
        <v>3486</v>
      </c>
      <c r="K1583" s="56">
        <v>5558646464</v>
      </c>
      <c r="L1583" s="56" t="s">
        <v>72</v>
      </c>
      <c r="M1583" s="1" t="s">
        <v>3501</v>
      </c>
    </row>
    <row r="1584" spans="1:13" x14ac:dyDescent="0.25">
      <c r="A1584" s="55" t="s">
        <v>31</v>
      </c>
      <c r="B1584" s="56" t="s">
        <v>11678</v>
      </c>
      <c r="C1584" s="56" t="s">
        <v>3515</v>
      </c>
      <c r="D1584" s="56">
        <v>54700</v>
      </c>
      <c r="E1584" s="56" t="s">
        <v>36</v>
      </c>
      <c r="F1584" s="56" t="str">
        <f>+VLOOKUP(Tabla2[[#This Row],[Estado]],Catalogos!$I$3:$J$35,2,0)</f>
        <v>Metropolitana</v>
      </c>
      <c r="G1584" s="56" t="s">
        <v>3475</v>
      </c>
      <c r="H1584" s="56" t="s">
        <v>3484</v>
      </c>
      <c r="I1584" s="56" t="s">
        <v>3485</v>
      </c>
      <c r="J1584" s="56" t="s">
        <v>3486</v>
      </c>
      <c r="K1584" s="56">
        <v>5558646464</v>
      </c>
      <c r="L1584" s="56" t="s">
        <v>72</v>
      </c>
      <c r="M1584" s="1" t="s">
        <v>3501</v>
      </c>
    </row>
    <row r="1585" spans="1:13" x14ac:dyDescent="0.25">
      <c r="A1585" s="55" t="s">
        <v>31</v>
      </c>
      <c r="B1585" s="56" t="s">
        <v>11678</v>
      </c>
      <c r="C1585" s="56" t="s">
        <v>3516</v>
      </c>
      <c r="D1585" s="56">
        <v>54700</v>
      </c>
      <c r="E1585" s="56" t="s">
        <v>36</v>
      </c>
      <c r="F1585" s="56" t="str">
        <f>+VLOOKUP(Tabla2[[#This Row],[Estado]],Catalogos!$I$3:$J$35,2,0)</f>
        <v>Metropolitana</v>
      </c>
      <c r="G1585" s="56" t="s">
        <v>3475</v>
      </c>
      <c r="H1585" s="56" t="s">
        <v>3484</v>
      </c>
      <c r="I1585" s="56" t="s">
        <v>3485</v>
      </c>
      <c r="J1585" s="56" t="s">
        <v>3486</v>
      </c>
      <c r="K1585" s="56">
        <v>5558646464</v>
      </c>
      <c r="L1585" s="56" t="s">
        <v>72</v>
      </c>
      <c r="M1585" s="1" t="s">
        <v>3501</v>
      </c>
    </row>
    <row r="1586" spans="1:13" x14ac:dyDescent="0.25">
      <c r="A1586" s="55" t="s">
        <v>31</v>
      </c>
      <c r="B1586" s="56" t="s">
        <v>135</v>
      </c>
      <c r="C1586" s="56" t="s">
        <v>3517</v>
      </c>
      <c r="D1586" s="56">
        <v>54700</v>
      </c>
      <c r="E1586" s="56" t="s">
        <v>36</v>
      </c>
      <c r="F1586" s="56" t="str">
        <f>+VLOOKUP(Tabla2[[#This Row],[Estado]],Catalogos!$I$3:$J$35,2,0)</f>
        <v>Metropolitana</v>
      </c>
      <c r="G1586" s="56" t="s">
        <v>3475</v>
      </c>
      <c r="H1586" s="56" t="s">
        <v>3484</v>
      </c>
      <c r="I1586" s="56" t="s">
        <v>3485</v>
      </c>
      <c r="J1586" s="56" t="s">
        <v>3486</v>
      </c>
      <c r="K1586" s="56">
        <v>5558646464</v>
      </c>
      <c r="L1586" s="56" t="s">
        <v>72</v>
      </c>
      <c r="M1586" s="1" t="s">
        <v>3501</v>
      </c>
    </row>
    <row r="1587" spans="1:13" x14ac:dyDescent="0.25">
      <c r="A1587" s="55" t="s">
        <v>31</v>
      </c>
      <c r="B1587" s="56" t="s">
        <v>12233</v>
      </c>
      <c r="C1587" s="56" t="s">
        <v>3518</v>
      </c>
      <c r="D1587" s="56">
        <v>54700</v>
      </c>
      <c r="E1587" s="56" t="s">
        <v>36</v>
      </c>
      <c r="F1587" s="56" t="str">
        <f>+VLOOKUP(Tabla2[[#This Row],[Estado]],Catalogos!$I$3:$J$35,2,0)</f>
        <v>Metropolitana</v>
      </c>
      <c r="G1587" s="56" t="s">
        <v>3475</v>
      </c>
      <c r="H1587" s="56" t="s">
        <v>3484</v>
      </c>
      <c r="I1587" s="56" t="s">
        <v>3485</v>
      </c>
      <c r="J1587" s="56" t="s">
        <v>3486</v>
      </c>
      <c r="K1587" s="56">
        <v>5558646464</v>
      </c>
      <c r="L1587" s="56" t="s">
        <v>72</v>
      </c>
      <c r="M1587" s="1" t="s">
        <v>3501</v>
      </c>
    </row>
    <row r="1588" spans="1:13" x14ac:dyDescent="0.25">
      <c r="A1588" s="55" t="s">
        <v>31</v>
      </c>
      <c r="B1588" s="56" t="s">
        <v>11679</v>
      </c>
      <c r="C1588" s="56" t="s">
        <v>3519</v>
      </c>
      <c r="D1588" s="56">
        <v>54700</v>
      </c>
      <c r="E1588" s="56" t="s">
        <v>36</v>
      </c>
      <c r="F1588" s="56" t="str">
        <f>+VLOOKUP(Tabla2[[#This Row],[Estado]],Catalogos!$I$3:$J$35,2,0)</f>
        <v>Metropolitana</v>
      </c>
      <c r="G1588" s="56" t="s">
        <v>3475</v>
      </c>
      <c r="H1588" s="56" t="s">
        <v>3484</v>
      </c>
      <c r="I1588" s="56" t="s">
        <v>3485</v>
      </c>
      <c r="J1588" s="56" t="s">
        <v>3486</v>
      </c>
      <c r="K1588" s="56">
        <v>5558646464</v>
      </c>
      <c r="L1588" s="56" t="s">
        <v>72</v>
      </c>
      <c r="M1588" s="1" t="s">
        <v>3501</v>
      </c>
    </row>
    <row r="1589" spans="1:13" x14ac:dyDescent="0.25">
      <c r="A1589" s="55" t="s">
        <v>31</v>
      </c>
      <c r="B1589" s="56" t="s">
        <v>112</v>
      </c>
      <c r="C1589" s="56" t="s">
        <v>3520</v>
      </c>
      <c r="D1589" s="56">
        <v>54700</v>
      </c>
      <c r="E1589" s="56" t="s">
        <v>36</v>
      </c>
      <c r="F1589" s="56" t="str">
        <f>+VLOOKUP(Tabla2[[#This Row],[Estado]],Catalogos!$I$3:$J$35,2,0)</f>
        <v>Metropolitana</v>
      </c>
      <c r="G1589" s="56" t="s">
        <v>3475</v>
      </c>
      <c r="H1589" s="56" t="s">
        <v>3484</v>
      </c>
      <c r="I1589" s="56" t="s">
        <v>3485</v>
      </c>
      <c r="J1589" s="56" t="s">
        <v>3486</v>
      </c>
      <c r="K1589" s="56">
        <v>5558646464</v>
      </c>
      <c r="L1589" s="56" t="s">
        <v>72</v>
      </c>
      <c r="M1589" s="1" t="s">
        <v>3501</v>
      </c>
    </row>
    <row r="1590" spans="1:13" x14ac:dyDescent="0.25">
      <c r="A1590" s="55" t="s">
        <v>31</v>
      </c>
      <c r="B1590" s="56" t="s">
        <v>1966</v>
      </c>
      <c r="C1590" s="56" t="s">
        <v>3521</v>
      </c>
      <c r="D1590" s="56">
        <v>54700</v>
      </c>
      <c r="E1590" s="56" t="s">
        <v>36</v>
      </c>
      <c r="F1590" s="56" t="str">
        <f>+VLOOKUP(Tabla2[[#This Row],[Estado]],Catalogos!$I$3:$J$35,2,0)</f>
        <v>Metropolitana</v>
      </c>
      <c r="G1590" s="56" t="s">
        <v>3475</v>
      </c>
      <c r="H1590" s="56" t="s">
        <v>3484</v>
      </c>
      <c r="I1590" s="56" t="s">
        <v>3485</v>
      </c>
      <c r="J1590" s="56" t="s">
        <v>3486</v>
      </c>
      <c r="K1590" s="56">
        <v>5558646464</v>
      </c>
      <c r="L1590" s="56" t="s">
        <v>72</v>
      </c>
      <c r="M1590" s="1" t="s">
        <v>3501</v>
      </c>
    </row>
    <row r="1591" spans="1:13" x14ac:dyDescent="0.25">
      <c r="A1591" s="55" t="s">
        <v>31</v>
      </c>
      <c r="B1591" s="56" t="s">
        <v>11773</v>
      </c>
      <c r="C1591" s="56" t="s">
        <v>3522</v>
      </c>
      <c r="D1591" s="56">
        <v>54700</v>
      </c>
      <c r="E1591" s="56" t="s">
        <v>36</v>
      </c>
      <c r="F1591" s="56" t="str">
        <f>+VLOOKUP(Tabla2[[#This Row],[Estado]],Catalogos!$I$3:$J$35,2,0)</f>
        <v>Metropolitana</v>
      </c>
      <c r="G1591" s="56" t="s">
        <v>3475</v>
      </c>
      <c r="H1591" s="56" t="s">
        <v>3484</v>
      </c>
      <c r="I1591" s="56" t="s">
        <v>3485</v>
      </c>
      <c r="J1591" s="56" t="s">
        <v>3486</v>
      </c>
      <c r="K1591" s="56">
        <v>5558646464</v>
      </c>
      <c r="L1591" s="56" t="s">
        <v>72</v>
      </c>
      <c r="M1591" s="1" t="s">
        <v>3501</v>
      </c>
    </row>
    <row r="1592" spans="1:13" x14ac:dyDescent="0.25">
      <c r="A1592" s="55" t="s">
        <v>31</v>
      </c>
      <c r="B1592" s="56" t="s">
        <v>11773</v>
      </c>
      <c r="C1592" s="56" t="s">
        <v>3523</v>
      </c>
      <c r="D1592" s="56">
        <v>54700</v>
      </c>
      <c r="E1592" s="56" t="s">
        <v>36</v>
      </c>
      <c r="F1592" s="56" t="str">
        <f>+VLOOKUP(Tabla2[[#This Row],[Estado]],Catalogos!$I$3:$J$35,2,0)</f>
        <v>Metropolitana</v>
      </c>
      <c r="G1592" s="56" t="s">
        <v>3475</v>
      </c>
      <c r="H1592" s="56" t="s">
        <v>3484</v>
      </c>
      <c r="I1592" s="56" t="s">
        <v>3485</v>
      </c>
      <c r="J1592" s="56" t="s">
        <v>3486</v>
      </c>
      <c r="K1592" s="56">
        <v>5558646464</v>
      </c>
      <c r="L1592" s="56" t="s">
        <v>72</v>
      </c>
      <c r="M1592" s="1" t="s">
        <v>3501</v>
      </c>
    </row>
    <row r="1593" spans="1:13" x14ac:dyDescent="0.25">
      <c r="A1593" s="55" t="s">
        <v>31</v>
      </c>
      <c r="B1593" s="56" t="s">
        <v>123</v>
      </c>
      <c r="C1593" s="56" t="s">
        <v>3524</v>
      </c>
      <c r="D1593" s="56">
        <v>54700</v>
      </c>
      <c r="E1593" s="56" t="s">
        <v>36</v>
      </c>
      <c r="F1593" s="56" t="str">
        <f>+VLOOKUP(Tabla2[[#This Row],[Estado]],Catalogos!$I$3:$J$35,2,0)</f>
        <v>Metropolitana</v>
      </c>
      <c r="G1593" s="56" t="s">
        <v>3475</v>
      </c>
      <c r="H1593" s="56" t="s">
        <v>3484</v>
      </c>
      <c r="I1593" s="56" t="s">
        <v>3485</v>
      </c>
      <c r="J1593" s="56" t="s">
        <v>3486</v>
      </c>
      <c r="K1593" s="56">
        <v>5558646464</v>
      </c>
      <c r="L1593" s="56" t="s">
        <v>72</v>
      </c>
      <c r="M1593" s="1" t="s">
        <v>3501</v>
      </c>
    </row>
    <row r="1594" spans="1:13" x14ac:dyDescent="0.25">
      <c r="A1594" s="55" t="s">
        <v>31</v>
      </c>
      <c r="B1594" s="56" t="s">
        <v>1382</v>
      </c>
      <c r="C1594" s="56" t="s">
        <v>3525</v>
      </c>
      <c r="D1594" s="56">
        <v>54700</v>
      </c>
      <c r="E1594" s="56" t="s">
        <v>36</v>
      </c>
      <c r="F1594" s="56" t="str">
        <f>+VLOOKUP(Tabla2[[#This Row],[Estado]],Catalogos!$I$3:$J$35,2,0)</f>
        <v>Metropolitana</v>
      </c>
      <c r="G1594" s="56" t="s">
        <v>3475</v>
      </c>
      <c r="H1594" s="56" t="s">
        <v>3484</v>
      </c>
      <c r="I1594" s="56" t="s">
        <v>3485</v>
      </c>
      <c r="J1594" s="56" t="s">
        <v>3486</v>
      </c>
      <c r="K1594" s="56">
        <v>5558646464</v>
      </c>
      <c r="L1594" s="56" t="s">
        <v>72</v>
      </c>
      <c r="M1594" s="1" t="s">
        <v>3501</v>
      </c>
    </row>
    <row r="1595" spans="1:13" x14ac:dyDescent="0.25">
      <c r="A1595" s="55" t="s">
        <v>31</v>
      </c>
      <c r="B1595" s="56" t="s">
        <v>1441</v>
      </c>
      <c r="C1595" s="56" t="s">
        <v>3526</v>
      </c>
      <c r="D1595" s="56">
        <v>54700</v>
      </c>
      <c r="E1595" s="56" t="s">
        <v>36</v>
      </c>
      <c r="F1595" s="56" t="str">
        <f>+VLOOKUP(Tabla2[[#This Row],[Estado]],Catalogos!$I$3:$J$35,2,0)</f>
        <v>Metropolitana</v>
      </c>
      <c r="G1595" s="56" t="s">
        <v>3475</v>
      </c>
      <c r="H1595" s="56" t="s">
        <v>3484</v>
      </c>
      <c r="I1595" s="56" t="s">
        <v>3485</v>
      </c>
      <c r="J1595" s="56" t="s">
        <v>3486</v>
      </c>
      <c r="K1595" s="56">
        <v>5558646464</v>
      </c>
      <c r="L1595" s="56" t="s">
        <v>72</v>
      </c>
      <c r="M1595" s="1" t="s">
        <v>3501</v>
      </c>
    </row>
    <row r="1596" spans="1:13" x14ac:dyDescent="0.25">
      <c r="A1596" s="55" t="s">
        <v>31</v>
      </c>
      <c r="B1596" s="56" t="s">
        <v>2190</v>
      </c>
      <c r="C1596" s="56" t="s">
        <v>3527</v>
      </c>
      <c r="D1596" s="56">
        <v>54700</v>
      </c>
      <c r="E1596" s="56" t="s">
        <v>36</v>
      </c>
      <c r="F1596" s="56" t="str">
        <f>+VLOOKUP(Tabla2[[#This Row],[Estado]],Catalogos!$I$3:$J$35,2,0)</f>
        <v>Metropolitana</v>
      </c>
      <c r="G1596" s="56" t="s">
        <v>3475</v>
      </c>
      <c r="H1596" s="56" t="s">
        <v>3484</v>
      </c>
      <c r="I1596" s="56" t="s">
        <v>3485</v>
      </c>
      <c r="J1596" s="56" t="s">
        <v>3486</v>
      </c>
      <c r="K1596" s="56">
        <v>5558646464</v>
      </c>
      <c r="L1596" s="56" t="s">
        <v>72</v>
      </c>
      <c r="M1596" s="1" t="s">
        <v>3501</v>
      </c>
    </row>
    <row r="1597" spans="1:13" x14ac:dyDescent="0.25">
      <c r="A1597" s="55" t="s">
        <v>31</v>
      </c>
      <c r="B1597" s="56" t="s">
        <v>9457</v>
      </c>
      <c r="C1597" s="56" t="s">
        <v>3528</v>
      </c>
      <c r="D1597" s="56">
        <v>54700</v>
      </c>
      <c r="E1597" s="56" t="s">
        <v>36</v>
      </c>
      <c r="F1597" s="56" t="str">
        <f>+VLOOKUP(Tabla2[[#This Row],[Estado]],Catalogos!$I$3:$J$35,2,0)</f>
        <v>Metropolitana</v>
      </c>
      <c r="G1597" s="56" t="s">
        <v>3475</v>
      </c>
      <c r="H1597" s="56" t="s">
        <v>3484</v>
      </c>
      <c r="I1597" s="56" t="s">
        <v>3485</v>
      </c>
      <c r="J1597" s="56" t="s">
        <v>3486</v>
      </c>
      <c r="K1597" s="56">
        <v>5558646464</v>
      </c>
      <c r="L1597" s="56" t="s">
        <v>72</v>
      </c>
      <c r="M1597" s="1" t="s">
        <v>3501</v>
      </c>
    </row>
    <row r="1598" spans="1:13" x14ac:dyDescent="0.25">
      <c r="A1598" s="55" t="s">
        <v>31</v>
      </c>
      <c r="B1598" s="56" t="s">
        <v>9457</v>
      </c>
      <c r="C1598" s="56" t="s">
        <v>3529</v>
      </c>
      <c r="D1598" s="56">
        <v>54700</v>
      </c>
      <c r="E1598" s="56" t="s">
        <v>36</v>
      </c>
      <c r="F1598" s="56" t="str">
        <f>+VLOOKUP(Tabla2[[#This Row],[Estado]],Catalogos!$I$3:$J$35,2,0)</f>
        <v>Metropolitana</v>
      </c>
      <c r="G1598" s="56" t="s">
        <v>3475</v>
      </c>
      <c r="H1598" s="56" t="s">
        <v>3484</v>
      </c>
      <c r="I1598" s="56" t="s">
        <v>3485</v>
      </c>
      <c r="J1598" s="56" t="s">
        <v>3486</v>
      </c>
      <c r="K1598" s="56">
        <v>5558646464</v>
      </c>
      <c r="L1598" s="56" t="s">
        <v>72</v>
      </c>
      <c r="M1598" s="1" t="s">
        <v>3501</v>
      </c>
    </row>
    <row r="1599" spans="1:13" x14ac:dyDescent="0.25">
      <c r="A1599" s="55" t="s">
        <v>31</v>
      </c>
      <c r="B1599" s="56" t="s">
        <v>9457</v>
      </c>
      <c r="C1599" s="56" t="s">
        <v>3530</v>
      </c>
      <c r="D1599" s="56">
        <v>54700</v>
      </c>
      <c r="E1599" s="56" t="s">
        <v>36</v>
      </c>
      <c r="F1599" s="56" t="str">
        <f>+VLOOKUP(Tabla2[[#This Row],[Estado]],Catalogos!$I$3:$J$35,2,0)</f>
        <v>Metropolitana</v>
      </c>
      <c r="G1599" s="56" t="s">
        <v>3475</v>
      </c>
      <c r="H1599" s="56" t="s">
        <v>3484</v>
      </c>
      <c r="I1599" s="56" t="s">
        <v>3485</v>
      </c>
      <c r="J1599" s="56" t="s">
        <v>3486</v>
      </c>
      <c r="K1599" s="56">
        <v>5558646464</v>
      </c>
      <c r="L1599" s="56" t="s">
        <v>72</v>
      </c>
      <c r="M1599" s="1" t="s">
        <v>3501</v>
      </c>
    </row>
    <row r="1600" spans="1:13" x14ac:dyDescent="0.25">
      <c r="A1600" s="55" t="s">
        <v>31</v>
      </c>
      <c r="B1600" s="56" t="s">
        <v>9457</v>
      </c>
      <c r="C1600" s="56" t="s">
        <v>3531</v>
      </c>
      <c r="D1600" s="56">
        <v>54700</v>
      </c>
      <c r="E1600" s="56" t="s">
        <v>36</v>
      </c>
      <c r="F1600" s="56" t="str">
        <f>+VLOOKUP(Tabla2[[#This Row],[Estado]],Catalogos!$I$3:$J$35,2,0)</f>
        <v>Metropolitana</v>
      </c>
      <c r="G1600" s="56" t="s">
        <v>3475</v>
      </c>
      <c r="H1600" s="56" t="s">
        <v>3484</v>
      </c>
      <c r="I1600" s="56" t="s">
        <v>3485</v>
      </c>
      <c r="J1600" s="56" t="s">
        <v>3486</v>
      </c>
      <c r="K1600" s="56">
        <v>5558646464</v>
      </c>
      <c r="L1600" s="56" t="s">
        <v>72</v>
      </c>
      <c r="M1600" s="1" t="s">
        <v>3501</v>
      </c>
    </row>
    <row r="1601" spans="1:13" x14ac:dyDescent="0.25">
      <c r="A1601" s="55" t="s">
        <v>14</v>
      </c>
      <c r="B1601" s="56" t="s">
        <v>165</v>
      </c>
      <c r="C1601" s="56" t="s">
        <v>3539</v>
      </c>
      <c r="D1601" s="56">
        <v>54766</v>
      </c>
      <c r="E1601" s="56" t="s">
        <v>36</v>
      </c>
      <c r="F1601" s="56" t="str">
        <f>+VLOOKUP(Tabla2[[#This Row],[Estado]],Catalogos!$I$3:$J$35,2,0)</f>
        <v>Metropolitana</v>
      </c>
      <c r="G1601" s="56" t="s">
        <v>3475</v>
      </c>
      <c r="H1601" s="56" t="s">
        <v>3540</v>
      </c>
      <c r="I1601" s="56" t="s">
        <v>3541</v>
      </c>
      <c r="J1601" s="56" t="s">
        <v>3542</v>
      </c>
      <c r="K1601" s="56">
        <v>5558611218</v>
      </c>
      <c r="L1601" s="67" t="s">
        <v>72</v>
      </c>
      <c r="M1601" s="1"/>
    </row>
    <row r="1602" spans="1:13" x14ac:dyDescent="0.25">
      <c r="A1602" s="55" t="s">
        <v>26</v>
      </c>
      <c r="B1602" s="56" t="s">
        <v>165</v>
      </c>
      <c r="C1602" s="56" t="s">
        <v>3543</v>
      </c>
      <c r="D1602" s="56">
        <v>55076</v>
      </c>
      <c r="E1602" s="56" t="s">
        <v>36</v>
      </c>
      <c r="F1602" s="56" t="str">
        <f>+VLOOKUP(Tabla2[[#This Row],[Estado]],Catalogos!$I$3:$J$35,2,0)</f>
        <v>Metropolitana</v>
      </c>
      <c r="G1602" s="56" t="s">
        <v>12234</v>
      </c>
      <c r="H1602" s="56" t="s">
        <v>3545</v>
      </c>
      <c r="I1602" s="56" t="s">
        <v>12235</v>
      </c>
      <c r="J1602" s="56" t="s">
        <v>3546</v>
      </c>
      <c r="K1602" s="56">
        <v>5591320895</v>
      </c>
      <c r="L1602" s="56" t="s">
        <v>6480</v>
      </c>
      <c r="M1602" s="1"/>
    </row>
    <row r="1603" spans="1:13" x14ac:dyDescent="0.25">
      <c r="A1603" s="55" t="s">
        <v>26</v>
      </c>
      <c r="B1603" s="56" t="s">
        <v>165</v>
      </c>
      <c r="C1603" s="56" t="s">
        <v>3547</v>
      </c>
      <c r="D1603" s="56">
        <v>55400</v>
      </c>
      <c r="E1603" s="56" t="s">
        <v>36</v>
      </c>
      <c r="F1603" s="56" t="str">
        <f>+VLOOKUP(Tabla2[[#This Row],[Estado]],Catalogos!$I$3:$J$35,2,0)</f>
        <v>Metropolitana</v>
      </c>
      <c r="G1603" s="56" t="s">
        <v>3544</v>
      </c>
      <c r="H1603" s="56" t="s">
        <v>3548</v>
      </c>
      <c r="I1603" s="56">
        <v>255</v>
      </c>
      <c r="J1603" s="56" t="s">
        <v>3549</v>
      </c>
      <c r="K1603" s="56">
        <v>5557782600</v>
      </c>
      <c r="L1603" s="56" t="s">
        <v>3</v>
      </c>
      <c r="M1603" s="1"/>
    </row>
    <row r="1604" spans="1:13" x14ac:dyDescent="0.25">
      <c r="A1604" s="55" t="s">
        <v>26</v>
      </c>
      <c r="B1604" s="56" t="s">
        <v>165</v>
      </c>
      <c r="C1604" s="56" t="s">
        <v>3550</v>
      </c>
      <c r="D1604" s="56">
        <v>55120</v>
      </c>
      <c r="E1604" s="56" t="s">
        <v>36</v>
      </c>
      <c r="F1604" s="56" t="str">
        <f>+VLOOKUP(Tabla2[[#This Row],[Estado]],Catalogos!$I$3:$J$35,2,0)</f>
        <v>Metropolitana</v>
      </c>
      <c r="G1604" s="56" t="s">
        <v>3544</v>
      </c>
      <c r="H1604" s="56" t="s">
        <v>12236</v>
      </c>
      <c r="I1604" s="56" t="s">
        <v>3552</v>
      </c>
      <c r="J1604" s="56" t="s">
        <v>3553</v>
      </c>
      <c r="K1604" s="56" t="s">
        <v>3554</v>
      </c>
      <c r="L1604" s="56" t="s">
        <v>6480</v>
      </c>
      <c r="M1604" s="1"/>
    </row>
    <row r="1605" spans="1:13" x14ac:dyDescent="0.25">
      <c r="A1605" s="55" t="s">
        <v>29</v>
      </c>
      <c r="B1605" s="56" t="s">
        <v>29</v>
      </c>
      <c r="C1605" s="56" t="s">
        <v>3602</v>
      </c>
      <c r="D1605" s="56">
        <v>55140</v>
      </c>
      <c r="E1605" s="56" t="s">
        <v>36</v>
      </c>
      <c r="F1605" s="56" t="str">
        <f>+VLOOKUP(Tabla2[[#This Row],[Estado]],Catalogos!$I$3:$J$35,2,0)</f>
        <v>Metropolitana</v>
      </c>
      <c r="G1605" s="56" t="s">
        <v>3603</v>
      </c>
      <c r="H1605" s="56" t="s">
        <v>3604</v>
      </c>
      <c r="I1605" s="56" t="s">
        <v>3605</v>
      </c>
      <c r="J1605" s="56" t="s">
        <v>3606</v>
      </c>
      <c r="K1605" s="56" t="s">
        <v>150</v>
      </c>
      <c r="L1605" s="56" t="s">
        <v>72</v>
      </c>
      <c r="M1605" s="1"/>
    </row>
    <row r="1606" spans="1:13" x14ac:dyDescent="0.25">
      <c r="A1606" s="55" t="s">
        <v>29</v>
      </c>
      <c r="B1606" s="56" t="s">
        <v>29</v>
      </c>
      <c r="C1606" s="56" t="s">
        <v>3607</v>
      </c>
      <c r="D1606" s="56">
        <v>55280</v>
      </c>
      <c r="E1606" s="56" t="s">
        <v>36</v>
      </c>
      <c r="F1606" s="56" t="str">
        <f>+VLOOKUP(Tabla2[[#This Row],[Estado]],Catalogos!$I$3:$J$35,2,0)</f>
        <v>Metropolitana</v>
      </c>
      <c r="G1606" s="56" t="s">
        <v>3603</v>
      </c>
      <c r="H1606" s="56" t="s">
        <v>3608</v>
      </c>
      <c r="I1606" s="56" t="s">
        <v>3609</v>
      </c>
      <c r="J1606" s="56" t="s">
        <v>3610</v>
      </c>
      <c r="K1606" s="56" t="s">
        <v>150</v>
      </c>
      <c r="L1606" s="56" t="s">
        <v>72</v>
      </c>
      <c r="M1606" s="1"/>
    </row>
    <row r="1607" spans="1:13" x14ac:dyDescent="0.25">
      <c r="A1607" s="55" t="s">
        <v>29</v>
      </c>
      <c r="B1607" s="56" t="s">
        <v>29</v>
      </c>
      <c r="C1607" s="56" t="s">
        <v>3611</v>
      </c>
      <c r="D1607" s="56">
        <v>55000</v>
      </c>
      <c r="E1607" s="56" t="s">
        <v>36</v>
      </c>
      <c r="F1607" s="56" t="str">
        <f>+VLOOKUP(Tabla2[[#This Row],[Estado]],Catalogos!$I$3:$J$35,2,0)</f>
        <v>Metropolitana</v>
      </c>
      <c r="G1607" s="56" t="s">
        <v>3603</v>
      </c>
      <c r="H1607" s="56" t="s">
        <v>3612</v>
      </c>
      <c r="I1607" s="56" t="s">
        <v>3613</v>
      </c>
      <c r="J1607" s="56" t="s">
        <v>3614</v>
      </c>
      <c r="K1607" s="56" t="s">
        <v>150</v>
      </c>
      <c r="L1607" s="56" t="s">
        <v>72</v>
      </c>
      <c r="M1607" s="1"/>
    </row>
    <row r="1608" spans="1:13" x14ac:dyDescent="0.25">
      <c r="A1608" s="55" t="s">
        <v>29</v>
      </c>
      <c r="B1608" s="56" t="s">
        <v>29</v>
      </c>
      <c r="C1608" s="56" t="s">
        <v>3615</v>
      </c>
      <c r="D1608" s="56">
        <v>55065</v>
      </c>
      <c r="E1608" s="56" t="s">
        <v>36</v>
      </c>
      <c r="F1608" s="56" t="str">
        <f>+VLOOKUP(Tabla2[[#This Row],[Estado]],Catalogos!$I$3:$J$35,2,0)</f>
        <v>Metropolitana</v>
      </c>
      <c r="G1608" s="56" t="s">
        <v>3603</v>
      </c>
      <c r="H1608" s="56" t="s">
        <v>3616</v>
      </c>
      <c r="I1608" s="56" t="s">
        <v>3617</v>
      </c>
      <c r="J1608" s="56" t="s">
        <v>3618</v>
      </c>
      <c r="K1608" s="56" t="s">
        <v>150</v>
      </c>
      <c r="L1608" s="56" t="s">
        <v>72</v>
      </c>
      <c r="M1608" s="1"/>
    </row>
    <row r="1609" spans="1:13" x14ac:dyDescent="0.25">
      <c r="A1609" s="55" t="s">
        <v>29</v>
      </c>
      <c r="B1609" s="56" t="s">
        <v>29</v>
      </c>
      <c r="C1609" s="56" t="s">
        <v>3619</v>
      </c>
      <c r="D1609" s="56">
        <v>55075</v>
      </c>
      <c r="E1609" s="56" t="s">
        <v>36</v>
      </c>
      <c r="F1609" s="56" t="str">
        <f>+VLOOKUP(Tabla2[[#This Row],[Estado]],Catalogos!$I$3:$J$35,2,0)</f>
        <v>Metropolitana</v>
      </c>
      <c r="G1609" s="56" t="s">
        <v>3603</v>
      </c>
      <c r="H1609" s="56" t="s">
        <v>3620</v>
      </c>
      <c r="I1609" s="56" t="s">
        <v>353</v>
      </c>
      <c r="J1609" s="56" t="s">
        <v>3621</v>
      </c>
      <c r="K1609" s="56" t="s">
        <v>150</v>
      </c>
      <c r="L1609" s="56" t="s">
        <v>72</v>
      </c>
      <c r="M1609" s="1"/>
    </row>
    <row r="1610" spans="1:13" x14ac:dyDescent="0.25">
      <c r="A1610" s="55" t="s">
        <v>29</v>
      </c>
      <c r="B1610" s="56" t="s">
        <v>29</v>
      </c>
      <c r="C1610" s="56" t="s">
        <v>3622</v>
      </c>
      <c r="D1610" s="56">
        <v>55074</v>
      </c>
      <c r="E1610" s="56" t="s">
        <v>36</v>
      </c>
      <c r="F1610" s="56" t="str">
        <f>+VLOOKUP(Tabla2[[#This Row],[Estado]],Catalogos!$I$3:$J$35,2,0)</f>
        <v>Metropolitana</v>
      </c>
      <c r="G1610" s="56" t="s">
        <v>3603</v>
      </c>
      <c r="H1610" s="56" t="s">
        <v>3623</v>
      </c>
      <c r="I1610" s="56" t="s">
        <v>353</v>
      </c>
      <c r="J1610" s="56" t="s">
        <v>3624</v>
      </c>
      <c r="K1610" s="56" t="s">
        <v>150</v>
      </c>
      <c r="L1610" s="56" t="s">
        <v>72</v>
      </c>
      <c r="M1610" s="1"/>
    </row>
    <row r="1611" spans="1:13" x14ac:dyDescent="0.25">
      <c r="A1611" s="55" t="s">
        <v>29</v>
      </c>
      <c r="B1611" s="56" t="s">
        <v>29</v>
      </c>
      <c r="C1611" s="56" t="s">
        <v>3625</v>
      </c>
      <c r="D1611" s="56">
        <v>55130</v>
      </c>
      <c r="E1611" s="56" t="s">
        <v>36</v>
      </c>
      <c r="F1611" s="56" t="str">
        <f>+VLOOKUP(Tabla2[[#This Row],[Estado]],Catalogos!$I$3:$J$35,2,0)</f>
        <v>Metropolitana</v>
      </c>
      <c r="G1611" s="56" t="s">
        <v>3603</v>
      </c>
      <c r="H1611" s="56" t="s">
        <v>3626</v>
      </c>
      <c r="I1611" s="56" t="s">
        <v>3627</v>
      </c>
      <c r="J1611" s="56" t="s">
        <v>3628</v>
      </c>
      <c r="K1611" s="56" t="s">
        <v>150</v>
      </c>
      <c r="L1611" s="56" t="s">
        <v>72</v>
      </c>
      <c r="M1611" s="1"/>
    </row>
    <row r="1612" spans="1:13" x14ac:dyDescent="0.25">
      <c r="A1612" s="55" t="s">
        <v>31</v>
      </c>
      <c r="B1612" s="56" t="s">
        <v>1507</v>
      </c>
      <c r="C1612" s="56" t="s">
        <v>3555</v>
      </c>
      <c r="D1612" s="56">
        <v>55120</v>
      </c>
      <c r="E1612" s="56" t="s">
        <v>36</v>
      </c>
      <c r="F1612" s="56" t="str">
        <f>+VLOOKUP(Tabla2[[#This Row],[Estado]],Catalogos!$I$3:$J$35,2,0)</f>
        <v>Metropolitana</v>
      </c>
      <c r="G1612" s="56" t="s">
        <v>3544</v>
      </c>
      <c r="H1612" s="56" t="s">
        <v>3556</v>
      </c>
      <c r="I1612" s="56">
        <v>50</v>
      </c>
      <c r="J1612" s="56" t="s">
        <v>3557</v>
      </c>
      <c r="K1612" s="56" t="s">
        <v>3554</v>
      </c>
      <c r="L1612" s="56" t="s">
        <v>72</v>
      </c>
      <c r="M1612" s="1" t="s">
        <v>3558</v>
      </c>
    </row>
    <row r="1613" spans="1:13" x14ac:dyDescent="0.25">
      <c r="A1613" s="55" t="s">
        <v>31</v>
      </c>
      <c r="B1613" s="56" t="s">
        <v>9457</v>
      </c>
      <c r="C1613" s="56" t="s">
        <v>3559</v>
      </c>
      <c r="D1613" s="56">
        <v>55120</v>
      </c>
      <c r="E1613" s="56" t="s">
        <v>36</v>
      </c>
      <c r="F1613" s="56" t="str">
        <f>+VLOOKUP(Tabla2[[#This Row],[Estado]],Catalogos!$I$3:$J$35,2,0)</f>
        <v>Metropolitana</v>
      </c>
      <c r="G1613" s="56" t="s">
        <v>3544</v>
      </c>
      <c r="H1613" s="56" t="s">
        <v>3556</v>
      </c>
      <c r="I1613" s="56">
        <v>50</v>
      </c>
      <c r="J1613" s="56" t="s">
        <v>3557</v>
      </c>
      <c r="K1613" s="56" t="s">
        <v>3554</v>
      </c>
      <c r="L1613" s="56" t="s">
        <v>72</v>
      </c>
      <c r="M1613" s="1" t="s">
        <v>3558</v>
      </c>
    </row>
    <row r="1614" spans="1:13" x14ac:dyDescent="0.25">
      <c r="A1614" s="55" t="s">
        <v>31</v>
      </c>
      <c r="B1614" s="56" t="s">
        <v>1373</v>
      </c>
      <c r="C1614" s="56" t="s">
        <v>3560</v>
      </c>
      <c r="D1614" s="56">
        <v>55120</v>
      </c>
      <c r="E1614" s="56" t="s">
        <v>36</v>
      </c>
      <c r="F1614" s="56" t="str">
        <f>+VLOOKUP(Tabla2[[#This Row],[Estado]],Catalogos!$I$3:$J$35,2,0)</f>
        <v>Metropolitana</v>
      </c>
      <c r="G1614" s="56" t="s">
        <v>3544</v>
      </c>
      <c r="H1614" s="56" t="s">
        <v>3556</v>
      </c>
      <c r="I1614" s="56">
        <v>50</v>
      </c>
      <c r="J1614" s="56" t="s">
        <v>3557</v>
      </c>
      <c r="K1614" s="56" t="s">
        <v>3554</v>
      </c>
      <c r="L1614" s="56" t="s">
        <v>72</v>
      </c>
      <c r="M1614" s="1" t="s">
        <v>3558</v>
      </c>
    </row>
    <row r="1615" spans="1:13" x14ac:dyDescent="0.25">
      <c r="A1615" s="55" t="s">
        <v>31</v>
      </c>
      <c r="B1615" s="56" t="s">
        <v>9457</v>
      </c>
      <c r="C1615" s="56" t="s">
        <v>3561</v>
      </c>
      <c r="D1615" s="56">
        <v>55120</v>
      </c>
      <c r="E1615" s="56" t="s">
        <v>36</v>
      </c>
      <c r="F1615" s="56" t="str">
        <f>+VLOOKUP(Tabla2[[#This Row],[Estado]],Catalogos!$I$3:$J$35,2,0)</f>
        <v>Metropolitana</v>
      </c>
      <c r="G1615" s="56" t="s">
        <v>3544</v>
      </c>
      <c r="H1615" s="56" t="s">
        <v>3556</v>
      </c>
      <c r="I1615" s="56">
        <v>50</v>
      </c>
      <c r="J1615" s="56" t="s">
        <v>3557</v>
      </c>
      <c r="K1615" s="56" t="s">
        <v>3554</v>
      </c>
      <c r="L1615" s="56" t="s">
        <v>72</v>
      </c>
      <c r="M1615" s="1" t="s">
        <v>3558</v>
      </c>
    </row>
    <row r="1616" spans="1:13" x14ac:dyDescent="0.25">
      <c r="A1616" s="55" t="s">
        <v>31</v>
      </c>
      <c r="B1616" s="53" t="s">
        <v>115</v>
      </c>
      <c r="C1616" s="56" t="s">
        <v>3562</v>
      </c>
      <c r="D1616" s="56">
        <v>55120</v>
      </c>
      <c r="E1616" s="56" t="s">
        <v>36</v>
      </c>
      <c r="F1616" s="56" t="str">
        <f>+VLOOKUP(Tabla2[[#This Row],[Estado]],Catalogos!$I$3:$J$35,2,0)</f>
        <v>Metropolitana</v>
      </c>
      <c r="G1616" s="56" t="s">
        <v>3544</v>
      </c>
      <c r="H1616" s="56" t="s">
        <v>3556</v>
      </c>
      <c r="I1616" s="56">
        <v>50</v>
      </c>
      <c r="J1616" s="56" t="s">
        <v>3557</v>
      </c>
      <c r="K1616" s="56" t="s">
        <v>3554</v>
      </c>
      <c r="L1616" s="56" t="s">
        <v>72</v>
      </c>
      <c r="M1616" s="1" t="s">
        <v>3558</v>
      </c>
    </row>
    <row r="1617" spans="1:13" x14ac:dyDescent="0.25">
      <c r="A1617" s="55" t="s">
        <v>31</v>
      </c>
      <c r="B1617" s="56" t="s">
        <v>3563</v>
      </c>
      <c r="C1617" s="56" t="s">
        <v>3564</v>
      </c>
      <c r="D1617" s="56">
        <v>55120</v>
      </c>
      <c r="E1617" s="56" t="s">
        <v>36</v>
      </c>
      <c r="F1617" s="56" t="str">
        <f>+VLOOKUP(Tabla2[[#This Row],[Estado]],Catalogos!$I$3:$J$35,2,0)</f>
        <v>Metropolitana</v>
      </c>
      <c r="G1617" s="56" t="s">
        <v>3544</v>
      </c>
      <c r="H1617" s="56" t="s">
        <v>3556</v>
      </c>
      <c r="I1617" s="56">
        <v>50</v>
      </c>
      <c r="J1617" s="56" t="s">
        <v>3557</v>
      </c>
      <c r="K1617" s="56" t="s">
        <v>3554</v>
      </c>
      <c r="L1617" s="56" t="s">
        <v>72</v>
      </c>
      <c r="M1617" s="1" t="s">
        <v>3558</v>
      </c>
    </row>
    <row r="1618" spans="1:13" x14ac:dyDescent="0.25">
      <c r="A1618" s="55" t="s">
        <v>31</v>
      </c>
      <c r="B1618" s="56" t="s">
        <v>112</v>
      </c>
      <c r="C1618" s="56" t="s">
        <v>3565</v>
      </c>
      <c r="D1618" s="56">
        <v>55120</v>
      </c>
      <c r="E1618" s="56" t="s">
        <v>36</v>
      </c>
      <c r="F1618" s="56" t="str">
        <f>+VLOOKUP(Tabla2[[#This Row],[Estado]],Catalogos!$I$3:$J$35,2,0)</f>
        <v>Metropolitana</v>
      </c>
      <c r="G1618" s="56" t="s">
        <v>3544</v>
      </c>
      <c r="H1618" s="56" t="s">
        <v>3556</v>
      </c>
      <c r="I1618" s="56">
        <v>50</v>
      </c>
      <c r="J1618" s="56" t="s">
        <v>3557</v>
      </c>
      <c r="K1618" s="56" t="s">
        <v>3554</v>
      </c>
      <c r="L1618" s="56" t="s">
        <v>72</v>
      </c>
      <c r="M1618" s="1" t="s">
        <v>3558</v>
      </c>
    </row>
    <row r="1619" spans="1:13" x14ac:dyDescent="0.25">
      <c r="A1619" s="55" t="s">
        <v>31</v>
      </c>
      <c r="B1619" s="56" t="s">
        <v>112</v>
      </c>
      <c r="C1619" s="56" t="s">
        <v>3566</v>
      </c>
      <c r="D1619" s="56">
        <v>55120</v>
      </c>
      <c r="E1619" s="56" t="s">
        <v>36</v>
      </c>
      <c r="F1619" s="56" t="str">
        <f>+VLOOKUP(Tabla2[[#This Row],[Estado]],Catalogos!$I$3:$J$35,2,0)</f>
        <v>Metropolitana</v>
      </c>
      <c r="G1619" s="56" t="s">
        <v>3544</v>
      </c>
      <c r="H1619" s="56" t="s">
        <v>3556</v>
      </c>
      <c r="I1619" s="56">
        <v>50</v>
      </c>
      <c r="J1619" s="56" t="s">
        <v>3557</v>
      </c>
      <c r="K1619" s="56" t="s">
        <v>3554</v>
      </c>
      <c r="L1619" s="56" t="s">
        <v>72</v>
      </c>
      <c r="M1619" s="1" t="s">
        <v>3558</v>
      </c>
    </row>
    <row r="1620" spans="1:13" x14ac:dyDescent="0.25">
      <c r="A1620" s="55" t="s">
        <v>31</v>
      </c>
      <c r="B1620" s="56" t="s">
        <v>3563</v>
      </c>
      <c r="C1620" s="56" t="s">
        <v>3567</v>
      </c>
      <c r="D1620" s="56">
        <v>55120</v>
      </c>
      <c r="E1620" s="56" t="s">
        <v>36</v>
      </c>
      <c r="F1620" s="56" t="str">
        <f>+VLOOKUP(Tabla2[[#This Row],[Estado]],Catalogos!$I$3:$J$35,2,0)</f>
        <v>Metropolitana</v>
      </c>
      <c r="G1620" s="56" t="s">
        <v>3544</v>
      </c>
      <c r="H1620" s="56" t="s">
        <v>3556</v>
      </c>
      <c r="I1620" s="56">
        <v>50</v>
      </c>
      <c r="J1620" s="56" t="s">
        <v>3557</v>
      </c>
      <c r="K1620" s="56" t="s">
        <v>3554</v>
      </c>
      <c r="L1620" s="56" t="s">
        <v>72</v>
      </c>
      <c r="M1620" s="1" t="s">
        <v>3558</v>
      </c>
    </row>
    <row r="1621" spans="1:13" x14ac:dyDescent="0.25">
      <c r="A1621" s="55" t="s">
        <v>31</v>
      </c>
      <c r="B1621" s="56" t="s">
        <v>12237</v>
      </c>
      <c r="C1621" s="56" t="s">
        <v>3568</v>
      </c>
      <c r="D1621" s="56">
        <v>55120</v>
      </c>
      <c r="E1621" s="56" t="s">
        <v>36</v>
      </c>
      <c r="F1621" s="56" t="str">
        <f>+VLOOKUP(Tabla2[[#This Row],[Estado]],Catalogos!$I$3:$J$35,2,0)</f>
        <v>Metropolitana</v>
      </c>
      <c r="G1621" s="56" t="s">
        <v>3544</v>
      </c>
      <c r="H1621" s="56" t="s">
        <v>3556</v>
      </c>
      <c r="I1621" s="56">
        <v>50</v>
      </c>
      <c r="J1621" s="56" t="s">
        <v>3557</v>
      </c>
      <c r="K1621" s="56" t="s">
        <v>3554</v>
      </c>
      <c r="L1621" s="56" t="s">
        <v>72</v>
      </c>
      <c r="M1621" s="1" t="s">
        <v>3558</v>
      </c>
    </row>
    <row r="1622" spans="1:13" x14ac:dyDescent="0.25">
      <c r="A1622" s="55" t="s">
        <v>31</v>
      </c>
      <c r="B1622" s="56" t="s">
        <v>112</v>
      </c>
      <c r="C1622" s="56" t="s">
        <v>3569</v>
      </c>
      <c r="D1622" s="56">
        <v>55120</v>
      </c>
      <c r="E1622" s="56" t="s">
        <v>36</v>
      </c>
      <c r="F1622" s="56" t="str">
        <f>+VLOOKUP(Tabla2[[#This Row],[Estado]],Catalogos!$I$3:$J$35,2,0)</f>
        <v>Metropolitana</v>
      </c>
      <c r="G1622" s="56" t="s">
        <v>3544</v>
      </c>
      <c r="H1622" s="56" t="s">
        <v>3556</v>
      </c>
      <c r="I1622" s="56">
        <v>50</v>
      </c>
      <c r="J1622" s="56" t="s">
        <v>3557</v>
      </c>
      <c r="K1622" s="56" t="s">
        <v>3554</v>
      </c>
      <c r="L1622" s="56" t="s">
        <v>72</v>
      </c>
      <c r="M1622" s="1" t="s">
        <v>3558</v>
      </c>
    </row>
    <row r="1623" spans="1:13" x14ac:dyDescent="0.25">
      <c r="A1623" s="55" t="s">
        <v>31</v>
      </c>
      <c r="B1623" s="56" t="s">
        <v>1373</v>
      </c>
      <c r="C1623" s="56" t="s">
        <v>3570</v>
      </c>
      <c r="D1623" s="56">
        <v>55120</v>
      </c>
      <c r="E1623" s="56" t="s">
        <v>36</v>
      </c>
      <c r="F1623" s="56" t="str">
        <f>+VLOOKUP(Tabla2[[#This Row],[Estado]],Catalogos!$I$3:$J$35,2,0)</f>
        <v>Metropolitana</v>
      </c>
      <c r="G1623" s="56" t="s">
        <v>3544</v>
      </c>
      <c r="H1623" s="56" t="s">
        <v>3556</v>
      </c>
      <c r="I1623" s="56">
        <v>50</v>
      </c>
      <c r="J1623" s="56" t="s">
        <v>3557</v>
      </c>
      <c r="K1623" s="56" t="s">
        <v>3554</v>
      </c>
      <c r="L1623" s="56" t="s">
        <v>72</v>
      </c>
      <c r="M1623" s="1" t="s">
        <v>3558</v>
      </c>
    </row>
    <row r="1624" spans="1:13" x14ac:dyDescent="0.25">
      <c r="A1624" s="55" t="s">
        <v>31</v>
      </c>
      <c r="B1624" s="56" t="s">
        <v>9457</v>
      </c>
      <c r="C1624" s="56" t="s">
        <v>3571</v>
      </c>
      <c r="D1624" s="56">
        <v>55120</v>
      </c>
      <c r="E1624" s="56" t="s">
        <v>36</v>
      </c>
      <c r="F1624" s="56" t="str">
        <f>+VLOOKUP(Tabla2[[#This Row],[Estado]],Catalogos!$I$3:$J$35,2,0)</f>
        <v>Metropolitana</v>
      </c>
      <c r="G1624" s="56" t="s">
        <v>3544</v>
      </c>
      <c r="H1624" s="56" t="s">
        <v>3556</v>
      </c>
      <c r="I1624" s="56">
        <v>50</v>
      </c>
      <c r="J1624" s="56" t="s">
        <v>3557</v>
      </c>
      <c r="K1624" s="56" t="s">
        <v>3554</v>
      </c>
      <c r="L1624" s="56" t="s">
        <v>72</v>
      </c>
      <c r="M1624" s="1" t="s">
        <v>3558</v>
      </c>
    </row>
    <row r="1625" spans="1:13" x14ac:dyDescent="0.25">
      <c r="A1625" s="55" t="s">
        <v>31</v>
      </c>
      <c r="B1625" s="56" t="s">
        <v>229</v>
      </c>
      <c r="C1625" s="56" t="s">
        <v>3572</v>
      </c>
      <c r="D1625" s="56">
        <v>55120</v>
      </c>
      <c r="E1625" s="56" t="s">
        <v>36</v>
      </c>
      <c r="F1625" s="56" t="str">
        <f>+VLOOKUP(Tabla2[[#This Row],[Estado]],Catalogos!$I$3:$J$35,2,0)</f>
        <v>Metropolitana</v>
      </c>
      <c r="G1625" s="56" t="s">
        <v>3544</v>
      </c>
      <c r="H1625" s="56" t="s">
        <v>3556</v>
      </c>
      <c r="I1625" s="56">
        <v>50</v>
      </c>
      <c r="J1625" s="56" t="s">
        <v>3557</v>
      </c>
      <c r="K1625" s="56" t="s">
        <v>3554</v>
      </c>
      <c r="L1625" s="56" t="s">
        <v>72</v>
      </c>
      <c r="M1625" s="1" t="s">
        <v>3558</v>
      </c>
    </row>
    <row r="1626" spans="1:13" x14ac:dyDescent="0.25">
      <c r="A1626" s="55" t="s">
        <v>31</v>
      </c>
      <c r="B1626" s="56" t="s">
        <v>9457</v>
      </c>
      <c r="C1626" s="56" t="s">
        <v>3573</v>
      </c>
      <c r="D1626" s="56">
        <v>55120</v>
      </c>
      <c r="E1626" s="56" t="s">
        <v>36</v>
      </c>
      <c r="F1626" s="56" t="str">
        <f>+VLOOKUP(Tabla2[[#This Row],[Estado]],Catalogos!$I$3:$J$35,2,0)</f>
        <v>Metropolitana</v>
      </c>
      <c r="G1626" s="56" t="s">
        <v>3544</v>
      </c>
      <c r="H1626" s="56" t="s">
        <v>3556</v>
      </c>
      <c r="I1626" s="56">
        <v>50</v>
      </c>
      <c r="J1626" s="56" t="s">
        <v>3557</v>
      </c>
      <c r="K1626" s="56" t="s">
        <v>3554</v>
      </c>
      <c r="L1626" s="56" t="s">
        <v>72</v>
      </c>
      <c r="M1626" s="1" t="s">
        <v>3558</v>
      </c>
    </row>
    <row r="1627" spans="1:13" x14ac:dyDescent="0.25">
      <c r="A1627" s="55" t="s">
        <v>31</v>
      </c>
      <c r="B1627" s="56" t="s">
        <v>1373</v>
      </c>
      <c r="C1627" s="56" t="s">
        <v>3574</v>
      </c>
      <c r="D1627" s="56">
        <v>55120</v>
      </c>
      <c r="E1627" s="56" t="s">
        <v>36</v>
      </c>
      <c r="F1627" s="56" t="str">
        <f>+VLOOKUP(Tabla2[[#This Row],[Estado]],Catalogos!$I$3:$J$35,2,0)</f>
        <v>Metropolitana</v>
      </c>
      <c r="G1627" s="56" t="s">
        <v>3544</v>
      </c>
      <c r="H1627" s="56" t="s">
        <v>3556</v>
      </c>
      <c r="I1627" s="56">
        <v>50</v>
      </c>
      <c r="J1627" s="56" t="s">
        <v>3557</v>
      </c>
      <c r="K1627" s="56" t="s">
        <v>3554</v>
      </c>
      <c r="L1627" s="56" t="s">
        <v>72</v>
      </c>
      <c r="M1627" s="1" t="s">
        <v>3558</v>
      </c>
    </row>
    <row r="1628" spans="1:13" x14ac:dyDescent="0.25">
      <c r="A1628" s="55" t="s">
        <v>31</v>
      </c>
      <c r="B1628" s="56" t="s">
        <v>112</v>
      </c>
      <c r="C1628" s="56" t="s">
        <v>3575</v>
      </c>
      <c r="D1628" s="56">
        <v>55120</v>
      </c>
      <c r="E1628" s="56" t="s">
        <v>36</v>
      </c>
      <c r="F1628" s="56" t="str">
        <f>+VLOOKUP(Tabla2[[#This Row],[Estado]],Catalogos!$I$3:$J$35,2,0)</f>
        <v>Metropolitana</v>
      </c>
      <c r="G1628" s="56" t="s">
        <v>3544</v>
      </c>
      <c r="H1628" s="56" t="s">
        <v>3556</v>
      </c>
      <c r="I1628" s="56">
        <v>50</v>
      </c>
      <c r="J1628" s="56" t="s">
        <v>3557</v>
      </c>
      <c r="K1628" s="56" t="s">
        <v>3554</v>
      </c>
      <c r="L1628" s="56" t="s">
        <v>72</v>
      </c>
      <c r="M1628" s="1" t="s">
        <v>3558</v>
      </c>
    </row>
    <row r="1629" spans="1:13" x14ac:dyDescent="0.25">
      <c r="A1629" s="55" t="s">
        <v>31</v>
      </c>
      <c r="B1629" s="56" t="s">
        <v>1441</v>
      </c>
      <c r="C1629" s="56" t="s">
        <v>3576</v>
      </c>
      <c r="D1629" s="56">
        <v>55120</v>
      </c>
      <c r="E1629" s="56" t="s">
        <v>36</v>
      </c>
      <c r="F1629" s="56" t="str">
        <f>+VLOOKUP(Tabla2[[#This Row],[Estado]],Catalogos!$I$3:$J$35,2,0)</f>
        <v>Metropolitana</v>
      </c>
      <c r="G1629" s="56" t="s">
        <v>3544</v>
      </c>
      <c r="H1629" s="56" t="s">
        <v>3556</v>
      </c>
      <c r="I1629" s="56">
        <v>50</v>
      </c>
      <c r="J1629" s="56" t="s">
        <v>3557</v>
      </c>
      <c r="K1629" s="56" t="s">
        <v>3554</v>
      </c>
      <c r="L1629" s="56" t="s">
        <v>72</v>
      </c>
      <c r="M1629" s="1" t="s">
        <v>3558</v>
      </c>
    </row>
    <row r="1630" spans="1:13" x14ac:dyDescent="0.25">
      <c r="A1630" s="55" t="s">
        <v>31</v>
      </c>
      <c r="B1630" s="56" t="s">
        <v>112</v>
      </c>
      <c r="C1630" s="56" t="s">
        <v>3577</v>
      </c>
      <c r="D1630" s="56">
        <v>55120</v>
      </c>
      <c r="E1630" s="56" t="s">
        <v>36</v>
      </c>
      <c r="F1630" s="56" t="str">
        <f>+VLOOKUP(Tabla2[[#This Row],[Estado]],Catalogos!$I$3:$J$35,2,0)</f>
        <v>Metropolitana</v>
      </c>
      <c r="G1630" s="56" t="s">
        <v>3544</v>
      </c>
      <c r="H1630" s="56" t="s">
        <v>3556</v>
      </c>
      <c r="I1630" s="56">
        <v>50</v>
      </c>
      <c r="J1630" s="56" t="s">
        <v>3557</v>
      </c>
      <c r="K1630" s="56" t="s">
        <v>3554</v>
      </c>
      <c r="L1630" s="56" t="s">
        <v>72</v>
      </c>
      <c r="M1630" s="1" t="s">
        <v>3558</v>
      </c>
    </row>
    <row r="1631" spans="1:13" x14ac:dyDescent="0.25">
      <c r="A1631" s="55" t="s">
        <v>31</v>
      </c>
      <c r="B1631" s="56" t="s">
        <v>1441</v>
      </c>
      <c r="C1631" s="56" t="s">
        <v>3578</v>
      </c>
      <c r="D1631" s="56">
        <v>55120</v>
      </c>
      <c r="E1631" s="56" t="s">
        <v>36</v>
      </c>
      <c r="F1631" s="56" t="str">
        <f>+VLOOKUP(Tabla2[[#This Row],[Estado]],Catalogos!$I$3:$J$35,2,0)</f>
        <v>Metropolitana</v>
      </c>
      <c r="G1631" s="56" t="s">
        <v>3544</v>
      </c>
      <c r="H1631" s="56" t="s">
        <v>3556</v>
      </c>
      <c r="I1631" s="56">
        <v>50</v>
      </c>
      <c r="J1631" s="56" t="s">
        <v>3557</v>
      </c>
      <c r="K1631" s="56" t="s">
        <v>3554</v>
      </c>
      <c r="L1631" s="56" t="s">
        <v>72</v>
      </c>
      <c r="M1631" s="1" t="s">
        <v>3558</v>
      </c>
    </row>
    <row r="1632" spans="1:13" x14ac:dyDescent="0.25">
      <c r="A1632" s="55" t="s">
        <v>31</v>
      </c>
      <c r="B1632" s="56" t="s">
        <v>112</v>
      </c>
      <c r="C1632" s="56" t="s">
        <v>3579</v>
      </c>
      <c r="D1632" s="56">
        <v>55120</v>
      </c>
      <c r="E1632" s="56" t="s">
        <v>36</v>
      </c>
      <c r="F1632" s="56" t="str">
        <f>+VLOOKUP(Tabla2[[#This Row],[Estado]],Catalogos!$I$3:$J$35,2,0)</f>
        <v>Metropolitana</v>
      </c>
      <c r="G1632" s="56" t="s">
        <v>3544</v>
      </c>
      <c r="H1632" s="56" t="s">
        <v>3556</v>
      </c>
      <c r="I1632" s="56">
        <v>50</v>
      </c>
      <c r="J1632" s="56" t="s">
        <v>3557</v>
      </c>
      <c r="K1632" s="56" t="s">
        <v>3554</v>
      </c>
      <c r="L1632" s="56" t="s">
        <v>72</v>
      </c>
      <c r="M1632" s="1" t="s">
        <v>3558</v>
      </c>
    </row>
    <row r="1633" spans="1:13" x14ac:dyDescent="0.25">
      <c r="A1633" s="55" t="s">
        <v>31</v>
      </c>
      <c r="B1633" s="56" t="s">
        <v>11678</v>
      </c>
      <c r="C1633" s="56" t="s">
        <v>3580</v>
      </c>
      <c r="D1633" s="56">
        <v>55120</v>
      </c>
      <c r="E1633" s="56" t="s">
        <v>36</v>
      </c>
      <c r="F1633" s="56" t="str">
        <f>+VLOOKUP(Tabla2[[#This Row],[Estado]],Catalogos!$I$3:$J$35,2,0)</f>
        <v>Metropolitana</v>
      </c>
      <c r="G1633" s="56" t="s">
        <v>3544</v>
      </c>
      <c r="H1633" s="56" t="s">
        <v>3556</v>
      </c>
      <c r="I1633" s="56">
        <v>50</v>
      </c>
      <c r="J1633" s="56" t="s">
        <v>3557</v>
      </c>
      <c r="K1633" s="56" t="s">
        <v>3554</v>
      </c>
      <c r="L1633" s="56" t="s">
        <v>72</v>
      </c>
      <c r="M1633" s="1" t="s">
        <v>3558</v>
      </c>
    </row>
    <row r="1634" spans="1:13" x14ac:dyDescent="0.25">
      <c r="A1634" s="55" t="s">
        <v>31</v>
      </c>
      <c r="B1634" s="56" t="s">
        <v>3563</v>
      </c>
      <c r="C1634" s="56" t="s">
        <v>3581</v>
      </c>
      <c r="D1634" s="56">
        <v>55120</v>
      </c>
      <c r="E1634" s="56" t="s">
        <v>36</v>
      </c>
      <c r="F1634" s="56" t="str">
        <f>+VLOOKUP(Tabla2[[#This Row],[Estado]],Catalogos!$I$3:$J$35,2,0)</f>
        <v>Metropolitana</v>
      </c>
      <c r="G1634" s="56" t="s">
        <v>3544</v>
      </c>
      <c r="H1634" s="56" t="s">
        <v>3556</v>
      </c>
      <c r="I1634" s="56">
        <v>50</v>
      </c>
      <c r="J1634" s="56" t="s">
        <v>3557</v>
      </c>
      <c r="K1634" s="56" t="s">
        <v>3554</v>
      </c>
      <c r="L1634" s="56" t="s">
        <v>72</v>
      </c>
      <c r="M1634" s="1" t="s">
        <v>3558</v>
      </c>
    </row>
    <row r="1635" spans="1:13" x14ac:dyDescent="0.25">
      <c r="A1635" s="55" t="s">
        <v>31</v>
      </c>
      <c r="B1635" s="56" t="s">
        <v>1549</v>
      </c>
      <c r="C1635" s="56" t="s">
        <v>3582</v>
      </c>
      <c r="D1635" s="56">
        <v>55120</v>
      </c>
      <c r="E1635" s="56" t="s">
        <v>36</v>
      </c>
      <c r="F1635" s="56" t="str">
        <f>+VLOOKUP(Tabla2[[#This Row],[Estado]],Catalogos!$I$3:$J$35,2,0)</f>
        <v>Metropolitana</v>
      </c>
      <c r="G1635" s="56" t="s">
        <v>3544</v>
      </c>
      <c r="H1635" s="56" t="s">
        <v>3556</v>
      </c>
      <c r="I1635" s="56">
        <v>50</v>
      </c>
      <c r="J1635" s="56" t="s">
        <v>3557</v>
      </c>
      <c r="K1635" s="56" t="s">
        <v>3554</v>
      </c>
      <c r="L1635" s="56" t="s">
        <v>72</v>
      </c>
      <c r="M1635" s="1" t="s">
        <v>3558</v>
      </c>
    </row>
    <row r="1636" spans="1:13" x14ac:dyDescent="0.25">
      <c r="A1636" s="55" t="s">
        <v>31</v>
      </c>
      <c r="B1636" s="56" t="s">
        <v>1441</v>
      </c>
      <c r="C1636" s="56" t="s">
        <v>3583</v>
      </c>
      <c r="D1636" s="56">
        <v>55120</v>
      </c>
      <c r="E1636" s="56" t="s">
        <v>36</v>
      </c>
      <c r="F1636" s="56" t="str">
        <f>+VLOOKUP(Tabla2[[#This Row],[Estado]],Catalogos!$I$3:$J$35,2,0)</f>
        <v>Metropolitana</v>
      </c>
      <c r="G1636" s="56" t="s">
        <v>3544</v>
      </c>
      <c r="H1636" s="56" t="s">
        <v>3556</v>
      </c>
      <c r="I1636" s="56">
        <v>50</v>
      </c>
      <c r="J1636" s="56" t="s">
        <v>3557</v>
      </c>
      <c r="K1636" s="56" t="s">
        <v>3554</v>
      </c>
      <c r="L1636" s="56" t="s">
        <v>72</v>
      </c>
      <c r="M1636" s="1" t="s">
        <v>3558</v>
      </c>
    </row>
    <row r="1637" spans="1:13" x14ac:dyDescent="0.25">
      <c r="A1637" s="55" t="s">
        <v>31</v>
      </c>
      <c r="B1637" s="56" t="s">
        <v>11678</v>
      </c>
      <c r="C1637" s="56" t="s">
        <v>3584</v>
      </c>
      <c r="D1637" s="56">
        <v>55120</v>
      </c>
      <c r="E1637" s="56" t="s">
        <v>36</v>
      </c>
      <c r="F1637" s="56" t="str">
        <f>+VLOOKUP(Tabla2[[#This Row],[Estado]],Catalogos!$I$3:$J$35,2,0)</f>
        <v>Metropolitana</v>
      </c>
      <c r="G1637" s="56" t="s">
        <v>3544</v>
      </c>
      <c r="H1637" s="56" t="s">
        <v>3556</v>
      </c>
      <c r="I1637" s="56">
        <v>50</v>
      </c>
      <c r="J1637" s="56" t="s">
        <v>3557</v>
      </c>
      <c r="K1637" s="56" t="s">
        <v>3554</v>
      </c>
      <c r="L1637" s="56" t="s">
        <v>72</v>
      </c>
      <c r="M1637" s="1" t="s">
        <v>3558</v>
      </c>
    </row>
    <row r="1638" spans="1:13" x14ac:dyDescent="0.25">
      <c r="A1638" s="55" t="s">
        <v>31</v>
      </c>
      <c r="B1638" s="56" t="s">
        <v>123</v>
      </c>
      <c r="C1638" s="56" t="s">
        <v>3585</v>
      </c>
      <c r="D1638" s="56">
        <v>55120</v>
      </c>
      <c r="E1638" s="56" t="s">
        <v>36</v>
      </c>
      <c r="F1638" s="56" t="str">
        <f>+VLOOKUP(Tabla2[[#This Row],[Estado]],Catalogos!$I$3:$J$35,2,0)</f>
        <v>Metropolitana</v>
      </c>
      <c r="G1638" s="56" t="s">
        <v>3544</v>
      </c>
      <c r="H1638" s="56" t="s">
        <v>3556</v>
      </c>
      <c r="I1638" s="56">
        <v>50</v>
      </c>
      <c r="J1638" s="56" t="s">
        <v>3557</v>
      </c>
      <c r="K1638" s="56" t="s">
        <v>3554</v>
      </c>
      <c r="L1638" s="56" t="s">
        <v>72</v>
      </c>
      <c r="M1638" s="1" t="s">
        <v>3558</v>
      </c>
    </row>
    <row r="1639" spans="1:13" x14ac:dyDescent="0.25">
      <c r="A1639" s="55" t="s">
        <v>31</v>
      </c>
      <c r="B1639" s="56" t="s">
        <v>1387</v>
      </c>
      <c r="C1639" s="56" t="s">
        <v>3586</v>
      </c>
      <c r="D1639" s="56">
        <v>55120</v>
      </c>
      <c r="E1639" s="56" t="s">
        <v>36</v>
      </c>
      <c r="F1639" s="56" t="str">
        <f>+VLOOKUP(Tabla2[[#This Row],[Estado]],Catalogos!$I$3:$J$35,2,0)</f>
        <v>Metropolitana</v>
      </c>
      <c r="G1639" s="56" t="s">
        <v>3544</v>
      </c>
      <c r="H1639" s="56" t="s">
        <v>3556</v>
      </c>
      <c r="I1639" s="56">
        <v>50</v>
      </c>
      <c r="J1639" s="56" t="s">
        <v>3557</v>
      </c>
      <c r="K1639" s="56" t="s">
        <v>3554</v>
      </c>
      <c r="L1639" s="56" t="s">
        <v>72</v>
      </c>
      <c r="M1639" s="1" t="s">
        <v>3558</v>
      </c>
    </row>
    <row r="1640" spans="1:13" x14ac:dyDescent="0.25">
      <c r="A1640" s="55" t="s">
        <v>31</v>
      </c>
      <c r="B1640" s="56" t="s">
        <v>123</v>
      </c>
      <c r="C1640" s="56" t="s">
        <v>3587</v>
      </c>
      <c r="D1640" s="56">
        <v>55120</v>
      </c>
      <c r="E1640" s="56" t="s">
        <v>36</v>
      </c>
      <c r="F1640" s="56" t="str">
        <f>+VLOOKUP(Tabla2[[#This Row],[Estado]],Catalogos!$I$3:$J$35,2,0)</f>
        <v>Metropolitana</v>
      </c>
      <c r="G1640" s="56" t="s">
        <v>3544</v>
      </c>
      <c r="H1640" s="56" t="s">
        <v>3556</v>
      </c>
      <c r="I1640" s="56">
        <v>50</v>
      </c>
      <c r="J1640" s="56" t="s">
        <v>3557</v>
      </c>
      <c r="K1640" s="56" t="s">
        <v>3554</v>
      </c>
      <c r="L1640" s="56" t="s">
        <v>72</v>
      </c>
      <c r="M1640" s="1" t="s">
        <v>3558</v>
      </c>
    </row>
    <row r="1641" spans="1:13" x14ac:dyDescent="0.25">
      <c r="A1641" s="55" t="s">
        <v>31</v>
      </c>
      <c r="B1641" s="56" t="s">
        <v>112</v>
      </c>
      <c r="C1641" s="56" t="s">
        <v>3588</v>
      </c>
      <c r="D1641" s="56">
        <v>55120</v>
      </c>
      <c r="E1641" s="56" t="s">
        <v>36</v>
      </c>
      <c r="F1641" s="56" t="str">
        <f>+VLOOKUP(Tabla2[[#This Row],[Estado]],Catalogos!$I$3:$J$35,2,0)</f>
        <v>Metropolitana</v>
      </c>
      <c r="G1641" s="56" t="s">
        <v>3544</v>
      </c>
      <c r="H1641" s="56" t="s">
        <v>3556</v>
      </c>
      <c r="I1641" s="56">
        <v>50</v>
      </c>
      <c r="J1641" s="56" t="s">
        <v>3557</v>
      </c>
      <c r="K1641" s="56" t="s">
        <v>3554</v>
      </c>
      <c r="L1641" s="56" t="s">
        <v>72</v>
      </c>
      <c r="M1641" s="1" t="s">
        <v>3558</v>
      </c>
    </row>
    <row r="1642" spans="1:13" x14ac:dyDescent="0.25">
      <c r="A1642" s="55" t="s">
        <v>31</v>
      </c>
      <c r="B1642" s="56" t="s">
        <v>9457</v>
      </c>
      <c r="C1642" s="56" t="s">
        <v>3589</v>
      </c>
      <c r="D1642" s="56">
        <v>55120</v>
      </c>
      <c r="E1642" s="56" t="s">
        <v>36</v>
      </c>
      <c r="F1642" s="56" t="str">
        <f>+VLOOKUP(Tabla2[[#This Row],[Estado]],Catalogos!$I$3:$J$35,2,0)</f>
        <v>Metropolitana</v>
      </c>
      <c r="G1642" s="56" t="s">
        <v>3544</v>
      </c>
      <c r="H1642" s="56" t="s">
        <v>3556</v>
      </c>
      <c r="I1642" s="56">
        <v>50</v>
      </c>
      <c r="J1642" s="56" t="s">
        <v>3557</v>
      </c>
      <c r="K1642" s="56" t="s">
        <v>3554</v>
      </c>
      <c r="L1642" s="56" t="s">
        <v>72</v>
      </c>
      <c r="M1642" s="1" t="s">
        <v>3558</v>
      </c>
    </row>
    <row r="1643" spans="1:13" x14ac:dyDescent="0.25">
      <c r="A1643" s="55" t="s">
        <v>31</v>
      </c>
      <c r="B1643" s="56" t="s">
        <v>1382</v>
      </c>
      <c r="C1643" s="56" t="s">
        <v>3590</v>
      </c>
      <c r="D1643" s="56">
        <v>55120</v>
      </c>
      <c r="E1643" s="56" t="s">
        <v>36</v>
      </c>
      <c r="F1643" s="56" t="str">
        <f>+VLOOKUP(Tabla2[[#This Row],[Estado]],Catalogos!$I$3:$J$35,2,0)</f>
        <v>Metropolitana</v>
      </c>
      <c r="G1643" s="56" t="s">
        <v>3544</v>
      </c>
      <c r="H1643" s="56" t="s">
        <v>3556</v>
      </c>
      <c r="I1643" s="56">
        <v>50</v>
      </c>
      <c r="J1643" s="56" t="s">
        <v>3557</v>
      </c>
      <c r="K1643" s="56" t="s">
        <v>3554</v>
      </c>
      <c r="L1643" s="56" t="s">
        <v>72</v>
      </c>
      <c r="M1643" s="1" t="s">
        <v>3558</v>
      </c>
    </row>
    <row r="1644" spans="1:13" x14ac:dyDescent="0.25">
      <c r="A1644" s="55" t="s">
        <v>31</v>
      </c>
      <c r="B1644" s="56" t="s">
        <v>12238</v>
      </c>
      <c r="C1644" s="56" t="s">
        <v>3592</v>
      </c>
      <c r="D1644" s="56">
        <v>55120</v>
      </c>
      <c r="E1644" s="56" t="s">
        <v>36</v>
      </c>
      <c r="F1644" s="56" t="str">
        <f>+VLOOKUP(Tabla2[[#This Row],[Estado]],Catalogos!$I$3:$J$35,2,0)</f>
        <v>Metropolitana</v>
      </c>
      <c r="G1644" s="56" t="s">
        <v>3544</v>
      </c>
      <c r="H1644" s="56" t="s">
        <v>3556</v>
      </c>
      <c r="I1644" s="56">
        <v>50</v>
      </c>
      <c r="J1644" s="56" t="s">
        <v>3557</v>
      </c>
      <c r="K1644" s="56" t="s">
        <v>3554</v>
      </c>
      <c r="L1644" s="56" t="s">
        <v>72</v>
      </c>
      <c r="M1644" s="1" t="s">
        <v>3558</v>
      </c>
    </row>
    <row r="1645" spans="1:13" x14ac:dyDescent="0.25">
      <c r="A1645" s="55" t="s">
        <v>31</v>
      </c>
      <c r="B1645" s="56" t="s">
        <v>11927</v>
      </c>
      <c r="C1645" s="56" t="s">
        <v>3593</v>
      </c>
      <c r="D1645" s="56">
        <v>55120</v>
      </c>
      <c r="E1645" s="56" t="s">
        <v>36</v>
      </c>
      <c r="F1645" s="56" t="str">
        <f>+VLOOKUP(Tabla2[[#This Row],[Estado]],Catalogos!$I$3:$J$35,2,0)</f>
        <v>Metropolitana</v>
      </c>
      <c r="G1645" s="56" t="s">
        <v>3544</v>
      </c>
      <c r="H1645" s="56" t="s">
        <v>3556</v>
      </c>
      <c r="I1645" s="56">
        <v>50</v>
      </c>
      <c r="J1645" s="56" t="s">
        <v>3557</v>
      </c>
      <c r="K1645" s="56" t="s">
        <v>3554</v>
      </c>
      <c r="L1645" s="56" t="s">
        <v>72</v>
      </c>
      <c r="M1645" s="1" t="s">
        <v>3558</v>
      </c>
    </row>
    <row r="1646" spans="1:13" x14ac:dyDescent="0.25">
      <c r="A1646" s="55" t="s">
        <v>31</v>
      </c>
      <c r="B1646" s="56" t="s">
        <v>9457</v>
      </c>
      <c r="C1646" s="56" t="s">
        <v>3594</v>
      </c>
      <c r="D1646" s="56">
        <v>55120</v>
      </c>
      <c r="E1646" s="56" t="s">
        <v>36</v>
      </c>
      <c r="F1646" s="56" t="str">
        <f>+VLOOKUP(Tabla2[[#This Row],[Estado]],Catalogos!$I$3:$J$35,2,0)</f>
        <v>Metropolitana</v>
      </c>
      <c r="G1646" s="56" t="s">
        <v>3544</v>
      </c>
      <c r="H1646" s="56" t="s">
        <v>3556</v>
      </c>
      <c r="I1646" s="56">
        <v>50</v>
      </c>
      <c r="J1646" s="56" t="s">
        <v>3557</v>
      </c>
      <c r="K1646" s="56" t="s">
        <v>3554</v>
      </c>
      <c r="L1646" s="56" t="s">
        <v>72</v>
      </c>
      <c r="M1646" s="1" t="s">
        <v>3558</v>
      </c>
    </row>
    <row r="1647" spans="1:13" x14ac:dyDescent="0.25">
      <c r="A1647" s="55" t="s">
        <v>31</v>
      </c>
      <c r="B1647" s="56" t="s">
        <v>123</v>
      </c>
      <c r="C1647" s="56" t="s">
        <v>3595</v>
      </c>
      <c r="D1647" s="56">
        <v>55120</v>
      </c>
      <c r="E1647" s="56" t="s">
        <v>36</v>
      </c>
      <c r="F1647" s="56" t="str">
        <f>+VLOOKUP(Tabla2[[#This Row],[Estado]],Catalogos!$I$3:$J$35,2,0)</f>
        <v>Metropolitana</v>
      </c>
      <c r="G1647" s="56" t="s">
        <v>3544</v>
      </c>
      <c r="H1647" s="56" t="s">
        <v>3556</v>
      </c>
      <c r="I1647" s="56">
        <v>50</v>
      </c>
      <c r="J1647" s="56" t="s">
        <v>3557</v>
      </c>
      <c r="K1647" s="56" t="s">
        <v>3554</v>
      </c>
      <c r="L1647" s="56" t="s">
        <v>72</v>
      </c>
      <c r="M1647" s="1" t="s">
        <v>3558</v>
      </c>
    </row>
    <row r="1648" spans="1:13" x14ac:dyDescent="0.25">
      <c r="A1648" s="55" t="s">
        <v>31</v>
      </c>
      <c r="B1648" s="56" t="s">
        <v>229</v>
      </c>
      <c r="C1648" s="56" t="s">
        <v>3596</v>
      </c>
      <c r="D1648" s="56">
        <v>55120</v>
      </c>
      <c r="E1648" s="56" t="s">
        <v>36</v>
      </c>
      <c r="F1648" s="56" t="str">
        <f>+VLOOKUP(Tabla2[[#This Row],[Estado]],Catalogos!$I$3:$J$35,2,0)</f>
        <v>Metropolitana</v>
      </c>
      <c r="G1648" s="56" t="s">
        <v>3544</v>
      </c>
      <c r="H1648" s="56" t="s">
        <v>3556</v>
      </c>
      <c r="I1648" s="56">
        <v>50</v>
      </c>
      <c r="J1648" s="56" t="s">
        <v>3557</v>
      </c>
      <c r="K1648" s="56" t="s">
        <v>3554</v>
      </c>
      <c r="L1648" s="56" t="s">
        <v>72</v>
      </c>
      <c r="M1648" s="1" t="s">
        <v>3558</v>
      </c>
    </row>
    <row r="1649" spans="1:13" x14ac:dyDescent="0.25">
      <c r="A1649" s="55" t="s">
        <v>31</v>
      </c>
      <c r="B1649" s="56" t="s">
        <v>229</v>
      </c>
      <c r="C1649" s="56" t="s">
        <v>3597</v>
      </c>
      <c r="D1649" s="56">
        <v>55120</v>
      </c>
      <c r="E1649" s="56" t="s">
        <v>36</v>
      </c>
      <c r="F1649" s="56" t="str">
        <f>+VLOOKUP(Tabla2[[#This Row],[Estado]],Catalogos!$I$3:$J$35,2,0)</f>
        <v>Metropolitana</v>
      </c>
      <c r="G1649" s="56" t="s">
        <v>3544</v>
      </c>
      <c r="H1649" s="56" t="s">
        <v>3556</v>
      </c>
      <c r="I1649" s="56">
        <v>50</v>
      </c>
      <c r="J1649" s="56" t="s">
        <v>3557</v>
      </c>
      <c r="K1649" s="56" t="s">
        <v>3554</v>
      </c>
      <c r="L1649" s="56" t="s">
        <v>72</v>
      </c>
      <c r="M1649" s="1" t="s">
        <v>3558</v>
      </c>
    </row>
    <row r="1650" spans="1:13" x14ac:dyDescent="0.25">
      <c r="A1650" s="55" t="s">
        <v>31</v>
      </c>
      <c r="B1650" s="56" t="s">
        <v>1373</v>
      </c>
      <c r="C1650" s="56" t="s">
        <v>3598</v>
      </c>
      <c r="D1650" s="56">
        <v>55120</v>
      </c>
      <c r="E1650" s="56" t="s">
        <v>36</v>
      </c>
      <c r="F1650" s="56" t="str">
        <f>+VLOOKUP(Tabla2[[#This Row],[Estado]],Catalogos!$I$3:$J$35,2,0)</f>
        <v>Metropolitana</v>
      </c>
      <c r="G1650" s="56" t="s">
        <v>3544</v>
      </c>
      <c r="H1650" s="56" t="s">
        <v>3556</v>
      </c>
      <c r="I1650" s="56">
        <v>50</v>
      </c>
      <c r="J1650" s="56" t="s">
        <v>3557</v>
      </c>
      <c r="K1650" s="56" t="s">
        <v>3554</v>
      </c>
      <c r="L1650" s="56" t="s">
        <v>72</v>
      </c>
      <c r="M1650" s="1" t="s">
        <v>3558</v>
      </c>
    </row>
    <row r="1651" spans="1:13" x14ac:dyDescent="0.25">
      <c r="A1651" s="55" t="s">
        <v>31</v>
      </c>
      <c r="B1651" s="56" t="s">
        <v>11686</v>
      </c>
      <c r="C1651" s="56" t="s">
        <v>3599</v>
      </c>
      <c r="D1651" s="56">
        <v>55120</v>
      </c>
      <c r="E1651" s="56" t="s">
        <v>36</v>
      </c>
      <c r="F1651" s="56" t="str">
        <f>+VLOOKUP(Tabla2[[#This Row],[Estado]],Catalogos!$I$3:$J$35,2,0)</f>
        <v>Metropolitana</v>
      </c>
      <c r="G1651" s="56" t="s">
        <v>3544</v>
      </c>
      <c r="H1651" s="56" t="s">
        <v>3556</v>
      </c>
      <c r="I1651" s="56">
        <v>50</v>
      </c>
      <c r="J1651" s="56" t="s">
        <v>3557</v>
      </c>
      <c r="K1651" s="56" t="s">
        <v>3554</v>
      </c>
      <c r="L1651" s="56" t="s">
        <v>72</v>
      </c>
      <c r="M1651" s="1" t="s">
        <v>3558</v>
      </c>
    </row>
    <row r="1652" spans="1:13" x14ac:dyDescent="0.25">
      <c r="A1652" s="55" t="s">
        <v>31</v>
      </c>
      <c r="B1652" s="56" t="s">
        <v>1387</v>
      </c>
      <c r="C1652" s="56" t="s">
        <v>3600</v>
      </c>
      <c r="D1652" s="56">
        <v>55120</v>
      </c>
      <c r="E1652" s="56" t="s">
        <v>36</v>
      </c>
      <c r="F1652" s="56" t="str">
        <f>+VLOOKUP(Tabla2[[#This Row],[Estado]],Catalogos!$I$3:$J$35,2,0)</f>
        <v>Metropolitana</v>
      </c>
      <c r="G1652" s="56" t="s">
        <v>3544</v>
      </c>
      <c r="H1652" s="56" t="s">
        <v>3556</v>
      </c>
      <c r="I1652" s="56">
        <v>50</v>
      </c>
      <c r="J1652" s="56" t="s">
        <v>3557</v>
      </c>
      <c r="K1652" s="56" t="s">
        <v>3554</v>
      </c>
      <c r="L1652" s="56" t="s">
        <v>72</v>
      </c>
      <c r="M1652" s="1" t="s">
        <v>3558</v>
      </c>
    </row>
    <row r="1653" spans="1:13" x14ac:dyDescent="0.25">
      <c r="A1653" s="55" t="s">
        <v>31</v>
      </c>
      <c r="B1653" s="56" t="s">
        <v>1645</v>
      </c>
      <c r="C1653" s="56" t="s">
        <v>3601</v>
      </c>
      <c r="D1653" s="56">
        <v>55120</v>
      </c>
      <c r="E1653" s="56" t="s">
        <v>36</v>
      </c>
      <c r="F1653" s="56" t="str">
        <f>+VLOOKUP(Tabla2[[#This Row],[Estado]],Catalogos!$I$3:$J$35,2,0)</f>
        <v>Metropolitana</v>
      </c>
      <c r="G1653" s="56" t="s">
        <v>3544</v>
      </c>
      <c r="H1653" s="56" t="s">
        <v>3556</v>
      </c>
      <c r="I1653" s="56">
        <v>50</v>
      </c>
      <c r="J1653" s="56" t="s">
        <v>3557</v>
      </c>
      <c r="K1653" s="56" t="s">
        <v>3554</v>
      </c>
      <c r="L1653" s="56" t="s">
        <v>72</v>
      </c>
      <c r="M1653" s="1" t="s">
        <v>3558</v>
      </c>
    </row>
    <row r="1654" spans="1:13" x14ac:dyDescent="0.25">
      <c r="A1654" s="55" t="s">
        <v>31</v>
      </c>
      <c r="B1654" s="56" t="s">
        <v>112</v>
      </c>
      <c r="C1654" s="56" t="s">
        <v>3633</v>
      </c>
      <c r="D1654" s="56">
        <v>52787</v>
      </c>
      <c r="E1654" s="56" t="s">
        <v>36</v>
      </c>
      <c r="F1654" s="56" t="str">
        <f>+VLOOKUP(Tabla2[[#This Row],[Estado]],Catalogos!$I$3:$J$35,2,0)</f>
        <v>Metropolitana</v>
      </c>
      <c r="G1654" s="56" t="s">
        <v>3634</v>
      </c>
      <c r="H1654" s="56" t="s">
        <v>3635</v>
      </c>
      <c r="I1654" s="56" t="s">
        <v>2309</v>
      </c>
      <c r="J1654" s="56" t="s">
        <v>3636</v>
      </c>
      <c r="K1654" s="56">
        <v>5552469484</v>
      </c>
      <c r="L1654" s="56" t="s">
        <v>72</v>
      </c>
      <c r="M1654" s="1"/>
    </row>
    <row r="1655" spans="1:13" x14ac:dyDescent="0.25">
      <c r="A1655" s="55" t="s">
        <v>31</v>
      </c>
      <c r="B1655" s="56" t="s">
        <v>9457</v>
      </c>
      <c r="C1655" s="56" t="s">
        <v>3637</v>
      </c>
      <c r="D1655" s="56">
        <v>52787</v>
      </c>
      <c r="E1655" s="56" t="s">
        <v>36</v>
      </c>
      <c r="F1655" s="56" t="str">
        <f>+VLOOKUP(Tabla2[[#This Row],[Estado]],Catalogos!$I$3:$J$35,2,0)</f>
        <v>Metropolitana</v>
      </c>
      <c r="G1655" s="56" t="s">
        <v>3634</v>
      </c>
      <c r="H1655" s="56" t="s">
        <v>3638</v>
      </c>
      <c r="I1655" s="56" t="s">
        <v>3639</v>
      </c>
      <c r="J1655" s="56" t="s">
        <v>3640</v>
      </c>
      <c r="K1655" s="56">
        <v>5552469637</v>
      </c>
      <c r="L1655" s="56" t="s">
        <v>72</v>
      </c>
      <c r="M1655" s="1"/>
    </row>
    <row r="1656" spans="1:13" x14ac:dyDescent="0.25">
      <c r="A1656" s="55" t="s">
        <v>31</v>
      </c>
      <c r="B1656" s="56" t="s">
        <v>11682</v>
      </c>
      <c r="C1656" s="56" t="s">
        <v>3641</v>
      </c>
      <c r="D1656" s="56">
        <v>52763</v>
      </c>
      <c r="E1656" s="56" t="s">
        <v>36</v>
      </c>
      <c r="F1656" s="56" t="str">
        <f>+VLOOKUP(Tabla2[[#This Row],[Estado]],Catalogos!$I$3:$J$35,2,0)</f>
        <v>Metropolitana</v>
      </c>
      <c r="G1656" s="56" t="s">
        <v>3634</v>
      </c>
      <c r="H1656" s="56" t="s">
        <v>3642</v>
      </c>
      <c r="I1656" s="56" t="s">
        <v>2309</v>
      </c>
      <c r="J1656" s="56" t="s">
        <v>3640</v>
      </c>
      <c r="K1656" s="56">
        <v>5563959200</v>
      </c>
      <c r="L1656" s="56" t="s">
        <v>72</v>
      </c>
      <c r="M1656" s="1"/>
    </row>
    <row r="1657" spans="1:13" x14ac:dyDescent="0.25">
      <c r="A1657" s="55" t="s">
        <v>31</v>
      </c>
      <c r="B1657" s="56" t="s">
        <v>1441</v>
      </c>
      <c r="C1657" s="56" t="s">
        <v>3643</v>
      </c>
      <c r="D1657" s="56">
        <v>52763</v>
      </c>
      <c r="E1657" s="56" t="s">
        <v>36</v>
      </c>
      <c r="F1657" s="56" t="str">
        <f>+VLOOKUP(Tabla2[[#This Row],[Estado]],Catalogos!$I$3:$J$35,2,0)</f>
        <v>Metropolitana</v>
      </c>
      <c r="G1657" s="56" t="s">
        <v>3634</v>
      </c>
      <c r="H1657" s="56" t="s">
        <v>3635</v>
      </c>
      <c r="I1657" s="56" t="s">
        <v>3644</v>
      </c>
      <c r="J1657" s="56" t="s">
        <v>3645</v>
      </c>
      <c r="K1657" s="56">
        <v>5552474951</v>
      </c>
      <c r="L1657" s="56" t="s">
        <v>72</v>
      </c>
      <c r="M1657" s="1"/>
    </row>
    <row r="1658" spans="1:13" x14ac:dyDescent="0.25">
      <c r="A1658" s="55" t="s">
        <v>31</v>
      </c>
      <c r="B1658" s="56" t="s">
        <v>1373</v>
      </c>
      <c r="C1658" s="56" t="s">
        <v>3646</v>
      </c>
      <c r="D1658" s="56">
        <v>52763</v>
      </c>
      <c r="E1658" s="56" t="s">
        <v>36</v>
      </c>
      <c r="F1658" s="56" t="str">
        <f>+VLOOKUP(Tabla2[[#This Row],[Estado]],Catalogos!$I$3:$J$35,2,0)</f>
        <v>Metropolitana</v>
      </c>
      <c r="G1658" s="56" t="s">
        <v>3634</v>
      </c>
      <c r="H1658" s="56" t="s">
        <v>3638</v>
      </c>
      <c r="I1658" s="56" t="s">
        <v>2309</v>
      </c>
      <c r="J1658" s="56" t="s">
        <v>3640</v>
      </c>
      <c r="K1658" s="56">
        <v>5552475684</v>
      </c>
      <c r="L1658" s="56" t="s">
        <v>72</v>
      </c>
      <c r="M1658" s="1"/>
    </row>
    <row r="1659" spans="1:13" x14ac:dyDescent="0.25">
      <c r="A1659" s="55" t="s">
        <v>26</v>
      </c>
      <c r="B1659" s="56" t="s">
        <v>165</v>
      </c>
      <c r="C1659" s="56" t="s">
        <v>12239</v>
      </c>
      <c r="D1659" s="56">
        <v>52763</v>
      </c>
      <c r="E1659" s="56" t="s">
        <v>36</v>
      </c>
      <c r="F1659" s="56" t="str">
        <f>+VLOOKUP(Tabla2[[#This Row],[Estado]],Catalogos!$I$3:$J$35,2,0)</f>
        <v>Metropolitana</v>
      </c>
      <c r="G1659" s="56" t="s">
        <v>3634</v>
      </c>
      <c r="H1659" s="56" t="s">
        <v>3638</v>
      </c>
      <c r="I1659" s="56" t="s">
        <v>172</v>
      </c>
      <c r="J1659" s="56" t="s">
        <v>3640</v>
      </c>
      <c r="K1659" s="56">
        <v>5552465000</v>
      </c>
      <c r="L1659" s="90" t="s">
        <v>11699</v>
      </c>
      <c r="M1659" s="1"/>
    </row>
    <row r="1660" spans="1:13" x14ac:dyDescent="0.25">
      <c r="A1660" s="55" t="s">
        <v>29</v>
      </c>
      <c r="B1660" s="56" t="s">
        <v>29</v>
      </c>
      <c r="C1660" s="56" t="s">
        <v>3647</v>
      </c>
      <c r="D1660" s="56">
        <v>52785</v>
      </c>
      <c r="E1660" s="56" t="s">
        <v>36</v>
      </c>
      <c r="F1660" s="56" t="str">
        <f>+VLOOKUP(Tabla2[[#This Row],[Estado]],Catalogos!$I$3:$J$35,2,0)</f>
        <v>Metropolitana</v>
      </c>
      <c r="G1660" s="56" t="s">
        <v>3634</v>
      </c>
      <c r="H1660" s="56" t="s">
        <v>3648</v>
      </c>
      <c r="I1660" s="56" t="s">
        <v>3649</v>
      </c>
      <c r="J1660" s="56" t="s">
        <v>3650</v>
      </c>
      <c r="K1660" s="56" t="s">
        <v>150</v>
      </c>
      <c r="L1660" s="56" t="s">
        <v>72</v>
      </c>
      <c r="M1660" s="1"/>
    </row>
    <row r="1661" spans="1:13" x14ac:dyDescent="0.25">
      <c r="A1661" s="55" t="s">
        <v>29</v>
      </c>
      <c r="B1661" s="56" t="s">
        <v>29</v>
      </c>
      <c r="C1661" s="56" t="s">
        <v>3651</v>
      </c>
      <c r="D1661" s="56" t="s">
        <v>3652</v>
      </c>
      <c r="E1661" s="56" t="s">
        <v>36</v>
      </c>
      <c r="F1661" s="56" t="str">
        <f>+VLOOKUP(Tabla2[[#This Row],[Estado]],Catalogos!$I$3:$J$35,2,0)</f>
        <v>Metropolitana</v>
      </c>
      <c r="G1661" s="56" t="s">
        <v>3634</v>
      </c>
      <c r="H1661" s="56" t="s">
        <v>3653</v>
      </c>
      <c r="I1661" s="56" t="s">
        <v>3654</v>
      </c>
      <c r="J1661" s="56" t="s">
        <v>3655</v>
      </c>
      <c r="K1661" s="56" t="s">
        <v>150</v>
      </c>
      <c r="L1661" s="56" t="s">
        <v>72</v>
      </c>
      <c r="M1661" s="1"/>
    </row>
    <row r="1662" spans="1:13" x14ac:dyDescent="0.25">
      <c r="A1662" s="55" t="s">
        <v>29</v>
      </c>
      <c r="B1662" s="56" t="s">
        <v>29</v>
      </c>
      <c r="C1662" s="56" t="s">
        <v>3656</v>
      </c>
      <c r="D1662" s="56">
        <v>52764</v>
      </c>
      <c r="E1662" s="56" t="s">
        <v>36</v>
      </c>
      <c r="F1662" s="56" t="str">
        <f>+VLOOKUP(Tabla2[[#This Row],[Estado]],Catalogos!$I$3:$J$35,2,0)</f>
        <v>Metropolitana</v>
      </c>
      <c r="G1662" s="56" t="s">
        <v>3634</v>
      </c>
      <c r="H1662" s="56" t="s">
        <v>3657</v>
      </c>
      <c r="I1662" s="56" t="s">
        <v>3658</v>
      </c>
      <c r="J1662" s="56" t="s">
        <v>3659</v>
      </c>
      <c r="K1662" s="56" t="s">
        <v>150</v>
      </c>
      <c r="L1662" s="56" t="s">
        <v>72</v>
      </c>
      <c r="M1662" s="1"/>
    </row>
    <row r="1663" spans="1:13" x14ac:dyDescent="0.25">
      <c r="A1663" s="55" t="s">
        <v>29</v>
      </c>
      <c r="B1663" s="56" t="s">
        <v>29</v>
      </c>
      <c r="C1663" s="56" t="s">
        <v>3660</v>
      </c>
      <c r="D1663" s="56">
        <v>52778</v>
      </c>
      <c r="E1663" s="56" t="s">
        <v>36</v>
      </c>
      <c r="F1663" s="56" t="str">
        <f>+VLOOKUP(Tabla2[[#This Row],[Estado]],Catalogos!$I$3:$J$35,2,0)</f>
        <v>Metropolitana</v>
      </c>
      <c r="G1663" s="56" t="s">
        <v>3634</v>
      </c>
      <c r="H1663" s="56" t="s">
        <v>3661</v>
      </c>
      <c r="I1663" s="56" t="s">
        <v>3662</v>
      </c>
      <c r="J1663" s="56" t="s">
        <v>3663</v>
      </c>
      <c r="K1663" s="56" t="s">
        <v>150</v>
      </c>
      <c r="L1663" s="56" t="s">
        <v>72</v>
      </c>
      <c r="M1663" s="1"/>
    </row>
    <row r="1664" spans="1:13" x14ac:dyDescent="0.25">
      <c r="A1664" s="55" t="s">
        <v>26</v>
      </c>
      <c r="B1664" s="56" t="s">
        <v>165</v>
      </c>
      <c r="C1664" s="56" t="s">
        <v>3668</v>
      </c>
      <c r="D1664" s="56">
        <v>56535</v>
      </c>
      <c r="E1664" s="56" t="s">
        <v>36</v>
      </c>
      <c r="F1664" s="56" t="str">
        <f>+VLOOKUP(Tabla2[[#This Row],[Estado]],Catalogos!$I$3:$J$35,2,0)</f>
        <v>Metropolitana</v>
      </c>
      <c r="G1664" s="56" t="s">
        <v>3669</v>
      </c>
      <c r="H1664" s="56" t="s">
        <v>3670</v>
      </c>
      <c r="I1664" s="56">
        <v>16</v>
      </c>
      <c r="J1664" s="56" t="s">
        <v>3671</v>
      </c>
      <c r="K1664" s="56">
        <v>5517228311</v>
      </c>
      <c r="L1664" s="56" t="s">
        <v>6480</v>
      </c>
      <c r="M1664" s="1"/>
    </row>
    <row r="1665" spans="1:13" x14ac:dyDescent="0.25">
      <c r="A1665" s="55" t="s">
        <v>26</v>
      </c>
      <c r="B1665" s="56" t="s">
        <v>165</v>
      </c>
      <c r="C1665" s="56" t="s">
        <v>12240</v>
      </c>
      <c r="D1665" s="56">
        <v>56530</v>
      </c>
      <c r="E1665" s="56" t="s">
        <v>36</v>
      </c>
      <c r="F1665" s="56" t="str">
        <f>+VLOOKUP(Tabla2[[#This Row],[Estado]],Catalogos!$I$3:$J$35,2,0)</f>
        <v>Metropolitana</v>
      </c>
      <c r="G1665" s="56" t="s">
        <v>3669</v>
      </c>
      <c r="H1665" s="56" t="s">
        <v>12241</v>
      </c>
      <c r="I1665" s="56">
        <v>108</v>
      </c>
      <c r="J1665" s="56" t="s">
        <v>9768</v>
      </c>
      <c r="K1665" s="56" t="s">
        <v>12242</v>
      </c>
      <c r="L1665" s="56" t="s">
        <v>6480</v>
      </c>
      <c r="M1665" s="1"/>
    </row>
    <row r="1666" spans="1:13" x14ac:dyDescent="0.25">
      <c r="A1666" s="55" t="s">
        <v>29</v>
      </c>
      <c r="B1666" s="56" t="s">
        <v>29</v>
      </c>
      <c r="C1666" s="56" t="s">
        <v>3686</v>
      </c>
      <c r="D1666" s="56">
        <v>56538</v>
      </c>
      <c r="E1666" s="56" t="s">
        <v>36</v>
      </c>
      <c r="F1666" s="56" t="str">
        <f>+VLOOKUP(Tabla2[[#This Row],[Estado]],Catalogos!$I$3:$J$35,2,0)</f>
        <v>Metropolitana</v>
      </c>
      <c r="G1666" s="56" t="s">
        <v>3669</v>
      </c>
      <c r="H1666" s="56" t="s">
        <v>3687</v>
      </c>
      <c r="I1666" s="56" t="s">
        <v>3688</v>
      </c>
      <c r="J1666" s="56" t="s">
        <v>3689</v>
      </c>
      <c r="K1666" s="56" t="s">
        <v>150</v>
      </c>
      <c r="L1666" s="56" t="s">
        <v>72</v>
      </c>
      <c r="M1666" s="1"/>
    </row>
    <row r="1667" spans="1:13" x14ac:dyDescent="0.25">
      <c r="A1667" s="55" t="s">
        <v>31</v>
      </c>
      <c r="B1667" s="56" t="s">
        <v>1373</v>
      </c>
      <c r="C1667" s="56" t="s">
        <v>3672</v>
      </c>
      <c r="D1667" s="56">
        <v>56535</v>
      </c>
      <c r="E1667" s="56" t="s">
        <v>36</v>
      </c>
      <c r="F1667" s="56" t="str">
        <f>+VLOOKUP(Tabla2[[#This Row],[Estado]],Catalogos!$I$3:$J$35,2,0)</f>
        <v>Metropolitana</v>
      </c>
      <c r="G1667" s="56" t="s">
        <v>3669</v>
      </c>
      <c r="H1667" s="56" t="s">
        <v>3673</v>
      </c>
      <c r="I1667" s="56" t="s">
        <v>3674</v>
      </c>
      <c r="J1667" s="56" t="s">
        <v>3675</v>
      </c>
      <c r="K1667" s="56" t="s">
        <v>3676</v>
      </c>
      <c r="L1667" s="56" t="s">
        <v>72</v>
      </c>
      <c r="M1667" s="1" t="s">
        <v>3668</v>
      </c>
    </row>
    <row r="1668" spans="1:13" x14ac:dyDescent="0.25">
      <c r="A1668" s="55" t="s">
        <v>31</v>
      </c>
      <c r="B1668" s="56" t="s">
        <v>112</v>
      </c>
      <c r="C1668" s="56" t="s">
        <v>3677</v>
      </c>
      <c r="D1668" s="56">
        <v>56535</v>
      </c>
      <c r="E1668" s="56" t="s">
        <v>36</v>
      </c>
      <c r="F1668" s="56" t="str">
        <f>+VLOOKUP(Tabla2[[#This Row],[Estado]],Catalogos!$I$3:$J$35,2,0)</f>
        <v>Metropolitana</v>
      </c>
      <c r="G1668" s="56" t="s">
        <v>3669</v>
      </c>
      <c r="H1668" s="56" t="s">
        <v>3673</v>
      </c>
      <c r="I1668" s="56" t="s">
        <v>3674</v>
      </c>
      <c r="J1668" s="56" t="s">
        <v>3675</v>
      </c>
      <c r="K1668" s="56" t="s">
        <v>3678</v>
      </c>
      <c r="L1668" s="56" t="s">
        <v>72</v>
      </c>
      <c r="M1668" s="1" t="s">
        <v>3679</v>
      </c>
    </row>
    <row r="1669" spans="1:13" x14ac:dyDescent="0.25">
      <c r="A1669" s="55" t="s">
        <v>31</v>
      </c>
      <c r="B1669" s="56" t="s">
        <v>9457</v>
      </c>
      <c r="C1669" s="56" t="s">
        <v>3680</v>
      </c>
      <c r="D1669" s="56">
        <v>56535</v>
      </c>
      <c r="E1669" s="56" t="s">
        <v>36</v>
      </c>
      <c r="F1669" s="56" t="str">
        <f>+VLOOKUP(Tabla2[[#This Row],[Estado]],Catalogos!$I$3:$J$35,2,0)</f>
        <v>Metropolitana</v>
      </c>
      <c r="G1669" s="56" t="s">
        <v>3669</v>
      </c>
      <c r="H1669" s="56" t="s">
        <v>3673</v>
      </c>
      <c r="I1669" s="56" t="s">
        <v>3674</v>
      </c>
      <c r="J1669" s="56" t="s">
        <v>3675</v>
      </c>
      <c r="K1669" s="56" t="s">
        <v>3681</v>
      </c>
      <c r="L1669" s="56" t="s">
        <v>72</v>
      </c>
      <c r="M1669" s="1" t="s">
        <v>3668</v>
      </c>
    </row>
    <row r="1670" spans="1:13" x14ac:dyDescent="0.25">
      <c r="A1670" s="55" t="s">
        <v>31</v>
      </c>
      <c r="B1670" s="56" t="s">
        <v>9457</v>
      </c>
      <c r="C1670" s="56" t="s">
        <v>3682</v>
      </c>
      <c r="D1670" s="56">
        <v>56535</v>
      </c>
      <c r="E1670" s="56" t="s">
        <v>36</v>
      </c>
      <c r="F1670" s="56" t="str">
        <f>+VLOOKUP(Tabla2[[#This Row],[Estado]],Catalogos!$I$3:$J$35,2,0)</f>
        <v>Metropolitana</v>
      </c>
      <c r="G1670" s="56" t="s">
        <v>3669</v>
      </c>
      <c r="H1670" s="56" t="s">
        <v>3673</v>
      </c>
      <c r="I1670" s="56" t="s">
        <v>3674</v>
      </c>
      <c r="J1670" s="56" t="s">
        <v>3675</v>
      </c>
      <c r="K1670" s="56" t="s">
        <v>3683</v>
      </c>
      <c r="L1670" s="56" t="s">
        <v>72</v>
      </c>
      <c r="M1670" s="1" t="s">
        <v>3668</v>
      </c>
    </row>
    <row r="1671" spans="1:13" x14ac:dyDescent="0.25">
      <c r="A1671" s="55" t="s">
        <v>31</v>
      </c>
      <c r="B1671" s="56" t="s">
        <v>112</v>
      </c>
      <c r="C1671" s="56" t="s">
        <v>3684</v>
      </c>
      <c r="D1671" s="56">
        <v>56535</v>
      </c>
      <c r="E1671" s="56" t="s">
        <v>36</v>
      </c>
      <c r="F1671" s="56" t="str">
        <f>+VLOOKUP(Tabla2[[#This Row],[Estado]],Catalogos!$I$3:$J$35,2,0)</f>
        <v>Metropolitana</v>
      </c>
      <c r="G1671" s="56" t="s">
        <v>3669</v>
      </c>
      <c r="H1671" s="56" t="s">
        <v>3673</v>
      </c>
      <c r="I1671" s="56" t="s">
        <v>3674</v>
      </c>
      <c r="J1671" s="56" t="s">
        <v>3675</v>
      </c>
      <c r="K1671" s="56" t="s">
        <v>3685</v>
      </c>
      <c r="L1671" s="56" t="s">
        <v>72</v>
      </c>
      <c r="M1671" s="1" t="s">
        <v>3668</v>
      </c>
    </row>
    <row r="1672" spans="1:13" x14ac:dyDescent="0.25">
      <c r="A1672" s="55" t="s">
        <v>26</v>
      </c>
      <c r="B1672" s="56" t="s">
        <v>165</v>
      </c>
      <c r="C1672" s="56" t="s">
        <v>3690</v>
      </c>
      <c r="D1672" s="56">
        <v>50740</v>
      </c>
      <c r="E1672" s="56" t="s">
        <v>36</v>
      </c>
      <c r="F1672" s="56" t="str">
        <f>+VLOOKUP(Tabla2[[#This Row],[Estado]],Catalogos!$I$3:$J$35,2,0)</f>
        <v>Metropolitana</v>
      </c>
      <c r="G1672" s="56" t="s">
        <v>3691</v>
      </c>
      <c r="H1672" s="56" t="s">
        <v>787</v>
      </c>
      <c r="I1672" s="56" t="s">
        <v>3692</v>
      </c>
      <c r="J1672" s="56" t="s">
        <v>401</v>
      </c>
      <c r="K1672" s="56">
        <v>7122830651</v>
      </c>
      <c r="L1672" s="56" t="s">
        <v>6480</v>
      </c>
      <c r="M1672" s="1"/>
    </row>
    <row r="1673" spans="1:13" x14ac:dyDescent="0.25">
      <c r="A1673" s="55" t="s">
        <v>26</v>
      </c>
      <c r="B1673" s="56" t="s">
        <v>165</v>
      </c>
      <c r="C1673" s="56" t="s">
        <v>3693</v>
      </c>
      <c r="D1673" s="56">
        <v>50783</v>
      </c>
      <c r="E1673" s="56" t="s">
        <v>36</v>
      </c>
      <c r="F1673" s="56" t="str">
        <f>+VLOOKUP(Tabla2[[#This Row],[Estado]],Catalogos!$I$3:$J$35,2,0)</f>
        <v>Metropolitana</v>
      </c>
      <c r="G1673" s="56" t="s">
        <v>3691</v>
      </c>
      <c r="H1673" s="56" t="s">
        <v>3694</v>
      </c>
      <c r="I1673" s="56" t="s">
        <v>3695</v>
      </c>
      <c r="J1673" s="56" t="s">
        <v>401</v>
      </c>
      <c r="K1673" s="56">
        <v>7122830428</v>
      </c>
      <c r="L1673" s="56" t="s">
        <v>3</v>
      </c>
      <c r="M1673" s="1"/>
    </row>
    <row r="1674" spans="1:13" x14ac:dyDescent="0.25">
      <c r="A1674" s="55" t="s">
        <v>29</v>
      </c>
      <c r="B1674" s="56" t="s">
        <v>29</v>
      </c>
      <c r="C1674" s="56" t="s">
        <v>3696</v>
      </c>
      <c r="D1674" s="56">
        <v>50740</v>
      </c>
      <c r="E1674" s="56" t="s">
        <v>36</v>
      </c>
      <c r="F1674" s="56" t="str">
        <f>+VLOOKUP(Tabla2[[#This Row],[Estado]],Catalogos!$I$3:$J$35,2,0)</f>
        <v>Metropolitana</v>
      </c>
      <c r="G1674" s="56" t="s">
        <v>3697</v>
      </c>
      <c r="H1674" s="56" t="s">
        <v>3698</v>
      </c>
      <c r="I1674" s="56" t="s">
        <v>3699</v>
      </c>
      <c r="J1674" s="56" t="s">
        <v>251</v>
      </c>
      <c r="K1674" s="56" t="s">
        <v>150</v>
      </c>
      <c r="L1674" s="56" t="s">
        <v>72</v>
      </c>
      <c r="M1674" s="1"/>
    </row>
    <row r="1675" spans="1:13" x14ac:dyDescent="0.25">
      <c r="A1675" s="55" t="s">
        <v>31</v>
      </c>
      <c r="B1675" s="56" t="s">
        <v>9457</v>
      </c>
      <c r="C1675" s="56" t="s">
        <v>3705</v>
      </c>
      <c r="D1675" s="56">
        <v>52000</v>
      </c>
      <c r="E1675" s="56" t="s">
        <v>36</v>
      </c>
      <c r="F1675" s="56" t="str">
        <f>+VLOOKUP(Tabla2[[#This Row],[Estado]],Catalogos!$I$3:$J$35,2,0)</f>
        <v>Metropolitana</v>
      </c>
      <c r="G1675" s="56" t="s">
        <v>3701</v>
      </c>
      <c r="H1675" s="56" t="s">
        <v>3706</v>
      </c>
      <c r="I1675" s="56" t="s">
        <v>3707</v>
      </c>
      <c r="J1675" s="56" t="s">
        <v>3708</v>
      </c>
      <c r="K1675" s="56">
        <v>7221345742</v>
      </c>
      <c r="L1675" s="56" t="s">
        <v>72</v>
      </c>
      <c r="M1675" s="1"/>
    </row>
    <row r="1676" spans="1:13" x14ac:dyDescent="0.25">
      <c r="A1676" s="55" t="s">
        <v>31</v>
      </c>
      <c r="B1676" s="56" t="s">
        <v>1387</v>
      </c>
      <c r="C1676" s="56" t="s">
        <v>3710</v>
      </c>
      <c r="D1676" s="56">
        <v>52000</v>
      </c>
      <c r="E1676" s="56" t="s">
        <v>36</v>
      </c>
      <c r="F1676" s="56" t="str">
        <f>+VLOOKUP(Tabla2[[#This Row],[Estado]],Catalogos!$I$3:$J$35,2,0)</f>
        <v>Metropolitana</v>
      </c>
      <c r="G1676" s="56" t="s">
        <v>3701</v>
      </c>
      <c r="H1676" s="56" t="s">
        <v>3711</v>
      </c>
      <c r="I1676" s="56" t="s">
        <v>3712</v>
      </c>
      <c r="J1676" s="56" t="s">
        <v>3708</v>
      </c>
      <c r="K1676" s="56">
        <v>7227734540</v>
      </c>
      <c r="L1676" s="56" t="s">
        <v>72</v>
      </c>
      <c r="M1676" s="1"/>
    </row>
    <row r="1677" spans="1:13" x14ac:dyDescent="0.25">
      <c r="A1677" s="55" t="s">
        <v>31</v>
      </c>
      <c r="B1677" s="56" t="s">
        <v>1373</v>
      </c>
      <c r="C1677" s="56" t="s">
        <v>3713</v>
      </c>
      <c r="D1677" s="56">
        <v>52004</v>
      </c>
      <c r="E1677" s="56" t="s">
        <v>36</v>
      </c>
      <c r="F1677" s="56" t="str">
        <f>+VLOOKUP(Tabla2[[#This Row],[Estado]],Catalogos!$I$3:$J$35,2,0)</f>
        <v>Metropolitana</v>
      </c>
      <c r="G1677" s="56" t="s">
        <v>3701</v>
      </c>
      <c r="H1677" s="56" t="s">
        <v>3714</v>
      </c>
      <c r="I1677" s="56" t="s">
        <v>3715</v>
      </c>
      <c r="J1677" s="56" t="s">
        <v>2354</v>
      </c>
      <c r="K1677" s="56">
        <v>7227734015</v>
      </c>
      <c r="L1677" s="56" t="s">
        <v>72</v>
      </c>
      <c r="M1677" s="1"/>
    </row>
    <row r="1678" spans="1:13" x14ac:dyDescent="0.25">
      <c r="A1678" s="55" t="s">
        <v>31</v>
      </c>
      <c r="B1678" s="56" t="s">
        <v>1507</v>
      </c>
      <c r="C1678" s="56" t="s">
        <v>3716</v>
      </c>
      <c r="D1678" s="56">
        <v>52000</v>
      </c>
      <c r="E1678" s="56" t="s">
        <v>36</v>
      </c>
      <c r="F1678" s="56" t="str">
        <f>+VLOOKUP(Tabla2[[#This Row],[Estado]],Catalogos!$I$3:$J$35,2,0)</f>
        <v>Metropolitana</v>
      </c>
      <c r="G1678" s="56" t="s">
        <v>3701</v>
      </c>
      <c r="H1678" s="56" t="s">
        <v>3717</v>
      </c>
      <c r="I1678" s="56" t="s">
        <v>3712</v>
      </c>
      <c r="J1678" s="56" t="s">
        <v>3718</v>
      </c>
      <c r="K1678" s="56">
        <v>5539013755</v>
      </c>
      <c r="L1678" s="56" t="s">
        <v>72</v>
      </c>
      <c r="M1678" s="1"/>
    </row>
    <row r="1679" spans="1:13" x14ac:dyDescent="0.25">
      <c r="A1679" s="55" t="s">
        <v>26</v>
      </c>
      <c r="B1679" s="56" t="s">
        <v>165</v>
      </c>
      <c r="C1679" s="56" t="s">
        <v>3700</v>
      </c>
      <c r="D1679" s="56">
        <v>52000</v>
      </c>
      <c r="E1679" s="56" t="s">
        <v>36</v>
      </c>
      <c r="F1679" s="56" t="str">
        <f>+VLOOKUP(Tabla2[[#This Row],[Estado]],Catalogos!$I$3:$J$35,2,0)</f>
        <v>Metropolitana</v>
      </c>
      <c r="G1679" s="56" t="s">
        <v>3701</v>
      </c>
      <c r="H1679" s="56" t="s">
        <v>3702</v>
      </c>
      <c r="I1679" s="56">
        <v>57</v>
      </c>
      <c r="J1679" s="56" t="s">
        <v>3704</v>
      </c>
      <c r="K1679" s="56">
        <v>7223859800</v>
      </c>
      <c r="L1679" s="56" t="s">
        <v>6480</v>
      </c>
      <c r="M1679" s="1"/>
    </row>
    <row r="1680" spans="1:13" x14ac:dyDescent="0.25">
      <c r="A1680" s="55" t="s">
        <v>29</v>
      </c>
      <c r="B1680" s="56" t="s">
        <v>29</v>
      </c>
      <c r="C1680" s="56" t="s">
        <v>3719</v>
      </c>
      <c r="D1680" s="56">
        <v>56400</v>
      </c>
      <c r="E1680" s="56" t="s">
        <v>36</v>
      </c>
      <c r="F1680" s="56" t="str">
        <f>+VLOOKUP(Tabla2[[#This Row],[Estado]],Catalogos!$I$3:$J$35,2,0)</f>
        <v>Metropolitana</v>
      </c>
      <c r="G1680" s="56" t="s">
        <v>3720</v>
      </c>
      <c r="H1680" s="56" t="s">
        <v>3721</v>
      </c>
      <c r="I1680" s="56" t="s">
        <v>2870</v>
      </c>
      <c r="J1680" s="56" t="s">
        <v>3722</v>
      </c>
      <c r="K1680" s="56" t="s">
        <v>150</v>
      </c>
      <c r="L1680" s="56" t="s">
        <v>72</v>
      </c>
      <c r="M1680" s="1"/>
    </row>
    <row r="1681" spans="1:13" x14ac:dyDescent="0.25">
      <c r="A1681" s="55" t="s">
        <v>31</v>
      </c>
      <c r="B1681" s="56" t="s">
        <v>112</v>
      </c>
      <c r="C1681" s="56" t="s">
        <v>3727</v>
      </c>
      <c r="D1681" s="56">
        <v>52140</v>
      </c>
      <c r="E1681" s="56" t="s">
        <v>36</v>
      </c>
      <c r="F1681" s="56" t="str">
        <f>+VLOOKUP(Tabla2[[#This Row],[Estado]],Catalogos!$I$3:$J$35,2,0)</f>
        <v>Metropolitana</v>
      </c>
      <c r="G1681" s="56" t="s">
        <v>3724</v>
      </c>
      <c r="H1681" s="56" t="s">
        <v>3728</v>
      </c>
      <c r="I1681" s="56" t="s">
        <v>3729</v>
      </c>
      <c r="J1681" s="56" t="s">
        <v>3730</v>
      </c>
      <c r="K1681" s="56">
        <v>7222326797</v>
      </c>
      <c r="L1681" s="56" t="s">
        <v>72</v>
      </c>
      <c r="M1681" s="1"/>
    </row>
    <row r="1682" spans="1:13" x14ac:dyDescent="0.25">
      <c r="A1682" s="55" t="s">
        <v>31</v>
      </c>
      <c r="B1682" s="56" t="s">
        <v>112</v>
      </c>
      <c r="C1682" s="56" t="s">
        <v>3731</v>
      </c>
      <c r="D1682" s="56">
        <v>52140</v>
      </c>
      <c r="E1682" s="56" t="s">
        <v>36</v>
      </c>
      <c r="F1682" s="56" t="str">
        <f>+VLOOKUP(Tabla2[[#This Row],[Estado]],Catalogos!$I$3:$J$35,2,0)</f>
        <v>Metropolitana</v>
      </c>
      <c r="G1682" s="56" t="s">
        <v>3724</v>
      </c>
      <c r="H1682" s="56" t="s">
        <v>3732</v>
      </c>
      <c r="I1682" s="56" t="s">
        <v>3733</v>
      </c>
      <c r="J1682" s="56" t="s">
        <v>3730</v>
      </c>
      <c r="K1682" s="56">
        <v>7222323994</v>
      </c>
      <c r="L1682" s="56" t="s">
        <v>72</v>
      </c>
      <c r="M1682" s="1"/>
    </row>
    <row r="1683" spans="1:13" x14ac:dyDescent="0.25">
      <c r="A1683" s="55" t="s">
        <v>31</v>
      </c>
      <c r="B1683" s="56" t="s">
        <v>9457</v>
      </c>
      <c r="C1683" s="56" t="s">
        <v>3734</v>
      </c>
      <c r="D1683" s="56">
        <v>52140</v>
      </c>
      <c r="E1683" s="56" t="s">
        <v>36</v>
      </c>
      <c r="F1683" s="56" t="str">
        <f>+VLOOKUP(Tabla2[[#This Row],[Estado]],Catalogos!$I$3:$J$35,2,0)</f>
        <v>Metropolitana</v>
      </c>
      <c r="G1683" s="56" t="s">
        <v>3724</v>
      </c>
      <c r="H1683" s="56" t="s">
        <v>3735</v>
      </c>
      <c r="I1683" s="56" t="s">
        <v>3736</v>
      </c>
      <c r="J1683" s="56" t="s">
        <v>3730</v>
      </c>
      <c r="K1683" s="56">
        <v>7222382108</v>
      </c>
      <c r="L1683" s="56" t="s">
        <v>72</v>
      </c>
      <c r="M1683" s="1"/>
    </row>
    <row r="1684" spans="1:13" x14ac:dyDescent="0.25">
      <c r="A1684" s="55" t="s">
        <v>31</v>
      </c>
      <c r="B1684" s="56" t="s">
        <v>112</v>
      </c>
      <c r="C1684" s="56" t="s">
        <v>3737</v>
      </c>
      <c r="D1684" s="56">
        <v>52140</v>
      </c>
      <c r="E1684" s="56" t="s">
        <v>36</v>
      </c>
      <c r="F1684" s="56" t="str">
        <f>+VLOOKUP(Tabla2[[#This Row],[Estado]],Catalogos!$I$3:$J$35,2,0)</f>
        <v>Metropolitana</v>
      </c>
      <c r="G1684" s="56" t="s">
        <v>3724</v>
      </c>
      <c r="H1684" s="56" t="s">
        <v>3738</v>
      </c>
      <c r="I1684" s="56" t="s">
        <v>3739</v>
      </c>
      <c r="J1684" s="56" t="s">
        <v>3740</v>
      </c>
      <c r="K1684" s="56">
        <v>7222125016</v>
      </c>
      <c r="L1684" s="56" t="s">
        <v>72</v>
      </c>
      <c r="M1684" s="1"/>
    </row>
    <row r="1685" spans="1:13" x14ac:dyDescent="0.25">
      <c r="A1685" s="55" t="s">
        <v>26</v>
      </c>
      <c r="B1685" s="56" t="s">
        <v>165</v>
      </c>
      <c r="C1685" s="56" t="s">
        <v>12243</v>
      </c>
      <c r="D1685" s="56">
        <v>52140</v>
      </c>
      <c r="E1685" s="56" t="s">
        <v>36</v>
      </c>
      <c r="F1685" s="56" t="str">
        <f>+VLOOKUP(Tabla2[[#This Row],[Estado]],Catalogos!$I$3:$J$35,2,0)</f>
        <v>Metropolitana</v>
      </c>
      <c r="G1685" s="56" t="s">
        <v>3724</v>
      </c>
      <c r="H1685" s="56" t="s">
        <v>3725</v>
      </c>
      <c r="I1685" s="56" t="s">
        <v>12244</v>
      </c>
      <c r="J1685" s="56" t="s">
        <v>477</v>
      </c>
      <c r="K1685" s="56">
        <v>7222322222</v>
      </c>
      <c r="L1685" s="56" t="s">
        <v>6480</v>
      </c>
      <c r="M1685" s="1"/>
    </row>
    <row r="1686" spans="1:13" x14ac:dyDescent="0.25">
      <c r="A1686" s="55" t="s">
        <v>14</v>
      </c>
      <c r="B1686" s="56" t="s">
        <v>165</v>
      </c>
      <c r="C1686" s="56" t="s">
        <v>12245</v>
      </c>
      <c r="D1686" s="56">
        <v>52140</v>
      </c>
      <c r="E1686" s="56" t="s">
        <v>36</v>
      </c>
      <c r="F1686" s="56" t="str">
        <f>+VLOOKUP(Tabla2[[#This Row],[Estado]],Catalogos!$I$3:$J$35,2,0)</f>
        <v>Metropolitana</v>
      </c>
      <c r="G1686" s="56" t="s">
        <v>3724</v>
      </c>
      <c r="H1686" s="56" t="s">
        <v>3769</v>
      </c>
      <c r="I1686" s="56">
        <v>472</v>
      </c>
      <c r="J1686" s="56" t="s">
        <v>3730</v>
      </c>
      <c r="K1686" s="56" t="s">
        <v>12246</v>
      </c>
      <c r="L1686" s="56" t="s">
        <v>3</v>
      </c>
      <c r="M1686" s="1"/>
    </row>
    <row r="1687" spans="1:13" x14ac:dyDescent="0.25">
      <c r="A1687" s="55" t="s">
        <v>22</v>
      </c>
      <c r="B1687" s="56" t="s">
        <v>583</v>
      </c>
      <c r="C1687" s="56" t="s">
        <v>3741</v>
      </c>
      <c r="D1687" s="56">
        <v>52172</v>
      </c>
      <c r="E1687" s="56" t="s">
        <v>36</v>
      </c>
      <c r="F1687" s="56" t="str">
        <f>+VLOOKUP(Tabla2[[#This Row],[Estado]],Catalogos!$I$3:$J$35,2,0)</f>
        <v>Metropolitana</v>
      </c>
      <c r="G1687" s="56" t="s">
        <v>3724</v>
      </c>
      <c r="H1687" s="56" t="s">
        <v>3742</v>
      </c>
      <c r="I1687" s="56" t="s">
        <v>3743</v>
      </c>
      <c r="J1687" s="56" t="s">
        <v>3744</v>
      </c>
      <c r="K1687" s="56">
        <v>7222714504</v>
      </c>
      <c r="L1687" s="56" t="s">
        <v>3</v>
      </c>
      <c r="M1687" s="1"/>
    </row>
    <row r="1688" spans="1:13" x14ac:dyDescent="0.25">
      <c r="A1688" s="55" t="s">
        <v>19</v>
      </c>
      <c r="B1688" s="56" t="s">
        <v>104</v>
      </c>
      <c r="C1688" s="56" t="s">
        <v>3745</v>
      </c>
      <c r="D1688" s="56">
        <v>52140</v>
      </c>
      <c r="E1688" s="56" t="s">
        <v>36</v>
      </c>
      <c r="F1688" s="56" t="str">
        <f>+VLOOKUP(Tabla2[[#This Row],[Estado]],Catalogos!$I$3:$J$35,2,0)</f>
        <v>Metropolitana</v>
      </c>
      <c r="G1688" s="56" t="s">
        <v>3724</v>
      </c>
      <c r="H1688" s="56" t="s">
        <v>3746</v>
      </c>
      <c r="I1688" s="56" t="s">
        <v>3747</v>
      </c>
      <c r="J1688" s="56" t="s">
        <v>3748</v>
      </c>
      <c r="K1688" s="56">
        <v>7222709100</v>
      </c>
      <c r="L1688" s="56" t="s">
        <v>3</v>
      </c>
      <c r="M1688" s="1"/>
    </row>
    <row r="1689" spans="1:13" x14ac:dyDescent="0.25">
      <c r="A1689" s="55" t="s">
        <v>29</v>
      </c>
      <c r="B1689" s="56" t="s">
        <v>29</v>
      </c>
      <c r="C1689" s="56" t="s">
        <v>3749</v>
      </c>
      <c r="D1689" s="56">
        <v>52140</v>
      </c>
      <c r="E1689" s="56" t="s">
        <v>36</v>
      </c>
      <c r="F1689" s="56" t="str">
        <f>+VLOOKUP(Tabla2[[#This Row],[Estado]],Catalogos!$I$3:$J$35,2,0)</f>
        <v>Metropolitana</v>
      </c>
      <c r="G1689" s="56" t="s">
        <v>3724</v>
      </c>
      <c r="H1689" s="56" t="s">
        <v>3750</v>
      </c>
      <c r="I1689" s="56" t="s">
        <v>3751</v>
      </c>
      <c r="J1689" s="56" t="s">
        <v>3752</v>
      </c>
      <c r="K1689" s="56" t="s">
        <v>150</v>
      </c>
      <c r="L1689" s="56" t="s">
        <v>72</v>
      </c>
      <c r="M1689" s="1"/>
    </row>
    <row r="1690" spans="1:13" x14ac:dyDescent="0.25">
      <c r="A1690" s="55" t="s">
        <v>29</v>
      </c>
      <c r="B1690" s="56" t="s">
        <v>29</v>
      </c>
      <c r="C1690" s="56" t="s">
        <v>3753</v>
      </c>
      <c r="D1690" s="56">
        <v>52176</v>
      </c>
      <c r="E1690" s="56" t="s">
        <v>36</v>
      </c>
      <c r="F1690" s="56" t="str">
        <f>+VLOOKUP(Tabla2[[#This Row],[Estado]],Catalogos!$I$3:$J$35,2,0)</f>
        <v>Metropolitana</v>
      </c>
      <c r="G1690" s="56" t="s">
        <v>3724</v>
      </c>
      <c r="H1690" s="56" t="s">
        <v>3754</v>
      </c>
      <c r="I1690" s="56" t="s">
        <v>3755</v>
      </c>
      <c r="J1690" s="56" t="s">
        <v>3756</v>
      </c>
      <c r="K1690" s="56" t="s">
        <v>150</v>
      </c>
      <c r="L1690" s="56" t="s">
        <v>72</v>
      </c>
      <c r="M1690" s="1"/>
    </row>
    <row r="1691" spans="1:13" x14ac:dyDescent="0.25">
      <c r="A1691" s="55" t="s">
        <v>29</v>
      </c>
      <c r="B1691" s="56" t="s">
        <v>29</v>
      </c>
      <c r="C1691" s="56" t="s">
        <v>3757</v>
      </c>
      <c r="D1691" s="56">
        <v>52166</v>
      </c>
      <c r="E1691" s="56" t="s">
        <v>36</v>
      </c>
      <c r="F1691" s="56" t="str">
        <f>+VLOOKUP(Tabla2[[#This Row],[Estado]],Catalogos!$I$3:$J$35,2,0)</f>
        <v>Metropolitana</v>
      </c>
      <c r="G1691" s="56" t="s">
        <v>3724</v>
      </c>
      <c r="H1691" s="56" t="s">
        <v>3758</v>
      </c>
      <c r="I1691" s="56" t="s">
        <v>3759</v>
      </c>
      <c r="J1691" s="56" t="s">
        <v>3760</v>
      </c>
      <c r="K1691" s="56" t="s">
        <v>150</v>
      </c>
      <c r="L1691" s="56" t="s">
        <v>72</v>
      </c>
      <c r="M1691" s="1"/>
    </row>
    <row r="1692" spans="1:13" x14ac:dyDescent="0.25">
      <c r="A1692" s="55" t="s">
        <v>29</v>
      </c>
      <c r="B1692" s="56" t="s">
        <v>29</v>
      </c>
      <c r="C1692" s="56" t="s">
        <v>3761</v>
      </c>
      <c r="D1692" s="56">
        <v>52172</v>
      </c>
      <c r="E1692" s="56" t="s">
        <v>36</v>
      </c>
      <c r="F1692" s="56" t="str">
        <f>+VLOOKUP(Tabla2[[#This Row],[Estado]],Catalogos!$I$3:$J$35,2,0)</f>
        <v>Metropolitana</v>
      </c>
      <c r="G1692" s="56" t="s">
        <v>3724</v>
      </c>
      <c r="H1692" s="56" t="s">
        <v>3762</v>
      </c>
      <c r="I1692" s="56" t="s">
        <v>3763</v>
      </c>
      <c r="J1692" s="56" t="s">
        <v>3764</v>
      </c>
      <c r="K1692" s="56" t="s">
        <v>150</v>
      </c>
      <c r="L1692" s="56" t="s">
        <v>72</v>
      </c>
      <c r="M1692" s="1"/>
    </row>
    <row r="1693" spans="1:13" x14ac:dyDescent="0.25">
      <c r="A1693" s="55" t="s">
        <v>29</v>
      </c>
      <c r="B1693" s="56" t="s">
        <v>29</v>
      </c>
      <c r="C1693" s="56" t="s">
        <v>3765</v>
      </c>
      <c r="D1693" s="56">
        <v>52172</v>
      </c>
      <c r="E1693" s="56" t="s">
        <v>36</v>
      </c>
      <c r="F1693" s="56" t="str">
        <f>+VLOOKUP(Tabla2[[#This Row],[Estado]],Catalogos!$I$3:$J$35,2,0)</f>
        <v>Metropolitana</v>
      </c>
      <c r="G1693" s="56" t="s">
        <v>3724</v>
      </c>
      <c r="H1693" s="56" t="s">
        <v>3766</v>
      </c>
      <c r="I1693" s="56">
        <v>1601</v>
      </c>
      <c r="J1693" s="56" t="s">
        <v>3767</v>
      </c>
      <c r="K1693" s="56">
        <v>7224023720</v>
      </c>
      <c r="L1693" s="56" t="s">
        <v>72</v>
      </c>
      <c r="M1693" s="1"/>
    </row>
    <row r="1694" spans="1:13" x14ac:dyDescent="0.25">
      <c r="A1694" s="52" t="s">
        <v>14</v>
      </c>
      <c r="B1694" s="53" t="s">
        <v>165</v>
      </c>
      <c r="C1694" s="53" t="s">
        <v>3768</v>
      </c>
      <c r="D1694" s="53">
        <v>52140</v>
      </c>
      <c r="E1694" s="56" t="s">
        <v>36</v>
      </c>
      <c r="F1694" s="53" t="str">
        <f>+VLOOKUP(Tabla1[[#This Row],[Estado]],Catalogos!$I$3:$J$35,2,0)</f>
        <v>Metropolitana</v>
      </c>
      <c r="G1694" s="53" t="s">
        <v>3724</v>
      </c>
      <c r="H1694" s="53" t="s">
        <v>3769</v>
      </c>
      <c r="I1694" s="53">
        <v>444</v>
      </c>
      <c r="J1694" s="53" t="s">
        <v>3724</v>
      </c>
      <c r="K1694" s="53">
        <v>5528906095</v>
      </c>
      <c r="L1694" s="68" t="s">
        <v>3</v>
      </c>
      <c r="M1694" s="3"/>
    </row>
    <row r="1695" spans="1:13" x14ac:dyDescent="0.25">
      <c r="A1695" s="52" t="s">
        <v>31</v>
      </c>
      <c r="B1695" s="99" t="s">
        <v>6413</v>
      </c>
      <c r="C1695" s="53" t="s">
        <v>3770</v>
      </c>
      <c r="D1695" s="53">
        <v>52140</v>
      </c>
      <c r="E1695" s="56" t="s">
        <v>36</v>
      </c>
      <c r="F1695" s="53" t="str">
        <f>+VLOOKUP(Tabla1[[#This Row],[Estado]],Catalogos!$I$3:$J$35,2,0)</f>
        <v>Metropolitana</v>
      </c>
      <c r="G1695" s="53" t="s">
        <v>3724</v>
      </c>
      <c r="H1695" s="53" t="s">
        <v>3769</v>
      </c>
      <c r="I1695" s="53">
        <v>444</v>
      </c>
      <c r="J1695" s="53" t="s">
        <v>3724</v>
      </c>
      <c r="K1695" s="53">
        <v>2225187743</v>
      </c>
      <c r="L1695" s="53" t="s">
        <v>72</v>
      </c>
      <c r="M1695" s="3" t="s">
        <v>3768</v>
      </c>
    </row>
    <row r="1696" spans="1:13" x14ac:dyDescent="0.25">
      <c r="A1696" s="52" t="s">
        <v>31</v>
      </c>
      <c r="B1696" s="99" t="s">
        <v>6413</v>
      </c>
      <c r="C1696" s="53" t="s">
        <v>3771</v>
      </c>
      <c r="D1696" s="53">
        <v>52140</v>
      </c>
      <c r="E1696" s="56" t="s">
        <v>36</v>
      </c>
      <c r="F1696" s="53" t="str">
        <f>+VLOOKUP(Tabla1[[#This Row],[Estado]],Catalogos!$I$3:$J$35,2,0)</f>
        <v>Metropolitana</v>
      </c>
      <c r="G1696" s="53" t="s">
        <v>3724</v>
      </c>
      <c r="H1696" s="53" t="s">
        <v>3769</v>
      </c>
      <c r="I1696" s="53">
        <v>444</v>
      </c>
      <c r="J1696" s="53" t="s">
        <v>3724</v>
      </c>
      <c r="K1696" s="53">
        <v>7224073287</v>
      </c>
      <c r="L1696" s="53" t="s">
        <v>72</v>
      </c>
      <c r="M1696" s="3" t="s">
        <v>3768</v>
      </c>
    </row>
    <row r="1697" spans="1:13" x14ac:dyDescent="0.25">
      <c r="A1697" s="52" t="s">
        <v>31</v>
      </c>
      <c r="B1697" s="99" t="s">
        <v>6413</v>
      </c>
      <c r="C1697" s="53" t="s">
        <v>3772</v>
      </c>
      <c r="D1697" s="53">
        <v>52140</v>
      </c>
      <c r="E1697" s="56" t="s">
        <v>36</v>
      </c>
      <c r="F1697" s="53" t="str">
        <f>+VLOOKUP(Tabla1[[#This Row],[Estado]],Catalogos!$I$3:$J$35,2,0)</f>
        <v>Metropolitana</v>
      </c>
      <c r="G1697" s="53" t="s">
        <v>3724</v>
      </c>
      <c r="H1697" s="53" t="s">
        <v>3769</v>
      </c>
      <c r="I1697" s="53">
        <v>444</v>
      </c>
      <c r="J1697" s="53" t="s">
        <v>3724</v>
      </c>
      <c r="K1697" s="53">
        <v>7222548073</v>
      </c>
      <c r="L1697" s="53" t="s">
        <v>72</v>
      </c>
      <c r="M1697" s="3" t="s">
        <v>3768</v>
      </c>
    </row>
    <row r="1698" spans="1:13" x14ac:dyDescent="0.25">
      <c r="A1698" s="52" t="s">
        <v>31</v>
      </c>
      <c r="B1698" s="99" t="s">
        <v>6413</v>
      </c>
      <c r="C1698" s="53" t="s">
        <v>3773</v>
      </c>
      <c r="D1698" s="53">
        <v>52140</v>
      </c>
      <c r="E1698" s="56" t="s">
        <v>36</v>
      </c>
      <c r="F1698" s="53" t="str">
        <f>+VLOOKUP(Tabla1[[#This Row],[Estado]],Catalogos!$I$3:$J$35,2,0)</f>
        <v>Metropolitana</v>
      </c>
      <c r="G1698" s="53" t="s">
        <v>3724</v>
      </c>
      <c r="H1698" s="53" t="s">
        <v>3769</v>
      </c>
      <c r="I1698" s="53">
        <v>444</v>
      </c>
      <c r="J1698" s="53" t="s">
        <v>3724</v>
      </c>
      <c r="K1698" s="53">
        <v>5525632802</v>
      </c>
      <c r="L1698" s="53" t="s">
        <v>72</v>
      </c>
      <c r="M1698" s="3" t="s">
        <v>3768</v>
      </c>
    </row>
    <row r="1699" spans="1:13" x14ac:dyDescent="0.25">
      <c r="A1699" s="52" t="s">
        <v>31</v>
      </c>
      <c r="B1699" s="99" t="s">
        <v>6413</v>
      </c>
      <c r="C1699" s="53" t="s">
        <v>3774</v>
      </c>
      <c r="D1699" s="53">
        <v>52140</v>
      </c>
      <c r="E1699" s="56" t="s">
        <v>36</v>
      </c>
      <c r="F1699" s="53" t="str">
        <f>+VLOOKUP(Tabla1[[#This Row],[Estado]],Catalogos!$I$3:$J$35,2,0)</f>
        <v>Metropolitana</v>
      </c>
      <c r="G1699" s="53" t="s">
        <v>3724</v>
      </c>
      <c r="H1699" s="53" t="s">
        <v>3769</v>
      </c>
      <c r="I1699" s="53">
        <v>444</v>
      </c>
      <c r="J1699" s="53" t="s">
        <v>3724</v>
      </c>
      <c r="K1699" s="53">
        <v>7222641723</v>
      </c>
      <c r="L1699" s="53" t="s">
        <v>72</v>
      </c>
      <c r="M1699" s="3" t="s">
        <v>3768</v>
      </c>
    </row>
    <row r="1700" spans="1:13" x14ac:dyDescent="0.25">
      <c r="A1700" s="52" t="s">
        <v>31</v>
      </c>
      <c r="B1700" s="99" t="s">
        <v>6413</v>
      </c>
      <c r="C1700" s="53" t="s">
        <v>3775</v>
      </c>
      <c r="D1700" s="53">
        <v>52140</v>
      </c>
      <c r="E1700" s="56" t="s">
        <v>36</v>
      </c>
      <c r="F1700" s="53" t="str">
        <f>+VLOOKUP(Tabla1[[#This Row],[Estado]],Catalogos!$I$3:$J$35,2,0)</f>
        <v>Metropolitana</v>
      </c>
      <c r="G1700" s="53" t="s">
        <v>3724</v>
      </c>
      <c r="H1700" s="53" t="s">
        <v>3769</v>
      </c>
      <c r="I1700" s="53">
        <v>444</v>
      </c>
      <c r="J1700" s="53" t="s">
        <v>3724</v>
      </c>
      <c r="K1700" s="53">
        <v>7225856288</v>
      </c>
      <c r="L1700" s="53" t="s">
        <v>72</v>
      </c>
      <c r="M1700" s="3" t="s">
        <v>3768</v>
      </c>
    </row>
    <row r="1701" spans="1:13" x14ac:dyDescent="0.25">
      <c r="A1701" s="52" t="s">
        <v>31</v>
      </c>
      <c r="B1701" s="99" t="s">
        <v>6413</v>
      </c>
      <c r="C1701" s="53" t="s">
        <v>3776</v>
      </c>
      <c r="D1701" s="53">
        <v>52140</v>
      </c>
      <c r="E1701" s="56" t="s">
        <v>36</v>
      </c>
      <c r="F1701" s="53" t="str">
        <f>+VLOOKUP(Tabla1[[#This Row],[Estado]],Catalogos!$I$3:$J$35,2,0)</f>
        <v>Metropolitana</v>
      </c>
      <c r="G1701" s="53" t="s">
        <v>3724</v>
      </c>
      <c r="H1701" s="53" t="s">
        <v>3769</v>
      </c>
      <c r="I1701" s="53">
        <v>444</v>
      </c>
      <c r="J1701" s="53" t="s">
        <v>3724</v>
      </c>
      <c r="K1701" s="53">
        <v>7222451461</v>
      </c>
      <c r="L1701" s="53" t="s">
        <v>72</v>
      </c>
      <c r="M1701" s="3" t="s">
        <v>3768</v>
      </c>
    </row>
    <row r="1702" spans="1:13" x14ac:dyDescent="0.25">
      <c r="A1702" s="52" t="s">
        <v>31</v>
      </c>
      <c r="B1702" s="56" t="s">
        <v>139</v>
      </c>
      <c r="C1702" s="53" t="s">
        <v>3774</v>
      </c>
      <c r="D1702" s="53">
        <v>52140</v>
      </c>
      <c r="E1702" s="56" t="s">
        <v>36</v>
      </c>
      <c r="F1702" s="53" t="str">
        <f>+VLOOKUP(Tabla1[[#This Row],[Estado]],Catalogos!$I$3:$J$35,2,0)</f>
        <v>Metropolitana</v>
      </c>
      <c r="G1702" s="53" t="s">
        <v>3724</v>
      </c>
      <c r="H1702" s="53" t="s">
        <v>3769</v>
      </c>
      <c r="I1702" s="53">
        <v>444</v>
      </c>
      <c r="J1702" s="53" t="s">
        <v>3724</v>
      </c>
      <c r="K1702" s="53">
        <v>7222641723</v>
      </c>
      <c r="L1702" s="53" t="s">
        <v>72</v>
      </c>
      <c r="M1702" s="3" t="s">
        <v>3768</v>
      </c>
    </row>
    <row r="1703" spans="1:13" x14ac:dyDescent="0.25">
      <c r="A1703" s="52" t="s">
        <v>31</v>
      </c>
      <c r="B1703" s="56" t="s">
        <v>139</v>
      </c>
      <c r="C1703" s="53" t="s">
        <v>3777</v>
      </c>
      <c r="D1703" s="53">
        <v>52140</v>
      </c>
      <c r="E1703" s="56" t="s">
        <v>36</v>
      </c>
      <c r="F1703" s="53" t="str">
        <f>+VLOOKUP(Tabla1[[#This Row],[Estado]],Catalogos!$I$3:$J$35,2,0)</f>
        <v>Metropolitana</v>
      </c>
      <c r="G1703" s="53" t="s">
        <v>3724</v>
      </c>
      <c r="H1703" s="53" t="s">
        <v>3769</v>
      </c>
      <c r="I1703" s="53">
        <v>444</v>
      </c>
      <c r="J1703" s="53" t="s">
        <v>3724</v>
      </c>
      <c r="K1703" s="53">
        <v>7222641105</v>
      </c>
      <c r="L1703" s="53" t="s">
        <v>72</v>
      </c>
      <c r="M1703" s="3" t="s">
        <v>3768</v>
      </c>
    </row>
    <row r="1704" spans="1:13" x14ac:dyDescent="0.25">
      <c r="A1704" s="52" t="s">
        <v>31</v>
      </c>
      <c r="B1704" s="53" t="s">
        <v>125</v>
      </c>
      <c r="C1704" s="53" t="s">
        <v>3778</v>
      </c>
      <c r="D1704" s="53">
        <v>52140</v>
      </c>
      <c r="E1704" s="56" t="s">
        <v>36</v>
      </c>
      <c r="F1704" s="53" t="str">
        <f>+VLOOKUP(Tabla1[[#This Row],[Estado]],Catalogos!$I$3:$J$35,2,0)</f>
        <v>Metropolitana</v>
      </c>
      <c r="G1704" s="53" t="s">
        <v>3724</v>
      </c>
      <c r="H1704" s="53" t="s">
        <v>3769</v>
      </c>
      <c r="I1704" s="53">
        <v>444</v>
      </c>
      <c r="J1704" s="53" t="s">
        <v>3724</v>
      </c>
      <c r="K1704" s="53">
        <v>7222640332</v>
      </c>
      <c r="L1704" s="53" t="s">
        <v>72</v>
      </c>
      <c r="M1704" s="3" t="s">
        <v>3768</v>
      </c>
    </row>
    <row r="1705" spans="1:13" x14ac:dyDescent="0.25">
      <c r="A1705" s="52" t="s">
        <v>31</v>
      </c>
      <c r="B1705" s="53" t="s">
        <v>125</v>
      </c>
      <c r="C1705" s="53" t="s">
        <v>3779</v>
      </c>
      <c r="D1705" s="53">
        <v>52140</v>
      </c>
      <c r="E1705" s="56" t="s">
        <v>36</v>
      </c>
      <c r="F1705" s="53" t="str">
        <f>+VLOOKUP(Tabla1[[#This Row],[Estado]],Catalogos!$I$3:$J$35,2,0)</f>
        <v>Metropolitana</v>
      </c>
      <c r="G1705" s="53" t="s">
        <v>3724</v>
      </c>
      <c r="H1705" s="53" t="s">
        <v>3769</v>
      </c>
      <c r="I1705" s="53">
        <v>444</v>
      </c>
      <c r="J1705" s="53" t="s">
        <v>3724</v>
      </c>
      <c r="K1705" s="53">
        <v>7226480990</v>
      </c>
      <c r="L1705" s="53" t="s">
        <v>72</v>
      </c>
      <c r="M1705" s="3" t="s">
        <v>3768</v>
      </c>
    </row>
    <row r="1706" spans="1:13" x14ac:dyDescent="0.25">
      <c r="A1706" s="52" t="s">
        <v>31</v>
      </c>
      <c r="B1706" s="53" t="s">
        <v>125</v>
      </c>
      <c r="C1706" s="53" t="s">
        <v>3780</v>
      </c>
      <c r="D1706" s="53">
        <v>52140</v>
      </c>
      <c r="E1706" s="56" t="s">
        <v>36</v>
      </c>
      <c r="F1706" s="53" t="str">
        <f>+VLOOKUP(Tabla1[[#This Row],[Estado]],Catalogos!$I$3:$J$35,2,0)</f>
        <v>Metropolitana</v>
      </c>
      <c r="G1706" s="53" t="s">
        <v>3724</v>
      </c>
      <c r="H1706" s="53" t="s">
        <v>3769</v>
      </c>
      <c r="I1706" s="53">
        <v>444</v>
      </c>
      <c r="J1706" s="53" t="s">
        <v>3724</v>
      </c>
      <c r="K1706" s="53">
        <v>7223690010</v>
      </c>
      <c r="L1706" s="53" t="s">
        <v>72</v>
      </c>
      <c r="M1706" s="3" t="s">
        <v>3768</v>
      </c>
    </row>
    <row r="1707" spans="1:13" x14ac:dyDescent="0.25">
      <c r="A1707" s="52" t="s">
        <v>31</v>
      </c>
      <c r="B1707" s="99" t="s">
        <v>12202</v>
      </c>
      <c r="C1707" s="53" t="s">
        <v>3781</v>
      </c>
      <c r="D1707" s="53">
        <v>52140</v>
      </c>
      <c r="E1707" s="56" t="s">
        <v>36</v>
      </c>
      <c r="F1707" s="53" t="str">
        <f>+VLOOKUP(Tabla1[[#This Row],[Estado]],Catalogos!$I$3:$J$35,2,0)</f>
        <v>Metropolitana</v>
      </c>
      <c r="G1707" s="53" t="s">
        <v>3724</v>
      </c>
      <c r="H1707" s="53" t="s">
        <v>3769</v>
      </c>
      <c r="I1707" s="53">
        <v>444</v>
      </c>
      <c r="J1707" s="53" t="s">
        <v>3724</v>
      </c>
      <c r="K1707" s="53">
        <v>7223501558</v>
      </c>
      <c r="L1707" s="53" t="s">
        <v>72</v>
      </c>
      <c r="M1707" s="3" t="s">
        <v>3768</v>
      </c>
    </row>
    <row r="1708" spans="1:13" x14ac:dyDescent="0.25">
      <c r="A1708" s="52" t="s">
        <v>31</v>
      </c>
      <c r="B1708" s="99" t="s">
        <v>12202</v>
      </c>
      <c r="C1708" s="53" t="s">
        <v>3782</v>
      </c>
      <c r="D1708" s="53">
        <v>52140</v>
      </c>
      <c r="E1708" s="56" t="s">
        <v>36</v>
      </c>
      <c r="F1708" s="56" t="str">
        <f>+VLOOKUP(Tabla2[[#This Row],[Estado]],Catalogos!$I$3:$J$35,2,0)</f>
        <v>Metropolitana</v>
      </c>
      <c r="G1708" s="53" t="s">
        <v>3724</v>
      </c>
      <c r="H1708" s="53" t="s">
        <v>3769</v>
      </c>
      <c r="I1708" s="53">
        <v>444</v>
      </c>
      <c r="J1708" s="53" t="s">
        <v>3724</v>
      </c>
      <c r="K1708" s="53">
        <v>7222990027</v>
      </c>
      <c r="L1708" s="53" t="s">
        <v>72</v>
      </c>
      <c r="M1708" s="3" t="s">
        <v>3768</v>
      </c>
    </row>
    <row r="1709" spans="1:13" x14ac:dyDescent="0.25">
      <c r="A1709" s="52" t="s">
        <v>31</v>
      </c>
      <c r="B1709" s="99" t="s">
        <v>12202</v>
      </c>
      <c r="C1709" s="53" t="s">
        <v>3783</v>
      </c>
      <c r="D1709" s="53">
        <v>52140</v>
      </c>
      <c r="E1709" s="56" t="s">
        <v>36</v>
      </c>
      <c r="F1709" s="56" t="str">
        <f>+VLOOKUP(Tabla2[[#This Row],[Estado]],Catalogos!$I$3:$J$35,2,0)</f>
        <v>Metropolitana</v>
      </c>
      <c r="G1709" s="53" t="s">
        <v>3724</v>
      </c>
      <c r="H1709" s="53" t="s">
        <v>3769</v>
      </c>
      <c r="I1709" s="53">
        <v>444</v>
      </c>
      <c r="J1709" s="53" t="s">
        <v>3724</v>
      </c>
      <c r="K1709" s="53">
        <v>7225025425</v>
      </c>
      <c r="L1709" s="53" t="s">
        <v>72</v>
      </c>
      <c r="M1709" s="3" t="s">
        <v>3768</v>
      </c>
    </row>
    <row r="1710" spans="1:13" x14ac:dyDescent="0.25">
      <c r="A1710" s="52" t="s">
        <v>31</v>
      </c>
      <c r="B1710" s="99" t="s">
        <v>12202</v>
      </c>
      <c r="C1710" s="53" t="s">
        <v>3784</v>
      </c>
      <c r="D1710" s="53">
        <v>52140</v>
      </c>
      <c r="E1710" s="56" t="s">
        <v>36</v>
      </c>
      <c r="F1710" s="56" t="str">
        <f>+VLOOKUP(Tabla2[[#This Row],[Estado]],Catalogos!$I$3:$J$35,2,0)</f>
        <v>Metropolitana</v>
      </c>
      <c r="G1710" s="53" t="s">
        <v>3724</v>
      </c>
      <c r="H1710" s="53" t="s">
        <v>3769</v>
      </c>
      <c r="I1710" s="53">
        <v>444</v>
      </c>
      <c r="J1710" s="53" t="s">
        <v>3724</v>
      </c>
      <c r="K1710" s="53">
        <v>7223743029</v>
      </c>
      <c r="L1710" s="53" t="s">
        <v>72</v>
      </c>
      <c r="M1710" s="3" t="s">
        <v>3768</v>
      </c>
    </row>
    <row r="1711" spans="1:13" x14ac:dyDescent="0.25">
      <c r="A1711" s="52" t="s">
        <v>31</v>
      </c>
      <c r="B1711" s="99" t="s">
        <v>12202</v>
      </c>
      <c r="C1711" s="53" t="s">
        <v>3785</v>
      </c>
      <c r="D1711" s="53">
        <v>52140</v>
      </c>
      <c r="E1711" s="56" t="s">
        <v>36</v>
      </c>
      <c r="F1711" s="56" t="str">
        <f>+VLOOKUP(Tabla2[[#This Row],[Estado]],Catalogos!$I$3:$J$35,2,0)</f>
        <v>Metropolitana</v>
      </c>
      <c r="G1711" s="53" t="s">
        <v>3724</v>
      </c>
      <c r="H1711" s="53" t="s">
        <v>3769</v>
      </c>
      <c r="I1711" s="53">
        <v>444</v>
      </c>
      <c r="J1711" s="53" t="s">
        <v>3724</v>
      </c>
      <c r="K1711" s="53">
        <v>7222644963</v>
      </c>
      <c r="L1711" s="53" t="s">
        <v>72</v>
      </c>
      <c r="M1711" s="3" t="s">
        <v>3768</v>
      </c>
    </row>
    <row r="1712" spans="1:13" x14ac:dyDescent="0.25">
      <c r="A1712" s="52" t="s">
        <v>31</v>
      </c>
      <c r="B1712" s="99" t="s">
        <v>12202</v>
      </c>
      <c r="C1712" s="53" t="s">
        <v>3786</v>
      </c>
      <c r="D1712" s="53">
        <v>52140</v>
      </c>
      <c r="E1712" s="56" t="s">
        <v>36</v>
      </c>
      <c r="F1712" s="56" t="str">
        <f>+VLOOKUP(Tabla2[[#This Row],[Estado]],Catalogos!$I$3:$J$35,2,0)</f>
        <v>Metropolitana</v>
      </c>
      <c r="G1712" s="53" t="s">
        <v>3724</v>
      </c>
      <c r="H1712" s="53" t="s">
        <v>3769</v>
      </c>
      <c r="I1712" s="53">
        <v>444</v>
      </c>
      <c r="J1712" s="53" t="s">
        <v>3724</v>
      </c>
      <c r="K1712" s="53">
        <v>7224943592</v>
      </c>
      <c r="L1712" s="53" t="s">
        <v>72</v>
      </c>
      <c r="M1712" s="3" t="s">
        <v>3768</v>
      </c>
    </row>
    <row r="1713" spans="1:13" x14ac:dyDescent="0.25">
      <c r="A1713" s="52" t="s">
        <v>31</v>
      </c>
      <c r="B1713" s="53" t="s">
        <v>1382</v>
      </c>
      <c r="C1713" s="53" t="s">
        <v>3787</v>
      </c>
      <c r="D1713" s="53">
        <v>52140</v>
      </c>
      <c r="E1713" s="56" t="s">
        <v>36</v>
      </c>
      <c r="F1713" s="56" t="str">
        <f>+VLOOKUP(Tabla2[[#This Row],[Estado]],Catalogos!$I$3:$J$35,2,0)</f>
        <v>Metropolitana</v>
      </c>
      <c r="G1713" s="53" t="s">
        <v>3724</v>
      </c>
      <c r="H1713" s="53" t="s">
        <v>3769</v>
      </c>
      <c r="I1713" s="53">
        <v>444</v>
      </c>
      <c r="J1713" s="53" t="s">
        <v>3724</v>
      </c>
      <c r="K1713" s="53">
        <v>7222040037</v>
      </c>
      <c r="L1713" s="53" t="s">
        <v>72</v>
      </c>
      <c r="M1713" s="3" t="s">
        <v>3768</v>
      </c>
    </row>
    <row r="1714" spans="1:13" x14ac:dyDescent="0.25">
      <c r="A1714" s="52" t="s">
        <v>31</v>
      </c>
      <c r="B1714" s="53" t="s">
        <v>261</v>
      </c>
      <c r="C1714" s="53" t="s">
        <v>3788</v>
      </c>
      <c r="D1714" s="53">
        <v>52140</v>
      </c>
      <c r="E1714" s="56" t="s">
        <v>36</v>
      </c>
      <c r="F1714" s="56" t="str">
        <f>+VLOOKUP(Tabla2[[#This Row],[Estado]],Catalogos!$I$3:$J$35,2,0)</f>
        <v>Metropolitana</v>
      </c>
      <c r="G1714" s="53" t="s">
        <v>3724</v>
      </c>
      <c r="H1714" s="53" t="s">
        <v>3769</v>
      </c>
      <c r="I1714" s="53">
        <v>444</v>
      </c>
      <c r="J1714" s="53" t="s">
        <v>3724</v>
      </c>
      <c r="K1714" s="53">
        <v>5551061033</v>
      </c>
      <c r="L1714" s="53" t="s">
        <v>72</v>
      </c>
      <c r="M1714" s="3" t="s">
        <v>3768</v>
      </c>
    </row>
    <row r="1715" spans="1:13" x14ac:dyDescent="0.25">
      <c r="A1715" s="52" t="s">
        <v>31</v>
      </c>
      <c r="B1715" s="53" t="s">
        <v>261</v>
      </c>
      <c r="C1715" s="53" t="s">
        <v>3789</v>
      </c>
      <c r="D1715" s="53">
        <v>52140</v>
      </c>
      <c r="E1715" s="56" t="s">
        <v>36</v>
      </c>
      <c r="F1715" s="56" t="str">
        <f>+VLOOKUP(Tabla2[[#This Row],[Estado]],Catalogos!$I$3:$J$35,2,0)</f>
        <v>Metropolitana</v>
      </c>
      <c r="G1715" s="53" t="s">
        <v>3724</v>
      </c>
      <c r="H1715" s="53" t="s">
        <v>3769</v>
      </c>
      <c r="I1715" s="53">
        <v>444</v>
      </c>
      <c r="J1715" s="53" t="s">
        <v>3724</v>
      </c>
      <c r="K1715" s="53">
        <v>5585759589</v>
      </c>
      <c r="L1715" s="53" t="s">
        <v>72</v>
      </c>
      <c r="M1715" s="3" t="s">
        <v>3768</v>
      </c>
    </row>
    <row r="1716" spans="1:13" x14ac:dyDescent="0.25">
      <c r="A1716" s="52" t="s">
        <v>31</v>
      </c>
      <c r="B1716" s="53" t="s">
        <v>261</v>
      </c>
      <c r="C1716" s="53" t="s">
        <v>3790</v>
      </c>
      <c r="D1716" s="53">
        <v>52140</v>
      </c>
      <c r="E1716" s="56" t="s">
        <v>36</v>
      </c>
      <c r="F1716" s="56" t="str">
        <f>+VLOOKUP(Tabla2[[#This Row],[Estado]],Catalogos!$I$3:$J$35,2,0)</f>
        <v>Metropolitana</v>
      </c>
      <c r="G1716" s="53" t="s">
        <v>3724</v>
      </c>
      <c r="H1716" s="53" t="s">
        <v>3769</v>
      </c>
      <c r="I1716" s="53">
        <v>444</v>
      </c>
      <c r="J1716" s="53" t="s">
        <v>3724</v>
      </c>
      <c r="K1716" s="53">
        <v>7226207399</v>
      </c>
      <c r="L1716" s="53" t="s">
        <v>72</v>
      </c>
      <c r="M1716" s="3" t="s">
        <v>3768</v>
      </c>
    </row>
    <row r="1717" spans="1:13" x14ac:dyDescent="0.25">
      <c r="A1717" s="52" t="s">
        <v>31</v>
      </c>
      <c r="B1717" s="53" t="s">
        <v>261</v>
      </c>
      <c r="C1717" s="53" t="s">
        <v>3791</v>
      </c>
      <c r="D1717" s="53">
        <v>52140</v>
      </c>
      <c r="E1717" s="56" t="s">
        <v>36</v>
      </c>
      <c r="F1717" s="56" t="str">
        <f>+VLOOKUP(Tabla2[[#This Row],[Estado]],Catalogos!$I$3:$J$35,2,0)</f>
        <v>Metropolitana</v>
      </c>
      <c r="G1717" s="53" t="s">
        <v>3724</v>
      </c>
      <c r="H1717" s="53" t="s">
        <v>3769</v>
      </c>
      <c r="I1717" s="53">
        <v>444</v>
      </c>
      <c r="J1717" s="53" t="s">
        <v>3724</v>
      </c>
      <c r="K1717" s="53">
        <v>5526998108</v>
      </c>
      <c r="L1717" s="53" t="s">
        <v>72</v>
      </c>
      <c r="M1717" s="3" t="s">
        <v>3768</v>
      </c>
    </row>
    <row r="1718" spans="1:13" x14ac:dyDescent="0.25">
      <c r="A1718" s="52" t="s">
        <v>31</v>
      </c>
      <c r="B1718" s="56" t="s">
        <v>9457</v>
      </c>
      <c r="C1718" s="53" t="s">
        <v>3792</v>
      </c>
      <c r="D1718" s="53">
        <v>52140</v>
      </c>
      <c r="E1718" s="56" t="s">
        <v>36</v>
      </c>
      <c r="F1718" s="56" t="str">
        <f>+VLOOKUP(Tabla2[[#This Row],[Estado]],Catalogos!$I$3:$J$35,2,0)</f>
        <v>Metropolitana</v>
      </c>
      <c r="G1718" s="53" t="s">
        <v>3724</v>
      </c>
      <c r="H1718" s="53" t="s">
        <v>3769</v>
      </c>
      <c r="I1718" s="53">
        <v>444</v>
      </c>
      <c r="J1718" s="53" t="s">
        <v>3724</v>
      </c>
      <c r="K1718" s="53">
        <v>7221009111</v>
      </c>
      <c r="L1718" s="53" t="s">
        <v>72</v>
      </c>
      <c r="M1718" s="3" t="s">
        <v>3768</v>
      </c>
    </row>
    <row r="1719" spans="1:13" x14ac:dyDescent="0.25">
      <c r="A1719" s="52" t="s">
        <v>31</v>
      </c>
      <c r="B1719" s="53" t="s">
        <v>229</v>
      </c>
      <c r="C1719" s="53" t="s">
        <v>3793</v>
      </c>
      <c r="D1719" s="53">
        <v>52140</v>
      </c>
      <c r="E1719" s="56" t="s">
        <v>36</v>
      </c>
      <c r="F1719" s="56" t="str">
        <f>+VLOOKUP(Tabla2[[#This Row],[Estado]],Catalogos!$I$3:$J$35,2,0)</f>
        <v>Metropolitana</v>
      </c>
      <c r="G1719" s="53" t="s">
        <v>3724</v>
      </c>
      <c r="H1719" s="53" t="s">
        <v>3769</v>
      </c>
      <c r="I1719" s="53">
        <v>444</v>
      </c>
      <c r="J1719" s="53" t="s">
        <v>3724</v>
      </c>
      <c r="K1719" s="53">
        <v>5554021979</v>
      </c>
      <c r="L1719" s="53" t="s">
        <v>72</v>
      </c>
      <c r="M1719" s="3" t="s">
        <v>3768</v>
      </c>
    </row>
    <row r="1720" spans="1:13" x14ac:dyDescent="0.25">
      <c r="A1720" s="52" t="s">
        <v>31</v>
      </c>
      <c r="B1720" s="53" t="s">
        <v>229</v>
      </c>
      <c r="C1720" s="53" t="s">
        <v>3794</v>
      </c>
      <c r="D1720" s="53">
        <v>52140</v>
      </c>
      <c r="E1720" s="56" t="s">
        <v>36</v>
      </c>
      <c r="F1720" s="56" t="str">
        <f>+VLOOKUP(Tabla2[[#This Row],[Estado]],Catalogos!$I$3:$J$35,2,0)</f>
        <v>Metropolitana</v>
      </c>
      <c r="G1720" s="53" t="s">
        <v>3724</v>
      </c>
      <c r="H1720" s="53" t="s">
        <v>3769</v>
      </c>
      <c r="I1720" s="53">
        <v>444</v>
      </c>
      <c r="J1720" s="53" t="s">
        <v>3724</v>
      </c>
      <c r="K1720" s="53">
        <v>7221681999</v>
      </c>
      <c r="L1720" s="53" t="s">
        <v>72</v>
      </c>
      <c r="M1720" s="3" t="s">
        <v>3768</v>
      </c>
    </row>
    <row r="1721" spans="1:13" x14ac:dyDescent="0.25">
      <c r="A1721" s="52" t="s">
        <v>31</v>
      </c>
      <c r="B1721" s="53" t="s">
        <v>229</v>
      </c>
      <c r="C1721" s="53" t="s">
        <v>3795</v>
      </c>
      <c r="D1721" s="53">
        <v>52140</v>
      </c>
      <c r="E1721" s="56" t="s">
        <v>36</v>
      </c>
      <c r="F1721" s="56" t="str">
        <f>+VLOOKUP(Tabla2[[#This Row],[Estado]],Catalogos!$I$3:$J$35,2,0)</f>
        <v>Metropolitana</v>
      </c>
      <c r="G1721" s="53" t="s">
        <v>3724</v>
      </c>
      <c r="H1721" s="53" t="s">
        <v>3769</v>
      </c>
      <c r="I1721" s="53">
        <v>444</v>
      </c>
      <c r="J1721" s="53" t="s">
        <v>3724</v>
      </c>
      <c r="K1721" s="53">
        <v>7224433513</v>
      </c>
      <c r="L1721" s="53" t="s">
        <v>72</v>
      </c>
      <c r="M1721" s="3" t="s">
        <v>3768</v>
      </c>
    </row>
    <row r="1722" spans="1:13" x14ac:dyDescent="0.25">
      <c r="A1722" s="52" t="s">
        <v>31</v>
      </c>
      <c r="B1722" s="53" t="s">
        <v>229</v>
      </c>
      <c r="C1722" s="53" t="s">
        <v>3796</v>
      </c>
      <c r="D1722" s="53">
        <v>52140</v>
      </c>
      <c r="E1722" s="56" t="s">
        <v>36</v>
      </c>
      <c r="F1722" s="56" t="str">
        <f>+VLOOKUP(Tabla2[[#This Row],[Estado]],Catalogos!$I$3:$J$35,2,0)</f>
        <v>Metropolitana</v>
      </c>
      <c r="G1722" s="53" t="s">
        <v>3724</v>
      </c>
      <c r="H1722" s="53" t="s">
        <v>3769</v>
      </c>
      <c r="I1722" s="53">
        <v>444</v>
      </c>
      <c r="J1722" s="53" t="s">
        <v>3724</v>
      </c>
      <c r="K1722" s="53">
        <v>5555987210</v>
      </c>
      <c r="L1722" s="53" t="s">
        <v>72</v>
      </c>
      <c r="M1722" s="3" t="s">
        <v>3768</v>
      </c>
    </row>
    <row r="1723" spans="1:13" x14ac:dyDescent="0.25">
      <c r="A1723" s="52" t="s">
        <v>31</v>
      </c>
      <c r="B1723" s="53" t="s">
        <v>85</v>
      </c>
      <c r="C1723" s="53" t="s">
        <v>3797</v>
      </c>
      <c r="D1723" s="53">
        <v>52140</v>
      </c>
      <c r="E1723" s="56" t="s">
        <v>36</v>
      </c>
      <c r="F1723" s="56" t="str">
        <f>+VLOOKUP(Tabla2[[#This Row],[Estado]],Catalogos!$I$3:$J$35,2,0)</f>
        <v>Metropolitana</v>
      </c>
      <c r="G1723" s="53" t="s">
        <v>3724</v>
      </c>
      <c r="H1723" s="53" t="s">
        <v>3769</v>
      </c>
      <c r="I1723" s="53">
        <v>444</v>
      </c>
      <c r="J1723" s="53" t="s">
        <v>3724</v>
      </c>
      <c r="K1723" s="53">
        <v>7221596602</v>
      </c>
      <c r="L1723" s="53" t="s">
        <v>72</v>
      </c>
      <c r="M1723" s="3" t="s">
        <v>3768</v>
      </c>
    </row>
    <row r="1724" spans="1:13" x14ac:dyDescent="0.25">
      <c r="A1724" s="52" t="s">
        <v>31</v>
      </c>
      <c r="B1724" s="53" t="s">
        <v>85</v>
      </c>
      <c r="C1724" s="53" t="s">
        <v>3798</v>
      </c>
      <c r="D1724" s="53">
        <v>52140</v>
      </c>
      <c r="E1724" s="56" t="s">
        <v>36</v>
      </c>
      <c r="F1724" s="56" t="str">
        <f>+VLOOKUP(Tabla2[[#This Row],[Estado]],Catalogos!$I$3:$J$35,2,0)</f>
        <v>Metropolitana</v>
      </c>
      <c r="G1724" s="53" t="s">
        <v>3724</v>
      </c>
      <c r="H1724" s="53" t="s">
        <v>3769</v>
      </c>
      <c r="I1724" s="53">
        <v>444</v>
      </c>
      <c r="J1724" s="53" t="s">
        <v>3724</v>
      </c>
      <c r="K1724" s="53">
        <v>7225237265</v>
      </c>
      <c r="L1724" s="53" t="s">
        <v>72</v>
      </c>
      <c r="M1724" s="3" t="s">
        <v>3768</v>
      </c>
    </row>
    <row r="1725" spans="1:13" x14ac:dyDescent="0.25">
      <c r="A1725" s="52" t="s">
        <v>31</v>
      </c>
      <c r="B1725" s="53" t="s">
        <v>85</v>
      </c>
      <c r="C1725" s="53" t="s">
        <v>3799</v>
      </c>
      <c r="D1725" s="53">
        <v>52140</v>
      </c>
      <c r="E1725" s="56" t="s">
        <v>36</v>
      </c>
      <c r="F1725" s="56" t="str">
        <f>+VLOOKUP(Tabla2[[#This Row],[Estado]],Catalogos!$I$3:$J$35,2,0)</f>
        <v>Metropolitana</v>
      </c>
      <c r="G1725" s="53" t="s">
        <v>3724</v>
      </c>
      <c r="H1725" s="53" t="s">
        <v>3769</v>
      </c>
      <c r="I1725" s="53">
        <v>444</v>
      </c>
      <c r="J1725" s="53" t="s">
        <v>3724</v>
      </c>
      <c r="K1725" s="53">
        <v>7223485564</v>
      </c>
      <c r="L1725" s="53" t="s">
        <v>72</v>
      </c>
      <c r="M1725" s="3" t="s">
        <v>3768</v>
      </c>
    </row>
    <row r="1726" spans="1:13" x14ac:dyDescent="0.25">
      <c r="A1726" s="52" t="s">
        <v>31</v>
      </c>
      <c r="B1726" s="53" t="s">
        <v>85</v>
      </c>
      <c r="C1726" s="53" t="s">
        <v>3800</v>
      </c>
      <c r="D1726" s="53">
        <v>52140</v>
      </c>
      <c r="E1726" s="56" t="s">
        <v>36</v>
      </c>
      <c r="F1726" s="56" t="str">
        <f>+VLOOKUP(Tabla2[[#This Row],[Estado]],Catalogos!$I$3:$J$35,2,0)</f>
        <v>Metropolitana</v>
      </c>
      <c r="G1726" s="53" t="s">
        <v>3724</v>
      </c>
      <c r="H1726" s="53" t="s">
        <v>3769</v>
      </c>
      <c r="I1726" s="53">
        <v>444</v>
      </c>
      <c r="J1726" s="53" t="s">
        <v>3724</v>
      </c>
      <c r="K1726" s="53">
        <v>7222090114</v>
      </c>
      <c r="L1726" s="53" t="s">
        <v>72</v>
      </c>
      <c r="M1726" s="3" t="s">
        <v>3768</v>
      </c>
    </row>
    <row r="1727" spans="1:13" x14ac:dyDescent="0.25">
      <c r="A1727" s="52" t="s">
        <v>31</v>
      </c>
      <c r="B1727" s="53" t="s">
        <v>12247</v>
      </c>
      <c r="C1727" s="53" t="s">
        <v>3801</v>
      </c>
      <c r="D1727" s="53">
        <v>52140</v>
      </c>
      <c r="E1727" s="56" t="s">
        <v>36</v>
      </c>
      <c r="F1727" s="56" t="str">
        <f>+VLOOKUP(Tabla2[[#This Row],[Estado]],Catalogos!$I$3:$J$35,2,0)</f>
        <v>Metropolitana</v>
      </c>
      <c r="G1727" s="53" t="s">
        <v>3724</v>
      </c>
      <c r="H1727" s="53" t="s">
        <v>3769</v>
      </c>
      <c r="I1727" s="53">
        <v>444</v>
      </c>
      <c r="J1727" s="53" t="s">
        <v>3724</v>
      </c>
      <c r="K1727" s="53">
        <v>7221861320</v>
      </c>
      <c r="L1727" s="53" t="s">
        <v>72</v>
      </c>
      <c r="M1727" s="3" t="s">
        <v>3768</v>
      </c>
    </row>
    <row r="1728" spans="1:13" x14ac:dyDescent="0.25">
      <c r="A1728" s="52" t="s">
        <v>31</v>
      </c>
      <c r="B1728" s="53" t="s">
        <v>12247</v>
      </c>
      <c r="C1728" s="53" t="s">
        <v>3802</v>
      </c>
      <c r="D1728" s="53">
        <v>52140</v>
      </c>
      <c r="E1728" s="56" t="s">
        <v>36</v>
      </c>
      <c r="F1728" s="56" t="str">
        <f>+VLOOKUP(Tabla2[[#This Row],[Estado]],Catalogos!$I$3:$J$35,2,0)</f>
        <v>Metropolitana</v>
      </c>
      <c r="G1728" s="53" t="s">
        <v>3724</v>
      </c>
      <c r="H1728" s="53" t="s">
        <v>3769</v>
      </c>
      <c r="I1728" s="53">
        <v>444</v>
      </c>
      <c r="J1728" s="53" t="s">
        <v>3724</v>
      </c>
      <c r="K1728" s="53">
        <v>7712669434</v>
      </c>
      <c r="L1728" s="53" t="s">
        <v>72</v>
      </c>
      <c r="M1728" s="3" t="s">
        <v>3768</v>
      </c>
    </row>
    <row r="1729" spans="1:13" x14ac:dyDescent="0.25">
      <c r="A1729" s="52" t="s">
        <v>31</v>
      </c>
      <c r="B1729" s="53" t="s">
        <v>12247</v>
      </c>
      <c r="C1729" s="53" t="s">
        <v>3803</v>
      </c>
      <c r="D1729" s="53">
        <v>52140</v>
      </c>
      <c r="E1729" s="56" t="s">
        <v>36</v>
      </c>
      <c r="F1729" s="56" t="str">
        <f>+VLOOKUP(Tabla2[[#This Row],[Estado]],Catalogos!$I$3:$J$35,2,0)</f>
        <v>Metropolitana</v>
      </c>
      <c r="G1729" s="53" t="s">
        <v>3724</v>
      </c>
      <c r="H1729" s="53" t="s">
        <v>3769</v>
      </c>
      <c r="I1729" s="53">
        <v>444</v>
      </c>
      <c r="J1729" s="53" t="s">
        <v>3724</v>
      </c>
      <c r="K1729" s="53">
        <v>5543400579</v>
      </c>
      <c r="L1729" s="53" t="s">
        <v>72</v>
      </c>
      <c r="M1729" s="3" t="s">
        <v>3768</v>
      </c>
    </row>
    <row r="1730" spans="1:13" x14ac:dyDescent="0.25">
      <c r="A1730" s="52" t="s">
        <v>31</v>
      </c>
      <c r="B1730" s="88" t="s">
        <v>11683</v>
      </c>
      <c r="C1730" s="53" t="s">
        <v>3804</v>
      </c>
      <c r="D1730" s="53">
        <v>52140</v>
      </c>
      <c r="E1730" s="56" t="s">
        <v>36</v>
      </c>
      <c r="F1730" s="56" t="str">
        <f>+VLOOKUP(Tabla2[[#This Row],[Estado]],Catalogos!$I$3:$J$35,2,0)</f>
        <v>Metropolitana</v>
      </c>
      <c r="G1730" s="53" t="s">
        <v>3724</v>
      </c>
      <c r="H1730" s="53" t="s">
        <v>3769</v>
      </c>
      <c r="I1730" s="53">
        <v>444</v>
      </c>
      <c r="J1730" s="53" t="s">
        <v>3724</v>
      </c>
      <c r="K1730" s="53">
        <v>5538884378</v>
      </c>
      <c r="L1730" s="53" t="s">
        <v>72</v>
      </c>
      <c r="M1730" s="3" t="s">
        <v>3768</v>
      </c>
    </row>
    <row r="1731" spans="1:13" x14ac:dyDescent="0.25">
      <c r="A1731" s="52" t="s">
        <v>31</v>
      </c>
      <c r="B1731" s="88" t="s">
        <v>11683</v>
      </c>
      <c r="C1731" s="53" t="s">
        <v>3805</v>
      </c>
      <c r="D1731" s="53">
        <v>52140</v>
      </c>
      <c r="E1731" s="56" t="s">
        <v>36</v>
      </c>
      <c r="F1731" s="56" t="str">
        <f>+VLOOKUP(Tabla2[[#This Row],[Estado]],Catalogos!$I$3:$J$35,2,0)</f>
        <v>Metropolitana</v>
      </c>
      <c r="G1731" s="53" t="s">
        <v>3724</v>
      </c>
      <c r="H1731" s="53" t="s">
        <v>3769</v>
      </c>
      <c r="I1731" s="53">
        <v>444</v>
      </c>
      <c r="J1731" s="53" t="s">
        <v>3724</v>
      </c>
      <c r="K1731" s="53">
        <v>5544995290</v>
      </c>
      <c r="L1731" s="53" t="s">
        <v>72</v>
      </c>
      <c r="M1731" s="3" t="s">
        <v>3768</v>
      </c>
    </row>
    <row r="1732" spans="1:13" x14ac:dyDescent="0.25">
      <c r="A1732" s="52" t="s">
        <v>31</v>
      </c>
      <c r="B1732" s="88" t="s">
        <v>11683</v>
      </c>
      <c r="C1732" s="53" t="s">
        <v>3806</v>
      </c>
      <c r="D1732" s="53">
        <v>52140</v>
      </c>
      <c r="E1732" s="56" t="s">
        <v>36</v>
      </c>
      <c r="F1732" s="56" t="str">
        <f>+VLOOKUP(Tabla2[[#This Row],[Estado]],Catalogos!$I$3:$J$35,2,0)</f>
        <v>Metropolitana</v>
      </c>
      <c r="G1732" s="53" t="s">
        <v>3724</v>
      </c>
      <c r="H1732" s="53" t="s">
        <v>3769</v>
      </c>
      <c r="I1732" s="53">
        <v>444</v>
      </c>
      <c r="J1732" s="53" t="s">
        <v>3724</v>
      </c>
      <c r="K1732" s="53">
        <v>7222478495</v>
      </c>
      <c r="L1732" s="53" t="s">
        <v>72</v>
      </c>
      <c r="M1732" s="3" t="s">
        <v>3768</v>
      </c>
    </row>
    <row r="1733" spans="1:13" x14ac:dyDescent="0.25">
      <c r="A1733" s="52" t="s">
        <v>31</v>
      </c>
      <c r="B1733" s="53" t="s">
        <v>3254</v>
      </c>
      <c r="C1733" s="53" t="s">
        <v>3807</v>
      </c>
      <c r="D1733" s="53">
        <v>52140</v>
      </c>
      <c r="E1733" s="56" t="s">
        <v>36</v>
      </c>
      <c r="F1733" s="56" t="str">
        <f>+VLOOKUP(Tabla2[[#This Row],[Estado]],Catalogos!$I$3:$J$35,2,0)</f>
        <v>Metropolitana</v>
      </c>
      <c r="G1733" s="53" t="s">
        <v>3724</v>
      </c>
      <c r="H1733" s="53" t="s">
        <v>3769</v>
      </c>
      <c r="I1733" s="53">
        <v>444</v>
      </c>
      <c r="J1733" s="53" t="s">
        <v>3724</v>
      </c>
      <c r="K1733" s="53">
        <v>7226208923</v>
      </c>
      <c r="L1733" s="53" t="s">
        <v>72</v>
      </c>
      <c r="M1733" s="3" t="s">
        <v>3768</v>
      </c>
    </row>
    <row r="1734" spans="1:13" x14ac:dyDescent="0.25">
      <c r="A1734" s="52" t="s">
        <v>31</v>
      </c>
      <c r="B1734" s="53" t="s">
        <v>3254</v>
      </c>
      <c r="C1734" s="53" t="s">
        <v>3808</v>
      </c>
      <c r="D1734" s="53">
        <v>52140</v>
      </c>
      <c r="E1734" s="56" t="s">
        <v>36</v>
      </c>
      <c r="F1734" s="56" t="str">
        <f>+VLOOKUP(Tabla2[[#This Row],[Estado]],Catalogos!$I$3:$J$35,2,0)</f>
        <v>Metropolitana</v>
      </c>
      <c r="G1734" s="53" t="s">
        <v>3724</v>
      </c>
      <c r="H1734" s="53" t="s">
        <v>3769</v>
      </c>
      <c r="I1734" s="53">
        <v>444</v>
      </c>
      <c r="J1734" s="53" t="s">
        <v>3724</v>
      </c>
      <c r="K1734" s="53">
        <v>5554137570</v>
      </c>
      <c r="L1734" s="53" t="s">
        <v>72</v>
      </c>
      <c r="M1734" s="3" t="s">
        <v>3768</v>
      </c>
    </row>
    <row r="1735" spans="1:13" x14ac:dyDescent="0.25">
      <c r="A1735" s="52" t="s">
        <v>31</v>
      </c>
      <c r="B1735" s="53" t="s">
        <v>3254</v>
      </c>
      <c r="C1735" s="53" t="s">
        <v>3809</v>
      </c>
      <c r="D1735" s="53">
        <v>52140</v>
      </c>
      <c r="E1735" s="56" t="s">
        <v>36</v>
      </c>
      <c r="F1735" s="56" t="str">
        <f>+VLOOKUP(Tabla2[[#This Row],[Estado]],Catalogos!$I$3:$J$35,2,0)</f>
        <v>Metropolitana</v>
      </c>
      <c r="G1735" s="53" t="s">
        <v>3724</v>
      </c>
      <c r="H1735" s="53" t="s">
        <v>3769</v>
      </c>
      <c r="I1735" s="53">
        <v>444</v>
      </c>
      <c r="J1735" s="53" t="s">
        <v>3724</v>
      </c>
      <c r="K1735" s="53">
        <v>7222899324</v>
      </c>
      <c r="L1735" s="53" t="s">
        <v>72</v>
      </c>
      <c r="M1735" s="3" t="s">
        <v>3768</v>
      </c>
    </row>
    <row r="1736" spans="1:13" x14ac:dyDescent="0.25">
      <c r="A1736" s="52" t="s">
        <v>31</v>
      </c>
      <c r="B1736" s="53" t="s">
        <v>12227</v>
      </c>
      <c r="C1736" s="53" t="s">
        <v>3810</v>
      </c>
      <c r="D1736" s="53">
        <v>52140</v>
      </c>
      <c r="E1736" s="56" t="s">
        <v>36</v>
      </c>
      <c r="F1736" s="56" t="str">
        <f>+VLOOKUP(Tabla2[[#This Row],[Estado]],Catalogos!$I$3:$J$35,2,0)</f>
        <v>Metropolitana</v>
      </c>
      <c r="G1736" s="53" t="s">
        <v>3724</v>
      </c>
      <c r="H1736" s="53" t="s">
        <v>3769</v>
      </c>
      <c r="I1736" s="53">
        <v>444</v>
      </c>
      <c r="J1736" s="53" t="s">
        <v>3724</v>
      </c>
      <c r="K1736" s="53">
        <v>5528557945</v>
      </c>
      <c r="L1736" s="53" t="s">
        <v>72</v>
      </c>
      <c r="M1736" s="3" t="s">
        <v>3768</v>
      </c>
    </row>
    <row r="1737" spans="1:13" x14ac:dyDescent="0.25">
      <c r="A1737" s="52" t="s">
        <v>31</v>
      </c>
      <c r="B1737" s="53" t="s">
        <v>12227</v>
      </c>
      <c r="C1737" s="53" t="s">
        <v>3811</v>
      </c>
      <c r="D1737" s="53">
        <v>52140</v>
      </c>
      <c r="E1737" s="56" t="s">
        <v>36</v>
      </c>
      <c r="F1737" s="56" t="str">
        <f>+VLOOKUP(Tabla2[[#This Row],[Estado]],Catalogos!$I$3:$J$35,2,0)</f>
        <v>Metropolitana</v>
      </c>
      <c r="G1737" s="53" t="s">
        <v>3724</v>
      </c>
      <c r="H1737" s="53" t="s">
        <v>3769</v>
      </c>
      <c r="I1737" s="53">
        <v>444</v>
      </c>
      <c r="J1737" s="53" t="s">
        <v>3724</v>
      </c>
      <c r="K1737" s="53">
        <v>7227110283</v>
      </c>
      <c r="L1737" s="53" t="s">
        <v>72</v>
      </c>
      <c r="M1737" s="3" t="s">
        <v>3768</v>
      </c>
    </row>
    <row r="1738" spans="1:13" x14ac:dyDescent="0.25">
      <c r="A1738" s="52" t="s">
        <v>31</v>
      </c>
      <c r="B1738" s="53" t="s">
        <v>11816</v>
      </c>
      <c r="C1738" s="53" t="s">
        <v>3812</v>
      </c>
      <c r="D1738" s="53">
        <v>52140</v>
      </c>
      <c r="E1738" s="56" t="s">
        <v>36</v>
      </c>
      <c r="F1738" s="56" t="str">
        <f>+VLOOKUP(Tabla2[[#This Row],[Estado]],Catalogos!$I$3:$J$35,2,0)</f>
        <v>Metropolitana</v>
      </c>
      <c r="G1738" s="53" t="s">
        <v>3724</v>
      </c>
      <c r="H1738" s="53" t="s">
        <v>3769</v>
      </c>
      <c r="I1738" s="53">
        <v>444</v>
      </c>
      <c r="J1738" s="53" t="s">
        <v>3724</v>
      </c>
      <c r="K1738" s="53">
        <v>7222644414</v>
      </c>
      <c r="L1738" s="53" t="s">
        <v>72</v>
      </c>
      <c r="M1738" s="3" t="s">
        <v>3768</v>
      </c>
    </row>
    <row r="1739" spans="1:13" x14ac:dyDescent="0.25">
      <c r="A1739" s="52" t="s">
        <v>31</v>
      </c>
      <c r="B1739" s="53" t="s">
        <v>12248</v>
      </c>
      <c r="C1739" s="53" t="s">
        <v>3813</v>
      </c>
      <c r="D1739" s="53">
        <v>52140</v>
      </c>
      <c r="E1739" s="56" t="s">
        <v>36</v>
      </c>
      <c r="F1739" s="56" t="str">
        <f>+VLOOKUP(Tabla2[[#This Row],[Estado]],Catalogos!$I$3:$J$35,2,0)</f>
        <v>Metropolitana</v>
      </c>
      <c r="G1739" s="53" t="s">
        <v>3724</v>
      </c>
      <c r="H1739" s="53" t="s">
        <v>3769</v>
      </c>
      <c r="I1739" s="53">
        <v>444</v>
      </c>
      <c r="J1739" s="53" t="s">
        <v>3724</v>
      </c>
      <c r="K1739" s="53">
        <v>5518197080</v>
      </c>
      <c r="L1739" s="53" t="s">
        <v>72</v>
      </c>
      <c r="M1739" s="3" t="s">
        <v>3768</v>
      </c>
    </row>
    <row r="1740" spans="1:13" x14ac:dyDescent="0.25">
      <c r="A1740" s="52" t="s">
        <v>31</v>
      </c>
      <c r="B1740" s="53" t="s">
        <v>12248</v>
      </c>
      <c r="C1740" s="53" t="s">
        <v>3814</v>
      </c>
      <c r="D1740" s="53">
        <v>52140</v>
      </c>
      <c r="E1740" s="56" t="s">
        <v>36</v>
      </c>
      <c r="F1740" s="56" t="str">
        <f>+VLOOKUP(Tabla2[[#This Row],[Estado]],Catalogos!$I$3:$J$35,2,0)</f>
        <v>Metropolitana</v>
      </c>
      <c r="G1740" s="53" t="s">
        <v>3724</v>
      </c>
      <c r="H1740" s="53" t="s">
        <v>3769</v>
      </c>
      <c r="I1740" s="53">
        <v>444</v>
      </c>
      <c r="J1740" s="53" t="s">
        <v>3724</v>
      </c>
      <c r="K1740" s="53">
        <v>7224569019</v>
      </c>
      <c r="L1740" s="53" t="s">
        <v>72</v>
      </c>
      <c r="M1740" s="3" t="s">
        <v>3768</v>
      </c>
    </row>
    <row r="1741" spans="1:13" x14ac:dyDescent="0.25">
      <c r="A1741" s="52" t="s">
        <v>31</v>
      </c>
      <c r="B1741" s="53" t="s">
        <v>12248</v>
      </c>
      <c r="C1741" s="53" t="s">
        <v>3815</v>
      </c>
      <c r="D1741" s="53">
        <v>52140</v>
      </c>
      <c r="E1741" s="56" t="s">
        <v>36</v>
      </c>
      <c r="F1741" s="56" t="str">
        <f>+VLOOKUP(Tabla2[[#This Row],[Estado]],Catalogos!$I$3:$J$35,2,0)</f>
        <v>Metropolitana</v>
      </c>
      <c r="G1741" s="53" t="s">
        <v>3724</v>
      </c>
      <c r="H1741" s="53" t="s">
        <v>3769</v>
      </c>
      <c r="I1741" s="53">
        <v>444</v>
      </c>
      <c r="J1741" s="53" t="s">
        <v>3724</v>
      </c>
      <c r="K1741" s="53">
        <v>7225105811</v>
      </c>
      <c r="L1741" s="53" t="s">
        <v>72</v>
      </c>
      <c r="M1741" s="3" t="s">
        <v>3768</v>
      </c>
    </row>
    <row r="1742" spans="1:13" x14ac:dyDescent="0.25">
      <c r="A1742" s="52" t="s">
        <v>31</v>
      </c>
      <c r="B1742" s="53" t="s">
        <v>2747</v>
      </c>
      <c r="C1742" s="53" t="s">
        <v>3816</v>
      </c>
      <c r="D1742" s="53">
        <v>52140</v>
      </c>
      <c r="E1742" s="56" t="s">
        <v>36</v>
      </c>
      <c r="F1742" s="56" t="str">
        <f>+VLOOKUP(Tabla2[[#This Row],[Estado]],Catalogos!$I$3:$J$35,2,0)</f>
        <v>Metropolitana</v>
      </c>
      <c r="G1742" s="53" t="s">
        <v>3724</v>
      </c>
      <c r="H1742" s="53" t="s">
        <v>3769</v>
      </c>
      <c r="I1742" s="53">
        <v>444</v>
      </c>
      <c r="J1742" s="53" t="s">
        <v>3724</v>
      </c>
      <c r="K1742" s="53">
        <v>7222613172</v>
      </c>
      <c r="L1742" s="53" t="s">
        <v>72</v>
      </c>
      <c r="M1742" s="3" t="s">
        <v>3768</v>
      </c>
    </row>
    <row r="1743" spans="1:13" x14ac:dyDescent="0.25">
      <c r="A1743" s="52" t="s">
        <v>31</v>
      </c>
      <c r="B1743" s="53" t="s">
        <v>2747</v>
      </c>
      <c r="C1743" s="53" t="s">
        <v>3817</v>
      </c>
      <c r="D1743" s="53">
        <v>52140</v>
      </c>
      <c r="E1743" s="56" t="s">
        <v>36</v>
      </c>
      <c r="F1743" s="56" t="str">
        <f>+VLOOKUP(Tabla2[[#This Row],[Estado]],Catalogos!$I$3:$J$35,2,0)</f>
        <v>Metropolitana</v>
      </c>
      <c r="G1743" s="53" t="s">
        <v>3724</v>
      </c>
      <c r="H1743" s="53" t="s">
        <v>3769</v>
      </c>
      <c r="I1743" s="53">
        <v>444</v>
      </c>
      <c r="J1743" s="53" t="s">
        <v>3724</v>
      </c>
      <c r="K1743" s="53">
        <v>7221818477</v>
      </c>
      <c r="L1743" s="53" t="s">
        <v>72</v>
      </c>
      <c r="M1743" s="3" t="s">
        <v>3768</v>
      </c>
    </row>
    <row r="1744" spans="1:13" x14ac:dyDescent="0.25">
      <c r="A1744" s="52" t="s">
        <v>31</v>
      </c>
      <c r="B1744" s="56" t="s">
        <v>1993</v>
      </c>
      <c r="C1744" s="53" t="s">
        <v>3818</v>
      </c>
      <c r="D1744" s="53">
        <v>52140</v>
      </c>
      <c r="E1744" s="56" t="s">
        <v>36</v>
      </c>
      <c r="F1744" s="56" t="str">
        <f>+VLOOKUP(Tabla2[[#This Row],[Estado]],Catalogos!$I$3:$J$35,2,0)</f>
        <v>Metropolitana</v>
      </c>
      <c r="G1744" s="53" t="s">
        <v>3724</v>
      </c>
      <c r="H1744" s="53" t="s">
        <v>3769</v>
      </c>
      <c r="I1744" s="53">
        <v>444</v>
      </c>
      <c r="J1744" s="53" t="s">
        <v>3724</v>
      </c>
      <c r="K1744" s="53">
        <v>8118022806</v>
      </c>
      <c r="L1744" s="53" t="s">
        <v>72</v>
      </c>
      <c r="M1744" s="3" t="s">
        <v>3768</v>
      </c>
    </row>
    <row r="1745" spans="1:13" x14ac:dyDescent="0.25">
      <c r="A1745" s="52" t="s">
        <v>31</v>
      </c>
      <c r="B1745" s="53" t="s">
        <v>135</v>
      </c>
      <c r="C1745" s="53" t="s">
        <v>3819</v>
      </c>
      <c r="D1745" s="53">
        <v>52140</v>
      </c>
      <c r="E1745" s="56" t="s">
        <v>36</v>
      </c>
      <c r="F1745" s="56" t="str">
        <f>+VLOOKUP(Tabla2[[#This Row],[Estado]],Catalogos!$I$3:$J$35,2,0)</f>
        <v>Metropolitana</v>
      </c>
      <c r="G1745" s="53" t="s">
        <v>3724</v>
      </c>
      <c r="H1745" s="53" t="s">
        <v>3769</v>
      </c>
      <c r="I1745" s="53">
        <v>444</v>
      </c>
      <c r="J1745" s="53" t="s">
        <v>3724</v>
      </c>
      <c r="K1745" s="53">
        <v>7226474901</v>
      </c>
      <c r="L1745" s="53" t="s">
        <v>72</v>
      </c>
      <c r="M1745" s="3" t="s">
        <v>3768</v>
      </c>
    </row>
    <row r="1746" spans="1:13" x14ac:dyDescent="0.25">
      <c r="A1746" s="52" t="s">
        <v>31</v>
      </c>
      <c r="B1746" s="53" t="s">
        <v>135</v>
      </c>
      <c r="C1746" s="53" t="s">
        <v>3820</v>
      </c>
      <c r="D1746" s="53">
        <v>52140</v>
      </c>
      <c r="E1746" s="56" t="s">
        <v>36</v>
      </c>
      <c r="F1746" s="56" t="str">
        <f>+VLOOKUP(Tabla2[[#This Row],[Estado]],Catalogos!$I$3:$J$35,2,0)</f>
        <v>Metropolitana</v>
      </c>
      <c r="G1746" s="53" t="s">
        <v>3724</v>
      </c>
      <c r="H1746" s="53" t="s">
        <v>3769</v>
      </c>
      <c r="I1746" s="53">
        <v>444</v>
      </c>
      <c r="J1746" s="53" t="s">
        <v>3724</v>
      </c>
      <c r="K1746" s="53">
        <v>7223897569</v>
      </c>
      <c r="L1746" s="53" t="s">
        <v>72</v>
      </c>
      <c r="M1746" s="3" t="s">
        <v>3768</v>
      </c>
    </row>
    <row r="1747" spans="1:13" x14ac:dyDescent="0.25">
      <c r="A1747" s="52" t="s">
        <v>31</v>
      </c>
      <c r="B1747" s="53" t="s">
        <v>196</v>
      </c>
      <c r="C1747" s="53" t="s">
        <v>3821</v>
      </c>
      <c r="D1747" s="53">
        <v>52140</v>
      </c>
      <c r="E1747" s="56" t="s">
        <v>36</v>
      </c>
      <c r="F1747" s="56" t="str">
        <f>+VLOOKUP(Tabla2[[#This Row],[Estado]],Catalogos!$I$3:$J$35,2,0)</f>
        <v>Metropolitana</v>
      </c>
      <c r="G1747" s="53" t="s">
        <v>3724</v>
      </c>
      <c r="H1747" s="53" t="s">
        <v>3769</v>
      </c>
      <c r="I1747" s="53">
        <v>444</v>
      </c>
      <c r="J1747" s="53" t="s">
        <v>3724</v>
      </c>
      <c r="K1747" s="53">
        <v>5511131670</v>
      </c>
      <c r="L1747" s="53" t="s">
        <v>72</v>
      </c>
      <c r="M1747" s="3" t="s">
        <v>3768</v>
      </c>
    </row>
    <row r="1748" spans="1:13" x14ac:dyDescent="0.25">
      <c r="A1748" s="52" t="s">
        <v>31</v>
      </c>
      <c r="B1748" s="53" t="s">
        <v>196</v>
      </c>
      <c r="C1748" s="53" t="s">
        <v>3822</v>
      </c>
      <c r="D1748" s="53">
        <v>52140</v>
      </c>
      <c r="E1748" s="56" t="s">
        <v>36</v>
      </c>
      <c r="F1748" s="56" t="str">
        <f>+VLOOKUP(Tabla2[[#This Row],[Estado]],Catalogos!$I$3:$J$35,2,0)</f>
        <v>Metropolitana</v>
      </c>
      <c r="G1748" s="53" t="s">
        <v>3724</v>
      </c>
      <c r="H1748" s="53" t="s">
        <v>3769</v>
      </c>
      <c r="I1748" s="53">
        <v>444</v>
      </c>
      <c r="J1748" s="53" t="s">
        <v>3724</v>
      </c>
      <c r="K1748" s="53">
        <v>9717280149</v>
      </c>
      <c r="L1748" s="53" t="s">
        <v>72</v>
      </c>
      <c r="M1748" s="3" t="s">
        <v>3768</v>
      </c>
    </row>
    <row r="1749" spans="1:13" x14ac:dyDescent="0.25">
      <c r="A1749" s="52" t="s">
        <v>31</v>
      </c>
      <c r="B1749" s="53" t="s">
        <v>196</v>
      </c>
      <c r="C1749" s="53" t="s">
        <v>3823</v>
      </c>
      <c r="D1749" s="53">
        <v>52140</v>
      </c>
      <c r="E1749" s="56" t="s">
        <v>36</v>
      </c>
      <c r="F1749" s="56" t="str">
        <f>+VLOOKUP(Tabla2[[#This Row],[Estado]],Catalogos!$I$3:$J$35,2,0)</f>
        <v>Metropolitana</v>
      </c>
      <c r="G1749" s="53" t="s">
        <v>3724</v>
      </c>
      <c r="H1749" s="53" t="s">
        <v>3769</v>
      </c>
      <c r="I1749" s="53">
        <v>444</v>
      </c>
      <c r="J1749" s="53" t="s">
        <v>3724</v>
      </c>
      <c r="K1749" s="53">
        <v>7229801329</v>
      </c>
      <c r="L1749" s="53" t="s">
        <v>72</v>
      </c>
      <c r="M1749" s="3" t="s">
        <v>3768</v>
      </c>
    </row>
    <row r="1750" spans="1:13" x14ac:dyDescent="0.25">
      <c r="A1750" s="52" t="s">
        <v>31</v>
      </c>
      <c r="B1750" s="53" t="s">
        <v>196</v>
      </c>
      <c r="C1750" s="53" t="s">
        <v>3824</v>
      </c>
      <c r="D1750" s="53">
        <v>52140</v>
      </c>
      <c r="E1750" s="56" t="s">
        <v>36</v>
      </c>
      <c r="F1750" s="56" t="str">
        <f>+VLOOKUP(Tabla2[[#This Row],[Estado]],Catalogos!$I$3:$J$35,2,0)</f>
        <v>Metropolitana</v>
      </c>
      <c r="G1750" s="53" t="s">
        <v>3724</v>
      </c>
      <c r="H1750" s="53" t="s">
        <v>3769</v>
      </c>
      <c r="I1750" s="53">
        <v>444</v>
      </c>
      <c r="J1750" s="53" t="s">
        <v>3724</v>
      </c>
      <c r="K1750" s="53">
        <v>5544908035</v>
      </c>
      <c r="L1750" s="53" t="s">
        <v>72</v>
      </c>
      <c r="M1750" s="3" t="s">
        <v>3768</v>
      </c>
    </row>
    <row r="1751" spans="1:13" x14ac:dyDescent="0.25">
      <c r="A1751" s="52" t="s">
        <v>31</v>
      </c>
      <c r="B1751" s="53" t="s">
        <v>196</v>
      </c>
      <c r="C1751" s="53" t="s">
        <v>3825</v>
      </c>
      <c r="D1751" s="53">
        <v>52140</v>
      </c>
      <c r="E1751" s="56" t="s">
        <v>36</v>
      </c>
      <c r="F1751" s="56" t="str">
        <f>+VLOOKUP(Tabla2[[#This Row],[Estado]],Catalogos!$I$3:$J$35,2,0)</f>
        <v>Metropolitana</v>
      </c>
      <c r="G1751" s="53" t="s">
        <v>3724</v>
      </c>
      <c r="H1751" s="53" t="s">
        <v>3769</v>
      </c>
      <c r="I1751" s="53">
        <v>444</v>
      </c>
      <c r="J1751" s="53" t="s">
        <v>3724</v>
      </c>
      <c r="K1751" s="53">
        <v>5571951629</v>
      </c>
      <c r="L1751" s="53" t="s">
        <v>72</v>
      </c>
      <c r="M1751" s="3" t="s">
        <v>3768</v>
      </c>
    </row>
    <row r="1752" spans="1:13" x14ac:dyDescent="0.25">
      <c r="A1752" s="52" t="s">
        <v>31</v>
      </c>
      <c r="B1752" s="88" t="s">
        <v>4447</v>
      </c>
      <c r="C1752" s="53" t="s">
        <v>3826</v>
      </c>
      <c r="D1752" s="53">
        <v>52140</v>
      </c>
      <c r="E1752" s="56" t="s">
        <v>36</v>
      </c>
      <c r="F1752" s="56" t="str">
        <f>+VLOOKUP(Tabla2[[#This Row],[Estado]],Catalogos!$I$3:$J$35,2,0)</f>
        <v>Metropolitana</v>
      </c>
      <c r="G1752" s="53" t="s">
        <v>3724</v>
      </c>
      <c r="H1752" s="53" t="s">
        <v>3769</v>
      </c>
      <c r="I1752" s="53">
        <v>444</v>
      </c>
      <c r="J1752" s="53" t="s">
        <v>3724</v>
      </c>
      <c r="K1752" s="53">
        <v>7224082561</v>
      </c>
      <c r="L1752" s="53" t="s">
        <v>72</v>
      </c>
      <c r="M1752" s="3" t="s">
        <v>3768</v>
      </c>
    </row>
    <row r="1753" spans="1:13" x14ac:dyDescent="0.25">
      <c r="A1753" s="52" t="s">
        <v>31</v>
      </c>
      <c r="B1753" s="88" t="s">
        <v>4447</v>
      </c>
      <c r="C1753" s="53" t="s">
        <v>3827</v>
      </c>
      <c r="D1753" s="53">
        <v>52140</v>
      </c>
      <c r="E1753" s="56" t="s">
        <v>36</v>
      </c>
      <c r="F1753" s="56" t="str">
        <f>+VLOOKUP(Tabla2[[#This Row],[Estado]],Catalogos!$I$3:$J$35,2,0)</f>
        <v>Metropolitana</v>
      </c>
      <c r="G1753" s="53" t="s">
        <v>3724</v>
      </c>
      <c r="H1753" s="53" t="s">
        <v>3769</v>
      </c>
      <c r="I1753" s="53">
        <v>444</v>
      </c>
      <c r="J1753" s="53" t="s">
        <v>3724</v>
      </c>
      <c r="K1753" s="53">
        <v>7228227473</v>
      </c>
      <c r="L1753" s="53" t="s">
        <v>72</v>
      </c>
      <c r="M1753" s="3" t="s">
        <v>3768</v>
      </c>
    </row>
    <row r="1754" spans="1:13" x14ac:dyDescent="0.25">
      <c r="A1754" s="52" t="s">
        <v>31</v>
      </c>
      <c r="B1754" s="53" t="s">
        <v>123</v>
      </c>
      <c r="C1754" s="53" t="s">
        <v>3828</v>
      </c>
      <c r="D1754" s="53">
        <v>52140</v>
      </c>
      <c r="E1754" s="56" t="s">
        <v>36</v>
      </c>
      <c r="F1754" s="56" t="str">
        <f>+VLOOKUP(Tabla2[[#This Row],[Estado]],Catalogos!$I$3:$J$35,2,0)</f>
        <v>Metropolitana</v>
      </c>
      <c r="G1754" s="53" t="s">
        <v>3724</v>
      </c>
      <c r="H1754" s="53" t="s">
        <v>3769</v>
      </c>
      <c r="I1754" s="53">
        <v>444</v>
      </c>
      <c r="J1754" s="53" t="s">
        <v>3724</v>
      </c>
      <c r="K1754" s="53">
        <v>7223502776</v>
      </c>
      <c r="L1754" s="53" t="s">
        <v>72</v>
      </c>
      <c r="M1754" s="3" t="s">
        <v>3768</v>
      </c>
    </row>
    <row r="1755" spans="1:13" x14ac:dyDescent="0.25">
      <c r="A1755" s="52" t="s">
        <v>31</v>
      </c>
      <c r="B1755" s="53" t="s">
        <v>123</v>
      </c>
      <c r="C1755" s="53" t="s">
        <v>3829</v>
      </c>
      <c r="D1755" s="53">
        <v>52140</v>
      </c>
      <c r="E1755" s="56" t="s">
        <v>36</v>
      </c>
      <c r="F1755" s="56" t="str">
        <f>+VLOOKUP(Tabla2[[#This Row],[Estado]],Catalogos!$I$3:$J$35,2,0)</f>
        <v>Metropolitana</v>
      </c>
      <c r="G1755" s="53" t="s">
        <v>3724</v>
      </c>
      <c r="H1755" s="53" t="s">
        <v>3769</v>
      </c>
      <c r="I1755" s="53">
        <v>444</v>
      </c>
      <c r="J1755" s="53" t="s">
        <v>3724</v>
      </c>
      <c r="K1755" s="53">
        <v>7226473234</v>
      </c>
      <c r="L1755" s="53" t="s">
        <v>72</v>
      </c>
      <c r="M1755" s="3" t="s">
        <v>3768</v>
      </c>
    </row>
    <row r="1756" spans="1:13" x14ac:dyDescent="0.25">
      <c r="A1756" s="52" t="s">
        <v>31</v>
      </c>
      <c r="B1756" s="53" t="s">
        <v>123</v>
      </c>
      <c r="C1756" s="53" t="s">
        <v>3830</v>
      </c>
      <c r="D1756" s="53">
        <v>52140</v>
      </c>
      <c r="E1756" s="56" t="s">
        <v>36</v>
      </c>
      <c r="F1756" s="56" t="str">
        <f>+VLOOKUP(Tabla2[[#This Row],[Estado]],Catalogos!$I$3:$J$35,2,0)</f>
        <v>Metropolitana</v>
      </c>
      <c r="G1756" s="53" t="s">
        <v>3724</v>
      </c>
      <c r="H1756" s="53" t="s">
        <v>3769</v>
      </c>
      <c r="I1756" s="53">
        <v>444</v>
      </c>
      <c r="J1756" s="53" t="s">
        <v>3724</v>
      </c>
      <c r="K1756" s="53">
        <v>7221602443</v>
      </c>
      <c r="L1756" s="53" t="s">
        <v>72</v>
      </c>
      <c r="M1756" s="3" t="s">
        <v>3768</v>
      </c>
    </row>
    <row r="1757" spans="1:13" x14ac:dyDescent="0.25">
      <c r="A1757" s="52" t="s">
        <v>31</v>
      </c>
      <c r="B1757" s="53" t="s">
        <v>115</v>
      </c>
      <c r="C1757" s="53" t="s">
        <v>3831</v>
      </c>
      <c r="D1757" s="53">
        <v>52140</v>
      </c>
      <c r="E1757" s="56" t="s">
        <v>36</v>
      </c>
      <c r="F1757" s="56" t="str">
        <f>+VLOOKUP(Tabla2[[#This Row],[Estado]],Catalogos!$I$3:$J$35,2,0)</f>
        <v>Metropolitana</v>
      </c>
      <c r="G1757" s="53" t="s">
        <v>3724</v>
      </c>
      <c r="H1757" s="53" t="s">
        <v>3769</v>
      </c>
      <c r="I1757" s="53">
        <v>444</v>
      </c>
      <c r="J1757" s="53" t="s">
        <v>3724</v>
      </c>
      <c r="K1757" s="53">
        <v>5530818670</v>
      </c>
      <c r="L1757" s="53" t="s">
        <v>72</v>
      </c>
      <c r="M1757" s="3" t="s">
        <v>3768</v>
      </c>
    </row>
    <row r="1758" spans="1:13" x14ac:dyDescent="0.25">
      <c r="A1758" s="55" t="s">
        <v>26</v>
      </c>
      <c r="B1758" s="56" t="s">
        <v>165</v>
      </c>
      <c r="C1758" s="56" t="s">
        <v>3837</v>
      </c>
      <c r="D1758" s="56">
        <v>53100</v>
      </c>
      <c r="E1758" s="56" t="s">
        <v>36</v>
      </c>
      <c r="F1758" s="56" t="str">
        <f>+VLOOKUP(Tabla2[[#This Row],[Estado]],Catalogos!$I$3:$J$35,2,0)</f>
        <v>Metropolitana</v>
      </c>
      <c r="G1758" s="56" t="s">
        <v>12249</v>
      </c>
      <c r="H1758" s="56" t="s">
        <v>12250</v>
      </c>
      <c r="I1758" s="56" t="s">
        <v>3865</v>
      </c>
      <c r="J1758" s="56" t="s">
        <v>12251</v>
      </c>
      <c r="K1758" s="56" t="s">
        <v>12252</v>
      </c>
      <c r="L1758" s="56" t="s">
        <v>6480</v>
      </c>
      <c r="M1758" s="1"/>
    </row>
    <row r="1759" spans="1:13" x14ac:dyDescent="0.25">
      <c r="A1759" s="55" t="s">
        <v>31</v>
      </c>
      <c r="B1759" s="56" t="s">
        <v>11679</v>
      </c>
      <c r="C1759" s="56" t="s">
        <v>12253</v>
      </c>
      <c r="D1759" s="56">
        <v>53310</v>
      </c>
      <c r="E1759" s="56" t="s">
        <v>36</v>
      </c>
      <c r="F1759" s="56" t="str">
        <f>+VLOOKUP(Tabla2[[#This Row],[Estado]],Catalogos!$I$3:$J$35,2,0)</f>
        <v>Metropolitana</v>
      </c>
      <c r="G1759" s="56" t="s">
        <v>3833</v>
      </c>
      <c r="H1759" s="56" t="s">
        <v>12254</v>
      </c>
      <c r="I1759" s="56" t="s">
        <v>12255</v>
      </c>
      <c r="J1759" s="56" t="s">
        <v>12256</v>
      </c>
      <c r="K1759" s="56">
        <v>5553737567</v>
      </c>
      <c r="L1759" s="56" t="s">
        <v>72</v>
      </c>
      <c r="M1759" s="1"/>
    </row>
    <row r="1760" spans="1:13" x14ac:dyDescent="0.25">
      <c r="A1760" s="55" t="s">
        <v>17</v>
      </c>
      <c r="B1760" s="56" t="s">
        <v>280</v>
      </c>
      <c r="C1760" s="56" t="s">
        <v>3885</v>
      </c>
      <c r="D1760" s="56">
        <v>53100</v>
      </c>
      <c r="E1760" s="56" t="s">
        <v>36</v>
      </c>
      <c r="F1760" s="56" t="str">
        <f>+VLOOKUP(Tabla2[[#This Row],[Estado]],Catalogos!$I$3:$J$35,2,0)</f>
        <v>Metropolitana</v>
      </c>
      <c r="G1760" s="56" t="s">
        <v>3833</v>
      </c>
      <c r="H1760" s="56" t="s">
        <v>3886</v>
      </c>
      <c r="I1760" s="56" t="s">
        <v>3887</v>
      </c>
      <c r="J1760" s="56" t="s">
        <v>3862</v>
      </c>
      <c r="K1760" s="56" t="s">
        <v>3888</v>
      </c>
      <c r="L1760" s="56" t="s">
        <v>3</v>
      </c>
      <c r="M1760" s="1"/>
    </row>
    <row r="1761" spans="1:13" x14ac:dyDescent="0.25">
      <c r="A1761" s="55" t="s">
        <v>26</v>
      </c>
      <c r="B1761" s="56" t="s">
        <v>165</v>
      </c>
      <c r="C1761" s="56" t="s">
        <v>12257</v>
      </c>
      <c r="D1761" s="56">
        <v>53100</v>
      </c>
      <c r="E1761" s="56" t="s">
        <v>36</v>
      </c>
      <c r="F1761" s="56" t="str">
        <f>+VLOOKUP(Tabla2[[#This Row],[Estado]],Catalogos!$I$3:$J$35,2,0)</f>
        <v>Metropolitana</v>
      </c>
      <c r="G1761" s="56" t="s">
        <v>3833</v>
      </c>
      <c r="H1761" s="56" t="s">
        <v>12258</v>
      </c>
      <c r="I1761" s="56" t="s">
        <v>895</v>
      </c>
      <c r="J1761" s="56" t="s">
        <v>12251</v>
      </c>
      <c r="K1761" s="56" t="s">
        <v>12259</v>
      </c>
      <c r="L1761" s="56" t="s">
        <v>6480</v>
      </c>
      <c r="M1761" s="1"/>
    </row>
    <row r="1762" spans="1:13" x14ac:dyDescent="0.25">
      <c r="A1762" s="55" t="s">
        <v>26</v>
      </c>
      <c r="B1762" s="56" t="s">
        <v>165</v>
      </c>
      <c r="C1762" s="56" t="s">
        <v>12260</v>
      </c>
      <c r="D1762" s="56">
        <v>53120</v>
      </c>
      <c r="E1762" s="56" t="s">
        <v>36</v>
      </c>
      <c r="F1762" s="56" t="str">
        <f>+VLOOKUP(Tabla2[[#This Row],[Estado]],Catalogos!$I$3:$J$35,2,0)</f>
        <v>Metropolitana</v>
      </c>
      <c r="G1762" s="56" t="s">
        <v>3833</v>
      </c>
      <c r="H1762" s="56" t="s">
        <v>3834</v>
      </c>
      <c r="I1762" s="56" t="s">
        <v>12261</v>
      </c>
      <c r="J1762" s="56" t="s">
        <v>3835</v>
      </c>
      <c r="K1762" s="56" t="s">
        <v>3836</v>
      </c>
      <c r="L1762" s="56" t="s">
        <v>6480</v>
      </c>
      <c r="M1762" s="1"/>
    </row>
    <row r="1763" spans="1:13" x14ac:dyDescent="0.25">
      <c r="A1763" s="55" t="s">
        <v>31</v>
      </c>
      <c r="B1763" s="56" t="s">
        <v>11679</v>
      </c>
      <c r="C1763" s="56" t="s">
        <v>3850</v>
      </c>
      <c r="D1763" s="56">
        <v>53100</v>
      </c>
      <c r="E1763" s="56" t="s">
        <v>36</v>
      </c>
      <c r="F1763" s="56" t="str">
        <f>+VLOOKUP(Tabla2[[#This Row],[Estado]],Catalogos!$I$3:$J$35,2,0)</f>
        <v>Metropolitana</v>
      </c>
      <c r="G1763" s="56" t="s">
        <v>3833</v>
      </c>
      <c r="H1763" s="56" t="s">
        <v>3851</v>
      </c>
      <c r="I1763" s="56" t="s">
        <v>895</v>
      </c>
      <c r="J1763" s="56" t="s">
        <v>3839</v>
      </c>
      <c r="K1763" s="56">
        <v>5555725441</v>
      </c>
      <c r="L1763" s="56" t="s">
        <v>72</v>
      </c>
      <c r="M1763" s="1"/>
    </row>
    <row r="1764" spans="1:13" x14ac:dyDescent="0.25">
      <c r="A1764" s="55" t="s">
        <v>31</v>
      </c>
      <c r="B1764" s="56" t="s">
        <v>1441</v>
      </c>
      <c r="C1764" s="56" t="s">
        <v>3852</v>
      </c>
      <c r="D1764" s="56">
        <v>53125</v>
      </c>
      <c r="E1764" s="56" t="s">
        <v>36</v>
      </c>
      <c r="F1764" s="56" t="str">
        <f>+VLOOKUP(Tabla2[[#This Row],[Estado]],Catalogos!$I$3:$J$35,2,0)</f>
        <v>Metropolitana</v>
      </c>
      <c r="G1764" s="56" t="s">
        <v>3833</v>
      </c>
      <c r="H1764" s="56" t="s">
        <v>3841</v>
      </c>
      <c r="I1764" s="56" t="s">
        <v>3853</v>
      </c>
      <c r="J1764" s="56" t="s">
        <v>3854</v>
      </c>
      <c r="K1764" s="56">
        <v>5552206124</v>
      </c>
      <c r="L1764" s="56" t="s">
        <v>72</v>
      </c>
      <c r="M1764" s="1"/>
    </row>
    <row r="1765" spans="1:13" x14ac:dyDescent="0.25">
      <c r="A1765" s="55" t="s">
        <v>31</v>
      </c>
      <c r="B1765" s="56" t="s">
        <v>11679</v>
      </c>
      <c r="C1765" s="56" t="s">
        <v>3855</v>
      </c>
      <c r="D1765" s="56">
        <v>53100</v>
      </c>
      <c r="E1765" s="56" t="s">
        <v>36</v>
      </c>
      <c r="F1765" s="56" t="str">
        <f>+VLOOKUP(Tabla2[[#This Row],[Estado]],Catalogos!$I$3:$J$35,2,0)</f>
        <v>Metropolitana</v>
      </c>
      <c r="G1765" s="56" t="s">
        <v>3833</v>
      </c>
      <c r="H1765" s="56" t="s">
        <v>3856</v>
      </c>
      <c r="I1765" s="56" t="s">
        <v>1211</v>
      </c>
      <c r="J1765" s="56" t="s">
        <v>3857</v>
      </c>
      <c r="K1765" s="56">
        <v>5552395318</v>
      </c>
      <c r="L1765" s="56" t="s">
        <v>72</v>
      </c>
      <c r="M1765" s="1"/>
    </row>
    <row r="1766" spans="1:13" x14ac:dyDescent="0.25">
      <c r="A1766" s="55" t="s">
        <v>31</v>
      </c>
      <c r="B1766" s="56" t="s">
        <v>123</v>
      </c>
      <c r="C1766" s="56" t="s">
        <v>3858</v>
      </c>
      <c r="D1766" s="56">
        <v>53250</v>
      </c>
      <c r="E1766" s="56" t="s">
        <v>36</v>
      </c>
      <c r="F1766" s="56" t="str">
        <f>+VLOOKUP(Tabla2[[#This Row],[Estado]],Catalogos!$I$3:$J$35,2,0)</f>
        <v>Metropolitana</v>
      </c>
      <c r="G1766" s="56" t="s">
        <v>3833</v>
      </c>
      <c r="H1766" s="56" t="s">
        <v>3841</v>
      </c>
      <c r="I1766" s="56" t="s">
        <v>3853</v>
      </c>
      <c r="J1766" s="56" t="s">
        <v>3854</v>
      </c>
      <c r="K1766" s="56">
        <v>5253441133</v>
      </c>
      <c r="L1766" s="56" t="s">
        <v>72</v>
      </c>
      <c r="M1766" s="1"/>
    </row>
    <row r="1767" spans="1:13" x14ac:dyDescent="0.25">
      <c r="A1767" s="55" t="s">
        <v>31</v>
      </c>
      <c r="B1767" s="56" t="s">
        <v>1441</v>
      </c>
      <c r="C1767" s="56" t="s">
        <v>3859</v>
      </c>
      <c r="D1767" s="56">
        <v>53100</v>
      </c>
      <c r="E1767" s="56" t="s">
        <v>36</v>
      </c>
      <c r="F1767" s="56" t="str">
        <f>+VLOOKUP(Tabla2[[#This Row],[Estado]],Catalogos!$I$3:$J$35,2,0)</f>
        <v>Metropolitana</v>
      </c>
      <c r="G1767" s="56" t="s">
        <v>3833</v>
      </c>
      <c r="H1767" s="56" t="s">
        <v>3860</v>
      </c>
      <c r="I1767" s="56" t="s">
        <v>3861</v>
      </c>
      <c r="J1767" s="56" t="s">
        <v>3862</v>
      </c>
      <c r="K1767" s="56">
        <v>5555721599</v>
      </c>
      <c r="L1767" s="56" t="s">
        <v>72</v>
      </c>
      <c r="M1767" s="1"/>
    </row>
    <row r="1768" spans="1:13" x14ac:dyDescent="0.25">
      <c r="A1768" s="55" t="s">
        <v>31</v>
      </c>
      <c r="B1768" s="56" t="s">
        <v>9457</v>
      </c>
      <c r="C1768" s="56" t="s">
        <v>3863</v>
      </c>
      <c r="D1768" s="56">
        <v>53100</v>
      </c>
      <c r="E1768" s="56" t="s">
        <v>36</v>
      </c>
      <c r="F1768" s="56" t="str">
        <f>+VLOOKUP(Tabla2[[#This Row],[Estado]],Catalogos!$I$3:$J$35,2,0)</f>
        <v>Metropolitana</v>
      </c>
      <c r="G1768" s="56" t="s">
        <v>3833</v>
      </c>
      <c r="H1768" s="56" t="s">
        <v>3864</v>
      </c>
      <c r="I1768" s="56" t="s">
        <v>3865</v>
      </c>
      <c r="J1768" s="56" t="s">
        <v>3866</v>
      </c>
      <c r="K1768" s="56">
        <v>5555721599</v>
      </c>
      <c r="L1768" s="56" t="s">
        <v>72</v>
      </c>
      <c r="M1768" s="1"/>
    </row>
    <row r="1769" spans="1:13" x14ac:dyDescent="0.25">
      <c r="A1769" s="55" t="s">
        <v>31</v>
      </c>
      <c r="B1769" s="56" t="s">
        <v>9457</v>
      </c>
      <c r="C1769" s="56" t="s">
        <v>3867</v>
      </c>
      <c r="D1769" s="56">
        <v>53520</v>
      </c>
      <c r="E1769" s="56" t="s">
        <v>36</v>
      </c>
      <c r="F1769" s="56" t="str">
        <f>+VLOOKUP(Tabla2[[#This Row],[Estado]],Catalogos!$I$3:$J$35,2,0)</f>
        <v>Metropolitana</v>
      </c>
      <c r="G1769" s="56" t="s">
        <v>3833</v>
      </c>
      <c r="H1769" s="56" t="s">
        <v>3841</v>
      </c>
      <c r="I1769" s="56" t="s">
        <v>3853</v>
      </c>
      <c r="J1769" s="56" t="s">
        <v>3854</v>
      </c>
      <c r="K1769" s="56">
        <v>5553448594</v>
      </c>
      <c r="L1769" s="56" t="s">
        <v>72</v>
      </c>
      <c r="M1769" s="1"/>
    </row>
    <row r="1770" spans="1:13" x14ac:dyDescent="0.25">
      <c r="A1770" s="55" t="s">
        <v>31</v>
      </c>
      <c r="B1770" s="56" t="s">
        <v>9457</v>
      </c>
      <c r="C1770" s="56" t="s">
        <v>3868</v>
      </c>
      <c r="D1770" s="56">
        <v>53100</v>
      </c>
      <c r="E1770" s="56" t="s">
        <v>36</v>
      </c>
      <c r="F1770" s="56" t="str">
        <f>+VLOOKUP(Tabla2[[#This Row],[Estado]],Catalogos!$I$3:$J$35,2,0)</f>
        <v>Metropolitana</v>
      </c>
      <c r="G1770" s="56" t="s">
        <v>3833</v>
      </c>
      <c r="H1770" s="56" t="s">
        <v>3848</v>
      </c>
      <c r="I1770" s="56" t="s">
        <v>2793</v>
      </c>
      <c r="J1770" s="56" t="s">
        <v>3839</v>
      </c>
      <c r="K1770" s="56">
        <v>5555622625</v>
      </c>
      <c r="L1770" s="56" t="s">
        <v>72</v>
      </c>
      <c r="M1770" s="1"/>
    </row>
    <row r="1771" spans="1:13" x14ac:dyDescent="0.25">
      <c r="A1771" s="55" t="s">
        <v>31</v>
      </c>
      <c r="B1771" s="56" t="s">
        <v>9457</v>
      </c>
      <c r="C1771" s="56" t="s">
        <v>3869</v>
      </c>
      <c r="D1771" s="56">
        <v>53230</v>
      </c>
      <c r="E1771" s="56" t="s">
        <v>36</v>
      </c>
      <c r="F1771" s="56" t="str">
        <f>+VLOOKUP(Tabla2[[#This Row],[Estado]],Catalogos!$I$3:$J$35,2,0)</f>
        <v>Metropolitana</v>
      </c>
      <c r="G1771" s="56" t="s">
        <v>3833</v>
      </c>
      <c r="H1771" s="56" t="s">
        <v>3841</v>
      </c>
      <c r="I1771" s="56" t="s">
        <v>3870</v>
      </c>
      <c r="J1771" s="56" t="s">
        <v>3871</v>
      </c>
      <c r="K1771" s="56">
        <v>5553445096</v>
      </c>
      <c r="L1771" s="56" t="s">
        <v>72</v>
      </c>
      <c r="M1771" s="1"/>
    </row>
    <row r="1772" spans="1:13" x14ac:dyDescent="0.25">
      <c r="A1772" s="55" t="s">
        <v>31</v>
      </c>
      <c r="B1772" s="56" t="s">
        <v>1520</v>
      </c>
      <c r="C1772" s="56" t="s">
        <v>3873</v>
      </c>
      <c r="D1772" s="56">
        <v>53100</v>
      </c>
      <c r="E1772" s="56" t="s">
        <v>36</v>
      </c>
      <c r="F1772" s="56" t="str">
        <f>+VLOOKUP(Tabla2[[#This Row],[Estado]],Catalogos!$I$3:$J$35,2,0)</f>
        <v>Metropolitana</v>
      </c>
      <c r="G1772" s="56" t="s">
        <v>3833</v>
      </c>
      <c r="H1772" s="56" t="s">
        <v>3874</v>
      </c>
      <c r="I1772" s="56" t="s">
        <v>3861</v>
      </c>
      <c r="J1772" s="56" t="s">
        <v>3862</v>
      </c>
      <c r="K1772" s="56">
        <v>5555721599</v>
      </c>
      <c r="L1772" s="56" t="s">
        <v>72</v>
      </c>
      <c r="M1772" s="1"/>
    </row>
    <row r="1773" spans="1:13" x14ac:dyDescent="0.25">
      <c r="A1773" s="55" t="s">
        <v>31</v>
      </c>
      <c r="B1773" s="56" t="s">
        <v>9457</v>
      </c>
      <c r="C1773" s="56" t="s">
        <v>3875</v>
      </c>
      <c r="D1773" s="56">
        <v>53125</v>
      </c>
      <c r="E1773" s="56" t="s">
        <v>36</v>
      </c>
      <c r="F1773" s="56" t="str">
        <f>+VLOOKUP(Tabla2[[#This Row],[Estado]],Catalogos!$I$3:$J$35,2,0)</f>
        <v>Metropolitana</v>
      </c>
      <c r="G1773" s="56" t="s">
        <v>3833</v>
      </c>
      <c r="H1773" s="56" t="s">
        <v>3835</v>
      </c>
      <c r="I1773" s="56" t="s">
        <v>3876</v>
      </c>
      <c r="J1773" s="56" t="s">
        <v>3877</v>
      </c>
      <c r="K1773" s="56">
        <v>5530943814</v>
      </c>
      <c r="L1773" s="56" t="s">
        <v>72</v>
      </c>
      <c r="M1773" s="1"/>
    </row>
    <row r="1774" spans="1:13" x14ac:dyDescent="0.25">
      <c r="A1774" s="55" t="s">
        <v>31</v>
      </c>
      <c r="B1774" s="56" t="s">
        <v>1373</v>
      </c>
      <c r="C1774" s="56" t="s">
        <v>3878</v>
      </c>
      <c r="D1774" s="56">
        <v>53250</v>
      </c>
      <c r="E1774" s="56" t="s">
        <v>36</v>
      </c>
      <c r="F1774" s="56" t="str">
        <f>+VLOOKUP(Tabla2[[#This Row],[Estado]],Catalogos!$I$3:$J$35,2,0)</f>
        <v>Metropolitana</v>
      </c>
      <c r="G1774" s="56" t="s">
        <v>3833</v>
      </c>
      <c r="H1774" s="56" t="s">
        <v>3841</v>
      </c>
      <c r="I1774" s="56" t="s">
        <v>3853</v>
      </c>
      <c r="J1774" s="56" t="s">
        <v>3854</v>
      </c>
      <c r="K1774" s="56">
        <v>5553434295</v>
      </c>
      <c r="L1774" s="56" t="s">
        <v>72</v>
      </c>
      <c r="M1774" s="1"/>
    </row>
    <row r="1775" spans="1:13" x14ac:dyDescent="0.25">
      <c r="A1775" s="55" t="s">
        <v>31</v>
      </c>
      <c r="B1775" s="56" t="s">
        <v>229</v>
      </c>
      <c r="C1775" s="56" t="s">
        <v>3879</v>
      </c>
      <c r="D1775" s="56">
        <v>53230</v>
      </c>
      <c r="E1775" s="56" t="s">
        <v>36</v>
      </c>
      <c r="F1775" s="56" t="str">
        <f>+VLOOKUP(Tabla2[[#This Row],[Estado]],Catalogos!$I$3:$J$35,2,0)</f>
        <v>Metropolitana</v>
      </c>
      <c r="G1775" s="56" t="s">
        <v>3833</v>
      </c>
      <c r="H1775" s="56" t="s">
        <v>3841</v>
      </c>
      <c r="I1775" s="56" t="s">
        <v>3853</v>
      </c>
      <c r="J1775" s="56" t="s">
        <v>3842</v>
      </c>
      <c r="K1775" s="56">
        <v>5526253204</v>
      </c>
      <c r="L1775" s="56" t="s">
        <v>72</v>
      </c>
      <c r="M1775" s="1"/>
    </row>
    <row r="1776" spans="1:13" x14ac:dyDescent="0.25">
      <c r="A1776" s="55" t="s">
        <v>31</v>
      </c>
      <c r="B1776" s="56" t="s">
        <v>112</v>
      </c>
      <c r="C1776" s="56" t="s">
        <v>3880</v>
      </c>
      <c r="D1776" s="56">
        <v>53100</v>
      </c>
      <c r="E1776" s="56" t="s">
        <v>36</v>
      </c>
      <c r="F1776" s="56" t="str">
        <f>+VLOOKUP(Tabla2[[#This Row],[Estado]],Catalogos!$I$3:$J$35,2,0)</f>
        <v>Metropolitana</v>
      </c>
      <c r="G1776" s="56" t="s">
        <v>3833</v>
      </c>
      <c r="H1776" s="56" t="s">
        <v>3881</v>
      </c>
      <c r="I1776" s="56" t="s">
        <v>3845</v>
      </c>
      <c r="J1776" s="56" t="s">
        <v>3882</v>
      </c>
      <c r="K1776" s="56">
        <v>5550891410</v>
      </c>
      <c r="L1776" s="56" t="s">
        <v>72</v>
      </c>
      <c r="M1776" s="1"/>
    </row>
    <row r="1777" spans="1:13" x14ac:dyDescent="0.25">
      <c r="A1777" s="55" t="s">
        <v>31</v>
      </c>
      <c r="B1777" s="56" t="s">
        <v>11927</v>
      </c>
      <c r="C1777" s="56" t="s">
        <v>3883</v>
      </c>
      <c r="D1777" s="56">
        <v>53250</v>
      </c>
      <c r="E1777" s="56" t="s">
        <v>36</v>
      </c>
      <c r="F1777" s="56" t="str">
        <f>+VLOOKUP(Tabla2[[#This Row],[Estado]],Catalogos!$I$3:$J$35,2,0)</f>
        <v>Metropolitana</v>
      </c>
      <c r="G1777" s="56" t="s">
        <v>3833</v>
      </c>
      <c r="H1777" s="56" t="s">
        <v>3841</v>
      </c>
      <c r="I1777" s="56" t="s">
        <v>3884</v>
      </c>
      <c r="J1777" s="56" t="s">
        <v>3854</v>
      </c>
      <c r="K1777" s="56">
        <v>5553448101</v>
      </c>
      <c r="L1777" s="56" t="s">
        <v>72</v>
      </c>
      <c r="M1777" s="1"/>
    </row>
    <row r="1778" spans="1:13" x14ac:dyDescent="0.25">
      <c r="A1778" s="55" t="s">
        <v>26</v>
      </c>
      <c r="B1778" s="56" t="s">
        <v>165</v>
      </c>
      <c r="C1778" s="56" t="s">
        <v>3840</v>
      </c>
      <c r="D1778" s="56">
        <v>53250</v>
      </c>
      <c r="E1778" s="56" t="s">
        <v>36</v>
      </c>
      <c r="F1778" s="56" t="str">
        <f>+VLOOKUP(Tabla2[[#This Row],[Estado]],Catalogos!$I$3:$J$35,2,0)</f>
        <v>Metropolitana</v>
      </c>
      <c r="G1778" s="56" t="s">
        <v>3833</v>
      </c>
      <c r="H1778" s="56" t="s">
        <v>3841</v>
      </c>
      <c r="I1778" s="56">
        <v>2165</v>
      </c>
      <c r="J1778" s="56" t="s">
        <v>3842</v>
      </c>
      <c r="K1778" s="56">
        <v>5526251700</v>
      </c>
      <c r="L1778" s="56" t="s">
        <v>6480</v>
      </c>
      <c r="M1778" s="1"/>
    </row>
    <row r="1779" spans="1:13" x14ac:dyDescent="0.25">
      <c r="A1779" s="55" t="s">
        <v>19</v>
      </c>
      <c r="B1779" s="56" t="s">
        <v>104</v>
      </c>
      <c r="C1779" s="56" t="s">
        <v>3889</v>
      </c>
      <c r="D1779" s="56">
        <v>53140</v>
      </c>
      <c r="E1779" s="56" t="s">
        <v>36</v>
      </c>
      <c r="F1779" s="56" t="str">
        <f>+VLOOKUP(Tabla2[[#This Row],[Estado]],Catalogos!$I$3:$J$35,2,0)</f>
        <v>Metropolitana</v>
      </c>
      <c r="G1779" s="56" t="s">
        <v>3833</v>
      </c>
      <c r="H1779" s="56" t="s">
        <v>3890</v>
      </c>
      <c r="I1779" s="56" t="s">
        <v>3891</v>
      </c>
      <c r="J1779" s="56" t="s">
        <v>3892</v>
      </c>
      <c r="K1779" s="56">
        <v>7222709121</v>
      </c>
      <c r="L1779" s="56" t="s">
        <v>3</v>
      </c>
      <c r="M1779" s="1"/>
    </row>
    <row r="1780" spans="1:13" x14ac:dyDescent="0.25">
      <c r="A1780" s="55" t="s">
        <v>26</v>
      </c>
      <c r="B1780" s="56" t="s">
        <v>165</v>
      </c>
      <c r="C1780" s="56" t="s">
        <v>3843</v>
      </c>
      <c r="D1780" s="56">
        <v>53100</v>
      </c>
      <c r="E1780" s="56" t="s">
        <v>36</v>
      </c>
      <c r="F1780" s="56" t="str">
        <f>+VLOOKUP(Tabla2[[#This Row],[Estado]],Catalogos!$I$3:$J$35,2,0)</f>
        <v>Metropolitana</v>
      </c>
      <c r="G1780" s="56" t="s">
        <v>3833</v>
      </c>
      <c r="H1780" s="56" t="s">
        <v>3844</v>
      </c>
      <c r="I1780" s="56" t="s">
        <v>3845</v>
      </c>
      <c r="J1780" s="56" t="s">
        <v>3846</v>
      </c>
      <c r="K1780" s="56">
        <v>5550891410</v>
      </c>
      <c r="L1780" s="56" t="s">
        <v>6480</v>
      </c>
      <c r="M1780" s="1"/>
    </row>
    <row r="1781" spans="1:13" x14ac:dyDescent="0.25">
      <c r="A1781" s="55" t="s">
        <v>26</v>
      </c>
      <c r="B1781" s="56" t="s">
        <v>165</v>
      </c>
      <c r="C1781" s="56" t="s">
        <v>3847</v>
      </c>
      <c r="D1781" s="56">
        <v>53100</v>
      </c>
      <c r="E1781" s="56" t="s">
        <v>36</v>
      </c>
      <c r="F1781" s="56" t="str">
        <f>+VLOOKUP(Tabla2[[#This Row],[Estado]],Catalogos!$I$3:$J$35,2,0)</f>
        <v>Metropolitana</v>
      </c>
      <c r="G1781" s="56" t="s">
        <v>3833</v>
      </c>
      <c r="H1781" s="56" t="s">
        <v>3848</v>
      </c>
      <c r="I1781" s="56" t="s">
        <v>3849</v>
      </c>
      <c r="J1781" s="56" t="s">
        <v>3839</v>
      </c>
      <c r="K1781" s="56">
        <v>5553935570</v>
      </c>
      <c r="L1781" s="56" t="s">
        <v>6480</v>
      </c>
      <c r="M1781" s="1"/>
    </row>
    <row r="1782" spans="1:13" x14ac:dyDescent="0.25">
      <c r="A1782" s="55" t="s">
        <v>29</v>
      </c>
      <c r="B1782" s="56" t="s">
        <v>29</v>
      </c>
      <c r="C1782" s="56" t="s">
        <v>3893</v>
      </c>
      <c r="D1782" s="56">
        <v>53100</v>
      </c>
      <c r="E1782" s="56" t="s">
        <v>36</v>
      </c>
      <c r="F1782" s="56" t="str">
        <f>+VLOOKUP(Tabla2[[#This Row],[Estado]],Catalogos!$I$3:$J$35,2,0)</f>
        <v>Metropolitana</v>
      </c>
      <c r="G1782" s="56" t="s">
        <v>3833</v>
      </c>
      <c r="H1782" s="56" t="s">
        <v>3894</v>
      </c>
      <c r="I1782" s="56" t="s">
        <v>3895</v>
      </c>
      <c r="J1782" s="56" t="s">
        <v>3896</v>
      </c>
      <c r="K1782" s="56" t="s">
        <v>150</v>
      </c>
      <c r="L1782" s="56" t="s">
        <v>72</v>
      </c>
      <c r="M1782" s="1"/>
    </row>
    <row r="1783" spans="1:13" x14ac:dyDescent="0.25">
      <c r="A1783" s="55" t="s">
        <v>29</v>
      </c>
      <c r="B1783" s="56" t="s">
        <v>29</v>
      </c>
      <c r="C1783" s="56" t="s">
        <v>3897</v>
      </c>
      <c r="D1783" s="56">
        <v>53300</v>
      </c>
      <c r="E1783" s="56" t="s">
        <v>36</v>
      </c>
      <c r="F1783" s="56" t="str">
        <f>+VLOOKUP(Tabla2[[#This Row],[Estado]],Catalogos!$I$3:$J$35,2,0)</f>
        <v>Metropolitana</v>
      </c>
      <c r="G1783" s="56" t="s">
        <v>3833</v>
      </c>
      <c r="H1783" s="56" t="s">
        <v>3898</v>
      </c>
      <c r="I1783" s="56" t="s">
        <v>3899</v>
      </c>
      <c r="J1783" s="56" t="s">
        <v>3900</v>
      </c>
      <c r="K1783" s="56" t="s">
        <v>150</v>
      </c>
      <c r="L1783" s="56" t="s">
        <v>72</v>
      </c>
      <c r="M1783" s="1"/>
    </row>
    <row r="1784" spans="1:13" x14ac:dyDescent="0.25">
      <c r="A1784" s="55" t="s">
        <v>29</v>
      </c>
      <c r="B1784" s="56" t="s">
        <v>29</v>
      </c>
      <c r="C1784" s="56" t="s">
        <v>3901</v>
      </c>
      <c r="D1784" s="56">
        <v>53120</v>
      </c>
      <c r="E1784" s="56" t="s">
        <v>36</v>
      </c>
      <c r="F1784" s="56" t="str">
        <f>+VLOOKUP(Tabla2[[#This Row],[Estado]],Catalogos!$I$3:$J$35,2,0)</f>
        <v>Metropolitana</v>
      </c>
      <c r="G1784" s="56" t="s">
        <v>3833</v>
      </c>
      <c r="H1784" s="56" t="s">
        <v>3902</v>
      </c>
      <c r="I1784" s="56" t="s">
        <v>3903</v>
      </c>
      <c r="J1784" s="56" t="s">
        <v>3904</v>
      </c>
      <c r="K1784" s="56" t="s">
        <v>150</v>
      </c>
      <c r="L1784" s="56" t="s">
        <v>72</v>
      </c>
      <c r="M1784" s="1"/>
    </row>
    <row r="1785" spans="1:13" x14ac:dyDescent="0.25">
      <c r="A1785" s="55" t="s">
        <v>29</v>
      </c>
      <c r="B1785" s="56" t="s">
        <v>29</v>
      </c>
      <c r="C1785" s="56" t="s">
        <v>3905</v>
      </c>
      <c r="D1785" s="56">
        <v>53840</v>
      </c>
      <c r="E1785" s="56" t="s">
        <v>36</v>
      </c>
      <c r="F1785" s="56" t="str">
        <f>+VLOOKUP(Tabla2[[#This Row],[Estado]],Catalogos!$I$3:$J$35,2,0)</f>
        <v>Metropolitana</v>
      </c>
      <c r="G1785" s="56" t="s">
        <v>3833</v>
      </c>
      <c r="H1785" s="56" t="s">
        <v>3906</v>
      </c>
      <c r="I1785" s="56" t="s">
        <v>2682</v>
      </c>
      <c r="J1785" s="56" t="s">
        <v>3907</v>
      </c>
      <c r="K1785" s="56" t="s">
        <v>150</v>
      </c>
      <c r="L1785" s="56" t="s">
        <v>72</v>
      </c>
      <c r="M1785" s="1"/>
    </row>
    <row r="1786" spans="1:13" x14ac:dyDescent="0.25">
      <c r="A1786" s="55" t="s">
        <v>29</v>
      </c>
      <c r="B1786" s="56" t="s">
        <v>29</v>
      </c>
      <c r="C1786" s="56" t="s">
        <v>3908</v>
      </c>
      <c r="D1786" s="56">
        <v>53000</v>
      </c>
      <c r="E1786" s="56" t="s">
        <v>36</v>
      </c>
      <c r="F1786" s="56" t="str">
        <f>+VLOOKUP(Tabla2[[#This Row],[Estado]],Catalogos!$I$3:$J$35,2,0)</f>
        <v>Metropolitana</v>
      </c>
      <c r="G1786" s="56" t="s">
        <v>3833</v>
      </c>
      <c r="H1786" s="56" t="s">
        <v>3909</v>
      </c>
      <c r="I1786" s="56" t="s">
        <v>3910</v>
      </c>
      <c r="J1786" s="56" t="s">
        <v>3911</v>
      </c>
      <c r="K1786" s="56" t="s">
        <v>150</v>
      </c>
      <c r="L1786" s="56" t="s">
        <v>72</v>
      </c>
      <c r="M1786" s="1"/>
    </row>
    <row r="1787" spans="1:13" x14ac:dyDescent="0.25">
      <c r="A1787" s="55" t="s">
        <v>29</v>
      </c>
      <c r="B1787" s="56" t="s">
        <v>29</v>
      </c>
      <c r="C1787" s="56" t="s">
        <v>3912</v>
      </c>
      <c r="D1787" s="56">
        <v>53100</v>
      </c>
      <c r="E1787" s="56" t="s">
        <v>36</v>
      </c>
      <c r="F1787" s="56" t="str">
        <f>+VLOOKUP(Tabla2[[#This Row],[Estado]],Catalogos!$I$3:$J$35,2,0)</f>
        <v>Metropolitana</v>
      </c>
      <c r="G1787" s="56" t="s">
        <v>3833</v>
      </c>
      <c r="H1787" s="56" t="s">
        <v>3894</v>
      </c>
      <c r="I1787" s="56" t="s">
        <v>3913</v>
      </c>
      <c r="J1787" s="56" t="s">
        <v>3896</v>
      </c>
      <c r="K1787" s="56" t="s">
        <v>150</v>
      </c>
      <c r="L1787" s="56" t="s">
        <v>72</v>
      </c>
      <c r="M1787" s="1"/>
    </row>
    <row r="1788" spans="1:13" x14ac:dyDescent="0.25">
      <c r="A1788" s="55" t="s">
        <v>29</v>
      </c>
      <c r="B1788" s="56" t="s">
        <v>29</v>
      </c>
      <c r="C1788" s="56" t="s">
        <v>3914</v>
      </c>
      <c r="D1788" s="56">
        <v>53950</v>
      </c>
      <c r="E1788" s="56" t="s">
        <v>36</v>
      </c>
      <c r="F1788" s="56" t="str">
        <f>+VLOOKUP(Tabla2[[#This Row],[Estado]],Catalogos!$I$3:$J$35,2,0)</f>
        <v>Metropolitana</v>
      </c>
      <c r="G1788" s="56" t="s">
        <v>3833</v>
      </c>
      <c r="H1788" s="56" t="s">
        <v>3915</v>
      </c>
      <c r="I1788" s="56" t="s">
        <v>3916</v>
      </c>
      <c r="J1788" s="56" t="s">
        <v>3917</v>
      </c>
      <c r="K1788" s="56" t="s">
        <v>150</v>
      </c>
      <c r="L1788" s="56" t="s">
        <v>72</v>
      </c>
      <c r="M1788" s="1"/>
    </row>
    <row r="1789" spans="1:13" x14ac:dyDescent="0.25">
      <c r="A1789" s="55" t="s">
        <v>29</v>
      </c>
      <c r="B1789" s="56" t="s">
        <v>29</v>
      </c>
      <c r="C1789" s="56" t="s">
        <v>3918</v>
      </c>
      <c r="D1789" s="56">
        <v>53140</v>
      </c>
      <c r="E1789" s="56" t="s">
        <v>36</v>
      </c>
      <c r="F1789" s="56" t="str">
        <f>+VLOOKUP(Tabla2[[#This Row],[Estado]],Catalogos!$I$3:$J$35,2,0)</f>
        <v>Metropolitana</v>
      </c>
      <c r="G1789" s="56" t="s">
        <v>3833</v>
      </c>
      <c r="H1789" s="56" t="s">
        <v>3919</v>
      </c>
      <c r="I1789" s="56">
        <v>25</v>
      </c>
      <c r="J1789" s="56" t="s">
        <v>3920</v>
      </c>
      <c r="K1789" s="56" t="s">
        <v>3921</v>
      </c>
      <c r="L1789" s="56" t="s">
        <v>72</v>
      </c>
      <c r="M1789" s="1"/>
    </row>
    <row r="1790" spans="1:13" x14ac:dyDescent="0.25">
      <c r="A1790" s="89" t="s">
        <v>14</v>
      </c>
      <c r="B1790" s="67" t="s">
        <v>165</v>
      </c>
      <c r="C1790" s="67" t="s">
        <v>12262</v>
      </c>
      <c r="D1790" s="56">
        <v>52786</v>
      </c>
      <c r="E1790" s="67" t="s">
        <v>36</v>
      </c>
      <c r="F1790" s="67" t="s">
        <v>28</v>
      </c>
      <c r="G1790" s="67" t="s">
        <v>3833</v>
      </c>
      <c r="H1790" s="56" t="s">
        <v>12263</v>
      </c>
      <c r="I1790" s="67">
        <v>6</v>
      </c>
      <c r="J1790" s="67" t="s">
        <v>12264</v>
      </c>
      <c r="K1790" s="67" t="s">
        <v>12265</v>
      </c>
      <c r="L1790" s="67" t="s">
        <v>6480</v>
      </c>
      <c r="M1790" s="1"/>
    </row>
    <row r="1791" spans="1:13" x14ac:dyDescent="0.25">
      <c r="A1791" s="55" t="s">
        <v>29</v>
      </c>
      <c r="B1791" s="56" t="s">
        <v>29</v>
      </c>
      <c r="C1791" s="56" t="s">
        <v>3922</v>
      </c>
      <c r="D1791" s="56">
        <v>53100</v>
      </c>
      <c r="E1791" s="56" t="s">
        <v>36</v>
      </c>
      <c r="F1791" s="56" t="str">
        <f>+VLOOKUP(Tabla2[[#This Row],[Estado]],Catalogos!$I$3:$J$35,2,0)</f>
        <v>Metropolitana</v>
      </c>
      <c r="G1791" s="56" t="s">
        <v>3833</v>
      </c>
      <c r="H1791" s="56" t="s">
        <v>3848</v>
      </c>
      <c r="I1791" s="56" t="s">
        <v>3923</v>
      </c>
      <c r="J1791" s="56" t="s">
        <v>3866</v>
      </c>
      <c r="K1791" s="56" t="s">
        <v>3924</v>
      </c>
      <c r="L1791" s="56" t="s">
        <v>72</v>
      </c>
      <c r="M1791" s="1"/>
    </row>
    <row r="1792" spans="1:13" x14ac:dyDescent="0.25">
      <c r="A1792" s="55" t="s">
        <v>31</v>
      </c>
      <c r="B1792" s="56" t="s">
        <v>112</v>
      </c>
      <c r="C1792" s="56" t="s">
        <v>3937</v>
      </c>
      <c r="D1792" s="56">
        <v>57205</v>
      </c>
      <c r="E1792" s="56" t="s">
        <v>36</v>
      </c>
      <c r="F1792" s="56" t="str">
        <f>+VLOOKUP(Tabla2[[#This Row],[Estado]],Catalogos!$I$3:$J$35,2,0)</f>
        <v>Metropolitana</v>
      </c>
      <c r="G1792" s="56" t="s">
        <v>3926</v>
      </c>
      <c r="H1792" s="56" t="s">
        <v>3938</v>
      </c>
      <c r="I1792" s="56" t="s">
        <v>3939</v>
      </c>
      <c r="J1792" s="56" t="s">
        <v>3929</v>
      </c>
      <c r="K1792" s="56">
        <v>5557169555</v>
      </c>
      <c r="L1792" s="56" t="s">
        <v>72</v>
      </c>
      <c r="M1792" s="1"/>
    </row>
    <row r="1793" spans="1:13" x14ac:dyDescent="0.25">
      <c r="A1793" s="55" t="s">
        <v>31</v>
      </c>
      <c r="B1793" s="56" t="s">
        <v>11682</v>
      </c>
      <c r="C1793" s="56" t="s">
        <v>3940</v>
      </c>
      <c r="D1793" s="56">
        <v>57205</v>
      </c>
      <c r="E1793" s="56" t="s">
        <v>36</v>
      </c>
      <c r="F1793" s="56" t="str">
        <f>+VLOOKUP(Tabla2[[#This Row],[Estado]],Catalogos!$I$3:$J$35,2,0)</f>
        <v>Metropolitana</v>
      </c>
      <c r="G1793" s="56" t="s">
        <v>3926</v>
      </c>
      <c r="H1793" s="56" t="s">
        <v>3938</v>
      </c>
      <c r="I1793" s="56" t="s">
        <v>3939</v>
      </c>
      <c r="J1793" s="56" t="s">
        <v>3929</v>
      </c>
      <c r="K1793" s="56">
        <v>5550353028</v>
      </c>
      <c r="L1793" s="56" t="s">
        <v>72</v>
      </c>
      <c r="M1793" s="1"/>
    </row>
    <row r="1794" spans="1:13" x14ac:dyDescent="0.25">
      <c r="A1794" s="55" t="s">
        <v>31</v>
      </c>
      <c r="B1794" s="56" t="s">
        <v>12112</v>
      </c>
      <c r="C1794" s="56" t="s">
        <v>3942</v>
      </c>
      <c r="D1794" s="56">
        <v>57205</v>
      </c>
      <c r="E1794" s="56" t="s">
        <v>36</v>
      </c>
      <c r="F1794" s="56" t="str">
        <f>+VLOOKUP(Tabla2[[#This Row],[Estado]],Catalogos!$I$3:$J$35,2,0)</f>
        <v>Metropolitana</v>
      </c>
      <c r="G1794" s="56" t="s">
        <v>3926</v>
      </c>
      <c r="H1794" s="56" t="s">
        <v>3938</v>
      </c>
      <c r="I1794" s="56" t="s">
        <v>3939</v>
      </c>
      <c r="J1794" s="56" t="s">
        <v>3929</v>
      </c>
      <c r="K1794" s="56">
        <v>5557169555</v>
      </c>
      <c r="L1794" s="56" t="s">
        <v>72</v>
      </c>
      <c r="M1794" s="1"/>
    </row>
    <row r="1795" spans="1:13" x14ac:dyDescent="0.25">
      <c r="A1795" s="55" t="s">
        <v>31</v>
      </c>
      <c r="B1795" s="56" t="s">
        <v>112</v>
      </c>
      <c r="C1795" s="56" t="s">
        <v>3943</v>
      </c>
      <c r="D1795" s="56">
        <v>57205</v>
      </c>
      <c r="E1795" s="56" t="s">
        <v>36</v>
      </c>
      <c r="F1795" s="56" t="str">
        <f>+VLOOKUP(Tabla2[[#This Row],[Estado]],Catalogos!$I$3:$J$35,2,0)</f>
        <v>Metropolitana</v>
      </c>
      <c r="G1795" s="56" t="s">
        <v>3926</v>
      </c>
      <c r="H1795" s="56" t="s">
        <v>3938</v>
      </c>
      <c r="I1795" s="56" t="s">
        <v>3939</v>
      </c>
      <c r="J1795" s="56" t="s">
        <v>3944</v>
      </c>
      <c r="K1795" s="56">
        <v>5557169555</v>
      </c>
      <c r="L1795" s="56" t="s">
        <v>72</v>
      </c>
      <c r="M1795" s="1"/>
    </row>
    <row r="1796" spans="1:13" x14ac:dyDescent="0.25">
      <c r="A1796" s="55" t="s">
        <v>26</v>
      </c>
      <c r="B1796" s="56" t="s">
        <v>165</v>
      </c>
      <c r="C1796" s="56" t="s">
        <v>3925</v>
      </c>
      <c r="D1796" s="56">
        <v>57205</v>
      </c>
      <c r="E1796" s="56" t="s">
        <v>36</v>
      </c>
      <c r="F1796" s="56" t="str">
        <f>+VLOOKUP(Tabla2[[#This Row],[Estado]],Catalogos!$I$3:$J$35,2,0)</f>
        <v>Metropolitana</v>
      </c>
      <c r="G1796" s="56" t="s">
        <v>3926</v>
      </c>
      <c r="H1796" s="56" t="s">
        <v>3927</v>
      </c>
      <c r="I1796" s="56" t="s">
        <v>3946</v>
      </c>
      <c r="J1796" s="56" t="s">
        <v>3929</v>
      </c>
      <c r="K1796" s="56">
        <v>5557169555</v>
      </c>
      <c r="L1796" s="56" t="s">
        <v>6480</v>
      </c>
      <c r="M1796" s="1"/>
    </row>
    <row r="1797" spans="1:13" x14ac:dyDescent="0.25">
      <c r="A1797" s="55" t="s">
        <v>26</v>
      </c>
      <c r="B1797" s="56" t="s">
        <v>165</v>
      </c>
      <c r="C1797" s="56" t="s">
        <v>12266</v>
      </c>
      <c r="D1797" s="56">
        <v>57170</v>
      </c>
      <c r="E1797" s="56" t="s">
        <v>36</v>
      </c>
      <c r="F1797" s="56" t="str">
        <f>+VLOOKUP(Tabla2[[#This Row],[Estado]],Catalogos!$I$3:$J$35,2,0)</f>
        <v>Metropolitana</v>
      </c>
      <c r="G1797" s="56" t="s">
        <v>3926</v>
      </c>
      <c r="H1797" s="56" t="s">
        <v>3931</v>
      </c>
      <c r="I1797" s="56" t="s">
        <v>3932</v>
      </c>
      <c r="J1797" s="56" t="s">
        <v>3933</v>
      </c>
      <c r="K1797" s="56">
        <v>5557943900</v>
      </c>
      <c r="L1797" s="56" t="s">
        <v>6480</v>
      </c>
      <c r="M1797" s="1"/>
    </row>
    <row r="1798" spans="1:13" x14ac:dyDescent="0.25">
      <c r="A1798" s="55" t="s">
        <v>29</v>
      </c>
      <c r="B1798" s="56" t="s">
        <v>29</v>
      </c>
      <c r="C1798" s="56" t="s">
        <v>3968</v>
      </c>
      <c r="D1798" s="56">
        <v>57730</v>
      </c>
      <c r="E1798" s="56" t="s">
        <v>36</v>
      </c>
      <c r="F1798" s="56" t="str">
        <f>+VLOOKUP(Tabla2[[#This Row],[Estado]],Catalogos!$I$3:$J$35,2,0)</f>
        <v>Metropolitana</v>
      </c>
      <c r="G1798" s="56" t="s">
        <v>3926</v>
      </c>
      <c r="H1798" s="56" t="s">
        <v>3376</v>
      </c>
      <c r="I1798" s="56" t="s">
        <v>3969</v>
      </c>
      <c r="J1798" s="56" t="s">
        <v>3970</v>
      </c>
      <c r="K1798" s="56" t="s">
        <v>150</v>
      </c>
      <c r="L1798" s="56" t="s">
        <v>72</v>
      </c>
      <c r="M1798" s="1"/>
    </row>
    <row r="1799" spans="1:13" x14ac:dyDescent="0.25">
      <c r="A1799" s="55" t="s">
        <v>29</v>
      </c>
      <c r="B1799" s="56" t="s">
        <v>29</v>
      </c>
      <c r="C1799" s="56" t="s">
        <v>3971</v>
      </c>
      <c r="D1799" s="56">
        <v>57000</v>
      </c>
      <c r="E1799" s="56" t="s">
        <v>36</v>
      </c>
      <c r="F1799" s="56" t="str">
        <f>+VLOOKUP(Tabla2[[#This Row],[Estado]],Catalogos!$I$3:$J$35,2,0)</f>
        <v>Metropolitana</v>
      </c>
      <c r="G1799" s="56" t="s">
        <v>3926</v>
      </c>
      <c r="H1799" s="56" t="s">
        <v>3972</v>
      </c>
      <c r="I1799" s="56" t="s">
        <v>3973</v>
      </c>
      <c r="J1799" s="56" t="s">
        <v>3974</v>
      </c>
      <c r="K1799" s="56" t="s">
        <v>150</v>
      </c>
      <c r="L1799" s="56" t="s">
        <v>72</v>
      </c>
      <c r="M1799" s="1"/>
    </row>
    <row r="1800" spans="1:13" x14ac:dyDescent="0.25">
      <c r="A1800" s="55" t="s">
        <v>29</v>
      </c>
      <c r="B1800" s="56" t="s">
        <v>29</v>
      </c>
      <c r="C1800" s="56" t="s">
        <v>3975</v>
      </c>
      <c r="D1800" s="56">
        <v>55120</v>
      </c>
      <c r="E1800" s="56" t="s">
        <v>36</v>
      </c>
      <c r="F1800" s="56" t="str">
        <f>+VLOOKUP(Tabla2[[#This Row],[Estado]],Catalogos!$I$3:$J$35,2,0)</f>
        <v>Metropolitana</v>
      </c>
      <c r="G1800" s="56" t="s">
        <v>3926</v>
      </c>
      <c r="H1800" s="56" t="s">
        <v>3608</v>
      </c>
      <c r="I1800" s="56" t="s">
        <v>3976</v>
      </c>
      <c r="J1800" s="56" t="s">
        <v>3977</v>
      </c>
      <c r="K1800" s="56" t="s">
        <v>150</v>
      </c>
      <c r="L1800" s="56" t="s">
        <v>72</v>
      </c>
      <c r="M1800" s="1"/>
    </row>
    <row r="1801" spans="1:13" x14ac:dyDescent="0.25">
      <c r="A1801" s="55" t="s">
        <v>31</v>
      </c>
      <c r="B1801" s="56" t="s">
        <v>9457</v>
      </c>
      <c r="C1801" s="56" t="s">
        <v>3945</v>
      </c>
      <c r="D1801" s="56">
        <v>57205</v>
      </c>
      <c r="E1801" s="56" t="s">
        <v>36</v>
      </c>
      <c r="F1801" s="56" t="str">
        <f>+VLOOKUP(Tabla2[[#This Row],[Estado]],Catalogos!$I$3:$J$35,2,0)</f>
        <v>Metropolitana</v>
      </c>
      <c r="G1801" s="56" t="s">
        <v>3926</v>
      </c>
      <c r="H1801" s="56" t="s">
        <v>3927</v>
      </c>
      <c r="I1801" s="56" t="s">
        <v>3946</v>
      </c>
      <c r="J1801" s="56" t="s">
        <v>3929</v>
      </c>
      <c r="K1801" s="56">
        <v>5557169555</v>
      </c>
      <c r="L1801" s="56" t="s">
        <v>72</v>
      </c>
      <c r="M1801" s="1" t="s">
        <v>3947</v>
      </c>
    </row>
    <row r="1802" spans="1:13" x14ac:dyDescent="0.25">
      <c r="A1802" s="55" t="s">
        <v>31</v>
      </c>
      <c r="B1802" s="56" t="s">
        <v>1382</v>
      </c>
      <c r="C1802" s="56" t="s">
        <v>3948</v>
      </c>
      <c r="D1802" s="56">
        <v>57205</v>
      </c>
      <c r="E1802" s="56" t="s">
        <v>36</v>
      </c>
      <c r="F1802" s="56" t="str">
        <f>+VLOOKUP(Tabla2[[#This Row],[Estado]],Catalogos!$I$3:$J$35,2,0)</f>
        <v>Metropolitana</v>
      </c>
      <c r="G1802" s="56" t="s">
        <v>3926</v>
      </c>
      <c r="H1802" s="56" t="s">
        <v>3927</v>
      </c>
      <c r="I1802" s="56" t="s">
        <v>3946</v>
      </c>
      <c r="J1802" s="56" t="s">
        <v>3929</v>
      </c>
      <c r="K1802" s="56">
        <v>5557169555</v>
      </c>
      <c r="L1802" s="56" t="s">
        <v>72</v>
      </c>
      <c r="M1802" s="1" t="s">
        <v>3947</v>
      </c>
    </row>
    <row r="1803" spans="1:13" x14ac:dyDescent="0.25">
      <c r="A1803" s="55" t="s">
        <v>31</v>
      </c>
      <c r="B1803" s="56" t="s">
        <v>1373</v>
      </c>
      <c r="C1803" s="56" t="s">
        <v>3949</v>
      </c>
      <c r="D1803" s="56">
        <v>57205</v>
      </c>
      <c r="E1803" s="56" t="s">
        <v>36</v>
      </c>
      <c r="F1803" s="56" t="str">
        <f>+VLOOKUP(Tabla2[[#This Row],[Estado]],Catalogos!$I$3:$J$35,2,0)</f>
        <v>Metropolitana</v>
      </c>
      <c r="G1803" s="56" t="s">
        <v>3926</v>
      </c>
      <c r="H1803" s="56" t="s">
        <v>3927</v>
      </c>
      <c r="I1803" s="56" t="s">
        <v>3946</v>
      </c>
      <c r="J1803" s="56" t="s">
        <v>3929</v>
      </c>
      <c r="K1803" s="56">
        <v>5557169555</v>
      </c>
      <c r="L1803" s="56" t="s">
        <v>72</v>
      </c>
      <c r="M1803" s="1" t="s">
        <v>3947</v>
      </c>
    </row>
    <row r="1804" spans="1:13" x14ac:dyDescent="0.25">
      <c r="A1804" s="55" t="s">
        <v>31</v>
      </c>
      <c r="B1804" s="56" t="s">
        <v>12115</v>
      </c>
      <c r="C1804" s="56" t="s">
        <v>3950</v>
      </c>
      <c r="D1804" s="56">
        <v>57205</v>
      </c>
      <c r="E1804" s="56" t="s">
        <v>36</v>
      </c>
      <c r="F1804" s="56" t="str">
        <f>+VLOOKUP(Tabla2[[#This Row],[Estado]],Catalogos!$I$3:$J$35,2,0)</f>
        <v>Metropolitana</v>
      </c>
      <c r="G1804" s="56" t="s">
        <v>3926</v>
      </c>
      <c r="H1804" s="56" t="s">
        <v>3927</v>
      </c>
      <c r="I1804" s="56" t="s">
        <v>3946</v>
      </c>
      <c r="J1804" s="56" t="s">
        <v>3929</v>
      </c>
      <c r="K1804" s="56">
        <v>5557169555</v>
      </c>
      <c r="L1804" s="56" t="s">
        <v>72</v>
      </c>
      <c r="M1804" s="1" t="s">
        <v>3947</v>
      </c>
    </row>
    <row r="1805" spans="1:13" x14ac:dyDescent="0.25">
      <c r="A1805" s="55" t="s">
        <v>31</v>
      </c>
      <c r="B1805" s="56" t="s">
        <v>1441</v>
      </c>
      <c r="C1805" s="56" t="s">
        <v>3951</v>
      </c>
      <c r="D1805" s="56">
        <v>57205</v>
      </c>
      <c r="E1805" s="56" t="s">
        <v>36</v>
      </c>
      <c r="F1805" s="56" t="str">
        <f>+VLOOKUP(Tabla2[[#This Row],[Estado]],Catalogos!$I$3:$J$35,2,0)</f>
        <v>Metropolitana</v>
      </c>
      <c r="G1805" s="56" t="s">
        <v>3926</v>
      </c>
      <c r="H1805" s="56" t="s">
        <v>3927</v>
      </c>
      <c r="I1805" s="56" t="s">
        <v>3946</v>
      </c>
      <c r="J1805" s="56" t="s">
        <v>3929</v>
      </c>
      <c r="K1805" s="56">
        <v>5557169555</v>
      </c>
      <c r="L1805" s="56" t="s">
        <v>72</v>
      </c>
      <c r="M1805" s="1" t="s">
        <v>3947</v>
      </c>
    </row>
    <row r="1806" spans="1:13" x14ac:dyDescent="0.25">
      <c r="A1806" s="55" t="s">
        <v>31</v>
      </c>
      <c r="B1806" s="56" t="s">
        <v>9457</v>
      </c>
      <c r="C1806" s="56" t="s">
        <v>3952</v>
      </c>
      <c r="D1806" s="56">
        <v>57205</v>
      </c>
      <c r="E1806" s="56" t="s">
        <v>36</v>
      </c>
      <c r="F1806" s="56" t="str">
        <f>+VLOOKUP(Tabla2[[#This Row],[Estado]],Catalogos!$I$3:$J$35,2,0)</f>
        <v>Metropolitana</v>
      </c>
      <c r="G1806" s="56" t="s">
        <v>3926</v>
      </c>
      <c r="H1806" s="56" t="s">
        <v>3927</v>
      </c>
      <c r="I1806" s="56" t="s">
        <v>3946</v>
      </c>
      <c r="J1806" s="56" t="s">
        <v>3929</v>
      </c>
      <c r="K1806" s="56">
        <v>5557169555</v>
      </c>
      <c r="L1806" s="56" t="s">
        <v>72</v>
      </c>
      <c r="M1806" s="1" t="s">
        <v>3947</v>
      </c>
    </row>
    <row r="1807" spans="1:13" x14ac:dyDescent="0.25">
      <c r="A1807" s="55" t="s">
        <v>31</v>
      </c>
      <c r="B1807" s="56" t="s">
        <v>11773</v>
      </c>
      <c r="C1807" s="56" t="s">
        <v>3953</v>
      </c>
      <c r="D1807" s="56">
        <v>57205</v>
      </c>
      <c r="E1807" s="56" t="s">
        <v>36</v>
      </c>
      <c r="F1807" s="56" t="str">
        <f>+VLOOKUP(Tabla2[[#This Row],[Estado]],Catalogos!$I$3:$J$35,2,0)</f>
        <v>Metropolitana</v>
      </c>
      <c r="G1807" s="56" t="s">
        <v>3926</v>
      </c>
      <c r="H1807" s="56" t="s">
        <v>3927</v>
      </c>
      <c r="I1807" s="56" t="s">
        <v>3946</v>
      </c>
      <c r="J1807" s="56" t="s">
        <v>3929</v>
      </c>
      <c r="K1807" s="56">
        <v>5557169555</v>
      </c>
      <c r="L1807" s="56" t="s">
        <v>72</v>
      </c>
      <c r="M1807" s="1" t="s">
        <v>3947</v>
      </c>
    </row>
    <row r="1808" spans="1:13" x14ac:dyDescent="0.25">
      <c r="A1808" s="55" t="s">
        <v>31</v>
      </c>
      <c r="B1808" s="56" t="s">
        <v>135</v>
      </c>
      <c r="C1808" s="56" t="s">
        <v>3954</v>
      </c>
      <c r="D1808" s="56">
        <v>57205</v>
      </c>
      <c r="E1808" s="56" t="s">
        <v>36</v>
      </c>
      <c r="F1808" s="56" t="str">
        <f>+VLOOKUP(Tabla2[[#This Row],[Estado]],Catalogos!$I$3:$J$35,2,0)</f>
        <v>Metropolitana</v>
      </c>
      <c r="G1808" s="56" t="s">
        <v>3926</v>
      </c>
      <c r="H1808" s="56" t="s">
        <v>3927</v>
      </c>
      <c r="I1808" s="56" t="s">
        <v>3946</v>
      </c>
      <c r="J1808" s="56" t="s">
        <v>3929</v>
      </c>
      <c r="K1808" s="56">
        <v>5557169555</v>
      </c>
      <c r="L1808" s="56" t="s">
        <v>72</v>
      </c>
      <c r="M1808" s="1" t="s">
        <v>3947</v>
      </c>
    </row>
    <row r="1809" spans="1:13" x14ac:dyDescent="0.25">
      <c r="A1809" s="55" t="s">
        <v>31</v>
      </c>
      <c r="B1809" s="56" t="s">
        <v>1387</v>
      </c>
      <c r="C1809" s="56" t="s">
        <v>3955</v>
      </c>
      <c r="D1809" s="56">
        <v>57205</v>
      </c>
      <c r="E1809" s="56" t="s">
        <v>36</v>
      </c>
      <c r="F1809" s="56" t="str">
        <f>+VLOOKUP(Tabla2[[#This Row],[Estado]],Catalogos!$I$3:$J$35,2,0)</f>
        <v>Metropolitana</v>
      </c>
      <c r="G1809" s="56" t="s">
        <v>3926</v>
      </c>
      <c r="H1809" s="56" t="s">
        <v>3927</v>
      </c>
      <c r="I1809" s="56" t="s">
        <v>3946</v>
      </c>
      <c r="J1809" s="56" t="s">
        <v>3929</v>
      </c>
      <c r="K1809" s="56">
        <v>5557169555</v>
      </c>
      <c r="L1809" s="56" t="s">
        <v>72</v>
      </c>
      <c r="M1809" s="1" t="s">
        <v>3947</v>
      </c>
    </row>
    <row r="1810" spans="1:13" x14ac:dyDescent="0.25">
      <c r="A1810" s="55" t="s">
        <v>31</v>
      </c>
      <c r="B1810" s="56" t="s">
        <v>1373</v>
      </c>
      <c r="C1810" s="56" t="s">
        <v>3956</v>
      </c>
      <c r="D1810" s="56">
        <v>57205</v>
      </c>
      <c r="E1810" s="56" t="s">
        <v>36</v>
      </c>
      <c r="F1810" s="56" t="str">
        <f>+VLOOKUP(Tabla2[[#This Row],[Estado]],Catalogos!$I$3:$J$35,2,0)</f>
        <v>Metropolitana</v>
      </c>
      <c r="G1810" s="56" t="s">
        <v>3926</v>
      </c>
      <c r="H1810" s="56" t="s">
        <v>3927</v>
      </c>
      <c r="I1810" s="56" t="s">
        <v>3946</v>
      </c>
      <c r="J1810" s="56" t="s">
        <v>3929</v>
      </c>
      <c r="K1810" s="56">
        <v>5557169555</v>
      </c>
      <c r="L1810" s="56" t="s">
        <v>72</v>
      </c>
      <c r="M1810" s="1" t="s">
        <v>3947</v>
      </c>
    </row>
    <row r="1811" spans="1:13" x14ac:dyDescent="0.25">
      <c r="A1811" s="55" t="s">
        <v>31</v>
      </c>
      <c r="B1811" s="56" t="s">
        <v>12233</v>
      </c>
      <c r="C1811" s="56" t="s">
        <v>3957</v>
      </c>
      <c r="D1811" s="56">
        <v>57205</v>
      </c>
      <c r="E1811" s="56" t="s">
        <v>36</v>
      </c>
      <c r="F1811" s="56" t="str">
        <f>+VLOOKUP(Tabla2[[#This Row],[Estado]],Catalogos!$I$3:$J$35,2,0)</f>
        <v>Metropolitana</v>
      </c>
      <c r="G1811" s="56" t="s">
        <v>3926</v>
      </c>
      <c r="H1811" s="56" t="s">
        <v>3927</v>
      </c>
      <c r="I1811" s="56" t="s">
        <v>3946</v>
      </c>
      <c r="J1811" s="56" t="s">
        <v>3929</v>
      </c>
      <c r="K1811" s="56">
        <v>5557169555</v>
      </c>
      <c r="L1811" s="56" t="s">
        <v>72</v>
      </c>
      <c r="M1811" s="1" t="s">
        <v>3947</v>
      </c>
    </row>
    <row r="1812" spans="1:13" x14ac:dyDescent="0.25">
      <c r="A1812" s="55" t="s">
        <v>31</v>
      </c>
      <c r="B1812" s="56" t="s">
        <v>135</v>
      </c>
      <c r="C1812" s="56" t="s">
        <v>3958</v>
      </c>
      <c r="D1812" s="56">
        <v>57205</v>
      </c>
      <c r="E1812" s="56" t="s">
        <v>36</v>
      </c>
      <c r="F1812" s="56" t="str">
        <f>+VLOOKUP(Tabla2[[#This Row],[Estado]],Catalogos!$I$3:$J$35,2,0)</f>
        <v>Metropolitana</v>
      </c>
      <c r="G1812" s="56" t="s">
        <v>3926</v>
      </c>
      <c r="H1812" s="56" t="s">
        <v>3927</v>
      </c>
      <c r="I1812" s="56" t="s">
        <v>3946</v>
      </c>
      <c r="J1812" s="56" t="s">
        <v>3929</v>
      </c>
      <c r="K1812" s="56">
        <v>5557169555</v>
      </c>
      <c r="L1812" s="56" t="s">
        <v>72</v>
      </c>
      <c r="M1812" s="1" t="s">
        <v>3947</v>
      </c>
    </row>
    <row r="1813" spans="1:13" x14ac:dyDescent="0.25">
      <c r="A1813" s="55" t="s">
        <v>31</v>
      </c>
      <c r="B1813" s="56" t="s">
        <v>1645</v>
      </c>
      <c r="C1813" s="56" t="s">
        <v>3959</v>
      </c>
      <c r="D1813" s="56">
        <v>57205</v>
      </c>
      <c r="E1813" s="56" t="s">
        <v>36</v>
      </c>
      <c r="F1813" s="56" t="str">
        <f>+VLOOKUP(Tabla2[[#This Row],[Estado]],Catalogos!$I$3:$J$35,2,0)</f>
        <v>Metropolitana</v>
      </c>
      <c r="G1813" s="56" t="s">
        <v>3926</v>
      </c>
      <c r="H1813" s="56" t="s">
        <v>3927</v>
      </c>
      <c r="I1813" s="56" t="s">
        <v>3946</v>
      </c>
      <c r="J1813" s="56" t="s">
        <v>3929</v>
      </c>
      <c r="K1813" s="56">
        <v>5557169555</v>
      </c>
      <c r="L1813" s="56" t="s">
        <v>72</v>
      </c>
      <c r="M1813" s="1" t="s">
        <v>3947</v>
      </c>
    </row>
    <row r="1814" spans="1:13" x14ac:dyDescent="0.25">
      <c r="A1814" s="55" t="s">
        <v>31</v>
      </c>
      <c r="B1814" s="56" t="s">
        <v>11678</v>
      </c>
      <c r="C1814" s="56" t="s">
        <v>3960</v>
      </c>
      <c r="D1814" s="56">
        <v>57205</v>
      </c>
      <c r="E1814" s="56" t="s">
        <v>36</v>
      </c>
      <c r="F1814" s="56" t="str">
        <f>+VLOOKUP(Tabla2[[#This Row],[Estado]],Catalogos!$I$3:$J$35,2,0)</f>
        <v>Metropolitana</v>
      </c>
      <c r="G1814" s="56" t="s">
        <v>3926</v>
      </c>
      <c r="H1814" s="56" t="s">
        <v>3927</v>
      </c>
      <c r="I1814" s="56" t="s">
        <v>3946</v>
      </c>
      <c r="J1814" s="56" t="s">
        <v>3929</v>
      </c>
      <c r="K1814" s="56">
        <v>5557169555</v>
      </c>
      <c r="L1814" s="56" t="s">
        <v>72</v>
      </c>
      <c r="M1814" s="1" t="s">
        <v>3947</v>
      </c>
    </row>
    <row r="1815" spans="1:13" x14ac:dyDescent="0.25">
      <c r="A1815" s="55" t="s">
        <v>31</v>
      </c>
      <c r="B1815" s="56" t="s">
        <v>11679</v>
      </c>
      <c r="C1815" s="56" t="s">
        <v>3961</v>
      </c>
      <c r="D1815" s="56">
        <v>57205</v>
      </c>
      <c r="E1815" s="56" t="s">
        <v>36</v>
      </c>
      <c r="F1815" s="56" t="str">
        <f>+VLOOKUP(Tabla2[[#This Row],[Estado]],Catalogos!$I$3:$J$35,2,0)</f>
        <v>Metropolitana</v>
      </c>
      <c r="G1815" s="56" t="s">
        <v>3926</v>
      </c>
      <c r="H1815" s="56" t="s">
        <v>3927</v>
      </c>
      <c r="I1815" s="56" t="s">
        <v>3946</v>
      </c>
      <c r="J1815" s="56" t="s">
        <v>3929</v>
      </c>
      <c r="K1815" s="56">
        <v>5557169555</v>
      </c>
      <c r="L1815" s="56" t="s">
        <v>72</v>
      </c>
      <c r="M1815" s="1" t="s">
        <v>3947</v>
      </c>
    </row>
    <row r="1816" spans="1:13" x14ac:dyDescent="0.25">
      <c r="A1816" s="55" t="s">
        <v>31</v>
      </c>
      <c r="B1816" s="56" t="s">
        <v>112</v>
      </c>
      <c r="C1816" s="56" t="s">
        <v>3962</v>
      </c>
      <c r="D1816" s="56">
        <v>57205</v>
      </c>
      <c r="E1816" s="56" t="s">
        <v>36</v>
      </c>
      <c r="F1816" s="56" t="str">
        <f>+VLOOKUP(Tabla2[[#This Row],[Estado]],Catalogos!$I$3:$J$35,2,0)</f>
        <v>Metropolitana</v>
      </c>
      <c r="G1816" s="56" t="s">
        <v>3926</v>
      </c>
      <c r="H1816" s="56" t="s">
        <v>3927</v>
      </c>
      <c r="I1816" s="56" t="s">
        <v>3946</v>
      </c>
      <c r="J1816" s="56" t="s">
        <v>3929</v>
      </c>
      <c r="K1816" s="56">
        <v>5557169555</v>
      </c>
      <c r="L1816" s="56" t="s">
        <v>72</v>
      </c>
      <c r="M1816" s="1" t="s">
        <v>3947</v>
      </c>
    </row>
    <row r="1817" spans="1:13" x14ac:dyDescent="0.25">
      <c r="A1817" s="55" t="s">
        <v>31</v>
      </c>
      <c r="B1817" s="56" t="s">
        <v>1441</v>
      </c>
      <c r="C1817" s="56" t="s">
        <v>3963</v>
      </c>
      <c r="D1817" s="56">
        <v>57205</v>
      </c>
      <c r="E1817" s="56" t="s">
        <v>36</v>
      </c>
      <c r="F1817" s="56" t="str">
        <f>+VLOOKUP(Tabla2[[#This Row],[Estado]],Catalogos!$I$3:$J$35,2,0)</f>
        <v>Metropolitana</v>
      </c>
      <c r="G1817" s="56" t="s">
        <v>3926</v>
      </c>
      <c r="H1817" s="56" t="s">
        <v>3927</v>
      </c>
      <c r="I1817" s="56" t="s">
        <v>3946</v>
      </c>
      <c r="J1817" s="56" t="s">
        <v>3929</v>
      </c>
      <c r="K1817" s="56">
        <v>5557169555</v>
      </c>
      <c r="L1817" s="56" t="s">
        <v>72</v>
      </c>
      <c r="M1817" s="1" t="s">
        <v>3947</v>
      </c>
    </row>
    <row r="1818" spans="1:13" x14ac:dyDescent="0.25">
      <c r="A1818" s="55" t="s">
        <v>31</v>
      </c>
      <c r="B1818" s="56" t="s">
        <v>11678</v>
      </c>
      <c r="C1818" s="56" t="s">
        <v>3964</v>
      </c>
      <c r="D1818" s="56">
        <v>57205</v>
      </c>
      <c r="E1818" s="56" t="s">
        <v>36</v>
      </c>
      <c r="F1818" s="56" t="str">
        <f>+VLOOKUP(Tabla2[[#This Row],[Estado]],Catalogos!$I$3:$J$35,2,0)</f>
        <v>Metropolitana</v>
      </c>
      <c r="G1818" s="56" t="s">
        <v>3926</v>
      </c>
      <c r="H1818" s="56" t="s">
        <v>3927</v>
      </c>
      <c r="I1818" s="56" t="s">
        <v>3946</v>
      </c>
      <c r="J1818" s="56" t="s">
        <v>3929</v>
      </c>
      <c r="K1818" s="56">
        <v>5557169555</v>
      </c>
      <c r="L1818" s="56" t="s">
        <v>72</v>
      </c>
      <c r="M1818" s="1" t="s">
        <v>3947</v>
      </c>
    </row>
    <row r="1819" spans="1:13" x14ac:dyDescent="0.25">
      <c r="A1819" s="55" t="s">
        <v>31</v>
      </c>
      <c r="B1819" s="56" t="s">
        <v>12233</v>
      </c>
      <c r="C1819" s="56" t="s">
        <v>3965</v>
      </c>
      <c r="D1819" s="56">
        <v>57205</v>
      </c>
      <c r="E1819" s="56" t="s">
        <v>36</v>
      </c>
      <c r="F1819" s="56" t="str">
        <f>+VLOOKUP(Tabla2[[#This Row],[Estado]],Catalogos!$I$3:$J$35,2,0)</f>
        <v>Metropolitana</v>
      </c>
      <c r="G1819" s="56" t="s">
        <v>3926</v>
      </c>
      <c r="H1819" s="56" t="s">
        <v>3927</v>
      </c>
      <c r="I1819" s="56" t="s">
        <v>3946</v>
      </c>
      <c r="J1819" s="56" t="s">
        <v>3929</v>
      </c>
      <c r="K1819" s="56">
        <v>5557169555</v>
      </c>
      <c r="L1819" s="56" t="s">
        <v>72</v>
      </c>
      <c r="M1819" s="1" t="s">
        <v>3947</v>
      </c>
    </row>
    <row r="1820" spans="1:13" x14ac:dyDescent="0.25">
      <c r="A1820" s="55" t="s">
        <v>31</v>
      </c>
      <c r="B1820" s="56" t="s">
        <v>11678</v>
      </c>
      <c r="C1820" s="56" t="s">
        <v>3966</v>
      </c>
      <c r="D1820" s="56">
        <v>57205</v>
      </c>
      <c r="E1820" s="56" t="s">
        <v>36</v>
      </c>
      <c r="F1820" s="56" t="str">
        <f>+VLOOKUP(Tabla2[[#This Row],[Estado]],Catalogos!$I$3:$J$35,2,0)</f>
        <v>Metropolitana</v>
      </c>
      <c r="G1820" s="56" t="s">
        <v>3926</v>
      </c>
      <c r="H1820" s="56" t="s">
        <v>3927</v>
      </c>
      <c r="I1820" s="56" t="s">
        <v>3946</v>
      </c>
      <c r="J1820" s="56" t="s">
        <v>3929</v>
      </c>
      <c r="K1820" s="56">
        <v>5557169555</v>
      </c>
      <c r="L1820" s="56" t="s">
        <v>72</v>
      </c>
      <c r="M1820" s="1" t="s">
        <v>3947</v>
      </c>
    </row>
    <row r="1821" spans="1:13" x14ac:dyDescent="0.25">
      <c r="A1821" s="55" t="s">
        <v>31</v>
      </c>
      <c r="B1821" s="56" t="s">
        <v>12238</v>
      </c>
      <c r="C1821" s="56" t="s">
        <v>3967</v>
      </c>
      <c r="D1821" s="56">
        <v>57205</v>
      </c>
      <c r="E1821" s="56" t="s">
        <v>36</v>
      </c>
      <c r="F1821" s="56" t="str">
        <f>+VLOOKUP(Tabla2[[#This Row],[Estado]],Catalogos!$I$3:$J$35,2,0)</f>
        <v>Metropolitana</v>
      </c>
      <c r="G1821" s="56" t="s">
        <v>3926</v>
      </c>
      <c r="H1821" s="56" t="s">
        <v>3927</v>
      </c>
      <c r="I1821" s="56" t="s">
        <v>3946</v>
      </c>
      <c r="J1821" s="56" t="s">
        <v>3929</v>
      </c>
      <c r="K1821" s="56">
        <v>5557169555</v>
      </c>
      <c r="L1821" s="56" t="s">
        <v>72</v>
      </c>
      <c r="M1821" s="1" t="s">
        <v>3947</v>
      </c>
    </row>
    <row r="1822" spans="1:13" x14ac:dyDescent="0.25">
      <c r="A1822" s="55" t="s">
        <v>29</v>
      </c>
      <c r="B1822" s="56" t="s">
        <v>29</v>
      </c>
      <c r="C1822" s="56" t="s">
        <v>3981</v>
      </c>
      <c r="D1822" s="56">
        <v>5105</v>
      </c>
      <c r="E1822" s="56" t="s">
        <v>36</v>
      </c>
      <c r="F1822" s="56" t="str">
        <f>+VLOOKUP(Tabla2[[#This Row],[Estado]],Catalogos!$I$3:$J$35,2,0)</f>
        <v>Metropolitana</v>
      </c>
      <c r="G1822" s="56" t="s">
        <v>3982</v>
      </c>
      <c r="H1822" s="56" t="s">
        <v>3983</v>
      </c>
      <c r="I1822" s="56" t="s">
        <v>3984</v>
      </c>
      <c r="J1822" s="56" t="s">
        <v>3985</v>
      </c>
      <c r="K1822" s="56" t="s">
        <v>150</v>
      </c>
      <c r="L1822" s="56" t="s">
        <v>72</v>
      </c>
      <c r="M1822" s="1"/>
    </row>
    <row r="1823" spans="1:13" x14ac:dyDescent="0.25">
      <c r="A1823" s="55" t="s">
        <v>26</v>
      </c>
      <c r="B1823" s="56" t="s">
        <v>165</v>
      </c>
      <c r="C1823" s="56" t="s">
        <v>12267</v>
      </c>
      <c r="D1823" s="56">
        <v>55770</v>
      </c>
      <c r="E1823" s="56" t="s">
        <v>36</v>
      </c>
      <c r="F1823" s="56" t="str">
        <f>+VLOOKUP(Tabla2[[#This Row],[Estado]],Catalogos!$I$3:$J$35,2,0)</f>
        <v>Metropolitana</v>
      </c>
      <c r="G1823" s="56" t="s">
        <v>3987</v>
      </c>
      <c r="H1823" s="56" t="s">
        <v>12268</v>
      </c>
      <c r="I1823" s="56" t="s">
        <v>12269</v>
      </c>
      <c r="J1823" s="56" t="s">
        <v>12270</v>
      </c>
      <c r="K1823" s="56">
        <v>59382698</v>
      </c>
      <c r="L1823" s="56" t="s">
        <v>6480</v>
      </c>
      <c r="M1823" s="1"/>
    </row>
    <row r="1824" spans="1:13" x14ac:dyDescent="0.25">
      <c r="A1824" s="55" t="s">
        <v>26</v>
      </c>
      <c r="B1824" s="56" t="s">
        <v>165</v>
      </c>
      <c r="C1824" s="56" t="s">
        <v>3986</v>
      </c>
      <c r="D1824" s="56">
        <v>55740</v>
      </c>
      <c r="E1824" s="56" t="s">
        <v>36</v>
      </c>
      <c r="F1824" s="56" t="str">
        <f>+VLOOKUP(Tabla2[[#This Row],[Estado]],Catalogos!$I$3:$J$35,2,0)</f>
        <v>Metropolitana</v>
      </c>
      <c r="G1824" s="56" t="s">
        <v>3987</v>
      </c>
      <c r="H1824" s="56" t="s">
        <v>3988</v>
      </c>
      <c r="I1824" s="56" t="s">
        <v>172</v>
      </c>
      <c r="J1824" s="56" t="s">
        <v>891</v>
      </c>
      <c r="K1824" s="56">
        <v>5559250542</v>
      </c>
      <c r="L1824" s="56" t="s">
        <v>3</v>
      </c>
      <c r="M1824" s="1"/>
    </row>
    <row r="1825" spans="1:13" x14ac:dyDescent="0.25">
      <c r="A1825" s="55" t="s">
        <v>14</v>
      </c>
      <c r="B1825" s="56" t="s">
        <v>12271</v>
      </c>
      <c r="C1825" s="56" t="s">
        <v>3989</v>
      </c>
      <c r="D1825" s="56">
        <v>55740</v>
      </c>
      <c r="E1825" s="56" t="s">
        <v>36</v>
      </c>
      <c r="F1825" s="56" t="str">
        <f>+VLOOKUP(Tabla2[[#This Row],[Estado]],Catalogos!$I$3:$J$35,2,0)</f>
        <v>Metropolitana</v>
      </c>
      <c r="G1825" s="56" t="s">
        <v>3987</v>
      </c>
      <c r="H1825" s="56" t="s">
        <v>3990</v>
      </c>
      <c r="I1825" s="56" t="s">
        <v>3991</v>
      </c>
      <c r="J1825" s="56" t="s">
        <v>401</v>
      </c>
      <c r="K1825" s="56">
        <v>5559347230</v>
      </c>
      <c r="L1825" s="56" t="s">
        <v>3</v>
      </c>
      <c r="M1825" s="1"/>
    </row>
    <row r="1826" spans="1:13" x14ac:dyDescent="0.25">
      <c r="A1826" s="55" t="s">
        <v>29</v>
      </c>
      <c r="B1826" s="56" t="s">
        <v>29</v>
      </c>
      <c r="C1826" s="56" t="s">
        <v>4001</v>
      </c>
      <c r="D1826" s="56">
        <v>55770</v>
      </c>
      <c r="E1826" s="56" t="s">
        <v>36</v>
      </c>
      <c r="F1826" s="56" t="str">
        <f>+VLOOKUP(Tabla2[[#This Row],[Estado]],Catalogos!$I$3:$J$35,2,0)</f>
        <v>Metropolitana</v>
      </c>
      <c r="G1826" s="56" t="s">
        <v>3987</v>
      </c>
      <c r="H1826" s="56" t="s">
        <v>4002</v>
      </c>
      <c r="I1826" s="56" t="s">
        <v>4003</v>
      </c>
      <c r="J1826" s="56" t="s">
        <v>4004</v>
      </c>
      <c r="K1826" s="56" t="s">
        <v>150</v>
      </c>
      <c r="L1826" s="56" t="s">
        <v>72</v>
      </c>
      <c r="M1826" s="1"/>
    </row>
    <row r="1827" spans="1:13" x14ac:dyDescent="0.25">
      <c r="A1827" s="55" t="s">
        <v>29</v>
      </c>
      <c r="B1827" s="56" t="s">
        <v>29</v>
      </c>
      <c r="C1827" s="56" t="s">
        <v>4005</v>
      </c>
      <c r="D1827" s="56">
        <v>55770</v>
      </c>
      <c r="E1827" s="56" t="s">
        <v>36</v>
      </c>
      <c r="F1827" s="56" t="str">
        <f>+VLOOKUP(Tabla2[[#This Row],[Estado]],Catalogos!$I$3:$J$35,2,0)</f>
        <v>Metropolitana</v>
      </c>
      <c r="G1827" s="56" t="s">
        <v>3987</v>
      </c>
      <c r="H1827" s="56" t="s">
        <v>4006</v>
      </c>
      <c r="I1827" s="56" t="s">
        <v>4007</v>
      </c>
      <c r="J1827" s="56" t="s">
        <v>4008</v>
      </c>
      <c r="K1827" s="56" t="s">
        <v>150</v>
      </c>
      <c r="L1827" s="56" t="s">
        <v>72</v>
      </c>
      <c r="M1827" s="1"/>
    </row>
    <row r="1828" spans="1:13" x14ac:dyDescent="0.25">
      <c r="A1828" s="55" t="s">
        <v>31</v>
      </c>
      <c r="B1828" s="56" t="s">
        <v>11773</v>
      </c>
      <c r="C1828" s="56" t="s">
        <v>3994</v>
      </c>
      <c r="D1828" s="56">
        <v>55740</v>
      </c>
      <c r="E1828" s="56" t="s">
        <v>36</v>
      </c>
      <c r="F1828" s="56" t="str">
        <f>+VLOOKUP(Tabla2[[#This Row],[Estado]],Catalogos!$I$3:$J$35,2,0)</f>
        <v>Metropolitana</v>
      </c>
      <c r="G1828" s="56" t="s">
        <v>3987</v>
      </c>
      <c r="H1828" s="56" t="s">
        <v>3407</v>
      </c>
      <c r="I1828" s="56" t="s">
        <v>172</v>
      </c>
      <c r="J1828" s="56" t="s">
        <v>891</v>
      </c>
      <c r="K1828" s="56" t="s">
        <v>3995</v>
      </c>
      <c r="L1828" s="56" t="s">
        <v>72</v>
      </c>
      <c r="M1828" s="1" t="s">
        <v>3996</v>
      </c>
    </row>
    <row r="1829" spans="1:13" x14ac:dyDescent="0.25">
      <c r="A1829" s="55" t="s">
        <v>31</v>
      </c>
      <c r="B1829" s="56" t="s">
        <v>112</v>
      </c>
      <c r="C1829" s="56" t="s">
        <v>3997</v>
      </c>
      <c r="D1829" s="56">
        <v>55740</v>
      </c>
      <c r="E1829" s="56" t="s">
        <v>36</v>
      </c>
      <c r="F1829" s="56" t="str">
        <f>+VLOOKUP(Tabla2[[#This Row],[Estado]],Catalogos!$I$3:$J$35,2,0)</f>
        <v>Metropolitana</v>
      </c>
      <c r="G1829" s="56" t="s">
        <v>3987</v>
      </c>
      <c r="H1829" s="56" t="s">
        <v>3407</v>
      </c>
      <c r="I1829" s="56" t="s">
        <v>172</v>
      </c>
      <c r="J1829" s="56" t="s">
        <v>891</v>
      </c>
      <c r="K1829" s="56" t="s">
        <v>3998</v>
      </c>
      <c r="L1829" s="56" t="s">
        <v>72</v>
      </c>
      <c r="M1829" s="1" t="s">
        <v>3996</v>
      </c>
    </row>
    <row r="1830" spans="1:13" x14ac:dyDescent="0.25">
      <c r="A1830" s="55" t="s">
        <v>31</v>
      </c>
      <c r="B1830" s="56" t="s">
        <v>1441</v>
      </c>
      <c r="C1830" s="56" t="s">
        <v>3999</v>
      </c>
      <c r="D1830" s="56">
        <v>55740</v>
      </c>
      <c r="E1830" s="56" t="s">
        <v>36</v>
      </c>
      <c r="F1830" s="56" t="str">
        <f>+VLOOKUP(Tabla2[[#This Row],[Estado]],Catalogos!$I$3:$J$35,2,0)</f>
        <v>Metropolitana</v>
      </c>
      <c r="G1830" s="56" t="s">
        <v>3987</v>
      </c>
      <c r="H1830" s="56" t="s">
        <v>3993</v>
      </c>
      <c r="I1830" s="56" t="s">
        <v>172</v>
      </c>
      <c r="J1830" s="56" t="s">
        <v>891</v>
      </c>
      <c r="K1830" s="56">
        <v>5561936304</v>
      </c>
      <c r="L1830" s="56" t="s">
        <v>72</v>
      </c>
      <c r="M1830" s="1" t="s">
        <v>3996</v>
      </c>
    </row>
    <row r="1831" spans="1:13" x14ac:dyDescent="0.25">
      <c r="A1831" s="55" t="s">
        <v>31</v>
      </c>
      <c r="B1831" s="56" t="s">
        <v>1373</v>
      </c>
      <c r="C1831" s="56" t="s">
        <v>4000</v>
      </c>
      <c r="D1831" s="56">
        <v>55740</v>
      </c>
      <c r="E1831" s="56" t="s">
        <v>36</v>
      </c>
      <c r="F1831" s="56" t="str">
        <f>+VLOOKUP(Tabla2[[#This Row],[Estado]],Catalogos!$I$3:$J$35,2,0)</f>
        <v>Metropolitana</v>
      </c>
      <c r="G1831" s="56" t="s">
        <v>3987</v>
      </c>
      <c r="H1831" s="56" t="s">
        <v>3993</v>
      </c>
      <c r="I1831" s="56" t="s">
        <v>172</v>
      </c>
      <c r="J1831" s="56" t="s">
        <v>891</v>
      </c>
      <c r="K1831" s="56">
        <v>5527613413</v>
      </c>
      <c r="L1831" s="56" t="s">
        <v>72</v>
      </c>
      <c r="M1831" s="1" t="s">
        <v>3996</v>
      </c>
    </row>
    <row r="1832" spans="1:13" x14ac:dyDescent="0.25">
      <c r="A1832" s="55" t="s">
        <v>31</v>
      </c>
      <c r="B1832" s="56" t="s">
        <v>9457</v>
      </c>
      <c r="C1832" s="56" t="s">
        <v>3992</v>
      </c>
      <c r="D1832" s="56">
        <v>55740</v>
      </c>
      <c r="E1832" s="56" t="s">
        <v>36</v>
      </c>
      <c r="F1832" s="56" t="str">
        <f>+VLOOKUP(Tabla2[[#This Row],[Estado]],Catalogos!$I$3:$J$35,2,0)</f>
        <v>Metropolitana</v>
      </c>
      <c r="G1832" s="56" t="s">
        <v>3987</v>
      </c>
      <c r="H1832" s="56" t="s">
        <v>3993</v>
      </c>
      <c r="I1832" s="56" t="s">
        <v>172</v>
      </c>
      <c r="J1832" s="56" t="s">
        <v>891</v>
      </c>
      <c r="K1832" s="56">
        <v>5527613413</v>
      </c>
      <c r="L1832" s="56" t="s">
        <v>72</v>
      </c>
      <c r="M1832" s="1" t="s">
        <v>3996</v>
      </c>
    </row>
    <row r="1833" spans="1:13" x14ac:dyDescent="0.25">
      <c r="A1833" s="55" t="s">
        <v>31</v>
      </c>
      <c r="B1833" s="56" t="s">
        <v>1520</v>
      </c>
      <c r="C1833" s="56" t="s">
        <v>4009</v>
      </c>
      <c r="D1833" s="56">
        <v>54600</v>
      </c>
      <c r="E1833" s="56" t="s">
        <v>36</v>
      </c>
      <c r="F1833" s="56" t="str">
        <f>+VLOOKUP(Tabla2[[#This Row],[Estado]],Catalogos!$I$3:$J$35,2,0)</f>
        <v>Metropolitana</v>
      </c>
      <c r="G1833" s="56" t="s">
        <v>4010</v>
      </c>
      <c r="H1833" s="56" t="s">
        <v>4011</v>
      </c>
      <c r="I1833" s="56" t="s">
        <v>4012</v>
      </c>
      <c r="J1833" s="56" t="s">
        <v>4013</v>
      </c>
      <c r="K1833" s="56" t="s">
        <v>4014</v>
      </c>
      <c r="L1833" s="56" t="s">
        <v>72</v>
      </c>
      <c r="M1833" s="1"/>
    </row>
    <row r="1834" spans="1:13" x14ac:dyDescent="0.25">
      <c r="A1834" s="55" t="s">
        <v>31</v>
      </c>
      <c r="B1834" s="56" t="s">
        <v>9457</v>
      </c>
      <c r="C1834" s="56" t="s">
        <v>4024</v>
      </c>
      <c r="D1834" s="56">
        <v>56118</v>
      </c>
      <c r="E1834" s="56" t="s">
        <v>36</v>
      </c>
      <c r="F1834" s="56" t="str">
        <f>+VLOOKUP(Tabla2[[#This Row],[Estado]],Catalogos!$I$3:$J$35,2,0)</f>
        <v>Metropolitana</v>
      </c>
      <c r="G1834" s="56" t="s">
        <v>4016</v>
      </c>
      <c r="H1834" s="56" t="s">
        <v>4025</v>
      </c>
      <c r="I1834" s="56" t="s">
        <v>1312</v>
      </c>
      <c r="J1834" s="56" t="s">
        <v>130</v>
      </c>
      <c r="K1834" s="56">
        <v>5959558229</v>
      </c>
      <c r="L1834" s="56" t="s">
        <v>72</v>
      </c>
      <c r="M1834" s="1"/>
    </row>
    <row r="1835" spans="1:13" x14ac:dyDescent="0.25">
      <c r="A1835" s="55" t="s">
        <v>26</v>
      </c>
      <c r="B1835" s="56" t="s">
        <v>165</v>
      </c>
      <c r="C1835" s="56" t="s">
        <v>4015</v>
      </c>
      <c r="D1835" s="56">
        <v>56100</v>
      </c>
      <c r="E1835" s="56" t="s">
        <v>36</v>
      </c>
      <c r="F1835" s="56" t="str">
        <f>+VLOOKUP(Tabla2[[#This Row],[Estado]],Catalogos!$I$3:$J$35,2,0)</f>
        <v>Metropolitana</v>
      </c>
      <c r="G1835" s="56" t="s">
        <v>4016</v>
      </c>
      <c r="H1835" s="56" t="s">
        <v>4017</v>
      </c>
      <c r="I1835" s="56">
        <v>306</v>
      </c>
      <c r="J1835" s="56" t="s">
        <v>880</v>
      </c>
      <c r="K1835" s="56">
        <v>5959545401</v>
      </c>
      <c r="L1835" s="56" t="s">
        <v>6480</v>
      </c>
      <c r="M1835" s="1"/>
    </row>
    <row r="1836" spans="1:13" x14ac:dyDescent="0.25">
      <c r="A1836" s="55" t="s">
        <v>26</v>
      </c>
      <c r="B1836" s="56" t="s">
        <v>165</v>
      </c>
      <c r="C1836" s="56" t="s">
        <v>12272</v>
      </c>
      <c r="D1836" s="56">
        <v>56100</v>
      </c>
      <c r="E1836" s="56" t="s">
        <v>36</v>
      </c>
      <c r="F1836" s="56" t="str">
        <f>+VLOOKUP(Tabla2[[#This Row],[Estado]],Catalogos!$I$3:$J$35,2,0)</f>
        <v>Metropolitana</v>
      </c>
      <c r="G1836" s="56" t="s">
        <v>4016</v>
      </c>
      <c r="H1836" s="56" t="s">
        <v>3023</v>
      </c>
      <c r="I1836" s="56" t="s">
        <v>12273</v>
      </c>
      <c r="J1836" s="56" t="s">
        <v>401</v>
      </c>
      <c r="K1836" s="56">
        <v>5959540495</v>
      </c>
      <c r="L1836" s="56" t="s">
        <v>3</v>
      </c>
      <c r="M1836" s="1"/>
    </row>
    <row r="1837" spans="1:13" x14ac:dyDescent="0.25">
      <c r="A1837" s="55" t="s">
        <v>26</v>
      </c>
      <c r="B1837" s="56" t="s">
        <v>165</v>
      </c>
      <c r="C1837" s="56" t="s">
        <v>4021</v>
      </c>
      <c r="D1837" s="56">
        <v>56170</v>
      </c>
      <c r="E1837" s="56" t="s">
        <v>36</v>
      </c>
      <c r="F1837" s="56" t="str">
        <f>+VLOOKUP(Tabla2[[#This Row],[Estado]],Catalogos!$I$3:$J$35,2,0)</f>
        <v>Metropolitana</v>
      </c>
      <c r="G1837" s="56" t="s">
        <v>4016</v>
      </c>
      <c r="H1837" s="56" t="s">
        <v>4022</v>
      </c>
      <c r="I1837" s="56" t="s">
        <v>1312</v>
      </c>
      <c r="J1837" s="56" t="s">
        <v>4023</v>
      </c>
      <c r="K1837" s="56">
        <v>5959558229</v>
      </c>
      <c r="L1837" s="56" t="s">
        <v>3</v>
      </c>
      <c r="M1837" s="1"/>
    </row>
    <row r="1838" spans="1:13" x14ac:dyDescent="0.25">
      <c r="A1838" s="55" t="s">
        <v>29</v>
      </c>
      <c r="B1838" s="56" t="s">
        <v>29</v>
      </c>
      <c r="C1838" s="56" t="s">
        <v>4032</v>
      </c>
      <c r="D1838" s="56">
        <v>56100</v>
      </c>
      <c r="E1838" s="56" t="s">
        <v>36</v>
      </c>
      <c r="F1838" s="56" t="str">
        <f>+VLOOKUP(Tabla2[[#This Row],[Estado]],Catalogos!$I$3:$J$35,2,0)</f>
        <v>Metropolitana</v>
      </c>
      <c r="G1838" s="56" t="s">
        <v>4016</v>
      </c>
      <c r="H1838" s="56" t="s">
        <v>1582</v>
      </c>
      <c r="I1838" s="56" t="s">
        <v>4033</v>
      </c>
      <c r="J1838" s="56" t="s">
        <v>4034</v>
      </c>
      <c r="K1838" s="56" t="s">
        <v>150</v>
      </c>
      <c r="L1838" s="56" t="s">
        <v>72</v>
      </c>
      <c r="M1838" s="1"/>
    </row>
    <row r="1839" spans="1:13" x14ac:dyDescent="0.25">
      <c r="A1839" s="55" t="s">
        <v>31</v>
      </c>
      <c r="B1839" s="56" t="s">
        <v>112</v>
      </c>
      <c r="C1839" s="56" t="s">
        <v>4029</v>
      </c>
      <c r="D1839" s="56">
        <v>56100</v>
      </c>
      <c r="E1839" s="56" t="s">
        <v>36</v>
      </c>
      <c r="F1839" s="56" t="str">
        <f>+VLOOKUP(Tabla2[[#This Row],[Estado]],Catalogos!$I$3:$J$35,2,0)</f>
        <v>Metropolitana</v>
      </c>
      <c r="G1839" s="56" t="s">
        <v>4016</v>
      </c>
      <c r="H1839" s="56" t="s">
        <v>4017</v>
      </c>
      <c r="I1839" s="56" t="s">
        <v>4027</v>
      </c>
      <c r="J1839" s="56" t="s">
        <v>401</v>
      </c>
      <c r="K1839" s="56" t="s">
        <v>4030</v>
      </c>
      <c r="L1839" s="56" t="s">
        <v>72</v>
      </c>
      <c r="M1839" s="1" t="s">
        <v>4031</v>
      </c>
    </row>
    <row r="1840" spans="1:13" x14ac:dyDescent="0.25">
      <c r="A1840" s="55" t="s">
        <v>31</v>
      </c>
      <c r="B1840" s="56" t="s">
        <v>9457</v>
      </c>
      <c r="C1840" s="56" t="s">
        <v>4026</v>
      </c>
      <c r="D1840" s="56">
        <v>56100</v>
      </c>
      <c r="E1840" s="56" t="s">
        <v>36</v>
      </c>
      <c r="F1840" s="56" t="str">
        <f>+VLOOKUP(Tabla2[[#This Row],[Estado]],Catalogos!$I$3:$J$35,2,0)</f>
        <v>Metropolitana</v>
      </c>
      <c r="G1840" s="56" t="s">
        <v>4016</v>
      </c>
      <c r="H1840" s="56" t="s">
        <v>4017</v>
      </c>
      <c r="I1840" s="56" t="s">
        <v>4027</v>
      </c>
      <c r="J1840" s="56" t="s">
        <v>401</v>
      </c>
      <c r="K1840" s="56" t="s">
        <v>4028</v>
      </c>
      <c r="L1840" s="56" t="s">
        <v>72</v>
      </c>
      <c r="M1840" s="1" t="s">
        <v>4031</v>
      </c>
    </row>
    <row r="1841" spans="1:13" x14ac:dyDescent="0.25">
      <c r="A1841" s="55" t="s">
        <v>31</v>
      </c>
      <c r="B1841" s="56" t="s">
        <v>11682</v>
      </c>
      <c r="C1841" s="56" t="s">
        <v>4054</v>
      </c>
      <c r="D1841" s="56">
        <v>54050</v>
      </c>
      <c r="E1841" s="56" t="s">
        <v>36</v>
      </c>
      <c r="F1841" s="56" t="str">
        <f>+VLOOKUP(Tabla2[[#This Row],[Estado]],Catalogos!$I$3:$J$35,2,0)</f>
        <v>Metropolitana</v>
      </c>
      <c r="G1841" s="56" t="s">
        <v>4055</v>
      </c>
      <c r="H1841" s="56" t="s">
        <v>4056</v>
      </c>
      <c r="I1841" s="56" t="s">
        <v>4051</v>
      </c>
      <c r="J1841" s="56" t="s">
        <v>4057</v>
      </c>
      <c r="K1841" s="56">
        <v>5546256000</v>
      </c>
      <c r="L1841" s="56" t="s">
        <v>72</v>
      </c>
      <c r="M1841" s="1"/>
    </row>
    <row r="1842" spans="1:13" x14ac:dyDescent="0.25">
      <c r="A1842" s="55" t="s">
        <v>31</v>
      </c>
      <c r="B1842" s="56" t="s">
        <v>3439</v>
      </c>
      <c r="C1842" s="56" t="s">
        <v>4058</v>
      </c>
      <c r="D1842" s="56">
        <v>54070</v>
      </c>
      <c r="E1842" s="56" t="s">
        <v>36</v>
      </c>
      <c r="F1842" s="56" t="str">
        <f>+VLOOKUP(Tabla2[[#This Row],[Estado]],Catalogos!$I$3:$J$35,2,0)</f>
        <v>Metropolitana</v>
      </c>
      <c r="G1842" s="56" t="s">
        <v>4055</v>
      </c>
      <c r="H1842" s="56" t="s">
        <v>4059</v>
      </c>
      <c r="I1842" s="56" t="s">
        <v>4060</v>
      </c>
      <c r="J1842" s="56" t="s">
        <v>4061</v>
      </c>
      <c r="K1842" s="56">
        <v>5563630525</v>
      </c>
      <c r="L1842" s="56" t="s">
        <v>72</v>
      </c>
      <c r="M1842" s="1"/>
    </row>
    <row r="1843" spans="1:13" x14ac:dyDescent="0.25">
      <c r="A1843" s="55" t="s">
        <v>31</v>
      </c>
      <c r="B1843" s="56" t="s">
        <v>11926</v>
      </c>
      <c r="C1843" s="56" t="s">
        <v>4062</v>
      </c>
      <c r="D1843" s="56">
        <v>54140</v>
      </c>
      <c r="E1843" s="56" t="s">
        <v>36</v>
      </c>
      <c r="F1843" s="56" t="str">
        <f>+VLOOKUP(Tabla2[[#This Row],[Estado]],Catalogos!$I$3:$J$35,2,0)</f>
        <v>Metropolitana</v>
      </c>
      <c r="G1843" s="56" t="s">
        <v>4055</v>
      </c>
      <c r="H1843" s="56" t="s">
        <v>4063</v>
      </c>
      <c r="I1843" s="56" t="s">
        <v>4064</v>
      </c>
      <c r="J1843" s="56" t="s">
        <v>4065</v>
      </c>
      <c r="K1843" s="56">
        <v>5557523016</v>
      </c>
      <c r="L1843" s="56" t="s">
        <v>72</v>
      </c>
      <c r="M1843" s="1"/>
    </row>
    <row r="1844" spans="1:13" x14ac:dyDescent="0.25">
      <c r="A1844" s="55" t="s">
        <v>26</v>
      </c>
      <c r="B1844" s="56" t="s">
        <v>165</v>
      </c>
      <c r="C1844" s="56" t="s">
        <v>4037</v>
      </c>
      <c r="D1844" s="56">
        <v>54070</v>
      </c>
      <c r="E1844" s="56" t="s">
        <v>36</v>
      </c>
      <c r="F1844" s="56" t="str">
        <f>+VLOOKUP(Tabla2[[#This Row],[Estado]],Catalogos!$I$3:$J$35,2,0)</f>
        <v>Metropolitana</v>
      </c>
      <c r="G1844" s="56" t="s">
        <v>4038</v>
      </c>
      <c r="H1844" s="56" t="s">
        <v>4039</v>
      </c>
      <c r="I1844" s="56">
        <v>37</v>
      </c>
      <c r="J1844" s="56" t="s">
        <v>4040</v>
      </c>
      <c r="K1844" s="56" t="s">
        <v>4041</v>
      </c>
      <c r="L1844" s="56" t="s">
        <v>3</v>
      </c>
      <c r="M1844" s="1"/>
    </row>
    <row r="1845" spans="1:13" x14ac:dyDescent="0.25">
      <c r="A1845" s="55" t="s">
        <v>26</v>
      </c>
      <c r="B1845" s="56" t="s">
        <v>165</v>
      </c>
      <c r="C1845" s="56" t="s">
        <v>12274</v>
      </c>
      <c r="D1845" s="56">
        <v>54060</v>
      </c>
      <c r="E1845" s="56" t="s">
        <v>36</v>
      </c>
      <c r="F1845" s="56" t="str">
        <f>+VLOOKUP(Tabla2[[#This Row],[Estado]],Catalogos!$I$3:$J$35,2,0)</f>
        <v>Metropolitana</v>
      </c>
      <c r="G1845" s="56" t="s">
        <v>4038</v>
      </c>
      <c r="H1845" s="56" t="s">
        <v>4043</v>
      </c>
      <c r="I1845" s="56" t="s">
        <v>4044</v>
      </c>
      <c r="J1845" s="56" t="s">
        <v>4045</v>
      </c>
      <c r="K1845" s="56">
        <v>5589775100</v>
      </c>
      <c r="L1845" s="56" t="s">
        <v>3</v>
      </c>
      <c r="M1845" s="1"/>
    </row>
    <row r="1846" spans="1:13" x14ac:dyDescent="0.25">
      <c r="A1846" s="55" t="s">
        <v>26</v>
      </c>
      <c r="B1846" s="56" t="s">
        <v>165</v>
      </c>
      <c r="C1846" s="56" t="s">
        <v>4046</v>
      </c>
      <c r="D1846" s="56">
        <v>54033</v>
      </c>
      <c r="E1846" s="56" t="s">
        <v>36</v>
      </c>
      <c r="F1846" s="56" t="str">
        <f>+VLOOKUP(Tabla2[[#This Row],[Estado]],Catalogos!$I$3:$J$35,2,0)</f>
        <v>Metropolitana</v>
      </c>
      <c r="G1846" s="56" t="s">
        <v>4038</v>
      </c>
      <c r="H1846" s="56" t="s">
        <v>4047</v>
      </c>
      <c r="I1846" s="56">
        <v>280</v>
      </c>
      <c r="J1846" s="56" t="s">
        <v>4048</v>
      </c>
      <c r="K1846" s="56">
        <v>5553217070</v>
      </c>
      <c r="L1846" s="56" t="s">
        <v>6480</v>
      </c>
      <c r="M1846" s="1"/>
    </row>
    <row r="1847" spans="1:13" x14ac:dyDescent="0.25">
      <c r="A1847" s="55" t="s">
        <v>26</v>
      </c>
      <c r="B1847" s="56" t="s">
        <v>165</v>
      </c>
      <c r="C1847" s="56" t="s">
        <v>12275</v>
      </c>
      <c r="D1847" s="56">
        <v>54150</v>
      </c>
      <c r="E1847" s="56" t="s">
        <v>36</v>
      </c>
      <c r="F1847" s="56" t="str">
        <f>+VLOOKUP(Tabla2[[#This Row],[Estado]],Catalogos!$I$3:$J$35,2,0)</f>
        <v>Metropolitana</v>
      </c>
      <c r="G1847" s="56" t="s">
        <v>4038</v>
      </c>
      <c r="H1847" s="56" t="s">
        <v>32</v>
      </c>
      <c r="I1847" s="56">
        <v>10</v>
      </c>
      <c r="J1847" s="56" t="s">
        <v>12276</v>
      </c>
      <c r="K1847" s="56">
        <v>53678125</v>
      </c>
      <c r="L1847" s="56" t="s">
        <v>6480</v>
      </c>
      <c r="M1847" s="1"/>
    </row>
    <row r="1848" spans="1:13" x14ac:dyDescent="0.25">
      <c r="A1848" s="55" t="s">
        <v>26</v>
      </c>
      <c r="B1848" s="56" t="s">
        <v>165</v>
      </c>
      <c r="C1848" s="56" t="s">
        <v>4049</v>
      </c>
      <c r="D1848" s="56">
        <v>54050</v>
      </c>
      <c r="E1848" s="56" t="s">
        <v>36</v>
      </c>
      <c r="F1848" s="56" t="str">
        <f>+VLOOKUP(Tabla2[[#This Row],[Estado]],Catalogos!$I$3:$J$35,2,0)</f>
        <v>Metropolitana</v>
      </c>
      <c r="G1848" s="56" t="s">
        <v>4038</v>
      </c>
      <c r="H1848" s="56" t="s">
        <v>4050</v>
      </c>
      <c r="I1848" s="56" t="s">
        <v>4051</v>
      </c>
      <c r="J1848" s="56" t="s">
        <v>4052</v>
      </c>
      <c r="K1848" s="56" t="s">
        <v>4053</v>
      </c>
      <c r="L1848" s="56" t="s">
        <v>6480</v>
      </c>
      <c r="M1848" s="1"/>
    </row>
    <row r="1849" spans="1:13" x14ac:dyDescent="0.25">
      <c r="A1849" s="55" t="s">
        <v>29</v>
      </c>
      <c r="B1849" s="56" t="s">
        <v>29</v>
      </c>
      <c r="C1849" s="56" t="s">
        <v>4130</v>
      </c>
      <c r="D1849" s="56">
        <v>54060</v>
      </c>
      <c r="E1849" s="56" t="s">
        <v>36</v>
      </c>
      <c r="F1849" s="56" t="str">
        <f>+VLOOKUP(Tabla2[[#This Row],[Estado]],Catalogos!$I$3:$J$35,2,0)</f>
        <v>Metropolitana</v>
      </c>
      <c r="G1849" s="56" t="s">
        <v>4038</v>
      </c>
      <c r="H1849" s="56" t="s">
        <v>4131</v>
      </c>
      <c r="I1849" s="56" t="s">
        <v>4132</v>
      </c>
      <c r="J1849" s="56" t="s">
        <v>4133</v>
      </c>
      <c r="K1849" s="56" t="s">
        <v>150</v>
      </c>
      <c r="L1849" s="56" t="s">
        <v>72</v>
      </c>
      <c r="M1849" s="1"/>
    </row>
    <row r="1850" spans="1:13" x14ac:dyDescent="0.25">
      <c r="A1850" s="55" t="s">
        <v>29</v>
      </c>
      <c r="B1850" s="56" t="s">
        <v>29</v>
      </c>
      <c r="C1850" s="56" t="s">
        <v>4134</v>
      </c>
      <c r="D1850" s="56">
        <v>54054</v>
      </c>
      <c r="E1850" s="56" t="s">
        <v>36</v>
      </c>
      <c r="F1850" s="56" t="str">
        <f>+VLOOKUP(Tabla2[[#This Row],[Estado]],Catalogos!$I$3:$J$35,2,0)</f>
        <v>Metropolitana</v>
      </c>
      <c r="G1850" s="56" t="s">
        <v>4038</v>
      </c>
      <c r="H1850" s="56" t="s">
        <v>4135</v>
      </c>
      <c r="I1850" s="56" t="s">
        <v>4136</v>
      </c>
      <c r="J1850" s="56" t="s">
        <v>4137</v>
      </c>
      <c r="K1850" s="56" t="s">
        <v>150</v>
      </c>
      <c r="L1850" s="56" t="s">
        <v>72</v>
      </c>
      <c r="M1850" s="1"/>
    </row>
    <row r="1851" spans="1:13" x14ac:dyDescent="0.25">
      <c r="A1851" s="55" t="s">
        <v>29</v>
      </c>
      <c r="B1851" s="56" t="s">
        <v>29</v>
      </c>
      <c r="C1851" s="56" t="s">
        <v>4138</v>
      </c>
      <c r="D1851" s="56">
        <v>54140</v>
      </c>
      <c r="E1851" s="56" t="s">
        <v>36</v>
      </c>
      <c r="F1851" s="56" t="str">
        <f>+VLOOKUP(Tabla2[[#This Row],[Estado]],Catalogos!$I$3:$J$35,2,0)</f>
        <v>Metropolitana</v>
      </c>
      <c r="G1851" s="56" t="s">
        <v>4038</v>
      </c>
      <c r="H1851" s="56" t="s">
        <v>4139</v>
      </c>
      <c r="I1851" s="56" t="s">
        <v>4140</v>
      </c>
      <c r="J1851" s="56" t="s">
        <v>4141</v>
      </c>
      <c r="K1851" s="56" t="s">
        <v>150</v>
      </c>
      <c r="L1851" s="56" t="s">
        <v>72</v>
      </c>
      <c r="M1851" s="1"/>
    </row>
    <row r="1852" spans="1:13" x14ac:dyDescent="0.25">
      <c r="A1852" s="55" t="s">
        <v>29</v>
      </c>
      <c r="B1852" s="56" t="s">
        <v>29</v>
      </c>
      <c r="C1852" s="56" t="s">
        <v>4142</v>
      </c>
      <c r="D1852" s="56">
        <v>54055</v>
      </c>
      <c r="E1852" s="56" t="s">
        <v>36</v>
      </c>
      <c r="F1852" s="56" t="str">
        <f>+VLOOKUP(Tabla2[[#This Row],[Estado]],Catalogos!$I$3:$J$35,2,0)</f>
        <v>Metropolitana</v>
      </c>
      <c r="G1852" s="56" t="s">
        <v>4038</v>
      </c>
      <c r="H1852" s="56" t="s">
        <v>4143</v>
      </c>
      <c r="I1852" s="56" t="s">
        <v>4144</v>
      </c>
      <c r="J1852" s="56" t="s">
        <v>4145</v>
      </c>
      <c r="K1852" s="56" t="s">
        <v>150</v>
      </c>
      <c r="L1852" s="56" t="s">
        <v>72</v>
      </c>
      <c r="M1852" s="1"/>
    </row>
    <row r="1853" spans="1:13" x14ac:dyDescent="0.25">
      <c r="A1853" s="55" t="s">
        <v>29</v>
      </c>
      <c r="B1853" s="56" t="s">
        <v>29</v>
      </c>
      <c r="C1853" s="56" t="s">
        <v>4146</v>
      </c>
      <c r="D1853" s="56" t="s">
        <v>4147</v>
      </c>
      <c r="E1853" s="56" t="s">
        <v>36</v>
      </c>
      <c r="F1853" s="56" t="str">
        <f>+VLOOKUP(Tabla2[[#This Row],[Estado]],Catalogos!$I$3:$J$35,2,0)</f>
        <v>Metropolitana</v>
      </c>
      <c r="G1853" s="56" t="s">
        <v>4038</v>
      </c>
      <c r="H1853" s="56" t="s">
        <v>4148</v>
      </c>
      <c r="I1853" s="56" t="s">
        <v>4149</v>
      </c>
      <c r="J1853" s="56" t="s">
        <v>4150</v>
      </c>
      <c r="K1853" s="56" t="s">
        <v>150</v>
      </c>
      <c r="L1853" s="56" t="s">
        <v>72</v>
      </c>
      <c r="M1853" s="1"/>
    </row>
    <row r="1854" spans="1:13" x14ac:dyDescent="0.25">
      <c r="A1854" s="55" t="s">
        <v>29</v>
      </c>
      <c r="B1854" s="56" t="s">
        <v>29</v>
      </c>
      <c r="C1854" s="56" t="s">
        <v>4151</v>
      </c>
      <c r="D1854" s="56">
        <v>54030</v>
      </c>
      <c r="E1854" s="56" t="s">
        <v>36</v>
      </c>
      <c r="F1854" s="56" t="str">
        <f>+VLOOKUP(Tabla2[[#This Row],[Estado]],Catalogos!$I$3:$J$35,2,0)</f>
        <v>Metropolitana</v>
      </c>
      <c r="G1854" s="56" t="s">
        <v>4038</v>
      </c>
      <c r="H1854" s="56" t="s">
        <v>3394</v>
      </c>
      <c r="I1854" s="56" t="s">
        <v>353</v>
      </c>
      <c r="J1854" s="56" t="s">
        <v>4152</v>
      </c>
      <c r="K1854" s="56" t="s">
        <v>150</v>
      </c>
      <c r="L1854" s="56" t="s">
        <v>72</v>
      </c>
      <c r="M1854" s="1"/>
    </row>
    <row r="1855" spans="1:13" x14ac:dyDescent="0.25">
      <c r="A1855" s="55" t="s">
        <v>29</v>
      </c>
      <c r="B1855" s="56" t="s">
        <v>29</v>
      </c>
      <c r="C1855" s="56" t="s">
        <v>4153</v>
      </c>
      <c r="D1855" s="56">
        <v>54170</v>
      </c>
      <c r="E1855" s="56" t="s">
        <v>36</v>
      </c>
      <c r="F1855" s="56" t="str">
        <f>+VLOOKUP(Tabla2[[#This Row],[Estado]],Catalogos!$I$3:$J$35,2,0)</f>
        <v>Metropolitana</v>
      </c>
      <c r="G1855" s="56" t="s">
        <v>4038</v>
      </c>
      <c r="H1855" s="56" t="s">
        <v>4154</v>
      </c>
      <c r="I1855" s="56" t="s">
        <v>4155</v>
      </c>
      <c r="J1855" s="56" t="s">
        <v>4156</v>
      </c>
      <c r="K1855" s="56" t="s">
        <v>150</v>
      </c>
      <c r="L1855" s="56" t="s">
        <v>72</v>
      </c>
      <c r="M1855" s="1"/>
    </row>
    <row r="1856" spans="1:13" x14ac:dyDescent="0.25">
      <c r="A1856" s="55" t="s">
        <v>29</v>
      </c>
      <c r="B1856" s="56" t="s">
        <v>29</v>
      </c>
      <c r="C1856" s="56" t="s">
        <v>4157</v>
      </c>
      <c r="D1856" s="56" t="s">
        <v>4147</v>
      </c>
      <c r="E1856" s="56" t="s">
        <v>36</v>
      </c>
      <c r="F1856" s="56" t="str">
        <f>+VLOOKUP(Tabla2[[#This Row],[Estado]],Catalogos!$I$3:$J$35,2,0)</f>
        <v>Metropolitana</v>
      </c>
      <c r="G1856" s="56" t="s">
        <v>4038</v>
      </c>
      <c r="H1856" s="56" t="s">
        <v>4158</v>
      </c>
      <c r="I1856" s="56" t="s">
        <v>4159</v>
      </c>
      <c r="J1856" s="56" t="s">
        <v>4160</v>
      </c>
      <c r="K1856" s="56" t="s">
        <v>150</v>
      </c>
      <c r="L1856" s="56" t="s">
        <v>72</v>
      </c>
      <c r="M1856" s="1"/>
    </row>
    <row r="1857" spans="1:13" x14ac:dyDescent="0.25">
      <c r="A1857" s="55" t="s">
        <v>29</v>
      </c>
      <c r="B1857" s="56" t="s">
        <v>29</v>
      </c>
      <c r="C1857" s="56" t="s">
        <v>4161</v>
      </c>
      <c r="D1857" s="56" t="s">
        <v>4162</v>
      </c>
      <c r="E1857" s="56" t="s">
        <v>36</v>
      </c>
      <c r="F1857" s="56" t="str">
        <f>+VLOOKUP(Tabla2[[#This Row],[Estado]],Catalogos!$I$3:$J$35,2,0)</f>
        <v>Metropolitana</v>
      </c>
      <c r="G1857" s="56" t="s">
        <v>4038</v>
      </c>
      <c r="H1857" s="56" t="s">
        <v>4163</v>
      </c>
      <c r="I1857" s="56" t="s">
        <v>4164</v>
      </c>
      <c r="J1857" s="56" t="s">
        <v>4165</v>
      </c>
      <c r="K1857" s="56" t="s">
        <v>150</v>
      </c>
      <c r="L1857" s="56" t="s">
        <v>72</v>
      </c>
      <c r="M1857" s="1"/>
    </row>
    <row r="1858" spans="1:13" x14ac:dyDescent="0.25">
      <c r="A1858" s="55" t="s">
        <v>29</v>
      </c>
      <c r="B1858" s="56" t="s">
        <v>29</v>
      </c>
      <c r="C1858" s="56" t="s">
        <v>4166</v>
      </c>
      <c r="D1858" s="56">
        <v>54080</v>
      </c>
      <c r="E1858" s="56" t="s">
        <v>36</v>
      </c>
      <c r="F1858" s="56" t="str">
        <f>+VLOOKUP(Tabla2[[#This Row],[Estado]],Catalogos!$I$3:$J$35,2,0)</f>
        <v>Metropolitana</v>
      </c>
      <c r="G1858" s="56" t="s">
        <v>4038</v>
      </c>
      <c r="H1858" s="56" t="s">
        <v>4167</v>
      </c>
      <c r="I1858" s="56" t="s">
        <v>4168</v>
      </c>
      <c r="J1858" s="56" t="s">
        <v>4169</v>
      </c>
      <c r="K1858" s="56" t="s">
        <v>150</v>
      </c>
      <c r="L1858" s="56" t="s">
        <v>72</v>
      </c>
      <c r="M1858" s="1"/>
    </row>
    <row r="1859" spans="1:13" x14ac:dyDescent="0.25">
      <c r="A1859" s="55" t="s">
        <v>31</v>
      </c>
      <c r="B1859" s="56" t="s">
        <v>11686</v>
      </c>
      <c r="C1859" s="56" t="s">
        <v>4066</v>
      </c>
      <c r="D1859" s="56">
        <v>54033</v>
      </c>
      <c r="E1859" s="56" t="s">
        <v>36</v>
      </c>
      <c r="F1859" s="56" t="str">
        <f>+VLOOKUP(Tabla2[[#This Row],[Estado]],Catalogos!$I$3:$J$35,2,0)</f>
        <v>Metropolitana</v>
      </c>
      <c r="G1859" s="56" t="s">
        <v>4038</v>
      </c>
      <c r="H1859" s="56" t="s">
        <v>4047</v>
      </c>
      <c r="I1859" s="56" t="s">
        <v>4067</v>
      </c>
      <c r="J1859" s="56" t="s">
        <v>4048</v>
      </c>
      <c r="K1859" s="56">
        <v>5528394200</v>
      </c>
      <c r="L1859" s="56" t="s">
        <v>72</v>
      </c>
      <c r="M1859" s="1" t="s">
        <v>4068</v>
      </c>
    </row>
    <row r="1860" spans="1:13" x14ac:dyDescent="0.25">
      <c r="A1860" s="55" t="s">
        <v>31</v>
      </c>
      <c r="B1860" s="56" t="s">
        <v>1373</v>
      </c>
      <c r="C1860" s="56" t="s">
        <v>4069</v>
      </c>
      <c r="D1860" s="56">
        <v>54033</v>
      </c>
      <c r="E1860" s="56" t="s">
        <v>36</v>
      </c>
      <c r="F1860" s="56" t="str">
        <f>+VLOOKUP(Tabla2[[#This Row],[Estado]],Catalogos!$I$3:$J$35,2,0)</f>
        <v>Metropolitana</v>
      </c>
      <c r="G1860" s="56" t="s">
        <v>4038</v>
      </c>
      <c r="H1860" s="56" t="s">
        <v>4047</v>
      </c>
      <c r="I1860" s="56" t="s">
        <v>4067</v>
      </c>
      <c r="J1860" s="56" t="s">
        <v>4048</v>
      </c>
      <c r="K1860" s="56">
        <v>5547818664</v>
      </c>
      <c r="L1860" s="56" t="s">
        <v>72</v>
      </c>
      <c r="M1860" s="1" t="s">
        <v>4068</v>
      </c>
    </row>
    <row r="1861" spans="1:13" x14ac:dyDescent="0.25">
      <c r="A1861" s="55" t="s">
        <v>31</v>
      </c>
      <c r="B1861" s="56" t="s">
        <v>1373</v>
      </c>
      <c r="C1861" s="56" t="s">
        <v>4070</v>
      </c>
      <c r="D1861" s="56">
        <v>54033</v>
      </c>
      <c r="E1861" s="56" t="s">
        <v>36</v>
      </c>
      <c r="F1861" s="56" t="str">
        <f>+VLOOKUP(Tabla2[[#This Row],[Estado]],Catalogos!$I$3:$J$35,2,0)</f>
        <v>Metropolitana</v>
      </c>
      <c r="G1861" s="56" t="s">
        <v>4038</v>
      </c>
      <c r="H1861" s="56" t="s">
        <v>4047</v>
      </c>
      <c r="I1861" s="56" t="s">
        <v>4067</v>
      </c>
      <c r="J1861" s="56" t="s">
        <v>4048</v>
      </c>
      <c r="K1861" s="56">
        <v>5551199143</v>
      </c>
      <c r="L1861" s="56" t="s">
        <v>72</v>
      </c>
      <c r="M1861" s="1" t="s">
        <v>4068</v>
      </c>
    </row>
    <row r="1862" spans="1:13" x14ac:dyDescent="0.25">
      <c r="A1862" s="55" t="s">
        <v>31</v>
      </c>
      <c r="B1862" s="92" t="s">
        <v>1373</v>
      </c>
      <c r="C1862" s="56" t="s">
        <v>4071</v>
      </c>
      <c r="D1862" s="56">
        <v>54033</v>
      </c>
      <c r="E1862" s="56" t="s">
        <v>36</v>
      </c>
      <c r="F1862" s="56" t="str">
        <f>+VLOOKUP(Tabla2[[#This Row],[Estado]],Catalogos!$I$3:$J$35,2,0)</f>
        <v>Metropolitana</v>
      </c>
      <c r="G1862" s="56" t="s">
        <v>4038</v>
      </c>
      <c r="H1862" s="56" t="s">
        <v>4047</v>
      </c>
      <c r="I1862" s="56" t="s">
        <v>4067</v>
      </c>
      <c r="J1862" s="56" t="s">
        <v>4048</v>
      </c>
      <c r="K1862" s="56" t="s">
        <v>4072</v>
      </c>
      <c r="L1862" s="56" t="s">
        <v>72</v>
      </c>
      <c r="M1862" s="1" t="s">
        <v>4068</v>
      </c>
    </row>
    <row r="1863" spans="1:13" x14ac:dyDescent="0.25">
      <c r="A1863" s="55" t="s">
        <v>31</v>
      </c>
      <c r="B1863" s="56" t="s">
        <v>1549</v>
      </c>
      <c r="C1863" s="56" t="s">
        <v>4073</v>
      </c>
      <c r="D1863" s="56">
        <v>54033</v>
      </c>
      <c r="E1863" s="56" t="s">
        <v>36</v>
      </c>
      <c r="F1863" s="56" t="str">
        <f>+VLOOKUP(Tabla2[[#This Row],[Estado]],Catalogos!$I$3:$J$35,2,0)</f>
        <v>Metropolitana</v>
      </c>
      <c r="G1863" s="56" t="s">
        <v>4038</v>
      </c>
      <c r="H1863" s="56" t="s">
        <v>4047</v>
      </c>
      <c r="I1863" s="56" t="s">
        <v>4067</v>
      </c>
      <c r="J1863" s="56" t="s">
        <v>4048</v>
      </c>
      <c r="K1863" s="56" t="s">
        <v>4074</v>
      </c>
      <c r="L1863" s="56" t="s">
        <v>72</v>
      </c>
      <c r="M1863" s="1" t="s">
        <v>4068</v>
      </c>
    </row>
    <row r="1864" spans="1:13" x14ac:dyDescent="0.25">
      <c r="A1864" s="55" t="s">
        <v>31</v>
      </c>
      <c r="B1864" s="92" t="s">
        <v>1387</v>
      </c>
      <c r="C1864" s="56" t="s">
        <v>4075</v>
      </c>
      <c r="D1864" s="56">
        <v>54033</v>
      </c>
      <c r="E1864" s="56" t="s">
        <v>36</v>
      </c>
      <c r="F1864" s="56" t="str">
        <f>+VLOOKUP(Tabla2[[#This Row],[Estado]],Catalogos!$I$3:$J$35,2,0)</f>
        <v>Metropolitana</v>
      </c>
      <c r="G1864" s="56" t="s">
        <v>4038</v>
      </c>
      <c r="H1864" s="56" t="s">
        <v>4047</v>
      </c>
      <c r="I1864" s="56" t="s">
        <v>4067</v>
      </c>
      <c r="J1864" s="56" t="s">
        <v>4048</v>
      </c>
      <c r="K1864" s="56">
        <v>5520474804</v>
      </c>
      <c r="L1864" s="56" t="s">
        <v>72</v>
      </c>
      <c r="M1864" s="1" t="s">
        <v>4068</v>
      </c>
    </row>
    <row r="1865" spans="1:13" x14ac:dyDescent="0.25">
      <c r="A1865" s="55" t="s">
        <v>31</v>
      </c>
      <c r="B1865" s="56" t="s">
        <v>1387</v>
      </c>
      <c r="C1865" s="56" t="s">
        <v>4076</v>
      </c>
      <c r="D1865" s="56">
        <v>54033</v>
      </c>
      <c r="E1865" s="56" t="s">
        <v>36</v>
      </c>
      <c r="F1865" s="56" t="str">
        <f>+VLOOKUP(Tabla2[[#This Row],[Estado]],Catalogos!$I$3:$J$35,2,0)</f>
        <v>Metropolitana</v>
      </c>
      <c r="G1865" s="56" t="s">
        <v>4038</v>
      </c>
      <c r="H1865" s="56" t="s">
        <v>4047</v>
      </c>
      <c r="I1865" s="56" t="s">
        <v>4067</v>
      </c>
      <c r="J1865" s="56" t="s">
        <v>4048</v>
      </c>
      <c r="K1865" s="56" t="s">
        <v>4077</v>
      </c>
      <c r="L1865" s="56" t="s">
        <v>72</v>
      </c>
      <c r="M1865" s="1" t="s">
        <v>4068</v>
      </c>
    </row>
    <row r="1866" spans="1:13" x14ac:dyDescent="0.25">
      <c r="A1866" s="55" t="s">
        <v>31</v>
      </c>
      <c r="B1866" s="56" t="s">
        <v>9457</v>
      </c>
      <c r="C1866" s="56" t="s">
        <v>4078</v>
      </c>
      <c r="D1866" s="56">
        <v>54033</v>
      </c>
      <c r="E1866" s="56" t="s">
        <v>36</v>
      </c>
      <c r="F1866" s="56" t="str">
        <f>+VLOOKUP(Tabla2[[#This Row],[Estado]],Catalogos!$I$3:$J$35,2,0)</f>
        <v>Metropolitana</v>
      </c>
      <c r="G1866" s="56" t="s">
        <v>4038</v>
      </c>
      <c r="H1866" s="56" t="s">
        <v>4047</v>
      </c>
      <c r="I1866" s="56" t="s">
        <v>4067</v>
      </c>
      <c r="J1866" s="56" t="s">
        <v>4048</v>
      </c>
      <c r="K1866" s="56" t="s">
        <v>4079</v>
      </c>
      <c r="L1866" s="56" t="s">
        <v>72</v>
      </c>
      <c r="M1866" s="1" t="s">
        <v>4068</v>
      </c>
    </row>
    <row r="1867" spans="1:13" x14ac:dyDescent="0.25">
      <c r="A1867" s="55" t="s">
        <v>31</v>
      </c>
      <c r="B1867" s="56" t="s">
        <v>9457</v>
      </c>
      <c r="C1867" s="56" t="s">
        <v>4080</v>
      </c>
      <c r="D1867" s="56">
        <v>54033</v>
      </c>
      <c r="E1867" s="56" t="s">
        <v>36</v>
      </c>
      <c r="F1867" s="56" t="str">
        <f>+VLOOKUP(Tabla2[[#This Row],[Estado]],Catalogos!$I$3:$J$35,2,0)</f>
        <v>Metropolitana</v>
      </c>
      <c r="G1867" s="56" t="s">
        <v>4038</v>
      </c>
      <c r="H1867" s="56" t="s">
        <v>4047</v>
      </c>
      <c r="I1867" s="56" t="s">
        <v>4067</v>
      </c>
      <c r="J1867" s="56" t="s">
        <v>4048</v>
      </c>
      <c r="K1867" s="56" t="s">
        <v>4072</v>
      </c>
      <c r="L1867" s="56" t="s">
        <v>72</v>
      </c>
      <c r="M1867" s="1" t="s">
        <v>4068</v>
      </c>
    </row>
    <row r="1868" spans="1:13" x14ac:dyDescent="0.25">
      <c r="A1868" s="55" t="s">
        <v>31</v>
      </c>
      <c r="B1868" s="56" t="s">
        <v>11818</v>
      </c>
      <c r="C1868" s="56" t="s">
        <v>4081</v>
      </c>
      <c r="D1868" s="56">
        <v>54033</v>
      </c>
      <c r="E1868" s="56" t="s">
        <v>36</v>
      </c>
      <c r="F1868" s="56" t="str">
        <f>+VLOOKUP(Tabla2[[#This Row],[Estado]],Catalogos!$I$3:$J$35,2,0)</f>
        <v>Metropolitana</v>
      </c>
      <c r="G1868" s="56" t="s">
        <v>4038</v>
      </c>
      <c r="H1868" s="56" t="s">
        <v>4047</v>
      </c>
      <c r="I1868" s="56" t="s">
        <v>4067</v>
      </c>
      <c r="J1868" s="56" t="s">
        <v>4048</v>
      </c>
      <c r="K1868" s="56">
        <v>5533314726</v>
      </c>
      <c r="L1868" s="56" t="s">
        <v>72</v>
      </c>
      <c r="M1868" s="1" t="s">
        <v>4068</v>
      </c>
    </row>
    <row r="1869" spans="1:13" x14ac:dyDescent="0.25">
      <c r="A1869" s="55" t="s">
        <v>31</v>
      </c>
      <c r="B1869" s="56" t="s">
        <v>135</v>
      </c>
      <c r="C1869" s="56" t="s">
        <v>4082</v>
      </c>
      <c r="D1869" s="56">
        <v>54033</v>
      </c>
      <c r="E1869" s="56" t="s">
        <v>36</v>
      </c>
      <c r="F1869" s="56" t="str">
        <f>+VLOOKUP(Tabla2[[#This Row],[Estado]],Catalogos!$I$3:$J$35,2,0)</f>
        <v>Metropolitana</v>
      </c>
      <c r="G1869" s="56" t="s">
        <v>4038</v>
      </c>
      <c r="H1869" s="56" t="s">
        <v>4047</v>
      </c>
      <c r="I1869" s="56" t="s">
        <v>4067</v>
      </c>
      <c r="J1869" s="56" t="s">
        <v>4048</v>
      </c>
      <c r="K1869" s="56">
        <v>5619987792</v>
      </c>
      <c r="L1869" s="56" t="s">
        <v>72</v>
      </c>
      <c r="M1869" s="1" t="s">
        <v>4068</v>
      </c>
    </row>
    <row r="1870" spans="1:13" x14ac:dyDescent="0.25">
      <c r="A1870" s="55" t="s">
        <v>31</v>
      </c>
      <c r="B1870" s="56" t="s">
        <v>135</v>
      </c>
      <c r="C1870" s="56" t="s">
        <v>4083</v>
      </c>
      <c r="D1870" s="56">
        <v>54033</v>
      </c>
      <c r="E1870" s="56" t="s">
        <v>36</v>
      </c>
      <c r="F1870" s="56" t="str">
        <f>+VLOOKUP(Tabla2[[#This Row],[Estado]],Catalogos!$I$3:$J$35,2,0)</f>
        <v>Metropolitana</v>
      </c>
      <c r="G1870" s="56" t="s">
        <v>4038</v>
      </c>
      <c r="H1870" s="56" t="s">
        <v>4047</v>
      </c>
      <c r="I1870" s="56" t="s">
        <v>4067</v>
      </c>
      <c r="J1870" s="56" t="s">
        <v>4048</v>
      </c>
      <c r="K1870" s="56" t="s">
        <v>4084</v>
      </c>
      <c r="L1870" s="56" t="s">
        <v>72</v>
      </c>
      <c r="M1870" s="1" t="s">
        <v>4068</v>
      </c>
    </row>
    <row r="1871" spans="1:13" x14ac:dyDescent="0.25">
      <c r="A1871" s="55" t="s">
        <v>31</v>
      </c>
      <c r="B1871" s="56" t="s">
        <v>112</v>
      </c>
      <c r="C1871" s="56" t="s">
        <v>4085</v>
      </c>
      <c r="D1871" s="56">
        <v>54033</v>
      </c>
      <c r="E1871" s="56" t="s">
        <v>36</v>
      </c>
      <c r="F1871" s="56" t="str">
        <f>+VLOOKUP(Tabla2[[#This Row],[Estado]],Catalogos!$I$3:$J$35,2,0)</f>
        <v>Metropolitana</v>
      </c>
      <c r="G1871" s="56" t="s">
        <v>4038</v>
      </c>
      <c r="H1871" s="56" t="s">
        <v>4047</v>
      </c>
      <c r="I1871" s="56" t="s">
        <v>4067</v>
      </c>
      <c r="J1871" s="56" t="s">
        <v>4048</v>
      </c>
      <c r="K1871" s="56" t="s">
        <v>4086</v>
      </c>
      <c r="L1871" s="56" t="s">
        <v>72</v>
      </c>
      <c r="M1871" s="1" t="s">
        <v>4068</v>
      </c>
    </row>
    <row r="1872" spans="1:13" x14ac:dyDescent="0.25">
      <c r="A1872" s="55" t="s">
        <v>31</v>
      </c>
      <c r="B1872" s="56" t="s">
        <v>112</v>
      </c>
      <c r="C1872" s="56" t="s">
        <v>4087</v>
      </c>
      <c r="D1872" s="56">
        <v>54033</v>
      </c>
      <c r="E1872" s="56" t="s">
        <v>36</v>
      </c>
      <c r="F1872" s="56" t="str">
        <f>+VLOOKUP(Tabla2[[#This Row],[Estado]],Catalogos!$I$3:$J$35,2,0)</f>
        <v>Metropolitana</v>
      </c>
      <c r="G1872" s="56" t="s">
        <v>4038</v>
      </c>
      <c r="H1872" s="56" t="s">
        <v>4047</v>
      </c>
      <c r="I1872" s="56" t="s">
        <v>4067</v>
      </c>
      <c r="J1872" s="56" t="s">
        <v>4048</v>
      </c>
      <c r="K1872" s="56" t="s">
        <v>4088</v>
      </c>
      <c r="L1872" s="56" t="s">
        <v>72</v>
      </c>
      <c r="M1872" s="1" t="s">
        <v>4068</v>
      </c>
    </row>
    <row r="1873" spans="1:13" x14ac:dyDescent="0.25">
      <c r="A1873" s="55" t="s">
        <v>31</v>
      </c>
      <c r="B1873" s="56" t="s">
        <v>1441</v>
      </c>
      <c r="C1873" s="56" t="s">
        <v>4089</v>
      </c>
      <c r="D1873" s="56">
        <v>54033</v>
      </c>
      <c r="E1873" s="56" t="s">
        <v>36</v>
      </c>
      <c r="F1873" s="56" t="str">
        <f>+VLOOKUP(Tabla2[[#This Row],[Estado]],Catalogos!$I$3:$J$35,2,0)</f>
        <v>Metropolitana</v>
      </c>
      <c r="G1873" s="56" t="s">
        <v>4038</v>
      </c>
      <c r="H1873" s="56" t="s">
        <v>4047</v>
      </c>
      <c r="I1873" s="56" t="s">
        <v>4067</v>
      </c>
      <c r="J1873" s="56" t="s">
        <v>4048</v>
      </c>
      <c r="K1873" s="56" t="s">
        <v>4074</v>
      </c>
      <c r="L1873" s="56" t="s">
        <v>72</v>
      </c>
      <c r="M1873" s="1" t="s">
        <v>4068</v>
      </c>
    </row>
    <row r="1874" spans="1:13" x14ac:dyDescent="0.25">
      <c r="A1874" s="55" t="s">
        <v>31</v>
      </c>
      <c r="B1874" s="56" t="s">
        <v>1441</v>
      </c>
      <c r="C1874" s="56" t="s">
        <v>4090</v>
      </c>
      <c r="D1874" s="56">
        <v>54033</v>
      </c>
      <c r="E1874" s="56" t="s">
        <v>36</v>
      </c>
      <c r="F1874" s="56" t="str">
        <f>+VLOOKUP(Tabla2[[#This Row],[Estado]],Catalogos!$I$3:$J$35,2,0)</f>
        <v>Metropolitana</v>
      </c>
      <c r="G1874" s="56" t="s">
        <v>4038</v>
      </c>
      <c r="H1874" s="56" t="s">
        <v>4047</v>
      </c>
      <c r="I1874" s="56" t="s">
        <v>4067</v>
      </c>
      <c r="J1874" s="56" t="s">
        <v>4048</v>
      </c>
      <c r="K1874" s="56" t="s">
        <v>4091</v>
      </c>
      <c r="L1874" s="56" t="s">
        <v>72</v>
      </c>
      <c r="M1874" s="1" t="s">
        <v>4068</v>
      </c>
    </row>
    <row r="1875" spans="1:13" x14ac:dyDescent="0.25">
      <c r="A1875" s="55" t="s">
        <v>31</v>
      </c>
      <c r="B1875" s="56" t="s">
        <v>1441</v>
      </c>
      <c r="C1875" s="56" t="s">
        <v>4092</v>
      </c>
      <c r="D1875" s="56">
        <v>54033</v>
      </c>
      <c r="E1875" s="56" t="s">
        <v>36</v>
      </c>
      <c r="F1875" s="56" t="str">
        <f>+VLOOKUP(Tabla2[[#This Row],[Estado]],Catalogos!$I$3:$J$35,2,0)</f>
        <v>Metropolitana</v>
      </c>
      <c r="G1875" s="56" t="s">
        <v>4038</v>
      </c>
      <c r="H1875" s="56" t="s">
        <v>4047</v>
      </c>
      <c r="I1875" s="56" t="s">
        <v>4067</v>
      </c>
      <c r="J1875" s="56" t="s">
        <v>4048</v>
      </c>
      <c r="K1875" s="56" t="s">
        <v>4093</v>
      </c>
      <c r="L1875" s="56" t="s">
        <v>72</v>
      </c>
      <c r="M1875" s="1" t="s">
        <v>4068</v>
      </c>
    </row>
    <row r="1876" spans="1:13" x14ac:dyDescent="0.25">
      <c r="A1876" s="55" t="s">
        <v>31</v>
      </c>
      <c r="B1876" s="56" t="s">
        <v>11679</v>
      </c>
      <c r="C1876" s="56" t="s">
        <v>4094</v>
      </c>
      <c r="D1876" s="56">
        <v>54033</v>
      </c>
      <c r="E1876" s="56" t="s">
        <v>36</v>
      </c>
      <c r="F1876" s="56" t="str">
        <f>+VLOOKUP(Tabla2[[#This Row],[Estado]],Catalogos!$I$3:$J$35,2,0)</f>
        <v>Metropolitana</v>
      </c>
      <c r="G1876" s="56" t="s">
        <v>4038</v>
      </c>
      <c r="H1876" s="56" t="s">
        <v>4047</v>
      </c>
      <c r="I1876" s="56" t="s">
        <v>4067</v>
      </c>
      <c r="J1876" s="56" t="s">
        <v>4048</v>
      </c>
      <c r="K1876" s="56" t="s">
        <v>4095</v>
      </c>
      <c r="L1876" s="56" t="s">
        <v>72</v>
      </c>
      <c r="M1876" s="1" t="s">
        <v>4068</v>
      </c>
    </row>
    <row r="1877" spans="1:13" x14ac:dyDescent="0.25">
      <c r="A1877" s="55" t="s">
        <v>31</v>
      </c>
      <c r="B1877" s="56" t="s">
        <v>11777</v>
      </c>
      <c r="C1877" s="56" t="s">
        <v>4096</v>
      </c>
      <c r="D1877" s="56">
        <v>54033</v>
      </c>
      <c r="E1877" s="56" t="s">
        <v>36</v>
      </c>
      <c r="F1877" s="56" t="str">
        <f>+VLOOKUP(Tabla2[[#This Row],[Estado]],Catalogos!$I$3:$J$35,2,0)</f>
        <v>Metropolitana</v>
      </c>
      <c r="G1877" s="56" t="s">
        <v>4038</v>
      </c>
      <c r="H1877" s="56" t="s">
        <v>4047</v>
      </c>
      <c r="I1877" s="56" t="s">
        <v>4067</v>
      </c>
      <c r="J1877" s="56" t="s">
        <v>4048</v>
      </c>
      <c r="K1877" s="56" t="s">
        <v>4093</v>
      </c>
      <c r="L1877" s="56" t="s">
        <v>72</v>
      </c>
      <c r="M1877" s="1" t="s">
        <v>4068</v>
      </c>
    </row>
    <row r="1878" spans="1:13" x14ac:dyDescent="0.25">
      <c r="A1878" s="55" t="s">
        <v>31</v>
      </c>
      <c r="B1878" s="56" t="s">
        <v>1479</v>
      </c>
      <c r="C1878" s="56" t="s">
        <v>4097</v>
      </c>
      <c r="D1878" s="56">
        <v>54033</v>
      </c>
      <c r="E1878" s="56" t="s">
        <v>36</v>
      </c>
      <c r="F1878" s="56" t="str">
        <f>+VLOOKUP(Tabla2[[#This Row],[Estado]],Catalogos!$I$3:$J$35,2,0)</f>
        <v>Metropolitana</v>
      </c>
      <c r="G1878" s="56" t="s">
        <v>4038</v>
      </c>
      <c r="H1878" s="56" t="s">
        <v>4047</v>
      </c>
      <c r="I1878" s="56" t="s">
        <v>4067</v>
      </c>
      <c r="J1878" s="56" t="s">
        <v>4048</v>
      </c>
      <c r="K1878" s="56" t="s">
        <v>4098</v>
      </c>
      <c r="L1878" s="56" t="s">
        <v>72</v>
      </c>
      <c r="M1878" s="1" t="s">
        <v>4068</v>
      </c>
    </row>
    <row r="1879" spans="1:13" x14ac:dyDescent="0.25">
      <c r="A1879" s="55" t="s">
        <v>31</v>
      </c>
      <c r="B1879" s="56" t="s">
        <v>1479</v>
      </c>
      <c r="C1879" s="56" t="s">
        <v>4099</v>
      </c>
      <c r="D1879" s="56">
        <v>54033</v>
      </c>
      <c r="E1879" s="56" t="s">
        <v>36</v>
      </c>
      <c r="F1879" s="56" t="str">
        <f>+VLOOKUP(Tabla2[[#This Row],[Estado]],Catalogos!$I$3:$J$35,2,0)</f>
        <v>Metropolitana</v>
      </c>
      <c r="G1879" s="56" t="s">
        <v>4038</v>
      </c>
      <c r="H1879" s="56" t="s">
        <v>4047</v>
      </c>
      <c r="I1879" s="56" t="s">
        <v>4067</v>
      </c>
      <c r="J1879" s="56" t="s">
        <v>4048</v>
      </c>
      <c r="K1879" s="56" t="s">
        <v>4100</v>
      </c>
      <c r="L1879" s="56" t="s">
        <v>72</v>
      </c>
      <c r="M1879" s="1" t="s">
        <v>4068</v>
      </c>
    </row>
    <row r="1880" spans="1:13" x14ac:dyDescent="0.25">
      <c r="A1880" s="55" t="s">
        <v>31</v>
      </c>
      <c r="B1880" s="56" t="s">
        <v>11682</v>
      </c>
      <c r="C1880" s="56" t="s">
        <v>4101</v>
      </c>
      <c r="D1880" s="56">
        <v>54033</v>
      </c>
      <c r="E1880" s="56" t="s">
        <v>36</v>
      </c>
      <c r="F1880" s="56" t="str">
        <f>+VLOOKUP(Tabla2[[#This Row],[Estado]],Catalogos!$I$3:$J$35,2,0)</f>
        <v>Metropolitana</v>
      </c>
      <c r="G1880" s="56" t="s">
        <v>4038</v>
      </c>
      <c r="H1880" s="56" t="s">
        <v>4047</v>
      </c>
      <c r="I1880" s="56">
        <v>280</v>
      </c>
      <c r="J1880" s="56" t="s">
        <v>4048</v>
      </c>
      <c r="K1880" s="56">
        <v>5553217070</v>
      </c>
      <c r="L1880" s="56" t="s">
        <v>72</v>
      </c>
      <c r="M1880" s="1" t="s">
        <v>4068</v>
      </c>
    </row>
    <row r="1881" spans="1:13" x14ac:dyDescent="0.25">
      <c r="A1881" s="55" t="s">
        <v>31</v>
      </c>
      <c r="B1881" s="56" t="s">
        <v>1522</v>
      </c>
      <c r="C1881" s="56" t="s">
        <v>4102</v>
      </c>
      <c r="D1881" s="56">
        <v>54033</v>
      </c>
      <c r="E1881" s="56" t="s">
        <v>36</v>
      </c>
      <c r="F1881" s="56" t="str">
        <f>+VLOOKUP(Tabla2[[#This Row],[Estado]],Catalogos!$I$3:$J$35,2,0)</f>
        <v>Metropolitana</v>
      </c>
      <c r="G1881" s="56" t="s">
        <v>4038</v>
      </c>
      <c r="H1881" s="56" t="s">
        <v>4047</v>
      </c>
      <c r="I1881" s="56">
        <v>280</v>
      </c>
      <c r="J1881" s="56" t="s">
        <v>4048</v>
      </c>
      <c r="K1881" s="56">
        <v>5553217070</v>
      </c>
      <c r="L1881" s="56" t="s">
        <v>72</v>
      </c>
      <c r="M1881" s="1" t="s">
        <v>4068</v>
      </c>
    </row>
    <row r="1882" spans="1:13" x14ac:dyDescent="0.25">
      <c r="A1882" s="55" t="s">
        <v>31</v>
      </c>
      <c r="B1882" s="56" t="s">
        <v>11927</v>
      </c>
      <c r="C1882" s="56" t="s">
        <v>4103</v>
      </c>
      <c r="D1882" s="56">
        <v>54033</v>
      </c>
      <c r="E1882" s="56" t="s">
        <v>36</v>
      </c>
      <c r="F1882" s="56" t="str">
        <f>+VLOOKUP(Tabla2[[#This Row],[Estado]],Catalogos!$I$3:$J$35,2,0)</f>
        <v>Metropolitana</v>
      </c>
      <c r="G1882" s="56" t="s">
        <v>4038</v>
      </c>
      <c r="H1882" s="56" t="s">
        <v>4047</v>
      </c>
      <c r="I1882" s="56">
        <v>280</v>
      </c>
      <c r="J1882" s="56" t="s">
        <v>4048</v>
      </c>
      <c r="K1882" s="56">
        <v>5553217070</v>
      </c>
      <c r="L1882" s="56" t="s">
        <v>72</v>
      </c>
      <c r="M1882" s="1" t="s">
        <v>4068</v>
      </c>
    </row>
    <row r="1883" spans="1:13" x14ac:dyDescent="0.25">
      <c r="A1883" s="55" t="s">
        <v>31</v>
      </c>
      <c r="B1883" s="56" t="s">
        <v>1382</v>
      </c>
      <c r="C1883" s="56" t="s">
        <v>4104</v>
      </c>
      <c r="D1883" s="56">
        <v>54033</v>
      </c>
      <c r="E1883" s="56" t="s">
        <v>36</v>
      </c>
      <c r="F1883" s="56" t="str">
        <f>+VLOOKUP(Tabla2[[#This Row],[Estado]],Catalogos!$I$3:$J$35,2,0)</f>
        <v>Metropolitana</v>
      </c>
      <c r="G1883" s="56" t="s">
        <v>4038</v>
      </c>
      <c r="H1883" s="56" t="s">
        <v>4047</v>
      </c>
      <c r="I1883" s="56">
        <v>280</v>
      </c>
      <c r="J1883" s="56" t="s">
        <v>4048</v>
      </c>
      <c r="K1883" s="56">
        <v>5553217070</v>
      </c>
      <c r="L1883" s="56" t="s">
        <v>72</v>
      </c>
      <c r="M1883" s="1" t="s">
        <v>4068</v>
      </c>
    </row>
    <row r="1884" spans="1:13" x14ac:dyDescent="0.25">
      <c r="A1884" s="55" t="s">
        <v>31</v>
      </c>
      <c r="B1884" s="56" t="s">
        <v>1382</v>
      </c>
      <c r="C1884" s="56" t="s">
        <v>4105</v>
      </c>
      <c r="D1884" s="56">
        <v>54033</v>
      </c>
      <c r="E1884" s="56" t="s">
        <v>36</v>
      </c>
      <c r="F1884" s="56" t="str">
        <f>+VLOOKUP(Tabla2[[#This Row],[Estado]],Catalogos!$I$3:$J$35,2,0)</f>
        <v>Metropolitana</v>
      </c>
      <c r="G1884" s="56" t="s">
        <v>4038</v>
      </c>
      <c r="H1884" s="56" t="s">
        <v>4047</v>
      </c>
      <c r="I1884" s="56">
        <v>280</v>
      </c>
      <c r="J1884" s="56" t="s">
        <v>4048</v>
      </c>
      <c r="K1884" s="56">
        <v>5553217070</v>
      </c>
      <c r="L1884" s="56" t="s">
        <v>72</v>
      </c>
      <c r="M1884" s="1" t="s">
        <v>4068</v>
      </c>
    </row>
    <row r="1885" spans="1:13" x14ac:dyDescent="0.25">
      <c r="A1885" s="55" t="s">
        <v>31</v>
      </c>
      <c r="B1885" s="56" t="s">
        <v>11678</v>
      </c>
      <c r="C1885" s="56" t="s">
        <v>4106</v>
      </c>
      <c r="D1885" s="56">
        <v>54033</v>
      </c>
      <c r="E1885" s="56" t="s">
        <v>36</v>
      </c>
      <c r="F1885" s="56" t="str">
        <f>+VLOOKUP(Tabla2[[#This Row],[Estado]],Catalogos!$I$3:$J$35,2,0)</f>
        <v>Metropolitana</v>
      </c>
      <c r="G1885" s="56" t="s">
        <v>4038</v>
      </c>
      <c r="H1885" s="56" t="s">
        <v>4047</v>
      </c>
      <c r="I1885" s="56">
        <v>280</v>
      </c>
      <c r="J1885" s="56" t="s">
        <v>4048</v>
      </c>
      <c r="K1885" s="56">
        <v>5553217070</v>
      </c>
      <c r="L1885" s="56" t="s">
        <v>72</v>
      </c>
      <c r="M1885" s="1" t="s">
        <v>4068</v>
      </c>
    </row>
    <row r="1886" spans="1:13" x14ac:dyDescent="0.25">
      <c r="A1886" s="55" t="s">
        <v>31</v>
      </c>
      <c r="B1886" s="56" t="s">
        <v>11816</v>
      </c>
      <c r="C1886" s="56" t="s">
        <v>4107</v>
      </c>
      <c r="D1886" s="56">
        <v>54033</v>
      </c>
      <c r="E1886" s="56" t="s">
        <v>36</v>
      </c>
      <c r="F1886" s="56" t="str">
        <f>+VLOOKUP(Tabla2[[#This Row],[Estado]],Catalogos!$I$3:$J$35,2,0)</f>
        <v>Metropolitana</v>
      </c>
      <c r="G1886" s="56" t="s">
        <v>4038</v>
      </c>
      <c r="H1886" s="56" t="s">
        <v>4047</v>
      </c>
      <c r="I1886" s="56">
        <v>280</v>
      </c>
      <c r="J1886" s="56" t="s">
        <v>4048</v>
      </c>
      <c r="K1886" s="56">
        <v>5553217070</v>
      </c>
      <c r="L1886" s="56" t="s">
        <v>72</v>
      </c>
      <c r="M1886" s="1" t="s">
        <v>4068</v>
      </c>
    </row>
    <row r="1887" spans="1:13" x14ac:dyDescent="0.25">
      <c r="A1887" s="55" t="s">
        <v>31</v>
      </c>
      <c r="B1887" s="56" t="s">
        <v>1507</v>
      </c>
      <c r="C1887" s="56" t="s">
        <v>4108</v>
      </c>
      <c r="D1887" s="56">
        <v>54033</v>
      </c>
      <c r="E1887" s="56" t="s">
        <v>36</v>
      </c>
      <c r="F1887" s="56" t="str">
        <f>+VLOOKUP(Tabla2[[#This Row],[Estado]],Catalogos!$I$3:$J$35,2,0)</f>
        <v>Metropolitana</v>
      </c>
      <c r="G1887" s="56" t="s">
        <v>4038</v>
      </c>
      <c r="H1887" s="56" t="s">
        <v>4047</v>
      </c>
      <c r="I1887" s="56">
        <v>280</v>
      </c>
      <c r="J1887" s="56" t="s">
        <v>4048</v>
      </c>
      <c r="K1887" s="56">
        <v>5553217070</v>
      </c>
      <c r="L1887" s="56" t="s">
        <v>72</v>
      </c>
      <c r="M1887" s="1" t="s">
        <v>4068</v>
      </c>
    </row>
    <row r="1888" spans="1:13" x14ac:dyDescent="0.25">
      <c r="A1888" s="55" t="s">
        <v>31</v>
      </c>
      <c r="B1888" s="56" t="s">
        <v>1507</v>
      </c>
      <c r="C1888" s="56" t="s">
        <v>4109</v>
      </c>
      <c r="D1888" s="56">
        <v>54033</v>
      </c>
      <c r="E1888" s="56" t="s">
        <v>36</v>
      </c>
      <c r="F1888" s="56" t="str">
        <f>+VLOOKUP(Tabla2[[#This Row],[Estado]],Catalogos!$I$3:$J$35,2,0)</f>
        <v>Metropolitana</v>
      </c>
      <c r="G1888" s="56" t="s">
        <v>4038</v>
      </c>
      <c r="H1888" s="56" t="s">
        <v>4047</v>
      </c>
      <c r="I1888" s="56">
        <v>280</v>
      </c>
      <c r="J1888" s="56" t="s">
        <v>4048</v>
      </c>
      <c r="K1888" s="56">
        <v>5553217070</v>
      </c>
      <c r="L1888" s="56" t="s">
        <v>72</v>
      </c>
      <c r="M1888" s="1" t="s">
        <v>4068</v>
      </c>
    </row>
    <row r="1889" spans="1:13" x14ac:dyDescent="0.25">
      <c r="A1889" s="55" t="s">
        <v>31</v>
      </c>
      <c r="B1889" s="56" t="s">
        <v>11773</v>
      </c>
      <c r="C1889" s="56" t="s">
        <v>4110</v>
      </c>
      <c r="D1889" s="56">
        <v>54033</v>
      </c>
      <c r="E1889" s="56" t="s">
        <v>36</v>
      </c>
      <c r="F1889" s="56" t="str">
        <f>+VLOOKUP(Tabla2[[#This Row],[Estado]],Catalogos!$I$3:$J$35,2,0)</f>
        <v>Metropolitana</v>
      </c>
      <c r="G1889" s="56" t="s">
        <v>4038</v>
      </c>
      <c r="H1889" s="56" t="s">
        <v>4047</v>
      </c>
      <c r="I1889" s="56">
        <v>280</v>
      </c>
      <c r="J1889" s="56" t="s">
        <v>4048</v>
      </c>
      <c r="K1889" s="56">
        <v>5553217070</v>
      </c>
      <c r="L1889" s="56" t="s">
        <v>72</v>
      </c>
      <c r="M1889" s="1" t="s">
        <v>4068</v>
      </c>
    </row>
    <row r="1890" spans="1:13" x14ac:dyDescent="0.25">
      <c r="A1890" s="55" t="s">
        <v>31</v>
      </c>
      <c r="B1890" s="56" t="s">
        <v>1479</v>
      </c>
      <c r="C1890" s="56" t="s">
        <v>4111</v>
      </c>
      <c r="D1890" s="56">
        <v>54033</v>
      </c>
      <c r="E1890" s="56" t="s">
        <v>36</v>
      </c>
      <c r="F1890" s="56" t="str">
        <f>+VLOOKUP(Tabla2[[#This Row],[Estado]],Catalogos!$I$3:$J$35,2,0)</f>
        <v>Metropolitana</v>
      </c>
      <c r="G1890" s="56" t="s">
        <v>4038</v>
      </c>
      <c r="H1890" s="56" t="s">
        <v>4047</v>
      </c>
      <c r="I1890" s="56">
        <v>280</v>
      </c>
      <c r="J1890" s="56" t="s">
        <v>4048</v>
      </c>
      <c r="K1890" s="56">
        <v>5553217070</v>
      </c>
      <c r="L1890" s="56" t="s">
        <v>72</v>
      </c>
      <c r="M1890" s="1" t="s">
        <v>4068</v>
      </c>
    </row>
    <row r="1891" spans="1:13" x14ac:dyDescent="0.25">
      <c r="A1891" s="55" t="s">
        <v>31</v>
      </c>
      <c r="B1891" s="56" t="s">
        <v>1479</v>
      </c>
      <c r="C1891" s="56" t="s">
        <v>4112</v>
      </c>
      <c r="D1891" s="56">
        <v>54033</v>
      </c>
      <c r="E1891" s="56" t="s">
        <v>36</v>
      </c>
      <c r="F1891" s="56" t="str">
        <f>+VLOOKUP(Tabla2[[#This Row],[Estado]],Catalogos!$I$3:$J$35,2,0)</f>
        <v>Metropolitana</v>
      </c>
      <c r="G1891" s="56" t="s">
        <v>4038</v>
      </c>
      <c r="H1891" s="56" t="s">
        <v>4047</v>
      </c>
      <c r="I1891" s="56">
        <v>280</v>
      </c>
      <c r="J1891" s="56" t="s">
        <v>4048</v>
      </c>
      <c r="K1891" s="56">
        <v>5553217070</v>
      </c>
      <c r="L1891" s="56" t="s">
        <v>72</v>
      </c>
      <c r="M1891" s="1" t="s">
        <v>4068</v>
      </c>
    </row>
    <row r="1892" spans="1:13" x14ac:dyDescent="0.25">
      <c r="A1892" s="55" t="s">
        <v>31</v>
      </c>
      <c r="B1892" s="56" t="s">
        <v>3439</v>
      </c>
      <c r="C1892" s="56" t="s">
        <v>4113</v>
      </c>
      <c r="D1892" s="56">
        <v>54033</v>
      </c>
      <c r="E1892" s="56" t="s">
        <v>36</v>
      </c>
      <c r="F1892" s="56" t="str">
        <f>+VLOOKUP(Tabla2[[#This Row],[Estado]],Catalogos!$I$3:$J$35,2,0)</f>
        <v>Metropolitana</v>
      </c>
      <c r="G1892" s="56" t="s">
        <v>4038</v>
      </c>
      <c r="H1892" s="56" t="s">
        <v>4047</v>
      </c>
      <c r="I1892" s="56">
        <v>280</v>
      </c>
      <c r="J1892" s="56" t="s">
        <v>4048</v>
      </c>
      <c r="K1892" s="56">
        <v>5553217070</v>
      </c>
      <c r="L1892" s="56" t="s">
        <v>72</v>
      </c>
      <c r="M1892" s="1" t="s">
        <v>4068</v>
      </c>
    </row>
    <row r="1893" spans="1:13" x14ac:dyDescent="0.25">
      <c r="A1893" s="55" t="s">
        <v>31</v>
      </c>
      <c r="B1893" s="56" t="s">
        <v>112</v>
      </c>
      <c r="C1893" s="56" t="s">
        <v>4114</v>
      </c>
      <c r="D1893" s="56">
        <v>54033</v>
      </c>
      <c r="E1893" s="56" t="s">
        <v>36</v>
      </c>
      <c r="F1893" s="56" t="str">
        <f>+VLOOKUP(Tabla2[[#This Row],[Estado]],Catalogos!$I$3:$J$35,2,0)</f>
        <v>Metropolitana</v>
      </c>
      <c r="G1893" s="56" t="s">
        <v>4038</v>
      </c>
      <c r="H1893" s="56" t="s">
        <v>4047</v>
      </c>
      <c r="I1893" s="56">
        <v>280</v>
      </c>
      <c r="J1893" s="56" t="s">
        <v>4048</v>
      </c>
      <c r="K1893" s="56">
        <v>5553217070</v>
      </c>
      <c r="L1893" s="56" t="s">
        <v>72</v>
      </c>
      <c r="M1893" s="1" t="s">
        <v>4068</v>
      </c>
    </row>
    <row r="1894" spans="1:13" x14ac:dyDescent="0.25">
      <c r="A1894" s="55" t="s">
        <v>31</v>
      </c>
      <c r="B1894" s="56" t="s">
        <v>112</v>
      </c>
      <c r="C1894" s="56" t="s">
        <v>4115</v>
      </c>
      <c r="D1894" s="56">
        <v>54033</v>
      </c>
      <c r="E1894" s="56" t="s">
        <v>36</v>
      </c>
      <c r="F1894" s="56" t="str">
        <f>+VLOOKUP(Tabla2[[#This Row],[Estado]],Catalogos!$I$3:$J$35,2,0)</f>
        <v>Metropolitana</v>
      </c>
      <c r="G1894" s="56" t="s">
        <v>4038</v>
      </c>
      <c r="H1894" s="56" t="s">
        <v>4047</v>
      </c>
      <c r="I1894" s="56">
        <v>280</v>
      </c>
      <c r="J1894" s="56" t="s">
        <v>4048</v>
      </c>
      <c r="K1894" s="56">
        <v>5553217070</v>
      </c>
      <c r="L1894" s="56" t="s">
        <v>72</v>
      </c>
      <c r="M1894" s="1" t="s">
        <v>4068</v>
      </c>
    </row>
    <row r="1895" spans="1:13" x14ac:dyDescent="0.25">
      <c r="A1895" s="55" t="s">
        <v>31</v>
      </c>
      <c r="B1895" s="56" t="s">
        <v>1441</v>
      </c>
      <c r="C1895" s="56" t="s">
        <v>4116</v>
      </c>
      <c r="D1895" s="56">
        <v>54033</v>
      </c>
      <c r="E1895" s="56" t="s">
        <v>36</v>
      </c>
      <c r="F1895" s="56" t="str">
        <f>+VLOOKUP(Tabla2[[#This Row],[Estado]],Catalogos!$I$3:$J$35,2,0)</f>
        <v>Metropolitana</v>
      </c>
      <c r="G1895" s="56" t="s">
        <v>4038</v>
      </c>
      <c r="H1895" s="56" t="s">
        <v>4047</v>
      </c>
      <c r="I1895" s="56">
        <v>280</v>
      </c>
      <c r="J1895" s="56" t="s">
        <v>4048</v>
      </c>
      <c r="K1895" s="56">
        <v>5553217070</v>
      </c>
      <c r="L1895" s="56" t="s">
        <v>72</v>
      </c>
      <c r="M1895" s="1" t="s">
        <v>4068</v>
      </c>
    </row>
    <row r="1896" spans="1:13" x14ac:dyDescent="0.25">
      <c r="A1896" s="55" t="s">
        <v>31</v>
      </c>
      <c r="B1896" s="56" t="s">
        <v>112</v>
      </c>
      <c r="C1896" s="56" t="s">
        <v>4117</v>
      </c>
      <c r="D1896" s="56">
        <v>54060</v>
      </c>
      <c r="E1896" s="56" t="s">
        <v>36</v>
      </c>
      <c r="F1896" s="56" t="str">
        <f>+VLOOKUP(Tabla2[[#This Row],[Estado]],Catalogos!$I$3:$J$35,2,0)</f>
        <v>Metropolitana</v>
      </c>
      <c r="G1896" s="56" t="s">
        <v>4038</v>
      </c>
      <c r="H1896" s="56" t="s">
        <v>4118</v>
      </c>
      <c r="I1896" s="56">
        <v>309</v>
      </c>
      <c r="J1896" s="56" t="s">
        <v>4045</v>
      </c>
      <c r="K1896" s="56" t="s">
        <v>4119</v>
      </c>
      <c r="L1896" s="56" t="s">
        <v>72</v>
      </c>
      <c r="M1896" s="1" t="s">
        <v>4120</v>
      </c>
    </row>
    <row r="1897" spans="1:13" x14ac:dyDescent="0.25">
      <c r="A1897" s="55" t="s">
        <v>31</v>
      </c>
      <c r="B1897" s="56" t="s">
        <v>112</v>
      </c>
      <c r="C1897" s="56" t="s">
        <v>4121</v>
      </c>
      <c r="D1897" s="56">
        <v>54060</v>
      </c>
      <c r="E1897" s="56" t="s">
        <v>36</v>
      </c>
      <c r="F1897" s="56" t="str">
        <f>+VLOOKUP(Tabla2[[#This Row],[Estado]],Catalogos!$I$3:$J$35,2,0)</f>
        <v>Metropolitana</v>
      </c>
      <c r="G1897" s="56" t="s">
        <v>4038</v>
      </c>
      <c r="H1897" s="56" t="s">
        <v>4118</v>
      </c>
      <c r="I1897" s="56">
        <v>309</v>
      </c>
      <c r="J1897" s="56" t="s">
        <v>4045</v>
      </c>
      <c r="K1897" s="56" t="s">
        <v>4122</v>
      </c>
      <c r="L1897" s="56" t="s">
        <v>72</v>
      </c>
      <c r="M1897" s="1" t="s">
        <v>4120</v>
      </c>
    </row>
    <row r="1898" spans="1:13" x14ac:dyDescent="0.25">
      <c r="A1898" s="55" t="s">
        <v>31</v>
      </c>
      <c r="B1898" s="56" t="s">
        <v>1373</v>
      </c>
      <c r="C1898" s="56" t="s">
        <v>4123</v>
      </c>
      <c r="D1898" s="56">
        <v>54060</v>
      </c>
      <c r="E1898" s="56" t="s">
        <v>36</v>
      </c>
      <c r="F1898" s="56" t="str">
        <f>+VLOOKUP(Tabla2[[#This Row],[Estado]],Catalogos!$I$3:$J$35,2,0)</f>
        <v>Metropolitana</v>
      </c>
      <c r="G1898" s="56" t="s">
        <v>4038</v>
      </c>
      <c r="H1898" s="56" t="s">
        <v>4118</v>
      </c>
      <c r="I1898" s="56">
        <v>309</v>
      </c>
      <c r="J1898" s="56" t="s">
        <v>4045</v>
      </c>
      <c r="K1898" s="56">
        <v>5528924426</v>
      </c>
      <c r="L1898" s="56" t="s">
        <v>72</v>
      </c>
      <c r="M1898" s="1" t="s">
        <v>4120</v>
      </c>
    </row>
    <row r="1899" spans="1:13" x14ac:dyDescent="0.25">
      <c r="A1899" s="55" t="s">
        <v>31</v>
      </c>
      <c r="B1899" s="56" t="s">
        <v>11927</v>
      </c>
      <c r="C1899" s="56" t="s">
        <v>4124</v>
      </c>
      <c r="D1899" s="56">
        <v>54060</v>
      </c>
      <c r="E1899" s="56" t="s">
        <v>36</v>
      </c>
      <c r="F1899" s="56" t="str">
        <f>+VLOOKUP(Tabla2[[#This Row],[Estado]],Catalogos!$I$3:$J$35,2,0)</f>
        <v>Metropolitana</v>
      </c>
      <c r="G1899" s="56" t="s">
        <v>4038</v>
      </c>
      <c r="H1899" s="56" t="s">
        <v>4118</v>
      </c>
      <c r="I1899" s="56">
        <v>309</v>
      </c>
      <c r="J1899" s="56" t="s">
        <v>4045</v>
      </c>
      <c r="K1899" s="56">
        <v>5535334149</v>
      </c>
      <c r="L1899" s="56" t="s">
        <v>72</v>
      </c>
      <c r="M1899" s="1" t="s">
        <v>4120</v>
      </c>
    </row>
    <row r="1900" spans="1:13" x14ac:dyDescent="0.25">
      <c r="A1900" s="55" t="s">
        <v>31</v>
      </c>
      <c r="B1900" s="56" t="s">
        <v>11686</v>
      </c>
      <c r="C1900" s="56" t="s">
        <v>4125</v>
      </c>
      <c r="D1900" s="56">
        <v>54060</v>
      </c>
      <c r="E1900" s="56" t="s">
        <v>36</v>
      </c>
      <c r="F1900" s="56" t="str">
        <f>+VLOOKUP(Tabla2[[#This Row],[Estado]],Catalogos!$I$3:$J$35,2,0)</f>
        <v>Metropolitana</v>
      </c>
      <c r="G1900" s="56" t="s">
        <v>4038</v>
      </c>
      <c r="H1900" s="56" t="s">
        <v>4118</v>
      </c>
      <c r="I1900" s="56">
        <v>309</v>
      </c>
      <c r="J1900" s="56" t="s">
        <v>4045</v>
      </c>
      <c r="K1900" s="56" t="s">
        <v>4126</v>
      </c>
      <c r="L1900" s="56" t="s">
        <v>72</v>
      </c>
      <c r="M1900" s="1" t="s">
        <v>4120</v>
      </c>
    </row>
    <row r="1901" spans="1:13" x14ac:dyDescent="0.25">
      <c r="A1901" s="55" t="s">
        <v>31</v>
      </c>
      <c r="B1901" s="56" t="s">
        <v>9457</v>
      </c>
      <c r="C1901" s="56" t="s">
        <v>4127</v>
      </c>
      <c r="D1901" s="56">
        <v>54060</v>
      </c>
      <c r="E1901" s="56" t="s">
        <v>36</v>
      </c>
      <c r="F1901" s="56" t="str">
        <f>+VLOOKUP(Tabla2[[#This Row],[Estado]],Catalogos!$I$3:$J$35,2,0)</f>
        <v>Metropolitana</v>
      </c>
      <c r="G1901" s="56" t="s">
        <v>4038</v>
      </c>
      <c r="H1901" s="56" t="s">
        <v>4118</v>
      </c>
      <c r="I1901" s="56">
        <v>309</v>
      </c>
      <c r="J1901" s="56" t="s">
        <v>4045</v>
      </c>
      <c r="K1901" s="56" t="s">
        <v>4126</v>
      </c>
      <c r="L1901" s="56" t="s">
        <v>72</v>
      </c>
      <c r="M1901" s="1" t="s">
        <v>4120</v>
      </c>
    </row>
    <row r="1902" spans="1:13" x14ac:dyDescent="0.25">
      <c r="A1902" s="55" t="s">
        <v>31</v>
      </c>
      <c r="B1902" s="56" t="s">
        <v>112</v>
      </c>
      <c r="C1902" s="56" t="s">
        <v>4128</v>
      </c>
      <c r="D1902" s="56">
        <v>54060</v>
      </c>
      <c r="E1902" s="56" t="s">
        <v>36</v>
      </c>
      <c r="F1902" s="56" t="str">
        <f>+VLOOKUP(Tabla2[[#This Row],[Estado]],Catalogos!$I$3:$J$35,2,0)</f>
        <v>Metropolitana</v>
      </c>
      <c r="G1902" s="56" t="s">
        <v>4038</v>
      </c>
      <c r="H1902" s="56" t="s">
        <v>4118</v>
      </c>
      <c r="I1902" s="56">
        <v>309</v>
      </c>
      <c r="J1902" s="56" t="s">
        <v>4045</v>
      </c>
      <c r="K1902" s="56" t="s">
        <v>4129</v>
      </c>
      <c r="L1902" s="56" t="s">
        <v>72</v>
      </c>
      <c r="M1902" s="1" t="s">
        <v>4120</v>
      </c>
    </row>
    <row r="1903" spans="1:13" x14ac:dyDescent="0.25">
      <c r="A1903" s="55" t="s">
        <v>26</v>
      </c>
      <c r="B1903" s="56" t="s">
        <v>165</v>
      </c>
      <c r="C1903" s="56" t="s">
        <v>12277</v>
      </c>
      <c r="D1903" s="56">
        <v>50190</v>
      </c>
      <c r="E1903" s="56" t="s">
        <v>36</v>
      </c>
      <c r="F1903" s="56" t="str">
        <f>+VLOOKUP(Tabla2[[#This Row],[Estado]],Catalogos!$I$3:$J$35,2,0)</f>
        <v>Metropolitana</v>
      </c>
      <c r="G1903" s="56" t="s">
        <v>4171</v>
      </c>
      <c r="H1903" s="56" t="s">
        <v>4187</v>
      </c>
      <c r="I1903" s="56">
        <v>100</v>
      </c>
      <c r="J1903" s="56" t="s">
        <v>403</v>
      </c>
      <c r="K1903" s="56">
        <v>7222702014</v>
      </c>
      <c r="L1903" s="56" t="s">
        <v>3</v>
      </c>
      <c r="M1903" s="1"/>
    </row>
    <row r="1904" spans="1:13" x14ac:dyDescent="0.25">
      <c r="A1904" s="55" t="s">
        <v>26</v>
      </c>
      <c r="B1904" s="56" t="s">
        <v>165</v>
      </c>
      <c r="C1904" s="56" t="s">
        <v>12278</v>
      </c>
      <c r="D1904" s="56">
        <v>50080</v>
      </c>
      <c r="E1904" s="56" t="s">
        <v>36</v>
      </c>
      <c r="F1904" s="56" t="str">
        <f>+VLOOKUP(Tabla2[[#This Row],[Estado]],Catalogos!$I$3:$J$35,2,0)</f>
        <v>Metropolitana</v>
      </c>
      <c r="G1904" s="56" t="s">
        <v>4171</v>
      </c>
      <c r="H1904" s="56" t="s">
        <v>12279</v>
      </c>
      <c r="I1904" s="56">
        <v>205</v>
      </c>
      <c r="J1904" s="56" t="s">
        <v>42</v>
      </c>
      <c r="K1904" s="56">
        <v>7222140013</v>
      </c>
      <c r="L1904" s="56" t="s">
        <v>6480</v>
      </c>
      <c r="M1904" s="1"/>
    </row>
    <row r="1905" spans="1:13" x14ac:dyDescent="0.25">
      <c r="A1905" s="55" t="s">
        <v>26</v>
      </c>
      <c r="B1905" s="56" t="s">
        <v>165</v>
      </c>
      <c r="C1905" s="56" t="s">
        <v>12280</v>
      </c>
      <c r="D1905" s="56">
        <v>50190</v>
      </c>
      <c r="E1905" s="56" t="s">
        <v>36</v>
      </c>
      <c r="F1905" s="56" t="str">
        <f>+VLOOKUP(Tabla2[[#This Row],[Estado]],Catalogos!$I$3:$J$35,2,0)</f>
        <v>Metropolitana</v>
      </c>
      <c r="G1905" s="56" t="s">
        <v>4171</v>
      </c>
      <c r="H1905" s="56" t="s">
        <v>4187</v>
      </c>
      <c r="I1905" s="56" t="s">
        <v>4789</v>
      </c>
      <c r="J1905" s="56" t="s">
        <v>1210</v>
      </c>
      <c r="K1905" s="56" t="s">
        <v>12281</v>
      </c>
      <c r="L1905" s="56" t="s">
        <v>6480</v>
      </c>
      <c r="M1905" s="1"/>
    </row>
    <row r="1906" spans="1:13" x14ac:dyDescent="0.25">
      <c r="A1906" s="55" t="s">
        <v>26</v>
      </c>
      <c r="B1906" s="56" t="s">
        <v>165</v>
      </c>
      <c r="C1906" s="56" t="s">
        <v>4175</v>
      </c>
      <c r="D1906" s="56">
        <v>50120</v>
      </c>
      <c r="E1906" s="56" t="s">
        <v>36</v>
      </c>
      <c r="F1906" s="56" t="str">
        <f>+VLOOKUP(Tabla2[[#This Row],[Estado]],Catalogos!$I$3:$J$35,2,0)</f>
        <v>Metropolitana</v>
      </c>
      <c r="G1906" s="56" t="s">
        <v>4171</v>
      </c>
      <c r="H1906" s="56" t="s">
        <v>4176</v>
      </c>
      <c r="I1906" s="56" t="s">
        <v>4177</v>
      </c>
      <c r="J1906" s="56" t="s">
        <v>4178</v>
      </c>
      <c r="K1906" s="56">
        <v>7222177800</v>
      </c>
      <c r="L1906" s="56" t="s">
        <v>6480</v>
      </c>
      <c r="M1906" s="1"/>
    </row>
    <row r="1907" spans="1:13" x14ac:dyDescent="0.25">
      <c r="A1907" s="55" t="s">
        <v>26</v>
      </c>
      <c r="B1907" s="56" t="s">
        <v>165</v>
      </c>
      <c r="C1907" s="56" t="s">
        <v>4183</v>
      </c>
      <c r="D1907" s="56">
        <v>5000</v>
      </c>
      <c r="E1907" s="56" t="s">
        <v>36</v>
      </c>
      <c r="F1907" s="56" t="str">
        <f>+VLOOKUP(Tabla2[[#This Row],[Estado]],Catalogos!$I$3:$J$35,2,0)</f>
        <v>Metropolitana</v>
      </c>
      <c r="G1907" s="56" t="s">
        <v>4171</v>
      </c>
      <c r="H1907" s="56" t="s">
        <v>4184</v>
      </c>
      <c r="I1907" s="56" t="s">
        <v>4185</v>
      </c>
      <c r="J1907" s="56" t="s">
        <v>401</v>
      </c>
      <c r="K1907" s="56">
        <v>7222134214</v>
      </c>
      <c r="L1907" s="56" t="s">
        <v>3</v>
      </c>
      <c r="M1907" s="1"/>
    </row>
    <row r="1908" spans="1:13" x14ac:dyDescent="0.25">
      <c r="A1908" s="55" t="s">
        <v>26</v>
      </c>
      <c r="B1908" s="56" t="s">
        <v>165</v>
      </c>
      <c r="C1908" s="56" t="s">
        <v>4179</v>
      </c>
      <c r="D1908" s="56">
        <v>50130</v>
      </c>
      <c r="E1908" s="56" t="s">
        <v>36</v>
      </c>
      <c r="F1908" s="56" t="str">
        <f>+VLOOKUP(Tabla2[[#This Row],[Estado]],Catalogos!$I$3:$J$35,2,0)</f>
        <v>Metropolitana</v>
      </c>
      <c r="G1908" s="56" t="s">
        <v>4171</v>
      </c>
      <c r="H1908" s="56" t="s">
        <v>4180</v>
      </c>
      <c r="I1908" s="56" t="s">
        <v>4181</v>
      </c>
      <c r="J1908" s="56" t="s">
        <v>4182</v>
      </c>
      <c r="K1908" s="56">
        <v>7222805672</v>
      </c>
      <c r="L1908" s="56" t="s">
        <v>3</v>
      </c>
      <c r="M1908" s="1"/>
    </row>
    <row r="1909" spans="1:13" x14ac:dyDescent="0.25">
      <c r="A1909" s="55" t="s">
        <v>29</v>
      </c>
      <c r="B1909" s="56" t="s">
        <v>29</v>
      </c>
      <c r="C1909" s="56" t="s">
        <v>4356</v>
      </c>
      <c r="D1909" s="56">
        <v>50180</v>
      </c>
      <c r="E1909" s="56" t="s">
        <v>36</v>
      </c>
      <c r="F1909" s="56" t="str">
        <f>+VLOOKUP(Tabla2[[#This Row],[Estado]],Catalogos!$I$3:$J$35,2,0)</f>
        <v>Metropolitana</v>
      </c>
      <c r="G1909" s="56" t="s">
        <v>4171</v>
      </c>
      <c r="H1909" s="56" t="s">
        <v>4357</v>
      </c>
      <c r="I1909" s="56" t="s">
        <v>4358</v>
      </c>
      <c r="J1909" s="56" t="s">
        <v>4359</v>
      </c>
      <c r="K1909" s="56" t="s">
        <v>150</v>
      </c>
      <c r="L1909" s="56" t="s">
        <v>72</v>
      </c>
      <c r="M1909" s="1"/>
    </row>
    <row r="1910" spans="1:13" x14ac:dyDescent="0.25">
      <c r="A1910" s="55" t="s">
        <v>29</v>
      </c>
      <c r="B1910" s="56" t="s">
        <v>29</v>
      </c>
      <c r="C1910" s="56" t="s">
        <v>4360</v>
      </c>
      <c r="D1910" s="56" t="s">
        <v>4361</v>
      </c>
      <c r="E1910" s="56" t="s">
        <v>36</v>
      </c>
      <c r="F1910" s="56" t="str">
        <f>+VLOOKUP(Tabla2[[#This Row],[Estado]],Catalogos!$I$3:$J$35,2,0)</f>
        <v>Metropolitana</v>
      </c>
      <c r="G1910" s="56" t="s">
        <v>4171</v>
      </c>
      <c r="H1910" s="56" t="s">
        <v>4362</v>
      </c>
      <c r="I1910" s="56" t="s">
        <v>4363</v>
      </c>
      <c r="J1910" s="56" t="s">
        <v>4364</v>
      </c>
      <c r="K1910" s="56" t="s">
        <v>150</v>
      </c>
      <c r="L1910" s="56" t="s">
        <v>72</v>
      </c>
      <c r="M1910" s="1"/>
    </row>
    <row r="1911" spans="1:13" x14ac:dyDescent="0.25">
      <c r="A1911" s="55" t="s">
        <v>29</v>
      </c>
      <c r="B1911" s="56" t="s">
        <v>29</v>
      </c>
      <c r="C1911" s="56" t="s">
        <v>4365</v>
      </c>
      <c r="D1911" s="56" t="s">
        <v>4366</v>
      </c>
      <c r="E1911" s="56" t="s">
        <v>36</v>
      </c>
      <c r="F1911" s="56" t="str">
        <f>+VLOOKUP(Tabla2[[#This Row],[Estado]],Catalogos!$I$3:$J$35,2,0)</f>
        <v>Metropolitana</v>
      </c>
      <c r="G1911" s="56" t="s">
        <v>4171</v>
      </c>
      <c r="H1911" s="56" t="s">
        <v>4367</v>
      </c>
      <c r="I1911" s="56" t="s">
        <v>4368</v>
      </c>
      <c r="J1911" s="56" t="s">
        <v>4369</v>
      </c>
      <c r="K1911" s="56" t="s">
        <v>150</v>
      </c>
      <c r="L1911" s="56" t="s">
        <v>72</v>
      </c>
      <c r="M1911" s="1"/>
    </row>
    <row r="1912" spans="1:13" x14ac:dyDescent="0.25">
      <c r="A1912" s="55" t="s">
        <v>29</v>
      </c>
      <c r="B1912" s="56" t="s">
        <v>29</v>
      </c>
      <c r="C1912" s="56" t="s">
        <v>4370</v>
      </c>
      <c r="D1912" s="56">
        <v>50070</v>
      </c>
      <c r="E1912" s="56" t="s">
        <v>36</v>
      </c>
      <c r="F1912" s="56" t="str">
        <f>+VLOOKUP(Tabla2[[#This Row],[Estado]],Catalogos!$I$3:$J$35,2,0)</f>
        <v>Metropolitana</v>
      </c>
      <c r="G1912" s="56" t="s">
        <v>4171</v>
      </c>
      <c r="H1912" s="56" t="s">
        <v>4371</v>
      </c>
      <c r="I1912" s="56" t="s">
        <v>4372</v>
      </c>
      <c r="J1912" s="56" t="s">
        <v>4373</v>
      </c>
      <c r="K1912" s="56" t="s">
        <v>150</v>
      </c>
      <c r="L1912" s="56" t="s">
        <v>72</v>
      </c>
      <c r="M1912" s="1"/>
    </row>
    <row r="1913" spans="1:13" x14ac:dyDescent="0.25">
      <c r="A1913" s="55" t="s">
        <v>29</v>
      </c>
      <c r="B1913" s="56" t="s">
        <v>29</v>
      </c>
      <c r="C1913" s="56" t="s">
        <v>4374</v>
      </c>
      <c r="D1913" s="56">
        <v>50100</v>
      </c>
      <c r="E1913" s="56" t="s">
        <v>36</v>
      </c>
      <c r="F1913" s="56" t="str">
        <f>+VLOOKUP(Tabla2[[#This Row],[Estado]],Catalogos!$I$3:$J$35,2,0)</f>
        <v>Metropolitana</v>
      </c>
      <c r="G1913" s="56" t="s">
        <v>4171</v>
      </c>
      <c r="H1913" s="56" t="s">
        <v>3367</v>
      </c>
      <c r="I1913" s="56" t="s">
        <v>4375</v>
      </c>
      <c r="J1913" s="56" t="s">
        <v>4376</v>
      </c>
      <c r="K1913" s="56" t="s">
        <v>150</v>
      </c>
      <c r="L1913" s="56" t="s">
        <v>72</v>
      </c>
      <c r="M1913" s="1"/>
    </row>
    <row r="1914" spans="1:13" x14ac:dyDescent="0.25">
      <c r="A1914" s="55" t="s">
        <v>29</v>
      </c>
      <c r="B1914" s="56" t="s">
        <v>29</v>
      </c>
      <c r="C1914" s="56" t="s">
        <v>4377</v>
      </c>
      <c r="D1914" s="56" t="s">
        <v>4378</v>
      </c>
      <c r="E1914" s="56" t="s">
        <v>36</v>
      </c>
      <c r="F1914" s="56" t="str">
        <f>+VLOOKUP(Tabla2[[#This Row],[Estado]],Catalogos!$I$3:$J$35,2,0)</f>
        <v>Metropolitana</v>
      </c>
      <c r="G1914" s="56" t="s">
        <v>4171</v>
      </c>
      <c r="H1914" s="56" t="s">
        <v>4379</v>
      </c>
      <c r="I1914" s="56" t="s">
        <v>4380</v>
      </c>
      <c r="J1914" s="56" t="s">
        <v>4381</v>
      </c>
      <c r="K1914" s="56" t="s">
        <v>150</v>
      </c>
      <c r="L1914" s="56" t="s">
        <v>72</v>
      </c>
      <c r="M1914" s="1"/>
    </row>
    <row r="1915" spans="1:13" x14ac:dyDescent="0.25">
      <c r="A1915" s="55" t="s">
        <v>29</v>
      </c>
      <c r="B1915" s="56" t="s">
        <v>29</v>
      </c>
      <c r="C1915" s="56" t="s">
        <v>4382</v>
      </c>
      <c r="D1915" s="56">
        <v>52000</v>
      </c>
      <c r="E1915" s="56" t="s">
        <v>36</v>
      </c>
      <c r="F1915" s="56" t="str">
        <f>+VLOOKUP(Tabla2[[#This Row],[Estado]],Catalogos!$I$3:$J$35,2,0)</f>
        <v>Metropolitana</v>
      </c>
      <c r="G1915" s="56" t="s">
        <v>4171</v>
      </c>
      <c r="H1915" s="56" t="s">
        <v>4383</v>
      </c>
      <c r="I1915" s="56" t="s">
        <v>4384</v>
      </c>
      <c r="J1915" s="56" t="s">
        <v>4385</v>
      </c>
      <c r="K1915" s="56" t="s">
        <v>150</v>
      </c>
      <c r="L1915" s="56" t="s">
        <v>72</v>
      </c>
      <c r="M1915" s="1"/>
    </row>
    <row r="1916" spans="1:13" x14ac:dyDescent="0.25">
      <c r="A1916" s="55" t="s">
        <v>29</v>
      </c>
      <c r="B1916" s="56" t="s">
        <v>29</v>
      </c>
      <c r="C1916" s="56" t="s">
        <v>4386</v>
      </c>
      <c r="D1916" s="56">
        <v>50000</v>
      </c>
      <c r="E1916" s="56" t="s">
        <v>36</v>
      </c>
      <c r="F1916" s="56" t="str">
        <f>+VLOOKUP(Tabla2[[#This Row],[Estado]],Catalogos!$I$3:$J$35,2,0)</f>
        <v>Metropolitana</v>
      </c>
      <c r="G1916" s="56" t="s">
        <v>4171</v>
      </c>
      <c r="H1916" s="56" t="s">
        <v>4387</v>
      </c>
      <c r="I1916" s="56" t="s">
        <v>4388</v>
      </c>
      <c r="J1916" s="56" t="s">
        <v>4389</v>
      </c>
      <c r="K1916" s="56" t="s">
        <v>150</v>
      </c>
      <c r="L1916" s="56" t="s">
        <v>72</v>
      </c>
      <c r="M1916" s="1"/>
    </row>
    <row r="1917" spans="1:13" x14ac:dyDescent="0.25">
      <c r="A1917" s="55" t="s">
        <v>29</v>
      </c>
      <c r="B1917" s="56" t="s">
        <v>29</v>
      </c>
      <c r="C1917" s="56" t="s">
        <v>4390</v>
      </c>
      <c r="D1917" s="56">
        <v>50110</v>
      </c>
      <c r="E1917" s="56" t="s">
        <v>36</v>
      </c>
      <c r="F1917" s="56" t="str">
        <f>+VLOOKUP(Tabla2[[#This Row],[Estado]],Catalogos!$I$3:$J$35,2,0)</f>
        <v>Metropolitana</v>
      </c>
      <c r="G1917" s="56" t="s">
        <v>4171</v>
      </c>
      <c r="H1917" s="56" t="s">
        <v>4391</v>
      </c>
      <c r="I1917" s="56" t="s">
        <v>268</v>
      </c>
      <c r="J1917" s="56" t="s">
        <v>4392</v>
      </c>
      <c r="K1917" s="56" t="s">
        <v>150</v>
      </c>
      <c r="L1917" s="56" t="s">
        <v>72</v>
      </c>
      <c r="M1917" s="1"/>
    </row>
    <row r="1918" spans="1:13" x14ac:dyDescent="0.25">
      <c r="A1918" s="55" t="s">
        <v>31</v>
      </c>
      <c r="B1918" s="56" t="s">
        <v>11678</v>
      </c>
      <c r="C1918" s="56" t="s">
        <v>4188</v>
      </c>
      <c r="D1918" s="56">
        <v>5000</v>
      </c>
      <c r="E1918" s="56" t="s">
        <v>36</v>
      </c>
      <c r="F1918" s="56" t="str">
        <f>+VLOOKUP(Tabla2[[#This Row],[Estado]],Catalogos!$I$3:$J$35,2,0)</f>
        <v>Metropolitana</v>
      </c>
      <c r="G1918" s="56" t="s">
        <v>4171</v>
      </c>
      <c r="H1918" s="56" t="s">
        <v>4184</v>
      </c>
      <c r="I1918" s="56" t="s">
        <v>4185</v>
      </c>
      <c r="J1918" s="56" t="s">
        <v>401</v>
      </c>
      <c r="K1918" s="56">
        <v>7222134214</v>
      </c>
      <c r="L1918" s="56" t="s">
        <v>72</v>
      </c>
      <c r="M1918" s="1" t="s">
        <v>4183</v>
      </c>
    </row>
    <row r="1919" spans="1:13" x14ac:dyDescent="0.25">
      <c r="A1919" s="55" t="s">
        <v>31</v>
      </c>
      <c r="B1919" s="56" t="s">
        <v>11678</v>
      </c>
      <c r="C1919" s="56" t="s">
        <v>4189</v>
      </c>
      <c r="D1919" s="56">
        <v>5000</v>
      </c>
      <c r="E1919" s="56" t="s">
        <v>36</v>
      </c>
      <c r="F1919" s="56" t="str">
        <f>+VLOOKUP(Tabla2[[#This Row],[Estado]],Catalogos!$I$3:$J$35,2,0)</f>
        <v>Metropolitana</v>
      </c>
      <c r="G1919" s="56" t="s">
        <v>4171</v>
      </c>
      <c r="H1919" s="56" t="s">
        <v>4184</v>
      </c>
      <c r="I1919" s="56" t="s">
        <v>4185</v>
      </c>
      <c r="J1919" s="56" t="s">
        <v>401</v>
      </c>
      <c r="K1919" s="56">
        <v>7222134214</v>
      </c>
      <c r="L1919" s="56" t="s">
        <v>72</v>
      </c>
      <c r="M1919" s="1" t="s">
        <v>4183</v>
      </c>
    </row>
    <row r="1920" spans="1:13" x14ac:dyDescent="0.25">
      <c r="A1920" s="55" t="s">
        <v>31</v>
      </c>
      <c r="B1920" s="56" t="s">
        <v>11678</v>
      </c>
      <c r="C1920" s="56" t="s">
        <v>4190</v>
      </c>
      <c r="D1920" s="56">
        <v>5000</v>
      </c>
      <c r="E1920" s="56" t="s">
        <v>36</v>
      </c>
      <c r="F1920" s="56" t="str">
        <f>+VLOOKUP(Tabla2[[#This Row],[Estado]],Catalogos!$I$3:$J$35,2,0)</f>
        <v>Metropolitana</v>
      </c>
      <c r="G1920" s="56" t="s">
        <v>4171</v>
      </c>
      <c r="H1920" s="56" t="s">
        <v>4184</v>
      </c>
      <c r="I1920" s="56" t="s">
        <v>4185</v>
      </c>
      <c r="J1920" s="56" t="s">
        <v>401</v>
      </c>
      <c r="K1920" s="56">
        <v>7222134214</v>
      </c>
      <c r="L1920" s="56" t="s">
        <v>72</v>
      </c>
      <c r="M1920" s="1" t="s">
        <v>4183</v>
      </c>
    </row>
    <row r="1921" spans="1:13" x14ac:dyDescent="0.25">
      <c r="A1921" s="55" t="s">
        <v>31</v>
      </c>
      <c r="B1921" s="56" t="s">
        <v>11678</v>
      </c>
      <c r="C1921" s="56" t="s">
        <v>4191</v>
      </c>
      <c r="D1921" s="56">
        <v>5000</v>
      </c>
      <c r="E1921" s="56" t="s">
        <v>36</v>
      </c>
      <c r="F1921" s="56" t="str">
        <f>+VLOOKUP(Tabla2[[#This Row],[Estado]],Catalogos!$I$3:$J$35,2,0)</f>
        <v>Metropolitana</v>
      </c>
      <c r="G1921" s="56" t="s">
        <v>4171</v>
      </c>
      <c r="H1921" s="56" t="s">
        <v>4184</v>
      </c>
      <c r="I1921" s="56" t="s">
        <v>4185</v>
      </c>
      <c r="J1921" s="56" t="s">
        <v>401</v>
      </c>
      <c r="K1921" s="56">
        <v>7222134214</v>
      </c>
      <c r="L1921" s="56" t="s">
        <v>72</v>
      </c>
      <c r="M1921" s="1" t="s">
        <v>4183</v>
      </c>
    </row>
    <row r="1922" spans="1:13" x14ac:dyDescent="0.25">
      <c r="A1922" s="55" t="s">
        <v>31</v>
      </c>
      <c r="B1922" s="56" t="s">
        <v>11678</v>
      </c>
      <c r="C1922" s="56" t="s">
        <v>4192</v>
      </c>
      <c r="D1922" s="56">
        <v>5000</v>
      </c>
      <c r="E1922" s="56" t="s">
        <v>36</v>
      </c>
      <c r="F1922" s="56" t="str">
        <f>+VLOOKUP(Tabla2[[#This Row],[Estado]],Catalogos!$I$3:$J$35,2,0)</f>
        <v>Metropolitana</v>
      </c>
      <c r="G1922" s="56" t="s">
        <v>4171</v>
      </c>
      <c r="H1922" s="56" t="s">
        <v>4184</v>
      </c>
      <c r="I1922" s="56" t="s">
        <v>4185</v>
      </c>
      <c r="J1922" s="56" t="s">
        <v>401</v>
      </c>
      <c r="K1922" s="56">
        <v>7222134214</v>
      </c>
      <c r="L1922" s="56" t="s">
        <v>72</v>
      </c>
      <c r="M1922" s="1" t="s">
        <v>4183</v>
      </c>
    </row>
    <row r="1923" spans="1:13" x14ac:dyDescent="0.25">
      <c r="A1923" s="55" t="s">
        <v>31</v>
      </c>
      <c r="B1923" s="56" t="s">
        <v>1373</v>
      </c>
      <c r="C1923" s="56" t="s">
        <v>4193</v>
      </c>
      <c r="D1923" s="56">
        <v>5000</v>
      </c>
      <c r="E1923" s="56" t="s">
        <v>36</v>
      </c>
      <c r="F1923" s="56" t="str">
        <f>+VLOOKUP(Tabla2[[#This Row],[Estado]],Catalogos!$I$3:$J$35,2,0)</f>
        <v>Metropolitana</v>
      </c>
      <c r="G1923" s="56" t="s">
        <v>4171</v>
      </c>
      <c r="H1923" s="56" t="s">
        <v>4184</v>
      </c>
      <c r="I1923" s="56" t="s">
        <v>4185</v>
      </c>
      <c r="J1923" s="56" t="s">
        <v>401</v>
      </c>
      <c r="K1923" s="56">
        <v>7222134214</v>
      </c>
      <c r="L1923" s="56" t="s">
        <v>72</v>
      </c>
      <c r="M1923" s="1" t="s">
        <v>4183</v>
      </c>
    </row>
    <row r="1924" spans="1:13" x14ac:dyDescent="0.25">
      <c r="A1924" s="55" t="s">
        <v>31</v>
      </c>
      <c r="B1924" s="56" t="s">
        <v>1373</v>
      </c>
      <c r="C1924" s="56" t="s">
        <v>4194</v>
      </c>
      <c r="D1924" s="56">
        <v>5000</v>
      </c>
      <c r="E1924" s="56" t="s">
        <v>36</v>
      </c>
      <c r="F1924" s="56" t="str">
        <f>+VLOOKUP(Tabla2[[#This Row],[Estado]],Catalogos!$I$3:$J$35,2,0)</f>
        <v>Metropolitana</v>
      </c>
      <c r="G1924" s="56" t="s">
        <v>4171</v>
      </c>
      <c r="H1924" s="56" t="s">
        <v>4184</v>
      </c>
      <c r="I1924" s="56" t="s">
        <v>4185</v>
      </c>
      <c r="J1924" s="56" t="s">
        <v>401</v>
      </c>
      <c r="K1924" s="56">
        <v>7222134214</v>
      </c>
      <c r="L1924" s="56" t="s">
        <v>72</v>
      </c>
      <c r="M1924" s="1" t="s">
        <v>4183</v>
      </c>
    </row>
    <row r="1925" spans="1:13" x14ac:dyDescent="0.25">
      <c r="A1925" s="55" t="s">
        <v>31</v>
      </c>
      <c r="B1925" s="56" t="s">
        <v>1373</v>
      </c>
      <c r="C1925" s="56" t="s">
        <v>4195</v>
      </c>
      <c r="D1925" s="56">
        <v>5000</v>
      </c>
      <c r="E1925" s="56" t="s">
        <v>36</v>
      </c>
      <c r="F1925" s="56" t="str">
        <f>+VLOOKUP(Tabla2[[#This Row],[Estado]],Catalogos!$I$3:$J$35,2,0)</f>
        <v>Metropolitana</v>
      </c>
      <c r="G1925" s="56" t="s">
        <v>4171</v>
      </c>
      <c r="H1925" s="56" t="s">
        <v>4184</v>
      </c>
      <c r="I1925" s="56" t="s">
        <v>4185</v>
      </c>
      <c r="J1925" s="56" t="s">
        <v>401</v>
      </c>
      <c r="K1925" s="56">
        <v>7222134214</v>
      </c>
      <c r="L1925" s="56" t="s">
        <v>72</v>
      </c>
      <c r="M1925" s="1" t="s">
        <v>4183</v>
      </c>
    </row>
    <row r="1926" spans="1:13" x14ac:dyDescent="0.25">
      <c r="A1926" s="55" t="s">
        <v>31</v>
      </c>
      <c r="B1926" s="56" t="s">
        <v>1520</v>
      </c>
      <c r="C1926" s="56" t="s">
        <v>4196</v>
      </c>
      <c r="D1926" s="56">
        <v>5000</v>
      </c>
      <c r="E1926" s="56" t="s">
        <v>36</v>
      </c>
      <c r="F1926" s="56" t="str">
        <f>+VLOOKUP(Tabla2[[#This Row],[Estado]],Catalogos!$I$3:$J$35,2,0)</f>
        <v>Metropolitana</v>
      </c>
      <c r="G1926" s="56" t="s">
        <v>4171</v>
      </c>
      <c r="H1926" s="56" t="s">
        <v>4184</v>
      </c>
      <c r="I1926" s="56" t="s">
        <v>4185</v>
      </c>
      <c r="J1926" s="56" t="s">
        <v>401</v>
      </c>
      <c r="K1926" s="56">
        <v>7222134214</v>
      </c>
      <c r="L1926" s="56" t="s">
        <v>72</v>
      </c>
      <c r="M1926" s="1" t="s">
        <v>4183</v>
      </c>
    </row>
    <row r="1927" spans="1:13" x14ac:dyDescent="0.25">
      <c r="A1927" s="55" t="s">
        <v>31</v>
      </c>
      <c r="B1927" s="56" t="s">
        <v>11682</v>
      </c>
      <c r="C1927" s="56" t="s">
        <v>4197</v>
      </c>
      <c r="D1927" s="56">
        <v>5000</v>
      </c>
      <c r="E1927" s="56" t="s">
        <v>36</v>
      </c>
      <c r="F1927" s="56" t="str">
        <f>+VLOOKUP(Tabla2[[#This Row],[Estado]],Catalogos!$I$3:$J$35,2,0)</f>
        <v>Metropolitana</v>
      </c>
      <c r="G1927" s="56" t="s">
        <v>4171</v>
      </c>
      <c r="H1927" s="56" t="s">
        <v>4184</v>
      </c>
      <c r="I1927" s="56" t="s">
        <v>4185</v>
      </c>
      <c r="J1927" s="56" t="s">
        <v>401</v>
      </c>
      <c r="K1927" s="56">
        <v>7222134214</v>
      </c>
      <c r="L1927" s="56" t="s">
        <v>72</v>
      </c>
      <c r="M1927" s="1" t="s">
        <v>4183</v>
      </c>
    </row>
    <row r="1928" spans="1:13" x14ac:dyDescent="0.25">
      <c r="A1928" s="55" t="s">
        <v>31</v>
      </c>
      <c r="B1928" s="56" t="s">
        <v>11686</v>
      </c>
      <c r="C1928" s="56" t="s">
        <v>4198</v>
      </c>
      <c r="D1928" s="56">
        <v>5000</v>
      </c>
      <c r="E1928" s="56" t="s">
        <v>36</v>
      </c>
      <c r="F1928" s="56" t="str">
        <f>+VLOOKUP(Tabla2[[#This Row],[Estado]],Catalogos!$I$3:$J$35,2,0)</f>
        <v>Metropolitana</v>
      </c>
      <c r="G1928" s="56" t="s">
        <v>4171</v>
      </c>
      <c r="H1928" s="56" t="s">
        <v>4184</v>
      </c>
      <c r="I1928" s="56" t="s">
        <v>4185</v>
      </c>
      <c r="J1928" s="56" t="s">
        <v>401</v>
      </c>
      <c r="K1928" s="56">
        <v>7222134214</v>
      </c>
      <c r="L1928" s="56" t="s">
        <v>72</v>
      </c>
      <c r="M1928" s="1" t="s">
        <v>4183</v>
      </c>
    </row>
    <row r="1929" spans="1:13" x14ac:dyDescent="0.25">
      <c r="A1929" s="55" t="s">
        <v>31</v>
      </c>
      <c r="B1929" s="56" t="s">
        <v>11686</v>
      </c>
      <c r="C1929" s="56" t="s">
        <v>4199</v>
      </c>
      <c r="D1929" s="56">
        <v>5000</v>
      </c>
      <c r="E1929" s="56" t="s">
        <v>36</v>
      </c>
      <c r="F1929" s="56" t="str">
        <f>+VLOOKUP(Tabla2[[#This Row],[Estado]],Catalogos!$I$3:$J$35,2,0)</f>
        <v>Metropolitana</v>
      </c>
      <c r="G1929" s="56" t="s">
        <v>4171</v>
      </c>
      <c r="H1929" s="56" t="s">
        <v>4184</v>
      </c>
      <c r="I1929" s="56" t="s">
        <v>4185</v>
      </c>
      <c r="J1929" s="56" t="s">
        <v>401</v>
      </c>
      <c r="K1929" s="56">
        <v>7222134214</v>
      </c>
      <c r="L1929" s="56" t="s">
        <v>72</v>
      </c>
      <c r="M1929" s="1" t="s">
        <v>4183</v>
      </c>
    </row>
    <row r="1930" spans="1:13" x14ac:dyDescent="0.25">
      <c r="A1930" s="55" t="s">
        <v>31</v>
      </c>
      <c r="B1930" s="56" t="s">
        <v>11686</v>
      </c>
      <c r="C1930" s="56" t="s">
        <v>4200</v>
      </c>
      <c r="D1930" s="56">
        <v>5000</v>
      </c>
      <c r="E1930" s="56" t="s">
        <v>36</v>
      </c>
      <c r="F1930" s="56" t="str">
        <f>+VLOOKUP(Tabla2[[#This Row],[Estado]],Catalogos!$I$3:$J$35,2,0)</f>
        <v>Metropolitana</v>
      </c>
      <c r="G1930" s="56" t="s">
        <v>4171</v>
      </c>
      <c r="H1930" s="56" t="s">
        <v>4184</v>
      </c>
      <c r="I1930" s="56" t="s">
        <v>4185</v>
      </c>
      <c r="J1930" s="56" t="s">
        <v>401</v>
      </c>
      <c r="K1930" s="56">
        <v>7222134214</v>
      </c>
      <c r="L1930" s="56" t="s">
        <v>72</v>
      </c>
      <c r="M1930" s="1" t="s">
        <v>4183</v>
      </c>
    </row>
    <row r="1931" spans="1:13" x14ac:dyDescent="0.25">
      <c r="A1931" s="55" t="s">
        <v>31</v>
      </c>
      <c r="B1931" s="56" t="s">
        <v>1460</v>
      </c>
      <c r="C1931" s="56" t="s">
        <v>4201</v>
      </c>
      <c r="D1931" s="56">
        <v>5000</v>
      </c>
      <c r="E1931" s="56" t="s">
        <v>36</v>
      </c>
      <c r="F1931" s="56" t="str">
        <f>+VLOOKUP(Tabla2[[#This Row],[Estado]],Catalogos!$I$3:$J$35,2,0)</f>
        <v>Metropolitana</v>
      </c>
      <c r="G1931" s="56" t="s">
        <v>4171</v>
      </c>
      <c r="H1931" s="56" t="s">
        <v>4184</v>
      </c>
      <c r="I1931" s="56" t="s">
        <v>4185</v>
      </c>
      <c r="J1931" s="56" t="s">
        <v>401</v>
      </c>
      <c r="K1931" s="56">
        <v>7222134214</v>
      </c>
      <c r="L1931" s="56" t="s">
        <v>72</v>
      </c>
      <c r="M1931" s="1" t="s">
        <v>4183</v>
      </c>
    </row>
    <row r="1932" spans="1:13" x14ac:dyDescent="0.25">
      <c r="A1932" s="55" t="s">
        <v>31</v>
      </c>
      <c r="B1932" s="56" t="s">
        <v>11816</v>
      </c>
      <c r="C1932" s="56" t="s">
        <v>4202</v>
      </c>
      <c r="D1932" s="56">
        <v>5000</v>
      </c>
      <c r="E1932" s="56" t="s">
        <v>36</v>
      </c>
      <c r="F1932" s="56" t="str">
        <f>+VLOOKUP(Tabla2[[#This Row],[Estado]],Catalogos!$I$3:$J$35,2,0)</f>
        <v>Metropolitana</v>
      </c>
      <c r="G1932" s="56" t="s">
        <v>4171</v>
      </c>
      <c r="H1932" s="56" t="s">
        <v>4184</v>
      </c>
      <c r="I1932" s="56" t="s">
        <v>4185</v>
      </c>
      <c r="J1932" s="56" t="s">
        <v>401</v>
      </c>
      <c r="K1932" s="56">
        <v>7222134214</v>
      </c>
      <c r="L1932" s="56" t="s">
        <v>72</v>
      </c>
      <c r="M1932" s="1" t="s">
        <v>4183</v>
      </c>
    </row>
    <row r="1933" spans="1:13" x14ac:dyDescent="0.25">
      <c r="A1933" s="55" t="s">
        <v>31</v>
      </c>
      <c r="B1933" s="56" t="s">
        <v>11927</v>
      </c>
      <c r="C1933" s="56" t="s">
        <v>4203</v>
      </c>
      <c r="D1933" s="56">
        <v>5000</v>
      </c>
      <c r="E1933" s="56" t="s">
        <v>36</v>
      </c>
      <c r="F1933" s="56" t="str">
        <f>+VLOOKUP(Tabla2[[#This Row],[Estado]],Catalogos!$I$3:$J$35,2,0)</f>
        <v>Metropolitana</v>
      </c>
      <c r="G1933" s="56" t="s">
        <v>4171</v>
      </c>
      <c r="H1933" s="56" t="s">
        <v>4184</v>
      </c>
      <c r="I1933" s="56" t="s">
        <v>4185</v>
      </c>
      <c r="J1933" s="56" t="s">
        <v>401</v>
      </c>
      <c r="K1933" s="56">
        <v>7222134214</v>
      </c>
      <c r="L1933" s="56" t="s">
        <v>72</v>
      </c>
      <c r="M1933" s="1" t="s">
        <v>4183</v>
      </c>
    </row>
    <row r="1934" spans="1:13" x14ac:dyDescent="0.25">
      <c r="A1934" s="55" t="s">
        <v>31</v>
      </c>
      <c r="B1934" s="56" t="s">
        <v>1645</v>
      </c>
      <c r="C1934" s="56" t="s">
        <v>4204</v>
      </c>
      <c r="D1934" s="56">
        <v>5000</v>
      </c>
      <c r="E1934" s="56" t="s">
        <v>36</v>
      </c>
      <c r="F1934" s="56" t="str">
        <f>+VLOOKUP(Tabla2[[#This Row],[Estado]],Catalogos!$I$3:$J$35,2,0)</f>
        <v>Metropolitana</v>
      </c>
      <c r="G1934" s="56" t="s">
        <v>4171</v>
      </c>
      <c r="H1934" s="56" t="s">
        <v>4184</v>
      </c>
      <c r="I1934" s="56" t="s">
        <v>4185</v>
      </c>
      <c r="J1934" s="56" t="s">
        <v>401</v>
      </c>
      <c r="K1934" s="56">
        <v>7222134214</v>
      </c>
      <c r="L1934" s="56" t="s">
        <v>72</v>
      </c>
      <c r="M1934" s="1" t="s">
        <v>4183</v>
      </c>
    </row>
    <row r="1935" spans="1:13" x14ac:dyDescent="0.25">
      <c r="A1935" s="55" t="s">
        <v>31</v>
      </c>
      <c r="B1935" s="56" t="s">
        <v>2731</v>
      </c>
      <c r="C1935" s="56" t="s">
        <v>4205</v>
      </c>
      <c r="D1935" s="56">
        <v>5000</v>
      </c>
      <c r="E1935" s="56" t="s">
        <v>36</v>
      </c>
      <c r="F1935" s="56" t="str">
        <f>+VLOOKUP(Tabla2[[#This Row],[Estado]],Catalogos!$I$3:$J$35,2,0)</f>
        <v>Metropolitana</v>
      </c>
      <c r="G1935" s="56" t="s">
        <v>4171</v>
      </c>
      <c r="H1935" s="56" t="s">
        <v>4184</v>
      </c>
      <c r="I1935" s="56" t="s">
        <v>4185</v>
      </c>
      <c r="J1935" s="56" t="s">
        <v>401</v>
      </c>
      <c r="K1935" s="56">
        <v>7222134214</v>
      </c>
      <c r="L1935" s="56" t="s">
        <v>72</v>
      </c>
      <c r="M1935" s="1" t="s">
        <v>4183</v>
      </c>
    </row>
    <row r="1936" spans="1:13" x14ac:dyDescent="0.25">
      <c r="A1936" s="55" t="s">
        <v>31</v>
      </c>
      <c r="B1936" s="56" t="s">
        <v>2999</v>
      </c>
      <c r="C1936" s="56" t="s">
        <v>4206</v>
      </c>
      <c r="D1936" s="56">
        <v>5000</v>
      </c>
      <c r="E1936" s="56" t="s">
        <v>36</v>
      </c>
      <c r="F1936" s="56" t="str">
        <f>+VLOOKUP(Tabla2[[#This Row],[Estado]],Catalogos!$I$3:$J$35,2,0)</f>
        <v>Metropolitana</v>
      </c>
      <c r="G1936" s="56" t="s">
        <v>4171</v>
      </c>
      <c r="H1936" s="56" t="s">
        <v>4184</v>
      </c>
      <c r="I1936" s="56" t="s">
        <v>4185</v>
      </c>
      <c r="J1936" s="56" t="s">
        <v>401</v>
      </c>
      <c r="K1936" s="56">
        <v>7222134214</v>
      </c>
      <c r="L1936" s="56" t="s">
        <v>72</v>
      </c>
      <c r="M1936" s="1" t="s">
        <v>4183</v>
      </c>
    </row>
    <row r="1937" spans="1:13" x14ac:dyDescent="0.25">
      <c r="A1937" s="55" t="s">
        <v>31</v>
      </c>
      <c r="B1937" s="56" t="s">
        <v>1387</v>
      </c>
      <c r="C1937" s="56" t="s">
        <v>4207</v>
      </c>
      <c r="D1937" s="56">
        <v>5000</v>
      </c>
      <c r="E1937" s="56" t="s">
        <v>36</v>
      </c>
      <c r="F1937" s="56" t="str">
        <f>+VLOOKUP(Tabla2[[#This Row],[Estado]],Catalogos!$I$3:$J$35,2,0)</f>
        <v>Metropolitana</v>
      </c>
      <c r="G1937" s="56" t="s">
        <v>4171</v>
      </c>
      <c r="H1937" s="56" t="s">
        <v>4184</v>
      </c>
      <c r="I1937" s="56" t="s">
        <v>4185</v>
      </c>
      <c r="J1937" s="56" t="s">
        <v>401</v>
      </c>
      <c r="K1937" s="56">
        <v>7222134214</v>
      </c>
      <c r="L1937" s="56" t="s">
        <v>72</v>
      </c>
      <c r="M1937" s="1" t="s">
        <v>4183</v>
      </c>
    </row>
    <row r="1938" spans="1:13" x14ac:dyDescent="0.25">
      <c r="A1938" s="55" t="s">
        <v>31</v>
      </c>
      <c r="B1938" s="56" t="s">
        <v>1387</v>
      </c>
      <c r="C1938" s="56" t="s">
        <v>4208</v>
      </c>
      <c r="D1938" s="56">
        <v>5000</v>
      </c>
      <c r="E1938" s="56" t="s">
        <v>36</v>
      </c>
      <c r="F1938" s="56" t="str">
        <f>+VLOOKUP(Tabla2[[#This Row],[Estado]],Catalogos!$I$3:$J$35,2,0)</f>
        <v>Metropolitana</v>
      </c>
      <c r="G1938" s="56" t="s">
        <v>4171</v>
      </c>
      <c r="H1938" s="56" t="s">
        <v>4184</v>
      </c>
      <c r="I1938" s="56" t="s">
        <v>4185</v>
      </c>
      <c r="J1938" s="56" t="s">
        <v>401</v>
      </c>
      <c r="K1938" s="56">
        <v>7222134214</v>
      </c>
      <c r="L1938" s="56" t="s">
        <v>72</v>
      </c>
      <c r="M1938" s="1" t="s">
        <v>4183</v>
      </c>
    </row>
    <row r="1939" spans="1:13" x14ac:dyDescent="0.25">
      <c r="A1939" s="55" t="s">
        <v>31</v>
      </c>
      <c r="B1939" s="56" t="s">
        <v>1387</v>
      </c>
      <c r="C1939" s="56" t="s">
        <v>4209</v>
      </c>
      <c r="D1939" s="56">
        <v>5000</v>
      </c>
      <c r="E1939" s="56" t="s">
        <v>36</v>
      </c>
      <c r="F1939" s="56" t="str">
        <f>+VLOOKUP(Tabla2[[#This Row],[Estado]],Catalogos!$I$3:$J$35,2,0)</f>
        <v>Metropolitana</v>
      </c>
      <c r="G1939" s="56" t="s">
        <v>4171</v>
      </c>
      <c r="H1939" s="56" t="s">
        <v>4184</v>
      </c>
      <c r="I1939" s="56" t="s">
        <v>4185</v>
      </c>
      <c r="J1939" s="56" t="s">
        <v>401</v>
      </c>
      <c r="K1939" s="56">
        <v>7222134214</v>
      </c>
      <c r="L1939" s="56" t="s">
        <v>72</v>
      </c>
      <c r="M1939" s="1" t="s">
        <v>4183</v>
      </c>
    </row>
    <row r="1940" spans="1:13" x14ac:dyDescent="0.25">
      <c r="A1940" s="55" t="s">
        <v>31</v>
      </c>
      <c r="B1940" s="56" t="s">
        <v>9457</v>
      </c>
      <c r="C1940" s="56" t="s">
        <v>4210</v>
      </c>
      <c r="D1940" s="56">
        <v>5000</v>
      </c>
      <c r="E1940" s="56" t="s">
        <v>36</v>
      </c>
      <c r="F1940" s="56" t="str">
        <f>+VLOOKUP(Tabla2[[#This Row],[Estado]],Catalogos!$I$3:$J$35,2,0)</f>
        <v>Metropolitana</v>
      </c>
      <c r="G1940" s="56" t="s">
        <v>4171</v>
      </c>
      <c r="H1940" s="56" t="s">
        <v>4184</v>
      </c>
      <c r="I1940" s="56" t="s">
        <v>4185</v>
      </c>
      <c r="J1940" s="56" t="s">
        <v>401</v>
      </c>
      <c r="K1940" s="56">
        <v>7222134214</v>
      </c>
      <c r="L1940" s="56" t="s">
        <v>72</v>
      </c>
      <c r="M1940" s="1" t="s">
        <v>4183</v>
      </c>
    </row>
    <row r="1941" spans="1:13" x14ac:dyDescent="0.25">
      <c r="A1941" s="55" t="s">
        <v>31</v>
      </c>
      <c r="B1941" s="56" t="s">
        <v>9457</v>
      </c>
      <c r="C1941" s="56" t="s">
        <v>4211</v>
      </c>
      <c r="D1941" s="56">
        <v>5000</v>
      </c>
      <c r="E1941" s="56" t="s">
        <v>36</v>
      </c>
      <c r="F1941" s="56" t="str">
        <f>+VLOOKUP(Tabla2[[#This Row],[Estado]],Catalogos!$I$3:$J$35,2,0)</f>
        <v>Metropolitana</v>
      </c>
      <c r="G1941" s="56" t="s">
        <v>4171</v>
      </c>
      <c r="H1941" s="56" t="s">
        <v>4184</v>
      </c>
      <c r="I1941" s="56" t="s">
        <v>4185</v>
      </c>
      <c r="J1941" s="56" t="s">
        <v>401</v>
      </c>
      <c r="K1941" s="56">
        <v>7222134214</v>
      </c>
      <c r="L1941" s="56" t="s">
        <v>72</v>
      </c>
      <c r="M1941" s="1" t="s">
        <v>4183</v>
      </c>
    </row>
    <row r="1942" spans="1:13" x14ac:dyDescent="0.25">
      <c r="A1942" s="55" t="s">
        <v>31</v>
      </c>
      <c r="B1942" s="53" t="s">
        <v>115</v>
      </c>
      <c r="C1942" s="56" t="s">
        <v>4212</v>
      </c>
      <c r="D1942" s="56">
        <v>5000</v>
      </c>
      <c r="E1942" s="56" t="s">
        <v>36</v>
      </c>
      <c r="F1942" s="56" t="str">
        <f>+VLOOKUP(Tabla2[[#This Row],[Estado]],Catalogos!$I$3:$J$35,2,0)</f>
        <v>Metropolitana</v>
      </c>
      <c r="G1942" s="56" t="s">
        <v>4171</v>
      </c>
      <c r="H1942" s="56" t="s">
        <v>4184</v>
      </c>
      <c r="I1942" s="56" t="s">
        <v>4185</v>
      </c>
      <c r="J1942" s="56" t="s">
        <v>401</v>
      </c>
      <c r="K1942" s="56">
        <v>7222134214</v>
      </c>
      <c r="L1942" s="56" t="s">
        <v>72</v>
      </c>
      <c r="M1942" s="1" t="s">
        <v>4183</v>
      </c>
    </row>
    <row r="1943" spans="1:13" x14ac:dyDescent="0.25">
      <c r="A1943" s="55" t="s">
        <v>31</v>
      </c>
      <c r="B1943" s="56" t="s">
        <v>135</v>
      </c>
      <c r="C1943" s="56" t="s">
        <v>4213</v>
      </c>
      <c r="D1943" s="56">
        <v>5000</v>
      </c>
      <c r="E1943" s="56" t="s">
        <v>36</v>
      </c>
      <c r="F1943" s="56" t="str">
        <f>+VLOOKUP(Tabla2[[#This Row],[Estado]],Catalogos!$I$3:$J$35,2,0)</f>
        <v>Metropolitana</v>
      </c>
      <c r="G1943" s="56" t="s">
        <v>4171</v>
      </c>
      <c r="H1943" s="56" t="s">
        <v>4184</v>
      </c>
      <c r="I1943" s="56" t="s">
        <v>4185</v>
      </c>
      <c r="J1943" s="56" t="s">
        <v>401</v>
      </c>
      <c r="K1943" s="56">
        <v>7222134214</v>
      </c>
      <c r="L1943" s="56" t="s">
        <v>72</v>
      </c>
      <c r="M1943" s="1" t="s">
        <v>4183</v>
      </c>
    </row>
    <row r="1944" spans="1:13" x14ac:dyDescent="0.25">
      <c r="A1944" s="55" t="s">
        <v>31</v>
      </c>
      <c r="B1944" s="56" t="s">
        <v>1517</v>
      </c>
      <c r="C1944" s="56" t="s">
        <v>4214</v>
      </c>
      <c r="D1944" s="56">
        <v>5000</v>
      </c>
      <c r="E1944" s="56" t="s">
        <v>36</v>
      </c>
      <c r="F1944" s="56" t="str">
        <f>+VLOOKUP(Tabla2[[#This Row],[Estado]],Catalogos!$I$3:$J$35,2,0)</f>
        <v>Metropolitana</v>
      </c>
      <c r="G1944" s="56" t="s">
        <v>4171</v>
      </c>
      <c r="H1944" s="56" t="s">
        <v>4184</v>
      </c>
      <c r="I1944" s="56" t="s">
        <v>4185</v>
      </c>
      <c r="J1944" s="56" t="s">
        <v>401</v>
      </c>
      <c r="K1944" s="56">
        <v>7222134214</v>
      </c>
      <c r="L1944" s="56" t="s">
        <v>72</v>
      </c>
      <c r="M1944" s="1" t="s">
        <v>4183</v>
      </c>
    </row>
    <row r="1945" spans="1:13" x14ac:dyDescent="0.25">
      <c r="A1945" s="55" t="s">
        <v>31</v>
      </c>
      <c r="B1945" s="56" t="s">
        <v>1517</v>
      </c>
      <c r="C1945" s="56" t="s">
        <v>4215</v>
      </c>
      <c r="D1945" s="56">
        <v>5000</v>
      </c>
      <c r="E1945" s="56" t="s">
        <v>36</v>
      </c>
      <c r="F1945" s="56" t="str">
        <f>+VLOOKUP(Tabla2[[#This Row],[Estado]],Catalogos!$I$3:$J$35,2,0)</f>
        <v>Metropolitana</v>
      </c>
      <c r="G1945" s="56" t="s">
        <v>4171</v>
      </c>
      <c r="H1945" s="56" t="s">
        <v>4184</v>
      </c>
      <c r="I1945" s="56" t="s">
        <v>4185</v>
      </c>
      <c r="J1945" s="56" t="s">
        <v>401</v>
      </c>
      <c r="K1945" s="56">
        <v>7222134214</v>
      </c>
      <c r="L1945" s="56" t="s">
        <v>72</v>
      </c>
      <c r="M1945" s="1" t="s">
        <v>4183</v>
      </c>
    </row>
    <row r="1946" spans="1:13" x14ac:dyDescent="0.25">
      <c r="A1946" s="55" t="s">
        <v>31</v>
      </c>
      <c r="B1946" s="56" t="s">
        <v>1467</v>
      </c>
      <c r="C1946" s="56" t="s">
        <v>4216</v>
      </c>
      <c r="D1946" s="56">
        <v>5000</v>
      </c>
      <c r="E1946" s="56" t="s">
        <v>36</v>
      </c>
      <c r="F1946" s="56" t="str">
        <f>+VLOOKUP(Tabla2[[#This Row],[Estado]],Catalogos!$I$3:$J$35,2,0)</f>
        <v>Metropolitana</v>
      </c>
      <c r="G1946" s="56" t="s">
        <v>4171</v>
      </c>
      <c r="H1946" s="56" t="s">
        <v>4184</v>
      </c>
      <c r="I1946" s="56" t="s">
        <v>4185</v>
      </c>
      <c r="J1946" s="56" t="s">
        <v>401</v>
      </c>
      <c r="K1946" s="56">
        <v>7222134214</v>
      </c>
      <c r="L1946" s="56" t="s">
        <v>72</v>
      </c>
      <c r="M1946" s="1" t="s">
        <v>4183</v>
      </c>
    </row>
    <row r="1947" spans="1:13" x14ac:dyDescent="0.25">
      <c r="A1947" s="55" t="s">
        <v>31</v>
      </c>
      <c r="B1947" s="56" t="s">
        <v>1467</v>
      </c>
      <c r="C1947" s="56" t="s">
        <v>4217</v>
      </c>
      <c r="D1947" s="56">
        <v>5000</v>
      </c>
      <c r="E1947" s="56" t="s">
        <v>36</v>
      </c>
      <c r="F1947" s="56" t="str">
        <f>+VLOOKUP(Tabla2[[#This Row],[Estado]],Catalogos!$I$3:$J$35,2,0)</f>
        <v>Metropolitana</v>
      </c>
      <c r="G1947" s="56" t="s">
        <v>4171</v>
      </c>
      <c r="H1947" s="56" t="s">
        <v>4184</v>
      </c>
      <c r="I1947" s="56" t="s">
        <v>4185</v>
      </c>
      <c r="J1947" s="56" t="s">
        <v>401</v>
      </c>
      <c r="K1947" s="56">
        <v>7222134214</v>
      </c>
      <c r="L1947" s="56" t="s">
        <v>72</v>
      </c>
      <c r="M1947" s="1" t="s">
        <v>4183</v>
      </c>
    </row>
    <row r="1948" spans="1:13" x14ac:dyDescent="0.25">
      <c r="A1948" s="55" t="s">
        <v>31</v>
      </c>
      <c r="B1948" s="56" t="s">
        <v>1507</v>
      </c>
      <c r="C1948" s="56" t="s">
        <v>4218</v>
      </c>
      <c r="D1948" s="56">
        <v>5000</v>
      </c>
      <c r="E1948" s="56" t="s">
        <v>36</v>
      </c>
      <c r="F1948" s="56" t="str">
        <f>+VLOOKUP(Tabla2[[#This Row],[Estado]],Catalogos!$I$3:$J$35,2,0)</f>
        <v>Metropolitana</v>
      </c>
      <c r="G1948" s="56" t="s">
        <v>4171</v>
      </c>
      <c r="H1948" s="56" t="s">
        <v>4184</v>
      </c>
      <c r="I1948" s="56" t="s">
        <v>4185</v>
      </c>
      <c r="J1948" s="56" t="s">
        <v>401</v>
      </c>
      <c r="K1948" s="56">
        <v>7222134214</v>
      </c>
      <c r="L1948" s="56" t="s">
        <v>72</v>
      </c>
      <c r="M1948" s="1" t="s">
        <v>4183</v>
      </c>
    </row>
    <row r="1949" spans="1:13" x14ac:dyDescent="0.25">
      <c r="A1949" s="55" t="s">
        <v>31</v>
      </c>
      <c r="B1949" s="56" t="s">
        <v>1507</v>
      </c>
      <c r="C1949" s="56" t="s">
        <v>4219</v>
      </c>
      <c r="D1949" s="56">
        <v>5000</v>
      </c>
      <c r="E1949" s="56" t="s">
        <v>36</v>
      </c>
      <c r="F1949" s="56" t="str">
        <f>+VLOOKUP(Tabla2[[#This Row],[Estado]],Catalogos!$I$3:$J$35,2,0)</f>
        <v>Metropolitana</v>
      </c>
      <c r="G1949" s="56" t="s">
        <v>4171</v>
      </c>
      <c r="H1949" s="56" t="s">
        <v>4184</v>
      </c>
      <c r="I1949" s="56" t="s">
        <v>4185</v>
      </c>
      <c r="J1949" s="56" t="s">
        <v>401</v>
      </c>
      <c r="K1949" s="56">
        <v>7222134214</v>
      </c>
      <c r="L1949" s="56" t="s">
        <v>72</v>
      </c>
      <c r="M1949" s="1" t="s">
        <v>4183</v>
      </c>
    </row>
    <row r="1950" spans="1:13" x14ac:dyDescent="0.25">
      <c r="A1950" s="55" t="s">
        <v>31</v>
      </c>
      <c r="B1950" s="56" t="s">
        <v>1507</v>
      </c>
      <c r="C1950" s="56" t="s">
        <v>4220</v>
      </c>
      <c r="D1950" s="56">
        <v>5000</v>
      </c>
      <c r="E1950" s="56" t="s">
        <v>36</v>
      </c>
      <c r="F1950" s="56" t="str">
        <f>+VLOOKUP(Tabla2[[#This Row],[Estado]],Catalogos!$I$3:$J$35,2,0)</f>
        <v>Metropolitana</v>
      </c>
      <c r="G1950" s="56" t="s">
        <v>4171</v>
      </c>
      <c r="H1950" s="56" t="s">
        <v>4184</v>
      </c>
      <c r="I1950" s="56" t="s">
        <v>4185</v>
      </c>
      <c r="J1950" s="56" t="s">
        <v>401</v>
      </c>
      <c r="K1950" s="56">
        <v>7222134214</v>
      </c>
      <c r="L1950" s="56" t="s">
        <v>72</v>
      </c>
      <c r="M1950" s="1" t="s">
        <v>4183</v>
      </c>
    </row>
    <row r="1951" spans="1:13" x14ac:dyDescent="0.25">
      <c r="A1951" s="55" t="s">
        <v>31</v>
      </c>
      <c r="B1951" s="56" t="s">
        <v>1507</v>
      </c>
      <c r="C1951" s="56" t="s">
        <v>4221</v>
      </c>
      <c r="D1951" s="56">
        <v>5000</v>
      </c>
      <c r="E1951" s="56" t="s">
        <v>36</v>
      </c>
      <c r="F1951" s="56" t="str">
        <f>+VLOOKUP(Tabla2[[#This Row],[Estado]],Catalogos!$I$3:$J$35,2,0)</f>
        <v>Metropolitana</v>
      </c>
      <c r="G1951" s="56" t="s">
        <v>4171</v>
      </c>
      <c r="H1951" s="56" t="s">
        <v>4184</v>
      </c>
      <c r="I1951" s="56" t="s">
        <v>4185</v>
      </c>
      <c r="J1951" s="56" t="s">
        <v>401</v>
      </c>
      <c r="K1951" s="56">
        <v>7222134214</v>
      </c>
      <c r="L1951" s="56" t="s">
        <v>72</v>
      </c>
      <c r="M1951" s="1" t="s">
        <v>4183</v>
      </c>
    </row>
    <row r="1952" spans="1:13" x14ac:dyDescent="0.25">
      <c r="A1952" s="55" t="s">
        <v>31</v>
      </c>
      <c r="B1952" s="56" t="s">
        <v>12233</v>
      </c>
      <c r="C1952" s="56" t="s">
        <v>4222</v>
      </c>
      <c r="D1952" s="56">
        <v>5000</v>
      </c>
      <c r="E1952" s="56" t="s">
        <v>36</v>
      </c>
      <c r="F1952" s="56" t="str">
        <f>+VLOOKUP(Tabla2[[#This Row],[Estado]],Catalogos!$I$3:$J$35,2,0)</f>
        <v>Metropolitana</v>
      </c>
      <c r="G1952" s="56" t="s">
        <v>4171</v>
      </c>
      <c r="H1952" s="56" t="s">
        <v>4184</v>
      </c>
      <c r="I1952" s="56" t="s">
        <v>4185</v>
      </c>
      <c r="J1952" s="56" t="s">
        <v>401</v>
      </c>
      <c r="K1952" s="56">
        <v>7222134214</v>
      </c>
      <c r="L1952" s="56" t="s">
        <v>72</v>
      </c>
      <c r="M1952" s="1" t="s">
        <v>4183</v>
      </c>
    </row>
    <row r="1953" spans="1:13" x14ac:dyDescent="0.25">
      <c r="A1953" s="55" t="s">
        <v>31</v>
      </c>
      <c r="B1953" s="56" t="s">
        <v>11679</v>
      </c>
      <c r="C1953" s="56" t="s">
        <v>4223</v>
      </c>
      <c r="D1953" s="56">
        <v>5000</v>
      </c>
      <c r="E1953" s="56" t="s">
        <v>36</v>
      </c>
      <c r="F1953" s="56" t="str">
        <f>+VLOOKUP(Tabla2[[#This Row],[Estado]],Catalogos!$I$3:$J$35,2,0)</f>
        <v>Metropolitana</v>
      </c>
      <c r="G1953" s="56" t="s">
        <v>4171</v>
      </c>
      <c r="H1953" s="56" t="s">
        <v>4184</v>
      </c>
      <c r="I1953" s="56" t="s">
        <v>4185</v>
      </c>
      <c r="J1953" s="56" t="s">
        <v>401</v>
      </c>
      <c r="K1953" s="56">
        <v>7222134214</v>
      </c>
      <c r="L1953" s="56" t="s">
        <v>72</v>
      </c>
      <c r="M1953" s="1" t="s">
        <v>4183</v>
      </c>
    </row>
    <row r="1954" spans="1:13" x14ac:dyDescent="0.25">
      <c r="A1954" s="55" t="s">
        <v>31</v>
      </c>
      <c r="B1954" s="56" t="s">
        <v>11926</v>
      </c>
      <c r="C1954" s="56" t="s">
        <v>4224</v>
      </c>
      <c r="D1954" s="56">
        <v>5000</v>
      </c>
      <c r="E1954" s="56" t="s">
        <v>36</v>
      </c>
      <c r="F1954" s="56" t="str">
        <f>+VLOOKUP(Tabla2[[#This Row],[Estado]],Catalogos!$I$3:$J$35,2,0)</f>
        <v>Metropolitana</v>
      </c>
      <c r="G1954" s="56" t="s">
        <v>4171</v>
      </c>
      <c r="H1954" s="56" t="s">
        <v>4184</v>
      </c>
      <c r="I1954" s="56" t="s">
        <v>4185</v>
      </c>
      <c r="J1954" s="56" t="s">
        <v>401</v>
      </c>
      <c r="K1954" s="56">
        <v>7222134214</v>
      </c>
      <c r="L1954" s="56" t="s">
        <v>72</v>
      </c>
      <c r="M1954" s="1" t="s">
        <v>4183</v>
      </c>
    </row>
    <row r="1955" spans="1:13" x14ac:dyDescent="0.25">
      <c r="A1955" s="55" t="s">
        <v>31</v>
      </c>
      <c r="B1955" s="56" t="s">
        <v>4225</v>
      </c>
      <c r="C1955" s="56" t="s">
        <v>4226</v>
      </c>
      <c r="D1955" s="56">
        <v>5000</v>
      </c>
      <c r="E1955" s="56" t="s">
        <v>36</v>
      </c>
      <c r="F1955" s="56" t="str">
        <f>+VLOOKUP(Tabla2[[#This Row],[Estado]],Catalogos!$I$3:$J$35,2,0)</f>
        <v>Metropolitana</v>
      </c>
      <c r="G1955" s="56" t="s">
        <v>4171</v>
      </c>
      <c r="H1955" s="56" t="s">
        <v>4184</v>
      </c>
      <c r="I1955" s="56" t="s">
        <v>4185</v>
      </c>
      <c r="J1955" s="56" t="s">
        <v>401</v>
      </c>
      <c r="K1955" s="56">
        <v>7222134214</v>
      </c>
      <c r="L1955" s="56" t="s">
        <v>72</v>
      </c>
      <c r="M1955" s="1" t="s">
        <v>4183</v>
      </c>
    </row>
    <row r="1956" spans="1:13" x14ac:dyDescent="0.25">
      <c r="A1956" s="55" t="s">
        <v>31</v>
      </c>
      <c r="B1956" s="56" t="s">
        <v>1479</v>
      </c>
      <c r="C1956" s="56" t="s">
        <v>4227</v>
      </c>
      <c r="D1956" s="56">
        <v>5000</v>
      </c>
      <c r="E1956" s="56" t="s">
        <v>36</v>
      </c>
      <c r="F1956" s="56" t="str">
        <f>+VLOOKUP(Tabla2[[#This Row],[Estado]],Catalogos!$I$3:$J$35,2,0)</f>
        <v>Metropolitana</v>
      </c>
      <c r="G1956" s="56" t="s">
        <v>4171</v>
      </c>
      <c r="H1956" s="56" t="s">
        <v>4184</v>
      </c>
      <c r="I1956" s="56" t="s">
        <v>4185</v>
      </c>
      <c r="J1956" s="56" t="s">
        <v>401</v>
      </c>
      <c r="K1956" s="56">
        <v>7222134214</v>
      </c>
      <c r="L1956" s="56" t="s">
        <v>72</v>
      </c>
      <c r="M1956" s="1" t="s">
        <v>4183</v>
      </c>
    </row>
    <row r="1957" spans="1:13" x14ac:dyDescent="0.25">
      <c r="A1957" s="55" t="s">
        <v>31</v>
      </c>
      <c r="B1957" s="56" t="s">
        <v>123</v>
      </c>
      <c r="C1957" s="56" t="s">
        <v>4228</v>
      </c>
      <c r="D1957" s="56">
        <v>5000</v>
      </c>
      <c r="E1957" s="56" t="s">
        <v>36</v>
      </c>
      <c r="F1957" s="56" t="str">
        <f>+VLOOKUP(Tabla2[[#This Row],[Estado]],Catalogos!$I$3:$J$35,2,0)</f>
        <v>Metropolitana</v>
      </c>
      <c r="G1957" s="56" t="s">
        <v>4171</v>
      </c>
      <c r="H1957" s="56" t="s">
        <v>4184</v>
      </c>
      <c r="I1957" s="56" t="s">
        <v>4185</v>
      </c>
      <c r="J1957" s="56" t="s">
        <v>401</v>
      </c>
      <c r="K1957" s="56">
        <v>7222134214</v>
      </c>
      <c r="L1957" s="56" t="s">
        <v>72</v>
      </c>
      <c r="M1957" s="1" t="s">
        <v>4183</v>
      </c>
    </row>
    <row r="1958" spans="1:13" x14ac:dyDescent="0.25">
      <c r="A1958" s="55" t="s">
        <v>31</v>
      </c>
      <c r="B1958" s="56" t="s">
        <v>12237</v>
      </c>
      <c r="C1958" s="56" t="s">
        <v>4229</v>
      </c>
      <c r="D1958" s="56">
        <v>5000</v>
      </c>
      <c r="E1958" s="56" t="s">
        <v>36</v>
      </c>
      <c r="F1958" s="56" t="str">
        <f>+VLOOKUP(Tabla2[[#This Row],[Estado]],Catalogos!$I$3:$J$35,2,0)</f>
        <v>Metropolitana</v>
      </c>
      <c r="G1958" s="56" t="s">
        <v>4171</v>
      </c>
      <c r="H1958" s="56" t="s">
        <v>4184</v>
      </c>
      <c r="I1958" s="56" t="s">
        <v>4185</v>
      </c>
      <c r="J1958" s="56" t="s">
        <v>401</v>
      </c>
      <c r="K1958" s="56">
        <v>7222134214</v>
      </c>
      <c r="L1958" s="56" t="s">
        <v>72</v>
      </c>
      <c r="M1958" s="1" t="s">
        <v>4183</v>
      </c>
    </row>
    <row r="1959" spans="1:13" x14ac:dyDescent="0.25">
      <c r="A1959" s="55" t="s">
        <v>31</v>
      </c>
      <c r="B1959" s="56" t="s">
        <v>12114</v>
      </c>
      <c r="C1959" s="56" t="s">
        <v>4230</v>
      </c>
      <c r="D1959" s="56">
        <v>5000</v>
      </c>
      <c r="E1959" s="56" t="s">
        <v>36</v>
      </c>
      <c r="F1959" s="56" t="str">
        <f>+VLOOKUP(Tabla2[[#This Row],[Estado]],Catalogos!$I$3:$J$35,2,0)</f>
        <v>Metropolitana</v>
      </c>
      <c r="G1959" s="56" t="s">
        <v>4171</v>
      </c>
      <c r="H1959" s="56" t="s">
        <v>4184</v>
      </c>
      <c r="I1959" s="56" t="s">
        <v>4185</v>
      </c>
      <c r="J1959" s="56" t="s">
        <v>401</v>
      </c>
      <c r="K1959" s="56">
        <v>7222134214</v>
      </c>
      <c r="L1959" s="56" t="s">
        <v>72</v>
      </c>
      <c r="M1959" s="1" t="s">
        <v>4183</v>
      </c>
    </row>
    <row r="1960" spans="1:13" x14ac:dyDescent="0.25">
      <c r="A1960" s="55" t="s">
        <v>31</v>
      </c>
      <c r="B1960" s="56" t="s">
        <v>4231</v>
      </c>
      <c r="C1960" s="56" t="s">
        <v>4232</v>
      </c>
      <c r="D1960" s="56">
        <v>5000</v>
      </c>
      <c r="E1960" s="56" t="s">
        <v>36</v>
      </c>
      <c r="F1960" s="56" t="str">
        <f>+VLOOKUP(Tabla2[[#This Row],[Estado]],Catalogos!$I$3:$J$35,2,0)</f>
        <v>Metropolitana</v>
      </c>
      <c r="G1960" s="56" t="s">
        <v>4171</v>
      </c>
      <c r="H1960" s="56" t="s">
        <v>4184</v>
      </c>
      <c r="I1960" s="56" t="s">
        <v>4185</v>
      </c>
      <c r="J1960" s="56" t="s">
        <v>401</v>
      </c>
      <c r="K1960" s="56">
        <v>7222134214</v>
      </c>
      <c r="L1960" s="56" t="s">
        <v>72</v>
      </c>
      <c r="M1960" s="1" t="s">
        <v>4183</v>
      </c>
    </row>
    <row r="1961" spans="1:13" x14ac:dyDescent="0.25">
      <c r="A1961" s="55" t="s">
        <v>31</v>
      </c>
      <c r="B1961" s="56" t="s">
        <v>3439</v>
      </c>
      <c r="C1961" s="56" t="s">
        <v>4233</v>
      </c>
      <c r="D1961" s="56">
        <v>5000</v>
      </c>
      <c r="E1961" s="56" t="s">
        <v>36</v>
      </c>
      <c r="F1961" s="56" t="str">
        <f>+VLOOKUP(Tabla2[[#This Row],[Estado]],Catalogos!$I$3:$J$35,2,0)</f>
        <v>Metropolitana</v>
      </c>
      <c r="G1961" s="56" t="s">
        <v>4171</v>
      </c>
      <c r="H1961" s="56" t="s">
        <v>4184</v>
      </c>
      <c r="I1961" s="56" t="s">
        <v>4185</v>
      </c>
      <c r="J1961" s="56" t="s">
        <v>401</v>
      </c>
      <c r="K1961" s="56">
        <v>7222134214</v>
      </c>
      <c r="L1961" s="56" t="s">
        <v>72</v>
      </c>
      <c r="M1961" s="1" t="s">
        <v>4183</v>
      </c>
    </row>
    <row r="1962" spans="1:13" x14ac:dyDescent="0.25">
      <c r="A1962" s="55" t="s">
        <v>31</v>
      </c>
      <c r="B1962" s="56" t="s">
        <v>112</v>
      </c>
      <c r="C1962" s="56" t="s">
        <v>4234</v>
      </c>
      <c r="D1962" s="56">
        <v>5000</v>
      </c>
      <c r="E1962" s="56" t="s">
        <v>36</v>
      </c>
      <c r="F1962" s="56" t="str">
        <f>+VLOOKUP(Tabla2[[#This Row],[Estado]],Catalogos!$I$3:$J$35,2,0)</f>
        <v>Metropolitana</v>
      </c>
      <c r="G1962" s="56" t="s">
        <v>4171</v>
      </c>
      <c r="H1962" s="56" t="s">
        <v>4184</v>
      </c>
      <c r="I1962" s="56" t="s">
        <v>4185</v>
      </c>
      <c r="J1962" s="56" t="s">
        <v>401</v>
      </c>
      <c r="K1962" s="56">
        <v>7222134214</v>
      </c>
      <c r="L1962" s="56" t="s">
        <v>72</v>
      </c>
      <c r="M1962" s="1" t="s">
        <v>4183</v>
      </c>
    </row>
    <row r="1963" spans="1:13" x14ac:dyDescent="0.25">
      <c r="A1963" s="55" t="s">
        <v>31</v>
      </c>
      <c r="B1963" s="56" t="s">
        <v>112</v>
      </c>
      <c r="C1963" s="56" t="s">
        <v>4235</v>
      </c>
      <c r="D1963" s="56">
        <v>5000</v>
      </c>
      <c r="E1963" s="56" t="s">
        <v>36</v>
      </c>
      <c r="F1963" s="56" t="str">
        <f>+VLOOKUP(Tabla2[[#This Row],[Estado]],Catalogos!$I$3:$J$35,2,0)</f>
        <v>Metropolitana</v>
      </c>
      <c r="G1963" s="56" t="s">
        <v>4171</v>
      </c>
      <c r="H1963" s="56" t="s">
        <v>4184</v>
      </c>
      <c r="I1963" s="56" t="s">
        <v>4185</v>
      </c>
      <c r="J1963" s="56" t="s">
        <v>401</v>
      </c>
      <c r="K1963" s="56">
        <v>7222134214</v>
      </c>
      <c r="L1963" s="56" t="s">
        <v>72</v>
      </c>
      <c r="M1963" s="1" t="s">
        <v>4183</v>
      </c>
    </row>
    <row r="1964" spans="1:13" x14ac:dyDescent="0.25">
      <c r="A1964" s="55" t="s">
        <v>31</v>
      </c>
      <c r="B1964" s="56" t="s">
        <v>112</v>
      </c>
      <c r="C1964" s="56" t="s">
        <v>4236</v>
      </c>
      <c r="D1964" s="56">
        <v>5000</v>
      </c>
      <c r="E1964" s="56" t="s">
        <v>36</v>
      </c>
      <c r="F1964" s="56" t="str">
        <f>+VLOOKUP(Tabla2[[#This Row],[Estado]],Catalogos!$I$3:$J$35,2,0)</f>
        <v>Metropolitana</v>
      </c>
      <c r="G1964" s="56" t="s">
        <v>4171</v>
      </c>
      <c r="H1964" s="56" t="s">
        <v>4184</v>
      </c>
      <c r="I1964" s="56" t="s">
        <v>4185</v>
      </c>
      <c r="J1964" s="56" t="s">
        <v>401</v>
      </c>
      <c r="K1964" s="56">
        <v>7222134214</v>
      </c>
      <c r="L1964" s="56" t="s">
        <v>72</v>
      </c>
      <c r="M1964" s="1" t="s">
        <v>4183</v>
      </c>
    </row>
    <row r="1965" spans="1:13" x14ac:dyDescent="0.25">
      <c r="A1965" s="55" t="s">
        <v>31</v>
      </c>
      <c r="B1965" s="56" t="s">
        <v>127</v>
      </c>
      <c r="C1965" s="56" t="s">
        <v>4237</v>
      </c>
      <c r="D1965" s="56">
        <v>5000</v>
      </c>
      <c r="E1965" s="56" t="s">
        <v>36</v>
      </c>
      <c r="F1965" s="56" t="str">
        <f>+VLOOKUP(Tabla2[[#This Row],[Estado]],Catalogos!$I$3:$J$35,2,0)</f>
        <v>Metropolitana</v>
      </c>
      <c r="G1965" s="56" t="s">
        <v>4171</v>
      </c>
      <c r="H1965" s="56" t="s">
        <v>4184</v>
      </c>
      <c r="I1965" s="56" t="s">
        <v>4185</v>
      </c>
      <c r="J1965" s="56" t="s">
        <v>401</v>
      </c>
      <c r="K1965" s="56">
        <v>7222134214</v>
      </c>
      <c r="L1965" s="56" t="s">
        <v>72</v>
      </c>
      <c r="M1965" s="1" t="s">
        <v>4183</v>
      </c>
    </row>
    <row r="1966" spans="1:13" x14ac:dyDescent="0.25">
      <c r="A1966" s="55" t="s">
        <v>31</v>
      </c>
      <c r="B1966" s="56" t="s">
        <v>1441</v>
      </c>
      <c r="C1966" s="56" t="s">
        <v>4238</v>
      </c>
      <c r="D1966" s="56">
        <v>5000</v>
      </c>
      <c r="E1966" s="56" t="s">
        <v>36</v>
      </c>
      <c r="F1966" s="56" t="str">
        <f>+VLOOKUP(Tabla2[[#This Row],[Estado]],Catalogos!$I$3:$J$35,2,0)</f>
        <v>Metropolitana</v>
      </c>
      <c r="G1966" s="56" t="s">
        <v>4171</v>
      </c>
      <c r="H1966" s="56" t="s">
        <v>4184</v>
      </c>
      <c r="I1966" s="56" t="s">
        <v>4185</v>
      </c>
      <c r="J1966" s="56" t="s">
        <v>401</v>
      </c>
      <c r="K1966" s="56">
        <v>7222134214</v>
      </c>
      <c r="L1966" s="56" t="s">
        <v>72</v>
      </c>
      <c r="M1966" s="1" t="s">
        <v>4183</v>
      </c>
    </row>
    <row r="1967" spans="1:13" x14ac:dyDescent="0.25">
      <c r="A1967" s="55" t="s">
        <v>31</v>
      </c>
      <c r="B1967" s="56" t="s">
        <v>11682</v>
      </c>
      <c r="C1967" s="56" t="s">
        <v>4239</v>
      </c>
      <c r="D1967" s="56" t="s">
        <v>4240</v>
      </c>
      <c r="E1967" s="56" t="s">
        <v>36</v>
      </c>
      <c r="F1967" s="56" t="str">
        <f>+VLOOKUP(Tabla2[[#This Row],[Estado]],Catalogos!$I$3:$J$35,2,0)</f>
        <v>Metropolitana</v>
      </c>
      <c r="G1967" s="56" t="s">
        <v>4171</v>
      </c>
      <c r="H1967" s="56" t="s">
        <v>4241</v>
      </c>
      <c r="I1967" s="56" t="s">
        <v>4242</v>
      </c>
      <c r="J1967" s="56" t="s">
        <v>4243</v>
      </c>
      <c r="K1967" s="56" t="s">
        <v>4244</v>
      </c>
      <c r="L1967" s="56" t="s">
        <v>72</v>
      </c>
      <c r="M1967" s="1" t="s">
        <v>3700</v>
      </c>
    </row>
    <row r="1968" spans="1:13" x14ac:dyDescent="0.25">
      <c r="A1968" s="55" t="s">
        <v>31</v>
      </c>
      <c r="B1968" s="56" t="s">
        <v>11682</v>
      </c>
      <c r="C1968" s="56" t="s">
        <v>4245</v>
      </c>
      <c r="D1968" s="56" t="s">
        <v>4240</v>
      </c>
      <c r="E1968" s="56" t="s">
        <v>36</v>
      </c>
      <c r="F1968" s="56" t="str">
        <f>+VLOOKUP(Tabla2[[#This Row],[Estado]],Catalogos!$I$3:$J$35,2,0)</f>
        <v>Metropolitana</v>
      </c>
      <c r="G1968" s="56" t="s">
        <v>4171</v>
      </c>
      <c r="H1968" s="56" t="s">
        <v>4241</v>
      </c>
      <c r="I1968" s="56" t="s">
        <v>4242</v>
      </c>
      <c r="J1968" s="56" t="s">
        <v>4243</v>
      </c>
      <c r="K1968" s="56" t="s">
        <v>4246</v>
      </c>
      <c r="L1968" s="56" t="s">
        <v>72</v>
      </c>
      <c r="M1968" s="1" t="s">
        <v>3700</v>
      </c>
    </row>
    <row r="1969" spans="1:13" x14ac:dyDescent="0.25">
      <c r="A1969" s="55" t="s">
        <v>31</v>
      </c>
      <c r="B1969" s="56" t="s">
        <v>11686</v>
      </c>
      <c r="C1969" s="56" t="s">
        <v>4247</v>
      </c>
      <c r="D1969" s="56" t="s">
        <v>4240</v>
      </c>
      <c r="E1969" s="56" t="s">
        <v>36</v>
      </c>
      <c r="F1969" s="56" t="str">
        <f>+VLOOKUP(Tabla2[[#This Row],[Estado]],Catalogos!$I$3:$J$35,2,0)</f>
        <v>Metropolitana</v>
      </c>
      <c r="G1969" s="56" t="s">
        <v>4171</v>
      </c>
      <c r="H1969" s="56" t="s">
        <v>4241</v>
      </c>
      <c r="I1969" s="56" t="s">
        <v>4242</v>
      </c>
      <c r="J1969" s="56" t="s">
        <v>4243</v>
      </c>
      <c r="K1969" s="56" t="s">
        <v>4248</v>
      </c>
      <c r="L1969" s="56" t="s">
        <v>72</v>
      </c>
      <c r="M1969" s="1" t="s">
        <v>3700</v>
      </c>
    </row>
    <row r="1970" spans="1:13" x14ac:dyDescent="0.25">
      <c r="A1970" s="55" t="s">
        <v>31</v>
      </c>
      <c r="B1970" s="56" t="s">
        <v>11686</v>
      </c>
      <c r="C1970" s="56" t="s">
        <v>4249</v>
      </c>
      <c r="D1970" s="56" t="s">
        <v>4240</v>
      </c>
      <c r="E1970" s="56" t="s">
        <v>36</v>
      </c>
      <c r="F1970" s="56" t="str">
        <f>+VLOOKUP(Tabla2[[#This Row],[Estado]],Catalogos!$I$3:$J$35,2,0)</f>
        <v>Metropolitana</v>
      </c>
      <c r="G1970" s="56" t="s">
        <v>4171</v>
      </c>
      <c r="H1970" s="56" t="s">
        <v>4241</v>
      </c>
      <c r="I1970" s="56" t="s">
        <v>4242</v>
      </c>
      <c r="J1970" s="56" t="s">
        <v>4243</v>
      </c>
      <c r="K1970" s="56" t="s">
        <v>4250</v>
      </c>
      <c r="L1970" s="56" t="s">
        <v>72</v>
      </c>
      <c r="M1970" s="1" t="s">
        <v>3700</v>
      </c>
    </row>
    <row r="1971" spans="1:13" x14ac:dyDescent="0.25">
      <c r="A1971" s="55" t="s">
        <v>31</v>
      </c>
      <c r="B1971" s="56" t="s">
        <v>11686</v>
      </c>
      <c r="C1971" s="56" t="s">
        <v>4251</v>
      </c>
      <c r="D1971" s="56" t="s">
        <v>4240</v>
      </c>
      <c r="E1971" s="56" t="s">
        <v>36</v>
      </c>
      <c r="F1971" s="56" t="str">
        <f>+VLOOKUP(Tabla2[[#This Row],[Estado]],Catalogos!$I$3:$J$35,2,0)</f>
        <v>Metropolitana</v>
      </c>
      <c r="G1971" s="56" t="s">
        <v>4171</v>
      </c>
      <c r="H1971" s="56" t="s">
        <v>4241</v>
      </c>
      <c r="I1971" s="56" t="s">
        <v>4242</v>
      </c>
      <c r="J1971" s="56" t="s">
        <v>4243</v>
      </c>
      <c r="K1971" s="56" t="s">
        <v>4252</v>
      </c>
      <c r="L1971" s="56" t="s">
        <v>72</v>
      </c>
      <c r="M1971" s="1" t="s">
        <v>3700</v>
      </c>
    </row>
    <row r="1972" spans="1:13" x14ac:dyDescent="0.25">
      <c r="A1972" s="55" t="s">
        <v>31</v>
      </c>
      <c r="B1972" s="56" t="s">
        <v>1373</v>
      </c>
      <c r="C1972" s="56" t="s">
        <v>4253</v>
      </c>
      <c r="D1972" s="56" t="s">
        <v>4240</v>
      </c>
      <c r="E1972" s="56" t="s">
        <v>36</v>
      </c>
      <c r="F1972" s="56" t="str">
        <f>+VLOOKUP(Tabla2[[#This Row],[Estado]],Catalogos!$I$3:$J$35,2,0)</f>
        <v>Metropolitana</v>
      </c>
      <c r="G1972" s="56" t="s">
        <v>4171</v>
      </c>
      <c r="H1972" s="56" t="s">
        <v>4241</v>
      </c>
      <c r="I1972" s="56" t="s">
        <v>4242</v>
      </c>
      <c r="J1972" s="56" t="s">
        <v>4243</v>
      </c>
      <c r="K1972" s="56" t="s">
        <v>4254</v>
      </c>
      <c r="L1972" s="56" t="s">
        <v>72</v>
      </c>
      <c r="M1972" s="1" t="s">
        <v>3700</v>
      </c>
    </row>
    <row r="1973" spans="1:13" x14ac:dyDescent="0.25">
      <c r="A1973" s="55" t="s">
        <v>31</v>
      </c>
      <c r="B1973" s="56" t="s">
        <v>1373</v>
      </c>
      <c r="C1973" s="56" t="s">
        <v>4257</v>
      </c>
      <c r="D1973" s="56" t="s">
        <v>4240</v>
      </c>
      <c r="E1973" s="56" t="s">
        <v>36</v>
      </c>
      <c r="F1973" s="56" t="str">
        <f>+VLOOKUP(Tabla2[[#This Row],[Estado]],Catalogos!$I$3:$J$35,2,0)</f>
        <v>Metropolitana</v>
      </c>
      <c r="G1973" s="56" t="s">
        <v>4171</v>
      </c>
      <c r="H1973" s="56" t="s">
        <v>4241</v>
      </c>
      <c r="I1973" s="56" t="s">
        <v>4242</v>
      </c>
      <c r="J1973" s="56" t="s">
        <v>4243</v>
      </c>
      <c r="K1973" s="56" t="s">
        <v>4258</v>
      </c>
      <c r="L1973" s="56" t="s">
        <v>72</v>
      </c>
      <c r="M1973" s="1" t="s">
        <v>3700</v>
      </c>
    </row>
    <row r="1974" spans="1:13" x14ac:dyDescent="0.25">
      <c r="A1974" s="55" t="s">
        <v>31</v>
      </c>
      <c r="B1974" s="56" t="s">
        <v>1373</v>
      </c>
      <c r="C1974" s="56" t="s">
        <v>4259</v>
      </c>
      <c r="D1974" s="56" t="s">
        <v>4240</v>
      </c>
      <c r="E1974" s="56" t="s">
        <v>36</v>
      </c>
      <c r="F1974" s="56" t="str">
        <f>+VLOOKUP(Tabla2[[#This Row],[Estado]],Catalogos!$I$3:$J$35,2,0)</f>
        <v>Metropolitana</v>
      </c>
      <c r="G1974" s="56" t="s">
        <v>4171</v>
      </c>
      <c r="H1974" s="56" t="s">
        <v>4241</v>
      </c>
      <c r="I1974" s="56" t="s">
        <v>4242</v>
      </c>
      <c r="J1974" s="56" t="s">
        <v>4243</v>
      </c>
      <c r="K1974" s="56" t="s">
        <v>4260</v>
      </c>
      <c r="L1974" s="56" t="s">
        <v>72</v>
      </c>
      <c r="M1974" s="1" t="s">
        <v>3700</v>
      </c>
    </row>
    <row r="1975" spans="1:13" x14ac:dyDescent="0.25">
      <c r="A1975" s="55" t="s">
        <v>31</v>
      </c>
      <c r="B1975" s="56" t="s">
        <v>11816</v>
      </c>
      <c r="C1975" s="56" t="s">
        <v>4261</v>
      </c>
      <c r="D1975" s="56" t="s">
        <v>4240</v>
      </c>
      <c r="E1975" s="56" t="s">
        <v>36</v>
      </c>
      <c r="F1975" s="56" t="str">
        <f>+VLOOKUP(Tabla2[[#This Row],[Estado]],Catalogos!$I$3:$J$35,2,0)</f>
        <v>Metropolitana</v>
      </c>
      <c r="G1975" s="56" t="s">
        <v>4171</v>
      </c>
      <c r="H1975" s="56" t="s">
        <v>4241</v>
      </c>
      <c r="I1975" s="56" t="s">
        <v>4242</v>
      </c>
      <c r="J1975" s="56" t="s">
        <v>4243</v>
      </c>
      <c r="K1975" s="56" t="s">
        <v>4262</v>
      </c>
      <c r="L1975" s="56" t="s">
        <v>72</v>
      </c>
      <c r="M1975" s="1" t="s">
        <v>3700</v>
      </c>
    </row>
    <row r="1976" spans="1:13" x14ac:dyDescent="0.25">
      <c r="A1976" s="55" t="s">
        <v>31</v>
      </c>
      <c r="B1976" s="56" t="s">
        <v>1382</v>
      </c>
      <c r="C1976" s="56" t="s">
        <v>4263</v>
      </c>
      <c r="D1976" s="56" t="s">
        <v>4240</v>
      </c>
      <c r="E1976" s="56" t="s">
        <v>36</v>
      </c>
      <c r="F1976" s="56" t="str">
        <f>+VLOOKUP(Tabla2[[#This Row],[Estado]],Catalogos!$I$3:$J$35,2,0)</f>
        <v>Metropolitana</v>
      </c>
      <c r="G1976" s="56" t="s">
        <v>4171</v>
      </c>
      <c r="H1976" s="56" t="s">
        <v>4241</v>
      </c>
      <c r="I1976" s="56" t="s">
        <v>4242</v>
      </c>
      <c r="J1976" s="56" t="s">
        <v>4243</v>
      </c>
      <c r="K1976" s="56" t="s">
        <v>4264</v>
      </c>
      <c r="L1976" s="56" t="s">
        <v>72</v>
      </c>
      <c r="M1976" s="1" t="s">
        <v>3700</v>
      </c>
    </row>
    <row r="1977" spans="1:13" x14ac:dyDescent="0.25">
      <c r="A1977" s="55" t="s">
        <v>31</v>
      </c>
      <c r="B1977" s="56" t="s">
        <v>1382</v>
      </c>
      <c r="C1977" s="56" t="s">
        <v>4265</v>
      </c>
      <c r="D1977" s="56" t="s">
        <v>4240</v>
      </c>
      <c r="E1977" s="56" t="s">
        <v>36</v>
      </c>
      <c r="F1977" s="56" t="str">
        <f>+VLOOKUP(Tabla2[[#This Row],[Estado]],Catalogos!$I$3:$J$35,2,0)</f>
        <v>Metropolitana</v>
      </c>
      <c r="G1977" s="56" t="s">
        <v>4171</v>
      </c>
      <c r="H1977" s="56" t="s">
        <v>4241</v>
      </c>
      <c r="I1977" s="56" t="s">
        <v>4242</v>
      </c>
      <c r="J1977" s="56" t="s">
        <v>4243</v>
      </c>
      <c r="K1977" s="56" t="s">
        <v>4266</v>
      </c>
      <c r="L1977" s="56" t="s">
        <v>72</v>
      </c>
      <c r="M1977" s="1" t="s">
        <v>3700</v>
      </c>
    </row>
    <row r="1978" spans="1:13" x14ac:dyDescent="0.25">
      <c r="A1978" s="55" t="s">
        <v>31</v>
      </c>
      <c r="B1978" s="56" t="s">
        <v>1382</v>
      </c>
      <c r="C1978" s="56" t="s">
        <v>4267</v>
      </c>
      <c r="D1978" s="56" t="s">
        <v>4240</v>
      </c>
      <c r="E1978" s="56" t="s">
        <v>36</v>
      </c>
      <c r="F1978" s="56" t="str">
        <f>+VLOOKUP(Tabla2[[#This Row],[Estado]],Catalogos!$I$3:$J$35,2,0)</f>
        <v>Metropolitana</v>
      </c>
      <c r="G1978" s="56" t="s">
        <v>4171</v>
      </c>
      <c r="H1978" s="56" t="s">
        <v>4241</v>
      </c>
      <c r="I1978" s="56" t="s">
        <v>4242</v>
      </c>
      <c r="J1978" s="56" t="s">
        <v>4243</v>
      </c>
      <c r="K1978" s="56" t="s">
        <v>4268</v>
      </c>
      <c r="L1978" s="56" t="s">
        <v>72</v>
      </c>
      <c r="M1978" s="1" t="s">
        <v>3700</v>
      </c>
    </row>
    <row r="1979" spans="1:13" x14ac:dyDescent="0.25">
      <c r="A1979" s="55" t="s">
        <v>31</v>
      </c>
      <c r="B1979" s="56" t="s">
        <v>1645</v>
      </c>
      <c r="C1979" s="56" t="s">
        <v>4269</v>
      </c>
      <c r="D1979" s="56" t="s">
        <v>4240</v>
      </c>
      <c r="E1979" s="56" t="s">
        <v>36</v>
      </c>
      <c r="F1979" s="56" t="str">
        <f>+VLOOKUP(Tabla2[[#This Row],[Estado]],Catalogos!$I$3:$J$35,2,0)</f>
        <v>Metropolitana</v>
      </c>
      <c r="G1979" s="56" t="s">
        <v>4171</v>
      </c>
      <c r="H1979" s="56" t="s">
        <v>4241</v>
      </c>
      <c r="I1979" s="56" t="s">
        <v>4242</v>
      </c>
      <c r="J1979" s="56" t="s">
        <v>4243</v>
      </c>
      <c r="K1979" s="56" t="s">
        <v>4270</v>
      </c>
      <c r="L1979" s="56" t="s">
        <v>72</v>
      </c>
      <c r="M1979" s="1" t="s">
        <v>3700</v>
      </c>
    </row>
    <row r="1980" spans="1:13" x14ac:dyDescent="0.25">
      <c r="A1980" s="55" t="s">
        <v>31</v>
      </c>
      <c r="B1980" s="56" t="s">
        <v>1549</v>
      </c>
      <c r="C1980" s="56" t="s">
        <v>4271</v>
      </c>
      <c r="D1980" s="56" t="s">
        <v>4240</v>
      </c>
      <c r="E1980" s="56" t="s">
        <v>36</v>
      </c>
      <c r="F1980" s="56" t="str">
        <f>+VLOOKUP(Tabla2[[#This Row],[Estado]],Catalogos!$I$3:$J$35,2,0)</f>
        <v>Metropolitana</v>
      </c>
      <c r="G1980" s="56" t="s">
        <v>4171</v>
      </c>
      <c r="H1980" s="56" t="s">
        <v>4241</v>
      </c>
      <c r="I1980" s="56" t="s">
        <v>4242</v>
      </c>
      <c r="J1980" s="56" t="s">
        <v>4243</v>
      </c>
      <c r="K1980" s="56" t="s">
        <v>4272</v>
      </c>
      <c r="L1980" s="56" t="s">
        <v>72</v>
      </c>
      <c r="M1980" s="1" t="s">
        <v>3700</v>
      </c>
    </row>
    <row r="1981" spans="1:13" x14ac:dyDescent="0.25">
      <c r="A1981" s="55" t="s">
        <v>31</v>
      </c>
      <c r="B1981" s="56" t="s">
        <v>2731</v>
      </c>
      <c r="C1981" s="56" t="s">
        <v>4273</v>
      </c>
      <c r="D1981" s="56" t="s">
        <v>4240</v>
      </c>
      <c r="E1981" s="56" t="s">
        <v>36</v>
      </c>
      <c r="F1981" s="56" t="str">
        <f>+VLOOKUP(Tabla2[[#This Row],[Estado]],Catalogos!$I$3:$J$35,2,0)</f>
        <v>Metropolitana</v>
      </c>
      <c r="G1981" s="56" t="s">
        <v>4171</v>
      </c>
      <c r="H1981" s="56" t="s">
        <v>4241</v>
      </c>
      <c r="I1981" s="56" t="s">
        <v>4242</v>
      </c>
      <c r="J1981" s="56" t="s">
        <v>4243</v>
      </c>
      <c r="K1981" s="56" t="s">
        <v>4256</v>
      </c>
      <c r="L1981" s="56" t="s">
        <v>72</v>
      </c>
      <c r="M1981" s="1" t="s">
        <v>3700</v>
      </c>
    </row>
    <row r="1982" spans="1:13" x14ac:dyDescent="0.25">
      <c r="A1982" s="55" t="s">
        <v>31</v>
      </c>
      <c r="B1982" s="56" t="s">
        <v>2731</v>
      </c>
      <c r="C1982" s="56" t="s">
        <v>4274</v>
      </c>
      <c r="D1982" s="56" t="s">
        <v>4240</v>
      </c>
      <c r="E1982" s="56" t="s">
        <v>36</v>
      </c>
      <c r="F1982" s="56" t="str">
        <f>+VLOOKUP(Tabla2[[#This Row],[Estado]],Catalogos!$I$3:$J$35,2,0)</f>
        <v>Metropolitana</v>
      </c>
      <c r="G1982" s="56" t="s">
        <v>4171</v>
      </c>
      <c r="H1982" s="56" t="s">
        <v>4241</v>
      </c>
      <c r="I1982" s="56" t="s">
        <v>4242</v>
      </c>
      <c r="J1982" s="56" t="s">
        <v>4243</v>
      </c>
      <c r="K1982" s="56" t="s">
        <v>4275</v>
      </c>
      <c r="L1982" s="56" t="s">
        <v>72</v>
      </c>
      <c r="M1982" s="1" t="s">
        <v>3700</v>
      </c>
    </row>
    <row r="1983" spans="1:13" x14ac:dyDescent="0.25">
      <c r="A1983" s="55" t="s">
        <v>31</v>
      </c>
      <c r="B1983" s="56" t="s">
        <v>4276</v>
      </c>
      <c r="C1983" s="56" t="s">
        <v>4277</v>
      </c>
      <c r="D1983" s="56" t="s">
        <v>4240</v>
      </c>
      <c r="E1983" s="56" t="s">
        <v>36</v>
      </c>
      <c r="F1983" s="56" t="str">
        <f>+VLOOKUP(Tabla2[[#This Row],[Estado]],Catalogos!$I$3:$J$35,2,0)</f>
        <v>Metropolitana</v>
      </c>
      <c r="G1983" s="56" t="s">
        <v>4171</v>
      </c>
      <c r="H1983" s="56" t="s">
        <v>4241</v>
      </c>
      <c r="I1983" s="56" t="s">
        <v>4242</v>
      </c>
      <c r="J1983" s="56" t="s">
        <v>4243</v>
      </c>
      <c r="K1983" s="56" t="s">
        <v>4278</v>
      </c>
      <c r="L1983" s="56" t="s">
        <v>72</v>
      </c>
      <c r="M1983" s="1" t="s">
        <v>3700</v>
      </c>
    </row>
    <row r="1984" spans="1:13" x14ac:dyDescent="0.25">
      <c r="A1984" s="55" t="s">
        <v>31</v>
      </c>
      <c r="B1984" s="56" t="s">
        <v>2999</v>
      </c>
      <c r="C1984" s="56" t="s">
        <v>4279</v>
      </c>
      <c r="D1984" s="56" t="s">
        <v>4240</v>
      </c>
      <c r="E1984" s="56" t="s">
        <v>36</v>
      </c>
      <c r="F1984" s="56" t="str">
        <f>+VLOOKUP(Tabla2[[#This Row],[Estado]],Catalogos!$I$3:$J$35,2,0)</f>
        <v>Metropolitana</v>
      </c>
      <c r="G1984" s="56" t="s">
        <v>4171</v>
      </c>
      <c r="H1984" s="56" t="s">
        <v>4241</v>
      </c>
      <c r="I1984" s="56" t="s">
        <v>4242</v>
      </c>
      <c r="J1984" s="56" t="s">
        <v>4243</v>
      </c>
      <c r="K1984" s="56" t="s">
        <v>4280</v>
      </c>
      <c r="L1984" s="56" t="s">
        <v>72</v>
      </c>
      <c r="M1984" s="1" t="s">
        <v>3700</v>
      </c>
    </row>
    <row r="1985" spans="1:13" x14ac:dyDescent="0.25">
      <c r="A1985" s="55" t="s">
        <v>31</v>
      </c>
      <c r="B1985" s="56" t="s">
        <v>1387</v>
      </c>
      <c r="C1985" s="56" t="s">
        <v>4281</v>
      </c>
      <c r="D1985" s="56" t="s">
        <v>4240</v>
      </c>
      <c r="E1985" s="56" t="s">
        <v>36</v>
      </c>
      <c r="F1985" s="56" t="str">
        <f>+VLOOKUP(Tabla2[[#This Row],[Estado]],Catalogos!$I$3:$J$35,2,0)</f>
        <v>Metropolitana</v>
      </c>
      <c r="G1985" s="56" t="s">
        <v>4171</v>
      </c>
      <c r="H1985" s="56" t="s">
        <v>4241</v>
      </c>
      <c r="I1985" s="56" t="s">
        <v>4242</v>
      </c>
      <c r="J1985" s="56" t="s">
        <v>4243</v>
      </c>
      <c r="K1985" s="56" t="s">
        <v>4282</v>
      </c>
      <c r="L1985" s="56" t="s">
        <v>72</v>
      </c>
      <c r="M1985" s="1" t="s">
        <v>3700</v>
      </c>
    </row>
    <row r="1986" spans="1:13" x14ac:dyDescent="0.25">
      <c r="A1986" s="55" t="s">
        <v>31</v>
      </c>
      <c r="B1986" s="56" t="s">
        <v>1387</v>
      </c>
      <c r="C1986" s="56" t="s">
        <v>4283</v>
      </c>
      <c r="D1986" s="56" t="s">
        <v>4240</v>
      </c>
      <c r="E1986" s="56" t="s">
        <v>36</v>
      </c>
      <c r="F1986" s="56" t="str">
        <f>+VLOOKUP(Tabla2[[#This Row],[Estado]],Catalogos!$I$3:$J$35,2,0)</f>
        <v>Metropolitana</v>
      </c>
      <c r="G1986" s="56" t="s">
        <v>4171</v>
      </c>
      <c r="H1986" s="56" t="s">
        <v>4241</v>
      </c>
      <c r="I1986" s="56" t="s">
        <v>4242</v>
      </c>
      <c r="J1986" s="56" t="s">
        <v>4243</v>
      </c>
      <c r="K1986" s="56" t="s">
        <v>4284</v>
      </c>
      <c r="L1986" s="56" t="s">
        <v>72</v>
      </c>
      <c r="M1986" s="1" t="s">
        <v>3700</v>
      </c>
    </row>
    <row r="1987" spans="1:13" x14ac:dyDescent="0.25">
      <c r="A1987" s="55" t="s">
        <v>31</v>
      </c>
      <c r="B1987" s="56" t="s">
        <v>1387</v>
      </c>
      <c r="C1987" s="56" t="s">
        <v>4285</v>
      </c>
      <c r="D1987" s="56" t="s">
        <v>4240</v>
      </c>
      <c r="E1987" s="56" t="s">
        <v>36</v>
      </c>
      <c r="F1987" s="56" t="str">
        <f>+VLOOKUP(Tabla2[[#This Row],[Estado]],Catalogos!$I$3:$J$35,2,0)</f>
        <v>Metropolitana</v>
      </c>
      <c r="G1987" s="56" t="s">
        <v>4171</v>
      </c>
      <c r="H1987" s="56" t="s">
        <v>4241</v>
      </c>
      <c r="I1987" s="56" t="s">
        <v>4242</v>
      </c>
      <c r="J1987" s="56" t="s">
        <v>4243</v>
      </c>
      <c r="K1987" s="56" t="s">
        <v>4286</v>
      </c>
      <c r="L1987" s="56" t="s">
        <v>72</v>
      </c>
      <c r="M1987" s="1" t="s">
        <v>3700</v>
      </c>
    </row>
    <row r="1988" spans="1:13" x14ac:dyDescent="0.25">
      <c r="A1988" s="55" t="s">
        <v>31</v>
      </c>
      <c r="B1988" s="56" t="s">
        <v>1387</v>
      </c>
      <c r="C1988" s="56" t="s">
        <v>4255</v>
      </c>
      <c r="D1988" s="56" t="s">
        <v>4240</v>
      </c>
      <c r="E1988" s="56" t="s">
        <v>36</v>
      </c>
      <c r="F1988" s="56" t="str">
        <f>+VLOOKUP(Tabla2[[#This Row],[Estado]],Catalogos!$I$3:$J$35,2,0)</f>
        <v>Metropolitana</v>
      </c>
      <c r="G1988" s="56" t="s">
        <v>4171</v>
      </c>
      <c r="H1988" s="56" t="s">
        <v>4241</v>
      </c>
      <c r="I1988" s="56" t="s">
        <v>4242</v>
      </c>
      <c r="J1988" s="56" t="s">
        <v>4243</v>
      </c>
      <c r="K1988" s="56" t="s">
        <v>4256</v>
      </c>
      <c r="L1988" s="56" t="s">
        <v>72</v>
      </c>
      <c r="M1988" s="1" t="s">
        <v>3700</v>
      </c>
    </row>
    <row r="1989" spans="1:13" x14ac:dyDescent="0.25">
      <c r="A1989" s="55" t="s">
        <v>31</v>
      </c>
      <c r="B1989" s="56" t="s">
        <v>1387</v>
      </c>
      <c r="C1989" s="56" t="s">
        <v>4287</v>
      </c>
      <c r="D1989" s="56" t="s">
        <v>4240</v>
      </c>
      <c r="E1989" s="56" t="s">
        <v>36</v>
      </c>
      <c r="F1989" s="56" t="str">
        <f>+VLOOKUP(Tabla2[[#This Row],[Estado]],Catalogos!$I$3:$J$35,2,0)</f>
        <v>Metropolitana</v>
      </c>
      <c r="G1989" s="56" t="s">
        <v>4171</v>
      </c>
      <c r="H1989" s="56" t="s">
        <v>4241</v>
      </c>
      <c r="I1989" s="56" t="s">
        <v>4242</v>
      </c>
      <c r="J1989" s="56" t="s">
        <v>4243</v>
      </c>
      <c r="K1989" s="56" t="s">
        <v>4256</v>
      </c>
      <c r="L1989" s="56" t="s">
        <v>72</v>
      </c>
      <c r="M1989" s="1" t="s">
        <v>3700</v>
      </c>
    </row>
    <row r="1990" spans="1:13" x14ac:dyDescent="0.25">
      <c r="A1990" s="55" t="s">
        <v>31</v>
      </c>
      <c r="B1990" s="56" t="s">
        <v>12112</v>
      </c>
      <c r="C1990" s="56" t="s">
        <v>4288</v>
      </c>
      <c r="D1990" s="56" t="s">
        <v>4240</v>
      </c>
      <c r="E1990" s="56" t="s">
        <v>36</v>
      </c>
      <c r="F1990" s="56" t="str">
        <f>+VLOOKUP(Tabla2[[#This Row],[Estado]],Catalogos!$I$3:$J$35,2,0)</f>
        <v>Metropolitana</v>
      </c>
      <c r="G1990" s="56" t="s">
        <v>4171</v>
      </c>
      <c r="H1990" s="56" t="s">
        <v>4241</v>
      </c>
      <c r="I1990" s="56" t="s">
        <v>4242</v>
      </c>
      <c r="J1990" s="56" t="s">
        <v>4243</v>
      </c>
      <c r="K1990" s="56" t="s">
        <v>4289</v>
      </c>
      <c r="L1990" s="56" t="s">
        <v>72</v>
      </c>
      <c r="M1990" s="1" t="s">
        <v>3700</v>
      </c>
    </row>
    <row r="1991" spans="1:13" x14ac:dyDescent="0.25">
      <c r="A1991" s="55" t="s">
        <v>31</v>
      </c>
      <c r="B1991" s="56" t="s">
        <v>9457</v>
      </c>
      <c r="C1991" s="56" t="s">
        <v>4290</v>
      </c>
      <c r="D1991" s="56" t="s">
        <v>4240</v>
      </c>
      <c r="E1991" s="56" t="s">
        <v>36</v>
      </c>
      <c r="F1991" s="56" t="str">
        <f>+VLOOKUP(Tabla2[[#This Row],[Estado]],Catalogos!$I$3:$J$35,2,0)</f>
        <v>Metropolitana</v>
      </c>
      <c r="G1991" s="56" t="s">
        <v>4171</v>
      </c>
      <c r="H1991" s="56" t="s">
        <v>4241</v>
      </c>
      <c r="I1991" s="56" t="s">
        <v>4242</v>
      </c>
      <c r="J1991" s="56" t="s">
        <v>4243</v>
      </c>
      <c r="K1991" s="56" t="s">
        <v>4291</v>
      </c>
      <c r="L1991" s="56" t="s">
        <v>72</v>
      </c>
      <c r="M1991" s="1" t="s">
        <v>3700</v>
      </c>
    </row>
    <row r="1992" spans="1:13" x14ac:dyDescent="0.25">
      <c r="A1992" s="55" t="s">
        <v>31</v>
      </c>
      <c r="B1992" s="56" t="s">
        <v>9457</v>
      </c>
      <c r="C1992" s="56" t="s">
        <v>4292</v>
      </c>
      <c r="D1992" s="56" t="s">
        <v>4240</v>
      </c>
      <c r="E1992" s="56" t="s">
        <v>36</v>
      </c>
      <c r="F1992" s="56" t="str">
        <f>+VLOOKUP(Tabla2[[#This Row],[Estado]],Catalogos!$I$3:$J$35,2,0)</f>
        <v>Metropolitana</v>
      </c>
      <c r="G1992" s="56" t="s">
        <v>4171</v>
      </c>
      <c r="H1992" s="56" t="s">
        <v>4241</v>
      </c>
      <c r="I1992" s="56" t="s">
        <v>4242</v>
      </c>
      <c r="J1992" s="56" t="s">
        <v>4243</v>
      </c>
      <c r="K1992" s="56" t="s">
        <v>4293</v>
      </c>
      <c r="L1992" s="56" t="s">
        <v>72</v>
      </c>
      <c r="M1992" s="1" t="s">
        <v>3700</v>
      </c>
    </row>
    <row r="1993" spans="1:13" x14ac:dyDescent="0.25">
      <c r="A1993" s="55" t="s">
        <v>31</v>
      </c>
      <c r="B1993" s="56" t="s">
        <v>9457</v>
      </c>
      <c r="C1993" s="56" t="s">
        <v>4294</v>
      </c>
      <c r="D1993" s="56" t="s">
        <v>4240</v>
      </c>
      <c r="E1993" s="56" t="s">
        <v>36</v>
      </c>
      <c r="F1993" s="56" t="str">
        <f>+VLOOKUP(Tabla2[[#This Row],[Estado]],Catalogos!$I$3:$J$35,2,0)</f>
        <v>Metropolitana</v>
      </c>
      <c r="G1993" s="56" t="s">
        <v>4171</v>
      </c>
      <c r="H1993" s="56" t="s">
        <v>4241</v>
      </c>
      <c r="I1993" s="56" t="s">
        <v>4242</v>
      </c>
      <c r="J1993" s="56" t="s">
        <v>4243</v>
      </c>
      <c r="K1993" s="56" t="s">
        <v>4295</v>
      </c>
      <c r="L1993" s="56" t="s">
        <v>72</v>
      </c>
      <c r="M1993" s="1" t="s">
        <v>3700</v>
      </c>
    </row>
    <row r="1994" spans="1:13" x14ac:dyDescent="0.25">
      <c r="A1994" s="55" t="s">
        <v>31</v>
      </c>
      <c r="B1994" s="56" t="s">
        <v>9457</v>
      </c>
      <c r="C1994" s="56" t="s">
        <v>4296</v>
      </c>
      <c r="D1994" s="56" t="s">
        <v>4240</v>
      </c>
      <c r="E1994" s="56" t="s">
        <v>36</v>
      </c>
      <c r="F1994" s="56" t="str">
        <f>+VLOOKUP(Tabla2[[#This Row],[Estado]],Catalogos!$I$3:$J$35,2,0)</f>
        <v>Metropolitana</v>
      </c>
      <c r="G1994" s="56" t="s">
        <v>4171</v>
      </c>
      <c r="H1994" s="56" t="s">
        <v>4241</v>
      </c>
      <c r="I1994" s="56" t="s">
        <v>4242</v>
      </c>
      <c r="J1994" s="56" t="s">
        <v>4243</v>
      </c>
      <c r="K1994" s="56" t="s">
        <v>4297</v>
      </c>
      <c r="L1994" s="56" t="s">
        <v>72</v>
      </c>
      <c r="M1994" s="1" t="s">
        <v>3700</v>
      </c>
    </row>
    <row r="1995" spans="1:13" x14ac:dyDescent="0.25">
      <c r="A1995" s="55" t="s">
        <v>31</v>
      </c>
      <c r="B1995" s="56" t="s">
        <v>135</v>
      </c>
      <c r="C1995" s="56" t="s">
        <v>4298</v>
      </c>
      <c r="D1995" s="56" t="s">
        <v>4240</v>
      </c>
      <c r="E1995" s="56" t="s">
        <v>36</v>
      </c>
      <c r="F1995" s="56" t="str">
        <f>+VLOOKUP(Tabla2[[#This Row],[Estado]],Catalogos!$I$3:$J$35,2,0)</f>
        <v>Metropolitana</v>
      </c>
      <c r="G1995" s="56" t="s">
        <v>4171</v>
      </c>
      <c r="H1995" s="56" t="s">
        <v>4241</v>
      </c>
      <c r="I1995" s="56" t="s">
        <v>4242</v>
      </c>
      <c r="J1995" s="56" t="s">
        <v>4243</v>
      </c>
      <c r="K1995" s="56" t="s">
        <v>4299</v>
      </c>
      <c r="L1995" s="56" t="s">
        <v>72</v>
      </c>
      <c r="M1995" s="1" t="s">
        <v>3700</v>
      </c>
    </row>
    <row r="1996" spans="1:13" x14ac:dyDescent="0.25">
      <c r="A1996" s="55" t="s">
        <v>31</v>
      </c>
      <c r="B1996" s="56" t="s">
        <v>135</v>
      </c>
      <c r="C1996" s="56" t="s">
        <v>4300</v>
      </c>
      <c r="D1996" s="56" t="s">
        <v>4240</v>
      </c>
      <c r="E1996" s="56" t="s">
        <v>36</v>
      </c>
      <c r="F1996" s="56" t="str">
        <f>+VLOOKUP(Tabla2[[#This Row],[Estado]],Catalogos!$I$3:$J$35,2,0)</f>
        <v>Metropolitana</v>
      </c>
      <c r="G1996" s="56" t="s">
        <v>4171</v>
      </c>
      <c r="H1996" s="56" t="s">
        <v>4241</v>
      </c>
      <c r="I1996" s="56" t="s">
        <v>4242</v>
      </c>
      <c r="J1996" s="56" t="s">
        <v>4243</v>
      </c>
      <c r="K1996" s="56" t="s">
        <v>4301</v>
      </c>
      <c r="L1996" s="56" t="s">
        <v>72</v>
      </c>
      <c r="M1996" s="1" t="s">
        <v>3700</v>
      </c>
    </row>
    <row r="1997" spans="1:13" x14ac:dyDescent="0.25">
      <c r="A1997" s="55" t="s">
        <v>31</v>
      </c>
      <c r="B1997" s="56" t="s">
        <v>135</v>
      </c>
      <c r="C1997" s="56" t="s">
        <v>4302</v>
      </c>
      <c r="D1997" s="56" t="s">
        <v>4240</v>
      </c>
      <c r="E1997" s="56" t="s">
        <v>36</v>
      </c>
      <c r="F1997" s="56" t="str">
        <f>+VLOOKUP(Tabla2[[#This Row],[Estado]],Catalogos!$I$3:$J$35,2,0)</f>
        <v>Metropolitana</v>
      </c>
      <c r="G1997" s="56" t="s">
        <v>4171</v>
      </c>
      <c r="H1997" s="56" t="s">
        <v>4241</v>
      </c>
      <c r="I1997" s="56" t="s">
        <v>4242</v>
      </c>
      <c r="J1997" s="56" t="s">
        <v>4243</v>
      </c>
      <c r="K1997" s="56" t="s">
        <v>4303</v>
      </c>
      <c r="L1997" s="56" t="s">
        <v>72</v>
      </c>
      <c r="M1997" s="1" t="s">
        <v>3700</v>
      </c>
    </row>
    <row r="1998" spans="1:13" x14ac:dyDescent="0.25">
      <c r="A1998" s="55" t="s">
        <v>31</v>
      </c>
      <c r="B1998" s="88" t="s">
        <v>11683</v>
      </c>
      <c r="C1998" s="56" t="s">
        <v>4304</v>
      </c>
      <c r="D1998" s="56" t="s">
        <v>4240</v>
      </c>
      <c r="E1998" s="56" t="s">
        <v>36</v>
      </c>
      <c r="F1998" s="56" t="str">
        <f>+VLOOKUP(Tabla2[[#This Row],[Estado]],Catalogos!$I$3:$J$35,2,0)</f>
        <v>Metropolitana</v>
      </c>
      <c r="G1998" s="56" t="s">
        <v>4171</v>
      </c>
      <c r="H1998" s="56" t="s">
        <v>4241</v>
      </c>
      <c r="I1998" s="56" t="s">
        <v>4242</v>
      </c>
      <c r="J1998" s="56" t="s">
        <v>4243</v>
      </c>
      <c r="K1998" s="56" t="s">
        <v>4305</v>
      </c>
      <c r="L1998" s="56" t="s">
        <v>72</v>
      </c>
      <c r="M1998" s="1" t="s">
        <v>3700</v>
      </c>
    </row>
    <row r="1999" spans="1:13" x14ac:dyDescent="0.25">
      <c r="A1999" s="55" t="s">
        <v>31</v>
      </c>
      <c r="B1999" s="88" t="s">
        <v>11683</v>
      </c>
      <c r="C1999" s="56" t="s">
        <v>4306</v>
      </c>
      <c r="D1999" s="56" t="s">
        <v>4240</v>
      </c>
      <c r="E1999" s="56" t="s">
        <v>36</v>
      </c>
      <c r="F1999" s="56" t="str">
        <f>+VLOOKUP(Tabla2[[#This Row],[Estado]],Catalogos!$I$3:$J$35,2,0)</f>
        <v>Metropolitana</v>
      </c>
      <c r="G1999" s="56" t="s">
        <v>4171</v>
      </c>
      <c r="H1999" s="56" t="s">
        <v>4241</v>
      </c>
      <c r="I1999" s="56" t="s">
        <v>4242</v>
      </c>
      <c r="J1999" s="56" t="s">
        <v>4243</v>
      </c>
      <c r="K1999" s="56" t="s">
        <v>4307</v>
      </c>
      <c r="L1999" s="56" t="s">
        <v>72</v>
      </c>
      <c r="M1999" s="1" t="s">
        <v>3700</v>
      </c>
    </row>
    <row r="2000" spans="1:13" x14ac:dyDescent="0.25">
      <c r="A2000" s="55" t="s">
        <v>31</v>
      </c>
      <c r="B2000" s="56" t="s">
        <v>1467</v>
      </c>
      <c r="C2000" s="56" t="s">
        <v>4308</v>
      </c>
      <c r="D2000" s="56" t="s">
        <v>4240</v>
      </c>
      <c r="E2000" s="56" t="s">
        <v>36</v>
      </c>
      <c r="F2000" s="56" t="str">
        <f>+VLOOKUP(Tabla2[[#This Row],[Estado]],Catalogos!$I$3:$J$35,2,0)</f>
        <v>Metropolitana</v>
      </c>
      <c r="G2000" s="56" t="s">
        <v>4171</v>
      </c>
      <c r="H2000" s="56" t="s">
        <v>4241</v>
      </c>
      <c r="I2000" s="56" t="s">
        <v>4242</v>
      </c>
      <c r="J2000" s="56" t="s">
        <v>4243</v>
      </c>
      <c r="K2000" s="56" t="s">
        <v>4309</v>
      </c>
      <c r="L2000" s="56" t="s">
        <v>72</v>
      </c>
      <c r="M2000" s="1" t="s">
        <v>3700</v>
      </c>
    </row>
    <row r="2001" spans="1:13" x14ac:dyDescent="0.25">
      <c r="A2001" s="55" t="s">
        <v>31</v>
      </c>
      <c r="B2001" s="56" t="s">
        <v>1467</v>
      </c>
      <c r="C2001" s="56" t="s">
        <v>4310</v>
      </c>
      <c r="D2001" s="56" t="s">
        <v>4240</v>
      </c>
      <c r="E2001" s="56" t="s">
        <v>36</v>
      </c>
      <c r="F2001" s="56" t="str">
        <f>+VLOOKUP(Tabla2[[#This Row],[Estado]],Catalogos!$I$3:$J$35,2,0)</f>
        <v>Metropolitana</v>
      </c>
      <c r="G2001" s="56" t="s">
        <v>4171</v>
      </c>
      <c r="H2001" s="56" t="s">
        <v>4241</v>
      </c>
      <c r="I2001" s="56" t="s">
        <v>4242</v>
      </c>
      <c r="J2001" s="56" t="s">
        <v>4243</v>
      </c>
      <c r="K2001" s="56" t="s">
        <v>4311</v>
      </c>
      <c r="L2001" s="56" t="s">
        <v>72</v>
      </c>
      <c r="M2001" s="1" t="s">
        <v>3700</v>
      </c>
    </row>
    <row r="2002" spans="1:13" x14ac:dyDescent="0.25">
      <c r="A2002" s="55" t="s">
        <v>31</v>
      </c>
      <c r="B2002" s="56" t="s">
        <v>1507</v>
      </c>
      <c r="C2002" s="56" t="s">
        <v>4312</v>
      </c>
      <c r="D2002" s="56" t="s">
        <v>4240</v>
      </c>
      <c r="E2002" s="56" t="s">
        <v>36</v>
      </c>
      <c r="F2002" s="56" t="str">
        <f>+VLOOKUP(Tabla2[[#This Row],[Estado]],Catalogos!$I$3:$J$35,2,0)</f>
        <v>Metropolitana</v>
      </c>
      <c r="G2002" s="56" t="s">
        <v>4171</v>
      </c>
      <c r="H2002" s="56" t="s">
        <v>4241</v>
      </c>
      <c r="I2002" s="56" t="s">
        <v>4242</v>
      </c>
      <c r="J2002" s="56" t="s">
        <v>4243</v>
      </c>
      <c r="K2002" s="56" t="s">
        <v>4313</v>
      </c>
      <c r="L2002" s="56" t="s">
        <v>72</v>
      </c>
      <c r="M2002" s="1" t="s">
        <v>3700</v>
      </c>
    </row>
    <row r="2003" spans="1:13" x14ac:dyDescent="0.25">
      <c r="A2003" s="55" t="s">
        <v>31</v>
      </c>
      <c r="B2003" s="56" t="s">
        <v>1507</v>
      </c>
      <c r="C2003" s="56" t="s">
        <v>4314</v>
      </c>
      <c r="D2003" s="56" t="s">
        <v>4240</v>
      </c>
      <c r="E2003" s="56" t="s">
        <v>36</v>
      </c>
      <c r="F2003" s="56" t="str">
        <f>+VLOOKUP(Tabla2[[#This Row],[Estado]],Catalogos!$I$3:$J$35,2,0)</f>
        <v>Metropolitana</v>
      </c>
      <c r="G2003" s="56" t="s">
        <v>4171</v>
      </c>
      <c r="H2003" s="56" t="s">
        <v>4241</v>
      </c>
      <c r="I2003" s="56" t="s">
        <v>4242</v>
      </c>
      <c r="J2003" s="56" t="s">
        <v>4243</v>
      </c>
      <c r="K2003" s="56" t="s">
        <v>4315</v>
      </c>
      <c r="L2003" s="56" t="s">
        <v>72</v>
      </c>
      <c r="M2003" s="1" t="s">
        <v>3700</v>
      </c>
    </row>
    <row r="2004" spans="1:13" x14ac:dyDescent="0.25">
      <c r="A2004" s="55" t="s">
        <v>31</v>
      </c>
      <c r="B2004" s="56" t="s">
        <v>1507</v>
      </c>
      <c r="C2004" s="56" t="s">
        <v>4316</v>
      </c>
      <c r="D2004" s="56" t="s">
        <v>4240</v>
      </c>
      <c r="E2004" s="56" t="s">
        <v>36</v>
      </c>
      <c r="F2004" s="56" t="str">
        <f>+VLOOKUP(Tabla2[[#This Row],[Estado]],Catalogos!$I$3:$J$35,2,0)</f>
        <v>Metropolitana</v>
      </c>
      <c r="G2004" s="56" t="s">
        <v>4171</v>
      </c>
      <c r="H2004" s="56" t="s">
        <v>4241</v>
      </c>
      <c r="I2004" s="56" t="s">
        <v>4242</v>
      </c>
      <c r="J2004" s="56" t="s">
        <v>4243</v>
      </c>
      <c r="K2004" s="56" t="s">
        <v>4317</v>
      </c>
      <c r="L2004" s="56" t="s">
        <v>72</v>
      </c>
      <c r="M2004" s="1" t="s">
        <v>3700</v>
      </c>
    </row>
    <row r="2005" spans="1:13" x14ac:dyDescent="0.25">
      <c r="A2005" s="55" t="s">
        <v>31</v>
      </c>
      <c r="B2005" s="56" t="s">
        <v>11684</v>
      </c>
      <c r="C2005" s="56" t="s">
        <v>4318</v>
      </c>
      <c r="D2005" s="56" t="s">
        <v>4240</v>
      </c>
      <c r="E2005" s="56" t="s">
        <v>36</v>
      </c>
      <c r="F2005" s="56" t="str">
        <f>+VLOOKUP(Tabla2[[#This Row],[Estado]],Catalogos!$I$3:$J$35,2,0)</f>
        <v>Metropolitana</v>
      </c>
      <c r="G2005" s="56" t="s">
        <v>4171</v>
      </c>
      <c r="H2005" s="56" t="s">
        <v>4241</v>
      </c>
      <c r="I2005" s="56" t="s">
        <v>4242</v>
      </c>
      <c r="J2005" s="56" t="s">
        <v>4243</v>
      </c>
      <c r="K2005" s="56" t="s">
        <v>4319</v>
      </c>
      <c r="L2005" s="56" t="s">
        <v>72</v>
      </c>
      <c r="M2005" s="1" t="s">
        <v>3700</v>
      </c>
    </row>
    <row r="2006" spans="1:13" x14ac:dyDescent="0.25">
      <c r="A2006" s="55" t="s">
        <v>31</v>
      </c>
      <c r="B2006" s="56" t="s">
        <v>11684</v>
      </c>
      <c r="C2006" s="56" t="s">
        <v>4320</v>
      </c>
      <c r="D2006" s="56" t="s">
        <v>4240</v>
      </c>
      <c r="E2006" s="56" t="s">
        <v>36</v>
      </c>
      <c r="F2006" s="56" t="str">
        <f>+VLOOKUP(Tabla2[[#This Row],[Estado]],Catalogos!$I$3:$J$35,2,0)</f>
        <v>Metropolitana</v>
      </c>
      <c r="G2006" s="56" t="s">
        <v>4171</v>
      </c>
      <c r="H2006" s="56" t="s">
        <v>4241</v>
      </c>
      <c r="I2006" s="56" t="s">
        <v>4242</v>
      </c>
      <c r="J2006" s="56" t="s">
        <v>4243</v>
      </c>
      <c r="K2006" s="56" t="s">
        <v>4321</v>
      </c>
      <c r="L2006" s="56" t="s">
        <v>72</v>
      </c>
      <c r="M2006" s="1" t="s">
        <v>3700</v>
      </c>
    </row>
    <row r="2007" spans="1:13" x14ac:dyDescent="0.25">
      <c r="A2007" s="55" t="s">
        <v>31</v>
      </c>
      <c r="B2007" s="56" t="s">
        <v>12233</v>
      </c>
      <c r="C2007" s="56" t="s">
        <v>4322</v>
      </c>
      <c r="D2007" s="56" t="s">
        <v>4240</v>
      </c>
      <c r="E2007" s="56" t="s">
        <v>36</v>
      </c>
      <c r="F2007" s="56" t="str">
        <f>+VLOOKUP(Tabla2[[#This Row],[Estado]],Catalogos!$I$3:$J$35,2,0)</f>
        <v>Metropolitana</v>
      </c>
      <c r="G2007" s="56" t="s">
        <v>4171</v>
      </c>
      <c r="H2007" s="56" t="s">
        <v>4241</v>
      </c>
      <c r="I2007" s="56" t="s">
        <v>4242</v>
      </c>
      <c r="J2007" s="56" t="s">
        <v>4243</v>
      </c>
      <c r="K2007" s="56" t="s">
        <v>4323</v>
      </c>
      <c r="L2007" s="56" t="s">
        <v>72</v>
      </c>
      <c r="M2007" s="1" t="s">
        <v>3700</v>
      </c>
    </row>
    <row r="2008" spans="1:13" x14ac:dyDescent="0.25">
      <c r="A2008" s="55" t="s">
        <v>31</v>
      </c>
      <c r="B2008" s="56" t="s">
        <v>11679</v>
      </c>
      <c r="C2008" s="56" t="s">
        <v>4324</v>
      </c>
      <c r="D2008" s="56" t="s">
        <v>4240</v>
      </c>
      <c r="E2008" s="56" t="s">
        <v>36</v>
      </c>
      <c r="F2008" s="56" t="str">
        <f>+VLOOKUP(Tabla2[[#This Row],[Estado]],Catalogos!$I$3:$J$35,2,0)</f>
        <v>Metropolitana</v>
      </c>
      <c r="G2008" s="56" t="s">
        <v>4171</v>
      </c>
      <c r="H2008" s="56" t="s">
        <v>4241</v>
      </c>
      <c r="I2008" s="56" t="s">
        <v>4242</v>
      </c>
      <c r="J2008" s="56" t="s">
        <v>4243</v>
      </c>
      <c r="K2008" s="56" t="s">
        <v>4325</v>
      </c>
      <c r="L2008" s="56" t="s">
        <v>72</v>
      </c>
      <c r="M2008" s="1" t="s">
        <v>3700</v>
      </c>
    </row>
    <row r="2009" spans="1:13" x14ac:dyDescent="0.25">
      <c r="A2009" s="55" t="s">
        <v>31</v>
      </c>
      <c r="B2009" s="56" t="s">
        <v>11926</v>
      </c>
      <c r="C2009" s="56" t="s">
        <v>4326</v>
      </c>
      <c r="D2009" s="56" t="s">
        <v>4240</v>
      </c>
      <c r="E2009" s="56" t="s">
        <v>36</v>
      </c>
      <c r="F2009" s="56" t="str">
        <f>+VLOOKUP(Tabla2[[#This Row],[Estado]],Catalogos!$I$3:$J$35,2,0)</f>
        <v>Metropolitana</v>
      </c>
      <c r="G2009" s="56" t="s">
        <v>4171</v>
      </c>
      <c r="H2009" s="56" t="s">
        <v>4241</v>
      </c>
      <c r="I2009" s="56" t="s">
        <v>4242</v>
      </c>
      <c r="J2009" s="56" t="s">
        <v>4243</v>
      </c>
      <c r="K2009" s="56" t="s">
        <v>4327</v>
      </c>
      <c r="L2009" s="56" t="s">
        <v>72</v>
      </c>
      <c r="M2009" s="1" t="s">
        <v>3700</v>
      </c>
    </row>
    <row r="2010" spans="1:13" x14ac:dyDescent="0.25">
      <c r="A2010" s="55" t="s">
        <v>31</v>
      </c>
      <c r="B2010" s="56" t="s">
        <v>11926</v>
      </c>
      <c r="C2010" s="56" t="s">
        <v>4328</v>
      </c>
      <c r="D2010" s="56" t="s">
        <v>4240</v>
      </c>
      <c r="E2010" s="56" t="s">
        <v>36</v>
      </c>
      <c r="F2010" s="56" t="str">
        <f>+VLOOKUP(Tabla2[[#This Row],[Estado]],Catalogos!$I$3:$J$35,2,0)</f>
        <v>Metropolitana</v>
      </c>
      <c r="G2010" s="56" t="s">
        <v>4171</v>
      </c>
      <c r="H2010" s="56" t="s">
        <v>4241</v>
      </c>
      <c r="I2010" s="56" t="s">
        <v>4242</v>
      </c>
      <c r="J2010" s="56" t="s">
        <v>4243</v>
      </c>
      <c r="K2010" s="56" t="s">
        <v>4329</v>
      </c>
      <c r="L2010" s="56" t="s">
        <v>72</v>
      </c>
      <c r="M2010" s="1" t="s">
        <v>3700</v>
      </c>
    </row>
    <row r="2011" spans="1:13" x14ac:dyDescent="0.25">
      <c r="A2011" s="55" t="s">
        <v>31</v>
      </c>
      <c r="B2011" s="56" t="s">
        <v>112</v>
      </c>
      <c r="C2011" s="56" t="s">
        <v>4330</v>
      </c>
      <c r="D2011" s="56" t="s">
        <v>4240</v>
      </c>
      <c r="E2011" s="56" t="s">
        <v>36</v>
      </c>
      <c r="F2011" s="56" t="str">
        <f>+VLOOKUP(Tabla2[[#This Row],[Estado]],Catalogos!$I$3:$J$35,2,0)</f>
        <v>Metropolitana</v>
      </c>
      <c r="G2011" s="56" t="s">
        <v>4171</v>
      </c>
      <c r="H2011" s="56" t="s">
        <v>4241</v>
      </c>
      <c r="I2011" s="56" t="s">
        <v>4242</v>
      </c>
      <c r="J2011" s="56" t="s">
        <v>4243</v>
      </c>
      <c r="K2011" s="56" t="s">
        <v>4331</v>
      </c>
      <c r="L2011" s="56" t="s">
        <v>72</v>
      </c>
      <c r="M2011" s="1" t="s">
        <v>3700</v>
      </c>
    </row>
    <row r="2012" spans="1:13" x14ac:dyDescent="0.25">
      <c r="A2012" s="55" t="s">
        <v>31</v>
      </c>
      <c r="B2012" s="56" t="s">
        <v>112</v>
      </c>
      <c r="C2012" s="56" t="s">
        <v>4332</v>
      </c>
      <c r="D2012" s="56" t="s">
        <v>4240</v>
      </c>
      <c r="E2012" s="56" t="s">
        <v>36</v>
      </c>
      <c r="F2012" s="56" t="str">
        <f>+VLOOKUP(Tabla2[[#This Row],[Estado]],Catalogos!$I$3:$J$35,2,0)</f>
        <v>Metropolitana</v>
      </c>
      <c r="G2012" s="56" t="s">
        <v>4171</v>
      </c>
      <c r="H2012" s="56" t="s">
        <v>4241</v>
      </c>
      <c r="I2012" s="56" t="s">
        <v>4242</v>
      </c>
      <c r="J2012" s="56" t="s">
        <v>4243</v>
      </c>
      <c r="K2012" s="56" t="s">
        <v>4333</v>
      </c>
      <c r="L2012" s="56" t="s">
        <v>72</v>
      </c>
      <c r="M2012" s="1" t="s">
        <v>3700</v>
      </c>
    </row>
    <row r="2013" spans="1:13" x14ac:dyDescent="0.25">
      <c r="A2013" s="55" t="s">
        <v>31</v>
      </c>
      <c r="B2013" s="56" t="s">
        <v>112</v>
      </c>
      <c r="C2013" s="56" t="s">
        <v>4334</v>
      </c>
      <c r="D2013" s="56" t="s">
        <v>4240</v>
      </c>
      <c r="E2013" s="56" t="s">
        <v>36</v>
      </c>
      <c r="F2013" s="56" t="str">
        <f>+VLOOKUP(Tabla2[[#This Row],[Estado]],Catalogos!$I$3:$J$35,2,0)</f>
        <v>Metropolitana</v>
      </c>
      <c r="G2013" s="56" t="s">
        <v>4171</v>
      </c>
      <c r="H2013" s="56" t="s">
        <v>4241</v>
      </c>
      <c r="I2013" s="56" t="s">
        <v>4242</v>
      </c>
      <c r="J2013" s="56" t="s">
        <v>4243</v>
      </c>
      <c r="K2013" s="56" t="s">
        <v>4335</v>
      </c>
      <c r="L2013" s="56" t="s">
        <v>72</v>
      </c>
      <c r="M2013" s="1" t="s">
        <v>3700</v>
      </c>
    </row>
    <row r="2014" spans="1:13" x14ac:dyDescent="0.25">
      <c r="A2014" s="55" t="s">
        <v>31</v>
      </c>
      <c r="B2014" s="56" t="s">
        <v>229</v>
      </c>
      <c r="C2014" s="56" t="s">
        <v>4336</v>
      </c>
      <c r="D2014" s="56" t="s">
        <v>4240</v>
      </c>
      <c r="E2014" s="56" t="s">
        <v>36</v>
      </c>
      <c r="F2014" s="56" t="str">
        <f>+VLOOKUP(Tabla2[[#This Row],[Estado]],Catalogos!$I$3:$J$35,2,0)</f>
        <v>Metropolitana</v>
      </c>
      <c r="G2014" s="56" t="s">
        <v>4171</v>
      </c>
      <c r="H2014" s="56" t="s">
        <v>4241</v>
      </c>
      <c r="I2014" s="56" t="s">
        <v>4242</v>
      </c>
      <c r="J2014" s="56" t="s">
        <v>4243</v>
      </c>
      <c r="K2014" s="56" t="s">
        <v>4337</v>
      </c>
      <c r="L2014" s="56" t="s">
        <v>72</v>
      </c>
      <c r="M2014" s="1" t="s">
        <v>3700</v>
      </c>
    </row>
    <row r="2015" spans="1:13" x14ac:dyDescent="0.25">
      <c r="A2015" s="55" t="s">
        <v>31</v>
      </c>
      <c r="B2015" s="56" t="s">
        <v>229</v>
      </c>
      <c r="C2015" s="56" t="s">
        <v>4338</v>
      </c>
      <c r="D2015" s="56" t="s">
        <v>4240</v>
      </c>
      <c r="E2015" s="56" t="s">
        <v>36</v>
      </c>
      <c r="F2015" s="56" t="str">
        <f>+VLOOKUP(Tabla2[[#This Row],[Estado]],Catalogos!$I$3:$J$35,2,0)</f>
        <v>Metropolitana</v>
      </c>
      <c r="G2015" s="56" t="s">
        <v>4171</v>
      </c>
      <c r="H2015" s="56" t="s">
        <v>4241</v>
      </c>
      <c r="I2015" s="56" t="s">
        <v>4242</v>
      </c>
      <c r="J2015" s="56" t="s">
        <v>4243</v>
      </c>
      <c r="K2015" s="56" t="s">
        <v>4339</v>
      </c>
      <c r="L2015" s="56" t="s">
        <v>72</v>
      </c>
      <c r="M2015" s="1" t="s">
        <v>3700</v>
      </c>
    </row>
    <row r="2016" spans="1:13" x14ac:dyDescent="0.25">
      <c r="A2016" s="55" t="s">
        <v>31</v>
      </c>
      <c r="B2016" s="56" t="s">
        <v>123</v>
      </c>
      <c r="C2016" s="56" t="s">
        <v>4340</v>
      </c>
      <c r="D2016" s="56" t="s">
        <v>4240</v>
      </c>
      <c r="E2016" s="56" t="s">
        <v>36</v>
      </c>
      <c r="F2016" s="56" t="str">
        <f>+VLOOKUP(Tabla2[[#This Row],[Estado]],Catalogos!$I$3:$J$35,2,0)</f>
        <v>Metropolitana</v>
      </c>
      <c r="G2016" s="56" t="s">
        <v>4171</v>
      </c>
      <c r="H2016" s="56" t="s">
        <v>4241</v>
      </c>
      <c r="I2016" s="56" t="s">
        <v>4242</v>
      </c>
      <c r="J2016" s="56" t="s">
        <v>4243</v>
      </c>
      <c r="K2016" s="56" t="s">
        <v>4341</v>
      </c>
      <c r="L2016" s="56" t="s">
        <v>72</v>
      </c>
      <c r="M2016" s="1" t="s">
        <v>3700</v>
      </c>
    </row>
    <row r="2017" spans="1:13" x14ac:dyDescent="0.25">
      <c r="A2017" s="55" t="s">
        <v>31</v>
      </c>
      <c r="B2017" s="56" t="s">
        <v>123</v>
      </c>
      <c r="C2017" s="56" t="s">
        <v>4342</v>
      </c>
      <c r="D2017" s="56" t="s">
        <v>4240</v>
      </c>
      <c r="E2017" s="56" t="s">
        <v>36</v>
      </c>
      <c r="F2017" s="56" t="str">
        <f>+VLOOKUP(Tabla2[[#This Row],[Estado]],Catalogos!$I$3:$J$35,2,0)</f>
        <v>Metropolitana</v>
      </c>
      <c r="G2017" s="56" t="s">
        <v>4171</v>
      </c>
      <c r="H2017" s="56" t="s">
        <v>4241</v>
      </c>
      <c r="I2017" s="56" t="s">
        <v>4242</v>
      </c>
      <c r="J2017" s="56" t="s">
        <v>4243</v>
      </c>
      <c r="K2017" s="56" t="s">
        <v>4343</v>
      </c>
      <c r="L2017" s="56" t="s">
        <v>72</v>
      </c>
      <c r="M2017" s="1" t="s">
        <v>3700</v>
      </c>
    </row>
    <row r="2018" spans="1:13" x14ac:dyDescent="0.25">
      <c r="A2018" s="55" t="s">
        <v>31</v>
      </c>
      <c r="B2018" s="56" t="s">
        <v>123</v>
      </c>
      <c r="C2018" s="56" t="s">
        <v>4344</v>
      </c>
      <c r="D2018" s="56" t="s">
        <v>4240</v>
      </c>
      <c r="E2018" s="56" t="s">
        <v>36</v>
      </c>
      <c r="F2018" s="56" t="str">
        <f>+VLOOKUP(Tabla2[[#This Row],[Estado]],Catalogos!$I$3:$J$35,2,0)</f>
        <v>Metropolitana</v>
      </c>
      <c r="G2018" s="56" t="s">
        <v>4171</v>
      </c>
      <c r="H2018" s="56" t="s">
        <v>4241</v>
      </c>
      <c r="I2018" s="56" t="s">
        <v>4242</v>
      </c>
      <c r="J2018" s="56" t="s">
        <v>4243</v>
      </c>
      <c r="K2018" s="56" t="s">
        <v>4345</v>
      </c>
      <c r="L2018" s="56" t="s">
        <v>72</v>
      </c>
      <c r="M2018" s="1" t="s">
        <v>3700</v>
      </c>
    </row>
    <row r="2019" spans="1:13" x14ac:dyDescent="0.25">
      <c r="A2019" s="55" t="s">
        <v>31</v>
      </c>
      <c r="B2019" s="56" t="s">
        <v>12237</v>
      </c>
      <c r="C2019" s="56" t="s">
        <v>4346</v>
      </c>
      <c r="D2019" s="56" t="s">
        <v>4240</v>
      </c>
      <c r="E2019" s="56" t="s">
        <v>36</v>
      </c>
      <c r="F2019" s="56" t="str">
        <f>+VLOOKUP(Tabla2[[#This Row],[Estado]],Catalogos!$I$3:$J$35,2,0)</f>
        <v>Metropolitana</v>
      </c>
      <c r="G2019" s="56" t="s">
        <v>4171</v>
      </c>
      <c r="H2019" s="56" t="s">
        <v>4241</v>
      </c>
      <c r="I2019" s="56" t="s">
        <v>4242</v>
      </c>
      <c r="J2019" s="56" t="s">
        <v>4243</v>
      </c>
      <c r="K2019" s="56" t="s">
        <v>4347</v>
      </c>
      <c r="L2019" s="56" t="s">
        <v>72</v>
      </c>
      <c r="M2019" s="1" t="s">
        <v>3700</v>
      </c>
    </row>
    <row r="2020" spans="1:13" x14ac:dyDescent="0.25">
      <c r="A2020" s="55" t="s">
        <v>31</v>
      </c>
      <c r="B2020" s="56" t="s">
        <v>12237</v>
      </c>
      <c r="C2020" s="56" t="s">
        <v>4348</v>
      </c>
      <c r="D2020" s="56" t="s">
        <v>4240</v>
      </c>
      <c r="E2020" s="56" t="s">
        <v>36</v>
      </c>
      <c r="F2020" s="56" t="str">
        <f>+VLOOKUP(Tabla2[[#This Row],[Estado]],Catalogos!$I$3:$J$35,2,0)</f>
        <v>Metropolitana</v>
      </c>
      <c r="G2020" s="56" t="s">
        <v>4171</v>
      </c>
      <c r="H2020" s="56" t="s">
        <v>4241</v>
      </c>
      <c r="I2020" s="56" t="s">
        <v>4242</v>
      </c>
      <c r="J2020" s="56" t="s">
        <v>4243</v>
      </c>
      <c r="K2020" s="56" t="s">
        <v>4349</v>
      </c>
      <c r="L2020" s="56" t="s">
        <v>72</v>
      </c>
      <c r="M2020" s="1" t="s">
        <v>3700</v>
      </c>
    </row>
    <row r="2021" spans="1:13" x14ac:dyDescent="0.25">
      <c r="A2021" s="55" t="s">
        <v>31</v>
      </c>
      <c r="B2021" s="56" t="s">
        <v>11776</v>
      </c>
      <c r="C2021" s="56" t="s">
        <v>4350</v>
      </c>
      <c r="D2021" s="56" t="s">
        <v>4240</v>
      </c>
      <c r="E2021" s="56" t="s">
        <v>36</v>
      </c>
      <c r="F2021" s="56" t="str">
        <f>+VLOOKUP(Tabla2[[#This Row],[Estado]],Catalogos!$I$3:$J$35,2,0)</f>
        <v>Metropolitana</v>
      </c>
      <c r="G2021" s="56" t="s">
        <v>4171</v>
      </c>
      <c r="H2021" s="56" t="s">
        <v>4241</v>
      </c>
      <c r="I2021" s="56" t="s">
        <v>4242</v>
      </c>
      <c r="J2021" s="56" t="s">
        <v>4243</v>
      </c>
      <c r="K2021" s="56" t="s">
        <v>4351</v>
      </c>
      <c r="L2021" s="56" t="s">
        <v>72</v>
      </c>
      <c r="M2021" s="1" t="s">
        <v>3700</v>
      </c>
    </row>
    <row r="2022" spans="1:13" x14ac:dyDescent="0.25">
      <c r="A2022" s="55" t="s">
        <v>31</v>
      </c>
      <c r="B2022" s="56" t="s">
        <v>1441</v>
      </c>
      <c r="C2022" s="56" t="s">
        <v>4352</v>
      </c>
      <c r="D2022" s="56" t="s">
        <v>4240</v>
      </c>
      <c r="E2022" s="56" t="s">
        <v>36</v>
      </c>
      <c r="F2022" s="56" t="str">
        <f>+VLOOKUP(Tabla2[[#This Row],[Estado]],Catalogos!$I$3:$J$35,2,0)</f>
        <v>Metropolitana</v>
      </c>
      <c r="G2022" s="56" t="s">
        <v>4171</v>
      </c>
      <c r="H2022" s="56" t="s">
        <v>4241</v>
      </c>
      <c r="I2022" s="56" t="s">
        <v>4242</v>
      </c>
      <c r="J2022" s="56" t="s">
        <v>4243</v>
      </c>
      <c r="K2022" s="56" t="s">
        <v>4353</v>
      </c>
      <c r="L2022" s="56" t="s">
        <v>72</v>
      </c>
      <c r="M2022" s="1" t="s">
        <v>3700</v>
      </c>
    </row>
    <row r="2023" spans="1:13" x14ac:dyDescent="0.25">
      <c r="A2023" s="55" t="s">
        <v>31</v>
      </c>
      <c r="B2023" s="56" t="s">
        <v>1441</v>
      </c>
      <c r="C2023" s="56" t="s">
        <v>4354</v>
      </c>
      <c r="D2023" s="56" t="s">
        <v>4240</v>
      </c>
      <c r="E2023" s="56" t="s">
        <v>36</v>
      </c>
      <c r="F2023" s="56" t="str">
        <f>+VLOOKUP(Tabla2[[#This Row],[Estado]],Catalogos!$I$3:$J$35,2,0)</f>
        <v>Metropolitana</v>
      </c>
      <c r="G2023" s="56" t="s">
        <v>4171</v>
      </c>
      <c r="H2023" s="56" t="s">
        <v>4241</v>
      </c>
      <c r="I2023" s="56" t="s">
        <v>4242</v>
      </c>
      <c r="J2023" s="56" t="s">
        <v>4243</v>
      </c>
      <c r="K2023" s="56" t="s">
        <v>4355</v>
      </c>
      <c r="L2023" s="56" t="s">
        <v>72</v>
      </c>
      <c r="M2023" s="1" t="s">
        <v>3700</v>
      </c>
    </row>
    <row r="2024" spans="1:13" x14ac:dyDescent="0.25">
      <c r="A2024" s="55" t="s">
        <v>29</v>
      </c>
      <c r="B2024" s="56" t="s">
        <v>29</v>
      </c>
      <c r="C2024" s="56" t="s">
        <v>4403</v>
      </c>
      <c r="D2024" s="56">
        <v>54945</v>
      </c>
      <c r="E2024" s="56" t="s">
        <v>36</v>
      </c>
      <c r="F2024" s="56" t="str">
        <f>+VLOOKUP(Tabla2[[#This Row],[Estado]],Catalogos!$I$3:$J$35,2,0)</f>
        <v>Metropolitana</v>
      </c>
      <c r="G2024" s="56" t="s">
        <v>4400</v>
      </c>
      <c r="H2024" s="56" t="s">
        <v>4404</v>
      </c>
      <c r="I2024" s="56" t="s">
        <v>4405</v>
      </c>
      <c r="J2024" s="56" t="s">
        <v>4406</v>
      </c>
      <c r="K2024" s="56" t="s">
        <v>150</v>
      </c>
      <c r="L2024" s="56" t="s">
        <v>72</v>
      </c>
      <c r="M2024" s="1"/>
    </row>
    <row r="2025" spans="1:13" x14ac:dyDescent="0.25">
      <c r="A2025" s="55" t="s">
        <v>29</v>
      </c>
      <c r="B2025" s="56" t="s">
        <v>29</v>
      </c>
      <c r="C2025" s="56" t="s">
        <v>4407</v>
      </c>
      <c r="D2025" s="56">
        <v>54400</v>
      </c>
      <c r="E2025" s="56" t="s">
        <v>36</v>
      </c>
      <c r="F2025" s="56" t="str">
        <f>+VLOOKUP(Tabla2[[#This Row],[Estado]],Catalogos!$I$3:$J$35,2,0)</f>
        <v>Metropolitana</v>
      </c>
      <c r="G2025" s="56" t="s">
        <v>4408</v>
      </c>
      <c r="H2025" s="56" t="s">
        <v>4409</v>
      </c>
      <c r="I2025" s="56" t="s">
        <v>4410</v>
      </c>
      <c r="J2025" s="56" t="s">
        <v>4411</v>
      </c>
      <c r="K2025" s="56" t="s">
        <v>150</v>
      </c>
      <c r="L2025" s="56" t="s">
        <v>72</v>
      </c>
      <c r="M2025" s="1"/>
    </row>
    <row r="2026" spans="1:13" x14ac:dyDescent="0.25">
      <c r="A2026" s="55" t="s">
        <v>26</v>
      </c>
      <c r="B2026" s="56" t="s">
        <v>165</v>
      </c>
      <c r="C2026" s="56" t="s">
        <v>4412</v>
      </c>
      <c r="D2026" s="56">
        <v>55600</v>
      </c>
      <c r="E2026" s="56" t="s">
        <v>36</v>
      </c>
      <c r="F2026" s="56" t="str">
        <f>+VLOOKUP(E2026,Catalogos!$I$3:$J$35,2,0)</f>
        <v>Metropolitana</v>
      </c>
      <c r="G2026" s="56" t="s">
        <v>4413</v>
      </c>
      <c r="H2026" s="56" t="s">
        <v>4414</v>
      </c>
      <c r="I2026" s="56">
        <v>233</v>
      </c>
      <c r="J2026" s="56" t="s">
        <v>4415</v>
      </c>
      <c r="K2026" s="56" t="s">
        <v>4416</v>
      </c>
      <c r="L2026" s="56" t="s">
        <v>3</v>
      </c>
      <c r="M2026" s="1"/>
    </row>
    <row r="2027" spans="1:13" x14ac:dyDescent="0.25">
      <c r="A2027" s="55" t="s">
        <v>14</v>
      </c>
      <c r="B2027" s="56" t="s">
        <v>12271</v>
      </c>
      <c r="C2027" s="56" t="s">
        <v>4420</v>
      </c>
      <c r="D2027" s="56">
        <v>38000</v>
      </c>
      <c r="E2027" s="56" t="s">
        <v>37</v>
      </c>
      <c r="F2027" s="56" t="str">
        <f>+VLOOKUP(Tabla2[[#This Row],[Estado]],Catalogos!$I$3:$J$35,2,0)</f>
        <v>Bajío</v>
      </c>
      <c r="G2027" s="56" t="s">
        <v>12282</v>
      </c>
      <c r="H2027" s="56" t="s">
        <v>4422</v>
      </c>
      <c r="I2027" s="56" t="s">
        <v>3939</v>
      </c>
      <c r="J2027" s="56" t="s">
        <v>401</v>
      </c>
      <c r="K2027" s="56">
        <v>4171720430</v>
      </c>
      <c r="L2027" s="56" t="s">
        <v>6480</v>
      </c>
      <c r="M2027" s="1"/>
    </row>
    <row r="2028" spans="1:13" x14ac:dyDescent="0.25">
      <c r="A2028" s="55" t="s">
        <v>26</v>
      </c>
      <c r="B2028" s="56" t="s">
        <v>165</v>
      </c>
      <c r="C2028" s="56" t="s">
        <v>12283</v>
      </c>
      <c r="D2028" s="56">
        <v>37745</v>
      </c>
      <c r="E2028" s="56" t="s">
        <v>37</v>
      </c>
      <c r="F2028" s="56" t="str">
        <f>+VLOOKUP(Tabla2[[#This Row],[Estado]],Catalogos!$I$3:$J$35,2,0)</f>
        <v>Bajío</v>
      </c>
      <c r="G2028" s="56" t="s">
        <v>750</v>
      </c>
      <c r="H2028" s="56" t="s">
        <v>4418</v>
      </c>
      <c r="I2028" s="56">
        <v>12</v>
      </c>
      <c r="J2028" s="56" t="s">
        <v>4419</v>
      </c>
      <c r="K2028" s="56">
        <v>4611920900</v>
      </c>
      <c r="L2028" s="56" t="s">
        <v>6480</v>
      </c>
      <c r="M2028" s="1"/>
    </row>
    <row r="2029" spans="1:13" x14ac:dyDescent="0.25">
      <c r="A2029" s="55" t="s">
        <v>31</v>
      </c>
      <c r="B2029" s="56" t="s">
        <v>11678</v>
      </c>
      <c r="C2029" s="56" t="s">
        <v>4429</v>
      </c>
      <c r="D2029" s="56">
        <v>38060</v>
      </c>
      <c r="E2029" s="56" t="s">
        <v>37</v>
      </c>
      <c r="F2029" s="56" t="str">
        <f>+VLOOKUP(Tabla2[[#This Row],[Estado]],Catalogos!$I$3:$J$35,2,0)</f>
        <v>Bajío</v>
      </c>
      <c r="G2029" s="56" t="s">
        <v>4421</v>
      </c>
      <c r="H2029" s="56" t="s">
        <v>4430</v>
      </c>
      <c r="I2029" s="56" t="s">
        <v>4431</v>
      </c>
      <c r="J2029" s="56" t="s">
        <v>4432</v>
      </c>
      <c r="K2029" s="56">
        <v>4616133379</v>
      </c>
      <c r="L2029" s="56" t="s">
        <v>72</v>
      </c>
      <c r="M2029" s="1"/>
    </row>
    <row r="2030" spans="1:13" x14ac:dyDescent="0.25">
      <c r="A2030" s="55" t="s">
        <v>31</v>
      </c>
      <c r="B2030" s="56" t="s">
        <v>112</v>
      </c>
      <c r="C2030" s="56" t="s">
        <v>4433</v>
      </c>
      <c r="D2030" s="56">
        <v>38020</v>
      </c>
      <c r="E2030" s="56" t="s">
        <v>37</v>
      </c>
      <c r="F2030" s="56" t="str">
        <f>+VLOOKUP(Tabla2[[#This Row],[Estado]],Catalogos!$I$3:$J$35,2,0)</f>
        <v>Bajío</v>
      </c>
      <c r="G2030" s="56" t="s">
        <v>4421</v>
      </c>
      <c r="H2030" s="56" t="s">
        <v>4434</v>
      </c>
      <c r="I2030" s="56" t="s">
        <v>4435</v>
      </c>
      <c r="J2030" s="56" t="s">
        <v>4436</v>
      </c>
      <c r="K2030" s="56">
        <v>4611577446</v>
      </c>
      <c r="L2030" s="56" t="s">
        <v>72</v>
      </c>
      <c r="M2030" s="1"/>
    </row>
    <row r="2031" spans="1:13" x14ac:dyDescent="0.25">
      <c r="A2031" s="55" t="s">
        <v>26</v>
      </c>
      <c r="B2031" s="56" t="s">
        <v>165</v>
      </c>
      <c r="C2031" s="56" t="s">
        <v>12284</v>
      </c>
      <c r="D2031" s="56">
        <v>38020</v>
      </c>
      <c r="E2031" s="56" t="s">
        <v>37</v>
      </c>
      <c r="F2031" s="56" t="str">
        <f>+VLOOKUP(Tabla2[[#This Row],[Estado]],Catalogos!$I$3:$J$35,2,0)</f>
        <v>Bajío</v>
      </c>
      <c r="G2031" s="56" t="s">
        <v>4421</v>
      </c>
      <c r="H2031" s="56" t="s">
        <v>4424</v>
      </c>
      <c r="I2031" s="56">
        <v>709</v>
      </c>
      <c r="J2031" s="56" t="s">
        <v>4425</v>
      </c>
      <c r="K2031" s="56">
        <v>4611920900</v>
      </c>
      <c r="L2031" s="56" t="s">
        <v>6480</v>
      </c>
      <c r="M2031" s="1"/>
    </row>
    <row r="2032" spans="1:13" x14ac:dyDescent="0.25">
      <c r="A2032" s="55" t="s">
        <v>26</v>
      </c>
      <c r="B2032" s="56" t="s">
        <v>165</v>
      </c>
      <c r="C2032" s="56" t="s">
        <v>12285</v>
      </c>
      <c r="D2032" s="56">
        <v>38000</v>
      </c>
      <c r="E2032" s="56" t="s">
        <v>37</v>
      </c>
      <c r="F2032" s="56" t="str">
        <f>+VLOOKUP(Tabla2[[#This Row],[Estado]],Catalogos!$I$3:$J$35,2,0)</f>
        <v>Bajío</v>
      </c>
      <c r="G2032" s="56" t="s">
        <v>4421</v>
      </c>
      <c r="H2032" s="56" t="s">
        <v>12286</v>
      </c>
      <c r="I2032" s="56" t="s">
        <v>12287</v>
      </c>
      <c r="J2032" s="56" t="s">
        <v>401</v>
      </c>
      <c r="K2032" s="56">
        <v>4616131111</v>
      </c>
      <c r="L2032" s="56" t="s">
        <v>6480</v>
      </c>
      <c r="M2032" s="1"/>
    </row>
    <row r="2033" spans="1:13" x14ac:dyDescent="0.25">
      <c r="A2033" s="55" t="s">
        <v>26</v>
      </c>
      <c r="B2033" s="56" t="s">
        <v>165</v>
      </c>
      <c r="C2033" s="56" t="s">
        <v>12288</v>
      </c>
      <c r="D2033" s="56">
        <v>38020</v>
      </c>
      <c r="E2033" s="56" t="s">
        <v>37</v>
      </c>
      <c r="F2033" s="56" t="str">
        <f>+VLOOKUP(Tabla2[[#This Row],[Estado]],Catalogos!$I$3:$J$35,2,0)</f>
        <v>Bajío</v>
      </c>
      <c r="G2033" s="56" t="s">
        <v>4421</v>
      </c>
      <c r="H2033" s="56" t="s">
        <v>12289</v>
      </c>
      <c r="I2033" s="56" t="s">
        <v>4435</v>
      </c>
      <c r="J2033" s="56" t="s">
        <v>4436</v>
      </c>
      <c r="K2033" s="56">
        <v>4611921200</v>
      </c>
      <c r="L2033" s="56" t="s">
        <v>6480</v>
      </c>
      <c r="M2033" s="1"/>
    </row>
    <row r="2034" spans="1:13" x14ac:dyDescent="0.25">
      <c r="A2034" s="55" t="s">
        <v>26</v>
      </c>
      <c r="B2034" s="56" t="s">
        <v>165</v>
      </c>
      <c r="C2034" s="56" t="s">
        <v>4426</v>
      </c>
      <c r="D2034" s="56">
        <v>38000</v>
      </c>
      <c r="E2034" s="56" t="s">
        <v>37</v>
      </c>
      <c r="F2034" s="56" t="str">
        <f>+VLOOKUP(Tabla2[[#This Row],[Estado]],Catalogos!$I$3:$J$35,2,0)</f>
        <v>Bajío</v>
      </c>
      <c r="G2034" s="56" t="s">
        <v>4421</v>
      </c>
      <c r="H2034" s="56" t="s">
        <v>1210</v>
      </c>
      <c r="I2034" s="56" t="s">
        <v>4427</v>
      </c>
      <c r="J2034" s="56" t="s">
        <v>4428</v>
      </c>
      <c r="K2034" s="56">
        <v>4616121822</v>
      </c>
      <c r="L2034" s="56" t="s">
        <v>3</v>
      </c>
      <c r="M2034" s="1"/>
    </row>
    <row r="2035" spans="1:13" x14ac:dyDescent="0.25">
      <c r="A2035" s="55" t="s">
        <v>29</v>
      </c>
      <c r="B2035" s="56" t="s">
        <v>29</v>
      </c>
      <c r="C2035" s="56" t="s">
        <v>4437</v>
      </c>
      <c r="D2035" s="56">
        <v>38046</v>
      </c>
      <c r="E2035" s="56" t="s">
        <v>37</v>
      </c>
      <c r="F2035" s="56" t="str">
        <f>+VLOOKUP(Tabla2[[#This Row],[Estado]],Catalogos!$I$3:$J$35,2,0)</f>
        <v>Bajío</v>
      </c>
      <c r="G2035" s="56" t="s">
        <v>4421</v>
      </c>
      <c r="H2035" s="56" t="s">
        <v>4438</v>
      </c>
      <c r="I2035" s="56">
        <v>913</v>
      </c>
      <c r="J2035" s="56" t="s">
        <v>4439</v>
      </c>
      <c r="K2035" s="56" t="s">
        <v>150</v>
      </c>
      <c r="L2035" s="56" t="s">
        <v>72</v>
      </c>
      <c r="M2035" s="1"/>
    </row>
    <row r="2036" spans="1:13" x14ac:dyDescent="0.25">
      <c r="A2036" s="55" t="s">
        <v>31</v>
      </c>
      <c r="B2036" s="58" t="s">
        <v>12290</v>
      </c>
      <c r="C2036" s="58" t="s">
        <v>4440</v>
      </c>
      <c r="D2036" s="58">
        <v>38020</v>
      </c>
      <c r="E2036" s="58" t="s">
        <v>37</v>
      </c>
      <c r="F2036" s="56" t="str">
        <f>+VLOOKUP(Tabla2[[#This Row],[Estado]],Catalogos!$I$3:$J$35,2,0)</f>
        <v>Bajío</v>
      </c>
      <c r="G2036" s="58" t="s">
        <v>4421</v>
      </c>
      <c r="H2036" s="58" t="s">
        <v>4441</v>
      </c>
      <c r="I2036" s="58">
        <v>709</v>
      </c>
      <c r="J2036" s="58" t="s">
        <v>4442</v>
      </c>
      <c r="K2036" s="58" t="s">
        <v>4443</v>
      </c>
      <c r="L2036" s="58" t="s">
        <v>72</v>
      </c>
      <c r="M2036" s="2" t="s">
        <v>4444</v>
      </c>
    </row>
    <row r="2037" spans="1:13" x14ac:dyDescent="0.25">
      <c r="A2037" s="55" t="s">
        <v>31</v>
      </c>
      <c r="B2037" s="58" t="s">
        <v>12291</v>
      </c>
      <c r="C2037" s="58" t="s">
        <v>4445</v>
      </c>
      <c r="D2037" s="58">
        <v>38020</v>
      </c>
      <c r="E2037" s="58" t="s">
        <v>37</v>
      </c>
      <c r="F2037" s="56" t="str">
        <f>+VLOOKUP(Tabla2[[#This Row],[Estado]],Catalogos!$I$3:$J$35,2,0)</f>
        <v>Bajío</v>
      </c>
      <c r="G2037" s="58" t="s">
        <v>4421</v>
      </c>
      <c r="H2037" s="58" t="s">
        <v>4441</v>
      </c>
      <c r="I2037" s="58">
        <v>709</v>
      </c>
      <c r="J2037" s="58" t="s">
        <v>4442</v>
      </c>
      <c r="K2037" s="58" t="s">
        <v>4443</v>
      </c>
      <c r="L2037" s="58" t="s">
        <v>72</v>
      </c>
      <c r="M2037" s="2" t="s">
        <v>4444</v>
      </c>
    </row>
    <row r="2038" spans="1:13" x14ac:dyDescent="0.25">
      <c r="A2038" s="55" t="s">
        <v>31</v>
      </c>
      <c r="B2038" s="56" t="s">
        <v>9457</v>
      </c>
      <c r="C2038" s="58" t="s">
        <v>4446</v>
      </c>
      <c r="D2038" s="58">
        <v>38020</v>
      </c>
      <c r="E2038" s="58" t="s">
        <v>37</v>
      </c>
      <c r="F2038" s="56" t="str">
        <f>+VLOOKUP(Tabla2[[#This Row],[Estado]],Catalogos!$I$3:$J$35,2,0)</f>
        <v>Bajío</v>
      </c>
      <c r="G2038" s="58" t="s">
        <v>4421</v>
      </c>
      <c r="H2038" s="58" t="s">
        <v>4441</v>
      </c>
      <c r="I2038" s="58">
        <v>709</v>
      </c>
      <c r="J2038" s="58" t="s">
        <v>4442</v>
      </c>
      <c r="K2038" s="58" t="s">
        <v>4443</v>
      </c>
      <c r="L2038" s="58" t="s">
        <v>72</v>
      </c>
      <c r="M2038" s="2" t="s">
        <v>4444</v>
      </c>
    </row>
    <row r="2039" spans="1:13" x14ac:dyDescent="0.25">
      <c r="A2039" s="55" t="s">
        <v>31</v>
      </c>
      <c r="B2039" s="56" t="s">
        <v>9457</v>
      </c>
      <c r="C2039" s="58" t="s">
        <v>4448</v>
      </c>
      <c r="D2039" s="58">
        <v>38020</v>
      </c>
      <c r="E2039" s="58" t="s">
        <v>37</v>
      </c>
      <c r="F2039" s="56" t="str">
        <f>+VLOOKUP(Tabla2[[#This Row],[Estado]],Catalogos!$I$3:$J$35,2,0)</f>
        <v>Bajío</v>
      </c>
      <c r="G2039" s="58" t="s">
        <v>4421</v>
      </c>
      <c r="H2039" s="58" t="s">
        <v>4441</v>
      </c>
      <c r="I2039" s="58">
        <v>709</v>
      </c>
      <c r="J2039" s="58" t="s">
        <v>4442</v>
      </c>
      <c r="K2039" s="58" t="s">
        <v>4443</v>
      </c>
      <c r="L2039" s="58" t="s">
        <v>72</v>
      </c>
      <c r="M2039" s="2" t="s">
        <v>4444</v>
      </c>
    </row>
    <row r="2040" spans="1:13" x14ac:dyDescent="0.25">
      <c r="A2040" s="55" t="s">
        <v>31</v>
      </c>
      <c r="B2040" s="58" t="s">
        <v>12292</v>
      </c>
      <c r="C2040" s="58" t="s">
        <v>4449</v>
      </c>
      <c r="D2040" s="58">
        <v>38020</v>
      </c>
      <c r="E2040" s="58" t="s">
        <v>37</v>
      </c>
      <c r="F2040" s="56" t="str">
        <f>+VLOOKUP(Tabla2[[#This Row],[Estado]],Catalogos!$I$3:$J$35,2,0)</f>
        <v>Bajío</v>
      </c>
      <c r="G2040" s="58" t="s">
        <v>4421</v>
      </c>
      <c r="H2040" s="58" t="s">
        <v>4441</v>
      </c>
      <c r="I2040" s="58">
        <v>709</v>
      </c>
      <c r="J2040" s="58" t="s">
        <v>4442</v>
      </c>
      <c r="K2040" s="58" t="s">
        <v>4443</v>
      </c>
      <c r="L2040" s="58" t="s">
        <v>72</v>
      </c>
      <c r="M2040" s="2" t="s">
        <v>4444</v>
      </c>
    </row>
    <row r="2041" spans="1:13" x14ac:dyDescent="0.25">
      <c r="A2041" s="55" t="s">
        <v>31</v>
      </c>
      <c r="B2041" s="58" t="s">
        <v>11683</v>
      </c>
      <c r="C2041" s="58" t="s">
        <v>4450</v>
      </c>
      <c r="D2041" s="58">
        <v>38020</v>
      </c>
      <c r="E2041" s="58" t="s">
        <v>37</v>
      </c>
      <c r="F2041" s="56" t="str">
        <f>+VLOOKUP(Tabla2[[#This Row],[Estado]],Catalogos!$I$3:$J$35,2,0)</f>
        <v>Bajío</v>
      </c>
      <c r="G2041" s="58" t="s">
        <v>4421</v>
      </c>
      <c r="H2041" s="58" t="s">
        <v>4441</v>
      </c>
      <c r="I2041" s="58">
        <v>709</v>
      </c>
      <c r="J2041" s="58" t="s">
        <v>4442</v>
      </c>
      <c r="K2041" s="58" t="s">
        <v>4443</v>
      </c>
      <c r="L2041" s="58" t="s">
        <v>72</v>
      </c>
      <c r="M2041" s="2" t="s">
        <v>4444</v>
      </c>
    </row>
    <row r="2042" spans="1:13" x14ac:dyDescent="0.25">
      <c r="A2042" s="55" t="s">
        <v>31</v>
      </c>
      <c r="B2042" s="56" t="s">
        <v>9457</v>
      </c>
      <c r="C2042" s="58" t="s">
        <v>4451</v>
      </c>
      <c r="D2042" s="58">
        <v>38020</v>
      </c>
      <c r="E2042" s="58" t="s">
        <v>37</v>
      </c>
      <c r="F2042" s="56" t="str">
        <f>+VLOOKUP(Tabla2[[#This Row],[Estado]],Catalogos!$I$3:$J$35,2,0)</f>
        <v>Bajío</v>
      </c>
      <c r="G2042" s="58" t="s">
        <v>4421</v>
      </c>
      <c r="H2042" s="58" t="s">
        <v>4441</v>
      </c>
      <c r="I2042" s="58">
        <v>709</v>
      </c>
      <c r="J2042" s="58" t="s">
        <v>4442</v>
      </c>
      <c r="K2042" s="58" t="s">
        <v>4443</v>
      </c>
      <c r="L2042" s="58" t="s">
        <v>72</v>
      </c>
      <c r="M2042" s="2" t="s">
        <v>4444</v>
      </c>
    </row>
    <row r="2043" spans="1:13" x14ac:dyDescent="0.25">
      <c r="A2043" s="55" t="s">
        <v>31</v>
      </c>
      <c r="B2043" s="58" t="s">
        <v>3563</v>
      </c>
      <c r="C2043" s="58" t="s">
        <v>4452</v>
      </c>
      <c r="D2043" s="58">
        <v>38020</v>
      </c>
      <c r="E2043" s="58" t="s">
        <v>37</v>
      </c>
      <c r="F2043" s="56" t="str">
        <f>+VLOOKUP(Tabla2[[#This Row],[Estado]],Catalogos!$I$3:$J$35,2,0)</f>
        <v>Bajío</v>
      </c>
      <c r="G2043" s="58" t="s">
        <v>4421</v>
      </c>
      <c r="H2043" s="58" t="s">
        <v>4441</v>
      </c>
      <c r="I2043" s="58">
        <v>709</v>
      </c>
      <c r="J2043" s="58" t="s">
        <v>4442</v>
      </c>
      <c r="K2043" s="58" t="s">
        <v>4443</v>
      </c>
      <c r="L2043" s="58" t="s">
        <v>72</v>
      </c>
      <c r="M2043" s="2" t="s">
        <v>4444</v>
      </c>
    </row>
    <row r="2044" spans="1:13" x14ac:dyDescent="0.25">
      <c r="A2044" s="55" t="s">
        <v>31</v>
      </c>
      <c r="B2044" s="58" t="s">
        <v>12292</v>
      </c>
      <c r="C2044" s="58" t="s">
        <v>4453</v>
      </c>
      <c r="D2044" s="58">
        <v>38020</v>
      </c>
      <c r="E2044" s="58" t="s">
        <v>37</v>
      </c>
      <c r="F2044" s="56" t="str">
        <f>+VLOOKUP(Tabla2[[#This Row],[Estado]],Catalogos!$I$3:$J$35,2,0)</f>
        <v>Bajío</v>
      </c>
      <c r="G2044" s="58" t="s">
        <v>4421</v>
      </c>
      <c r="H2044" s="58" t="s">
        <v>4441</v>
      </c>
      <c r="I2044" s="58">
        <v>709</v>
      </c>
      <c r="J2044" s="58" t="s">
        <v>4442</v>
      </c>
      <c r="K2044" s="58" t="s">
        <v>4443</v>
      </c>
      <c r="L2044" s="58" t="s">
        <v>72</v>
      </c>
      <c r="M2044" s="2" t="s">
        <v>4444</v>
      </c>
    </row>
    <row r="2045" spans="1:13" x14ac:dyDescent="0.25">
      <c r="A2045" s="55" t="s">
        <v>31</v>
      </c>
      <c r="B2045" s="58" t="s">
        <v>12293</v>
      </c>
      <c r="C2045" s="58" t="s">
        <v>4454</v>
      </c>
      <c r="D2045" s="58">
        <v>38020</v>
      </c>
      <c r="E2045" s="58" t="s">
        <v>37</v>
      </c>
      <c r="F2045" s="56" t="str">
        <f>+VLOOKUP(Tabla2[[#This Row],[Estado]],Catalogos!$I$3:$J$35,2,0)</f>
        <v>Bajío</v>
      </c>
      <c r="G2045" s="58" t="s">
        <v>4421</v>
      </c>
      <c r="H2045" s="58" t="s">
        <v>4441</v>
      </c>
      <c r="I2045" s="58">
        <v>709</v>
      </c>
      <c r="J2045" s="58" t="s">
        <v>4442</v>
      </c>
      <c r="K2045" s="58" t="s">
        <v>4443</v>
      </c>
      <c r="L2045" s="58" t="s">
        <v>72</v>
      </c>
      <c r="M2045" s="2" t="s">
        <v>4444</v>
      </c>
    </row>
    <row r="2046" spans="1:13" x14ac:dyDescent="0.25">
      <c r="A2046" s="55" t="s">
        <v>31</v>
      </c>
      <c r="B2046" s="58" t="s">
        <v>12227</v>
      </c>
      <c r="C2046" s="58" t="s">
        <v>4455</v>
      </c>
      <c r="D2046" s="58">
        <v>38020</v>
      </c>
      <c r="E2046" s="58" t="s">
        <v>37</v>
      </c>
      <c r="F2046" s="56" t="str">
        <f>+VLOOKUP(Tabla2[[#This Row],[Estado]],Catalogos!$I$3:$J$35,2,0)</f>
        <v>Bajío</v>
      </c>
      <c r="G2046" s="58" t="s">
        <v>4421</v>
      </c>
      <c r="H2046" s="58" t="s">
        <v>4441</v>
      </c>
      <c r="I2046" s="58">
        <v>709</v>
      </c>
      <c r="J2046" s="58" t="s">
        <v>4442</v>
      </c>
      <c r="K2046" s="58" t="s">
        <v>4443</v>
      </c>
      <c r="L2046" s="58" t="s">
        <v>72</v>
      </c>
      <c r="M2046" s="2" t="s">
        <v>4444</v>
      </c>
    </row>
    <row r="2047" spans="1:13" x14ac:dyDescent="0.25">
      <c r="A2047" s="55" t="s">
        <v>31</v>
      </c>
      <c r="B2047" s="58" t="s">
        <v>12291</v>
      </c>
      <c r="C2047" s="58" t="s">
        <v>4456</v>
      </c>
      <c r="D2047" s="58">
        <v>38020</v>
      </c>
      <c r="E2047" s="58" t="s">
        <v>37</v>
      </c>
      <c r="F2047" s="56" t="str">
        <f>+VLOOKUP(Tabla2[[#This Row],[Estado]],Catalogos!$I$3:$J$35,2,0)</f>
        <v>Bajío</v>
      </c>
      <c r="G2047" s="58" t="s">
        <v>4421</v>
      </c>
      <c r="H2047" s="58" t="s">
        <v>4441</v>
      </c>
      <c r="I2047" s="58">
        <v>709</v>
      </c>
      <c r="J2047" s="58" t="s">
        <v>4442</v>
      </c>
      <c r="K2047" s="58" t="s">
        <v>4443</v>
      </c>
      <c r="L2047" s="58" t="s">
        <v>72</v>
      </c>
      <c r="M2047" s="2" t="s">
        <v>4444</v>
      </c>
    </row>
    <row r="2048" spans="1:13" x14ac:dyDescent="0.25">
      <c r="A2048" s="55" t="s">
        <v>26</v>
      </c>
      <c r="B2048" s="56" t="s">
        <v>165</v>
      </c>
      <c r="C2048" s="56" t="s">
        <v>4458</v>
      </c>
      <c r="D2048" s="56">
        <v>36000</v>
      </c>
      <c r="E2048" s="56" t="s">
        <v>37</v>
      </c>
      <c r="F2048" s="56" t="str">
        <f>+VLOOKUP(Tabla2[[#This Row],[Estado]],Catalogos!$I$3:$J$35,2,0)</f>
        <v>Bajío</v>
      </c>
      <c r="G2048" s="56" t="s">
        <v>37</v>
      </c>
      <c r="H2048" s="56" t="s">
        <v>4459</v>
      </c>
      <c r="I2048" s="56" t="s">
        <v>4460</v>
      </c>
      <c r="J2048" s="56" t="s">
        <v>4461</v>
      </c>
      <c r="K2048" s="56">
        <v>4731023100</v>
      </c>
      <c r="L2048" s="56" t="s">
        <v>3</v>
      </c>
      <c r="M2048" s="1"/>
    </row>
    <row r="2049" spans="1:13" x14ac:dyDescent="0.25">
      <c r="A2049" s="55" t="s">
        <v>26</v>
      </c>
      <c r="B2049" s="56" t="s">
        <v>165</v>
      </c>
      <c r="C2049" s="56" t="s">
        <v>4462</v>
      </c>
      <c r="D2049" s="56">
        <v>36259</v>
      </c>
      <c r="E2049" s="56" t="s">
        <v>37</v>
      </c>
      <c r="F2049" s="56" t="str">
        <f>+VLOOKUP(Tabla2[[#This Row],[Estado]],Catalogos!$I$3:$J$35,2,0)</f>
        <v>Bajío</v>
      </c>
      <c r="G2049" s="56" t="s">
        <v>37</v>
      </c>
      <c r="H2049" s="56" t="s">
        <v>4463</v>
      </c>
      <c r="I2049" s="56" t="s">
        <v>4464</v>
      </c>
      <c r="J2049" s="56" t="s">
        <v>4465</v>
      </c>
      <c r="K2049" s="56">
        <v>4731760100</v>
      </c>
      <c r="L2049" s="56" t="s">
        <v>6480</v>
      </c>
      <c r="M2049" s="1"/>
    </row>
    <row r="2050" spans="1:13" x14ac:dyDescent="0.25">
      <c r="A2050" s="55" t="s">
        <v>29</v>
      </c>
      <c r="B2050" s="56" t="s">
        <v>29</v>
      </c>
      <c r="C2050" s="56" t="s">
        <v>4466</v>
      </c>
      <c r="D2050" s="56">
        <v>37160</v>
      </c>
      <c r="E2050" s="56" t="s">
        <v>37</v>
      </c>
      <c r="F2050" s="56" t="str">
        <f>+VLOOKUP(Tabla2[[#This Row],[Estado]],Catalogos!$I$3:$J$35,2,0)</f>
        <v>Bajío</v>
      </c>
      <c r="G2050" s="56" t="s">
        <v>37</v>
      </c>
      <c r="H2050" s="56" t="s">
        <v>4467</v>
      </c>
      <c r="I2050" s="56" t="s">
        <v>4468</v>
      </c>
      <c r="J2050" s="56" t="s">
        <v>251</v>
      </c>
      <c r="K2050" s="56" t="s">
        <v>150</v>
      </c>
      <c r="L2050" s="56" t="s">
        <v>72</v>
      </c>
      <c r="M2050" s="1"/>
    </row>
    <row r="2051" spans="1:13" x14ac:dyDescent="0.25">
      <c r="A2051" s="55" t="s">
        <v>17</v>
      </c>
      <c r="B2051" s="56" t="s">
        <v>280</v>
      </c>
      <c r="C2051" s="56" t="s">
        <v>4469</v>
      </c>
      <c r="D2051" s="56">
        <v>36251</v>
      </c>
      <c r="E2051" s="56" t="s">
        <v>37</v>
      </c>
      <c r="F2051" s="56" t="str">
        <f>+VLOOKUP(Tabla2[[#This Row],[Estado]],Catalogos!$I$3:$J$35,2,0)</f>
        <v>Bajío</v>
      </c>
      <c r="G2051" s="56" t="s">
        <v>37</v>
      </c>
      <c r="H2051" s="56" t="s">
        <v>4470</v>
      </c>
      <c r="I2051" s="56" t="s">
        <v>4471</v>
      </c>
      <c r="J2051" s="56" t="s">
        <v>4465</v>
      </c>
      <c r="K2051" s="56">
        <v>4771190275</v>
      </c>
      <c r="L2051" s="58" t="s">
        <v>72</v>
      </c>
      <c r="M2051" s="1"/>
    </row>
    <row r="2052" spans="1:13" x14ac:dyDescent="0.25">
      <c r="A2052" s="55" t="s">
        <v>31</v>
      </c>
      <c r="B2052" s="56" t="s">
        <v>1441</v>
      </c>
      <c r="C2052" s="56" t="s">
        <v>4486</v>
      </c>
      <c r="D2052" s="56">
        <v>36520</v>
      </c>
      <c r="E2052" s="56" t="s">
        <v>37</v>
      </c>
      <c r="F2052" s="56" t="str">
        <f>+VLOOKUP(Tabla2[[#This Row],[Estado]],Catalogos!$I$3:$J$35,2,0)</f>
        <v>Bajío</v>
      </c>
      <c r="G2052" s="56" t="s">
        <v>4473</v>
      </c>
      <c r="H2052" s="56" t="s">
        <v>4487</v>
      </c>
      <c r="I2052" s="56" t="s">
        <v>4488</v>
      </c>
      <c r="J2052" s="56" t="s">
        <v>2929</v>
      </c>
      <c r="K2052" s="56">
        <v>4626248835</v>
      </c>
      <c r="L2052" s="56" t="s">
        <v>72</v>
      </c>
      <c r="M2052" s="1"/>
    </row>
    <row r="2053" spans="1:13" x14ac:dyDescent="0.25">
      <c r="A2053" s="55" t="s">
        <v>31</v>
      </c>
      <c r="B2053" s="56" t="s">
        <v>112</v>
      </c>
      <c r="C2053" s="56" t="s">
        <v>4489</v>
      </c>
      <c r="D2053" s="56">
        <v>36520</v>
      </c>
      <c r="E2053" s="56" t="s">
        <v>37</v>
      </c>
      <c r="F2053" s="56" t="str">
        <f>+VLOOKUP(Tabla2[[#This Row],[Estado]],Catalogos!$I$3:$J$35,2,0)</f>
        <v>Bajío</v>
      </c>
      <c r="G2053" s="56" t="s">
        <v>4473</v>
      </c>
      <c r="H2053" s="56" t="s">
        <v>4490</v>
      </c>
      <c r="I2053" s="56" t="s">
        <v>4491</v>
      </c>
      <c r="J2053" s="56" t="s">
        <v>2929</v>
      </c>
      <c r="K2053" s="56">
        <v>4626236987</v>
      </c>
      <c r="L2053" s="56" t="s">
        <v>72</v>
      </c>
      <c r="M2053" s="1"/>
    </row>
    <row r="2054" spans="1:13" x14ac:dyDescent="0.25">
      <c r="A2054" s="55" t="s">
        <v>31</v>
      </c>
      <c r="B2054" s="56" t="s">
        <v>1373</v>
      </c>
      <c r="C2054" s="56" t="s">
        <v>4492</v>
      </c>
      <c r="D2054" s="56">
        <v>36650</v>
      </c>
      <c r="E2054" s="56" t="s">
        <v>37</v>
      </c>
      <c r="F2054" s="56" t="str">
        <f>+VLOOKUP(Tabla2[[#This Row],[Estado]],Catalogos!$I$3:$J$35,2,0)</f>
        <v>Bajío</v>
      </c>
      <c r="G2054" s="56" t="s">
        <v>4473</v>
      </c>
      <c r="H2054" s="56" t="s">
        <v>4493</v>
      </c>
      <c r="I2054" s="56" t="s">
        <v>2432</v>
      </c>
      <c r="J2054" s="56" t="s">
        <v>4494</v>
      </c>
      <c r="K2054" s="56">
        <v>4626240728</v>
      </c>
      <c r="L2054" s="56" t="s">
        <v>72</v>
      </c>
      <c r="M2054" s="1"/>
    </row>
    <row r="2055" spans="1:13" x14ac:dyDescent="0.25">
      <c r="A2055" s="55" t="s">
        <v>31</v>
      </c>
      <c r="B2055" s="56" t="s">
        <v>112</v>
      </c>
      <c r="C2055" s="56" t="s">
        <v>4495</v>
      </c>
      <c r="D2055" s="56">
        <v>36620</v>
      </c>
      <c r="E2055" s="56" t="s">
        <v>37</v>
      </c>
      <c r="F2055" s="56" t="str">
        <f>+VLOOKUP(Tabla2[[#This Row],[Estado]],Catalogos!$I$3:$J$35,2,0)</f>
        <v>Bajío</v>
      </c>
      <c r="G2055" s="56" t="s">
        <v>4473</v>
      </c>
      <c r="H2055" s="56" t="s">
        <v>750</v>
      </c>
      <c r="I2055" s="56" t="s">
        <v>3712</v>
      </c>
      <c r="J2055" s="56" t="s">
        <v>880</v>
      </c>
      <c r="K2055" s="56">
        <v>4646267966</v>
      </c>
      <c r="L2055" s="56" t="s">
        <v>72</v>
      </c>
      <c r="M2055" s="1"/>
    </row>
    <row r="2056" spans="1:13" x14ac:dyDescent="0.25">
      <c r="A2056" s="55" t="s">
        <v>26</v>
      </c>
      <c r="B2056" s="56" t="s">
        <v>165</v>
      </c>
      <c r="C2056" s="56" t="s">
        <v>12294</v>
      </c>
      <c r="D2056" s="56">
        <v>36520</v>
      </c>
      <c r="E2056" s="56" t="s">
        <v>37</v>
      </c>
      <c r="F2056" s="56" t="str">
        <f>+VLOOKUP(Tabla2[[#This Row],[Estado]],Catalogos!$I$3:$J$35,2,0)</f>
        <v>Bajío</v>
      </c>
      <c r="G2056" s="56" t="s">
        <v>4473</v>
      </c>
      <c r="H2056" s="56" t="s">
        <v>4474</v>
      </c>
      <c r="I2056" s="56">
        <v>516</v>
      </c>
      <c r="J2056" s="56" t="s">
        <v>2929</v>
      </c>
      <c r="K2056" s="56">
        <v>4611920900</v>
      </c>
      <c r="L2056" s="56" t="s">
        <v>6480</v>
      </c>
      <c r="M2056" s="1"/>
    </row>
    <row r="2057" spans="1:13" x14ac:dyDescent="0.25">
      <c r="A2057" s="55" t="s">
        <v>26</v>
      </c>
      <c r="B2057" s="56" t="s">
        <v>165</v>
      </c>
      <c r="C2057" s="56" t="s">
        <v>4475</v>
      </c>
      <c r="D2057" s="56">
        <v>36560</v>
      </c>
      <c r="E2057" s="56" t="s">
        <v>37</v>
      </c>
      <c r="F2057" s="56" t="str">
        <f>+VLOOKUP(Tabla2[[#This Row],[Estado]],Catalogos!$I$3:$J$35,2,0)</f>
        <v>Bajío</v>
      </c>
      <c r="G2057" s="56" t="s">
        <v>4473</v>
      </c>
      <c r="H2057" s="56" t="s">
        <v>4476</v>
      </c>
      <c r="I2057" s="56" t="s">
        <v>4477</v>
      </c>
      <c r="J2057" s="56" t="s">
        <v>4478</v>
      </c>
      <c r="K2057" s="56">
        <v>4621351100</v>
      </c>
      <c r="L2057" s="56" t="s">
        <v>3</v>
      </c>
      <c r="M2057" s="1"/>
    </row>
    <row r="2058" spans="1:13" x14ac:dyDescent="0.25">
      <c r="A2058" s="55" t="s">
        <v>26</v>
      </c>
      <c r="B2058" s="56" t="s">
        <v>165</v>
      </c>
      <c r="C2058" s="56" t="s">
        <v>12295</v>
      </c>
      <c r="D2058" s="56">
        <v>36650</v>
      </c>
      <c r="E2058" s="56" t="s">
        <v>37</v>
      </c>
      <c r="F2058" s="56" t="str">
        <f>+VLOOKUP(Tabla2[[#This Row],[Estado]],Catalogos!$I$3:$J$35,2,0)</f>
        <v>Bajío</v>
      </c>
      <c r="G2058" s="56" t="s">
        <v>4473</v>
      </c>
      <c r="H2058" s="56" t="s">
        <v>12296</v>
      </c>
      <c r="I2058" s="56" t="s">
        <v>12297</v>
      </c>
      <c r="J2058" s="56" t="s">
        <v>4494</v>
      </c>
      <c r="K2058" s="56" t="s">
        <v>12298</v>
      </c>
      <c r="L2058" s="56" t="s">
        <v>6480</v>
      </c>
      <c r="M2058" s="1"/>
    </row>
    <row r="2059" spans="1:13" x14ac:dyDescent="0.25">
      <c r="A2059" s="55" t="s">
        <v>26</v>
      </c>
      <c r="B2059" s="56" t="s">
        <v>165</v>
      </c>
      <c r="C2059" s="56" t="s">
        <v>12299</v>
      </c>
      <c r="D2059" s="56">
        <v>36500</v>
      </c>
      <c r="E2059" s="56" t="s">
        <v>37</v>
      </c>
      <c r="F2059" s="56" t="str">
        <f>+VLOOKUP(Tabla2[[#This Row],[Estado]],Catalogos!$I$3:$J$35,2,0)</f>
        <v>Bajío</v>
      </c>
      <c r="G2059" s="56" t="s">
        <v>4473</v>
      </c>
      <c r="H2059" s="56" t="s">
        <v>750</v>
      </c>
      <c r="I2059" s="56" t="s">
        <v>4480</v>
      </c>
      <c r="J2059" s="56" t="s">
        <v>477</v>
      </c>
      <c r="K2059" s="56">
        <v>4626264010</v>
      </c>
      <c r="L2059" s="56" t="s">
        <v>6480</v>
      </c>
      <c r="M2059" s="1"/>
    </row>
    <row r="2060" spans="1:13" x14ac:dyDescent="0.25">
      <c r="A2060" s="55" t="s">
        <v>24</v>
      </c>
      <c r="B2060" s="56" t="s">
        <v>165</v>
      </c>
      <c r="C2060" s="56" t="s">
        <v>4507</v>
      </c>
      <c r="D2060" s="56">
        <v>36687</v>
      </c>
      <c r="E2060" s="56" t="s">
        <v>37</v>
      </c>
      <c r="F2060" s="56" t="str">
        <f>+VLOOKUP(Tabla2[[#This Row],[Estado]],Catalogos!$I$3:$J$35,2,0)</f>
        <v>Bajío</v>
      </c>
      <c r="G2060" s="56" t="s">
        <v>4473</v>
      </c>
      <c r="H2060" s="56" t="s">
        <v>4508</v>
      </c>
      <c r="I2060" s="56">
        <v>683</v>
      </c>
      <c r="J2060" s="56" t="s">
        <v>4509</v>
      </c>
      <c r="K2060" s="56" t="s">
        <v>257</v>
      </c>
      <c r="L2060" s="56" t="s">
        <v>72</v>
      </c>
      <c r="M2060" s="1"/>
    </row>
    <row r="2061" spans="1:13" x14ac:dyDescent="0.25">
      <c r="A2061" s="55" t="s">
        <v>24</v>
      </c>
      <c r="B2061" s="56" t="s">
        <v>165</v>
      </c>
      <c r="C2061" s="56" t="s">
        <v>4510</v>
      </c>
      <c r="D2061" s="56">
        <v>36515</v>
      </c>
      <c r="E2061" s="56" t="s">
        <v>37</v>
      </c>
      <c r="F2061" s="56" t="str">
        <f>+VLOOKUP(Tabla2[[#This Row],[Estado]],Catalogos!$I$3:$J$35,2,0)</f>
        <v>Bajío</v>
      </c>
      <c r="G2061" s="56" t="s">
        <v>4473</v>
      </c>
      <c r="H2061" s="56" t="s">
        <v>4511</v>
      </c>
      <c r="I2061" s="56">
        <v>591</v>
      </c>
      <c r="J2061" s="56" t="s">
        <v>4512</v>
      </c>
      <c r="K2061" s="56" t="s">
        <v>257</v>
      </c>
      <c r="L2061" s="56" t="s">
        <v>72</v>
      </c>
      <c r="M2061" s="1"/>
    </row>
    <row r="2062" spans="1:13" x14ac:dyDescent="0.25">
      <c r="A2062" s="55" t="s">
        <v>24</v>
      </c>
      <c r="B2062" s="56" t="s">
        <v>165</v>
      </c>
      <c r="C2062" s="56" t="s">
        <v>4513</v>
      </c>
      <c r="D2062" s="56">
        <v>36614</v>
      </c>
      <c r="E2062" s="56" t="s">
        <v>37</v>
      </c>
      <c r="F2062" s="56" t="str">
        <f>+VLOOKUP(Tabla2[[#This Row],[Estado]],Catalogos!$I$3:$J$35,2,0)</f>
        <v>Bajío</v>
      </c>
      <c r="G2062" s="56" t="s">
        <v>4473</v>
      </c>
      <c r="H2062" s="56" t="s">
        <v>4514</v>
      </c>
      <c r="I2062" s="56" t="s">
        <v>172</v>
      </c>
      <c r="J2062" s="56" t="s">
        <v>4515</v>
      </c>
      <c r="K2062" s="56" t="s">
        <v>257</v>
      </c>
      <c r="L2062" s="56" t="s">
        <v>72</v>
      </c>
      <c r="M2062" s="1"/>
    </row>
    <row r="2063" spans="1:13" x14ac:dyDescent="0.25">
      <c r="A2063" s="55" t="s">
        <v>19</v>
      </c>
      <c r="B2063" s="56" t="s">
        <v>104</v>
      </c>
      <c r="C2063" s="56" t="s">
        <v>4516</v>
      </c>
      <c r="D2063" s="56">
        <v>36640</v>
      </c>
      <c r="E2063" s="56" t="s">
        <v>37</v>
      </c>
      <c r="F2063" s="56" t="str">
        <f>+VLOOKUP(Tabla2[[#This Row],[Estado]],Catalogos!$I$3:$J$35,2,0)</f>
        <v>Bajío</v>
      </c>
      <c r="G2063" s="56" t="s">
        <v>4473</v>
      </c>
      <c r="H2063" s="56" t="s">
        <v>4482</v>
      </c>
      <c r="I2063" s="56" t="s">
        <v>4517</v>
      </c>
      <c r="J2063" s="56" t="s">
        <v>4518</v>
      </c>
      <c r="K2063" s="56" t="s">
        <v>4519</v>
      </c>
      <c r="L2063" s="56" t="s">
        <v>3</v>
      </c>
      <c r="M2063" s="1"/>
    </row>
    <row r="2064" spans="1:13" x14ac:dyDescent="0.25">
      <c r="A2064" s="55" t="s">
        <v>14</v>
      </c>
      <c r="B2064" s="56" t="s">
        <v>165</v>
      </c>
      <c r="C2064" s="56" t="s">
        <v>4481</v>
      </c>
      <c r="D2064" s="56">
        <v>36640</v>
      </c>
      <c r="E2064" s="56" t="s">
        <v>37</v>
      </c>
      <c r="F2064" s="56" t="str">
        <f>+VLOOKUP(Tabla2[[#This Row],[Estado]],Catalogos!$I$3:$J$35,2,0)</f>
        <v>Bajío</v>
      </c>
      <c r="G2064" s="56" t="s">
        <v>4473</v>
      </c>
      <c r="H2064" s="56" t="s">
        <v>4482</v>
      </c>
      <c r="I2064" s="56" t="s">
        <v>4483</v>
      </c>
      <c r="J2064" s="56" t="s">
        <v>4484</v>
      </c>
      <c r="K2064" s="56" t="s">
        <v>4485</v>
      </c>
      <c r="L2064" s="56" t="s">
        <v>3</v>
      </c>
      <c r="M2064" s="1"/>
    </row>
    <row r="2065" spans="1:13" x14ac:dyDescent="0.25">
      <c r="A2065" s="55" t="s">
        <v>29</v>
      </c>
      <c r="B2065" s="56" t="s">
        <v>29</v>
      </c>
      <c r="C2065" s="56" t="s">
        <v>4520</v>
      </c>
      <c r="D2065" s="56">
        <v>36560</v>
      </c>
      <c r="E2065" s="56" t="s">
        <v>37</v>
      </c>
      <c r="F2065" s="56" t="str">
        <f>+VLOOKUP(Tabla2[[#This Row],[Estado]],Catalogos!$I$3:$J$35,2,0)</f>
        <v>Bajío</v>
      </c>
      <c r="G2065" s="56" t="s">
        <v>4473</v>
      </c>
      <c r="H2065" s="56" t="s">
        <v>4521</v>
      </c>
      <c r="I2065" s="56" t="s">
        <v>4522</v>
      </c>
      <c r="J2065" s="56" t="s">
        <v>4523</v>
      </c>
      <c r="K2065" s="56" t="s">
        <v>150</v>
      </c>
      <c r="L2065" s="56" t="s">
        <v>72</v>
      </c>
      <c r="M2065" s="1"/>
    </row>
    <row r="2066" spans="1:13" x14ac:dyDescent="0.25">
      <c r="A2066" s="55" t="s">
        <v>29</v>
      </c>
      <c r="B2066" s="56" t="s">
        <v>29</v>
      </c>
      <c r="C2066" s="56" t="s">
        <v>4524</v>
      </c>
      <c r="D2066" s="56">
        <v>36660</v>
      </c>
      <c r="E2066" s="56" t="s">
        <v>37</v>
      </c>
      <c r="F2066" s="56" t="str">
        <f>+VLOOKUP(Tabla2[[#This Row],[Estado]],Catalogos!$I$3:$J$35,2,0)</f>
        <v>Bajío</v>
      </c>
      <c r="G2066" s="56" t="s">
        <v>4473</v>
      </c>
      <c r="H2066" s="56" t="s">
        <v>4525</v>
      </c>
      <c r="I2066" s="56" t="s">
        <v>4526</v>
      </c>
      <c r="J2066" s="56" t="s">
        <v>4527</v>
      </c>
      <c r="K2066" s="56" t="s">
        <v>150</v>
      </c>
      <c r="L2066" s="56" t="s">
        <v>72</v>
      </c>
      <c r="M2066" s="1"/>
    </row>
    <row r="2067" spans="1:13" x14ac:dyDescent="0.25">
      <c r="A2067" s="55" t="s">
        <v>31</v>
      </c>
      <c r="B2067" s="56" t="s">
        <v>112</v>
      </c>
      <c r="C2067" s="56" t="s">
        <v>4496</v>
      </c>
      <c r="D2067" s="56">
        <v>36520</v>
      </c>
      <c r="E2067" s="56" t="s">
        <v>37</v>
      </c>
      <c r="F2067" s="56" t="str">
        <f>+VLOOKUP(Tabla2[[#This Row],[Estado]],Catalogos!$I$3:$J$35,2,0)</f>
        <v>Bajío</v>
      </c>
      <c r="G2067" s="56" t="s">
        <v>4473</v>
      </c>
      <c r="H2067" s="56" t="s">
        <v>4497</v>
      </c>
      <c r="I2067" s="56">
        <v>516</v>
      </c>
      <c r="J2067" s="56" t="s">
        <v>2929</v>
      </c>
      <c r="K2067" s="56" t="s">
        <v>4498</v>
      </c>
      <c r="L2067" s="56" t="s">
        <v>72</v>
      </c>
      <c r="M2067" s="1" t="s">
        <v>4499</v>
      </c>
    </row>
    <row r="2068" spans="1:13" x14ac:dyDescent="0.25">
      <c r="A2068" s="55" t="s">
        <v>31</v>
      </c>
      <c r="B2068" s="56" t="s">
        <v>1373</v>
      </c>
      <c r="C2068" s="56" t="s">
        <v>4500</v>
      </c>
      <c r="D2068" s="56">
        <v>36520</v>
      </c>
      <c r="E2068" s="56" t="s">
        <v>37</v>
      </c>
      <c r="F2068" s="56" t="str">
        <f>+VLOOKUP(Tabla2[[#This Row],[Estado]],Catalogos!$I$3:$J$35,2,0)</f>
        <v>Bajío</v>
      </c>
      <c r="G2068" s="56" t="s">
        <v>4473</v>
      </c>
      <c r="H2068" s="56" t="s">
        <v>4497</v>
      </c>
      <c r="I2068" s="56">
        <v>516</v>
      </c>
      <c r="J2068" s="56" t="s">
        <v>2929</v>
      </c>
      <c r="K2068" s="56">
        <v>4622514190</v>
      </c>
      <c r="L2068" s="56" t="s">
        <v>72</v>
      </c>
      <c r="M2068" s="1" t="s">
        <v>4499</v>
      </c>
    </row>
    <row r="2069" spans="1:13" x14ac:dyDescent="0.25">
      <c r="A2069" s="55" t="s">
        <v>31</v>
      </c>
      <c r="B2069" s="56" t="s">
        <v>9457</v>
      </c>
      <c r="C2069" s="56" t="s">
        <v>4501</v>
      </c>
      <c r="D2069" s="56">
        <v>36520</v>
      </c>
      <c r="E2069" s="56" t="s">
        <v>37</v>
      </c>
      <c r="F2069" s="56" t="str">
        <f>+VLOOKUP(Tabla2[[#This Row],[Estado]],Catalogos!$I$3:$J$35,2,0)</f>
        <v>Bajío</v>
      </c>
      <c r="G2069" s="56" t="s">
        <v>4473</v>
      </c>
      <c r="H2069" s="56" t="s">
        <v>4497</v>
      </c>
      <c r="I2069" s="56">
        <v>516</v>
      </c>
      <c r="J2069" s="56" t="s">
        <v>2929</v>
      </c>
      <c r="K2069" s="56">
        <v>4626245993</v>
      </c>
      <c r="L2069" s="56" t="s">
        <v>72</v>
      </c>
      <c r="M2069" s="1" t="s">
        <v>4499</v>
      </c>
    </row>
    <row r="2070" spans="1:13" x14ac:dyDescent="0.25">
      <c r="A2070" s="55" t="s">
        <v>31</v>
      </c>
      <c r="B2070" s="56" t="s">
        <v>9457</v>
      </c>
      <c r="C2070" s="56" t="s">
        <v>4502</v>
      </c>
      <c r="D2070" s="56">
        <v>36520</v>
      </c>
      <c r="E2070" s="56" t="s">
        <v>37</v>
      </c>
      <c r="F2070" s="56" t="str">
        <f>+VLOOKUP(Tabla2[[#This Row],[Estado]],Catalogos!$I$3:$J$35,2,0)</f>
        <v>Bajío</v>
      </c>
      <c r="G2070" s="56" t="s">
        <v>4473</v>
      </c>
      <c r="H2070" s="56" t="s">
        <v>4497</v>
      </c>
      <c r="I2070" s="56">
        <v>516</v>
      </c>
      <c r="J2070" s="56" t="s">
        <v>2929</v>
      </c>
      <c r="K2070" s="56">
        <v>4622990510</v>
      </c>
      <c r="L2070" s="56" t="s">
        <v>72</v>
      </c>
      <c r="M2070" s="1" t="s">
        <v>4499</v>
      </c>
    </row>
    <row r="2071" spans="1:13" x14ac:dyDescent="0.25">
      <c r="A2071" s="55" t="s">
        <v>31</v>
      </c>
      <c r="B2071" s="56" t="s">
        <v>1966</v>
      </c>
      <c r="C2071" s="56" t="s">
        <v>4504</v>
      </c>
      <c r="D2071" s="56">
        <v>36520</v>
      </c>
      <c r="E2071" s="56" t="s">
        <v>37</v>
      </c>
      <c r="F2071" s="56" t="str">
        <f>+VLOOKUP(Tabla2[[#This Row],[Estado]],Catalogos!$I$3:$J$35,2,0)</f>
        <v>Bajío</v>
      </c>
      <c r="G2071" s="56" t="s">
        <v>4473</v>
      </c>
      <c r="H2071" s="56" t="s">
        <v>4497</v>
      </c>
      <c r="I2071" s="56">
        <v>516</v>
      </c>
      <c r="J2071" s="56" t="s">
        <v>2929</v>
      </c>
      <c r="K2071" s="56">
        <v>4622519375</v>
      </c>
      <c r="L2071" s="56" t="s">
        <v>72</v>
      </c>
      <c r="M2071" s="1" t="s">
        <v>4499</v>
      </c>
    </row>
    <row r="2072" spans="1:13" x14ac:dyDescent="0.25">
      <c r="A2072" s="55" t="s">
        <v>31</v>
      </c>
      <c r="B2072" s="56" t="s">
        <v>1373</v>
      </c>
      <c r="C2072" s="56" t="s">
        <v>4505</v>
      </c>
      <c r="D2072" s="56">
        <v>36520</v>
      </c>
      <c r="E2072" s="56" t="s">
        <v>37</v>
      </c>
      <c r="F2072" s="56" t="str">
        <f>+VLOOKUP(Tabla2[[#This Row],[Estado]],Catalogos!$I$3:$J$35,2,0)</f>
        <v>Bajío</v>
      </c>
      <c r="G2072" s="56" t="s">
        <v>4473</v>
      </c>
      <c r="H2072" s="56" t="s">
        <v>4497</v>
      </c>
      <c r="I2072" s="56">
        <v>516</v>
      </c>
      <c r="J2072" s="56" t="s">
        <v>2929</v>
      </c>
      <c r="K2072" s="56">
        <v>4622101114</v>
      </c>
      <c r="L2072" s="56" t="s">
        <v>72</v>
      </c>
      <c r="M2072" s="1" t="s">
        <v>4499</v>
      </c>
    </row>
    <row r="2073" spans="1:13" x14ac:dyDescent="0.25">
      <c r="A2073" s="55" t="s">
        <v>31</v>
      </c>
      <c r="B2073" s="56" t="s">
        <v>11926</v>
      </c>
      <c r="C2073" s="56" t="s">
        <v>4506</v>
      </c>
      <c r="D2073" s="56">
        <v>36520</v>
      </c>
      <c r="E2073" s="56" t="s">
        <v>37</v>
      </c>
      <c r="F2073" s="56" t="str">
        <f>+VLOOKUP(Tabla2[[#This Row],[Estado]],Catalogos!$I$3:$J$35,2,0)</f>
        <v>Bajío</v>
      </c>
      <c r="G2073" s="56" t="s">
        <v>4473</v>
      </c>
      <c r="H2073" s="56" t="s">
        <v>4497</v>
      </c>
      <c r="I2073" s="56">
        <v>516</v>
      </c>
      <c r="J2073" s="56" t="s">
        <v>2929</v>
      </c>
      <c r="K2073" s="56">
        <v>4621704957</v>
      </c>
      <c r="L2073" s="56" t="s">
        <v>72</v>
      </c>
      <c r="M2073" s="1" t="s">
        <v>4499</v>
      </c>
    </row>
    <row r="2074" spans="1:13" x14ac:dyDescent="0.25">
      <c r="A2074" s="55" t="s">
        <v>26</v>
      </c>
      <c r="B2074" s="56" t="s">
        <v>165</v>
      </c>
      <c r="C2074" s="56" t="s">
        <v>4528</v>
      </c>
      <c r="D2074" s="56">
        <v>37180</v>
      </c>
      <c r="E2074" s="56" t="s">
        <v>37</v>
      </c>
      <c r="F2074" s="56" t="str">
        <f>+VLOOKUP(Tabla2[[#This Row],[Estado]],Catalogos!$I$3:$J$35,2,0)</f>
        <v>Bajío</v>
      </c>
      <c r="G2074" s="56" t="s">
        <v>4529</v>
      </c>
      <c r="H2074" s="56" t="s">
        <v>4530</v>
      </c>
      <c r="I2074" s="56">
        <v>106</v>
      </c>
      <c r="J2074" s="56" t="s">
        <v>4531</v>
      </c>
      <c r="K2074" s="56">
        <v>4777790505</v>
      </c>
      <c r="L2074" s="56" t="s">
        <v>6480</v>
      </c>
      <c r="M2074" s="1"/>
    </row>
    <row r="2075" spans="1:13" x14ac:dyDescent="0.25">
      <c r="A2075" s="55" t="s">
        <v>26</v>
      </c>
      <c r="B2075" s="56" t="s">
        <v>165</v>
      </c>
      <c r="C2075" s="56" t="s">
        <v>12300</v>
      </c>
      <c r="D2075" s="56">
        <v>37150</v>
      </c>
      <c r="E2075" s="56" t="s">
        <v>37</v>
      </c>
      <c r="F2075" s="56" t="str">
        <f>+VLOOKUP(Tabla2[[#This Row],[Estado]],Catalogos!$I$3:$J$35,2,0)</f>
        <v>Bajío</v>
      </c>
      <c r="G2075" s="56" t="s">
        <v>4529</v>
      </c>
      <c r="H2075" s="56" t="s">
        <v>12301</v>
      </c>
      <c r="I2075" s="56">
        <v>311</v>
      </c>
      <c r="J2075" s="56" t="s">
        <v>12302</v>
      </c>
      <c r="K2075" s="56">
        <v>4777885606</v>
      </c>
      <c r="L2075" s="90" t="s">
        <v>11699</v>
      </c>
      <c r="M2075" s="1"/>
    </row>
    <row r="2076" spans="1:13" x14ac:dyDescent="0.25">
      <c r="A2076" s="55" t="s">
        <v>22</v>
      </c>
      <c r="B2076" s="56" t="s">
        <v>583</v>
      </c>
      <c r="C2076" s="56" t="s">
        <v>12303</v>
      </c>
      <c r="D2076" s="56">
        <v>37150</v>
      </c>
      <c r="E2076" s="56" t="s">
        <v>37</v>
      </c>
      <c r="F2076" s="56" t="str">
        <f>+VLOOKUP(Tabla2[[#This Row],[Estado]],Catalogos!$I$3:$J$35,2,0)</f>
        <v>Bajío</v>
      </c>
      <c r="G2076" s="56" t="s">
        <v>4529</v>
      </c>
      <c r="H2076" s="56" t="s">
        <v>12304</v>
      </c>
      <c r="I2076" s="56" t="s">
        <v>12305</v>
      </c>
      <c r="J2076" s="56" t="s">
        <v>12302</v>
      </c>
      <c r="K2076" s="56" t="s">
        <v>12306</v>
      </c>
      <c r="L2076" s="56" t="s">
        <v>3</v>
      </c>
      <c r="M2076" s="1"/>
    </row>
    <row r="2077" spans="1:13" x14ac:dyDescent="0.25">
      <c r="A2077" s="55" t="s">
        <v>19</v>
      </c>
      <c r="B2077" s="56" t="s">
        <v>104</v>
      </c>
      <c r="C2077" s="56" t="s">
        <v>4677</v>
      </c>
      <c r="D2077" s="56">
        <v>37150</v>
      </c>
      <c r="E2077" s="56" t="s">
        <v>37</v>
      </c>
      <c r="F2077" s="56" t="str">
        <f>+VLOOKUP(Tabla2[[#This Row],[Estado]],Catalogos!$I$3:$J$35,2,0)</f>
        <v>Bajío</v>
      </c>
      <c r="G2077" s="56" t="s">
        <v>4529</v>
      </c>
      <c r="H2077" s="56" t="s">
        <v>4678</v>
      </c>
      <c r="I2077" s="56" t="s">
        <v>4679</v>
      </c>
      <c r="J2077" s="56" t="s">
        <v>4680</v>
      </c>
      <c r="K2077" s="56">
        <v>4777795879</v>
      </c>
      <c r="L2077" s="56" t="s">
        <v>3</v>
      </c>
      <c r="M2077" s="1"/>
    </row>
    <row r="2078" spans="1:13" x14ac:dyDescent="0.25">
      <c r="A2078" s="55" t="s">
        <v>26</v>
      </c>
      <c r="B2078" s="56" t="s">
        <v>165</v>
      </c>
      <c r="C2078" s="56" t="s">
        <v>12307</v>
      </c>
      <c r="D2078" s="56">
        <v>37670</v>
      </c>
      <c r="E2078" s="56" t="s">
        <v>37</v>
      </c>
      <c r="F2078" s="56" t="str">
        <f>+VLOOKUP(Tabla2[[#This Row],[Estado]],Catalogos!$I$3:$J$35,2,0)</f>
        <v>Bajío</v>
      </c>
      <c r="G2078" s="56" t="s">
        <v>4529</v>
      </c>
      <c r="H2078" s="56" t="s">
        <v>12308</v>
      </c>
      <c r="I2078" s="56" t="s">
        <v>12309</v>
      </c>
      <c r="J2078" s="56" t="s">
        <v>4534</v>
      </c>
      <c r="K2078" s="56">
        <v>4771673023</v>
      </c>
      <c r="L2078" s="56" t="s">
        <v>3</v>
      </c>
      <c r="M2078" s="1"/>
    </row>
    <row r="2079" spans="1:13" x14ac:dyDescent="0.25">
      <c r="A2079" s="55" t="s">
        <v>26</v>
      </c>
      <c r="B2079" s="56" t="s">
        <v>165</v>
      </c>
      <c r="C2079" s="56" t="s">
        <v>4535</v>
      </c>
      <c r="D2079" s="56">
        <v>37000</v>
      </c>
      <c r="E2079" s="56" t="s">
        <v>37</v>
      </c>
      <c r="F2079" s="56" t="str">
        <f>+VLOOKUP(Tabla2[[#This Row],[Estado]],Catalogos!$I$3:$J$35,2,0)</f>
        <v>Bajío</v>
      </c>
      <c r="G2079" s="56" t="s">
        <v>4529</v>
      </c>
      <c r="H2079" s="56" t="s">
        <v>4536</v>
      </c>
      <c r="I2079" s="56">
        <v>329</v>
      </c>
      <c r="J2079" s="56" t="s">
        <v>401</v>
      </c>
      <c r="K2079" s="56">
        <v>47777197100</v>
      </c>
      <c r="L2079" s="56" t="s">
        <v>6480</v>
      </c>
      <c r="M2079" s="1"/>
    </row>
    <row r="2080" spans="1:13" x14ac:dyDescent="0.25">
      <c r="A2080" s="55" t="s">
        <v>24</v>
      </c>
      <c r="B2080" s="56" t="s">
        <v>165</v>
      </c>
      <c r="C2080" s="56" t="s">
        <v>4681</v>
      </c>
      <c r="D2080" s="56">
        <v>37210</v>
      </c>
      <c r="E2080" s="56" t="s">
        <v>37</v>
      </c>
      <c r="F2080" s="56" t="str">
        <f>+VLOOKUP(Tabla2[[#This Row],[Estado]],Catalogos!$I$3:$J$35,2,0)</f>
        <v>Bajío</v>
      </c>
      <c r="G2080" s="56" t="s">
        <v>4529</v>
      </c>
      <c r="H2080" s="56" t="s">
        <v>4682</v>
      </c>
      <c r="I2080" s="56">
        <v>1627</v>
      </c>
      <c r="J2080" s="56" t="s">
        <v>4683</v>
      </c>
      <c r="K2080" s="56" t="s">
        <v>257</v>
      </c>
      <c r="L2080" s="56" t="s">
        <v>72</v>
      </c>
      <c r="M2080" s="1"/>
    </row>
    <row r="2081" spans="1:13" x14ac:dyDescent="0.25">
      <c r="A2081" s="55" t="s">
        <v>24</v>
      </c>
      <c r="B2081" s="56" t="s">
        <v>165</v>
      </c>
      <c r="C2081" s="56" t="s">
        <v>4684</v>
      </c>
      <c r="D2081" s="56">
        <v>37207</v>
      </c>
      <c r="E2081" s="56" t="s">
        <v>37</v>
      </c>
      <c r="F2081" s="56" t="str">
        <f>+VLOOKUP(Tabla2[[#This Row],[Estado]],Catalogos!$I$3:$J$35,2,0)</f>
        <v>Bajío</v>
      </c>
      <c r="G2081" s="56" t="s">
        <v>4529</v>
      </c>
      <c r="H2081" s="56" t="s">
        <v>4685</v>
      </c>
      <c r="I2081" s="56">
        <v>486</v>
      </c>
      <c r="J2081" s="56" t="s">
        <v>4686</v>
      </c>
      <c r="K2081" s="56" t="s">
        <v>257</v>
      </c>
      <c r="L2081" s="56" t="s">
        <v>72</v>
      </c>
      <c r="M2081" s="1"/>
    </row>
    <row r="2082" spans="1:13" x14ac:dyDescent="0.25">
      <c r="A2082" s="55" t="s">
        <v>24</v>
      </c>
      <c r="B2082" s="56" t="s">
        <v>165</v>
      </c>
      <c r="C2082" s="56" t="s">
        <v>4687</v>
      </c>
      <c r="D2082" s="56">
        <v>37353</v>
      </c>
      <c r="E2082" s="56" t="s">
        <v>37</v>
      </c>
      <c r="F2082" s="56" t="str">
        <f>+VLOOKUP(Tabla2[[#This Row],[Estado]],Catalogos!$I$3:$J$35,2,0)</f>
        <v>Bajío</v>
      </c>
      <c r="G2082" s="56" t="s">
        <v>4529</v>
      </c>
      <c r="H2082" s="56" t="s">
        <v>4688</v>
      </c>
      <c r="I2082" s="56">
        <v>1807</v>
      </c>
      <c r="J2082" s="56" t="s">
        <v>4689</v>
      </c>
      <c r="K2082" s="56" t="s">
        <v>257</v>
      </c>
      <c r="L2082" s="56" t="s">
        <v>72</v>
      </c>
      <c r="M2082" s="1"/>
    </row>
    <row r="2083" spans="1:13" x14ac:dyDescent="0.25">
      <c r="A2083" s="55" t="s">
        <v>24</v>
      </c>
      <c r="B2083" s="56" t="s">
        <v>165</v>
      </c>
      <c r="C2083" s="56" t="s">
        <v>4690</v>
      </c>
      <c r="D2083" s="56">
        <v>37544</v>
      </c>
      <c r="E2083" s="56" t="s">
        <v>37</v>
      </c>
      <c r="F2083" s="56" t="str">
        <f>+VLOOKUP(Tabla2[[#This Row],[Estado]],Catalogos!$I$3:$J$35,2,0)</f>
        <v>Bajío</v>
      </c>
      <c r="G2083" s="56" t="s">
        <v>4529</v>
      </c>
      <c r="H2083" s="56" t="s">
        <v>4691</v>
      </c>
      <c r="I2083" s="56">
        <v>106</v>
      </c>
      <c r="J2083" s="56" t="s">
        <v>4692</v>
      </c>
      <c r="K2083" s="56" t="s">
        <v>257</v>
      </c>
      <c r="L2083" s="56" t="s">
        <v>72</v>
      </c>
      <c r="M2083" s="1"/>
    </row>
    <row r="2084" spans="1:13" x14ac:dyDescent="0.25">
      <c r="A2084" s="55" t="s">
        <v>24</v>
      </c>
      <c r="B2084" s="56" t="s">
        <v>165</v>
      </c>
      <c r="C2084" s="56" t="s">
        <v>4693</v>
      </c>
      <c r="D2084" s="56">
        <v>37100</v>
      </c>
      <c r="E2084" s="56" t="s">
        <v>37</v>
      </c>
      <c r="F2084" s="56" t="str">
        <f>+VLOOKUP(Tabla2[[#This Row],[Estado]],Catalogos!$I$3:$J$35,2,0)</f>
        <v>Bajío</v>
      </c>
      <c r="G2084" s="56" t="s">
        <v>4529</v>
      </c>
      <c r="H2084" s="56" t="s">
        <v>4694</v>
      </c>
      <c r="I2084" s="56">
        <v>3901</v>
      </c>
      <c r="J2084" s="56" t="s">
        <v>4695</v>
      </c>
      <c r="K2084" s="56" t="s">
        <v>257</v>
      </c>
      <c r="L2084" s="56" t="s">
        <v>72</v>
      </c>
      <c r="M2084" s="1"/>
    </row>
    <row r="2085" spans="1:13" x14ac:dyDescent="0.25">
      <c r="A2085" s="55" t="s">
        <v>24</v>
      </c>
      <c r="B2085" s="56" t="s">
        <v>165</v>
      </c>
      <c r="C2085" s="56" t="s">
        <v>4696</v>
      </c>
      <c r="D2085" s="56">
        <v>37670</v>
      </c>
      <c r="E2085" s="56" t="s">
        <v>37</v>
      </c>
      <c r="F2085" s="56" t="str">
        <f>+VLOOKUP(Tabla2[[#This Row],[Estado]],Catalogos!$I$3:$J$35,2,0)</f>
        <v>Bajío</v>
      </c>
      <c r="G2085" s="56" t="s">
        <v>4529</v>
      </c>
      <c r="H2085" s="56" t="s">
        <v>4697</v>
      </c>
      <c r="I2085" s="56">
        <v>5508</v>
      </c>
      <c r="J2085" s="56" t="s">
        <v>4698</v>
      </c>
      <c r="K2085" s="56" t="s">
        <v>257</v>
      </c>
      <c r="L2085" s="56" t="s">
        <v>72</v>
      </c>
      <c r="M2085" s="1"/>
    </row>
    <row r="2086" spans="1:13" x14ac:dyDescent="0.25">
      <c r="A2086" s="55" t="s">
        <v>24</v>
      </c>
      <c r="B2086" s="56" t="s">
        <v>165</v>
      </c>
      <c r="C2086" s="56" t="s">
        <v>4699</v>
      </c>
      <c r="D2086" s="56">
        <v>37359</v>
      </c>
      <c r="E2086" s="56" t="s">
        <v>37</v>
      </c>
      <c r="F2086" s="56" t="str">
        <f>+VLOOKUP(Tabla2[[#This Row],[Estado]],Catalogos!$I$3:$J$35,2,0)</f>
        <v>Bajío</v>
      </c>
      <c r="G2086" s="56" t="s">
        <v>4529</v>
      </c>
      <c r="H2086" s="56" t="s">
        <v>4700</v>
      </c>
      <c r="I2086" s="56">
        <v>304</v>
      </c>
      <c r="J2086" s="56" t="s">
        <v>4701</v>
      </c>
      <c r="K2086" s="56" t="s">
        <v>257</v>
      </c>
      <c r="L2086" s="56" t="s">
        <v>72</v>
      </c>
      <c r="M2086" s="1"/>
    </row>
    <row r="2087" spans="1:13" x14ac:dyDescent="0.25">
      <c r="A2087" s="55" t="s">
        <v>24</v>
      </c>
      <c r="B2087" s="56" t="s">
        <v>165</v>
      </c>
      <c r="C2087" s="56" t="s">
        <v>4702</v>
      </c>
      <c r="D2087" s="56">
        <v>37408</v>
      </c>
      <c r="E2087" s="56" t="s">
        <v>37</v>
      </c>
      <c r="F2087" s="56" t="str">
        <f>+VLOOKUP(Tabla2[[#This Row],[Estado]],Catalogos!$I$3:$J$35,2,0)</f>
        <v>Bajío</v>
      </c>
      <c r="G2087" s="56" t="s">
        <v>4529</v>
      </c>
      <c r="H2087" s="56" t="s">
        <v>4703</v>
      </c>
      <c r="I2087" s="56">
        <v>2520</v>
      </c>
      <c r="J2087" s="56" t="s">
        <v>4704</v>
      </c>
      <c r="K2087" s="56" t="s">
        <v>257</v>
      </c>
      <c r="L2087" s="56" t="s">
        <v>72</v>
      </c>
      <c r="M2087" s="1"/>
    </row>
    <row r="2088" spans="1:13" x14ac:dyDescent="0.25">
      <c r="A2088" s="55" t="s">
        <v>24</v>
      </c>
      <c r="B2088" s="55" t="s">
        <v>165</v>
      </c>
      <c r="C2088" s="56" t="s">
        <v>4705</v>
      </c>
      <c r="D2088" s="56">
        <v>37433</v>
      </c>
      <c r="E2088" s="56" t="s">
        <v>37</v>
      </c>
      <c r="F2088" s="56" t="str">
        <f>+VLOOKUP(Tabla2[[#This Row],[Estado]],Catalogos!$I$3:$J$35,2,0)</f>
        <v>Bajío</v>
      </c>
      <c r="G2088" s="56" t="s">
        <v>4529</v>
      </c>
      <c r="H2088" s="56" t="s">
        <v>4706</v>
      </c>
      <c r="I2088" s="56">
        <v>118</v>
      </c>
      <c r="J2088" s="56" t="s">
        <v>4707</v>
      </c>
      <c r="K2088" s="56" t="s">
        <v>257</v>
      </c>
      <c r="L2088" s="56" t="s">
        <v>72</v>
      </c>
      <c r="M2088" s="1"/>
    </row>
    <row r="2089" spans="1:13" x14ac:dyDescent="0.25">
      <c r="A2089" s="55" t="s">
        <v>24</v>
      </c>
      <c r="B2089" s="56" t="s">
        <v>165</v>
      </c>
      <c r="C2089" s="56" t="s">
        <v>4708</v>
      </c>
      <c r="D2089" s="56">
        <v>37530</v>
      </c>
      <c r="E2089" s="56" t="s">
        <v>37</v>
      </c>
      <c r="F2089" s="56" t="str">
        <f>+VLOOKUP(Tabla2[[#This Row],[Estado]],Catalogos!$I$3:$J$35,2,0)</f>
        <v>Bajío</v>
      </c>
      <c r="G2089" s="56" t="s">
        <v>4529</v>
      </c>
      <c r="H2089" s="56" t="s">
        <v>4709</v>
      </c>
      <c r="I2089" s="56" t="s">
        <v>4710</v>
      </c>
      <c r="J2089" s="56" t="s">
        <v>4711</v>
      </c>
      <c r="K2089" s="56" t="s">
        <v>257</v>
      </c>
      <c r="L2089" s="56" t="s">
        <v>72</v>
      </c>
      <c r="M2089" s="1"/>
    </row>
    <row r="2090" spans="1:13" x14ac:dyDescent="0.25">
      <c r="A2090" s="55" t="s">
        <v>24</v>
      </c>
      <c r="B2090" s="56" t="s">
        <v>165</v>
      </c>
      <c r="C2090" s="56" t="s">
        <v>4712</v>
      </c>
      <c r="D2090" s="56">
        <v>37250</v>
      </c>
      <c r="E2090" s="56" t="s">
        <v>37</v>
      </c>
      <c r="F2090" s="56" t="str">
        <f>+VLOOKUP(Tabla2[[#This Row],[Estado]],Catalogos!$I$3:$J$35,2,0)</f>
        <v>Bajío</v>
      </c>
      <c r="G2090" s="56" t="s">
        <v>4529</v>
      </c>
      <c r="H2090" s="56" t="s">
        <v>4713</v>
      </c>
      <c r="I2090" s="56">
        <v>1801</v>
      </c>
      <c r="J2090" s="56" t="s">
        <v>2414</v>
      </c>
      <c r="K2090" s="56" t="s">
        <v>257</v>
      </c>
      <c r="L2090" s="56" t="s">
        <v>72</v>
      </c>
      <c r="M2090" s="1"/>
    </row>
    <row r="2091" spans="1:13" x14ac:dyDescent="0.25">
      <c r="A2091" s="55" t="s">
        <v>24</v>
      </c>
      <c r="B2091" s="56" t="s">
        <v>165</v>
      </c>
      <c r="C2091" s="56" t="s">
        <v>4714</v>
      </c>
      <c r="D2091" s="56">
        <v>37295</v>
      </c>
      <c r="E2091" s="56" t="s">
        <v>37</v>
      </c>
      <c r="F2091" s="56" t="str">
        <f>+VLOOKUP(Tabla2[[#This Row],[Estado]],Catalogos!$I$3:$J$35,2,0)</f>
        <v>Bajío</v>
      </c>
      <c r="G2091" s="56" t="s">
        <v>4529</v>
      </c>
      <c r="H2091" s="56" t="s">
        <v>4715</v>
      </c>
      <c r="I2091" s="56">
        <v>307</v>
      </c>
      <c r="J2091" s="56" t="s">
        <v>4716</v>
      </c>
      <c r="K2091" s="56" t="s">
        <v>257</v>
      </c>
      <c r="L2091" s="56" t="s">
        <v>72</v>
      </c>
      <c r="M2091" s="1"/>
    </row>
    <row r="2092" spans="1:13" x14ac:dyDescent="0.25">
      <c r="A2092" s="55" t="s">
        <v>24</v>
      </c>
      <c r="B2092" s="56" t="s">
        <v>165</v>
      </c>
      <c r="C2092" s="56" t="s">
        <v>4717</v>
      </c>
      <c r="D2092" s="56">
        <v>37670</v>
      </c>
      <c r="E2092" s="56" t="s">
        <v>37</v>
      </c>
      <c r="F2092" s="56" t="str">
        <f>+VLOOKUP(Tabla2[[#This Row],[Estado]],Catalogos!$I$3:$J$35,2,0)</f>
        <v>Bajío</v>
      </c>
      <c r="G2092" s="56" t="s">
        <v>4529</v>
      </c>
      <c r="H2092" s="56" t="s">
        <v>4718</v>
      </c>
      <c r="I2092" s="56">
        <v>240</v>
      </c>
      <c r="J2092" s="56" t="s">
        <v>4719</v>
      </c>
      <c r="K2092" s="56" t="s">
        <v>257</v>
      </c>
      <c r="L2092" s="56" t="s">
        <v>72</v>
      </c>
      <c r="M2092" s="1"/>
    </row>
    <row r="2093" spans="1:13" x14ac:dyDescent="0.25">
      <c r="A2093" s="55" t="s">
        <v>24</v>
      </c>
      <c r="B2093" s="56" t="s">
        <v>165</v>
      </c>
      <c r="C2093" s="56" t="s">
        <v>4720</v>
      </c>
      <c r="D2093" s="56">
        <v>37663</v>
      </c>
      <c r="E2093" s="56" t="s">
        <v>37</v>
      </c>
      <c r="F2093" s="56" t="str">
        <f>+VLOOKUP(Tabla2[[#This Row],[Estado]],Catalogos!$I$3:$J$35,2,0)</f>
        <v>Bajío</v>
      </c>
      <c r="G2093" s="56" t="s">
        <v>4529</v>
      </c>
      <c r="H2093" s="56" t="s">
        <v>4721</v>
      </c>
      <c r="I2093" s="56">
        <v>8406</v>
      </c>
      <c r="J2093" s="56" t="s">
        <v>4722</v>
      </c>
      <c r="K2093" s="56" t="s">
        <v>257</v>
      </c>
      <c r="L2093" s="56" t="s">
        <v>72</v>
      </c>
      <c r="M2093" s="1"/>
    </row>
    <row r="2094" spans="1:13" x14ac:dyDescent="0.25">
      <c r="A2094" s="55" t="s">
        <v>24</v>
      </c>
      <c r="B2094" s="56" t="s">
        <v>165</v>
      </c>
      <c r="C2094" s="56" t="s">
        <v>4723</v>
      </c>
      <c r="D2094" s="56">
        <v>37297</v>
      </c>
      <c r="E2094" s="56" t="s">
        <v>37</v>
      </c>
      <c r="F2094" s="56" t="str">
        <f>+VLOOKUP(Tabla2[[#This Row],[Estado]],Catalogos!$I$3:$J$35,2,0)</f>
        <v>Bajío</v>
      </c>
      <c r="G2094" s="56" t="s">
        <v>4529</v>
      </c>
      <c r="H2094" s="56" t="s">
        <v>4724</v>
      </c>
      <c r="I2094" s="56">
        <v>2408</v>
      </c>
      <c r="J2094" s="56" t="s">
        <v>4725</v>
      </c>
      <c r="K2094" s="56" t="s">
        <v>257</v>
      </c>
      <c r="L2094" s="56" t="s">
        <v>72</v>
      </c>
      <c r="M2094" s="1"/>
    </row>
    <row r="2095" spans="1:13" x14ac:dyDescent="0.25">
      <c r="A2095" s="55" t="s">
        <v>24</v>
      </c>
      <c r="B2095" s="56" t="s">
        <v>165</v>
      </c>
      <c r="C2095" s="56" t="s">
        <v>4726</v>
      </c>
      <c r="D2095" s="56">
        <v>37669</v>
      </c>
      <c r="E2095" s="56" t="s">
        <v>37</v>
      </c>
      <c r="F2095" s="56" t="str">
        <f>+VLOOKUP(Tabla2[[#This Row],[Estado]],Catalogos!$I$3:$J$35,2,0)</f>
        <v>Bajío</v>
      </c>
      <c r="G2095" s="56" t="s">
        <v>4529</v>
      </c>
      <c r="H2095" s="56" t="s">
        <v>4727</v>
      </c>
      <c r="I2095" s="56" t="s">
        <v>4728</v>
      </c>
      <c r="J2095" s="56" t="s">
        <v>4729</v>
      </c>
      <c r="K2095" s="56" t="s">
        <v>257</v>
      </c>
      <c r="L2095" s="56" t="s">
        <v>72</v>
      </c>
      <c r="M2095" s="1"/>
    </row>
    <row r="2096" spans="1:13" x14ac:dyDescent="0.25">
      <c r="A2096" s="55" t="s">
        <v>26</v>
      </c>
      <c r="B2096" s="56" t="s">
        <v>165</v>
      </c>
      <c r="C2096" s="56" t="s">
        <v>12310</v>
      </c>
      <c r="D2096" s="56">
        <v>37530</v>
      </c>
      <c r="E2096" s="56" t="s">
        <v>37</v>
      </c>
      <c r="F2096" s="56" t="str">
        <f>+VLOOKUP(Tabla2[[#This Row],[Estado]],Catalogos!$I$3:$J$35,2,0)</f>
        <v>Bajío</v>
      </c>
      <c r="G2096" s="56" t="s">
        <v>4529</v>
      </c>
      <c r="H2096" s="56" t="s">
        <v>12311</v>
      </c>
      <c r="I2096" s="56">
        <v>101</v>
      </c>
      <c r="J2096" s="56" t="s">
        <v>4545</v>
      </c>
      <c r="K2096" s="56" t="s">
        <v>4546</v>
      </c>
      <c r="L2096" s="56" t="s">
        <v>6480</v>
      </c>
      <c r="M2096" s="1"/>
    </row>
    <row r="2097" spans="1:13" x14ac:dyDescent="0.25">
      <c r="A2097" s="55" t="s">
        <v>26</v>
      </c>
      <c r="B2097" s="56" t="s">
        <v>165</v>
      </c>
      <c r="C2097" s="56" t="s">
        <v>12312</v>
      </c>
      <c r="D2097" s="56">
        <v>37238</v>
      </c>
      <c r="E2097" s="56" t="s">
        <v>37</v>
      </c>
      <c r="F2097" s="56" t="str">
        <f>+VLOOKUP(Tabla2[[#This Row],[Estado]],Catalogos!$I$3:$J$35,2,0)</f>
        <v>Bajío</v>
      </c>
      <c r="G2097" s="56" t="s">
        <v>4529</v>
      </c>
      <c r="H2097" s="56" t="s">
        <v>12313</v>
      </c>
      <c r="I2097" s="56" t="s">
        <v>12314</v>
      </c>
      <c r="J2097" s="56" t="s">
        <v>12315</v>
      </c>
      <c r="K2097" s="56" t="s">
        <v>12316</v>
      </c>
      <c r="L2097" s="56" t="s">
        <v>6480</v>
      </c>
      <c r="M2097" s="1"/>
    </row>
    <row r="2098" spans="1:13" x14ac:dyDescent="0.25">
      <c r="A2098" s="55" t="s">
        <v>26</v>
      </c>
      <c r="B2098" s="56" t="s">
        <v>165</v>
      </c>
      <c r="C2098" s="56" t="s">
        <v>4537</v>
      </c>
      <c r="D2098" s="56">
        <v>37160</v>
      </c>
      <c r="E2098" s="56" t="s">
        <v>37</v>
      </c>
      <c r="F2098" s="56" t="str">
        <f>+VLOOKUP(Tabla2[[#This Row],[Estado]],Catalogos!$I$3:$J$35,2,0)</f>
        <v>Bajío</v>
      </c>
      <c r="G2098" s="56" t="s">
        <v>4529</v>
      </c>
      <c r="H2098" s="56" t="s">
        <v>4538</v>
      </c>
      <c r="I2098" s="56" t="s">
        <v>4539</v>
      </c>
      <c r="J2098" s="56" t="s">
        <v>4540</v>
      </c>
      <c r="K2098" s="56" t="s">
        <v>4541</v>
      </c>
      <c r="L2098" s="56" t="s">
        <v>3</v>
      </c>
      <c r="M2098" s="1"/>
    </row>
    <row r="2099" spans="1:13" x14ac:dyDescent="0.25">
      <c r="A2099" s="55" t="s">
        <v>17</v>
      </c>
      <c r="B2099" s="56" t="s">
        <v>5966</v>
      </c>
      <c r="C2099" s="56" t="s">
        <v>4730</v>
      </c>
      <c r="D2099" s="56">
        <v>37330</v>
      </c>
      <c r="E2099" s="56" t="s">
        <v>37</v>
      </c>
      <c r="F2099" s="56" t="str">
        <f>+VLOOKUP(Tabla2[[#This Row],[Estado]],Catalogos!$I$3:$J$35,2,0)</f>
        <v>Bajío</v>
      </c>
      <c r="G2099" s="56" t="s">
        <v>4529</v>
      </c>
      <c r="H2099" s="56" t="s">
        <v>4731</v>
      </c>
      <c r="I2099" s="56" t="s">
        <v>4732</v>
      </c>
      <c r="J2099" s="56" t="s">
        <v>4733</v>
      </c>
      <c r="K2099" s="56" t="s">
        <v>4734</v>
      </c>
      <c r="L2099" s="56" t="s">
        <v>72</v>
      </c>
      <c r="M2099" s="1"/>
    </row>
    <row r="2100" spans="1:13" x14ac:dyDescent="0.25">
      <c r="A2100" s="55" t="s">
        <v>29</v>
      </c>
      <c r="B2100" s="56" t="s">
        <v>29</v>
      </c>
      <c r="C2100" s="56" t="s">
        <v>4735</v>
      </c>
      <c r="D2100" s="56">
        <v>37210</v>
      </c>
      <c r="E2100" s="56" t="s">
        <v>37</v>
      </c>
      <c r="F2100" s="56" t="str">
        <f>+VLOOKUP(Tabla2[[#This Row],[Estado]],Catalogos!$I$3:$J$35,2,0)</f>
        <v>Bajío</v>
      </c>
      <c r="G2100" s="56" t="s">
        <v>4529</v>
      </c>
      <c r="H2100" s="56" t="s">
        <v>4736</v>
      </c>
      <c r="I2100" s="56" t="s">
        <v>4737</v>
      </c>
      <c r="J2100" s="56" t="s">
        <v>4738</v>
      </c>
      <c r="K2100" s="56" t="s">
        <v>150</v>
      </c>
      <c r="L2100" s="56" t="s">
        <v>72</v>
      </c>
      <c r="M2100" s="1"/>
    </row>
    <row r="2101" spans="1:13" x14ac:dyDescent="0.25">
      <c r="A2101" s="55" t="s">
        <v>29</v>
      </c>
      <c r="B2101" s="56" t="s">
        <v>29</v>
      </c>
      <c r="C2101" s="56" t="s">
        <v>4739</v>
      </c>
      <c r="D2101" s="56">
        <v>37160</v>
      </c>
      <c r="E2101" s="56" t="s">
        <v>37</v>
      </c>
      <c r="F2101" s="56" t="str">
        <f>+VLOOKUP(Tabla2[[#This Row],[Estado]],Catalogos!$I$3:$J$35,2,0)</f>
        <v>Bajío</v>
      </c>
      <c r="G2101" s="56" t="s">
        <v>4529</v>
      </c>
      <c r="H2101" s="56" t="s">
        <v>3367</v>
      </c>
      <c r="I2101" s="56" t="s">
        <v>4740</v>
      </c>
      <c r="J2101" s="56" t="s">
        <v>4741</v>
      </c>
      <c r="K2101" s="56" t="s">
        <v>150</v>
      </c>
      <c r="L2101" s="56" t="s">
        <v>72</v>
      </c>
      <c r="M2101" s="1"/>
    </row>
    <row r="2102" spans="1:13" x14ac:dyDescent="0.25">
      <c r="A2102" s="55" t="s">
        <v>29</v>
      </c>
      <c r="B2102" s="56" t="s">
        <v>29</v>
      </c>
      <c r="C2102" s="56" t="s">
        <v>4742</v>
      </c>
      <c r="D2102" s="56">
        <v>37257</v>
      </c>
      <c r="E2102" s="56" t="s">
        <v>37</v>
      </c>
      <c r="F2102" s="56" t="str">
        <f>+VLOOKUP(Tabla2[[#This Row],[Estado]],Catalogos!$I$3:$J$35,2,0)</f>
        <v>Bajío</v>
      </c>
      <c r="G2102" s="56" t="s">
        <v>4529</v>
      </c>
      <c r="H2102" s="56" t="s">
        <v>4743</v>
      </c>
      <c r="I2102" s="56" t="s">
        <v>4744</v>
      </c>
      <c r="J2102" s="56" t="s">
        <v>4745</v>
      </c>
      <c r="K2102" s="56" t="s">
        <v>150</v>
      </c>
      <c r="L2102" s="56" t="s">
        <v>72</v>
      </c>
      <c r="M2102" s="1"/>
    </row>
    <row r="2103" spans="1:13" x14ac:dyDescent="0.25">
      <c r="A2103" s="55" t="s">
        <v>29</v>
      </c>
      <c r="B2103" s="56" t="s">
        <v>29</v>
      </c>
      <c r="C2103" s="56" t="s">
        <v>4746</v>
      </c>
      <c r="D2103" s="56">
        <v>37530</v>
      </c>
      <c r="E2103" s="56" t="s">
        <v>37</v>
      </c>
      <c r="F2103" s="56" t="str">
        <f>+VLOOKUP(Tabla2[[#This Row],[Estado]],Catalogos!$I$3:$J$35,2,0)</f>
        <v>Bajío</v>
      </c>
      <c r="G2103" s="56" t="s">
        <v>4529</v>
      </c>
      <c r="H2103" s="56" t="s">
        <v>4747</v>
      </c>
      <c r="I2103" s="56" t="s">
        <v>4748</v>
      </c>
      <c r="J2103" s="56" t="s">
        <v>4749</v>
      </c>
      <c r="K2103" s="56" t="s">
        <v>150</v>
      </c>
      <c r="L2103" s="56" t="s">
        <v>72</v>
      </c>
      <c r="M2103" s="1"/>
    </row>
    <row r="2104" spans="1:13" x14ac:dyDescent="0.25">
      <c r="A2104" s="55" t="s">
        <v>29</v>
      </c>
      <c r="B2104" s="56" t="s">
        <v>29</v>
      </c>
      <c r="C2104" s="56" t="s">
        <v>4750</v>
      </c>
      <c r="D2104" s="56">
        <v>37425</v>
      </c>
      <c r="E2104" s="56" t="s">
        <v>37</v>
      </c>
      <c r="F2104" s="56" t="str">
        <f>+VLOOKUP(Tabla2[[#This Row],[Estado]],Catalogos!$I$3:$J$35,2,0)</f>
        <v>Bajío</v>
      </c>
      <c r="G2104" s="56" t="s">
        <v>4529</v>
      </c>
      <c r="H2104" s="56" t="s">
        <v>4751</v>
      </c>
      <c r="I2104" s="56" t="s">
        <v>4752</v>
      </c>
      <c r="J2104" s="56" t="s">
        <v>4753</v>
      </c>
      <c r="K2104" s="56" t="s">
        <v>150</v>
      </c>
      <c r="L2104" s="56" t="s">
        <v>72</v>
      </c>
      <c r="M2104" s="1"/>
    </row>
    <row r="2105" spans="1:13" x14ac:dyDescent="0.25">
      <c r="A2105" s="55" t="s">
        <v>29</v>
      </c>
      <c r="B2105" s="56" t="s">
        <v>29</v>
      </c>
      <c r="C2105" s="56" t="s">
        <v>4754</v>
      </c>
      <c r="D2105" s="56">
        <v>37480</v>
      </c>
      <c r="E2105" s="56" t="s">
        <v>37</v>
      </c>
      <c r="F2105" s="56" t="str">
        <f>+VLOOKUP(Tabla2[[#This Row],[Estado]],Catalogos!$I$3:$J$35,2,0)</f>
        <v>Bajío</v>
      </c>
      <c r="G2105" s="56" t="s">
        <v>4529</v>
      </c>
      <c r="H2105" s="56" t="s">
        <v>4755</v>
      </c>
      <c r="I2105" s="56" t="s">
        <v>4756</v>
      </c>
      <c r="J2105" s="56" t="s">
        <v>4757</v>
      </c>
      <c r="K2105" s="56" t="s">
        <v>150</v>
      </c>
      <c r="L2105" s="56" t="s">
        <v>72</v>
      </c>
      <c r="M2105" s="1"/>
    </row>
    <row r="2106" spans="1:13" x14ac:dyDescent="0.25">
      <c r="A2106" s="55" t="s">
        <v>29</v>
      </c>
      <c r="B2106" s="56" t="s">
        <v>29</v>
      </c>
      <c r="C2106" s="56" t="s">
        <v>4758</v>
      </c>
      <c r="D2106" s="56">
        <v>37160</v>
      </c>
      <c r="E2106" s="56" t="s">
        <v>37</v>
      </c>
      <c r="F2106" s="56" t="str">
        <f>+VLOOKUP(Tabla2[[#This Row],[Estado]],Catalogos!$I$3:$J$35,2,0)</f>
        <v>Bajío</v>
      </c>
      <c r="G2106" s="56" t="s">
        <v>4529</v>
      </c>
      <c r="H2106" s="56" t="s">
        <v>4759</v>
      </c>
      <c r="I2106" s="56" t="s">
        <v>4760</v>
      </c>
      <c r="J2106" s="56" t="s">
        <v>4761</v>
      </c>
      <c r="K2106" s="56" t="s">
        <v>150</v>
      </c>
      <c r="L2106" s="56" t="s">
        <v>72</v>
      </c>
      <c r="M2106" s="1"/>
    </row>
    <row r="2107" spans="1:13" x14ac:dyDescent="0.25">
      <c r="A2107" s="55" t="s">
        <v>29</v>
      </c>
      <c r="B2107" s="56" t="s">
        <v>29</v>
      </c>
      <c r="C2107" s="56" t="s">
        <v>4762</v>
      </c>
      <c r="D2107" s="56">
        <v>37178</v>
      </c>
      <c r="E2107" s="56" t="s">
        <v>37</v>
      </c>
      <c r="F2107" s="56" t="str">
        <f>+VLOOKUP(Tabla2[[#This Row],[Estado]],Catalogos!$I$3:$J$35,2,0)</f>
        <v>Bajío</v>
      </c>
      <c r="G2107" s="56" t="s">
        <v>4529</v>
      </c>
      <c r="H2107" s="56" t="s">
        <v>4763</v>
      </c>
      <c r="I2107" s="56" t="s">
        <v>4764</v>
      </c>
      <c r="J2107" s="56" t="s">
        <v>4765</v>
      </c>
      <c r="K2107" s="56" t="s">
        <v>150</v>
      </c>
      <c r="L2107" s="56" t="s">
        <v>72</v>
      </c>
      <c r="M2107" s="1"/>
    </row>
    <row r="2108" spans="1:13" x14ac:dyDescent="0.25">
      <c r="A2108" s="55" t="s">
        <v>29</v>
      </c>
      <c r="B2108" s="56" t="s">
        <v>29</v>
      </c>
      <c r="C2108" s="56" t="s">
        <v>4766</v>
      </c>
      <c r="D2108" s="56">
        <v>37479</v>
      </c>
      <c r="E2108" s="56" t="s">
        <v>37</v>
      </c>
      <c r="F2108" s="56" t="str">
        <f>+VLOOKUP(Tabla2[[#This Row],[Estado]],Catalogos!$I$3:$J$35,2,0)</f>
        <v>Bajío</v>
      </c>
      <c r="G2108" s="56" t="s">
        <v>4529</v>
      </c>
      <c r="H2108" s="56" t="s">
        <v>4767</v>
      </c>
      <c r="I2108" s="56" t="s">
        <v>4768</v>
      </c>
      <c r="J2108" s="56" t="s">
        <v>4769</v>
      </c>
      <c r="K2108" s="56" t="s">
        <v>150</v>
      </c>
      <c r="L2108" s="56" t="s">
        <v>72</v>
      </c>
      <c r="M2108" s="1"/>
    </row>
    <row r="2109" spans="1:13" x14ac:dyDescent="0.25">
      <c r="A2109" s="55" t="s">
        <v>29</v>
      </c>
      <c r="B2109" s="56" t="s">
        <v>29</v>
      </c>
      <c r="C2109" s="56" t="s">
        <v>4770</v>
      </c>
      <c r="D2109" s="56" t="s">
        <v>4771</v>
      </c>
      <c r="E2109" s="56" t="s">
        <v>37</v>
      </c>
      <c r="F2109" s="56" t="str">
        <f>+VLOOKUP(Tabla2[[#This Row],[Estado]],Catalogos!$I$3:$J$35,2,0)</f>
        <v>Bajío</v>
      </c>
      <c r="G2109" s="56" t="s">
        <v>4529</v>
      </c>
      <c r="H2109" s="56" t="s">
        <v>4772</v>
      </c>
      <c r="I2109" s="56" t="s">
        <v>4773</v>
      </c>
      <c r="J2109" s="56" t="s">
        <v>4774</v>
      </c>
      <c r="K2109" s="56" t="s">
        <v>150</v>
      </c>
      <c r="L2109" s="56" t="s">
        <v>72</v>
      </c>
      <c r="M2109" s="1"/>
    </row>
    <row r="2110" spans="1:13" x14ac:dyDescent="0.25">
      <c r="A2110" s="55" t="s">
        <v>31</v>
      </c>
      <c r="B2110" s="56" t="s">
        <v>11678</v>
      </c>
      <c r="C2110" s="56" t="s">
        <v>12317</v>
      </c>
      <c r="D2110" s="56">
        <v>37530</v>
      </c>
      <c r="E2110" s="56" t="s">
        <v>37</v>
      </c>
      <c r="F2110" s="56" t="str">
        <f>+VLOOKUP(Tabla2[[#This Row],[Estado]],Catalogos!$I$3:$J$35,2,0)</f>
        <v>Bajío</v>
      </c>
      <c r="G2110" s="56" t="s">
        <v>4529</v>
      </c>
      <c r="H2110" s="56" t="s">
        <v>4544</v>
      </c>
      <c r="I2110" s="56">
        <v>101</v>
      </c>
      <c r="J2110" s="56" t="s">
        <v>4545</v>
      </c>
      <c r="K2110" s="56" t="s">
        <v>4546</v>
      </c>
      <c r="L2110" s="56" t="s">
        <v>72</v>
      </c>
      <c r="M2110" s="1" t="s">
        <v>4547</v>
      </c>
    </row>
    <row r="2111" spans="1:13" x14ac:dyDescent="0.25">
      <c r="A2111" s="55" t="s">
        <v>31</v>
      </c>
      <c r="B2111" s="56" t="s">
        <v>11678</v>
      </c>
      <c r="C2111" s="56" t="s">
        <v>4543</v>
      </c>
      <c r="D2111" s="56">
        <v>37530</v>
      </c>
      <c r="E2111" s="56" t="s">
        <v>37</v>
      </c>
      <c r="F2111" s="56" t="str">
        <f>+VLOOKUP(Tabla2[[#This Row],[Estado]],Catalogos!$I$3:$J$35,2,0)</f>
        <v>Bajío</v>
      </c>
      <c r="G2111" s="56" t="s">
        <v>4529</v>
      </c>
      <c r="H2111" s="56" t="s">
        <v>4544</v>
      </c>
      <c r="I2111" s="56">
        <v>101</v>
      </c>
      <c r="J2111" s="56" t="s">
        <v>4545</v>
      </c>
      <c r="K2111" s="56" t="s">
        <v>4546</v>
      </c>
      <c r="L2111" s="56" t="s">
        <v>72</v>
      </c>
      <c r="M2111" s="1" t="s">
        <v>4547</v>
      </c>
    </row>
    <row r="2112" spans="1:13" x14ac:dyDescent="0.25">
      <c r="A2112" s="55" t="s">
        <v>31</v>
      </c>
      <c r="B2112" s="56" t="s">
        <v>11678</v>
      </c>
      <c r="C2112" s="56" t="s">
        <v>4562</v>
      </c>
      <c r="D2112" s="56">
        <v>37530</v>
      </c>
      <c r="E2112" s="56" t="s">
        <v>37</v>
      </c>
      <c r="F2112" s="56" t="str">
        <f>+VLOOKUP(Tabla2[[#This Row],[Estado]],Catalogos!$I$3:$J$35,2,0)</f>
        <v>Bajío</v>
      </c>
      <c r="G2112" s="56" t="s">
        <v>4529</v>
      </c>
      <c r="H2112" s="56" t="s">
        <v>4544</v>
      </c>
      <c r="I2112" s="56">
        <v>101</v>
      </c>
      <c r="J2112" s="56" t="s">
        <v>4545</v>
      </c>
      <c r="K2112" s="56" t="s">
        <v>4546</v>
      </c>
      <c r="L2112" s="56" t="s">
        <v>72</v>
      </c>
      <c r="M2112" s="1" t="s">
        <v>4547</v>
      </c>
    </row>
    <row r="2113" spans="1:13" x14ac:dyDescent="0.25">
      <c r="A2113" s="55" t="s">
        <v>31</v>
      </c>
      <c r="B2113" s="56" t="s">
        <v>9457</v>
      </c>
      <c r="C2113" s="56" t="s">
        <v>4548</v>
      </c>
      <c r="D2113" s="56">
        <v>37530</v>
      </c>
      <c r="E2113" s="56" t="s">
        <v>37</v>
      </c>
      <c r="F2113" s="56" t="str">
        <f>+VLOOKUP(Tabla2[[#This Row],[Estado]],Catalogos!$I$3:$J$35,2,0)</f>
        <v>Bajío</v>
      </c>
      <c r="G2113" s="56" t="s">
        <v>4529</v>
      </c>
      <c r="H2113" s="56" t="s">
        <v>4544</v>
      </c>
      <c r="I2113" s="56">
        <v>101</v>
      </c>
      <c r="J2113" s="56" t="s">
        <v>4545</v>
      </c>
      <c r="K2113" s="56" t="s">
        <v>4546</v>
      </c>
      <c r="L2113" s="56" t="s">
        <v>72</v>
      </c>
      <c r="M2113" s="1" t="s">
        <v>4547</v>
      </c>
    </row>
    <row r="2114" spans="1:13" x14ac:dyDescent="0.25">
      <c r="A2114" s="55" t="s">
        <v>31</v>
      </c>
      <c r="B2114" s="56" t="s">
        <v>9457</v>
      </c>
      <c r="C2114" s="56" t="s">
        <v>4549</v>
      </c>
      <c r="D2114" s="56">
        <v>37530</v>
      </c>
      <c r="E2114" s="56" t="s">
        <v>37</v>
      </c>
      <c r="F2114" s="56" t="str">
        <f>+VLOOKUP(Tabla2[[#This Row],[Estado]],Catalogos!$I$3:$J$35,2,0)</f>
        <v>Bajío</v>
      </c>
      <c r="G2114" s="56" t="s">
        <v>4529</v>
      </c>
      <c r="H2114" s="56" t="s">
        <v>4544</v>
      </c>
      <c r="I2114" s="56">
        <v>101</v>
      </c>
      <c r="J2114" s="56" t="s">
        <v>4545</v>
      </c>
      <c r="K2114" s="56" t="s">
        <v>4546</v>
      </c>
      <c r="L2114" s="56" t="s">
        <v>72</v>
      </c>
      <c r="M2114" s="1" t="s">
        <v>4547</v>
      </c>
    </row>
    <row r="2115" spans="1:13" x14ac:dyDescent="0.25">
      <c r="A2115" s="55" t="s">
        <v>31</v>
      </c>
      <c r="B2115" s="56" t="s">
        <v>9457</v>
      </c>
      <c r="C2115" s="56" t="s">
        <v>4550</v>
      </c>
      <c r="D2115" s="56">
        <v>37530</v>
      </c>
      <c r="E2115" s="56" t="s">
        <v>37</v>
      </c>
      <c r="F2115" s="56" t="str">
        <f>+VLOOKUP(Tabla2[[#This Row],[Estado]],Catalogos!$I$3:$J$35,2,0)</f>
        <v>Bajío</v>
      </c>
      <c r="G2115" s="56" t="s">
        <v>4529</v>
      </c>
      <c r="H2115" s="56" t="s">
        <v>4544</v>
      </c>
      <c r="I2115" s="56">
        <v>101</v>
      </c>
      <c r="J2115" s="56" t="s">
        <v>4545</v>
      </c>
      <c r="K2115" s="56" t="s">
        <v>4546</v>
      </c>
      <c r="L2115" s="56" t="s">
        <v>72</v>
      </c>
      <c r="M2115" s="1" t="s">
        <v>4547</v>
      </c>
    </row>
    <row r="2116" spans="1:13" x14ac:dyDescent="0.25">
      <c r="A2116" s="55" t="s">
        <v>31</v>
      </c>
      <c r="B2116" s="56" t="s">
        <v>9457</v>
      </c>
      <c r="C2116" s="56" t="s">
        <v>4551</v>
      </c>
      <c r="D2116" s="56">
        <v>37530</v>
      </c>
      <c r="E2116" s="56" t="s">
        <v>37</v>
      </c>
      <c r="F2116" s="56" t="str">
        <f>+VLOOKUP(Tabla2[[#This Row],[Estado]],Catalogos!$I$3:$J$35,2,0)</f>
        <v>Bajío</v>
      </c>
      <c r="G2116" s="56" t="s">
        <v>4529</v>
      </c>
      <c r="H2116" s="56" t="s">
        <v>4544</v>
      </c>
      <c r="I2116" s="56">
        <v>101</v>
      </c>
      <c r="J2116" s="56" t="s">
        <v>4545</v>
      </c>
      <c r="K2116" s="56" t="s">
        <v>4546</v>
      </c>
      <c r="L2116" s="56" t="s">
        <v>72</v>
      </c>
      <c r="M2116" s="1" t="s">
        <v>4547</v>
      </c>
    </row>
    <row r="2117" spans="1:13" x14ac:dyDescent="0.25">
      <c r="A2117" s="55" t="s">
        <v>31</v>
      </c>
      <c r="B2117" s="56" t="s">
        <v>123</v>
      </c>
      <c r="C2117" s="56" t="s">
        <v>4552</v>
      </c>
      <c r="D2117" s="56">
        <v>37530</v>
      </c>
      <c r="E2117" s="56" t="s">
        <v>37</v>
      </c>
      <c r="F2117" s="56" t="str">
        <f>+VLOOKUP(Tabla2[[#This Row],[Estado]],Catalogos!$I$3:$J$35,2,0)</f>
        <v>Bajío</v>
      </c>
      <c r="G2117" s="56" t="s">
        <v>4529</v>
      </c>
      <c r="H2117" s="56" t="s">
        <v>4544</v>
      </c>
      <c r="I2117" s="56">
        <v>101</v>
      </c>
      <c r="J2117" s="56" t="s">
        <v>4545</v>
      </c>
      <c r="K2117" s="56" t="s">
        <v>4546</v>
      </c>
      <c r="L2117" s="56" t="s">
        <v>72</v>
      </c>
      <c r="M2117" s="1" t="s">
        <v>4547</v>
      </c>
    </row>
    <row r="2118" spans="1:13" x14ac:dyDescent="0.25">
      <c r="A2118" s="55" t="s">
        <v>31</v>
      </c>
      <c r="B2118" s="56" t="s">
        <v>123</v>
      </c>
      <c r="C2118" s="56" t="s">
        <v>4553</v>
      </c>
      <c r="D2118" s="56">
        <v>37530</v>
      </c>
      <c r="E2118" s="56" t="s">
        <v>37</v>
      </c>
      <c r="F2118" s="56" t="str">
        <f>+VLOOKUP(Tabla2[[#This Row],[Estado]],Catalogos!$I$3:$J$35,2,0)</f>
        <v>Bajío</v>
      </c>
      <c r="G2118" s="56" t="s">
        <v>4529</v>
      </c>
      <c r="H2118" s="56" t="s">
        <v>4544</v>
      </c>
      <c r="I2118" s="56">
        <v>101</v>
      </c>
      <c r="J2118" s="56" t="s">
        <v>4545</v>
      </c>
      <c r="K2118" s="56" t="s">
        <v>4546</v>
      </c>
      <c r="L2118" s="56" t="s">
        <v>72</v>
      </c>
      <c r="M2118" s="1" t="s">
        <v>4547</v>
      </c>
    </row>
    <row r="2119" spans="1:13" x14ac:dyDescent="0.25">
      <c r="A2119" s="55" t="s">
        <v>31</v>
      </c>
      <c r="B2119" s="56" t="s">
        <v>123</v>
      </c>
      <c r="C2119" s="56" t="s">
        <v>4554</v>
      </c>
      <c r="D2119" s="56">
        <v>37530</v>
      </c>
      <c r="E2119" s="56" t="s">
        <v>37</v>
      </c>
      <c r="F2119" s="56" t="str">
        <f>+VLOOKUP(Tabla2[[#This Row],[Estado]],Catalogos!$I$3:$J$35,2,0)</f>
        <v>Bajío</v>
      </c>
      <c r="G2119" s="56" t="s">
        <v>4529</v>
      </c>
      <c r="H2119" s="56" t="s">
        <v>4544</v>
      </c>
      <c r="I2119" s="56">
        <v>101</v>
      </c>
      <c r="J2119" s="56" t="s">
        <v>4545</v>
      </c>
      <c r="K2119" s="56" t="s">
        <v>4546</v>
      </c>
      <c r="L2119" s="56" t="s">
        <v>72</v>
      </c>
      <c r="M2119" s="1" t="s">
        <v>4547</v>
      </c>
    </row>
    <row r="2120" spans="1:13" x14ac:dyDescent="0.25">
      <c r="A2120" s="55" t="s">
        <v>31</v>
      </c>
      <c r="B2120" s="56" t="s">
        <v>12318</v>
      </c>
      <c r="C2120" s="56" t="s">
        <v>4581</v>
      </c>
      <c r="D2120" s="56">
        <v>37530</v>
      </c>
      <c r="E2120" s="56" t="s">
        <v>37</v>
      </c>
      <c r="F2120" s="56" t="str">
        <f>+VLOOKUP(Tabla2[[#This Row],[Estado]],Catalogos!$I$3:$J$35,2,0)</f>
        <v>Bajío</v>
      </c>
      <c r="G2120" s="56" t="s">
        <v>4529</v>
      </c>
      <c r="H2120" s="56" t="s">
        <v>4544</v>
      </c>
      <c r="I2120" s="56">
        <v>101</v>
      </c>
      <c r="J2120" s="56" t="s">
        <v>4545</v>
      </c>
      <c r="K2120" s="56" t="s">
        <v>4546</v>
      </c>
      <c r="L2120" s="56" t="s">
        <v>72</v>
      </c>
      <c r="M2120" s="1" t="s">
        <v>4547</v>
      </c>
    </row>
    <row r="2121" spans="1:13" x14ac:dyDescent="0.25">
      <c r="A2121" s="55" t="s">
        <v>31</v>
      </c>
      <c r="B2121" s="56" t="s">
        <v>135</v>
      </c>
      <c r="C2121" s="56" t="s">
        <v>4555</v>
      </c>
      <c r="D2121" s="56">
        <v>37530</v>
      </c>
      <c r="E2121" s="56" t="s">
        <v>37</v>
      </c>
      <c r="F2121" s="56" t="str">
        <f>+VLOOKUP(Tabla2[[#This Row],[Estado]],Catalogos!$I$3:$J$35,2,0)</f>
        <v>Bajío</v>
      </c>
      <c r="G2121" s="56" t="s">
        <v>4529</v>
      </c>
      <c r="H2121" s="56" t="s">
        <v>4544</v>
      </c>
      <c r="I2121" s="56">
        <v>101</v>
      </c>
      <c r="J2121" s="56" t="s">
        <v>4545</v>
      </c>
      <c r="K2121" s="56" t="s">
        <v>4546</v>
      </c>
      <c r="L2121" s="56" t="s">
        <v>72</v>
      </c>
      <c r="M2121" s="1" t="s">
        <v>4547</v>
      </c>
    </row>
    <row r="2122" spans="1:13" x14ac:dyDescent="0.25">
      <c r="A2122" s="55" t="s">
        <v>31</v>
      </c>
      <c r="B2122" s="56" t="s">
        <v>112</v>
      </c>
      <c r="C2122" s="56" t="s">
        <v>4556</v>
      </c>
      <c r="D2122" s="56">
        <v>37530</v>
      </c>
      <c r="E2122" s="56" t="s">
        <v>37</v>
      </c>
      <c r="F2122" s="56" t="str">
        <f>+VLOOKUP(Tabla2[[#This Row],[Estado]],Catalogos!$I$3:$J$35,2,0)</f>
        <v>Bajío</v>
      </c>
      <c r="G2122" s="56" t="s">
        <v>4529</v>
      </c>
      <c r="H2122" s="56" t="s">
        <v>4544</v>
      </c>
      <c r="I2122" s="56">
        <v>101</v>
      </c>
      <c r="J2122" s="56" t="s">
        <v>4545</v>
      </c>
      <c r="K2122" s="56" t="s">
        <v>4546</v>
      </c>
      <c r="L2122" s="56" t="s">
        <v>72</v>
      </c>
      <c r="M2122" s="1" t="s">
        <v>4547</v>
      </c>
    </row>
    <row r="2123" spans="1:13" x14ac:dyDescent="0.25">
      <c r="A2123" s="55" t="s">
        <v>31</v>
      </c>
      <c r="B2123" s="56" t="s">
        <v>112</v>
      </c>
      <c r="C2123" s="56" t="s">
        <v>4557</v>
      </c>
      <c r="D2123" s="56">
        <v>37530</v>
      </c>
      <c r="E2123" s="56" t="s">
        <v>37</v>
      </c>
      <c r="F2123" s="56" t="str">
        <f>+VLOOKUP(Tabla2[[#This Row],[Estado]],Catalogos!$I$3:$J$35,2,0)</f>
        <v>Bajío</v>
      </c>
      <c r="G2123" s="56" t="s">
        <v>4529</v>
      </c>
      <c r="H2123" s="56" t="s">
        <v>4544</v>
      </c>
      <c r="I2123" s="56">
        <v>101</v>
      </c>
      <c r="J2123" s="56" t="s">
        <v>4545</v>
      </c>
      <c r="K2123" s="56" t="s">
        <v>4546</v>
      </c>
      <c r="L2123" s="56" t="s">
        <v>72</v>
      </c>
      <c r="M2123" s="1" t="s">
        <v>4547</v>
      </c>
    </row>
    <row r="2124" spans="1:13" x14ac:dyDescent="0.25">
      <c r="A2124" s="55" t="s">
        <v>31</v>
      </c>
      <c r="B2124" s="56" t="s">
        <v>112</v>
      </c>
      <c r="C2124" s="56" t="s">
        <v>4558</v>
      </c>
      <c r="D2124" s="56">
        <v>37530</v>
      </c>
      <c r="E2124" s="56" t="s">
        <v>37</v>
      </c>
      <c r="F2124" s="56" t="str">
        <f>+VLOOKUP(Tabla2[[#This Row],[Estado]],Catalogos!$I$3:$J$35,2,0)</f>
        <v>Bajío</v>
      </c>
      <c r="G2124" s="56" t="s">
        <v>4529</v>
      </c>
      <c r="H2124" s="56" t="s">
        <v>4544</v>
      </c>
      <c r="I2124" s="56">
        <v>101</v>
      </c>
      <c r="J2124" s="56" t="s">
        <v>4545</v>
      </c>
      <c r="K2124" s="56" t="s">
        <v>4546</v>
      </c>
      <c r="L2124" s="56" t="s">
        <v>72</v>
      </c>
      <c r="M2124" s="1" t="s">
        <v>4547</v>
      </c>
    </row>
    <row r="2125" spans="1:13" x14ac:dyDescent="0.25">
      <c r="A2125" s="55" t="s">
        <v>31</v>
      </c>
      <c r="B2125" s="56" t="s">
        <v>11679</v>
      </c>
      <c r="C2125" s="56" t="s">
        <v>4559</v>
      </c>
      <c r="D2125" s="56">
        <v>37530</v>
      </c>
      <c r="E2125" s="56" t="s">
        <v>37</v>
      </c>
      <c r="F2125" s="56" t="str">
        <f>+VLOOKUP(Tabla2[[#This Row],[Estado]],Catalogos!$I$3:$J$35,2,0)</f>
        <v>Bajío</v>
      </c>
      <c r="G2125" s="56" t="s">
        <v>4529</v>
      </c>
      <c r="H2125" s="56" t="s">
        <v>4544</v>
      </c>
      <c r="I2125" s="56">
        <v>101</v>
      </c>
      <c r="J2125" s="56" t="s">
        <v>4545</v>
      </c>
      <c r="K2125" s="56" t="s">
        <v>4546</v>
      </c>
      <c r="L2125" s="56" t="s">
        <v>72</v>
      </c>
      <c r="M2125" s="1" t="s">
        <v>4547</v>
      </c>
    </row>
    <row r="2126" spans="1:13" x14ac:dyDescent="0.25">
      <c r="A2126" s="55" t="s">
        <v>31</v>
      </c>
      <c r="B2126" s="56" t="s">
        <v>11679</v>
      </c>
      <c r="C2126" s="56" t="s">
        <v>4560</v>
      </c>
      <c r="D2126" s="56">
        <v>37530</v>
      </c>
      <c r="E2126" s="56" t="s">
        <v>37</v>
      </c>
      <c r="F2126" s="56" t="str">
        <f>+VLOOKUP(Tabla2[[#This Row],[Estado]],Catalogos!$I$3:$J$35,2,0)</f>
        <v>Bajío</v>
      </c>
      <c r="G2126" s="56" t="s">
        <v>4529</v>
      </c>
      <c r="H2126" s="56" t="s">
        <v>4544</v>
      </c>
      <c r="I2126" s="56">
        <v>101</v>
      </c>
      <c r="J2126" s="56" t="s">
        <v>4545</v>
      </c>
      <c r="K2126" s="56" t="s">
        <v>4546</v>
      </c>
      <c r="L2126" s="56" t="s">
        <v>72</v>
      </c>
      <c r="M2126" s="1" t="s">
        <v>4547</v>
      </c>
    </row>
    <row r="2127" spans="1:13" x14ac:dyDescent="0.25">
      <c r="A2127" s="55" t="s">
        <v>31</v>
      </c>
      <c r="B2127" s="56" t="s">
        <v>11679</v>
      </c>
      <c r="C2127" s="56" t="s">
        <v>4561</v>
      </c>
      <c r="D2127" s="56">
        <v>37530</v>
      </c>
      <c r="E2127" s="56" t="s">
        <v>37</v>
      </c>
      <c r="F2127" s="56" t="str">
        <f>+VLOOKUP(Tabla2[[#This Row],[Estado]],Catalogos!$I$3:$J$35,2,0)</f>
        <v>Bajío</v>
      </c>
      <c r="G2127" s="56" t="s">
        <v>4529</v>
      </c>
      <c r="H2127" s="56" t="s">
        <v>4544</v>
      </c>
      <c r="I2127" s="56">
        <v>101</v>
      </c>
      <c r="J2127" s="56" t="s">
        <v>4545</v>
      </c>
      <c r="K2127" s="56" t="s">
        <v>4546</v>
      </c>
      <c r="L2127" s="56" t="s">
        <v>72</v>
      </c>
      <c r="M2127" s="1" t="s">
        <v>4547</v>
      </c>
    </row>
    <row r="2128" spans="1:13" x14ac:dyDescent="0.25">
      <c r="A2128" s="55" t="s">
        <v>31</v>
      </c>
      <c r="B2128" s="56" t="s">
        <v>12319</v>
      </c>
      <c r="C2128" s="56" t="s">
        <v>4593</v>
      </c>
      <c r="D2128" s="56">
        <v>37530</v>
      </c>
      <c r="E2128" s="56" t="s">
        <v>37</v>
      </c>
      <c r="F2128" s="56" t="str">
        <f>+VLOOKUP(Tabla2[[#This Row],[Estado]],Catalogos!$I$3:$J$35,2,0)</f>
        <v>Bajío</v>
      </c>
      <c r="G2128" s="56" t="s">
        <v>4529</v>
      </c>
      <c r="H2128" s="56" t="s">
        <v>4544</v>
      </c>
      <c r="I2128" s="56">
        <v>101</v>
      </c>
      <c r="J2128" s="56" t="s">
        <v>4545</v>
      </c>
      <c r="K2128" s="56" t="s">
        <v>4546</v>
      </c>
      <c r="L2128" s="56" t="s">
        <v>72</v>
      </c>
      <c r="M2128" s="1" t="s">
        <v>4547</v>
      </c>
    </row>
    <row r="2129" spans="1:13" x14ac:dyDescent="0.25">
      <c r="A2129" s="55" t="s">
        <v>31</v>
      </c>
      <c r="B2129" s="56" t="s">
        <v>1373</v>
      </c>
      <c r="C2129" s="56" t="s">
        <v>4563</v>
      </c>
      <c r="D2129" s="56">
        <v>37530</v>
      </c>
      <c r="E2129" s="56" t="s">
        <v>37</v>
      </c>
      <c r="F2129" s="56" t="str">
        <f>+VLOOKUP(Tabla2[[#This Row],[Estado]],Catalogos!$I$3:$J$35,2,0)</f>
        <v>Bajío</v>
      </c>
      <c r="G2129" s="56" t="s">
        <v>4529</v>
      </c>
      <c r="H2129" s="56" t="s">
        <v>4544</v>
      </c>
      <c r="I2129" s="56">
        <v>101</v>
      </c>
      <c r="J2129" s="56" t="s">
        <v>4545</v>
      </c>
      <c r="K2129" s="56" t="s">
        <v>4546</v>
      </c>
      <c r="L2129" s="56" t="s">
        <v>72</v>
      </c>
      <c r="M2129" s="1" t="s">
        <v>4547</v>
      </c>
    </row>
    <row r="2130" spans="1:13" x14ac:dyDescent="0.25">
      <c r="A2130" s="55" t="s">
        <v>31</v>
      </c>
      <c r="B2130" s="56" t="s">
        <v>11686</v>
      </c>
      <c r="C2130" s="56" t="s">
        <v>4564</v>
      </c>
      <c r="D2130" s="56">
        <v>37530</v>
      </c>
      <c r="E2130" s="56" t="s">
        <v>37</v>
      </c>
      <c r="F2130" s="56" t="str">
        <f>+VLOOKUP(Tabla2[[#This Row],[Estado]],Catalogos!$I$3:$J$35,2,0)</f>
        <v>Bajío</v>
      </c>
      <c r="G2130" s="56" t="s">
        <v>4529</v>
      </c>
      <c r="H2130" s="56" t="s">
        <v>4544</v>
      </c>
      <c r="I2130" s="56">
        <v>101</v>
      </c>
      <c r="J2130" s="56" t="s">
        <v>4545</v>
      </c>
      <c r="K2130" s="56" t="s">
        <v>4546</v>
      </c>
      <c r="L2130" s="56" t="s">
        <v>72</v>
      </c>
      <c r="M2130" s="1" t="s">
        <v>4547</v>
      </c>
    </row>
    <row r="2131" spans="1:13" x14ac:dyDescent="0.25">
      <c r="A2131" s="55" t="s">
        <v>31</v>
      </c>
      <c r="B2131" s="56" t="s">
        <v>11686</v>
      </c>
      <c r="C2131" s="56" t="s">
        <v>4565</v>
      </c>
      <c r="D2131" s="56">
        <v>37530</v>
      </c>
      <c r="E2131" s="56" t="s">
        <v>37</v>
      </c>
      <c r="F2131" s="56" t="str">
        <f>+VLOOKUP(Tabla2[[#This Row],[Estado]],Catalogos!$I$3:$J$35,2,0)</f>
        <v>Bajío</v>
      </c>
      <c r="G2131" s="56" t="s">
        <v>4529</v>
      </c>
      <c r="H2131" s="56" t="s">
        <v>4544</v>
      </c>
      <c r="I2131" s="56">
        <v>101</v>
      </c>
      <c r="J2131" s="56" t="s">
        <v>4545</v>
      </c>
      <c r="K2131" s="56" t="s">
        <v>4546</v>
      </c>
      <c r="L2131" s="56" t="s">
        <v>72</v>
      </c>
      <c r="M2131" s="1" t="s">
        <v>4547</v>
      </c>
    </row>
    <row r="2132" spans="1:13" x14ac:dyDescent="0.25">
      <c r="A2132" s="55" t="s">
        <v>31</v>
      </c>
      <c r="B2132" s="56" t="s">
        <v>11686</v>
      </c>
      <c r="C2132" s="56" t="s">
        <v>4566</v>
      </c>
      <c r="D2132" s="56">
        <v>37530</v>
      </c>
      <c r="E2132" s="56" t="s">
        <v>37</v>
      </c>
      <c r="F2132" s="56" t="str">
        <f>+VLOOKUP(Tabla2[[#This Row],[Estado]],Catalogos!$I$3:$J$35,2,0)</f>
        <v>Bajío</v>
      </c>
      <c r="G2132" s="56" t="s">
        <v>4529</v>
      </c>
      <c r="H2132" s="56" t="s">
        <v>4544</v>
      </c>
      <c r="I2132" s="56">
        <v>101</v>
      </c>
      <c r="J2132" s="56" t="s">
        <v>4545</v>
      </c>
      <c r="K2132" s="56" t="s">
        <v>4546</v>
      </c>
      <c r="L2132" s="56" t="s">
        <v>72</v>
      </c>
      <c r="M2132" s="1" t="s">
        <v>4547</v>
      </c>
    </row>
    <row r="2133" spans="1:13" x14ac:dyDescent="0.25">
      <c r="A2133" s="55" t="s">
        <v>31</v>
      </c>
      <c r="B2133" s="56" t="s">
        <v>1387</v>
      </c>
      <c r="C2133" s="56" t="s">
        <v>4567</v>
      </c>
      <c r="D2133" s="56">
        <v>37530</v>
      </c>
      <c r="E2133" s="56" t="s">
        <v>37</v>
      </c>
      <c r="F2133" s="56" t="str">
        <f>+VLOOKUP(Tabla2[[#This Row],[Estado]],Catalogos!$I$3:$J$35,2,0)</f>
        <v>Bajío</v>
      </c>
      <c r="G2133" s="56" t="s">
        <v>4529</v>
      </c>
      <c r="H2133" s="56" t="s">
        <v>4544</v>
      </c>
      <c r="I2133" s="56">
        <v>101</v>
      </c>
      <c r="J2133" s="56" t="s">
        <v>4545</v>
      </c>
      <c r="K2133" s="56" t="s">
        <v>4546</v>
      </c>
      <c r="L2133" s="56" t="s">
        <v>72</v>
      </c>
      <c r="M2133" s="1" t="s">
        <v>4547</v>
      </c>
    </row>
    <row r="2134" spans="1:13" x14ac:dyDescent="0.25">
      <c r="A2134" s="55" t="s">
        <v>31</v>
      </c>
      <c r="B2134" s="56" t="s">
        <v>1441</v>
      </c>
      <c r="C2134" s="56" t="s">
        <v>4568</v>
      </c>
      <c r="D2134" s="56">
        <v>37530</v>
      </c>
      <c r="E2134" s="56" t="s">
        <v>37</v>
      </c>
      <c r="F2134" s="56" t="str">
        <f>+VLOOKUP(Tabla2[[#This Row],[Estado]],Catalogos!$I$3:$J$35,2,0)</f>
        <v>Bajío</v>
      </c>
      <c r="G2134" s="56" t="s">
        <v>4529</v>
      </c>
      <c r="H2134" s="56" t="s">
        <v>4544</v>
      </c>
      <c r="I2134" s="56">
        <v>101</v>
      </c>
      <c r="J2134" s="56" t="s">
        <v>4545</v>
      </c>
      <c r="K2134" s="56" t="s">
        <v>4546</v>
      </c>
      <c r="L2134" s="56" t="s">
        <v>72</v>
      </c>
      <c r="M2134" s="1" t="s">
        <v>4547</v>
      </c>
    </row>
    <row r="2135" spans="1:13" x14ac:dyDescent="0.25">
      <c r="A2135" s="55" t="s">
        <v>31</v>
      </c>
      <c r="B2135" s="56" t="s">
        <v>229</v>
      </c>
      <c r="C2135" s="56" t="s">
        <v>4569</v>
      </c>
      <c r="D2135" s="56">
        <v>37530</v>
      </c>
      <c r="E2135" s="56" t="s">
        <v>37</v>
      </c>
      <c r="F2135" s="56" t="str">
        <f>+VLOOKUP(Tabla2[[#This Row],[Estado]],Catalogos!$I$3:$J$35,2,0)</f>
        <v>Bajío</v>
      </c>
      <c r="G2135" s="56" t="s">
        <v>4529</v>
      </c>
      <c r="H2135" s="56" t="s">
        <v>4544</v>
      </c>
      <c r="I2135" s="56">
        <v>101</v>
      </c>
      <c r="J2135" s="56" t="s">
        <v>4545</v>
      </c>
      <c r="K2135" s="56" t="s">
        <v>4546</v>
      </c>
      <c r="L2135" s="56" t="s">
        <v>72</v>
      </c>
      <c r="M2135" s="1" t="s">
        <v>4547</v>
      </c>
    </row>
    <row r="2136" spans="1:13" x14ac:dyDescent="0.25">
      <c r="A2136" s="55" t="s">
        <v>31</v>
      </c>
      <c r="B2136" s="56" t="s">
        <v>229</v>
      </c>
      <c r="C2136" s="56" t="s">
        <v>4570</v>
      </c>
      <c r="D2136" s="56">
        <v>37530</v>
      </c>
      <c r="E2136" s="56" t="s">
        <v>37</v>
      </c>
      <c r="F2136" s="56" t="str">
        <f>+VLOOKUP(Tabla2[[#This Row],[Estado]],Catalogos!$I$3:$J$35,2,0)</f>
        <v>Bajío</v>
      </c>
      <c r="G2136" s="56" t="s">
        <v>4529</v>
      </c>
      <c r="H2136" s="56" t="s">
        <v>4544</v>
      </c>
      <c r="I2136" s="56">
        <v>101</v>
      </c>
      <c r="J2136" s="56" t="s">
        <v>4545</v>
      </c>
      <c r="K2136" s="56" t="s">
        <v>4546</v>
      </c>
      <c r="L2136" s="56" t="s">
        <v>72</v>
      </c>
      <c r="M2136" s="1" t="s">
        <v>4547</v>
      </c>
    </row>
    <row r="2137" spans="1:13" x14ac:dyDescent="0.25">
      <c r="A2137" s="55" t="s">
        <v>31</v>
      </c>
      <c r="B2137" s="56" t="s">
        <v>11682</v>
      </c>
      <c r="C2137" s="56" t="s">
        <v>4571</v>
      </c>
      <c r="D2137" s="56">
        <v>37530</v>
      </c>
      <c r="E2137" s="56" t="s">
        <v>37</v>
      </c>
      <c r="F2137" s="56" t="str">
        <f>+VLOOKUP(Tabla2[[#This Row],[Estado]],Catalogos!$I$3:$J$35,2,0)</f>
        <v>Bajío</v>
      </c>
      <c r="G2137" s="56" t="s">
        <v>4529</v>
      </c>
      <c r="H2137" s="56" t="s">
        <v>4544</v>
      </c>
      <c r="I2137" s="56">
        <v>101</v>
      </c>
      <c r="J2137" s="56" t="s">
        <v>4545</v>
      </c>
      <c r="K2137" s="56" t="s">
        <v>4546</v>
      </c>
      <c r="L2137" s="56" t="s">
        <v>72</v>
      </c>
      <c r="M2137" s="1" t="s">
        <v>4547</v>
      </c>
    </row>
    <row r="2138" spans="1:13" x14ac:dyDescent="0.25">
      <c r="A2138" s="55" t="s">
        <v>31</v>
      </c>
      <c r="B2138" s="56" t="s">
        <v>11682</v>
      </c>
      <c r="C2138" s="56" t="s">
        <v>4572</v>
      </c>
      <c r="D2138" s="56">
        <v>37530</v>
      </c>
      <c r="E2138" s="56" t="s">
        <v>37</v>
      </c>
      <c r="F2138" s="56" t="str">
        <f>+VLOOKUP(Tabla2[[#This Row],[Estado]],Catalogos!$I$3:$J$35,2,0)</f>
        <v>Bajío</v>
      </c>
      <c r="G2138" s="56" t="s">
        <v>4529</v>
      </c>
      <c r="H2138" s="56" t="s">
        <v>4544</v>
      </c>
      <c r="I2138" s="56">
        <v>101</v>
      </c>
      <c r="J2138" s="56" t="s">
        <v>4545</v>
      </c>
      <c r="K2138" s="56" t="s">
        <v>4546</v>
      </c>
      <c r="L2138" s="56" t="s">
        <v>72</v>
      </c>
      <c r="M2138" s="1" t="s">
        <v>4547</v>
      </c>
    </row>
    <row r="2139" spans="1:13" x14ac:dyDescent="0.25">
      <c r="A2139" s="55" t="s">
        <v>31</v>
      </c>
      <c r="B2139" s="56" t="s">
        <v>12112</v>
      </c>
      <c r="C2139" s="56" t="s">
        <v>4573</v>
      </c>
      <c r="D2139" s="56">
        <v>37530</v>
      </c>
      <c r="E2139" s="56" t="s">
        <v>37</v>
      </c>
      <c r="F2139" s="56" t="str">
        <f>+VLOOKUP(Tabla2[[#This Row],[Estado]],Catalogos!$I$3:$J$35,2,0)</f>
        <v>Bajío</v>
      </c>
      <c r="G2139" s="56" t="s">
        <v>4529</v>
      </c>
      <c r="H2139" s="56" t="s">
        <v>4544</v>
      </c>
      <c r="I2139" s="56">
        <v>101</v>
      </c>
      <c r="J2139" s="56" t="s">
        <v>4545</v>
      </c>
      <c r="K2139" s="56" t="s">
        <v>4546</v>
      </c>
      <c r="L2139" s="56" t="s">
        <v>72</v>
      </c>
      <c r="M2139" s="1" t="s">
        <v>4547</v>
      </c>
    </row>
    <row r="2140" spans="1:13" x14ac:dyDescent="0.25">
      <c r="A2140" s="55" t="s">
        <v>31</v>
      </c>
      <c r="B2140" s="56" t="s">
        <v>12112</v>
      </c>
      <c r="C2140" s="56" t="s">
        <v>4574</v>
      </c>
      <c r="D2140" s="56">
        <v>37530</v>
      </c>
      <c r="E2140" s="56" t="s">
        <v>37</v>
      </c>
      <c r="F2140" s="56" t="str">
        <f>+VLOOKUP(Tabla2[[#This Row],[Estado]],Catalogos!$I$3:$J$35,2,0)</f>
        <v>Bajío</v>
      </c>
      <c r="G2140" s="56" t="s">
        <v>4529</v>
      </c>
      <c r="H2140" s="56" t="s">
        <v>4544</v>
      </c>
      <c r="I2140" s="56">
        <v>101</v>
      </c>
      <c r="J2140" s="56" t="s">
        <v>4545</v>
      </c>
      <c r="K2140" s="56" t="s">
        <v>4546</v>
      </c>
      <c r="L2140" s="56" t="s">
        <v>72</v>
      </c>
      <c r="M2140" s="1" t="s">
        <v>4547</v>
      </c>
    </row>
    <row r="2141" spans="1:13" x14ac:dyDescent="0.25">
      <c r="A2141" s="55" t="s">
        <v>31</v>
      </c>
      <c r="B2141" s="88" t="s">
        <v>11683</v>
      </c>
      <c r="C2141" s="56" t="s">
        <v>4575</v>
      </c>
      <c r="D2141" s="56">
        <v>37530</v>
      </c>
      <c r="E2141" s="56" t="s">
        <v>37</v>
      </c>
      <c r="F2141" s="56" t="str">
        <f>+VLOOKUP(Tabla2[[#This Row],[Estado]],Catalogos!$I$3:$J$35,2,0)</f>
        <v>Bajío</v>
      </c>
      <c r="G2141" s="56" t="s">
        <v>4529</v>
      </c>
      <c r="H2141" s="56" t="s">
        <v>4544</v>
      </c>
      <c r="I2141" s="56">
        <v>101</v>
      </c>
      <c r="J2141" s="56" t="s">
        <v>4545</v>
      </c>
      <c r="K2141" s="56" t="s">
        <v>4546</v>
      </c>
      <c r="L2141" s="56" t="s">
        <v>72</v>
      </c>
      <c r="M2141" s="1" t="s">
        <v>4547</v>
      </c>
    </row>
    <row r="2142" spans="1:13" x14ac:dyDescent="0.25">
      <c r="A2142" s="55" t="s">
        <v>31</v>
      </c>
      <c r="B2142" s="88" t="s">
        <v>11683</v>
      </c>
      <c r="C2142" s="56" t="s">
        <v>4576</v>
      </c>
      <c r="D2142" s="56">
        <v>37530</v>
      </c>
      <c r="E2142" s="56" t="s">
        <v>37</v>
      </c>
      <c r="F2142" s="56" t="str">
        <f>+VLOOKUP(Tabla2[[#This Row],[Estado]],Catalogos!$I$3:$J$35,2,0)</f>
        <v>Bajío</v>
      </c>
      <c r="G2142" s="56" t="s">
        <v>4529</v>
      </c>
      <c r="H2142" s="56" t="s">
        <v>4544</v>
      </c>
      <c r="I2142" s="56">
        <v>101</v>
      </c>
      <c r="J2142" s="56" t="s">
        <v>4545</v>
      </c>
      <c r="K2142" s="56" t="s">
        <v>4546</v>
      </c>
      <c r="L2142" s="56" t="s">
        <v>72</v>
      </c>
      <c r="M2142" s="1" t="s">
        <v>4547</v>
      </c>
    </row>
    <row r="2143" spans="1:13" x14ac:dyDescent="0.25">
      <c r="A2143" s="55" t="s">
        <v>31</v>
      </c>
      <c r="B2143" s="88" t="s">
        <v>11683</v>
      </c>
      <c r="C2143" s="56" t="s">
        <v>4577</v>
      </c>
      <c r="D2143" s="56">
        <v>37530</v>
      </c>
      <c r="E2143" s="56" t="s">
        <v>37</v>
      </c>
      <c r="F2143" s="56" t="str">
        <f>+VLOOKUP(Tabla2[[#This Row],[Estado]],Catalogos!$I$3:$J$35,2,0)</f>
        <v>Bajío</v>
      </c>
      <c r="G2143" s="56" t="s">
        <v>4529</v>
      </c>
      <c r="H2143" s="56" t="s">
        <v>4544</v>
      </c>
      <c r="I2143" s="56">
        <v>101</v>
      </c>
      <c r="J2143" s="56" t="s">
        <v>4545</v>
      </c>
      <c r="K2143" s="56" t="s">
        <v>4546</v>
      </c>
      <c r="L2143" s="56" t="s">
        <v>72</v>
      </c>
      <c r="M2143" s="1" t="s">
        <v>4547</v>
      </c>
    </row>
    <row r="2144" spans="1:13" x14ac:dyDescent="0.25">
      <c r="A2144" s="55" t="s">
        <v>31</v>
      </c>
      <c r="B2144" s="56" t="s">
        <v>1645</v>
      </c>
      <c r="C2144" s="56" t="s">
        <v>4578</v>
      </c>
      <c r="D2144" s="56">
        <v>37530</v>
      </c>
      <c r="E2144" s="56" t="s">
        <v>37</v>
      </c>
      <c r="F2144" s="56" t="str">
        <f>+VLOOKUP(Tabla2[[#This Row],[Estado]],Catalogos!$I$3:$J$35,2,0)</f>
        <v>Bajío</v>
      </c>
      <c r="G2144" s="56" t="s">
        <v>4529</v>
      </c>
      <c r="H2144" s="56" t="s">
        <v>4544</v>
      </c>
      <c r="I2144" s="56">
        <v>101</v>
      </c>
      <c r="J2144" s="56" t="s">
        <v>4545</v>
      </c>
      <c r="K2144" s="56" t="s">
        <v>4546</v>
      </c>
      <c r="L2144" s="56" t="s">
        <v>72</v>
      </c>
      <c r="M2144" s="1" t="s">
        <v>4547</v>
      </c>
    </row>
    <row r="2145" spans="1:13" x14ac:dyDescent="0.25">
      <c r="A2145" s="55" t="s">
        <v>31</v>
      </c>
      <c r="B2145" s="56" t="s">
        <v>1645</v>
      </c>
      <c r="C2145" s="56" t="s">
        <v>4579</v>
      </c>
      <c r="D2145" s="56">
        <v>37530</v>
      </c>
      <c r="E2145" s="56" t="s">
        <v>37</v>
      </c>
      <c r="F2145" s="56" t="str">
        <f>+VLOOKUP(Tabla2[[#This Row],[Estado]],Catalogos!$I$3:$J$35,2,0)</f>
        <v>Bajío</v>
      </c>
      <c r="G2145" s="56" t="s">
        <v>4529</v>
      </c>
      <c r="H2145" s="56" t="s">
        <v>4544</v>
      </c>
      <c r="I2145" s="56">
        <v>101</v>
      </c>
      <c r="J2145" s="56" t="s">
        <v>4545</v>
      </c>
      <c r="K2145" s="56" t="s">
        <v>4546</v>
      </c>
      <c r="L2145" s="56" t="s">
        <v>72</v>
      </c>
      <c r="M2145" s="1" t="s">
        <v>4547</v>
      </c>
    </row>
    <row r="2146" spans="1:13" x14ac:dyDescent="0.25">
      <c r="A2146" s="55" t="s">
        <v>31</v>
      </c>
      <c r="B2146" s="56" t="s">
        <v>1645</v>
      </c>
      <c r="C2146" s="56" t="s">
        <v>4580</v>
      </c>
      <c r="D2146" s="56">
        <v>37530</v>
      </c>
      <c r="E2146" s="56" t="s">
        <v>37</v>
      </c>
      <c r="F2146" s="56" t="str">
        <f>+VLOOKUP(Tabla2[[#This Row],[Estado]],Catalogos!$I$3:$J$35,2,0)</f>
        <v>Bajío</v>
      </c>
      <c r="G2146" s="56" t="s">
        <v>4529</v>
      </c>
      <c r="H2146" s="56" t="s">
        <v>4544</v>
      </c>
      <c r="I2146" s="56">
        <v>101</v>
      </c>
      <c r="J2146" s="56" t="s">
        <v>4545</v>
      </c>
      <c r="K2146" s="56" t="s">
        <v>4546</v>
      </c>
      <c r="L2146" s="56" t="s">
        <v>72</v>
      </c>
      <c r="M2146" s="1" t="s">
        <v>4547</v>
      </c>
    </row>
    <row r="2147" spans="1:13" x14ac:dyDescent="0.25">
      <c r="A2147" s="55" t="s">
        <v>31</v>
      </c>
      <c r="B2147" s="56" t="s">
        <v>2999</v>
      </c>
      <c r="C2147" s="56" t="s">
        <v>4582</v>
      </c>
      <c r="D2147" s="56">
        <v>37530</v>
      </c>
      <c r="E2147" s="56" t="s">
        <v>37</v>
      </c>
      <c r="F2147" s="56" t="str">
        <f>+VLOOKUP(Tabla2[[#This Row],[Estado]],Catalogos!$I$3:$J$35,2,0)</f>
        <v>Bajío</v>
      </c>
      <c r="G2147" s="56" t="s">
        <v>4529</v>
      </c>
      <c r="H2147" s="56" t="s">
        <v>4544</v>
      </c>
      <c r="I2147" s="56">
        <v>101</v>
      </c>
      <c r="J2147" s="56" t="s">
        <v>4545</v>
      </c>
      <c r="K2147" s="56" t="s">
        <v>4546</v>
      </c>
      <c r="L2147" s="56" t="s">
        <v>72</v>
      </c>
      <c r="M2147" s="1" t="s">
        <v>4547</v>
      </c>
    </row>
    <row r="2148" spans="1:13" x14ac:dyDescent="0.25">
      <c r="A2148" s="55" t="s">
        <v>31</v>
      </c>
      <c r="B2148" s="56" t="s">
        <v>2999</v>
      </c>
      <c r="C2148" s="56" t="s">
        <v>4583</v>
      </c>
      <c r="D2148" s="56">
        <v>37530</v>
      </c>
      <c r="E2148" s="56" t="s">
        <v>37</v>
      </c>
      <c r="F2148" s="56" t="str">
        <f>+VLOOKUP(Tabla2[[#This Row],[Estado]],Catalogos!$I$3:$J$35,2,0)</f>
        <v>Bajío</v>
      </c>
      <c r="G2148" s="56" t="s">
        <v>4529</v>
      </c>
      <c r="H2148" s="56" t="s">
        <v>4544</v>
      </c>
      <c r="I2148" s="56">
        <v>101</v>
      </c>
      <c r="J2148" s="56" t="s">
        <v>4545</v>
      </c>
      <c r="K2148" s="56" t="s">
        <v>4546</v>
      </c>
      <c r="L2148" s="56" t="s">
        <v>72</v>
      </c>
      <c r="M2148" s="1" t="s">
        <v>4547</v>
      </c>
    </row>
    <row r="2149" spans="1:13" x14ac:dyDescent="0.25">
      <c r="A2149" s="55" t="s">
        <v>31</v>
      </c>
      <c r="B2149" s="56" t="s">
        <v>11684</v>
      </c>
      <c r="C2149" s="56" t="s">
        <v>4584</v>
      </c>
      <c r="D2149" s="56">
        <v>37530</v>
      </c>
      <c r="E2149" s="56" t="s">
        <v>37</v>
      </c>
      <c r="F2149" s="56" t="str">
        <f>+VLOOKUP(Tabla2[[#This Row],[Estado]],Catalogos!$I$3:$J$35,2,0)</f>
        <v>Bajío</v>
      </c>
      <c r="G2149" s="56" t="s">
        <v>4529</v>
      </c>
      <c r="H2149" s="56" t="s">
        <v>4544</v>
      </c>
      <c r="I2149" s="56">
        <v>101</v>
      </c>
      <c r="J2149" s="56" t="s">
        <v>4545</v>
      </c>
      <c r="K2149" s="56" t="s">
        <v>4546</v>
      </c>
      <c r="L2149" s="56" t="s">
        <v>72</v>
      </c>
      <c r="M2149" s="1" t="s">
        <v>4547</v>
      </c>
    </row>
    <row r="2150" spans="1:13" x14ac:dyDescent="0.25">
      <c r="A2150" s="55" t="s">
        <v>31</v>
      </c>
      <c r="B2150" s="56" t="s">
        <v>11684</v>
      </c>
      <c r="C2150" s="56" t="s">
        <v>4585</v>
      </c>
      <c r="D2150" s="56">
        <v>37530</v>
      </c>
      <c r="E2150" s="56" t="s">
        <v>37</v>
      </c>
      <c r="F2150" s="56" t="str">
        <f>+VLOOKUP(Tabla2[[#This Row],[Estado]],Catalogos!$I$3:$J$35,2,0)</f>
        <v>Bajío</v>
      </c>
      <c r="G2150" s="56" t="s">
        <v>4529</v>
      </c>
      <c r="H2150" s="56" t="s">
        <v>4544</v>
      </c>
      <c r="I2150" s="56">
        <v>101</v>
      </c>
      <c r="J2150" s="56" t="s">
        <v>4545</v>
      </c>
      <c r="K2150" s="56" t="s">
        <v>4546</v>
      </c>
      <c r="L2150" s="56" t="s">
        <v>72</v>
      </c>
      <c r="M2150" s="1" t="s">
        <v>4547</v>
      </c>
    </row>
    <row r="2151" spans="1:13" x14ac:dyDescent="0.25">
      <c r="A2151" s="55" t="s">
        <v>31</v>
      </c>
      <c r="B2151" s="56" t="s">
        <v>11684</v>
      </c>
      <c r="C2151" s="56" t="s">
        <v>4586</v>
      </c>
      <c r="D2151" s="56">
        <v>37530</v>
      </c>
      <c r="E2151" s="56" t="s">
        <v>37</v>
      </c>
      <c r="F2151" s="56" t="str">
        <f>+VLOOKUP(Tabla2[[#This Row],[Estado]],Catalogos!$I$3:$J$35,2,0)</f>
        <v>Bajío</v>
      </c>
      <c r="G2151" s="56" t="s">
        <v>4529</v>
      </c>
      <c r="H2151" s="56" t="s">
        <v>4544</v>
      </c>
      <c r="I2151" s="56">
        <v>101</v>
      </c>
      <c r="J2151" s="56" t="s">
        <v>4545</v>
      </c>
      <c r="K2151" s="56" t="s">
        <v>4546</v>
      </c>
      <c r="L2151" s="56" t="s">
        <v>72</v>
      </c>
      <c r="M2151" s="1" t="s">
        <v>4547</v>
      </c>
    </row>
    <row r="2152" spans="1:13" x14ac:dyDescent="0.25">
      <c r="A2152" s="55" t="s">
        <v>31</v>
      </c>
      <c r="B2152" s="56" t="s">
        <v>1507</v>
      </c>
      <c r="C2152" s="56" t="s">
        <v>4587</v>
      </c>
      <c r="D2152" s="56">
        <v>37530</v>
      </c>
      <c r="E2152" s="56" t="s">
        <v>37</v>
      </c>
      <c r="F2152" s="56" t="str">
        <f>+VLOOKUP(Tabla2[[#This Row],[Estado]],Catalogos!$I$3:$J$35,2,0)</f>
        <v>Bajío</v>
      </c>
      <c r="G2152" s="56" t="s">
        <v>4529</v>
      </c>
      <c r="H2152" s="56" t="s">
        <v>4544</v>
      </c>
      <c r="I2152" s="56">
        <v>101</v>
      </c>
      <c r="J2152" s="56" t="s">
        <v>4545</v>
      </c>
      <c r="K2152" s="56" t="s">
        <v>4546</v>
      </c>
      <c r="L2152" s="56" t="s">
        <v>72</v>
      </c>
      <c r="M2152" s="1" t="s">
        <v>4547</v>
      </c>
    </row>
    <row r="2153" spans="1:13" x14ac:dyDescent="0.25">
      <c r="A2153" s="55" t="s">
        <v>31</v>
      </c>
      <c r="B2153" s="56" t="s">
        <v>1507</v>
      </c>
      <c r="C2153" s="56" t="s">
        <v>4588</v>
      </c>
      <c r="D2153" s="56">
        <v>37530</v>
      </c>
      <c r="E2153" s="56" t="s">
        <v>37</v>
      </c>
      <c r="F2153" s="56" t="str">
        <f>+VLOOKUP(Tabla2[[#This Row],[Estado]],Catalogos!$I$3:$J$35,2,0)</f>
        <v>Bajío</v>
      </c>
      <c r="G2153" s="56" t="s">
        <v>4529</v>
      </c>
      <c r="H2153" s="56" t="s">
        <v>4544</v>
      </c>
      <c r="I2153" s="56">
        <v>101</v>
      </c>
      <c r="J2153" s="56" t="s">
        <v>4545</v>
      </c>
      <c r="K2153" s="56" t="s">
        <v>4546</v>
      </c>
      <c r="L2153" s="56" t="s">
        <v>72</v>
      </c>
      <c r="M2153" s="1" t="s">
        <v>4547</v>
      </c>
    </row>
    <row r="2154" spans="1:13" x14ac:dyDescent="0.25">
      <c r="A2154" s="55" t="s">
        <v>31</v>
      </c>
      <c r="B2154" s="56" t="s">
        <v>1507</v>
      </c>
      <c r="C2154" s="56" t="s">
        <v>4589</v>
      </c>
      <c r="D2154" s="56">
        <v>37530</v>
      </c>
      <c r="E2154" s="56" t="s">
        <v>37</v>
      </c>
      <c r="F2154" s="56" t="str">
        <f>+VLOOKUP(Tabla2[[#This Row],[Estado]],Catalogos!$I$3:$J$35,2,0)</f>
        <v>Bajío</v>
      </c>
      <c r="G2154" s="56" t="s">
        <v>4529</v>
      </c>
      <c r="H2154" s="56" t="s">
        <v>4544</v>
      </c>
      <c r="I2154" s="56">
        <v>101</v>
      </c>
      <c r="J2154" s="56" t="s">
        <v>4545</v>
      </c>
      <c r="K2154" s="56" t="s">
        <v>4546</v>
      </c>
      <c r="L2154" s="56" t="s">
        <v>72</v>
      </c>
      <c r="M2154" s="1" t="s">
        <v>4547</v>
      </c>
    </row>
    <row r="2155" spans="1:13" x14ac:dyDescent="0.25">
      <c r="A2155" s="55" t="s">
        <v>31</v>
      </c>
      <c r="B2155" s="56" t="s">
        <v>1467</v>
      </c>
      <c r="C2155" s="56" t="s">
        <v>4590</v>
      </c>
      <c r="D2155" s="56">
        <v>37530</v>
      </c>
      <c r="E2155" s="56" t="s">
        <v>37</v>
      </c>
      <c r="F2155" s="56" t="str">
        <f>+VLOOKUP(Tabla2[[#This Row],[Estado]],Catalogos!$I$3:$J$35,2,0)</f>
        <v>Bajío</v>
      </c>
      <c r="G2155" s="56" t="s">
        <v>4529</v>
      </c>
      <c r="H2155" s="56" t="s">
        <v>4544</v>
      </c>
      <c r="I2155" s="56">
        <v>101</v>
      </c>
      <c r="J2155" s="56" t="s">
        <v>4545</v>
      </c>
      <c r="K2155" s="56" t="s">
        <v>4546</v>
      </c>
      <c r="L2155" s="56" t="s">
        <v>72</v>
      </c>
      <c r="M2155" s="1" t="s">
        <v>4547</v>
      </c>
    </row>
    <row r="2156" spans="1:13" x14ac:dyDescent="0.25">
      <c r="A2156" s="55" t="s">
        <v>31</v>
      </c>
      <c r="B2156" s="56" t="s">
        <v>1467</v>
      </c>
      <c r="C2156" s="56" t="s">
        <v>4591</v>
      </c>
      <c r="D2156" s="56">
        <v>37530</v>
      </c>
      <c r="E2156" s="56" t="s">
        <v>37</v>
      </c>
      <c r="F2156" s="56" t="str">
        <f>+VLOOKUP(Tabla2[[#This Row],[Estado]],Catalogos!$I$3:$J$35,2,0)</f>
        <v>Bajío</v>
      </c>
      <c r="G2156" s="56" t="s">
        <v>4529</v>
      </c>
      <c r="H2156" s="56" t="s">
        <v>4544</v>
      </c>
      <c r="I2156" s="56">
        <v>101</v>
      </c>
      <c r="J2156" s="56" t="s">
        <v>4545</v>
      </c>
      <c r="K2156" s="56" t="s">
        <v>4546</v>
      </c>
      <c r="L2156" s="56" t="s">
        <v>72</v>
      </c>
      <c r="M2156" s="1" t="s">
        <v>4547</v>
      </c>
    </row>
    <row r="2157" spans="1:13" x14ac:dyDescent="0.25">
      <c r="A2157" s="55" t="s">
        <v>31</v>
      </c>
      <c r="B2157" s="56" t="s">
        <v>1549</v>
      </c>
      <c r="C2157" s="56" t="s">
        <v>4592</v>
      </c>
      <c r="D2157" s="56">
        <v>37530</v>
      </c>
      <c r="E2157" s="56" t="s">
        <v>37</v>
      </c>
      <c r="F2157" s="56" t="str">
        <f>+VLOOKUP(Tabla2[[#This Row],[Estado]],Catalogos!$I$3:$J$35,2,0)</f>
        <v>Bajío</v>
      </c>
      <c r="G2157" s="56" t="s">
        <v>4529</v>
      </c>
      <c r="H2157" s="56" t="s">
        <v>4544</v>
      </c>
      <c r="I2157" s="56">
        <v>101</v>
      </c>
      <c r="J2157" s="56" t="s">
        <v>4545</v>
      </c>
      <c r="K2157" s="56" t="s">
        <v>4546</v>
      </c>
      <c r="L2157" s="56" t="s">
        <v>72</v>
      </c>
      <c r="M2157" s="1" t="s">
        <v>4547</v>
      </c>
    </row>
    <row r="2158" spans="1:13" x14ac:dyDescent="0.25">
      <c r="A2158" s="55" t="s">
        <v>31</v>
      </c>
      <c r="B2158" s="56" t="s">
        <v>1549</v>
      </c>
      <c r="C2158" s="56" t="s">
        <v>4594</v>
      </c>
      <c r="D2158" s="56">
        <v>37530</v>
      </c>
      <c r="E2158" s="56" t="s">
        <v>37</v>
      </c>
      <c r="F2158" s="56" t="str">
        <f>+VLOOKUP(Tabla2[[#This Row],[Estado]],Catalogos!$I$3:$J$35,2,0)</f>
        <v>Bajío</v>
      </c>
      <c r="G2158" s="56" t="s">
        <v>4529</v>
      </c>
      <c r="H2158" s="56" t="s">
        <v>4544</v>
      </c>
      <c r="I2158" s="56">
        <v>101</v>
      </c>
      <c r="J2158" s="56" t="s">
        <v>4545</v>
      </c>
      <c r="K2158" s="56" t="s">
        <v>4546</v>
      </c>
      <c r="L2158" s="56" t="s">
        <v>72</v>
      </c>
      <c r="M2158" s="1" t="s">
        <v>4547</v>
      </c>
    </row>
    <row r="2159" spans="1:13" x14ac:dyDescent="0.25">
      <c r="A2159" s="55" t="s">
        <v>31</v>
      </c>
      <c r="B2159" s="56" t="s">
        <v>1387</v>
      </c>
      <c r="C2159" s="56" t="s">
        <v>4595</v>
      </c>
      <c r="D2159" s="56">
        <v>37530</v>
      </c>
      <c r="E2159" s="56" t="s">
        <v>37</v>
      </c>
      <c r="F2159" s="56" t="str">
        <f>+VLOOKUP(Tabla2[[#This Row],[Estado]],Catalogos!$I$3:$J$35,2,0)</f>
        <v>Bajío</v>
      </c>
      <c r="G2159" s="56" t="s">
        <v>4529</v>
      </c>
      <c r="H2159" s="56" t="s">
        <v>4544</v>
      </c>
      <c r="I2159" s="56">
        <v>101</v>
      </c>
      <c r="J2159" s="56" t="s">
        <v>4545</v>
      </c>
      <c r="K2159" s="56" t="s">
        <v>4546</v>
      </c>
      <c r="L2159" s="56" t="s">
        <v>72</v>
      </c>
      <c r="M2159" s="1" t="s">
        <v>4547</v>
      </c>
    </row>
    <row r="2160" spans="1:13" x14ac:dyDescent="0.25">
      <c r="A2160" s="55" t="s">
        <v>31</v>
      </c>
      <c r="B2160" s="56" t="s">
        <v>1387</v>
      </c>
      <c r="C2160" s="56" t="s">
        <v>4596</v>
      </c>
      <c r="D2160" s="56">
        <v>37530</v>
      </c>
      <c r="E2160" s="56" t="s">
        <v>37</v>
      </c>
      <c r="F2160" s="56" t="str">
        <f>+VLOOKUP(Tabla2[[#This Row],[Estado]],Catalogos!$I$3:$J$35,2,0)</f>
        <v>Bajío</v>
      </c>
      <c r="G2160" s="56" t="s">
        <v>4529</v>
      </c>
      <c r="H2160" s="56" t="s">
        <v>4544</v>
      </c>
      <c r="I2160" s="56">
        <v>101</v>
      </c>
      <c r="J2160" s="56" t="s">
        <v>4545</v>
      </c>
      <c r="K2160" s="56" t="s">
        <v>4546</v>
      </c>
      <c r="L2160" s="56" t="s">
        <v>72</v>
      </c>
      <c r="M2160" s="1" t="s">
        <v>4547</v>
      </c>
    </row>
    <row r="2161" spans="1:13" x14ac:dyDescent="0.25">
      <c r="A2161" s="55" t="s">
        <v>31</v>
      </c>
      <c r="B2161" s="56" t="s">
        <v>11776</v>
      </c>
      <c r="C2161" s="56" t="s">
        <v>4597</v>
      </c>
      <c r="D2161" s="56">
        <v>37530</v>
      </c>
      <c r="E2161" s="56" t="s">
        <v>37</v>
      </c>
      <c r="F2161" s="56" t="str">
        <f>+VLOOKUP(Tabla2[[#This Row],[Estado]],Catalogos!$I$3:$J$35,2,0)</f>
        <v>Bajío</v>
      </c>
      <c r="G2161" s="56" t="s">
        <v>4529</v>
      </c>
      <c r="H2161" s="56" t="s">
        <v>4544</v>
      </c>
      <c r="I2161" s="56">
        <v>101</v>
      </c>
      <c r="J2161" s="56" t="s">
        <v>4545</v>
      </c>
      <c r="K2161" s="56" t="s">
        <v>4546</v>
      </c>
      <c r="L2161" s="56" t="s">
        <v>72</v>
      </c>
      <c r="M2161" s="1" t="s">
        <v>4547</v>
      </c>
    </row>
    <row r="2162" spans="1:13" x14ac:dyDescent="0.25">
      <c r="A2162" s="55" t="s">
        <v>31</v>
      </c>
      <c r="B2162" s="56" t="s">
        <v>11926</v>
      </c>
      <c r="C2162" s="56" t="s">
        <v>4598</v>
      </c>
      <c r="D2162" s="56">
        <v>37530</v>
      </c>
      <c r="E2162" s="56" t="s">
        <v>37</v>
      </c>
      <c r="F2162" s="56" t="str">
        <f>+VLOOKUP(Tabla2[[#This Row],[Estado]],Catalogos!$I$3:$J$35,2,0)</f>
        <v>Bajío</v>
      </c>
      <c r="G2162" s="56" t="s">
        <v>4529</v>
      </c>
      <c r="H2162" s="56" t="s">
        <v>4544</v>
      </c>
      <c r="I2162" s="56">
        <v>101</v>
      </c>
      <c r="J2162" s="56" t="s">
        <v>4545</v>
      </c>
      <c r="K2162" s="56" t="s">
        <v>4546</v>
      </c>
      <c r="L2162" s="56" t="s">
        <v>72</v>
      </c>
      <c r="M2162" s="1" t="s">
        <v>4547</v>
      </c>
    </row>
    <row r="2163" spans="1:13" x14ac:dyDescent="0.25">
      <c r="A2163" s="55" t="s">
        <v>31</v>
      </c>
      <c r="B2163" s="56" t="s">
        <v>11926</v>
      </c>
      <c r="C2163" s="56" t="s">
        <v>4599</v>
      </c>
      <c r="D2163" s="56">
        <v>37530</v>
      </c>
      <c r="E2163" s="56" t="s">
        <v>37</v>
      </c>
      <c r="F2163" s="56" t="str">
        <f>+VLOOKUP(Tabla2[[#This Row],[Estado]],Catalogos!$I$3:$J$35,2,0)</f>
        <v>Bajío</v>
      </c>
      <c r="G2163" s="56" t="s">
        <v>4529</v>
      </c>
      <c r="H2163" s="56" t="s">
        <v>4544</v>
      </c>
      <c r="I2163" s="56">
        <v>101</v>
      </c>
      <c r="J2163" s="56" t="s">
        <v>4545</v>
      </c>
      <c r="K2163" s="56" t="s">
        <v>4546</v>
      </c>
      <c r="L2163" s="56" t="s">
        <v>72</v>
      </c>
      <c r="M2163" s="1" t="s">
        <v>4547</v>
      </c>
    </row>
    <row r="2164" spans="1:13" x14ac:dyDescent="0.25">
      <c r="A2164" s="55" t="s">
        <v>31</v>
      </c>
      <c r="B2164" s="53" t="s">
        <v>115</v>
      </c>
      <c r="C2164" s="56" t="s">
        <v>4600</v>
      </c>
      <c r="D2164" s="56">
        <v>37530</v>
      </c>
      <c r="E2164" s="56" t="s">
        <v>37</v>
      </c>
      <c r="F2164" s="56" t="str">
        <f>+VLOOKUP(Tabla2[[#This Row],[Estado]],Catalogos!$I$3:$J$35,2,0)</f>
        <v>Bajío</v>
      </c>
      <c r="G2164" s="56" t="s">
        <v>4529</v>
      </c>
      <c r="H2164" s="56" t="s">
        <v>4544</v>
      </c>
      <c r="I2164" s="56">
        <v>101</v>
      </c>
      <c r="J2164" s="56" t="s">
        <v>4545</v>
      </c>
      <c r="K2164" s="56" t="s">
        <v>4546</v>
      </c>
      <c r="L2164" s="56" t="s">
        <v>72</v>
      </c>
      <c r="M2164" s="1" t="s">
        <v>4547</v>
      </c>
    </row>
    <row r="2165" spans="1:13" x14ac:dyDescent="0.25">
      <c r="A2165" s="55" t="s">
        <v>31</v>
      </c>
      <c r="B2165" s="53" t="s">
        <v>115</v>
      </c>
      <c r="C2165" s="56" t="s">
        <v>4601</v>
      </c>
      <c r="D2165" s="56">
        <v>37530</v>
      </c>
      <c r="E2165" s="56" t="s">
        <v>37</v>
      </c>
      <c r="F2165" s="56" t="str">
        <f>+VLOOKUP(Tabla2[[#This Row],[Estado]],Catalogos!$I$3:$J$35,2,0)</f>
        <v>Bajío</v>
      </c>
      <c r="G2165" s="56" t="s">
        <v>4529</v>
      </c>
      <c r="H2165" s="56" t="s">
        <v>4544</v>
      </c>
      <c r="I2165" s="56">
        <v>101</v>
      </c>
      <c r="J2165" s="56" t="s">
        <v>4545</v>
      </c>
      <c r="K2165" s="56" t="s">
        <v>4546</v>
      </c>
      <c r="L2165" s="56" t="s">
        <v>72</v>
      </c>
      <c r="M2165" s="1" t="s">
        <v>4547</v>
      </c>
    </row>
    <row r="2166" spans="1:13" x14ac:dyDescent="0.25">
      <c r="A2166" s="55" t="s">
        <v>31</v>
      </c>
      <c r="B2166" s="56" t="s">
        <v>4602</v>
      </c>
      <c r="C2166" s="56" t="s">
        <v>4603</v>
      </c>
      <c r="D2166" s="56">
        <v>37530</v>
      </c>
      <c r="E2166" s="56" t="s">
        <v>37</v>
      </c>
      <c r="F2166" s="56" t="str">
        <f>+VLOOKUP(Tabla2[[#This Row],[Estado]],Catalogos!$I$3:$J$35,2,0)</f>
        <v>Bajío</v>
      </c>
      <c r="G2166" s="56" t="s">
        <v>4529</v>
      </c>
      <c r="H2166" s="56" t="s">
        <v>4544</v>
      </c>
      <c r="I2166" s="56">
        <v>101</v>
      </c>
      <c r="J2166" s="56" t="s">
        <v>4545</v>
      </c>
      <c r="K2166" s="56" t="s">
        <v>4546</v>
      </c>
      <c r="L2166" s="56" t="s">
        <v>72</v>
      </c>
      <c r="M2166" s="1" t="s">
        <v>4547</v>
      </c>
    </row>
    <row r="2167" spans="1:13" x14ac:dyDescent="0.25">
      <c r="A2167" s="55" t="s">
        <v>31</v>
      </c>
      <c r="B2167" s="56" t="s">
        <v>12320</v>
      </c>
      <c r="C2167" s="56" t="s">
        <v>4607</v>
      </c>
      <c r="D2167" s="56">
        <v>37530</v>
      </c>
      <c r="E2167" s="56" t="s">
        <v>37</v>
      </c>
      <c r="F2167" s="56" t="str">
        <f>+VLOOKUP(Tabla2[[#This Row],[Estado]],Catalogos!$I$3:$J$35,2,0)</f>
        <v>Bajío</v>
      </c>
      <c r="G2167" s="56" t="s">
        <v>4529</v>
      </c>
      <c r="H2167" s="56" t="s">
        <v>4544</v>
      </c>
      <c r="I2167" s="56">
        <v>101</v>
      </c>
      <c r="J2167" s="56" t="s">
        <v>4545</v>
      </c>
      <c r="K2167" s="56" t="s">
        <v>4546</v>
      </c>
      <c r="L2167" s="56" t="s">
        <v>72</v>
      </c>
      <c r="M2167" s="1" t="s">
        <v>4547</v>
      </c>
    </row>
    <row r="2168" spans="1:13" x14ac:dyDescent="0.25">
      <c r="A2168" s="55" t="s">
        <v>31</v>
      </c>
      <c r="B2168" s="56" t="s">
        <v>4602</v>
      </c>
      <c r="C2168" s="56" t="s">
        <v>4604</v>
      </c>
      <c r="D2168" s="56">
        <v>37530</v>
      </c>
      <c r="E2168" s="56" t="s">
        <v>37</v>
      </c>
      <c r="F2168" s="56" t="str">
        <f>+VLOOKUP(Tabla2[[#This Row],[Estado]],Catalogos!$I$3:$J$35,2,0)</f>
        <v>Bajío</v>
      </c>
      <c r="G2168" s="56" t="s">
        <v>4529</v>
      </c>
      <c r="H2168" s="56" t="s">
        <v>4544</v>
      </c>
      <c r="I2168" s="56">
        <v>101</v>
      </c>
      <c r="J2168" s="56" t="s">
        <v>4545</v>
      </c>
      <c r="K2168" s="56" t="s">
        <v>4546</v>
      </c>
      <c r="L2168" s="56" t="s">
        <v>72</v>
      </c>
      <c r="M2168" s="1" t="s">
        <v>4547</v>
      </c>
    </row>
    <row r="2169" spans="1:13" x14ac:dyDescent="0.25">
      <c r="A2169" s="55" t="s">
        <v>31</v>
      </c>
      <c r="B2169" s="56" t="s">
        <v>12321</v>
      </c>
      <c r="C2169" s="56" t="s">
        <v>4606</v>
      </c>
      <c r="D2169" s="56">
        <v>37530</v>
      </c>
      <c r="E2169" s="56" t="s">
        <v>37</v>
      </c>
      <c r="F2169" s="56" t="str">
        <f>+VLOOKUP(Tabla2[[#This Row],[Estado]],Catalogos!$I$3:$J$35,2,0)</f>
        <v>Bajío</v>
      </c>
      <c r="G2169" s="56" t="s">
        <v>4529</v>
      </c>
      <c r="H2169" s="56" t="s">
        <v>4544</v>
      </c>
      <c r="I2169" s="56">
        <v>101</v>
      </c>
      <c r="J2169" s="56" t="s">
        <v>4545</v>
      </c>
      <c r="K2169" s="56" t="s">
        <v>4546</v>
      </c>
      <c r="L2169" s="56" t="s">
        <v>72</v>
      </c>
      <c r="M2169" s="1" t="s">
        <v>4547</v>
      </c>
    </row>
    <row r="2170" spans="1:13" x14ac:dyDescent="0.25">
      <c r="A2170" s="55" t="s">
        <v>31</v>
      </c>
      <c r="B2170" s="56" t="s">
        <v>12322</v>
      </c>
      <c r="C2170" s="56" t="s">
        <v>4609</v>
      </c>
      <c r="D2170" s="56">
        <v>37530</v>
      </c>
      <c r="E2170" s="56" t="s">
        <v>37</v>
      </c>
      <c r="F2170" s="56" t="str">
        <f>+VLOOKUP(Tabla2[[#This Row],[Estado]],Catalogos!$I$3:$J$35,2,0)</f>
        <v>Bajío</v>
      </c>
      <c r="G2170" s="56" t="s">
        <v>4529</v>
      </c>
      <c r="H2170" s="56" t="s">
        <v>4544</v>
      </c>
      <c r="I2170" s="56">
        <v>101</v>
      </c>
      <c r="J2170" s="56" t="s">
        <v>4545</v>
      </c>
      <c r="K2170" s="56" t="s">
        <v>4546</v>
      </c>
      <c r="L2170" s="56" t="s">
        <v>72</v>
      </c>
      <c r="M2170" s="1" t="s">
        <v>4547</v>
      </c>
    </row>
    <row r="2171" spans="1:13" x14ac:dyDescent="0.25">
      <c r="A2171" s="55" t="s">
        <v>31</v>
      </c>
      <c r="B2171" s="56" t="s">
        <v>1387</v>
      </c>
      <c r="C2171" s="56" t="s">
        <v>4610</v>
      </c>
      <c r="D2171" s="56">
        <v>37530</v>
      </c>
      <c r="E2171" s="56" t="s">
        <v>37</v>
      </c>
      <c r="F2171" s="56" t="str">
        <f>+VLOOKUP(Tabla2[[#This Row],[Estado]],Catalogos!$I$3:$J$35,2,0)</f>
        <v>Bajío</v>
      </c>
      <c r="G2171" s="56" t="s">
        <v>4529</v>
      </c>
      <c r="H2171" s="56" t="s">
        <v>4544</v>
      </c>
      <c r="I2171" s="56">
        <v>101</v>
      </c>
      <c r="J2171" s="56" t="s">
        <v>4545</v>
      </c>
      <c r="K2171" s="56" t="s">
        <v>4546</v>
      </c>
      <c r="L2171" s="56" t="s">
        <v>72</v>
      </c>
      <c r="M2171" s="1" t="s">
        <v>4547</v>
      </c>
    </row>
    <row r="2172" spans="1:13" x14ac:dyDescent="0.25">
      <c r="A2172" s="55" t="s">
        <v>31</v>
      </c>
      <c r="B2172" s="56" t="s">
        <v>1387</v>
      </c>
      <c r="C2172" s="56" t="s">
        <v>4611</v>
      </c>
      <c r="D2172" s="56">
        <v>37000</v>
      </c>
      <c r="E2172" s="56" t="s">
        <v>37</v>
      </c>
      <c r="F2172" s="56" t="str">
        <f>+VLOOKUP(Tabla2[[#This Row],[Estado]],Catalogos!$I$3:$J$35,2,0)</f>
        <v>Bajío</v>
      </c>
      <c r="G2172" s="56" t="s">
        <v>4529</v>
      </c>
      <c r="H2172" s="56" t="s">
        <v>39</v>
      </c>
      <c r="I2172" s="56">
        <v>329</v>
      </c>
      <c r="J2172" s="56" t="s">
        <v>401</v>
      </c>
      <c r="K2172" s="56" t="s">
        <v>4612</v>
      </c>
      <c r="L2172" s="56" t="s">
        <v>72</v>
      </c>
      <c r="M2172" s="1" t="s">
        <v>4613</v>
      </c>
    </row>
    <row r="2173" spans="1:13" x14ac:dyDescent="0.25">
      <c r="A2173" s="55" t="s">
        <v>31</v>
      </c>
      <c r="B2173" s="56" t="s">
        <v>2999</v>
      </c>
      <c r="C2173" s="56" t="s">
        <v>4614</v>
      </c>
      <c r="D2173" s="56">
        <v>37000</v>
      </c>
      <c r="E2173" s="56" t="s">
        <v>37</v>
      </c>
      <c r="F2173" s="56" t="str">
        <f>+VLOOKUP(Tabla2[[#This Row],[Estado]],Catalogos!$I$3:$J$35,2,0)</f>
        <v>Bajío</v>
      </c>
      <c r="G2173" s="56" t="s">
        <v>4529</v>
      </c>
      <c r="H2173" s="56" t="s">
        <v>39</v>
      </c>
      <c r="I2173" s="56">
        <v>329</v>
      </c>
      <c r="J2173" s="56" t="s">
        <v>401</v>
      </c>
      <c r="K2173" s="56" t="s">
        <v>4615</v>
      </c>
      <c r="L2173" s="56" t="s">
        <v>72</v>
      </c>
      <c r="M2173" s="1" t="s">
        <v>4613</v>
      </c>
    </row>
    <row r="2174" spans="1:13" x14ac:dyDescent="0.25">
      <c r="A2174" s="55" t="s">
        <v>31</v>
      </c>
      <c r="B2174" s="56" t="s">
        <v>9457</v>
      </c>
      <c r="C2174" s="56" t="s">
        <v>4616</v>
      </c>
      <c r="D2174" s="56">
        <v>37000</v>
      </c>
      <c r="E2174" s="56" t="s">
        <v>37</v>
      </c>
      <c r="F2174" s="56" t="str">
        <f>+VLOOKUP(Tabla2[[#This Row],[Estado]],Catalogos!$I$3:$J$35,2,0)</f>
        <v>Bajío</v>
      </c>
      <c r="G2174" s="56" t="s">
        <v>4529</v>
      </c>
      <c r="H2174" s="56" t="s">
        <v>39</v>
      </c>
      <c r="I2174" s="56">
        <v>329</v>
      </c>
      <c r="J2174" s="56" t="s">
        <v>401</v>
      </c>
      <c r="K2174" s="56" t="s">
        <v>4617</v>
      </c>
      <c r="L2174" s="56" t="s">
        <v>72</v>
      </c>
      <c r="M2174" s="1" t="s">
        <v>4613</v>
      </c>
    </row>
    <row r="2175" spans="1:13" x14ac:dyDescent="0.25">
      <c r="A2175" s="55" t="s">
        <v>31</v>
      </c>
      <c r="B2175" s="56" t="s">
        <v>11679</v>
      </c>
      <c r="C2175" s="56" t="s">
        <v>4618</v>
      </c>
      <c r="D2175" s="56">
        <v>37000</v>
      </c>
      <c r="E2175" s="56" t="s">
        <v>37</v>
      </c>
      <c r="F2175" s="56" t="str">
        <f>+VLOOKUP(Tabla2[[#This Row],[Estado]],Catalogos!$I$3:$J$35,2,0)</f>
        <v>Bajío</v>
      </c>
      <c r="G2175" s="56" t="s">
        <v>4529</v>
      </c>
      <c r="H2175" s="56" t="s">
        <v>39</v>
      </c>
      <c r="I2175" s="56">
        <v>329</v>
      </c>
      <c r="J2175" s="56" t="s">
        <v>401</v>
      </c>
      <c r="K2175" s="56" t="s">
        <v>4619</v>
      </c>
      <c r="L2175" s="56" t="s">
        <v>72</v>
      </c>
      <c r="M2175" s="1" t="s">
        <v>4613</v>
      </c>
    </row>
    <row r="2176" spans="1:13" x14ac:dyDescent="0.25">
      <c r="A2176" s="55" t="s">
        <v>31</v>
      </c>
      <c r="B2176" s="88" t="s">
        <v>11683</v>
      </c>
      <c r="C2176" s="56" t="s">
        <v>4620</v>
      </c>
      <c r="D2176" s="56">
        <v>37000</v>
      </c>
      <c r="E2176" s="56" t="s">
        <v>37</v>
      </c>
      <c r="F2176" s="56" t="str">
        <f>+VLOOKUP(Tabla2[[#This Row],[Estado]],Catalogos!$I$3:$J$35,2,0)</f>
        <v>Bajío</v>
      </c>
      <c r="G2176" s="56" t="s">
        <v>4529</v>
      </c>
      <c r="H2176" s="56" t="s">
        <v>39</v>
      </c>
      <c r="I2176" s="56">
        <v>329</v>
      </c>
      <c r="J2176" s="56" t="s">
        <v>401</v>
      </c>
      <c r="K2176" s="56" t="s">
        <v>4621</v>
      </c>
      <c r="L2176" s="56" t="s">
        <v>72</v>
      </c>
      <c r="M2176" s="1" t="s">
        <v>4613</v>
      </c>
    </row>
    <row r="2177" spans="1:13" x14ac:dyDescent="0.25">
      <c r="A2177" s="55" t="s">
        <v>31</v>
      </c>
      <c r="B2177" s="56" t="s">
        <v>9457</v>
      </c>
      <c r="C2177" s="56" t="s">
        <v>4622</v>
      </c>
      <c r="D2177" s="56">
        <v>37000</v>
      </c>
      <c r="E2177" s="56" t="s">
        <v>37</v>
      </c>
      <c r="F2177" s="56" t="str">
        <f>+VLOOKUP(Tabla2[[#This Row],[Estado]],Catalogos!$I$3:$J$35,2,0)</f>
        <v>Bajío</v>
      </c>
      <c r="G2177" s="56" t="s">
        <v>4529</v>
      </c>
      <c r="H2177" s="56" t="s">
        <v>39</v>
      </c>
      <c r="I2177" s="56">
        <v>329</v>
      </c>
      <c r="J2177" s="56" t="s">
        <v>401</v>
      </c>
      <c r="K2177" s="56" t="s">
        <v>4623</v>
      </c>
      <c r="L2177" s="56" t="s">
        <v>72</v>
      </c>
      <c r="M2177" s="1" t="s">
        <v>4613</v>
      </c>
    </row>
    <row r="2178" spans="1:13" x14ac:dyDescent="0.25">
      <c r="A2178" s="55" t="s">
        <v>31</v>
      </c>
      <c r="B2178" s="56" t="s">
        <v>12323</v>
      </c>
      <c r="C2178" s="56" t="s">
        <v>4625</v>
      </c>
      <c r="D2178" s="56">
        <v>37000</v>
      </c>
      <c r="E2178" s="56" t="s">
        <v>37</v>
      </c>
      <c r="F2178" s="56" t="str">
        <f>+VLOOKUP(Tabla2[[#This Row],[Estado]],Catalogos!$I$3:$J$35,2,0)</f>
        <v>Bajío</v>
      </c>
      <c r="G2178" s="56" t="s">
        <v>4529</v>
      </c>
      <c r="H2178" s="56" t="s">
        <v>39</v>
      </c>
      <c r="I2178" s="56">
        <v>329</v>
      </c>
      <c r="J2178" s="56" t="s">
        <v>401</v>
      </c>
      <c r="K2178" s="56" t="s">
        <v>4626</v>
      </c>
      <c r="L2178" s="56" t="s">
        <v>72</v>
      </c>
      <c r="M2178" s="1" t="s">
        <v>4613</v>
      </c>
    </row>
    <row r="2179" spans="1:13" x14ac:dyDescent="0.25">
      <c r="A2179" s="55" t="s">
        <v>31</v>
      </c>
      <c r="B2179" s="56" t="s">
        <v>9457</v>
      </c>
      <c r="C2179" s="56" t="s">
        <v>4627</v>
      </c>
      <c r="D2179" s="56">
        <v>37000</v>
      </c>
      <c r="E2179" s="56" t="s">
        <v>37</v>
      </c>
      <c r="F2179" s="56" t="str">
        <f>+VLOOKUP(Tabla2[[#This Row],[Estado]],Catalogos!$I$3:$J$35,2,0)</f>
        <v>Bajío</v>
      </c>
      <c r="G2179" s="56" t="s">
        <v>4529</v>
      </c>
      <c r="H2179" s="56" t="s">
        <v>39</v>
      </c>
      <c r="I2179" s="56">
        <v>329</v>
      </c>
      <c r="J2179" s="56" t="s">
        <v>401</v>
      </c>
      <c r="K2179" s="56" t="s">
        <v>4628</v>
      </c>
      <c r="L2179" s="56" t="s">
        <v>72</v>
      </c>
      <c r="M2179" s="1" t="s">
        <v>4613</v>
      </c>
    </row>
    <row r="2180" spans="1:13" x14ac:dyDescent="0.25">
      <c r="A2180" s="55" t="s">
        <v>31</v>
      </c>
      <c r="B2180" s="56" t="s">
        <v>2179</v>
      </c>
      <c r="C2180" s="56" t="s">
        <v>4629</v>
      </c>
      <c r="D2180" s="56">
        <v>37000</v>
      </c>
      <c r="E2180" s="56" t="s">
        <v>37</v>
      </c>
      <c r="F2180" s="56" t="str">
        <f>+VLOOKUP(Tabla2[[#This Row],[Estado]],Catalogos!$I$3:$J$35,2,0)</f>
        <v>Bajío</v>
      </c>
      <c r="G2180" s="56" t="s">
        <v>4529</v>
      </c>
      <c r="H2180" s="56" t="s">
        <v>39</v>
      </c>
      <c r="I2180" s="56">
        <v>329</v>
      </c>
      <c r="J2180" s="56" t="s">
        <v>401</v>
      </c>
      <c r="K2180" s="56" t="s">
        <v>4630</v>
      </c>
      <c r="L2180" s="56" t="s">
        <v>72</v>
      </c>
      <c r="M2180" s="1" t="s">
        <v>4613</v>
      </c>
    </row>
    <row r="2181" spans="1:13" x14ac:dyDescent="0.25">
      <c r="A2181" s="55" t="s">
        <v>31</v>
      </c>
      <c r="B2181" s="56" t="s">
        <v>1373</v>
      </c>
      <c r="C2181" s="56" t="s">
        <v>4631</v>
      </c>
      <c r="D2181" s="56">
        <v>37000</v>
      </c>
      <c r="E2181" s="56" t="s">
        <v>37</v>
      </c>
      <c r="F2181" s="56" t="str">
        <f>+VLOOKUP(Tabla2[[#This Row],[Estado]],Catalogos!$I$3:$J$35,2,0)</f>
        <v>Bajío</v>
      </c>
      <c r="G2181" s="56" t="s">
        <v>4529</v>
      </c>
      <c r="H2181" s="56" t="s">
        <v>39</v>
      </c>
      <c r="I2181" s="56">
        <v>329</v>
      </c>
      <c r="J2181" s="56" t="s">
        <v>401</v>
      </c>
      <c r="K2181" s="56" t="s">
        <v>4632</v>
      </c>
      <c r="L2181" s="56" t="s">
        <v>72</v>
      </c>
      <c r="M2181" s="1" t="s">
        <v>4613</v>
      </c>
    </row>
    <row r="2182" spans="1:13" x14ac:dyDescent="0.25">
      <c r="A2182" s="55" t="s">
        <v>31</v>
      </c>
      <c r="B2182" s="56" t="s">
        <v>11682</v>
      </c>
      <c r="C2182" s="56" t="s">
        <v>4633</v>
      </c>
      <c r="D2182" s="56">
        <v>37000</v>
      </c>
      <c r="E2182" s="56" t="s">
        <v>37</v>
      </c>
      <c r="F2182" s="56" t="str">
        <f>+VLOOKUP(Tabla2[[#This Row],[Estado]],Catalogos!$I$3:$J$35,2,0)</f>
        <v>Bajío</v>
      </c>
      <c r="G2182" s="56" t="s">
        <v>4529</v>
      </c>
      <c r="H2182" s="56" t="s">
        <v>39</v>
      </c>
      <c r="I2182" s="56">
        <v>329</v>
      </c>
      <c r="J2182" s="56" t="s">
        <v>401</v>
      </c>
      <c r="K2182" s="56" t="s">
        <v>4634</v>
      </c>
      <c r="L2182" s="56" t="s">
        <v>72</v>
      </c>
      <c r="M2182" s="1" t="s">
        <v>4613</v>
      </c>
    </row>
    <row r="2183" spans="1:13" x14ac:dyDescent="0.25">
      <c r="A2183" s="55" t="s">
        <v>31</v>
      </c>
      <c r="B2183" s="56" t="s">
        <v>1441</v>
      </c>
      <c r="C2183" s="56" t="s">
        <v>4635</v>
      </c>
      <c r="D2183" s="56">
        <v>37000</v>
      </c>
      <c r="E2183" s="56" t="s">
        <v>37</v>
      </c>
      <c r="F2183" s="56" t="str">
        <f>+VLOOKUP(Tabla2[[#This Row],[Estado]],Catalogos!$I$3:$J$35,2,0)</f>
        <v>Bajío</v>
      </c>
      <c r="G2183" s="56" t="s">
        <v>4529</v>
      </c>
      <c r="H2183" s="56" t="s">
        <v>39</v>
      </c>
      <c r="I2183" s="56">
        <v>329</v>
      </c>
      <c r="J2183" s="56" t="s">
        <v>401</v>
      </c>
      <c r="K2183" s="56" t="s">
        <v>4636</v>
      </c>
      <c r="L2183" s="56" t="s">
        <v>72</v>
      </c>
      <c r="M2183" s="1" t="s">
        <v>4613</v>
      </c>
    </row>
    <row r="2184" spans="1:13" x14ac:dyDescent="0.25">
      <c r="A2184" s="55" t="s">
        <v>31</v>
      </c>
      <c r="B2184" s="56" t="s">
        <v>1373</v>
      </c>
      <c r="C2184" s="56" t="s">
        <v>4637</v>
      </c>
      <c r="D2184" s="56">
        <v>37000</v>
      </c>
      <c r="E2184" s="56" t="s">
        <v>37</v>
      </c>
      <c r="F2184" s="56" t="str">
        <f>+VLOOKUP(Tabla2[[#This Row],[Estado]],Catalogos!$I$3:$J$35,2,0)</f>
        <v>Bajío</v>
      </c>
      <c r="G2184" s="56" t="s">
        <v>4529</v>
      </c>
      <c r="H2184" s="56" t="s">
        <v>39</v>
      </c>
      <c r="I2184" s="56">
        <v>329</v>
      </c>
      <c r="J2184" s="56" t="s">
        <v>401</v>
      </c>
      <c r="K2184" s="56" t="s">
        <v>4638</v>
      </c>
      <c r="L2184" s="56" t="s">
        <v>72</v>
      </c>
      <c r="M2184" s="1" t="s">
        <v>4613</v>
      </c>
    </row>
    <row r="2185" spans="1:13" x14ac:dyDescent="0.25">
      <c r="A2185" s="55" t="s">
        <v>31</v>
      </c>
      <c r="B2185" s="56" t="s">
        <v>1549</v>
      </c>
      <c r="C2185" s="56" t="s">
        <v>4639</v>
      </c>
      <c r="D2185" s="56">
        <v>37000</v>
      </c>
      <c r="E2185" s="56" t="s">
        <v>37</v>
      </c>
      <c r="F2185" s="56" t="str">
        <f>+VLOOKUP(Tabla2[[#This Row],[Estado]],Catalogos!$I$3:$J$35,2,0)</f>
        <v>Bajío</v>
      </c>
      <c r="G2185" s="56" t="s">
        <v>4529</v>
      </c>
      <c r="H2185" s="56" t="s">
        <v>39</v>
      </c>
      <c r="I2185" s="56">
        <v>329</v>
      </c>
      <c r="J2185" s="56" t="s">
        <v>401</v>
      </c>
      <c r="K2185" s="56" t="s">
        <v>4612</v>
      </c>
      <c r="L2185" s="56" t="s">
        <v>72</v>
      </c>
      <c r="M2185" s="1" t="s">
        <v>4613</v>
      </c>
    </row>
    <row r="2186" spans="1:13" x14ac:dyDescent="0.25">
      <c r="A2186" s="55" t="s">
        <v>31</v>
      </c>
      <c r="B2186" s="56" t="s">
        <v>1387</v>
      </c>
      <c r="C2186" s="56" t="s">
        <v>4640</v>
      </c>
      <c r="D2186" s="56">
        <v>37000</v>
      </c>
      <c r="E2186" s="56" t="s">
        <v>37</v>
      </c>
      <c r="F2186" s="56" t="str">
        <f>+VLOOKUP(Tabla2[[#This Row],[Estado]],Catalogos!$I$3:$J$35,2,0)</f>
        <v>Bajío</v>
      </c>
      <c r="G2186" s="56" t="s">
        <v>4529</v>
      </c>
      <c r="H2186" s="56" t="s">
        <v>39</v>
      </c>
      <c r="I2186" s="56">
        <v>329</v>
      </c>
      <c r="J2186" s="56" t="s">
        <v>401</v>
      </c>
      <c r="K2186" s="56" t="s">
        <v>4641</v>
      </c>
      <c r="L2186" s="56" t="s">
        <v>72</v>
      </c>
      <c r="M2186" s="1" t="s">
        <v>4613</v>
      </c>
    </row>
    <row r="2187" spans="1:13" x14ac:dyDescent="0.25">
      <c r="A2187" s="55" t="s">
        <v>31</v>
      </c>
      <c r="B2187" s="56" t="s">
        <v>1387</v>
      </c>
      <c r="C2187" s="56" t="s">
        <v>4642</v>
      </c>
      <c r="D2187" s="56">
        <v>37000</v>
      </c>
      <c r="E2187" s="56" t="s">
        <v>37</v>
      </c>
      <c r="F2187" s="56" t="str">
        <f>+VLOOKUP(Tabla2[[#This Row],[Estado]],Catalogos!$I$3:$J$35,2,0)</f>
        <v>Bajío</v>
      </c>
      <c r="G2187" s="56" t="s">
        <v>4529</v>
      </c>
      <c r="H2187" s="56" t="s">
        <v>39</v>
      </c>
      <c r="I2187" s="56">
        <v>329</v>
      </c>
      <c r="J2187" s="56" t="s">
        <v>401</v>
      </c>
      <c r="K2187" s="56" t="s">
        <v>4643</v>
      </c>
      <c r="L2187" s="56" t="s">
        <v>72</v>
      </c>
      <c r="M2187" s="1" t="s">
        <v>4613</v>
      </c>
    </row>
    <row r="2188" spans="1:13" x14ac:dyDescent="0.25">
      <c r="A2188" s="55" t="s">
        <v>31</v>
      </c>
      <c r="B2188" s="56" t="s">
        <v>229</v>
      </c>
      <c r="C2188" s="56" t="s">
        <v>4644</v>
      </c>
      <c r="D2188" s="56">
        <v>37000</v>
      </c>
      <c r="E2188" s="56" t="s">
        <v>37</v>
      </c>
      <c r="F2188" s="56" t="str">
        <f>+VLOOKUP(Tabla2[[#This Row],[Estado]],Catalogos!$I$3:$J$35,2,0)</f>
        <v>Bajío</v>
      </c>
      <c r="G2188" s="56" t="s">
        <v>4529</v>
      </c>
      <c r="H2188" s="56" t="s">
        <v>39</v>
      </c>
      <c r="I2188" s="56">
        <v>329</v>
      </c>
      <c r="J2188" s="56" t="s">
        <v>401</v>
      </c>
      <c r="K2188" s="56" t="s">
        <v>4645</v>
      </c>
      <c r="L2188" s="56" t="s">
        <v>72</v>
      </c>
      <c r="M2188" s="1" t="s">
        <v>4613</v>
      </c>
    </row>
    <row r="2189" spans="1:13" x14ac:dyDescent="0.25">
      <c r="A2189" s="55" t="s">
        <v>31</v>
      </c>
      <c r="B2189" s="56" t="s">
        <v>112</v>
      </c>
      <c r="C2189" s="56" t="s">
        <v>4646</v>
      </c>
      <c r="D2189" s="56">
        <v>37000</v>
      </c>
      <c r="E2189" s="56" t="s">
        <v>37</v>
      </c>
      <c r="F2189" s="56" t="str">
        <f>+VLOOKUP(Tabla2[[#This Row],[Estado]],Catalogos!$I$3:$J$35,2,0)</f>
        <v>Bajío</v>
      </c>
      <c r="G2189" s="56" t="s">
        <v>4529</v>
      </c>
      <c r="H2189" s="56" t="s">
        <v>39</v>
      </c>
      <c r="I2189" s="56">
        <v>329</v>
      </c>
      <c r="J2189" s="56" t="s">
        <v>401</v>
      </c>
      <c r="K2189" s="56" t="s">
        <v>4647</v>
      </c>
      <c r="L2189" s="56" t="s">
        <v>72</v>
      </c>
      <c r="M2189" s="1" t="s">
        <v>4613</v>
      </c>
    </row>
    <row r="2190" spans="1:13" x14ac:dyDescent="0.25">
      <c r="A2190" s="55" t="s">
        <v>31</v>
      </c>
      <c r="B2190" s="56" t="s">
        <v>1467</v>
      </c>
      <c r="C2190" s="56" t="s">
        <v>4648</v>
      </c>
      <c r="D2190" s="56">
        <v>37000</v>
      </c>
      <c r="E2190" s="56" t="s">
        <v>37</v>
      </c>
      <c r="F2190" s="56" t="str">
        <f>+VLOOKUP(Tabla2[[#This Row],[Estado]],Catalogos!$I$3:$J$35,2,0)</f>
        <v>Bajío</v>
      </c>
      <c r="G2190" s="56" t="s">
        <v>4529</v>
      </c>
      <c r="H2190" s="56" t="s">
        <v>39</v>
      </c>
      <c r="I2190" s="56">
        <v>329</v>
      </c>
      <c r="J2190" s="56" t="s">
        <v>401</v>
      </c>
      <c r="K2190" s="56" t="s">
        <v>4649</v>
      </c>
      <c r="L2190" s="56" t="s">
        <v>72</v>
      </c>
      <c r="M2190" s="1" t="s">
        <v>4613</v>
      </c>
    </row>
    <row r="2191" spans="1:13" x14ac:dyDescent="0.25">
      <c r="A2191" s="55" t="s">
        <v>31</v>
      </c>
      <c r="B2191" s="56" t="s">
        <v>9457</v>
      </c>
      <c r="C2191" s="56" t="s">
        <v>4650</v>
      </c>
      <c r="D2191" s="56">
        <v>37000</v>
      </c>
      <c r="E2191" s="56" t="s">
        <v>37</v>
      </c>
      <c r="F2191" s="56" t="str">
        <f>+VLOOKUP(Tabla2[[#This Row],[Estado]],Catalogos!$I$3:$J$35,2,0)</f>
        <v>Bajío</v>
      </c>
      <c r="G2191" s="56" t="s">
        <v>4529</v>
      </c>
      <c r="H2191" s="56" t="s">
        <v>39</v>
      </c>
      <c r="I2191" s="56">
        <v>329</v>
      </c>
      <c r="J2191" s="56" t="s">
        <v>401</v>
      </c>
      <c r="K2191" s="56" t="s">
        <v>4651</v>
      </c>
      <c r="L2191" s="56" t="s">
        <v>72</v>
      </c>
      <c r="M2191" s="1" t="s">
        <v>4613</v>
      </c>
    </row>
    <row r="2192" spans="1:13" x14ac:dyDescent="0.25">
      <c r="A2192" s="55" t="s">
        <v>31</v>
      </c>
      <c r="B2192" s="56" t="s">
        <v>1507</v>
      </c>
      <c r="C2192" s="56" t="s">
        <v>4652</v>
      </c>
      <c r="D2192" s="56">
        <v>37000</v>
      </c>
      <c r="E2192" s="56" t="s">
        <v>37</v>
      </c>
      <c r="F2192" s="56" t="str">
        <f>+VLOOKUP(Tabla2[[#This Row],[Estado]],Catalogos!$I$3:$J$35,2,0)</f>
        <v>Bajío</v>
      </c>
      <c r="G2192" s="56" t="s">
        <v>4529</v>
      </c>
      <c r="H2192" s="56" t="s">
        <v>39</v>
      </c>
      <c r="I2192" s="56">
        <v>329</v>
      </c>
      <c r="J2192" s="56" t="s">
        <v>401</v>
      </c>
      <c r="K2192" s="56" t="s">
        <v>4653</v>
      </c>
      <c r="L2192" s="56" t="s">
        <v>72</v>
      </c>
      <c r="M2192" s="1" t="s">
        <v>4613</v>
      </c>
    </row>
    <row r="2193" spans="1:13" x14ac:dyDescent="0.25">
      <c r="A2193" s="55" t="s">
        <v>31</v>
      </c>
      <c r="B2193" s="56" t="s">
        <v>112</v>
      </c>
      <c r="C2193" s="56" t="s">
        <v>4654</v>
      </c>
      <c r="D2193" s="56">
        <v>37000</v>
      </c>
      <c r="E2193" s="56" t="s">
        <v>37</v>
      </c>
      <c r="F2193" s="56" t="str">
        <f>+VLOOKUP(Tabla2[[#This Row],[Estado]],Catalogos!$I$3:$J$35,2,0)</f>
        <v>Bajío</v>
      </c>
      <c r="G2193" s="56" t="s">
        <v>4529</v>
      </c>
      <c r="H2193" s="56" t="s">
        <v>39</v>
      </c>
      <c r="I2193" s="56">
        <v>329</v>
      </c>
      <c r="J2193" s="56" t="s">
        <v>401</v>
      </c>
      <c r="K2193" s="56" t="s">
        <v>4655</v>
      </c>
      <c r="L2193" s="56" t="s">
        <v>72</v>
      </c>
      <c r="M2193" s="1" t="s">
        <v>4613</v>
      </c>
    </row>
    <row r="2194" spans="1:13" x14ac:dyDescent="0.25">
      <c r="A2194" s="55" t="s">
        <v>31</v>
      </c>
      <c r="B2194" s="56" t="s">
        <v>1522</v>
      </c>
      <c r="C2194" s="56" t="s">
        <v>4656</v>
      </c>
      <c r="D2194" s="56">
        <v>37000</v>
      </c>
      <c r="E2194" s="56" t="s">
        <v>37</v>
      </c>
      <c r="F2194" s="56" t="str">
        <f>+VLOOKUP(Tabla2[[#This Row],[Estado]],Catalogos!$I$3:$J$35,2,0)</f>
        <v>Bajío</v>
      </c>
      <c r="G2194" s="56" t="s">
        <v>4529</v>
      </c>
      <c r="H2194" s="56" t="s">
        <v>39</v>
      </c>
      <c r="I2194" s="56">
        <v>329</v>
      </c>
      <c r="J2194" s="56" t="s">
        <v>401</v>
      </c>
      <c r="K2194" s="56" t="s">
        <v>4657</v>
      </c>
      <c r="L2194" s="56" t="s">
        <v>72</v>
      </c>
      <c r="M2194" s="1" t="s">
        <v>4613</v>
      </c>
    </row>
    <row r="2195" spans="1:13" x14ac:dyDescent="0.25">
      <c r="A2195" s="55" t="s">
        <v>31</v>
      </c>
      <c r="B2195" s="56" t="s">
        <v>1507</v>
      </c>
      <c r="C2195" s="56" t="s">
        <v>4658</v>
      </c>
      <c r="D2195" s="56">
        <v>37000</v>
      </c>
      <c r="E2195" s="56" t="s">
        <v>37</v>
      </c>
      <c r="F2195" s="56" t="str">
        <f>+VLOOKUP(Tabla2[[#This Row],[Estado]],Catalogos!$I$3:$J$35,2,0)</f>
        <v>Bajío</v>
      </c>
      <c r="G2195" s="56" t="s">
        <v>4529</v>
      </c>
      <c r="H2195" s="56" t="s">
        <v>39</v>
      </c>
      <c r="I2195" s="56">
        <v>329</v>
      </c>
      <c r="J2195" s="56" t="s">
        <v>401</v>
      </c>
      <c r="K2195" s="56" t="s">
        <v>4659</v>
      </c>
      <c r="L2195" s="56" t="s">
        <v>72</v>
      </c>
      <c r="M2195" s="1" t="s">
        <v>4613</v>
      </c>
    </row>
    <row r="2196" spans="1:13" x14ac:dyDescent="0.25">
      <c r="A2196" s="55" t="s">
        <v>31</v>
      </c>
      <c r="B2196" s="56" t="s">
        <v>11776</v>
      </c>
      <c r="C2196" s="56" t="s">
        <v>4660</v>
      </c>
      <c r="D2196" s="56">
        <v>37000</v>
      </c>
      <c r="E2196" s="56" t="s">
        <v>37</v>
      </c>
      <c r="F2196" s="56" t="str">
        <f>+VLOOKUP(Tabla2[[#This Row],[Estado]],Catalogos!$I$3:$J$35,2,0)</f>
        <v>Bajío</v>
      </c>
      <c r="G2196" s="56" t="s">
        <v>4529</v>
      </c>
      <c r="H2196" s="56" t="s">
        <v>39</v>
      </c>
      <c r="I2196" s="56">
        <v>329</v>
      </c>
      <c r="J2196" s="56" t="s">
        <v>401</v>
      </c>
      <c r="K2196" s="56" t="s">
        <v>4661</v>
      </c>
      <c r="L2196" s="56" t="s">
        <v>72</v>
      </c>
      <c r="M2196" s="1" t="s">
        <v>4613</v>
      </c>
    </row>
    <row r="2197" spans="1:13" x14ac:dyDescent="0.25">
      <c r="A2197" s="55" t="s">
        <v>31</v>
      </c>
      <c r="B2197" s="56" t="s">
        <v>112</v>
      </c>
      <c r="C2197" s="56" t="s">
        <v>4662</v>
      </c>
      <c r="D2197" s="56">
        <v>37000</v>
      </c>
      <c r="E2197" s="56" t="s">
        <v>37</v>
      </c>
      <c r="F2197" s="56" t="str">
        <f>+VLOOKUP(Tabla2[[#This Row],[Estado]],Catalogos!$I$3:$J$35,2,0)</f>
        <v>Bajío</v>
      </c>
      <c r="G2197" s="56" t="s">
        <v>4529</v>
      </c>
      <c r="H2197" s="56" t="s">
        <v>39</v>
      </c>
      <c r="I2197" s="56">
        <v>329</v>
      </c>
      <c r="J2197" s="56" t="s">
        <v>401</v>
      </c>
      <c r="K2197" s="56" t="s">
        <v>4663</v>
      </c>
      <c r="L2197" s="56" t="s">
        <v>72</v>
      </c>
      <c r="M2197" s="1" t="s">
        <v>4613</v>
      </c>
    </row>
    <row r="2198" spans="1:13" x14ac:dyDescent="0.25">
      <c r="A2198" s="55" t="s">
        <v>31</v>
      </c>
      <c r="B2198" s="56" t="s">
        <v>12324</v>
      </c>
      <c r="C2198" s="56" t="s">
        <v>4665</v>
      </c>
      <c r="D2198" s="56">
        <v>37000</v>
      </c>
      <c r="E2198" s="56" t="s">
        <v>37</v>
      </c>
      <c r="F2198" s="56" t="str">
        <f>+VLOOKUP(Tabla2[[#This Row],[Estado]],Catalogos!$I$3:$J$35,2,0)</f>
        <v>Bajío</v>
      </c>
      <c r="G2198" s="56" t="s">
        <v>4529</v>
      </c>
      <c r="H2198" s="56" t="s">
        <v>39</v>
      </c>
      <c r="I2198" s="56">
        <v>329</v>
      </c>
      <c r="J2198" s="56" t="s">
        <v>401</v>
      </c>
      <c r="K2198" s="56" t="s">
        <v>4666</v>
      </c>
      <c r="L2198" s="56" t="s">
        <v>72</v>
      </c>
      <c r="M2198" s="1" t="s">
        <v>4613</v>
      </c>
    </row>
    <row r="2199" spans="1:13" x14ac:dyDescent="0.25">
      <c r="A2199" s="55" t="s">
        <v>31</v>
      </c>
      <c r="B2199" s="56" t="s">
        <v>9457</v>
      </c>
      <c r="C2199" s="56" t="s">
        <v>4667</v>
      </c>
      <c r="D2199" s="56">
        <v>37000</v>
      </c>
      <c r="E2199" s="56" t="s">
        <v>37</v>
      </c>
      <c r="F2199" s="56" t="str">
        <f>+VLOOKUP(Tabla2[[#This Row],[Estado]],Catalogos!$I$3:$J$35,2,0)</f>
        <v>Bajío</v>
      </c>
      <c r="G2199" s="56" t="s">
        <v>4529</v>
      </c>
      <c r="H2199" s="56" t="s">
        <v>39</v>
      </c>
      <c r="I2199" s="56">
        <v>329</v>
      </c>
      <c r="J2199" s="56" t="s">
        <v>401</v>
      </c>
      <c r="K2199" s="56" t="s">
        <v>4668</v>
      </c>
      <c r="L2199" s="56" t="s">
        <v>72</v>
      </c>
      <c r="M2199" s="1" t="s">
        <v>4613</v>
      </c>
    </row>
    <row r="2200" spans="1:13" x14ac:dyDescent="0.25">
      <c r="A2200" s="55" t="s">
        <v>31</v>
      </c>
      <c r="B2200" s="56" t="s">
        <v>9457</v>
      </c>
      <c r="C2200" s="56" t="s">
        <v>4669</v>
      </c>
      <c r="D2200" s="56">
        <v>37000</v>
      </c>
      <c r="E2200" s="56" t="s">
        <v>37</v>
      </c>
      <c r="F2200" s="56" t="str">
        <f>+VLOOKUP(Tabla2[[#This Row],[Estado]],Catalogos!$I$3:$J$35,2,0)</f>
        <v>Bajío</v>
      </c>
      <c r="G2200" s="56" t="s">
        <v>4529</v>
      </c>
      <c r="H2200" s="56" t="s">
        <v>39</v>
      </c>
      <c r="I2200" s="56">
        <v>329</v>
      </c>
      <c r="J2200" s="56" t="s">
        <v>401</v>
      </c>
      <c r="K2200" s="56" t="s">
        <v>4670</v>
      </c>
      <c r="L2200" s="56" t="s">
        <v>72</v>
      </c>
      <c r="M2200" s="1" t="s">
        <v>4613</v>
      </c>
    </row>
    <row r="2201" spans="1:13" x14ac:dyDescent="0.25">
      <c r="A2201" s="55" t="s">
        <v>31</v>
      </c>
      <c r="B2201" s="56" t="s">
        <v>9457</v>
      </c>
      <c r="C2201" s="56" t="s">
        <v>4671</v>
      </c>
      <c r="D2201" s="56">
        <v>37000</v>
      </c>
      <c r="E2201" s="56" t="s">
        <v>37</v>
      </c>
      <c r="F2201" s="56" t="str">
        <f>+VLOOKUP(Tabla2[[#This Row],[Estado]],Catalogos!$I$3:$J$35,2,0)</f>
        <v>Bajío</v>
      </c>
      <c r="G2201" s="56" t="s">
        <v>4529</v>
      </c>
      <c r="H2201" s="56" t="s">
        <v>39</v>
      </c>
      <c r="I2201" s="56">
        <v>329</v>
      </c>
      <c r="J2201" s="56" t="s">
        <v>401</v>
      </c>
      <c r="K2201" s="56" t="s">
        <v>4670</v>
      </c>
      <c r="L2201" s="56" t="s">
        <v>72</v>
      </c>
      <c r="M2201" s="1" t="s">
        <v>4613</v>
      </c>
    </row>
    <row r="2202" spans="1:13" x14ac:dyDescent="0.25">
      <c r="A2202" s="55" t="s">
        <v>31</v>
      </c>
      <c r="B2202" s="56" t="s">
        <v>112</v>
      </c>
      <c r="C2202" s="56" t="s">
        <v>4672</v>
      </c>
      <c r="D2202" s="56">
        <v>37000</v>
      </c>
      <c r="E2202" s="56" t="s">
        <v>37</v>
      </c>
      <c r="F2202" s="56" t="str">
        <f>+VLOOKUP(Tabla2[[#This Row],[Estado]],Catalogos!$I$3:$J$35,2,0)</f>
        <v>Bajío</v>
      </c>
      <c r="G2202" s="56" t="s">
        <v>4529</v>
      </c>
      <c r="H2202" s="56" t="s">
        <v>39</v>
      </c>
      <c r="I2202" s="56">
        <v>329</v>
      </c>
      <c r="J2202" s="56" t="s">
        <v>401</v>
      </c>
      <c r="K2202" s="56" t="s">
        <v>4663</v>
      </c>
      <c r="L2202" s="56" t="s">
        <v>72</v>
      </c>
      <c r="M2202" s="1" t="s">
        <v>4613</v>
      </c>
    </row>
    <row r="2203" spans="1:13" x14ac:dyDescent="0.25">
      <c r="A2203" s="55" t="s">
        <v>31</v>
      </c>
      <c r="B2203" s="56" t="s">
        <v>11927</v>
      </c>
      <c r="C2203" s="56" t="s">
        <v>4673</v>
      </c>
      <c r="D2203" s="56">
        <v>37000</v>
      </c>
      <c r="E2203" s="56" t="s">
        <v>37</v>
      </c>
      <c r="F2203" s="56" t="str">
        <f>+VLOOKUP(Tabla2[[#This Row],[Estado]],Catalogos!$I$3:$J$35,2,0)</f>
        <v>Bajío</v>
      </c>
      <c r="G2203" s="56" t="s">
        <v>4529</v>
      </c>
      <c r="H2203" s="56" t="s">
        <v>39</v>
      </c>
      <c r="I2203" s="56">
        <v>329</v>
      </c>
      <c r="J2203" s="56" t="s">
        <v>401</v>
      </c>
      <c r="K2203" s="56" t="s">
        <v>4674</v>
      </c>
      <c r="L2203" s="56" t="s">
        <v>72</v>
      </c>
      <c r="M2203" s="1" t="s">
        <v>4613</v>
      </c>
    </row>
    <row r="2204" spans="1:13" x14ac:dyDescent="0.25">
      <c r="A2204" s="55" t="s">
        <v>31</v>
      </c>
      <c r="B2204" s="56" t="s">
        <v>11679</v>
      </c>
      <c r="C2204" s="56" t="s">
        <v>4675</v>
      </c>
      <c r="D2204" s="56">
        <v>37000</v>
      </c>
      <c r="E2204" s="56" t="s">
        <v>37</v>
      </c>
      <c r="F2204" s="56" t="str">
        <f>+VLOOKUP(Tabla2[[#This Row],[Estado]],Catalogos!$I$3:$J$35,2,0)</f>
        <v>Bajío</v>
      </c>
      <c r="G2204" s="56" t="s">
        <v>4529</v>
      </c>
      <c r="H2204" s="56" t="s">
        <v>39</v>
      </c>
      <c r="I2204" s="56">
        <v>329</v>
      </c>
      <c r="J2204" s="56" t="s">
        <v>401</v>
      </c>
      <c r="K2204" s="56" t="s">
        <v>4676</v>
      </c>
      <c r="L2204" s="56" t="s">
        <v>72</v>
      </c>
      <c r="M2204" s="1" t="s">
        <v>4613</v>
      </c>
    </row>
    <row r="2205" spans="1:13" x14ac:dyDescent="0.25">
      <c r="A2205" s="55" t="s">
        <v>17</v>
      </c>
      <c r="B2205" s="56" t="s">
        <v>280</v>
      </c>
      <c r="C2205" s="56" t="s">
        <v>4775</v>
      </c>
      <c r="D2205" s="56">
        <v>37408</v>
      </c>
      <c r="E2205" s="56" t="s">
        <v>37</v>
      </c>
      <c r="F2205" s="56" t="str">
        <f>+VLOOKUP(Tabla2[[#This Row],[Estado]],Catalogos!$I$3:$J$35,2,0)</f>
        <v>Bajío</v>
      </c>
      <c r="G2205" s="56" t="s">
        <v>4529</v>
      </c>
      <c r="H2205" s="56" t="s">
        <v>4776</v>
      </c>
      <c r="I2205" s="56" t="s">
        <v>4777</v>
      </c>
      <c r="J2205" s="56" t="s">
        <v>4778</v>
      </c>
      <c r="K2205" s="56">
        <v>4771133711</v>
      </c>
      <c r="L2205" s="58" t="s">
        <v>72</v>
      </c>
      <c r="M2205" s="1"/>
    </row>
    <row r="2206" spans="1:13" x14ac:dyDescent="0.25">
      <c r="A2206" s="55" t="s">
        <v>17</v>
      </c>
      <c r="B2206" s="56" t="s">
        <v>280</v>
      </c>
      <c r="C2206" s="56" t="s">
        <v>12325</v>
      </c>
      <c r="D2206" s="56">
        <v>37160</v>
      </c>
      <c r="E2206" s="56" t="s">
        <v>37</v>
      </c>
      <c r="F2206" s="56" t="str">
        <f>+VLOOKUP(Tabla2[[#This Row],[Estado]],Catalogos!$I$3:$J$35,2,0)</f>
        <v>Bajío</v>
      </c>
      <c r="G2206" s="56" t="s">
        <v>4529</v>
      </c>
      <c r="H2206" s="56" t="s">
        <v>12326</v>
      </c>
      <c r="I2206" s="56" t="s">
        <v>12327</v>
      </c>
      <c r="J2206" s="56" t="s">
        <v>12328</v>
      </c>
      <c r="K2206" s="56">
        <v>4777130058</v>
      </c>
      <c r="L2206" s="56" t="s">
        <v>72</v>
      </c>
      <c r="M2206" s="1"/>
    </row>
    <row r="2207" spans="1:13" x14ac:dyDescent="0.25">
      <c r="A2207" s="55" t="s">
        <v>17</v>
      </c>
      <c r="B2207" s="56" t="s">
        <v>280</v>
      </c>
      <c r="C2207" s="53" t="s">
        <v>4779</v>
      </c>
      <c r="D2207" s="53">
        <v>37500</v>
      </c>
      <c r="E2207" s="53" t="s">
        <v>37</v>
      </c>
      <c r="F2207" s="56" t="str">
        <f>+VLOOKUP(Tabla2[[#This Row],[Estado]],Catalogos!$I$3:$J$35,2,0)</f>
        <v>Bajío</v>
      </c>
      <c r="G2207" s="53" t="s">
        <v>4529</v>
      </c>
      <c r="H2207" s="53" t="s">
        <v>4780</v>
      </c>
      <c r="I2207" s="53" t="s">
        <v>4781</v>
      </c>
      <c r="J2207" s="53" t="s">
        <v>4782</v>
      </c>
      <c r="K2207" s="53">
        <v>4777956548</v>
      </c>
      <c r="L2207" s="67" t="s">
        <v>72</v>
      </c>
      <c r="M2207" s="3"/>
    </row>
    <row r="2208" spans="1:13" x14ac:dyDescent="0.25">
      <c r="A2208" s="55" t="s">
        <v>17</v>
      </c>
      <c r="B2208" s="56" t="s">
        <v>280</v>
      </c>
      <c r="C2208" s="53" t="s">
        <v>4779</v>
      </c>
      <c r="D2208" s="53">
        <v>37179</v>
      </c>
      <c r="E2208" s="53" t="s">
        <v>37</v>
      </c>
      <c r="F2208" s="56" t="str">
        <f>+VLOOKUP(Tabla2[[#This Row],[Estado]],Catalogos!$I$3:$J$35,2,0)</f>
        <v>Bajío</v>
      </c>
      <c r="G2208" s="53" t="s">
        <v>4529</v>
      </c>
      <c r="H2208" s="53" t="s">
        <v>4783</v>
      </c>
      <c r="I2208" s="53" t="s">
        <v>4784</v>
      </c>
      <c r="J2208" s="53" t="s">
        <v>4785</v>
      </c>
      <c r="K2208" s="53">
        <v>4777956548</v>
      </c>
      <c r="L2208" s="67" t="s">
        <v>72</v>
      </c>
      <c r="M2208" s="3"/>
    </row>
    <row r="2209" spans="1:13" x14ac:dyDescent="0.25">
      <c r="A2209" s="55" t="s">
        <v>29</v>
      </c>
      <c r="B2209" s="56" t="s">
        <v>29</v>
      </c>
      <c r="C2209" s="56" t="s">
        <v>4795</v>
      </c>
      <c r="D2209" s="56">
        <v>36740</v>
      </c>
      <c r="E2209" s="56" t="s">
        <v>37</v>
      </c>
      <c r="F2209" s="56" t="str">
        <f>+VLOOKUP(Tabla2[[#This Row],[Estado]],Catalogos!$I$3:$J$35,2,0)</f>
        <v>Bajío</v>
      </c>
      <c r="G2209" s="56" t="s">
        <v>4792</v>
      </c>
      <c r="H2209" s="56" t="s">
        <v>4796</v>
      </c>
      <c r="I2209" s="56" t="s">
        <v>4797</v>
      </c>
      <c r="J2209" s="56" t="s">
        <v>4798</v>
      </c>
      <c r="K2209" s="56" t="s">
        <v>150</v>
      </c>
      <c r="L2209" s="56" t="s">
        <v>72</v>
      </c>
      <c r="M2209" s="1"/>
    </row>
    <row r="2210" spans="1:13" x14ac:dyDescent="0.25">
      <c r="A2210" s="55" t="s">
        <v>26</v>
      </c>
      <c r="B2210" s="56" t="s">
        <v>165</v>
      </c>
      <c r="C2210" s="56" t="s">
        <v>4799</v>
      </c>
      <c r="D2210" s="56">
        <v>36330</v>
      </c>
      <c r="E2210" s="56" t="s">
        <v>37</v>
      </c>
      <c r="F2210" s="56" t="str">
        <f>+VLOOKUP(Tabla2[[#This Row],[Estado]],Catalogos!$I$3:$J$35,2,0)</f>
        <v>Bajío</v>
      </c>
      <c r="G2210" s="56" t="s">
        <v>4800</v>
      </c>
      <c r="H2210" s="56" t="s">
        <v>4801</v>
      </c>
      <c r="I2210" s="56" t="s">
        <v>4802</v>
      </c>
      <c r="J2210" s="56" t="s">
        <v>4803</v>
      </c>
      <c r="K2210" s="56">
        <v>4767431920</v>
      </c>
      <c r="L2210" s="56" t="s">
        <v>6480</v>
      </c>
      <c r="M2210" s="1"/>
    </row>
    <row r="2211" spans="1:13" x14ac:dyDescent="0.25">
      <c r="A2211" s="55" t="s">
        <v>29</v>
      </c>
      <c r="B2211" s="56" t="s">
        <v>29</v>
      </c>
      <c r="C2211" s="56" t="s">
        <v>4815</v>
      </c>
      <c r="D2211" s="56">
        <v>37745</v>
      </c>
      <c r="E2211" s="56" t="s">
        <v>37</v>
      </c>
      <c r="F2211" s="56" t="str">
        <f>+VLOOKUP(Tabla2[[#This Row],[Estado]],Catalogos!$I$3:$J$35,2,0)</f>
        <v>Bajío</v>
      </c>
      <c r="G2211" s="56" t="s">
        <v>4805</v>
      </c>
      <c r="H2211" s="56" t="s">
        <v>4816</v>
      </c>
      <c r="I2211" s="56" t="s">
        <v>4817</v>
      </c>
      <c r="J2211" s="56" t="s">
        <v>4818</v>
      </c>
      <c r="K2211" s="56" t="s">
        <v>150</v>
      </c>
      <c r="L2211" s="56" t="s">
        <v>72</v>
      </c>
      <c r="M2211" s="1"/>
    </row>
    <row r="2212" spans="1:13" x14ac:dyDescent="0.25">
      <c r="A2212" s="55" t="s">
        <v>29</v>
      </c>
      <c r="B2212" s="56" t="s">
        <v>29</v>
      </c>
      <c r="C2212" s="56" t="s">
        <v>4819</v>
      </c>
      <c r="D2212" s="56">
        <v>37765</v>
      </c>
      <c r="E2212" s="56" t="s">
        <v>37</v>
      </c>
      <c r="F2212" s="56" t="str">
        <f>+VLOOKUP(Tabla2[[#This Row],[Estado]],Catalogos!$I$3:$J$35,2,0)</f>
        <v>Bajío</v>
      </c>
      <c r="G2212" s="56" t="s">
        <v>4805</v>
      </c>
      <c r="H2212" s="56" t="s">
        <v>4820</v>
      </c>
      <c r="I2212" s="56" t="s">
        <v>3613</v>
      </c>
      <c r="J2212" s="56" t="s">
        <v>4821</v>
      </c>
      <c r="K2212" s="56" t="s">
        <v>150</v>
      </c>
      <c r="L2212" s="56" t="s">
        <v>72</v>
      </c>
      <c r="M2212" s="1"/>
    </row>
    <row r="2213" spans="1:13" x14ac:dyDescent="0.25">
      <c r="A2213" s="55" t="s">
        <v>31</v>
      </c>
      <c r="B2213" s="56" t="s">
        <v>1373</v>
      </c>
      <c r="C2213" s="56" t="s">
        <v>4804</v>
      </c>
      <c r="D2213" s="56">
        <v>37745</v>
      </c>
      <c r="E2213" s="56" t="s">
        <v>37</v>
      </c>
      <c r="F2213" s="56" t="str">
        <f>+VLOOKUP(Tabla2[[#This Row],[Estado]],Catalogos!$I$3:$J$35,2,0)</f>
        <v>Bajío</v>
      </c>
      <c r="G2213" s="56" t="s">
        <v>4805</v>
      </c>
      <c r="H2213" s="56" t="s">
        <v>4806</v>
      </c>
      <c r="I2213" s="56">
        <v>12</v>
      </c>
      <c r="J2213" s="56" t="s">
        <v>4807</v>
      </c>
      <c r="K2213" s="56" t="s">
        <v>4808</v>
      </c>
      <c r="L2213" s="56" t="s">
        <v>72</v>
      </c>
      <c r="M2213" s="1" t="s">
        <v>4809</v>
      </c>
    </row>
    <row r="2214" spans="1:13" x14ac:dyDescent="0.25">
      <c r="A2214" s="55" t="s">
        <v>31</v>
      </c>
      <c r="B2214" s="88" t="s">
        <v>11683</v>
      </c>
      <c r="C2214" s="56" t="s">
        <v>4810</v>
      </c>
      <c r="D2214" s="56">
        <v>37745</v>
      </c>
      <c r="E2214" s="56" t="s">
        <v>37</v>
      </c>
      <c r="F2214" s="56" t="str">
        <f>+VLOOKUP(Tabla2[[#This Row],[Estado]],Catalogos!$I$3:$J$35,2,0)</f>
        <v>Bajío</v>
      </c>
      <c r="G2214" s="56" t="s">
        <v>4805</v>
      </c>
      <c r="H2214" s="56" t="s">
        <v>4806</v>
      </c>
      <c r="I2214" s="56">
        <v>12</v>
      </c>
      <c r="J2214" s="56" t="s">
        <v>4807</v>
      </c>
      <c r="K2214" s="56" t="s">
        <v>4808</v>
      </c>
      <c r="L2214" s="56" t="s">
        <v>72</v>
      </c>
      <c r="M2214" s="1" t="s">
        <v>4809</v>
      </c>
    </row>
    <row r="2215" spans="1:13" x14ac:dyDescent="0.25">
      <c r="A2215" s="55" t="s">
        <v>31</v>
      </c>
      <c r="B2215" s="56" t="s">
        <v>112</v>
      </c>
      <c r="C2215" s="56" t="s">
        <v>4811</v>
      </c>
      <c r="D2215" s="56">
        <v>37745</v>
      </c>
      <c r="E2215" s="56" t="s">
        <v>37</v>
      </c>
      <c r="F2215" s="56" t="str">
        <f>+VLOOKUP(Tabla2[[#This Row],[Estado]],Catalogos!$I$3:$J$35,2,0)</f>
        <v>Bajío</v>
      </c>
      <c r="G2215" s="56" t="s">
        <v>4805</v>
      </c>
      <c r="H2215" s="56" t="s">
        <v>4806</v>
      </c>
      <c r="I2215" s="56">
        <v>12</v>
      </c>
      <c r="J2215" s="56" t="s">
        <v>4807</v>
      </c>
      <c r="K2215" s="56" t="s">
        <v>4808</v>
      </c>
      <c r="L2215" s="56" t="s">
        <v>72</v>
      </c>
      <c r="M2215" s="1" t="s">
        <v>4809</v>
      </c>
    </row>
    <row r="2216" spans="1:13" x14ac:dyDescent="0.25">
      <c r="A2216" s="55" t="s">
        <v>31</v>
      </c>
      <c r="B2216" s="56" t="s">
        <v>1441</v>
      </c>
      <c r="C2216" s="56" t="s">
        <v>4812</v>
      </c>
      <c r="D2216" s="56">
        <v>37745</v>
      </c>
      <c r="E2216" s="56" t="s">
        <v>37</v>
      </c>
      <c r="F2216" s="56" t="str">
        <f>+VLOOKUP(Tabla2[[#This Row],[Estado]],Catalogos!$I$3:$J$35,2,0)</f>
        <v>Bajío</v>
      </c>
      <c r="G2216" s="56" t="s">
        <v>4805</v>
      </c>
      <c r="H2216" s="56" t="s">
        <v>4806</v>
      </c>
      <c r="I2216" s="56">
        <v>12</v>
      </c>
      <c r="J2216" s="56" t="s">
        <v>4807</v>
      </c>
      <c r="K2216" s="56" t="s">
        <v>4808</v>
      </c>
      <c r="L2216" s="56" t="s">
        <v>72</v>
      </c>
      <c r="M2216" s="1" t="s">
        <v>4809</v>
      </c>
    </row>
    <row r="2217" spans="1:13" x14ac:dyDescent="0.25">
      <c r="A2217" s="55" t="s">
        <v>31</v>
      </c>
      <c r="B2217" s="56" t="s">
        <v>112</v>
      </c>
      <c r="C2217" s="56" t="s">
        <v>4813</v>
      </c>
      <c r="D2217" s="56">
        <v>37745</v>
      </c>
      <c r="E2217" s="56" t="s">
        <v>37</v>
      </c>
      <c r="F2217" s="56" t="str">
        <f>+VLOOKUP(Tabla2[[#This Row],[Estado]],Catalogos!$I$3:$J$35,2,0)</f>
        <v>Bajío</v>
      </c>
      <c r="G2217" s="56" t="s">
        <v>4805</v>
      </c>
      <c r="H2217" s="56" t="s">
        <v>4806</v>
      </c>
      <c r="I2217" s="56">
        <v>12</v>
      </c>
      <c r="J2217" s="56" t="s">
        <v>4807</v>
      </c>
      <c r="K2217" s="56" t="s">
        <v>4808</v>
      </c>
      <c r="L2217" s="56" t="s">
        <v>72</v>
      </c>
      <c r="M2217" s="1" t="s">
        <v>4809</v>
      </c>
    </row>
    <row r="2218" spans="1:13" x14ac:dyDescent="0.25">
      <c r="A2218" s="55" t="s">
        <v>31</v>
      </c>
      <c r="B2218" s="56" t="s">
        <v>1373</v>
      </c>
      <c r="C2218" s="56" t="s">
        <v>4814</v>
      </c>
      <c r="D2218" s="56">
        <v>37745</v>
      </c>
      <c r="E2218" s="56" t="s">
        <v>37</v>
      </c>
      <c r="F2218" s="56" t="str">
        <f>+VLOOKUP(Tabla2[[#This Row],[Estado]],Catalogos!$I$3:$J$35,2,0)</f>
        <v>Bajío</v>
      </c>
      <c r="G2218" s="56" t="s">
        <v>4805</v>
      </c>
      <c r="H2218" s="56" t="s">
        <v>4806</v>
      </c>
      <c r="I2218" s="56">
        <v>12</v>
      </c>
      <c r="J2218" s="56" t="s">
        <v>4807</v>
      </c>
      <c r="K2218" s="56" t="s">
        <v>4808</v>
      </c>
      <c r="L2218" s="56" t="s">
        <v>72</v>
      </c>
      <c r="M2218" s="1" t="s">
        <v>4809</v>
      </c>
    </row>
    <row r="2219" spans="1:13" x14ac:dyDescent="0.25">
      <c r="A2219" s="55" t="s">
        <v>31</v>
      </c>
      <c r="B2219" s="56" t="s">
        <v>1441</v>
      </c>
      <c r="C2219" s="56" t="s">
        <v>4822</v>
      </c>
      <c r="D2219" s="56">
        <v>37000</v>
      </c>
      <c r="E2219" s="56" t="s">
        <v>37</v>
      </c>
      <c r="F2219" s="56" t="str">
        <f>+VLOOKUP(Tabla2[[#This Row],[Estado]],Catalogos!$I$3:$J$35,2,0)</f>
        <v>Bajío</v>
      </c>
      <c r="G2219" s="56" t="s">
        <v>4823</v>
      </c>
      <c r="H2219" s="56" t="s">
        <v>4824</v>
      </c>
      <c r="I2219" s="56" t="s">
        <v>4825</v>
      </c>
      <c r="J2219" s="56" t="s">
        <v>4826</v>
      </c>
      <c r="K2219" s="56">
        <v>4772706911</v>
      </c>
      <c r="L2219" s="56" t="s">
        <v>72</v>
      </c>
      <c r="M2219" s="1"/>
    </row>
    <row r="2220" spans="1:13" x14ac:dyDescent="0.25">
      <c r="A2220" s="55" t="s">
        <v>31</v>
      </c>
      <c r="B2220" s="56" t="s">
        <v>11682</v>
      </c>
      <c r="C2220" s="56" t="s">
        <v>4827</v>
      </c>
      <c r="D2220" s="56" t="s">
        <v>4828</v>
      </c>
      <c r="E2220" s="56" t="s">
        <v>37</v>
      </c>
      <c r="F2220" s="56" t="str">
        <f>+VLOOKUP(Tabla2[[#This Row],[Estado]],Catalogos!$I$3:$J$35,2,0)</f>
        <v>Bajío</v>
      </c>
      <c r="G2220" s="56" t="s">
        <v>4823</v>
      </c>
      <c r="H2220" s="56" t="s">
        <v>4824</v>
      </c>
      <c r="I2220" s="56" t="s">
        <v>4829</v>
      </c>
      <c r="J2220" s="56" t="s">
        <v>4826</v>
      </c>
      <c r="K2220" s="56">
        <v>4778479423</v>
      </c>
      <c r="L2220" s="56" t="s">
        <v>72</v>
      </c>
      <c r="M2220" s="1"/>
    </row>
    <row r="2221" spans="1:13" x14ac:dyDescent="0.25">
      <c r="A2221" s="55" t="s">
        <v>26</v>
      </c>
      <c r="B2221" s="56" t="s">
        <v>165</v>
      </c>
      <c r="C2221" s="56" t="s">
        <v>12329</v>
      </c>
      <c r="D2221" s="56">
        <v>36100</v>
      </c>
      <c r="E2221" s="56" t="s">
        <v>37</v>
      </c>
      <c r="F2221" s="56" t="str">
        <f>+VLOOKUP(Tabla2[[#This Row],[Estado]],Catalogos!$I$3:$J$35,2,0)</f>
        <v>Bajío</v>
      </c>
      <c r="G2221" s="56" t="s">
        <v>4823</v>
      </c>
      <c r="H2221" s="56" t="s">
        <v>13</v>
      </c>
      <c r="I2221" s="56" t="s">
        <v>3845</v>
      </c>
      <c r="J2221" s="56" t="s">
        <v>12330</v>
      </c>
      <c r="K2221" s="56">
        <v>4727220538</v>
      </c>
      <c r="L2221" s="56" t="s">
        <v>3</v>
      </c>
      <c r="M2221" s="1"/>
    </row>
    <row r="2222" spans="1:13" x14ac:dyDescent="0.25">
      <c r="A2222" s="55" t="s">
        <v>29</v>
      </c>
      <c r="B2222" s="56" t="s">
        <v>29</v>
      </c>
      <c r="C2222" s="56" t="s">
        <v>4830</v>
      </c>
      <c r="D2222" s="56">
        <v>36100</v>
      </c>
      <c r="E2222" s="56" t="s">
        <v>37</v>
      </c>
      <c r="F2222" s="56" t="str">
        <f>+VLOOKUP(Tabla2[[#This Row],[Estado]],Catalogos!$I$3:$J$35,2,0)</f>
        <v>Bajío</v>
      </c>
      <c r="G2222" s="56" t="s">
        <v>4823</v>
      </c>
      <c r="H2222" s="56" t="s">
        <v>4831</v>
      </c>
      <c r="I2222" s="56" t="s">
        <v>4832</v>
      </c>
      <c r="J2222" s="56" t="s">
        <v>251</v>
      </c>
      <c r="K2222" s="56" t="s">
        <v>150</v>
      </c>
      <c r="L2222" s="56" t="s">
        <v>72</v>
      </c>
      <c r="M2222" s="1"/>
    </row>
    <row r="2223" spans="1:13" x14ac:dyDescent="0.25">
      <c r="A2223" s="55" t="s">
        <v>31</v>
      </c>
      <c r="B2223" s="56" t="s">
        <v>9457</v>
      </c>
      <c r="C2223" s="56" t="s">
        <v>4833</v>
      </c>
      <c r="D2223" s="56">
        <v>36259</v>
      </c>
      <c r="E2223" s="56" t="s">
        <v>37</v>
      </c>
      <c r="F2223" s="56" t="str">
        <f>+VLOOKUP(Tabla2[[#This Row],[Estado]],Catalogos!$I$3:$J$35,2,0)</f>
        <v>Bajío</v>
      </c>
      <c r="G2223" s="56" t="s">
        <v>4465</v>
      </c>
      <c r="H2223" s="56" t="s">
        <v>4834</v>
      </c>
      <c r="I2223" s="56">
        <v>139</v>
      </c>
      <c r="J2223" s="56" t="s">
        <v>4835</v>
      </c>
      <c r="K2223" s="56">
        <v>4777301120</v>
      </c>
      <c r="L2223" s="56" t="s">
        <v>72</v>
      </c>
      <c r="M2223" s="1" t="s">
        <v>4462</v>
      </c>
    </row>
    <row r="2224" spans="1:13" x14ac:dyDescent="0.25">
      <c r="A2224" s="55" t="s">
        <v>31</v>
      </c>
      <c r="B2224" s="56" t="s">
        <v>9457</v>
      </c>
      <c r="C2224" s="56" t="s">
        <v>4836</v>
      </c>
      <c r="D2224" s="56">
        <v>36259</v>
      </c>
      <c r="E2224" s="56" t="s">
        <v>37</v>
      </c>
      <c r="F2224" s="56" t="str">
        <f>+VLOOKUP(Tabla2[[#This Row],[Estado]],Catalogos!$I$3:$J$35,2,0)</f>
        <v>Bajío</v>
      </c>
      <c r="G2224" s="56" t="s">
        <v>4465</v>
      </c>
      <c r="H2224" s="56" t="s">
        <v>4834</v>
      </c>
      <c r="I2224" s="56">
        <v>139</v>
      </c>
      <c r="J2224" s="56" t="s">
        <v>4835</v>
      </c>
      <c r="K2224" s="56">
        <v>2225884547</v>
      </c>
      <c r="L2224" s="56" t="s">
        <v>72</v>
      </c>
      <c r="M2224" s="1" t="s">
        <v>4462</v>
      </c>
    </row>
    <row r="2225" spans="1:13" x14ac:dyDescent="0.25">
      <c r="A2225" s="55" t="s">
        <v>31</v>
      </c>
      <c r="B2225" s="56" t="s">
        <v>1441</v>
      </c>
      <c r="C2225" s="56" t="s">
        <v>4837</v>
      </c>
      <c r="D2225" s="56">
        <v>37207</v>
      </c>
      <c r="E2225" s="56" t="s">
        <v>37</v>
      </c>
      <c r="F2225" s="56" t="str">
        <f>+VLOOKUP(Tabla2[[#This Row],[Estado]],Catalogos!$I$3:$J$35,2,0)</f>
        <v>Bajío</v>
      </c>
      <c r="G2225" s="56" t="s">
        <v>4465</v>
      </c>
      <c r="H2225" s="56" t="s">
        <v>4834</v>
      </c>
      <c r="I2225" s="56">
        <v>139</v>
      </c>
      <c r="J2225" s="56" t="s">
        <v>4835</v>
      </c>
      <c r="K2225" s="56">
        <v>3331498835</v>
      </c>
      <c r="L2225" s="56" t="s">
        <v>72</v>
      </c>
      <c r="M2225" s="1" t="s">
        <v>4462</v>
      </c>
    </row>
    <row r="2226" spans="1:13" x14ac:dyDescent="0.25">
      <c r="A2226" s="55" t="s">
        <v>31</v>
      </c>
      <c r="B2226" s="56" t="s">
        <v>1373</v>
      </c>
      <c r="C2226" s="56" t="s">
        <v>4838</v>
      </c>
      <c r="D2226" s="56">
        <v>36258</v>
      </c>
      <c r="E2226" s="56" t="s">
        <v>37</v>
      </c>
      <c r="F2226" s="56" t="str">
        <f>+VLOOKUP(Tabla2[[#This Row],[Estado]],Catalogos!$I$3:$J$35,2,0)</f>
        <v>Bajío</v>
      </c>
      <c r="G2226" s="56" t="s">
        <v>4465</v>
      </c>
      <c r="H2226" s="56" t="s">
        <v>4834</v>
      </c>
      <c r="I2226" s="56">
        <v>139</v>
      </c>
      <c r="J2226" s="56" t="s">
        <v>4835</v>
      </c>
      <c r="K2226" s="56">
        <v>4771299315</v>
      </c>
      <c r="L2226" s="56" t="s">
        <v>72</v>
      </c>
      <c r="M2226" s="1" t="s">
        <v>4462</v>
      </c>
    </row>
    <row r="2227" spans="1:13" x14ac:dyDescent="0.25">
      <c r="A2227" s="55" t="s">
        <v>31</v>
      </c>
      <c r="B2227" s="56" t="s">
        <v>112</v>
      </c>
      <c r="C2227" s="56" t="s">
        <v>4839</v>
      </c>
      <c r="D2227" s="56">
        <v>36258</v>
      </c>
      <c r="E2227" s="56" t="s">
        <v>37</v>
      </c>
      <c r="F2227" s="56" t="str">
        <f>+VLOOKUP(Tabla2[[#This Row],[Estado]],Catalogos!$I$3:$J$35,2,0)</f>
        <v>Bajío</v>
      </c>
      <c r="G2227" s="56" t="s">
        <v>4465</v>
      </c>
      <c r="H2227" s="56" t="s">
        <v>4834</v>
      </c>
      <c r="I2227" s="56">
        <v>139</v>
      </c>
      <c r="J2227" s="56" t="s">
        <v>4835</v>
      </c>
      <c r="K2227" s="56">
        <v>4734590650</v>
      </c>
      <c r="L2227" s="56" t="s">
        <v>72</v>
      </c>
      <c r="M2227" s="1" t="s">
        <v>4462</v>
      </c>
    </row>
    <row r="2228" spans="1:13" x14ac:dyDescent="0.25">
      <c r="A2228" s="55" t="s">
        <v>31</v>
      </c>
      <c r="B2228" s="56" t="s">
        <v>1507</v>
      </c>
      <c r="C2228" s="56" t="s">
        <v>4840</v>
      </c>
      <c r="D2228" s="56">
        <v>37299</v>
      </c>
      <c r="E2228" s="56" t="s">
        <v>37</v>
      </c>
      <c r="F2228" s="56" t="str">
        <f>+VLOOKUP(Tabla2[[#This Row],[Estado]],Catalogos!$I$3:$J$35,2,0)</f>
        <v>Bajío</v>
      </c>
      <c r="G2228" s="56" t="s">
        <v>4465</v>
      </c>
      <c r="H2228" s="56" t="s">
        <v>4834</v>
      </c>
      <c r="I2228" s="56">
        <v>139</v>
      </c>
      <c r="J2228" s="56" t="s">
        <v>4835</v>
      </c>
      <c r="K2228" s="56">
        <v>4776984356</v>
      </c>
      <c r="L2228" s="56" t="s">
        <v>72</v>
      </c>
      <c r="M2228" s="1" t="s">
        <v>4462</v>
      </c>
    </row>
    <row r="2229" spans="1:13" x14ac:dyDescent="0.25">
      <c r="A2229" s="55" t="s">
        <v>26</v>
      </c>
      <c r="B2229" s="56" t="s">
        <v>165</v>
      </c>
      <c r="C2229" s="56" t="s">
        <v>4841</v>
      </c>
      <c r="D2229" s="56">
        <v>39355</v>
      </c>
      <c r="E2229" s="56" t="s">
        <v>38</v>
      </c>
      <c r="F2229" s="56" t="str">
        <f>+VLOOKUP(Tabla2[[#This Row],[Estado]],Catalogos!$I$3:$J$35,2,0)</f>
        <v>Sureste</v>
      </c>
      <c r="G2229" s="56" t="s">
        <v>4842</v>
      </c>
      <c r="H2229" s="56" t="s">
        <v>4843</v>
      </c>
      <c r="I2229" s="56" t="s">
        <v>4844</v>
      </c>
      <c r="J2229" s="56" t="s">
        <v>4845</v>
      </c>
      <c r="K2229" s="56" t="s">
        <v>4846</v>
      </c>
      <c r="L2229" s="56" t="s">
        <v>6480</v>
      </c>
      <c r="M2229" s="1"/>
    </row>
    <row r="2230" spans="1:13" x14ac:dyDescent="0.25">
      <c r="A2230" s="55" t="s">
        <v>26</v>
      </c>
      <c r="B2230" s="56" t="s">
        <v>165</v>
      </c>
      <c r="C2230" s="56" t="s">
        <v>4854</v>
      </c>
      <c r="D2230" s="56">
        <v>39690</v>
      </c>
      <c r="E2230" s="56" t="s">
        <v>38</v>
      </c>
      <c r="F2230" s="56" t="str">
        <f>+VLOOKUP(Tabla2[[#This Row],[Estado]],Catalogos!$I$3:$J$35,2,0)</f>
        <v>Sureste</v>
      </c>
      <c r="G2230" s="56" t="s">
        <v>4842</v>
      </c>
      <c r="H2230" s="56" t="s">
        <v>4855</v>
      </c>
      <c r="I2230" s="56">
        <v>2112</v>
      </c>
      <c r="J2230" s="56" t="s">
        <v>4857</v>
      </c>
      <c r="K2230" s="56">
        <v>7444840770</v>
      </c>
      <c r="L2230" s="56" t="s">
        <v>6480</v>
      </c>
      <c r="M2230" s="1"/>
    </row>
    <row r="2231" spans="1:13" x14ac:dyDescent="0.25">
      <c r="A2231" s="55" t="s">
        <v>26</v>
      </c>
      <c r="B2231" s="56" t="s">
        <v>165</v>
      </c>
      <c r="C2231" s="56" t="s">
        <v>4847</v>
      </c>
      <c r="D2231" s="56">
        <v>39670</v>
      </c>
      <c r="E2231" s="56" t="s">
        <v>38</v>
      </c>
      <c r="F2231" s="56" t="str">
        <f>+VLOOKUP(Tabla2[[#This Row],[Estado]],Catalogos!$I$3:$J$35,2,0)</f>
        <v>Sureste</v>
      </c>
      <c r="G2231" s="56" t="s">
        <v>4842</v>
      </c>
      <c r="H2231" s="56" t="s">
        <v>4848</v>
      </c>
      <c r="I2231" s="56">
        <v>2</v>
      </c>
      <c r="J2231" s="56" t="s">
        <v>4849</v>
      </c>
      <c r="K2231" s="56">
        <v>7444690270</v>
      </c>
      <c r="L2231" s="56" t="s">
        <v>6480</v>
      </c>
      <c r="M2231" s="1"/>
    </row>
    <row r="2232" spans="1:13" x14ac:dyDescent="0.25">
      <c r="A2232" s="55" t="s">
        <v>26</v>
      </c>
      <c r="B2232" s="56" t="s">
        <v>165</v>
      </c>
      <c r="C2232" s="56" t="s">
        <v>4850</v>
      </c>
      <c r="D2232" s="56">
        <v>39650</v>
      </c>
      <c r="E2232" s="56" t="s">
        <v>38</v>
      </c>
      <c r="F2232" s="56" t="str">
        <f>+VLOOKUP(Tabla2[[#This Row],[Estado]],Catalogos!$I$3:$J$35,2,0)</f>
        <v>Sureste</v>
      </c>
      <c r="G2232" s="56" t="s">
        <v>4842</v>
      </c>
      <c r="H2232" s="56" t="s">
        <v>4851</v>
      </c>
      <c r="I2232" s="56" t="s">
        <v>4852</v>
      </c>
      <c r="J2232" s="56" t="s">
        <v>4853</v>
      </c>
      <c r="K2232" s="56">
        <v>7444699060</v>
      </c>
      <c r="L2232" s="56" t="s">
        <v>3</v>
      </c>
      <c r="M2232" s="1"/>
    </row>
    <row r="2233" spans="1:13" x14ac:dyDescent="0.25">
      <c r="A2233" s="55" t="s">
        <v>31</v>
      </c>
      <c r="B2233" s="56" t="s">
        <v>1387</v>
      </c>
      <c r="C2233" s="56" t="s">
        <v>4858</v>
      </c>
      <c r="D2233" s="56">
        <v>39690</v>
      </c>
      <c r="E2233" s="56" t="s">
        <v>38</v>
      </c>
      <c r="F2233" s="56" t="str">
        <f>+VLOOKUP(Tabla2[[#This Row],[Estado]],Catalogos!$I$3:$J$35,2,0)</f>
        <v>Sureste</v>
      </c>
      <c r="G2233" s="56" t="s">
        <v>4842</v>
      </c>
      <c r="H2233" s="56" t="s">
        <v>4859</v>
      </c>
      <c r="I2233" s="56" t="s">
        <v>4860</v>
      </c>
      <c r="J2233" s="56" t="s">
        <v>4861</v>
      </c>
      <c r="K2233" s="56">
        <v>7444810276</v>
      </c>
      <c r="L2233" s="56" t="s">
        <v>72</v>
      </c>
      <c r="M2233" s="1" t="s">
        <v>4862</v>
      </c>
    </row>
    <row r="2234" spans="1:13" x14ac:dyDescent="0.25">
      <c r="A2234" s="55" t="s">
        <v>31</v>
      </c>
      <c r="B2234" s="56" t="s">
        <v>1387</v>
      </c>
      <c r="C2234" s="56" t="s">
        <v>4863</v>
      </c>
      <c r="D2234" s="56">
        <v>39690</v>
      </c>
      <c r="E2234" s="56" t="s">
        <v>38</v>
      </c>
      <c r="F2234" s="56" t="str">
        <f>+VLOOKUP(Tabla2[[#This Row],[Estado]],Catalogos!$I$3:$J$35,2,0)</f>
        <v>Sureste</v>
      </c>
      <c r="G2234" s="56" t="s">
        <v>4842</v>
      </c>
      <c r="H2234" s="56" t="s">
        <v>4859</v>
      </c>
      <c r="I2234" s="56" t="s">
        <v>4860</v>
      </c>
      <c r="J2234" s="56" t="s">
        <v>4861</v>
      </c>
      <c r="K2234" s="56">
        <v>7444810276</v>
      </c>
      <c r="L2234" s="56" t="s">
        <v>72</v>
      </c>
      <c r="M2234" s="1" t="s">
        <v>4862</v>
      </c>
    </row>
    <row r="2235" spans="1:13" x14ac:dyDescent="0.25">
      <c r="A2235" s="55" t="s">
        <v>31</v>
      </c>
      <c r="B2235" s="56" t="s">
        <v>1645</v>
      </c>
      <c r="C2235" s="56" t="s">
        <v>4864</v>
      </c>
      <c r="D2235" s="56">
        <v>39690</v>
      </c>
      <c r="E2235" s="56" t="s">
        <v>38</v>
      </c>
      <c r="F2235" s="56" t="str">
        <f>+VLOOKUP(Tabla2[[#This Row],[Estado]],Catalogos!$I$3:$J$35,2,0)</f>
        <v>Sureste</v>
      </c>
      <c r="G2235" s="56" t="s">
        <v>4842</v>
      </c>
      <c r="H2235" s="56" t="s">
        <v>4859</v>
      </c>
      <c r="I2235" s="56" t="s">
        <v>4860</v>
      </c>
      <c r="J2235" s="56" t="s">
        <v>4861</v>
      </c>
      <c r="K2235" s="56">
        <v>7444810276</v>
      </c>
      <c r="L2235" s="56" t="s">
        <v>72</v>
      </c>
      <c r="M2235" s="1" t="s">
        <v>4862</v>
      </c>
    </row>
    <row r="2236" spans="1:13" x14ac:dyDescent="0.25">
      <c r="A2236" s="55" t="s">
        <v>31</v>
      </c>
      <c r="B2236" s="56" t="s">
        <v>1497</v>
      </c>
      <c r="C2236" s="56" t="s">
        <v>4865</v>
      </c>
      <c r="D2236" s="56">
        <v>39690</v>
      </c>
      <c r="E2236" s="56" t="s">
        <v>38</v>
      </c>
      <c r="F2236" s="56" t="str">
        <f>+VLOOKUP(Tabla2[[#This Row],[Estado]],Catalogos!$I$3:$J$35,2,0)</f>
        <v>Sureste</v>
      </c>
      <c r="G2236" s="56" t="s">
        <v>4842</v>
      </c>
      <c r="H2236" s="56" t="s">
        <v>4859</v>
      </c>
      <c r="I2236" s="56" t="s">
        <v>4860</v>
      </c>
      <c r="J2236" s="56" t="s">
        <v>4861</v>
      </c>
      <c r="K2236" s="56">
        <v>7444810276</v>
      </c>
      <c r="L2236" s="56" t="s">
        <v>72</v>
      </c>
      <c r="M2236" s="1" t="s">
        <v>4862</v>
      </c>
    </row>
    <row r="2237" spans="1:13" x14ac:dyDescent="0.25">
      <c r="A2237" s="55" t="s">
        <v>31</v>
      </c>
      <c r="B2237" s="56" t="s">
        <v>9457</v>
      </c>
      <c r="C2237" s="56" t="s">
        <v>4866</v>
      </c>
      <c r="D2237" s="56">
        <v>39690</v>
      </c>
      <c r="E2237" s="56" t="s">
        <v>38</v>
      </c>
      <c r="F2237" s="56" t="str">
        <f>+VLOOKUP(Tabla2[[#This Row],[Estado]],Catalogos!$I$3:$J$35,2,0)</f>
        <v>Sureste</v>
      </c>
      <c r="G2237" s="56" t="s">
        <v>4842</v>
      </c>
      <c r="H2237" s="56" t="s">
        <v>4859</v>
      </c>
      <c r="I2237" s="56" t="s">
        <v>4860</v>
      </c>
      <c r="J2237" s="56" t="s">
        <v>4861</v>
      </c>
      <c r="K2237" s="56">
        <v>7444810276</v>
      </c>
      <c r="L2237" s="56" t="s">
        <v>72</v>
      </c>
      <c r="M2237" s="1" t="s">
        <v>4862</v>
      </c>
    </row>
    <row r="2238" spans="1:13" x14ac:dyDescent="0.25">
      <c r="A2238" s="55" t="s">
        <v>31</v>
      </c>
      <c r="B2238" s="56" t="s">
        <v>11773</v>
      </c>
      <c r="C2238" s="56" t="s">
        <v>4867</v>
      </c>
      <c r="D2238" s="56">
        <v>39690</v>
      </c>
      <c r="E2238" s="56" t="s">
        <v>38</v>
      </c>
      <c r="F2238" s="56" t="str">
        <f>+VLOOKUP(Tabla2[[#This Row],[Estado]],Catalogos!$I$3:$J$35,2,0)</f>
        <v>Sureste</v>
      </c>
      <c r="G2238" s="56" t="s">
        <v>4842</v>
      </c>
      <c r="H2238" s="56" t="s">
        <v>4859</v>
      </c>
      <c r="I2238" s="56" t="s">
        <v>4860</v>
      </c>
      <c r="J2238" s="56" t="s">
        <v>4861</v>
      </c>
      <c r="K2238" s="56">
        <v>7444810276</v>
      </c>
      <c r="L2238" s="56" t="s">
        <v>72</v>
      </c>
      <c r="M2238" s="1" t="s">
        <v>4862</v>
      </c>
    </row>
    <row r="2239" spans="1:13" x14ac:dyDescent="0.25">
      <c r="A2239" s="55" t="s">
        <v>31</v>
      </c>
      <c r="B2239" s="56" t="s">
        <v>112</v>
      </c>
      <c r="C2239" s="56" t="s">
        <v>4868</v>
      </c>
      <c r="D2239" s="56">
        <v>39690</v>
      </c>
      <c r="E2239" s="56" t="s">
        <v>38</v>
      </c>
      <c r="F2239" s="56" t="str">
        <f>+VLOOKUP(Tabla2[[#This Row],[Estado]],Catalogos!$I$3:$J$35,2,0)</f>
        <v>Sureste</v>
      </c>
      <c r="G2239" s="56" t="s">
        <v>4842</v>
      </c>
      <c r="H2239" s="56" t="s">
        <v>4859</v>
      </c>
      <c r="I2239" s="56" t="s">
        <v>4860</v>
      </c>
      <c r="J2239" s="56" t="s">
        <v>4861</v>
      </c>
      <c r="K2239" s="56">
        <v>7444810276</v>
      </c>
      <c r="L2239" s="56" t="s">
        <v>72</v>
      </c>
      <c r="M2239" s="1" t="s">
        <v>4862</v>
      </c>
    </row>
    <row r="2240" spans="1:13" x14ac:dyDescent="0.25">
      <c r="A2240" s="55" t="s">
        <v>31</v>
      </c>
      <c r="B2240" s="56" t="s">
        <v>1373</v>
      </c>
      <c r="C2240" s="56" t="s">
        <v>4869</v>
      </c>
      <c r="D2240" s="56">
        <v>39690</v>
      </c>
      <c r="E2240" s="56" t="s">
        <v>38</v>
      </c>
      <c r="F2240" s="56" t="str">
        <f>+VLOOKUP(Tabla2[[#This Row],[Estado]],Catalogos!$I$3:$J$35,2,0)</f>
        <v>Sureste</v>
      </c>
      <c r="G2240" s="56" t="s">
        <v>4842</v>
      </c>
      <c r="H2240" s="56" t="s">
        <v>4859</v>
      </c>
      <c r="I2240" s="56" t="s">
        <v>4860</v>
      </c>
      <c r="J2240" s="56" t="s">
        <v>4861</v>
      </c>
      <c r="K2240" s="56">
        <v>7444810276</v>
      </c>
      <c r="L2240" s="56" t="s">
        <v>72</v>
      </c>
      <c r="M2240" s="1" t="s">
        <v>4862</v>
      </c>
    </row>
    <row r="2241" spans="1:13" x14ac:dyDescent="0.25">
      <c r="A2241" s="55" t="s">
        <v>31</v>
      </c>
      <c r="B2241" s="56" t="s">
        <v>11682</v>
      </c>
      <c r="C2241" s="56" t="s">
        <v>4870</v>
      </c>
      <c r="D2241" s="56">
        <v>39690</v>
      </c>
      <c r="E2241" s="56" t="s">
        <v>38</v>
      </c>
      <c r="F2241" s="56" t="str">
        <f>+VLOOKUP(Tabla2[[#This Row],[Estado]],Catalogos!$I$3:$J$35,2,0)</f>
        <v>Sureste</v>
      </c>
      <c r="G2241" s="56" t="s">
        <v>4842</v>
      </c>
      <c r="H2241" s="56" t="s">
        <v>4859</v>
      </c>
      <c r="I2241" s="56" t="s">
        <v>4860</v>
      </c>
      <c r="J2241" s="56" t="s">
        <v>4861</v>
      </c>
      <c r="K2241" s="56">
        <v>7444810276</v>
      </c>
      <c r="L2241" s="56" t="s">
        <v>72</v>
      </c>
      <c r="M2241" s="1" t="s">
        <v>4862</v>
      </c>
    </row>
    <row r="2242" spans="1:13" x14ac:dyDescent="0.25">
      <c r="A2242" s="55" t="s">
        <v>31</v>
      </c>
      <c r="B2242" s="56" t="s">
        <v>9457</v>
      </c>
      <c r="C2242" s="56" t="s">
        <v>4871</v>
      </c>
      <c r="D2242" s="56">
        <v>39690</v>
      </c>
      <c r="E2242" s="56" t="s">
        <v>38</v>
      </c>
      <c r="F2242" s="56" t="str">
        <f>+VLOOKUP(Tabla2[[#This Row],[Estado]],Catalogos!$I$3:$J$35,2,0)</f>
        <v>Sureste</v>
      </c>
      <c r="G2242" s="56" t="s">
        <v>4842</v>
      </c>
      <c r="H2242" s="56" t="s">
        <v>4859</v>
      </c>
      <c r="I2242" s="56" t="s">
        <v>4860</v>
      </c>
      <c r="J2242" s="56" t="s">
        <v>4861</v>
      </c>
      <c r="K2242" s="56">
        <v>7444810276</v>
      </c>
      <c r="L2242" s="56" t="s">
        <v>72</v>
      </c>
      <c r="M2242" s="1" t="s">
        <v>4862</v>
      </c>
    </row>
    <row r="2243" spans="1:13" x14ac:dyDescent="0.25">
      <c r="A2243" s="55" t="s">
        <v>31</v>
      </c>
      <c r="B2243" s="56" t="s">
        <v>1457</v>
      </c>
      <c r="C2243" s="56" t="s">
        <v>4872</v>
      </c>
      <c r="D2243" s="56">
        <v>39690</v>
      </c>
      <c r="E2243" s="56" t="s">
        <v>38</v>
      </c>
      <c r="F2243" s="56" t="str">
        <f>+VLOOKUP(Tabla2[[#This Row],[Estado]],Catalogos!$I$3:$J$35,2,0)</f>
        <v>Sureste</v>
      </c>
      <c r="G2243" s="56" t="s">
        <v>4842</v>
      </c>
      <c r="H2243" s="56" t="s">
        <v>4859</v>
      </c>
      <c r="I2243" s="56" t="s">
        <v>4860</v>
      </c>
      <c r="J2243" s="56" t="s">
        <v>4861</v>
      </c>
      <c r="K2243" s="56">
        <v>7444810276</v>
      </c>
      <c r="L2243" s="56" t="s">
        <v>72</v>
      </c>
      <c r="M2243" s="1" t="s">
        <v>4862</v>
      </c>
    </row>
    <row r="2244" spans="1:13" x14ac:dyDescent="0.25">
      <c r="A2244" s="55" t="s">
        <v>31</v>
      </c>
      <c r="B2244" s="56" t="s">
        <v>12331</v>
      </c>
      <c r="C2244" s="56" t="s">
        <v>4874</v>
      </c>
      <c r="D2244" s="56">
        <v>39690</v>
      </c>
      <c r="E2244" s="56" t="s">
        <v>38</v>
      </c>
      <c r="F2244" s="56" t="str">
        <f>+VLOOKUP(Tabla2[[#This Row],[Estado]],Catalogos!$I$3:$J$35,2,0)</f>
        <v>Sureste</v>
      </c>
      <c r="G2244" s="56" t="s">
        <v>4842</v>
      </c>
      <c r="H2244" s="56" t="s">
        <v>4859</v>
      </c>
      <c r="I2244" s="56" t="s">
        <v>4860</v>
      </c>
      <c r="J2244" s="56" t="s">
        <v>4861</v>
      </c>
      <c r="K2244" s="56">
        <v>7444810276</v>
      </c>
      <c r="L2244" s="56" t="s">
        <v>72</v>
      </c>
      <c r="M2244" s="1" t="s">
        <v>4862</v>
      </c>
    </row>
    <row r="2245" spans="1:13" x14ac:dyDescent="0.25">
      <c r="A2245" s="55" t="s">
        <v>31</v>
      </c>
      <c r="B2245" s="56" t="s">
        <v>1382</v>
      </c>
      <c r="C2245" s="56" t="s">
        <v>4876</v>
      </c>
      <c r="D2245" s="56">
        <v>39690</v>
      </c>
      <c r="E2245" s="56" t="s">
        <v>38</v>
      </c>
      <c r="F2245" s="56" t="str">
        <f>+VLOOKUP(Tabla2[[#This Row],[Estado]],Catalogos!$I$3:$J$35,2,0)</f>
        <v>Sureste</v>
      </c>
      <c r="G2245" s="56" t="s">
        <v>4842</v>
      </c>
      <c r="H2245" s="56" t="s">
        <v>4859</v>
      </c>
      <c r="I2245" s="56" t="s">
        <v>4860</v>
      </c>
      <c r="J2245" s="56" t="s">
        <v>4861</v>
      </c>
      <c r="K2245" s="56">
        <v>7444810276</v>
      </c>
      <c r="L2245" s="56" t="s">
        <v>72</v>
      </c>
      <c r="M2245" s="1" t="s">
        <v>4862</v>
      </c>
    </row>
    <row r="2246" spans="1:13" x14ac:dyDescent="0.25">
      <c r="A2246" s="55" t="s">
        <v>31</v>
      </c>
      <c r="B2246" s="56" t="s">
        <v>11775</v>
      </c>
      <c r="C2246" s="56" t="s">
        <v>4877</v>
      </c>
      <c r="D2246" s="56">
        <v>39690</v>
      </c>
      <c r="E2246" s="56" t="s">
        <v>38</v>
      </c>
      <c r="F2246" s="56" t="str">
        <f>+VLOOKUP(Tabla2[[#This Row],[Estado]],Catalogos!$I$3:$J$35,2,0)</f>
        <v>Sureste</v>
      </c>
      <c r="G2246" s="56" t="s">
        <v>4842</v>
      </c>
      <c r="H2246" s="56" t="s">
        <v>4859</v>
      </c>
      <c r="I2246" s="56" t="s">
        <v>4860</v>
      </c>
      <c r="J2246" s="56" t="s">
        <v>4861</v>
      </c>
      <c r="K2246" s="56">
        <v>7444810276</v>
      </c>
      <c r="L2246" s="56" t="s">
        <v>72</v>
      </c>
      <c r="M2246" s="1" t="s">
        <v>4862</v>
      </c>
    </row>
    <row r="2247" spans="1:13" x14ac:dyDescent="0.25">
      <c r="A2247" s="55" t="s">
        <v>31</v>
      </c>
      <c r="B2247" s="53" t="s">
        <v>115</v>
      </c>
      <c r="C2247" s="56" t="s">
        <v>4878</v>
      </c>
      <c r="D2247" s="56">
        <v>39690</v>
      </c>
      <c r="E2247" s="56" t="s">
        <v>38</v>
      </c>
      <c r="F2247" s="56" t="str">
        <f>+VLOOKUP(Tabla2[[#This Row],[Estado]],Catalogos!$I$3:$J$35,2,0)</f>
        <v>Sureste</v>
      </c>
      <c r="G2247" s="56" t="s">
        <v>4842</v>
      </c>
      <c r="H2247" s="56" t="s">
        <v>4859</v>
      </c>
      <c r="I2247" s="56" t="s">
        <v>4860</v>
      </c>
      <c r="J2247" s="56" t="s">
        <v>4861</v>
      </c>
      <c r="K2247" s="56">
        <v>7444810276</v>
      </c>
      <c r="L2247" s="56" t="s">
        <v>72</v>
      </c>
      <c r="M2247" s="1" t="s">
        <v>4862</v>
      </c>
    </row>
    <row r="2248" spans="1:13" x14ac:dyDescent="0.25">
      <c r="A2248" s="55" t="s">
        <v>31</v>
      </c>
      <c r="B2248" s="56" t="s">
        <v>1460</v>
      </c>
      <c r="C2248" s="56" t="s">
        <v>4879</v>
      </c>
      <c r="D2248" s="56">
        <v>39690</v>
      </c>
      <c r="E2248" s="56" t="s">
        <v>38</v>
      </c>
      <c r="F2248" s="56" t="str">
        <f>+VLOOKUP(Tabla2[[#This Row],[Estado]],Catalogos!$I$3:$J$35,2,0)</f>
        <v>Sureste</v>
      </c>
      <c r="G2248" s="56" t="s">
        <v>4842</v>
      </c>
      <c r="H2248" s="56" t="s">
        <v>4859</v>
      </c>
      <c r="I2248" s="56" t="s">
        <v>4860</v>
      </c>
      <c r="J2248" s="56" t="s">
        <v>4861</v>
      </c>
      <c r="K2248" s="56">
        <v>7444810276</v>
      </c>
      <c r="L2248" s="56" t="s">
        <v>72</v>
      </c>
      <c r="M2248" s="1" t="s">
        <v>4862</v>
      </c>
    </row>
    <row r="2249" spans="1:13" x14ac:dyDescent="0.25">
      <c r="A2249" s="55" t="s">
        <v>31</v>
      </c>
      <c r="B2249" s="56" t="s">
        <v>1373</v>
      </c>
      <c r="C2249" s="56" t="s">
        <v>4880</v>
      </c>
      <c r="D2249" s="56">
        <v>39690</v>
      </c>
      <c r="E2249" s="56" t="s">
        <v>38</v>
      </c>
      <c r="F2249" s="56" t="str">
        <f>+VLOOKUP(Tabla2[[#This Row],[Estado]],Catalogos!$I$3:$J$35,2,0)</f>
        <v>Sureste</v>
      </c>
      <c r="G2249" s="56" t="s">
        <v>4842</v>
      </c>
      <c r="H2249" s="56" t="s">
        <v>4859</v>
      </c>
      <c r="I2249" s="56" t="s">
        <v>4860</v>
      </c>
      <c r="J2249" s="56" t="s">
        <v>4861</v>
      </c>
      <c r="K2249" s="56">
        <v>7444810276</v>
      </c>
      <c r="L2249" s="56" t="s">
        <v>72</v>
      </c>
      <c r="M2249" s="1" t="s">
        <v>4862</v>
      </c>
    </row>
    <row r="2250" spans="1:13" x14ac:dyDescent="0.25">
      <c r="A2250" s="55" t="s">
        <v>31</v>
      </c>
      <c r="B2250" s="56" t="s">
        <v>1966</v>
      </c>
      <c r="C2250" s="56" t="s">
        <v>4881</v>
      </c>
      <c r="D2250" s="56">
        <v>39690</v>
      </c>
      <c r="E2250" s="56" t="s">
        <v>38</v>
      </c>
      <c r="F2250" s="56" t="str">
        <f>+VLOOKUP(Tabla2[[#This Row],[Estado]],Catalogos!$I$3:$J$35,2,0)</f>
        <v>Sureste</v>
      </c>
      <c r="G2250" s="56" t="s">
        <v>4842</v>
      </c>
      <c r="H2250" s="56" t="s">
        <v>4859</v>
      </c>
      <c r="I2250" s="56" t="s">
        <v>4860</v>
      </c>
      <c r="J2250" s="56" t="s">
        <v>4861</v>
      </c>
      <c r="K2250" s="56">
        <v>7444810276</v>
      </c>
      <c r="L2250" s="56" t="s">
        <v>72</v>
      </c>
      <c r="M2250" s="1" t="s">
        <v>4862</v>
      </c>
    </row>
    <row r="2251" spans="1:13" x14ac:dyDescent="0.25">
      <c r="A2251" s="55" t="s">
        <v>31</v>
      </c>
      <c r="B2251" s="56" t="s">
        <v>1507</v>
      </c>
      <c r="C2251" s="56" t="s">
        <v>4882</v>
      </c>
      <c r="D2251" s="56">
        <v>39690</v>
      </c>
      <c r="E2251" s="56" t="s">
        <v>38</v>
      </c>
      <c r="F2251" s="56" t="str">
        <f>+VLOOKUP(Tabla2[[#This Row],[Estado]],Catalogos!$I$3:$J$35,2,0)</f>
        <v>Sureste</v>
      </c>
      <c r="G2251" s="56" t="s">
        <v>4842</v>
      </c>
      <c r="H2251" s="56" t="s">
        <v>4859</v>
      </c>
      <c r="I2251" s="56" t="s">
        <v>4860</v>
      </c>
      <c r="J2251" s="56" t="s">
        <v>4861</v>
      </c>
      <c r="K2251" s="56">
        <v>7444810276</v>
      </c>
      <c r="L2251" s="56" t="s">
        <v>72</v>
      </c>
      <c r="M2251" s="1" t="s">
        <v>4862</v>
      </c>
    </row>
    <row r="2252" spans="1:13" x14ac:dyDescent="0.25">
      <c r="A2252" s="55" t="s">
        <v>31</v>
      </c>
      <c r="B2252" s="56" t="s">
        <v>4883</v>
      </c>
      <c r="C2252" s="56" t="s">
        <v>4884</v>
      </c>
      <c r="D2252" s="56">
        <v>39690</v>
      </c>
      <c r="E2252" s="56" t="s">
        <v>38</v>
      </c>
      <c r="F2252" s="56" t="str">
        <f>+VLOOKUP(Tabla2[[#This Row],[Estado]],Catalogos!$I$3:$J$35,2,0)</f>
        <v>Sureste</v>
      </c>
      <c r="G2252" s="56" t="s">
        <v>4842</v>
      </c>
      <c r="H2252" s="56" t="s">
        <v>4859</v>
      </c>
      <c r="I2252" s="56" t="s">
        <v>4860</v>
      </c>
      <c r="J2252" s="56" t="s">
        <v>4861</v>
      </c>
      <c r="K2252" s="56">
        <v>7444810276</v>
      </c>
      <c r="L2252" s="56" t="s">
        <v>72</v>
      </c>
      <c r="M2252" s="1" t="s">
        <v>4862</v>
      </c>
    </row>
    <row r="2253" spans="1:13" x14ac:dyDescent="0.25">
      <c r="A2253" s="55" t="s">
        <v>31</v>
      </c>
      <c r="B2253" s="56" t="s">
        <v>4885</v>
      </c>
      <c r="C2253" s="56" t="s">
        <v>4886</v>
      </c>
      <c r="D2253" s="56">
        <v>39690</v>
      </c>
      <c r="E2253" s="56" t="s">
        <v>38</v>
      </c>
      <c r="F2253" s="56" t="str">
        <f>+VLOOKUP(Tabla2[[#This Row],[Estado]],Catalogos!$I$3:$J$35,2,0)</f>
        <v>Sureste</v>
      </c>
      <c r="G2253" s="56" t="s">
        <v>4842</v>
      </c>
      <c r="H2253" s="56" t="s">
        <v>4859</v>
      </c>
      <c r="I2253" s="56" t="s">
        <v>4860</v>
      </c>
      <c r="J2253" s="56" t="s">
        <v>4861</v>
      </c>
      <c r="K2253" s="56">
        <v>7444810276</v>
      </c>
      <c r="L2253" s="56" t="s">
        <v>72</v>
      </c>
      <c r="M2253" s="1" t="s">
        <v>4862</v>
      </c>
    </row>
    <row r="2254" spans="1:13" x14ac:dyDescent="0.25">
      <c r="A2254" s="55" t="s">
        <v>26</v>
      </c>
      <c r="B2254" s="56" t="s">
        <v>165</v>
      </c>
      <c r="C2254" s="56" t="s">
        <v>4887</v>
      </c>
      <c r="D2254" s="56">
        <v>39080</v>
      </c>
      <c r="E2254" s="56" t="s">
        <v>38</v>
      </c>
      <c r="F2254" s="56" t="str">
        <f>+VLOOKUP(Tabla2[[#This Row],[Estado]],Catalogos!$I$3:$J$35,2,0)</f>
        <v>Sureste</v>
      </c>
      <c r="G2254" s="56" t="s">
        <v>4888</v>
      </c>
      <c r="H2254" s="56" t="s">
        <v>4835</v>
      </c>
      <c r="I2254" s="56" t="s">
        <v>4889</v>
      </c>
      <c r="J2254" s="56" t="s">
        <v>4890</v>
      </c>
      <c r="K2254" s="56">
        <v>7474715451</v>
      </c>
      <c r="L2254" s="56" t="s">
        <v>3</v>
      </c>
      <c r="M2254" s="1"/>
    </row>
    <row r="2255" spans="1:13" x14ac:dyDescent="0.25">
      <c r="A2255" s="55" t="s">
        <v>26</v>
      </c>
      <c r="B2255" s="56" t="s">
        <v>165</v>
      </c>
      <c r="C2255" s="56" t="s">
        <v>4891</v>
      </c>
      <c r="D2255" s="56">
        <v>40000</v>
      </c>
      <c r="E2255" s="56" t="s">
        <v>38</v>
      </c>
      <c r="F2255" s="56" t="str">
        <f>+VLOOKUP(Tabla2[[#This Row],[Estado]],Catalogos!$I$3:$J$35,2,0)</f>
        <v>Sureste</v>
      </c>
      <c r="G2255" s="56" t="s">
        <v>4892</v>
      </c>
      <c r="H2255" s="56" t="s">
        <v>4893</v>
      </c>
      <c r="I2255" s="56">
        <v>39</v>
      </c>
      <c r="J2255" s="56" t="s">
        <v>401</v>
      </c>
      <c r="K2255" s="56">
        <v>7333324648</v>
      </c>
      <c r="L2255" s="56" t="s">
        <v>6480</v>
      </c>
      <c r="M2255" s="1"/>
    </row>
    <row r="2256" spans="1:13" x14ac:dyDescent="0.25">
      <c r="A2256" s="55" t="s">
        <v>29</v>
      </c>
      <c r="B2256" s="56" t="s">
        <v>29</v>
      </c>
      <c r="C2256" s="56" t="s">
        <v>4894</v>
      </c>
      <c r="D2256" s="56">
        <v>42500</v>
      </c>
      <c r="E2256" s="56" t="s">
        <v>39</v>
      </c>
      <c r="F2256" s="56" t="str">
        <f>+VLOOKUP(Tabla2[[#This Row],[Estado]],Catalogos!$I$3:$J$35,2,0)</f>
        <v>Metropolitana</v>
      </c>
      <c r="G2256" s="56" t="s">
        <v>4895</v>
      </c>
      <c r="H2256" s="56" t="s">
        <v>4896</v>
      </c>
      <c r="I2256" s="56" t="s">
        <v>4897</v>
      </c>
      <c r="J2256" s="56" t="s">
        <v>4898</v>
      </c>
      <c r="K2256" s="56" t="s">
        <v>150</v>
      </c>
      <c r="L2256" s="56" t="s">
        <v>72</v>
      </c>
      <c r="M2256" s="1"/>
    </row>
    <row r="2257" spans="1:13" x14ac:dyDescent="0.25">
      <c r="A2257" s="55" t="s">
        <v>14</v>
      </c>
      <c r="B2257" s="56" t="s">
        <v>165</v>
      </c>
      <c r="C2257" s="56" t="s">
        <v>12332</v>
      </c>
      <c r="D2257" s="56">
        <v>42400</v>
      </c>
      <c r="E2257" s="56" t="s">
        <v>39</v>
      </c>
      <c r="F2257" s="56" t="str">
        <f>+VLOOKUP(Tabla2[[#This Row],[Estado]],Catalogos!$I$3:$J$35,2,0)</f>
        <v>Metropolitana</v>
      </c>
      <c r="G2257" s="56" t="s">
        <v>4900</v>
      </c>
      <c r="H2257" s="56" t="s">
        <v>4901</v>
      </c>
      <c r="I2257" s="56" t="s">
        <v>4902</v>
      </c>
      <c r="J2257" s="56" t="s">
        <v>4901</v>
      </c>
      <c r="K2257" s="56">
        <v>7731060819</v>
      </c>
      <c r="L2257" s="56" t="s">
        <v>6480</v>
      </c>
      <c r="M2257" s="1"/>
    </row>
    <row r="2258" spans="1:13" x14ac:dyDescent="0.25">
      <c r="A2258" s="55" t="s">
        <v>29</v>
      </c>
      <c r="B2258" s="56" t="s">
        <v>29</v>
      </c>
      <c r="C2258" s="56" t="s">
        <v>4903</v>
      </c>
      <c r="D2258" s="56">
        <v>42300</v>
      </c>
      <c r="E2258" s="56" t="s">
        <v>39</v>
      </c>
      <c r="F2258" s="56" t="str">
        <f>+VLOOKUP(Tabla2[[#This Row],[Estado]],Catalogos!$I$3:$J$35,2,0)</f>
        <v>Metropolitana</v>
      </c>
      <c r="G2258" s="56" t="s">
        <v>4904</v>
      </c>
      <c r="H2258" s="56" t="s">
        <v>4905</v>
      </c>
      <c r="I2258" s="56" t="s">
        <v>4906</v>
      </c>
      <c r="J2258" s="56" t="s">
        <v>4907</v>
      </c>
      <c r="K2258" s="56" t="s">
        <v>150</v>
      </c>
      <c r="L2258" s="56" t="s">
        <v>72</v>
      </c>
      <c r="M2258" s="1"/>
    </row>
    <row r="2259" spans="1:13" x14ac:dyDescent="0.25">
      <c r="A2259" s="55" t="s">
        <v>29</v>
      </c>
      <c r="B2259" s="56" t="s">
        <v>29</v>
      </c>
      <c r="C2259" s="56" t="s">
        <v>4908</v>
      </c>
      <c r="D2259" s="56">
        <v>42186</v>
      </c>
      <c r="E2259" s="56" t="s">
        <v>39</v>
      </c>
      <c r="F2259" s="56" t="str">
        <f>+VLOOKUP(Tabla2[[#This Row],[Estado]],Catalogos!$I$3:$J$35,2,0)</f>
        <v>Metropolitana</v>
      </c>
      <c r="G2259" s="56" t="s">
        <v>4909</v>
      </c>
      <c r="H2259" s="56" t="s">
        <v>4910</v>
      </c>
      <c r="I2259" s="56" t="s">
        <v>4911</v>
      </c>
      <c r="J2259" s="56" t="s">
        <v>4912</v>
      </c>
      <c r="K2259" s="56" t="s">
        <v>150</v>
      </c>
      <c r="L2259" s="56" t="s">
        <v>72</v>
      </c>
      <c r="M2259" s="1"/>
    </row>
    <row r="2260" spans="1:13" x14ac:dyDescent="0.25">
      <c r="A2260" s="55" t="s">
        <v>29</v>
      </c>
      <c r="B2260" s="56" t="s">
        <v>29</v>
      </c>
      <c r="C2260" s="56" t="s">
        <v>4913</v>
      </c>
      <c r="D2260" s="56">
        <v>42184</v>
      </c>
      <c r="E2260" s="56" t="s">
        <v>39</v>
      </c>
      <c r="F2260" s="56" t="str">
        <f>+VLOOKUP(Tabla2[[#This Row],[Estado]],Catalogos!$I$3:$J$35,2,0)</f>
        <v>Metropolitana</v>
      </c>
      <c r="G2260" s="56" t="s">
        <v>4909</v>
      </c>
      <c r="H2260" s="56" t="s">
        <v>4914</v>
      </c>
      <c r="I2260" s="56" t="s">
        <v>4915</v>
      </c>
      <c r="J2260" s="56" t="s">
        <v>4916</v>
      </c>
      <c r="K2260" s="56" t="s">
        <v>150</v>
      </c>
      <c r="L2260" s="56" t="s">
        <v>72</v>
      </c>
      <c r="M2260" s="1"/>
    </row>
    <row r="2261" spans="1:13" x14ac:dyDescent="0.25">
      <c r="A2261" s="55" t="s">
        <v>31</v>
      </c>
      <c r="B2261" s="56" t="s">
        <v>11678</v>
      </c>
      <c r="C2261" s="56" t="s">
        <v>4917</v>
      </c>
      <c r="D2261" s="56">
        <v>42090</v>
      </c>
      <c r="E2261" s="56" t="s">
        <v>39</v>
      </c>
      <c r="F2261" s="56" t="str">
        <f>+VLOOKUP(Tabla2[[#This Row],[Estado]],Catalogos!$I$3:$J$35,2,0)</f>
        <v>Metropolitana</v>
      </c>
      <c r="G2261" s="56" t="s">
        <v>4918</v>
      </c>
      <c r="H2261" s="56" t="s">
        <v>4919</v>
      </c>
      <c r="I2261" s="56" t="s">
        <v>4920</v>
      </c>
      <c r="J2261" s="56" t="s">
        <v>4921</v>
      </c>
      <c r="K2261" s="56">
        <v>7717131207</v>
      </c>
      <c r="L2261" s="56" t="s">
        <v>72</v>
      </c>
      <c r="M2261" s="1"/>
    </row>
    <row r="2262" spans="1:13" x14ac:dyDescent="0.25">
      <c r="A2262" s="55" t="s">
        <v>31</v>
      </c>
      <c r="B2262" s="92" t="s">
        <v>1373</v>
      </c>
      <c r="C2262" s="56" t="s">
        <v>4926</v>
      </c>
      <c r="D2262" s="56">
        <v>42000</v>
      </c>
      <c r="E2262" s="56" t="s">
        <v>39</v>
      </c>
      <c r="F2262" s="56" t="str">
        <f>+VLOOKUP(Tabla2[[#This Row],[Estado]],Catalogos!$I$3:$J$35,2,0)</f>
        <v>Metropolitana</v>
      </c>
      <c r="G2262" s="56" t="s">
        <v>4918</v>
      </c>
      <c r="H2262" s="56" t="s">
        <v>4927</v>
      </c>
      <c r="I2262" s="56" t="s">
        <v>4928</v>
      </c>
      <c r="J2262" s="56" t="s">
        <v>880</v>
      </c>
      <c r="K2262" s="56">
        <v>7712541133</v>
      </c>
      <c r="L2262" s="56" t="s">
        <v>72</v>
      </c>
      <c r="M2262" s="1"/>
    </row>
    <row r="2263" spans="1:13" x14ac:dyDescent="0.25">
      <c r="A2263" s="55" t="s">
        <v>26</v>
      </c>
      <c r="B2263" s="56" t="s">
        <v>165</v>
      </c>
      <c r="C2263" s="56" t="s">
        <v>4922</v>
      </c>
      <c r="D2263" s="56">
        <v>42084</v>
      </c>
      <c r="E2263" s="56" t="s">
        <v>39</v>
      </c>
      <c r="F2263" s="56" t="str">
        <f>+VLOOKUP(Tabla2[[#This Row],[Estado]],Catalogos!$I$3:$J$35,2,0)</f>
        <v>Metropolitana</v>
      </c>
      <c r="G2263" s="56" t="s">
        <v>4918</v>
      </c>
      <c r="H2263" s="56" t="s">
        <v>4923</v>
      </c>
      <c r="I2263" s="56" t="s">
        <v>4924</v>
      </c>
      <c r="J2263" s="56" t="s">
        <v>4925</v>
      </c>
      <c r="K2263" s="56">
        <v>7717166793</v>
      </c>
      <c r="L2263" s="56" t="s">
        <v>6480</v>
      </c>
      <c r="M2263" s="1"/>
    </row>
    <row r="2264" spans="1:13" x14ac:dyDescent="0.25">
      <c r="A2264" s="55" t="s">
        <v>26</v>
      </c>
      <c r="B2264" s="56" t="s">
        <v>165</v>
      </c>
      <c r="C2264" s="56" t="s">
        <v>12333</v>
      </c>
      <c r="D2264" s="56">
        <v>42060</v>
      </c>
      <c r="E2264" s="56" t="s">
        <v>39</v>
      </c>
      <c r="F2264" s="56" t="str">
        <f>+VLOOKUP(Tabla2[[#This Row],[Estado]],Catalogos!$I$3:$J$35,2,0)</f>
        <v>Metropolitana</v>
      </c>
      <c r="G2264" s="56" t="s">
        <v>4918</v>
      </c>
      <c r="H2264" s="56" t="s">
        <v>12334</v>
      </c>
      <c r="I2264" s="56" t="s">
        <v>12335</v>
      </c>
      <c r="J2264" s="56" t="s">
        <v>401</v>
      </c>
      <c r="K2264" s="56">
        <v>7717136244</v>
      </c>
      <c r="L2264" s="56" t="s">
        <v>6480</v>
      </c>
      <c r="M2264" s="1"/>
    </row>
    <row r="2265" spans="1:13" x14ac:dyDescent="0.25">
      <c r="A2265" s="55" t="s">
        <v>29</v>
      </c>
      <c r="B2265" s="56" t="s">
        <v>29</v>
      </c>
      <c r="C2265" s="56" t="s">
        <v>4929</v>
      </c>
      <c r="D2265" s="56">
        <v>42080</v>
      </c>
      <c r="E2265" s="56" t="s">
        <v>39</v>
      </c>
      <c r="F2265" s="56" t="str">
        <f>+VLOOKUP(Tabla2[[#This Row],[Estado]],Catalogos!$I$3:$J$35,2,0)</f>
        <v>Metropolitana</v>
      </c>
      <c r="G2265" s="56" t="s">
        <v>4930</v>
      </c>
      <c r="H2265" s="56" t="s">
        <v>4931</v>
      </c>
      <c r="I2265" s="56" t="s">
        <v>353</v>
      </c>
      <c r="J2265" s="56" t="s">
        <v>4932</v>
      </c>
      <c r="K2265" s="56" t="s">
        <v>150</v>
      </c>
      <c r="L2265" s="56" t="s">
        <v>72</v>
      </c>
      <c r="M2265" s="1"/>
    </row>
    <row r="2266" spans="1:13" x14ac:dyDescent="0.25">
      <c r="A2266" s="55" t="s">
        <v>29</v>
      </c>
      <c r="B2266" s="56" t="s">
        <v>29</v>
      </c>
      <c r="C2266" s="56" t="s">
        <v>4933</v>
      </c>
      <c r="D2266" s="56">
        <v>42000</v>
      </c>
      <c r="E2266" s="56" t="s">
        <v>39</v>
      </c>
      <c r="F2266" s="56" t="str">
        <f>+VLOOKUP(Tabla2[[#This Row],[Estado]],Catalogos!$I$3:$J$35,2,0)</f>
        <v>Metropolitana</v>
      </c>
      <c r="G2266" s="56" t="s">
        <v>4930</v>
      </c>
      <c r="H2266" s="56" t="s">
        <v>4934</v>
      </c>
      <c r="I2266" s="56" t="s">
        <v>4935</v>
      </c>
      <c r="J2266" s="56" t="s">
        <v>4936</v>
      </c>
      <c r="K2266" s="56" t="s">
        <v>150</v>
      </c>
      <c r="L2266" s="56" t="s">
        <v>72</v>
      </c>
      <c r="M2266" s="1"/>
    </row>
    <row r="2267" spans="1:13" x14ac:dyDescent="0.25">
      <c r="A2267" s="55" t="s">
        <v>29</v>
      </c>
      <c r="B2267" s="56" t="s">
        <v>29</v>
      </c>
      <c r="C2267" s="56" t="s">
        <v>4937</v>
      </c>
      <c r="D2267" s="56">
        <v>42086</v>
      </c>
      <c r="E2267" s="56" t="s">
        <v>39</v>
      </c>
      <c r="F2267" s="56" t="str">
        <f>+VLOOKUP(Tabla2[[#This Row],[Estado]],Catalogos!$I$3:$J$35,2,0)</f>
        <v>Metropolitana</v>
      </c>
      <c r="G2267" s="56" t="s">
        <v>4930</v>
      </c>
      <c r="H2267" s="56" t="s">
        <v>4938</v>
      </c>
      <c r="I2267" s="56" t="s">
        <v>4939</v>
      </c>
      <c r="J2267" s="56" t="s">
        <v>4940</v>
      </c>
      <c r="K2267" s="56" t="s">
        <v>150</v>
      </c>
      <c r="L2267" s="56" t="s">
        <v>72</v>
      </c>
      <c r="M2267" s="1"/>
    </row>
    <row r="2268" spans="1:13" x14ac:dyDescent="0.25">
      <c r="A2268" s="55" t="s">
        <v>29</v>
      </c>
      <c r="B2268" s="56" t="s">
        <v>29</v>
      </c>
      <c r="C2268" s="56" t="s">
        <v>4941</v>
      </c>
      <c r="D2268" s="56">
        <v>42086</v>
      </c>
      <c r="E2268" s="56" t="s">
        <v>39</v>
      </c>
      <c r="F2268" s="56" t="str">
        <f>+VLOOKUP(Tabla2[[#This Row],[Estado]],Catalogos!$I$3:$J$35,2,0)</f>
        <v>Metropolitana</v>
      </c>
      <c r="G2268" s="56" t="s">
        <v>4930</v>
      </c>
      <c r="H2268" s="56" t="s">
        <v>4942</v>
      </c>
      <c r="I2268" s="56" t="s">
        <v>4939</v>
      </c>
      <c r="J2268" s="56" t="s">
        <v>4940</v>
      </c>
      <c r="K2268" s="56" t="s">
        <v>150</v>
      </c>
      <c r="L2268" s="56" t="s">
        <v>72</v>
      </c>
      <c r="M2268" s="1"/>
    </row>
    <row r="2269" spans="1:13" x14ac:dyDescent="0.25">
      <c r="A2269" s="55" t="s">
        <v>29</v>
      </c>
      <c r="B2269" s="56" t="s">
        <v>29</v>
      </c>
      <c r="C2269" s="56" t="s">
        <v>4943</v>
      </c>
      <c r="D2269" s="56">
        <v>42186</v>
      </c>
      <c r="E2269" s="56" t="s">
        <v>39</v>
      </c>
      <c r="F2269" s="56" t="str">
        <f>+VLOOKUP(Tabla2[[#This Row],[Estado]],Catalogos!$I$3:$J$35,2,0)</f>
        <v>Metropolitana</v>
      </c>
      <c r="G2269" s="56" t="s">
        <v>4930</v>
      </c>
      <c r="H2269" s="56" t="s">
        <v>4910</v>
      </c>
      <c r="I2269" s="56" t="s">
        <v>4944</v>
      </c>
      <c r="J2269" s="56" t="s">
        <v>4945</v>
      </c>
      <c r="K2269" s="56" t="s">
        <v>150</v>
      </c>
      <c r="L2269" s="56" t="s">
        <v>72</v>
      </c>
      <c r="M2269" s="1"/>
    </row>
    <row r="2270" spans="1:13" x14ac:dyDescent="0.25">
      <c r="A2270" s="55" t="s">
        <v>31</v>
      </c>
      <c r="B2270" s="56" t="s">
        <v>11678</v>
      </c>
      <c r="C2270" s="56" t="s">
        <v>4948</v>
      </c>
      <c r="D2270" s="56">
        <v>42850</v>
      </c>
      <c r="E2270" s="56" t="s">
        <v>39</v>
      </c>
      <c r="F2270" s="56" t="str">
        <f>+VLOOKUP(Tabla2[[#This Row],[Estado]],Catalogos!$I$3:$J$35,2,0)</f>
        <v>Metropolitana</v>
      </c>
      <c r="G2270" s="56" t="s">
        <v>4949</v>
      </c>
      <c r="H2270" s="56" t="s">
        <v>4950</v>
      </c>
      <c r="I2270" s="56" t="s">
        <v>3489</v>
      </c>
      <c r="J2270" s="56" t="s">
        <v>4951</v>
      </c>
      <c r="K2270" s="56">
        <v>5559152977</v>
      </c>
      <c r="L2270" s="56" t="s">
        <v>72</v>
      </c>
      <c r="M2270" s="1"/>
    </row>
    <row r="2271" spans="1:13" x14ac:dyDescent="0.25">
      <c r="A2271" s="55" t="s">
        <v>29</v>
      </c>
      <c r="B2271" s="56" t="s">
        <v>29</v>
      </c>
      <c r="C2271" s="56" t="s">
        <v>4952</v>
      </c>
      <c r="D2271" s="56">
        <v>43802</v>
      </c>
      <c r="E2271" s="56" t="s">
        <v>39</v>
      </c>
      <c r="F2271" s="56" t="str">
        <f>+VLOOKUP(Tabla2[[#This Row],[Estado]],Catalogos!$I$3:$J$35,2,0)</f>
        <v>Metropolitana</v>
      </c>
      <c r="G2271" s="56" t="s">
        <v>4953</v>
      </c>
      <c r="H2271" s="56" t="s">
        <v>4954</v>
      </c>
      <c r="I2271" s="56" t="s">
        <v>4955</v>
      </c>
      <c r="J2271" s="56" t="s">
        <v>4956</v>
      </c>
      <c r="K2271" s="56" t="s">
        <v>150</v>
      </c>
      <c r="L2271" s="56" t="s">
        <v>72</v>
      </c>
      <c r="M2271" s="1"/>
    </row>
    <row r="2272" spans="1:13" x14ac:dyDescent="0.25">
      <c r="A2272" s="55" t="s">
        <v>26</v>
      </c>
      <c r="B2272" s="56" t="s">
        <v>165</v>
      </c>
      <c r="C2272" s="56" t="s">
        <v>4957</v>
      </c>
      <c r="D2272" s="56">
        <v>43803</v>
      </c>
      <c r="E2272" s="56" t="s">
        <v>39</v>
      </c>
      <c r="F2272" s="56" t="str">
        <f>+VLOOKUP(Tabla2[[#This Row],[Estado]],Catalogos!$I$3:$J$35,2,0)</f>
        <v>Metropolitana</v>
      </c>
      <c r="G2272" s="56" t="s">
        <v>4953</v>
      </c>
      <c r="H2272" s="56" t="s">
        <v>4958</v>
      </c>
      <c r="I2272" s="56" t="s">
        <v>4959</v>
      </c>
      <c r="J2272" s="56" t="s">
        <v>4960</v>
      </c>
      <c r="K2272" s="56">
        <v>7797960836</v>
      </c>
      <c r="L2272" s="56"/>
      <c r="M2272" s="1"/>
    </row>
    <row r="2273" spans="1:13" x14ac:dyDescent="0.25">
      <c r="A2273" s="55" t="s">
        <v>29</v>
      </c>
      <c r="B2273" s="56" t="s">
        <v>29</v>
      </c>
      <c r="C2273" s="56" t="s">
        <v>4961</v>
      </c>
      <c r="D2273" s="56">
        <v>42800</v>
      </c>
      <c r="E2273" s="56" t="s">
        <v>39</v>
      </c>
      <c r="F2273" s="56" t="str">
        <f>+VLOOKUP(Tabla2[[#This Row],[Estado]],Catalogos!$I$3:$J$35,2,0)</f>
        <v>Metropolitana</v>
      </c>
      <c r="G2273" s="56" t="s">
        <v>4962</v>
      </c>
      <c r="H2273" s="56" t="s">
        <v>4963</v>
      </c>
      <c r="I2273" s="56" t="s">
        <v>3913</v>
      </c>
      <c r="J2273" s="56" t="s">
        <v>4964</v>
      </c>
      <c r="K2273" s="56" t="s">
        <v>150</v>
      </c>
      <c r="L2273" s="56" t="s">
        <v>72</v>
      </c>
      <c r="M2273" s="1"/>
    </row>
    <row r="2274" spans="1:13" x14ac:dyDescent="0.25">
      <c r="A2274" s="55" t="s">
        <v>14</v>
      </c>
      <c r="B2274" s="56" t="s">
        <v>165</v>
      </c>
      <c r="C2274" s="56" t="s">
        <v>4965</v>
      </c>
      <c r="D2274" s="56">
        <v>42804</v>
      </c>
      <c r="E2274" s="56" t="s">
        <v>39</v>
      </c>
      <c r="F2274" s="56" t="str">
        <f>+VLOOKUP(Tabla2[[#This Row],[Estado]],Catalogos!$I$3:$J$35,2,0)</f>
        <v>Metropolitana</v>
      </c>
      <c r="G2274" s="56" t="s">
        <v>4966</v>
      </c>
      <c r="H2274" s="56" t="s">
        <v>400</v>
      </c>
      <c r="I2274" s="56">
        <v>1401</v>
      </c>
      <c r="J2274" s="56" t="s">
        <v>4967</v>
      </c>
      <c r="K2274" s="56" t="s">
        <v>4968</v>
      </c>
      <c r="L2274" s="56" t="s">
        <v>3</v>
      </c>
      <c r="M2274" s="1"/>
    </row>
    <row r="2275" spans="1:13" x14ac:dyDescent="0.25">
      <c r="A2275" s="55" t="s">
        <v>26</v>
      </c>
      <c r="B2275" s="56" t="s">
        <v>165</v>
      </c>
      <c r="C2275" s="56" t="s">
        <v>4973</v>
      </c>
      <c r="D2275" s="56">
        <v>43600</v>
      </c>
      <c r="E2275" s="56" t="s">
        <v>39</v>
      </c>
      <c r="F2275" s="56" t="str">
        <f>+VLOOKUP(Tabla2[[#This Row],[Estado]],Catalogos!$I$3:$J$35,2,0)</f>
        <v>Metropolitana</v>
      </c>
      <c r="G2275" s="56" t="s">
        <v>4974</v>
      </c>
      <c r="H2275" s="56" t="s">
        <v>4975</v>
      </c>
      <c r="I2275" s="56" t="s">
        <v>4976</v>
      </c>
      <c r="J2275" s="56" t="s">
        <v>4977</v>
      </c>
      <c r="K2275" s="56">
        <v>7757534133</v>
      </c>
      <c r="L2275" s="56" t="s">
        <v>3</v>
      </c>
      <c r="M2275" s="1"/>
    </row>
    <row r="2276" spans="1:13" x14ac:dyDescent="0.25">
      <c r="A2276" s="55" t="s">
        <v>29</v>
      </c>
      <c r="B2276" s="56" t="s">
        <v>29</v>
      </c>
      <c r="C2276" s="56" t="s">
        <v>4978</v>
      </c>
      <c r="D2276" s="56">
        <v>43600</v>
      </c>
      <c r="E2276" s="56" t="s">
        <v>39</v>
      </c>
      <c r="F2276" s="56" t="str">
        <f>+VLOOKUP(Tabla2[[#This Row],[Estado]],Catalogos!$I$3:$J$35,2,0)</f>
        <v>Metropolitana</v>
      </c>
      <c r="G2276" s="56" t="s">
        <v>4979</v>
      </c>
      <c r="H2276" s="56" t="s">
        <v>4954</v>
      </c>
      <c r="I2276" s="56" t="s">
        <v>4980</v>
      </c>
      <c r="J2276" s="56" t="s">
        <v>4981</v>
      </c>
      <c r="K2276" s="56" t="s">
        <v>150</v>
      </c>
      <c r="L2276" s="56" t="s">
        <v>72</v>
      </c>
      <c r="M2276" s="1"/>
    </row>
    <row r="2277" spans="1:13" x14ac:dyDescent="0.25">
      <c r="A2277" s="55" t="s">
        <v>29</v>
      </c>
      <c r="B2277" s="56" t="s">
        <v>29</v>
      </c>
      <c r="C2277" s="56" t="s">
        <v>4982</v>
      </c>
      <c r="D2277" s="56">
        <v>55600</v>
      </c>
      <c r="E2277" s="56" t="s">
        <v>39</v>
      </c>
      <c r="F2277" s="56" t="str">
        <f>+VLOOKUP(Tabla2[[#This Row],[Estado]],Catalogos!$I$3:$J$35,2,0)</f>
        <v>Metropolitana</v>
      </c>
      <c r="G2277" s="56" t="s">
        <v>4983</v>
      </c>
      <c r="H2277" s="56" t="s">
        <v>4984</v>
      </c>
      <c r="I2277" s="56" t="s">
        <v>4985</v>
      </c>
      <c r="J2277" s="56" t="s">
        <v>4986</v>
      </c>
      <c r="K2277" s="56" t="s">
        <v>150</v>
      </c>
      <c r="L2277" s="56" t="s">
        <v>72</v>
      </c>
      <c r="M2277" s="1"/>
    </row>
    <row r="2278" spans="1:13" x14ac:dyDescent="0.25">
      <c r="A2278" s="55" t="s">
        <v>29</v>
      </c>
      <c r="B2278" s="56" t="s">
        <v>29</v>
      </c>
      <c r="C2278" s="56" t="s">
        <v>4987</v>
      </c>
      <c r="D2278" s="56">
        <v>49000</v>
      </c>
      <c r="E2278" s="56" t="s">
        <v>40</v>
      </c>
      <c r="F2278" s="56" t="str">
        <f>+VLOOKUP(Tabla2[[#This Row],[Estado]],Catalogos!$I$3:$J$35,2,0)</f>
        <v>Occidente</v>
      </c>
      <c r="G2278" s="56" t="s">
        <v>4988</v>
      </c>
      <c r="H2278" s="56" t="s">
        <v>4989</v>
      </c>
      <c r="I2278" s="56">
        <v>57</v>
      </c>
      <c r="J2278" s="56" t="s">
        <v>4990</v>
      </c>
      <c r="K2278" s="56" t="s">
        <v>150</v>
      </c>
      <c r="L2278" s="56" t="s">
        <v>72</v>
      </c>
      <c r="M2278" s="1"/>
    </row>
    <row r="2279" spans="1:13" x14ac:dyDescent="0.25">
      <c r="A2279" s="55" t="s">
        <v>29</v>
      </c>
      <c r="B2279" s="56" t="s">
        <v>29</v>
      </c>
      <c r="C2279" s="56" t="s">
        <v>4991</v>
      </c>
      <c r="D2279" s="56">
        <v>45900</v>
      </c>
      <c r="E2279" s="56" t="s">
        <v>40</v>
      </c>
      <c r="F2279" s="56" t="str">
        <f>+VLOOKUP(Tabla2[[#This Row],[Estado]],Catalogos!$I$3:$J$35,2,0)</f>
        <v>Occidente</v>
      </c>
      <c r="G2279" s="56" t="s">
        <v>4992</v>
      </c>
      <c r="H2279" s="56" t="s">
        <v>4993</v>
      </c>
      <c r="I2279" s="56" t="s">
        <v>4994</v>
      </c>
      <c r="J2279" s="56" t="s">
        <v>4995</v>
      </c>
      <c r="K2279" s="56" t="s">
        <v>150</v>
      </c>
      <c r="L2279" s="56" t="s">
        <v>72</v>
      </c>
      <c r="M2279" s="1"/>
    </row>
    <row r="2280" spans="1:13" x14ac:dyDescent="0.25">
      <c r="A2280" s="55" t="s">
        <v>31</v>
      </c>
      <c r="B2280" s="56" t="s">
        <v>9457</v>
      </c>
      <c r="C2280" s="56" t="s">
        <v>12336</v>
      </c>
      <c r="D2280" s="56">
        <v>46620</v>
      </c>
      <c r="E2280" s="56" t="s">
        <v>40</v>
      </c>
      <c r="F2280" s="56" t="str">
        <f>+VLOOKUP(Tabla2[[#This Row],[Estado]],Catalogos!$I$3:$J$35,2,0)</f>
        <v>Occidente</v>
      </c>
      <c r="G2280" s="56" t="s">
        <v>4997</v>
      </c>
      <c r="H2280" s="56" t="s">
        <v>5194</v>
      </c>
      <c r="I2280" s="56" t="s">
        <v>12337</v>
      </c>
      <c r="J2280" s="56" t="s">
        <v>5196</v>
      </c>
      <c r="K2280" s="56">
        <v>3338232458</v>
      </c>
      <c r="L2280" s="56"/>
      <c r="M2280" s="1"/>
    </row>
    <row r="2281" spans="1:13" x14ac:dyDescent="0.25">
      <c r="A2281" s="55" t="s">
        <v>26</v>
      </c>
      <c r="B2281" s="56" t="s">
        <v>165</v>
      </c>
      <c r="C2281" s="56" t="s">
        <v>12338</v>
      </c>
      <c r="D2281" s="56">
        <v>44100</v>
      </c>
      <c r="E2281" s="56" t="s">
        <v>40</v>
      </c>
      <c r="F2281" s="56" t="str">
        <f>+VLOOKUP(Tabla2[[#This Row],[Estado]],Catalogos!$I$3:$J$35,2,0)</f>
        <v>Occidente</v>
      </c>
      <c r="G2281" s="56" t="s">
        <v>4997</v>
      </c>
      <c r="H2281" s="56" t="s">
        <v>5005</v>
      </c>
      <c r="I2281" s="56">
        <v>930</v>
      </c>
      <c r="J2281" s="56" t="s">
        <v>401</v>
      </c>
      <c r="K2281" s="56">
        <v>3338254365</v>
      </c>
      <c r="L2281" s="56" t="s">
        <v>6480</v>
      </c>
      <c r="M2281" s="1"/>
    </row>
    <row r="2282" spans="1:13" x14ac:dyDescent="0.25">
      <c r="A2282" s="55" t="s">
        <v>26</v>
      </c>
      <c r="B2282" s="56" t="s">
        <v>165</v>
      </c>
      <c r="C2282" s="56" t="s">
        <v>5006</v>
      </c>
      <c r="D2282" s="56">
        <v>44670</v>
      </c>
      <c r="E2282" s="56" t="s">
        <v>40</v>
      </c>
      <c r="F2282" s="56" t="str">
        <f>+VLOOKUP(Tabla2[[#This Row],[Estado]],Catalogos!$I$3:$J$35,2,0)</f>
        <v>Occidente</v>
      </c>
      <c r="G2282" s="56" t="s">
        <v>4997</v>
      </c>
      <c r="H2282" s="56" t="s">
        <v>5007</v>
      </c>
      <c r="I2282" s="56">
        <v>556</v>
      </c>
      <c r="J2282" s="56" t="s">
        <v>5008</v>
      </c>
      <c r="K2282" s="56">
        <v>3336412040</v>
      </c>
      <c r="L2282" s="56" t="s">
        <v>6480</v>
      </c>
      <c r="M2282" s="1"/>
    </row>
    <row r="2283" spans="1:13" x14ac:dyDescent="0.25">
      <c r="A2283" s="55" t="s">
        <v>26</v>
      </c>
      <c r="B2283" s="56" t="s">
        <v>165</v>
      </c>
      <c r="C2283" s="56" t="s">
        <v>12339</v>
      </c>
      <c r="D2283" s="56">
        <v>44670</v>
      </c>
      <c r="E2283" s="56" t="s">
        <v>40</v>
      </c>
      <c r="F2283" s="56" t="str">
        <f>+VLOOKUP(Tabla2[[#This Row],[Estado]],Catalogos!$I$3:$J$35,2,0)</f>
        <v>Occidente</v>
      </c>
      <c r="G2283" s="56" t="s">
        <v>4997</v>
      </c>
      <c r="H2283" s="56" t="s">
        <v>5048</v>
      </c>
      <c r="I2283" s="56">
        <v>3435</v>
      </c>
      <c r="J2283" s="56" t="s">
        <v>5049</v>
      </c>
      <c r="K2283" s="56">
        <v>3338130042</v>
      </c>
      <c r="L2283" s="90" t="s">
        <v>11699</v>
      </c>
      <c r="M2283" s="1"/>
    </row>
    <row r="2284" spans="1:13" x14ac:dyDescent="0.25">
      <c r="A2284" s="55" t="s">
        <v>26</v>
      </c>
      <c r="B2284" s="56" t="s">
        <v>165</v>
      </c>
      <c r="C2284" s="56" t="s">
        <v>12340</v>
      </c>
      <c r="D2284" s="56">
        <v>44520</v>
      </c>
      <c r="E2284" s="56" t="s">
        <v>40</v>
      </c>
      <c r="F2284" s="56" t="str">
        <f>+VLOOKUP(Tabla2[[#This Row],[Estado]],Catalogos!$I$3:$J$35,2,0)</f>
        <v>Occidente</v>
      </c>
      <c r="G2284" s="56" t="s">
        <v>4997</v>
      </c>
      <c r="H2284" s="56" t="s">
        <v>12341</v>
      </c>
      <c r="I2284" s="56">
        <v>2956</v>
      </c>
      <c r="J2284" s="56" t="s">
        <v>12342</v>
      </c>
      <c r="K2284" s="56" t="s">
        <v>12343</v>
      </c>
      <c r="L2284" s="56" t="s">
        <v>3</v>
      </c>
      <c r="M2284" s="1"/>
    </row>
    <row r="2285" spans="1:13" x14ac:dyDescent="0.25">
      <c r="A2285" s="55" t="s">
        <v>26</v>
      </c>
      <c r="B2285" s="56" t="s">
        <v>165</v>
      </c>
      <c r="C2285" s="56" t="s">
        <v>12344</v>
      </c>
      <c r="D2285" s="56">
        <v>44620</v>
      </c>
      <c r="E2285" s="56" t="s">
        <v>40</v>
      </c>
      <c r="F2285" s="56" t="str">
        <f>+VLOOKUP(Tabla2[[#This Row],[Estado]],Catalogos!$I$3:$J$35,2,0)</f>
        <v>Occidente</v>
      </c>
      <c r="G2285" s="56" t="s">
        <v>4997</v>
      </c>
      <c r="H2285" s="56" t="s">
        <v>12345</v>
      </c>
      <c r="I2285" s="56">
        <v>1542</v>
      </c>
      <c r="J2285" s="56" t="s">
        <v>12346</v>
      </c>
      <c r="K2285" s="56" t="s">
        <v>12347</v>
      </c>
      <c r="L2285" s="56" t="s">
        <v>6480</v>
      </c>
      <c r="M2285" s="1"/>
    </row>
    <row r="2286" spans="1:13" x14ac:dyDescent="0.25">
      <c r="A2286" s="55" t="s">
        <v>22</v>
      </c>
      <c r="B2286" s="56" t="s">
        <v>5088</v>
      </c>
      <c r="C2286" s="56" t="s">
        <v>5089</v>
      </c>
      <c r="D2286" s="56">
        <v>44600</v>
      </c>
      <c r="E2286" s="56" t="s">
        <v>40</v>
      </c>
      <c r="F2286" s="56" t="str">
        <f>+VLOOKUP(Tabla2[[#This Row],[Estado]],Catalogos!$I$3:$J$35,2,0)</f>
        <v>Occidente</v>
      </c>
      <c r="G2286" s="56" t="s">
        <v>4997</v>
      </c>
      <c r="H2286" s="56" t="s">
        <v>2721</v>
      </c>
      <c r="I2286" s="56" t="s">
        <v>5090</v>
      </c>
      <c r="J2286" s="56" t="s">
        <v>5091</v>
      </c>
      <c r="K2286" s="56">
        <v>3338526228</v>
      </c>
      <c r="L2286" s="56" t="s">
        <v>3</v>
      </c>
      <c r="M2286" s="1"/>
    </row>
    <row r="2287" spans="1:13" x14ac:dyDescent="0.25">
      <c r="A2287" s="55" t="s">
        <v>22</v>
      </c>
      <c r="B2287" s="56" t="s">
        <v>5088</v>
      </c>
      <c r="C2287" s="56" t="s">
        <v>5092</v>
      </c>
      <c r="D2287" s="56">
        <v>44667</v>
      </c>
      <c r="E2287" s="56" t="s">
        <v>40</v>
      </c>
      <c r="F2287" s="56" t="str">
        <f>+VLOOKUP(Tabla2[[#This Row],[Estado]],Catalogos!$I$3:$J$35,2,0)</f>
        <v>Occidente</v>
      </c>
      <c r="G2287" s="56" t="s">
        <v>4997</v>
      </c>
      <c r="H2287" s="56" t="s">
        <v>5093</v>
      </c>
      <c r="I2287" s="56" t="s">
        <v>5094</v>
      </c>
      <c r="J2287" s="56" t="s">
        <v>5095</v>
      </c>
      <c r="K2287" s="56">
        <v>3338172090</v>
      </c>
      <c r="L2287" s="56" t="s">
        <v>3</v>
      </c>
      <c r="M2287" s="1"/>
    </row>
    <row r="2288" spans="1:13" x14ac:dyDescent="0.25">
      <c r="A2288" s="55" t="s">
        <v>26</v>
      </c>
      <c r="B2288" s="56" t="s">
        <v>165</v>
      </c>
      <c r="C2288" s="56" t="s">
        <v>5009</v>
      </c>
      <c r="D2288" s="56">
        <v>44190</v>
      </c>
      <c r="E2288" s="56" t="s">
        <v>40</v>
      </c>
      <c r="F2288" s="56" t="str">
        <f>+VLOOKUP(Tabla2[[#This Row],[Estado]],Catalogos!$I$3:$J$35,2,0)</f>
        <v>Occidente</v>
      </c>
      <c r="G2288" s="56" t="s">
        <v>4997</v>
      </c>
      <c r="H2288" s="56" t="s">
        <v>5010</v>
      </c>
      <c r="I2288" s="56" t="s">
        <v>5011</v>
      </c>
      <c r="J2288" s="56" t="s">
        <v>5012</v>
      </c>
      <c r="K2288" s="56">
        <v>3338124605</v>
      </c>
      <c r="L2288" s="56" t="s">
        <v>3</v>
      </c>
      <c r="M2288" s="1"/>
    </row>
    <row r="2289" spans="1:13" x14ac:dyDescent="0.25">
      <c r="A2289" s="55" t="s">
        <v>26</v>
      </c>
      <c r="B2289" s="56" t="s">
        <v>165</v>
      </c>
      <c r="C2289" s="56" t="s">
        <v>12348</v>
      </c>
      <c r="D2289" s="56">
        <v>44620</v>
      </c>
      <c r="E2289" s="56" t="s">
        <v>40</v>
      </c>
      <c r="F2289" s="56" t="str">
        <f>+VLOOKUP(Tabla2[[#This Row],[Estado]],Catalogos!$I$3:$J$35,2,0)</f>
        <v>Occidente</v>
      </c>
      <c r="G2289" s="56" t="s">
        <v>4997</v>
      </c>
      <c r="H2289" s="56" t="s">
        <v>12349</v>
      </c>
      <c r="I2289" s="56" t="s">
        <v>12350</v>
      </c>
      <c r="J2289" s="56" t="s">
        <v>12351</v>
      </c>
      <c r="K2289" s="56">
        <v>3336483333</v>
      </c>
      <c r="L2289" s="56" t="s">
        <v>6480</v>
      </c>
      <c r="M2289" s="1"/>
    </row>
    <row r="2290" spans="1:13" x14ac:dyDescent="0.25">
      <c r="A2290" s="55" t="s">
        <v>26</v>
      </c>
      <c r="B2290" s="56" t="s">
        <v>165</v>
      </c>
      <c r="C2290" s="56" t="s">
        <v>5013</v>
      </c>
      <c r="D2290" s="56">
        <v>44770</v>
      </c>
      <c r="E2290" s="56" t="s">
        <v>40</v>
      </c>
      <c r="F2290" s="56" t="str">
        <f>+VLOOKUP(Tabla2[[#This Row],[Estado]],Catalogos!$I$3:$J$35,2,0)</f>
        <v>Occidente</v>
      </c>
      <c r="G2290" s="56" t="s">
        <v>4997</v>
      </c>
      <c r="H2290" s="56" t="s">
        <v>5014</v>
      </c>
      <c r="I2290" s="56" t="s">
        <v>5015</v>
      </c>
      <c r="J2290" s="56" t="s">
        <v>5016</v>
      </c>
      <c r="K2290" s="56">
        <v>3337705000</v>
      </c>
      <c r="L2290" s="56" t="s">
        <v>6480</v>
      </c>
      <c r="M2290" s="1"/>
    </row>
    <row r="2291" spans="1:13" x14ac:dyDescent="0.25">
      <c r="A2291" s="55" t="s">
        <v>26</v>
      </c>
      <c r="B2291" s="56" t="s">
        <v>165</v>
      </c>
      <c r="C2291" s="56" t="s">
        <v>5031</v>
      </c>
      <c r="D2291" s="56">
        <v>44670</v>
      </c>
      <c r="E2291" s="56" t="s">
        <v>40</v>
      </c>
      <c r="F2291" s="56" t="str">
        <f>+VLOOKUP(Tabla2[[#This Row],[Estado]],Catalogos!$I$3:$J$35,2,0)</f>
        <v>Occidente</v>
      </c>
      <c r="G2291" s="56" t="s">
        <v>4997</v>
      </c>
      <c r="H2291" s="56" t="s">
        <v>5028</v>
      </c>
      <c r="I2291" s="56" t="s">
        <v>5029</v>
      </c>
      <c r="J2291" s="56" t="s">
        <v>5030</v>
      </c>
      <c r="K2291" s="56">
        <v>3336690222</v>
      </c>
      <c r="L2291" s="56" t="s">
        <v>6480</v>
      </c>
      <c r="M2291" s="1"/>
    </row>
    <row r="2292" spans="1:13" x14ac:dyDescent="0.25">
      <c r="A2292" s="55" t="s">
        <v>26</v>
      </c>
      <c r="B2292" s="56" t="s">
        <v>165</v>
      </c>
      <c r="C2292" s="56" t="s">
        <v>12352</v>
      </c>
      <c r="D2292" s="56">
        <v>44360</v>
      </c>
      <c r="E2292" s="56" t="s">
        <v>40</v>
      </c>
      <c r="F2292" s="56" t="str">
        <f>+VLOOKUP(Tabla2[[#This Row],[Estado]],Catalogos!$I$3:$J$35,2,0)</f>
        <v>Occidente</v>
      </c>
      <c r="G2292" s="56" t="s">
        <v>4997</v>
      </c>
      <c r="H2292" s="56" t="s">
        <v>5014</v>
      </c>
      <c r="I2292" s="56" t="s">
        <v>12353</v>
      </c>
      <c r="J2292" s="56" t="s">
        <v>5003</v>
      </c>
      <c r="K2292" s="56">
        <v>3338831080</v>
      </c>
      <c r="L2292" s="56" t="s">
        <v>6480</v>
      </c>
      <c r="M2292" s="1"/>
    </row>
    <row r="2293" spans="1:13" x14ac:dyDescent="0.25">
      <c r="A2293" s="55" t="s">
        <v>34</v>
      </c>
      <c r="B2293" s="56" t="s">
        <v>5096</v>
      </c>
      <c r="C2293" s="56" t="s">
        <v>5097</v>
      </c>
      <c r="D2293" s="56">
        <v>44680</v>
      </c>
      <c r="E2293" s="56" t="s">
        <v>40</v>
      </c>
      <c r="F2293" s="56" t="str">
        <f>+VLOOKUP(Tabla2[[#This Row],[Estado]],Catalogos!$I$3:$J$35,2,0)</f>
        <v>Occidente</v>
      </c>
      <c r="G2293" s="56" t="s">
        <v>4997</v>
      </c>
      <c r="H2293" s="56" t="s">
        <v>5098</v>
      </c>
      <c r="I2293" s="56" t="s">
        <v>5099</v>
      </c>
      <c r="J2293" s="56" t="s">
        <v>5100</v>
      </c>
      <c r="K2293" s="56">
        <v>3338680308</v>
      </c>
      <c r="L2293" s="56" t="s">
        <v>72</v>
      </c>
      <c r="M2293" s="1"/>
    </row>
    <row r="2294" spans="1:13" x14ac:dyDescent="0.25">
      <c r="A2294" s="55" t="s">
        <v>19</v>
      </c>
      <c r="B2294" s="56" t="s">
        <v>104</v>
      </c>
      <c r="C2294" s="56" t="s">
        <v>5101</v>
      </c>
      <c r="D2294" s="56">
        <v>44600</v>
      </c>
      <c r="E2294" s="56" t="s">
        <v>40</v>
      </c>
      <c r="F2294" s="56" t="str">
        <f>+VLOOKUP(Tabla2[[#This Row],[Estado]],Catalogos!$I$3:$J$35,2,0)</f>
        <v>Occidente</v>
      </c>
      <c r="G2294" s="56" t="s">
        <v>4997</v>
      </c>
      <c r="H2294" s="56" t="s">
        <v>5102</v>
      </c>
      <c r="I2294" s="56" t="s">
        <v>5103</v>
      </c>
      <c r="J2294" s="56" t="s">
        <v>5104</v>
      </c>
      <c r="K2294" s="56" t="s">
        <v>5105</v>
      </c>
      <c r="L2294" s="56" t="s">
        <v>72</v>
      </c>
      <c r="M2294" s="1"/>
    </row>
    <row r="2295" spans="1:13" x14ac:dyDescent="0.25">
      <c r="A2295" s="55" t="s">
        <v>24</v>
      </c>
      <c r="B2295" s="56" t="s">
        <v>165</v>
      </c>
      <c r="C2295" s="56" t="s">
        <v>5106</v>
      </c>
      <c r="D2295" s="56">
        <v>44210</v>
      </c>
      <c r="E2295" s="56" t="s">
        <v>40</v>
      </c>
      <c r="F2295" s="56" t="str">
        <f>+VLOOKUP(Tabla2[[#This Row],[Estado]],Catalogos!$I$3:$J$35,2,0)</f>
        <v>Occidente</v>
      </c>
      <c r="G2295" s="56" t="s">
        <v>4997</v>
      </c>
      <c r="H2295" s="56" t="s">
        <v>5107</v>
      </c>
      <c r="I2295" s="56" t="s">
        <v>5108</v>
      </c>
      <c r="J2295" s="56" t="s">
        <v>5109</v>
      </c>
      <c r="K2295" s="56" t="s">
        <v>257</v>
      </c>
      <c r="L2295" s="56" t="s">
        <v>72</v>
      </c>
      <c r="M2295" s="1"/>
    </row>
    <row r="2296" spans="1:13" x14ac:dyDescent="0.25">
      <c r="A2296" s="55" t="s">
        <v>24</v>
      </c>
      <c r="B2296" s="56" t="s">
        <v>165</v>
      </c>
      <c r="C2296" s="56" t="s">
        <v>5110</v>
      </c>
      <c r="D2296" s="56">
        <v>44600</v>
      </c>
      <c r="E2296" s="56" t="s">
        <v>40</v>
      </c>
      <c r="F2296" s="56" t="str">
        <f>+VLOOKUP(Tabla2[[#This Row],[Estado]],Catalogos!$I$3:$J$35,2,0)</f>
        <v>Occidente</v>
      </c>
      <c r="G2296" s="56" t="s">
        <v>4997</v>
      </c>
      <c r="H2296" s="56" t="s">
        <v>5111</v>
      </c>
      <c r="I2296" s="56" t="s">
        <v>5112</v>
      </c>
      <c r="J2296" s="56" t="s">
        <v>5113</v>
      </c>
      <c r="K2296" s="56" t="s">
        <v>257</v>
      </c>
      <c r="L2296" s="56" t="s">
        <v>72</v>
      </c>
      <c r="M2296" s="1"/>
    </row>
    <row r="2297" spans="1:13" x14ac:dyDescent="0.25">
      <c r="A2297" s="55" t="s">
        <v>24</v>
      </c>
      <c r="B2297" s="56" t="s">
        <v>165</v>
      </c>
      <c r="C2297" s="56" t="s">
        <v>5114</v>
      </c>
      <c r="D2297" s="56">
        <v>44160</v>
      </c>
      <c r="E2297" s="56" t="s">
        <v>40</v>
      </c>
      <c r="F2297" s="56" t="str">
        <f>+VLOOKUP(Tabla2[[#This Row],[Estado]],Catalogos!$I$3:$J$35,2,0)</f>
        <v>Occidente</v>
      </c>
      <c r="G2297" s="56" t="s">
        <v>4997</v>
      </c>
      <c r="H2297" s="56" t="s">
        <v>5115</v>
      </c>
      <c r="I2297" s="56" t="s">
        <v>5116</v>
      </c>
      <c r="J2297" s="56" t="s">
        <v>5117</v>
      </c>
      <c r="K2297" s="56" t="s">
        <v>257</v>
      </c>
      <c r="L2297" s="56" t="s">
        <v>72</v>
      </c>
      <c r="M2297" s="1"/>
    </row>
    <row r="2298" spans="1:13" x14ac:dyDescent="0.25">
      <c r="A2298" s="55" t="s">
        <v>24</v>
      </c>
      <c r="B2298" s="56" t="s">
        <v>165</v>
      </c>
      <c r="C2298" s="56" t="s">
        <v>5118</v>
      </c>
      <c r="D2298" s="56">
        <v>44260</v>
      </c>
      <c r="E2298" s="56" t="s">
        <v>40</v>
      </c>
      <c r="F2298" s="56" t="str">
        <f>+VLOOKUP(Tabla2[[#This Row],[Estado]],Catalogos!$I$3:$J$35,2,0)</f>
        <v>Occidente</v>
      </c>
      <c r="G2298" s="56" t="s">
        <v>4997</v>
      </c>
      <c r="H2298" s="56" t="s">
        <v>5119</v>
      </c>
      <c r="I2298" s="56" t="s">
        <v>5120</v>
      </c>
      <c r="J2298" s="56" t="s">
        <v>5121</v>
      </c>
      <c r="K2298" s="56" t="s">
        <v>257</v>
      </c>
      <c r="L2298" s="56" t="s">
        <v>72</v>
      </c>
      <c r="M2298" s="1"/>
    </row>
    <row r="2299" spans="1:13" x14ac:dyDescent="0.25">
      <c r="A2299" s="55" t="s">
        <v>24</v>
      </c>
      <c r="B2299" s="56" t="s">
        <v>165</v>
      </c>
      <c r="C2299" s="56" t="s">
        <v>5122</v>
      </c>
      <c r="D2299" s="56">
        <v>44130</v>
      </c>
      <c r="E2299" s="56" t="s">
        <v>40</v>
      </c>
      <c r="F2299" s="56" t="str">
        <f>+VLOOKUP(Tabla2[[#This Row],[Estado]],Catalogos!$I$3:$J$35,2,0)</f>
        <v>Occidente</v>
      </c>
      <c r="G2299" s="56" t="s">
        <v>4997</v>
      </c>
      <c r="H2299" s="56" t="s">
        <v>5123</v>
      </c>
      <c r="I2299" s="56" t="s">
        <v>5124</v>
      </c>
      <c r="J2299" s="56" t="s">
        <v>5125</v>
      </c>
      <c r="K2299" s="56" t="s">
        <v>257</v>
      </c>
      <c r="L2299" s="56" t="s">
        <v>72</v>
      </c>
      <c r="M2299" s="1"/>
    </row>
    <row r="2300" spans="1:13" x14ac:dyDescent="0.25">
      <c r="A2300" s="55" t="s">
        <v>24</v>
      </c>
      <c r="B2300" s="56" t="s">
        <v>165</v>
      </c>
      <c r="C2300" s="56" t="s">
        <v>5126</v>
      </c>
      <c r="D2300" s="56">
        <v>44950</v>
      </c>
      <c r="E2300" s="56" t="s">
        <v>40</v>
      </c>
      <c r="F2300" s="56" t="str">
        <f>+VLOOKUP(Tabla2[[#This Row],[Estado]],Catalogos!$I$3:$J$35,2,0)</f>
        <v>Occidente</v>
      </c>
      <c r="G2300" s="56" t="s">
        <v>4997</v>
      </c>
      <c r="H2300" s="56" t="s">
        <v>5127</v>
      </c>
      <c r="I2300" s="56" t="s">
        <v>5128</v>
      </c>
      <c r="J2300" s="56" t="s">
        <v>5129</v>
      </c>
      <c r="K2300" s="56" t="s">
        <v>257</v>
      </c>
      <c r="L2300" s="56" t="s">
        <v>72</v>
      </c>
      <c r="M2300" s="1"/>
    </row>
    <row r="2301" spans="1:13" x14ac:dyDescent="0.25">
      <c r="A2301" s="55" t="s">
        <v>24</v>
      </c>
      <c r="B2301" s="56" t="s">
        <v>165</v>
      </c>
      <c r="C2301" s="56" t="s">
        <v>5130</v>
      </c>
      <c r="D2301" s="56">
        <v>44630</v>
      </c>
      <c r="E2301" s="56" t="s">
        <v>40</v>
      </c>
      <c r="F2301" s="56" t="str">
        <f>+VLOOKUP(Tabla2[[#This Row],[Estado]],Catalogos!$I$3:$J$35,2,0)</f>
        <v>Occidente</v>
      </c>
      <c r="G2301" s="56" t="s">
        <v>4997</v>
      </c>
      <c r="H2301" s="56" t="s">
        <v>5131</v>
      </c>
      <c r="I2301" s="56" t="s">
        <v>5132</v>
      </c>
      <c r="J2301" s="56" t="s">
        <v>5133</v>
      </c>
      <c r="K2301" s="56" t="s">
        <v>257</v>
      </c>
      <c r="L2301" s="56" t="s">
        <v>72</v>
      </c>
      <c r="M2301" s="1"/>
    </row>
    <row r="2302" spans="1:13" x14ac:dyDescent="0.25">
      <c r="A2302" s="55" t="s">
        <v>17</v>
      </c>
      <c r="B2302" s="56" t="s">
        <v>280</v>
      </c>
      <c r="C2302" s="56" t="s">
        <v>5017</v>
      </c>
      <c r="D2302" s="56">
        <v>44650</v>
      </c>
      <c r="E2302" s="56" t="s">
        <v>40</v>
      </c>
      <c r="F2302" s="56" t="str">
        <f>+VLOOKUP(Tabla2[[#This Row],[Estado]],Catalogos!$I$3:$J$35,2,0)</f>
        <v>Occidente</v>
      </c>
      <c r="G2302" s="56" t="s">
        <v>4997</v>
      </c>
      <c r="H2302" s="56" t="s">
        <v>5018</v>
      </c>
      <c r="I2302" s="56" t="s">
        <v>5019</v>
      </c>
      <c r="J2302" s="56" t="s">
        <v>5020</v>
      </c>
      <c r="K2302" s="56" t="s">
        <v>5021</v>
      </c>
      <c r="L2302" s="56" t="s">
        <v>72</v>
      </c>
      <c r="M2302" s="1"/>
    </row>
    <row r="2303" spans="1:13" x14ac:dyDescent="0.25">
      <c r="A2303" s="55" t="s">
        <v>17</v>
      </c>
      <c r="B2303" s="56" t="s">
        <v>280</v>
      </c>
      <c r="C2303" s="56" t="s">
        <v>5022</v>
      </c>
      <c r="D2303" s="56">
        <v>44650</v>
      </c>
      <c r="E2303" s="56" t="s">
        <v>40</v>
      </c>
      <c r="F2303" s="56" t="str">
        <f>+VLOOKUP(Tabla2[[#This Row],[Estado]],Catalogos!$I$3:$J$35,2,0)</f>
        <v>Occidente</v>
      </c>
      <c r="G2303" s="56" t="s">
        <v>4997</v>
      </c>
      <c r="H2303" s="56" t="s">
        <v>5023</v>
      </c>
      <c r="I2303" s="56" t="s">
        <v>5024</v>
      </c>
      <c r="J2303" s="56" t="s">
        <v>5025</v>
      </c>
      <c r="K2303" s="56" t="s">
        <v>5026</v>
      </c>
      <c r="L2303" s="56" t="s">
        <v>72</v>
      </c>
      <c r="M2303" s="1"/>
    </row>
    <row r="2304" spans="1:13" x14ac:dyDescent="0.25">
      <c r="A2304" s="55" t="s">
        <v>22</v>
      </c>
      <c r="B2304" s="56" t="s">
        <v>5088</v>
      </c>
      <c r="C2304" s="56" t="s">
        <v>5134</v>
      </c>
      <c r="D2304" s="56">
        <v>44620</v>
      </c>
      <c r="E2304" s="56" t="s">
        <v>40</v>
      </c>
      <c r="F2304" s="56" t="str">
        <f>+VLOOKUP(Tabla2[[#This Row],[Estado]],Catalogos!$I$3:$J$35,2,0)</f>
        <v>Occidente</v>
      </c>
      <c r="G2304" s="56" t="s">
        <v>4997</v>
      </c>
      <c r="H2304" s="56" t="s">
        <v>5135</v>
      </c>
      <c r="I2304" s="56" t="s">
        <v>5094</v>
      </c>
      <c r="J2304" s="56" t="s">
        <v>5095</v>
      </c>
      <c r="K2304" s="56" t="s">
        <v>5136</v>
      </c>
      <c r="L2304" s="56" t="s">
        <v>72</v>
      </c>
      <c r="M2304" s="1"/>
    </row>
    <row r="2305" spans="1:13" x14ac:dyDescent="0.25">
      <c r="A2305" s="55" t="s">
        <v>29</v>
      </c>
      <c r="B2305" s="56" t="s">
        <v>29</v>
      </c>
      <c r="C2305" s="56" t="s">
        <v>5137</v>
      </c>
      <c r="D2305" s="56">
        <v>44650</v>
      </c>
      <c r="E2305" s="56" t="s">
        <v>40</v>
      </c>
      <c r="F2305" s="56" t="str">
        <f>+VLOOKUP(Tabla2[[#This Row],[Estado]],Catalogos!$I$3:$J$35,2,0)</f>
        <v>Occidente</v>
      </c>
      <c r="G2305" s="56" t="s">
        <v>4997</v>
      </c>
      <c r="H2305" s="56" t="s">
        <v>5138</v>
      </c>
      <c r="I2305" s="56" t="s">
        <v>5139</v>
      </c>
      <c r="J2305" s="56" t="s">
        <v>5140</v>
      </c>
      <c r="K2305" s="56" t="s">
        <v>150</v>
      </c>
      <c r="L2305" s="56" t="s">
        <v>72</v>
      </c>
      <c r="M2305" s="1"/>
    </row>
    <row r="2306" spans="1:13" x14ac:dyDescent="0.25">
      <c r="A2306" s="55" t="s">
        <v>29</v>
      </c>
      <c r="B2306" s="56" t="s">
        <v>29</v>
      </c>
      <c r="C2306" s="56" t="s">
        <v>5141</v>
      </c>
      <c r="D2306" s="56">
        <v>44160</v>
      </c>
      <c r="E2306" s="56" t="s">
        <v>40</v>
      </c>
      <c r="F2306" s="56" t="str">
        <f>+VLOOKUP(Tabla2[[#This Row],[Estado]],Catalogos!$I$3:$J$35,2,0)</f>
        <v>Occidente</v>
      </c>
      <c r="G2306" s="56" t="s">
        <v>4997</v>
      </c>
      <c r="H2306" s="56" t="s">
        <v>5142</v>
      </c>
      <c r="I2306" s="56" t="s">
        <v>5143</v>
      </c>
      <c r="J2306" s="56" t="s">
        <v>5144</v>
      </c>
      <c r="K2306" s="56" t="s">
        <v>150</v>
      </c>
      <c r="L2306" s="56" t="s">
        <v>72</v>
      </c>
      <c r="M2306" s="1"/>
    </row>
    <row r="2307" spans="1:13" x14ac:dyDescent="0.25">
      <c r="A2307" s="55" t="s">
        <v>29</v>
      </c>
      <c r="B2307" s="56" t="s">
        <v>29</v>
      </c>
      <c r="C2307" s="56" t="s">
        <v>5145</v>
      </c>
      <c r="D2307" s="56">
        <v>44670</v>
      </c>
      <c r="E2307" s="56" t="s">
        <v>40</v>
      </c>
      <c r="F2307" s="56" t="str">
        <f>+VLOOKUP(Tabla2[[#This Row],[Estado]],Catalogos!$I$3:$J$35,2,0)</f>
        <v>Occidente</v>
      </c>
      <c r="G2307" s="56" t="s">
        <v>4997</v>
      </c>
      <c r="H2307" s="56" t="s">
        <v>5146</v>
      </c>
      <c r="I2307" s="56" t="s">
        <v>5147</v>
      </c>
      <c r="J2307" s="56" t="s">
        <v>5148</v>
      </c>
      <c r="K2307" s="56" t="s">
        <v>150</v>
      </c>
      <c r="L2307" s="56" t="s">
        <v>72</v>
      </c>
      <c r="M2307" s="1"/>
    </row>
    <row r="2308" spans="1:13" x14ac:dyDescent="0.25">
      <c r="A2308" s="55" t="s">
        <v>29</v>
      </c>
      <c r="B2308" s="56" t="s">
        <v>29</v>
      </c>
      <c r="C2308" s="56" t="s">
        <v>5149</v>
      </c>
      <c r="D2308" s="56">
        <v>44600</v>
      </c>
      <c r="E2308" s="56" t="s">
        <v>40</v>
      </c>
      <c r="F2308" s="56" t="str">
        <f>+VLOOKUP(Tabla2[[#This Row],[Estado]],Catalogos!$I$3:$J$35,2,0)</f>
        <v>Occidente</v>
      </c>
      <c r="G2308" s="56" t="s">
        <v>4997</v>
      </c>
      <c r="H2308" s="56" t="s">
        <v>5150</v>
      </c>
      <c r="I2308" s="56" t="s">
        <v>5151</v>
      </c>
      <c r="J2308" s="56" t="s">
        <v>5152</v>
      </c>
      <c r="K2308" s="56" t="s">
        <v>150</v>
      </c>
      <c r="L2308" s="56" t="s">
        <v>72</v>
      </c>
      <c r="M2308" s="1"/>
    </row>
    <row r="2309" spans="1:13" x14ac:dyDescent="0.25">
      <c r="A2309" s="55" t="s">
        <v>29</v>
      </c>
      <c r="B2309" s="56" t="s">
        <v>29</v>
      </c>
      <c r="C2309" s="56" t="s">
        <v>5153</v>
      </c>
      <c r="D2309" s="56">
        <v>44280</v>
      </c>
      <c r="E2309" s="56" t="s">
        <v>40</v>
      </c>
      <c r="F2309" s="56" t="str">
        <f>+VLOOKUP(Tabla2[[#This Row],[Estado]],Catalogos!$I$3:$J$35,2,0)</f>
        <v>Occidente</v>
      </c>
      <c r="G2309" s="56" t="s">
        <v>4997</v>
      </c>
      <c r="H2309" s="56" t="s">
        <v>5154</v>
      </c>
      <c r="I2309" s="56" t="s">
        <v>5155</v>
      </c>
      <c r="J2309" s="56" t="s">
        <v>5156</v>
      </c>
      <c r="K2309" s="56" t="s">
        <v>150</v>
      </c>
      <c r="L2309" s="56" t="s">
        <v>72</v>
      </c>
      <c r="M2309" s="1"/>
    </row>
    <row r="2310" spans="1:13" x14ac:dyDescent="0.25">
      <c r="A2310" s="55" t="s">
        <v>29</v>
      </c>
      <c r="B2310" s="56" t="s">
        <v>29</v>
      </c>
      <c r="C2310" s="56" t="s">
        <v>5157</v>
      </c>
      <c r="D2310" s="56">
        <v>44950</v>
      </c>
      <c r="E2310" s="56" t="s">
        <v>40</v>
      </c>
      <c r="F2310" s="56" t="str">
        <f>+VLOOKUP(Tabla2[[#This Row],[Estado]],Catalogos!$I$3:$J$35,2,0)</f>
        <v>Occidente</v>
      </c>
      <c r="G2310" s="56" t="s">
        <v>4997</v>
      </c>
      <c r="H2310" s="56" t="s">
        <v>5158</v>
      </c>
      <c r="I2310" s="56" t="s">
        <v>5159</v>
      </c>
      <c r="J2310" s="56" t="s">
        <v>5160</v>
      </c>
      <c r="K2310" s="56" t="s">
        <v>150</v>
      </c>
      <c r="L2310" s="56" t="s">
        <v>72</v>
      </c>
      <c r="M2310" s="1"/>
    </row>
    <row r="2311" spans="1:13" x14ac:dyDescent="0.25">
      <c r="A2311" s="55" t="s">
        <v>29</v>
      </c>
      <c r="B2311" s="56" t="s">
        <v>29</v>
      </c>
      <c r="C2311" s="56" t="s">
        <v>5161</v>
      </c>
      <c r="D2311" s="56">
        <v>44300</v>
      </c>
      <c r="E2311" s="56" t="s">
        <v>40</v>
      </c>
      <c r="F2311" s="56" t="str">
        <f>+VLOOKUP(Tabla2[[#This Row],[Estado]],Catalogos!$I$3:$J$35,2,0)</f>
        <v>Occidente</v>
      </c>
      <c r="G2311" s="56" t="s">
        <v>4997</v>
      </c>
      <c r="H2311" s="56" t="s">
        <v>5162</v>
      </c>
      <c r="I2311" s="56" t="s">
        <v>5163</v>
      </c>
      <c r="J2311" s="56" t="s">
        <v>5164</v>
      </c>
      <c r="K2311" s="56" t="s">
        <v>150</v>
      </c>
      <c r="L2311" s="56" t="s">
        <v>72</v>
      </c>
      <c r="M2311" s="1"/>
    </row>
    <row r="2312" spans="1:13" x14ac:dyDescent="0.25">
      <c r="A2312" s="55" t="s">
        <v>29</v>
      </c>
      <c r="B2312" s="56" t="s">
        <v>29</v>
      </c>
      <c r="C2312" s="56" t="s">
        <v>5165</v>
      </c>
      <c r="D2312" s="56">
        <v>44980</v>
      </c>
      <c r="E2312" s="56" t="s">
        <v>40</v>
      </c>
      <c r="F2312" s="56" t="str">
        <f>+VLOOKUP(Tabla2[[#This Row],[Estado]],Catalogos!$I$3:$J$35,2,0)</f>
        <v>Occidente</v>
      </c>
      <c r="G2312" s="56" t="s">
        <v>4997</v>
      </c>
      <c r="H2312" s="56" t="s">
        <v>5166</v>
      </c>
      <c r="I2312" s="56" t="s">
        <v>5167</v>
      </c>
      <c r="J2312" s="56" t="s">
        <v>5168</v>
      </c>
      <c r="K2312" s="56" t="s">
        <v>150</v>
      </c>
      <c r="L2312" s="56" t="s">
        <v>72</v>
      </c>
      <c r="M2312" s="1"/>
    </row>
    <row r="2313" spans="1:13" x14ac:dyDescent="0.25">
      <c r="A2313" s="55" t="s">
        <v>29</v>
      </c>
      <c r="B2313" s="56" t="s">
        <v>29</v>
      </c>
      <c r="C2313" s="56" t="s">
        <v>5169</v>
      </c>
      <c r="D2313" s="56">
        <v>44700</v>
      </c>
      <c r="E2313" s="56" t="s">
        <v>40</v>
      </c>
      <c r="F2313" s="56" t="str">
        <f>+VLOOKUP(Tabla2[[#This Row],[Estado]],Catalogos!$I$3:$J$35,2,0)</f>
        <v>Occidente</v>
      </c>
      <c r="G2313" s="56" t="s">
        <v>4997</v>
      </c>
      <c r="H2313" s="56" t="s">
        <v>5170</v>
      </c>
      <c r="I2313" s="56" t="s">
        <v>5171</v>
      </c>
      <c r="J2313" s="56" t="s">
        <v>5172</v>
      </c>
      <c r="K2313" s="56" t="s">
        <v>150</v>
      </c>
      <c r="L2313" s="56" t="s">
        <v>72</v>
      </c>
      <c r="M2313" s="1"/>
    </row>
    <row r="2314" spans="1:13" x14ac:dyDescent="0.25">
      <c r="A2314" s="55" t="s">
        <v>29</v>
      </c>
      <c r="B2314" s="56" t="s">
        <v>29</v>
      </c>
      <c r="C2314" s="56" t="s">
        <v>5173</v>
      </c>
      <c r="D2314" s="56">
        <v>44650</v>
      </c>
      <c r="E2314" s="56" t="s">
        <v>40</v>
      </c>
      <c r="F2314" s="56" t="str">
        <f>+VLOOKUP(Tabla2[[#This Row],[Estado]],Catalogos!$I$3:$J$35,2,0)</f>
        <v>Occidente</v>
      </c>
      <c r="G2314" s="56" t="s">
        <v>4997</v>
      </c>
      <c r="H2314" s="56" t="s">
        <v>5174</v>
      </c>
      <c r="I2314" s="56" t="s">
        <v>5175</v>
      </c>
      <c r="J2314" s="56" t="s">
        <v>5176</v>
      </c>
      <c r="K2314" s="56" t="s">
        <v>150</v>
      </c>
      <c r="L2314" s="56" t="s">
        <v>72</v>
      </c>
      <c r="M2314" s="1"/>
    </row>
    <row r="2315" spans="1:13" x14ac:dyDescent="0.25">
      <c r="A2315" s="55" t="s">
        <v>29</v>
      </c>
      <c r="B2315" s="56" t="s">
        <v>29</v>
      </c>
      <c r="C2315" s="56" t="s">
        <v>5177</v>
      </c>
      <c r="D2315" s="56">
        <v>44810</v>
      </c>
      <c r="E2315" s="56" t="s">
        <v>40</v>
      </c>
      <c r="F2315" s="56" t="str">
        <f>+VLOOKUP(Tabla2[[#This Row],[Estado]],Catalogos!$I$3:$J$35,2,0)</f>
        <v>Occidente</v>
      </c>
      <c r="G2315" s="56" t="s">
        <v>4997</v>
      </c>
      <c r="H2315" s="56" t="s">
        <v>5178</v>
      </c>
      <c r="I2315" s="56" t="s">
        <v>5179</v>
      </c>
      <c r="J2315" s="56" t="s">
        <v>5180</v>
      </c>
      <c r="K2315" s="56" t="s">
        <v>150</v>
      </c>
      <c r="L2315" s="56" t="s">
        <v>72</v>
      </c>
      <c r="M2315" s="1"/>
    </row>
    <row r="2316" spans="1:13" x14ac:dyDescent="0.25">
      <c r="A2316" s="55" t="s">
        <v>29</v>
      </c>
      <c r="B2316" s="56" t="s">
        <v>29</v>
      </c>
      <c r="C2316" s="56" t="s">
        <v>5181</v>
      </c>
      <c r="D2316" s="56">
        <v>45040</v>
      </c>
      <c r="E2316" s="56" t="s">
        <v>40</v>
      </c>
      <c r="F2316" s="56" t="str">
        <f>+VLOOKUP(Tabla2[[#This Row],[Estado]],Catalogos!$I$3:$J$35,2,0)</f>
        <v>Occidente</v>
      </c>
      <c r="G2316" s="56" t="s">
        <v>4997</v>
      </c>
      <c r="H2316" s="56" t="s">
        <v>5182</v>
      </c>
      <c r="I2316" s="56" t="s">
        <v>5183</v>
      </c>
      <c r="J2316" s="56" t="s">
        <v>5184</v>
      </c>
      <c r="K2316" s="56" t="s">
        <v>150</v>
      </c>
      <c r="L2316" s="56" t="s">
        <v>72</v>
      </c>
      <c r="M2316" s="1"/>
    </row>
    <row r="2317" spans="1:13" x14ac:dyDescent="0.25">
      <c r="A2317" s="55" t="s">
        <v>29</v>
      </c>
      <c r="B2317" s="56" t="s">
        <v>29</v>
      </c>
      <c r="C2317" s="56" t="s">
        <v>5185</v>
      </c>
      <c r="D2317" s="56">
        <v>45140</v>
      </c>
      <c r="E2317" s="56" t="s">
        <v>40</v>
      </c>
      <c r="F2317" s="56" t="str">
        <f>+VLOOKUP(Tabla2[[#This Row],[Estado]],Catalogos!$I$3:$J$35,2,0)</f>
        <v>Occidente</v>
      </c>
      <c r="G2317" s="56" t="s">
        <v>4997</v>
      </c>
      <c r="H2317" s="56" t="s">
        <v>5186</v>
      </c>
      <c r="I2317" s="56" t="s">
        <v>5187</v>
      </c>
      <c r="J2317" s="56" t="s">
        <v>5188</v>
      </c>
      <c r="K2317" s="56" t="s">
        <v>150</v>
      </c>
      <c r="L2317" s="56" t="s">
        <v>72</v>
      </c>
      <c r="M2317" s="1"/>
    </row>
    <row r="2318" spans="1:13" x14ac:dyDescent="0.25">
      <c r="A2318" s="55" t="s">
        <v>29</v>
      </c>
      <c r="B2318" s="56" t="s">
        <v>29</v>
      </c>
      <c r="C2318" s="56" t="s">
        <v>5189</v>
      </c>
      <c r="D2318" s="56">
        <v>44270</v>
      </c>
      <c r="E2318" s="56" t="s">
        <v>40</v>
      </c>
      <c r="F2318" s="56" t="str">
        <f>+VLOOKUP(Tabla2[[#This Row],[Estado]],Catalogos!$I$3:$J$35,2,0)</f>
        <v>Occidente</v>
      </c>
      <c r="G2318" s="56" t="s">
        <v>4997</v>
      </c>
      <c r="H2318" s="56" t="s">
        <v>5190</v>
      </c>
      <c r="I2318" s="56" t="s">
        <v>5191</v>
      </c>
      <c r="J2318" s="56" t="s">
        <v>5192</v>
      </c>
      <c r="K2318" s="56" t="s">
        <v>150</v>
      </c>
      <c r="L2318" s="56" t="s">
        <v>72</v>
      </c>
      <c r="M2318" s="1"/>
    </row>
    <row r="2319" spans="1:13" x14ac:dyDescent="0.25">
      <c r="A2319" s="55" t="s">
        <v>31</v>
      </c>
      <c r="B2319" s="56" t="s">
        <v>112</v>
      </c>
      <c r="C2319" s="56" t="s">
        <v>5027</v>
      </c>
      <c r="D2319" s="56">
        <v>44670</v>
      </c>
      <c r="E2319" s="56" t="s">
        <v>40</v>
      </c>
      <c r="F2319" s="56" t="str">
        <f>+VLOOKUP(Tabla2[[#This Row],[Estado]],Catalogos!$I$3:$J$35,2,0)</f>
        <v>Occidente</v>
      </c>
      <c r="G2319" s="56" t="s">
        <v>4997</v>
      </c>
      <c r="H2319" s="56" t="s">
        <v>5028</v>
      </c>
      <c r="I2319" s="56" t="s">
        <v>5029</v>
      </c>
      <c r="J2319" s="56" t="s">
        <v>5030</v>
      </c>
      <c r="K2319" s="56">
        <v>3336690222</v>
      </c>
      <c r="L2319" s="56"/>
      <c r="M2319" s="1" t="s">
        <v>5031</v>
      </c>
    </row>
    <row r="2320" spans="1:13" x14ac:dyDescent="0.25">
      <c r="A2320" s="55" t="s">
        <v>31</v>
      </c>
      <c r="B2320" s="56" t="s">
        <v>112</v>
      </c>
      <c r="C2320" s="56" t="s">
        <v>5032</v>
      </c>
      <c r="D2320" s="56">
        <v>44670</v>
      </c>
      <c r="E2320" s="56" t="s">
        <v>40</v>
      </c>
      <c r="F2320" s="56" t="str">
        <f>+VLOOKUP(Tabla2[[#This Row],[Estado]],Catalogos!$I$3:$J$35,2,0)</f>
        <v>Occidente</v>
      </c>
      <c r="G2320" s="56" t="s">
        <v>4997</v>
      </c>
      <c r="H2320" s="56" t="s">
        <v>5028</v>
      </c>
      <c r="I2320" s="56" t="s">
        <v>5029</v>
      </c>
      <c r="J2320" s="56" t="s">
        <v>5030</v>
      </c>
      <c r="K2320" s="56">
        <v>3336690222</v>
      </c>
      <c r="L2320" s="56"/>
      <c r="M2320" s="1" t="s">
        <v>5031</v>
      </c>
    </row>
    <row r="2321" spans="1:13" x14ac:dyDescent="0.25">
      <c r="A2321" s="55" t="s">
        <v>31</v>
      </c>
      <c r="B2321" s="56" t="s">
        <v>1373</v>
      </c>
      <c r="C2321" s="56" t="s">
        <v>5033</v>
      </c>
      <c r="D2321" s="56">
        <v>44670</v>
      </c>
      <c r="E2321" s="56" t="s">
        <v>40</v>
      </c>
      <c r="F2321" s="56" t="str">
        <f>+VLOOKUP(Tabla2[[#This Row],[Estado]],Catalogos!$I$3:$J$35,2,0)</f>
        <v>Occidente</v>
      </c>
      <c r="G2321" s="56" t="s">
        <v>4997</v>
      </c>
      <c r="H2321" s="56" t="s">
        <v>5028</v>
      </c>
      <c r="I2321" s="56" t="s">
        <v>5029</v>
      </c>
      <c r="J2321" s="56" t="s">
        <v>5030</v>
      </c>
      <c r="K2321" s="56">
        <v>3336690222</v>
      </c>
      <c r="L2321" s="56"/>
      <c r="M2321" s="1" t="s">
        <v>5031</v>
      </c>
    </row>
    <row r="2322" spans="1:13" x14ac:dyDescent="0.25">
      <c r="A2322" s="55" t="s">
        <v>31</v>
      </c>
      <c r="B2322" s="56" t="s">
        <v>1441</v>
      </c>
      <c r="C2322" s="56" t="s">
        <v>5034</v>
      </c>
      <c r="D2322" s="56">
        <v>44670</v>
      </c>
      <c r="E2322" s="56" t="s">
        <v>40</v>
      </c>
      <c r="F2322" s="56" t="str">
        <f>+VLOOKUP(Tabla2[[#This Row],[Estado]],Catalogos!$I$3:$J$35,2,0)</f>
        <v>Occidente</v>
      </c>
      <c r="G2322" s="56" t="s">
        <v>4997</v>
      </c>
      <c r="H2322" s="56" t="s">
        <v>5028</v>
      </c>
      <c r="I2322" s="56" t="s">
        <v>5029</v>
      </c>
      <c r="J2322" s="56" t="s">
        <v>5030</v>
      </c>
      <c r="K2322" s="56">
        <v>3336690222</v>
      </c>
      <c r="L2322" s="56"/>
      <c r="M2322" s="1" t="s">
        <v>5031</v>
      </c>
    </row>
    <row r="2323" spans="1:13" x14ac:dyDescent="0.25">
      <c r="A2323" s="55" t="s">
        <v>31</v>
      </c>
      <c r="B2323" s="56" t="s">
        <v>1645</v>
      </c>
      <c r="C2323" s="56" t="s">
        <v>5035</v>
      </c>
      <c r="D2323" s="56">
        <v>44670</v>
      </c>
      <c r="E2323" s="56" t="s">
        <v>40</v>
      </c>
      <c r="F2323" s="56" t="str">
        <f>+VLOOKUP(Tabla2[[#This Row],[Estado]],Catalogos!$I$3:$J$35,2,0)</f>
        <v>Occidente</v>
      </c>
      <c r="G2323" s="56" t="s">
        <v>4997</v>
      </c>
      <c r="H2323" s="56" t="s">
        <v>5028</v>
      </c>
      <c r="I2323" s="56" t="s">
        <v>5029</v>
      </c>
      <c r="J2323" s="56" t="s">
        <v>5030</v>
      </c>
      <c r="K2323" s="56">
        <v>3336690222</v>
      </c>
      <c r="L2323" s="56"/>
      <c r="M2323" s="1" t="s">
        <v>5031</v>
      </c>
    </row>
    <row r="2324" spans="1:13" x14ac:dyDescent="0.25">
      <c r="A2324" s="55" t="s">
        <v>31</v>
      </c>
      <c r="B2324" s="56" t="s">
        <v>9457</v>
      </c>
      <c r="C2324" s="56" t="s">
        <v>5036</v>
      </c>
      <c r="D2324" s="56">
        <v>44670</v>
      </c>
      <c r="E2324" s="56" t="s">
        <v>40</v>
      </c>
      <c r="F2324" s="56" t="str">
        <f>+VLOOKUP(Tabla2[[#This Row],[Estado]],Catalogos!$I$3:$J$35,2,0)</f>
        <v>Occidente</v>
      </c>
      <c r="G2324" s="56" t="s">
        <v>4997</v>
      </c>
      <c r="H2324" s="56" t="s">
        <v>5028</v>
      </c>
      <c r="I2324" s="56" t="s">
        <v>5029</v>
      </c>
      <c r="J2324" s="56" t="s">
        <v>5030</v>
      </c>
      <c r="K2324" s="56">
        <v>3336690222</v>
      </c>
      <c r="L2324" s="56"/>
      <c r="M2324" s="1" t="s">
        <v>5031</v>
      </c>
    </row>
    <row r="2325" spans="1:13" x14ac:dyDescent="0.25">
      <c r="A2325" s="55" t="s">
        <v>31</v>
      </c>
      <c r="B2325" s="56" t="s">
        <v>135</v>
      </c>
      <c r="C2325" s="56" t="s">
        <v>5037</v>
      </c>
      <c r="D2325" s="56">
        <v>44670</v>
      </c>
      <c r="E2325" s="56" t="s">
        <v>40</v>
      </c>
      <c r="F2325" s="56" t="str">
        <f>+VLOOKUP(Tabla2[[#This Row],[Estado]],Catalogos!$I$3:$J$35,2,0)</f>
        <v>Occidente</v>
      </c>
      <c r="G2325" s="56" t="s">
        <v>4997</v>
      </c>
      <c r="H2325" s="56" t="s">
        <v>5028</v>
      </c>
      <c r="I2325" s="56" t="s">
        <v>5029</v>
      </c>
      <c r="J2325" s="56" t="s">
        <v>5030</v>
      </c>
      <c r="K2325" s="56">
        <v>3336690222</v>
      </c>
      <c r="L2325" s="56"/>
      <c r="M2325" s="1" t="s">
        <v>5031</v>
      </c>
    </row>
    <row r="2326" spans="1:13" x14ac:dyDescent="0.25">
      <c r="A2326" s="55" t="s">
        <v>31</v>
      </c>
      <c r="B2326" s="56" t="s">
        <v>1467</v>
      </c>
      <c r="C2326" s="56" t="s">
        <v>5038</v>
      </c>
      <c r="D2326" s="56">
        <v>44670</v>
      </c>
      <c r="E2326" s="56" t="s">
        <v>40</v>
      </c>
      <c r="F2326" s="56" t="str">
        <f>+VLOOKUP(Tabla2[[#This Row],[Estado]],Catalogos!$I$3:$J$35,2,0)</f>
        <v>Occidente</v>
      </c>
      <c r="G2326" s="56" t="s">
        <v>4997</v>
      </c>
      <c r="H2326" s="56" t="s">
        <v>5028</v>
      </c>
      <c r="I2326" s="56" t="s">
        <v>5029</v>
      </c>
      <c r="J2326" s="56" t="s">
        <v>5030</v>
      </c>
      <c r="K2326" s="56">
        <v>3336690222</v>
      </c>
      <c r="L2326" s="56"/>
      <c r="M2326" s="1" t="s">
        <v>5031</v>
      </c>
    </row>
    <row r="2327" spans="1:13" x14ac:dyDescent="0.25">
      <c r="A2327" s="55" t="s">
        <v>31</v>
      </c>
      <c r="B2327" s="56" t="s">
        <v>1507</v>
      </c>
      <c r="C2327" s="56" t="s">
        <v>5039</v>
      </c>
      <c r="D2327" s="56">
        <v>44670</v>
      </c>
      <c r="E2327" s="56" t="s">
        <v>40</v>
      </c>
      <c r="F2327" s="56" t="str">
        <f>+VLOOKUP(Tabla2[[#This Row],[Estado]],Catalogos!$I$3:$J$35,2,0)</f>
        <v>Occidente</v>
      </c>
      <c r="G2327" s="56" t="s">
        <v>4997</v>
      </c>
      <c r="H2327" s="56" t="s">
        <v>5028</v>
      </c>
      <c r="I2327" s="56" t="s">
        <v>5029</v>
      </c>
      <c r="J2327" s="56" t="s">
        <v>5030</v>
      </c>
      <c r="K2327" s="56">
        <v>3336690222</v>
      </c>
      <c r="L2327" s="56"/>
      <c r="M2327" s="1" t="s">
        <v>5031</v>
      </c>
    </row>
    <row r="2328" spans="1:13" x14ac:dyDescent="0.25">
      <c r="A2328" s="55" t="s">
        <v>31</v>
      </c>
      <c r="B2328" s="56" t="s">
        <v>11927</v>
      </c>
      <c r="C2328" s="56" t="s">
        <v>5040</v>
      </c>
      <c r="D2328" s="56">
        <v>44670</v>
      </c>
      <c r="E2328" s="56" t="s">
        <v>40</v>
      </c>
      <c r="F2328" s="56" t="str">
        <f>+VLOOKUP(Tabla2[[#This Row],[Estado]],Catalogos!$I$3:$J$35,2,0)</f>
        <v>Occidente</v>
      </c>
      <c r="G2328" s="56" t="s">
        <v>4997</v>
      </c>
      <c r="H2328" s="56" t="s">
        <v>5028</v>
      </c>
      <c r="I2328" s="56" t="s">
        <v>5029</v>
      </c>
      <c r="J2328" s="56" t="s">
        <v>5030</v>
      </c>
      <c r="K2328" s="56">
        <v>3336690222</v>
      </c>
      <c r="L2328" s="56"/>
      <c r="M2328" s="1" t="s">
        <v>5031</v>
      </c>
    </row>
    <row r="2329" spans="1:13" x14ac:dyDescent="0.25">
      <c r="A2329" s="55" t="s">
        <v>31</v>
      </c>
      <c r="B2329" s="56" t="s">
        <v>11773</v>
      </c>
      <c r="C2329" s="56" t="s">
        <v>5041</v>
      </c>
      <c r="D2329" s="56">
        <v>44670</v>
      </c>
      <c r="E2329" s="56" t="s">
        <v>40</v>
      </c>
      <c r="F2329" s="56" t="str">
        <f>+VLOOKUP(Tabla2[[#This Row],[Estado]],Catalogos!$I$3:$J$35,2,0)</f>
        <v>Occidente</v>
      </c>
      <c r="G2329" s="56" t="s">
        <v>4997</v>
      </c>
      <c r="H2329" s="56" t="s">
        <v>5028</v>
      </c>
      <c r="I2329" s="56" t="s">
        <v>5029</v>
      </c>
      <c r="J2329" s="56" t="s">
        <v>5030</v>
      </c>
      <c r="K2329" s="56">
        <v>3336690222</v>
      </c>
      <c r="L2329" s="56"/>
      <c r="M2329" s="1" t="s">
        <v>5031</v>
      </c>
    </row>
    <row r="2330" spans="1:13" x14ac:dyDescent="0.25">
      <c r="A2330" s="55" t="s">
        <v>31</v>
      </c>
      <c r="B2330" s="56" t="s">
        <v>1382</v>
      </c>
      <c r="C2330" s="56" t="s">
        <v>5042</v>
      </c>
      <c r="D2330" s="56">
        <v>44670</v>
      </c>
      <c r="E2330" s="56" t="s">
        <v>40</v>
      </c>
      <c r="F2330" s="56" t="str">
        <f>+VLOOKUP(Tabla2[[#This Row],[Estado]],Catalogos!$I$3:$J$35,2,0)</f>
        <v>Occidente</v>
      </c>
      <c r="G2330" s="56" t="s">
        <v>4997</v>
      </c>
      <c r="H2330" s="56" t="s">
        <v>5028</v>
      </c>
      <c r="I2330" s="56" t="s">
        <v>5029</v>
      </c>
      <c r="J2330" s="56" t="s">
        <v>5030</v>
      </c>
      <c r="K2330" s="56">
        <v>3336690222</v>
      </c>
      <c r="L2330" s="56"/>
      <c r="M2330" s="1" t="s">
        <v>5031</v>
      </c>
    </row>
    <row r="2331" spans="1:13" x14ac:dyDescent="0.25">
      <c r="A2331" s="55" t="s">
        <v>31</v>
      </c>
      <c r="B2331" s="56" t="s">
        <v>11686</v>
      </c>
      <c r="C2331" s="56" t="s">
        <v>5043</v>
      </c>
      <c r="D2331" s="56">
        <v>44670</v>
      </c>
      <c r="E2331" s="56" t="s">
        <v>40</v>
      </c>
      <c r="F2331" s="56" t="str">
        <f>+VLOOKUP(Tabla2[[#This Row],[Estado]],Catalogos!$I$3:$J$35,2,0)</f>
        <v>Occidente</v>
      </c>
      <c r="G2331" s="56" t="s">
        <v>4997</v>
      </c>
      <c r="H2331" s="56" t="s">
        <v>5028</v>
      </c>
      <c r="I2331" s="56" t="s">
        <v>5029</v>
      </c>
      <c r="J2331" s="56" t="s">
        <v>5030</v>
      </c>
      <c r="K2331" s="56">
        <v>3336690222</v>
      </c>
      <c r="L2331" s="56"/>
      <c r="M2331" s="1" t="s">
        <v>5031</v>
      </c>
    </row>
    <row r="2332" spans="1:13" x14ac:dyDescent="0.25">
      <c r="A2332" s="55" t="s">
        <v>31</v>
      </c>
      <c r="B2332" s="56" t="s">
        <v>1460</v>
      </c>
      <c r="C2332" s="56" t="s">
        <v>5044</v>
      </c>
      <c r="D2332" s="56">
        <v>44670</v>
      </c>
      <c r="E2332" s="56" t="s">
        <v>40</v>
      </c>
      <c r="F2332" s="56" t="str">
        <f>+VLOOKUP(Tabla2[[#This Row],[Estado]],Catalogos!$I$3:$J$35,2,0)</f>
        <v>Occidente</v>
      </c>
      <c r="G2332" s="56" t="s">
        <v>4997</v>
      </c>
      <c r="H2332" s="56" t="s">
        <v>5028</v>
      </c>
      <c r="I2332" s="56" t="s">
        <v>5029</v>
      </c>
      <c r="J2332" s="56" t="s">
        <v>5030</v>
      </c>
      <c r="K2332" s="56">
        <v>3336690222</v>
      </c>
      <c r="L2332" s="56"/>
      <c r="M2332" s="1" t="s">
        <v>5031</v>
      </c>
    </row>
    <row r="2333" spans="1:13" x14ac:dyDescent="0.25">
      <c r="A2333" s="55" t="s">
        <v>31</v>
      </c>
      <c r="B2333" s="56" t="s">
        <v>12238</v>
      </c>
      <c r="C2333" s="56" t="s">
        <v>5045</v>
      </c>
      <c r="D2333" s="56">
        <v>44670</v>
      </c>
      <c r="E2333" s="56" t="s">
        <v>40</v>
      </c>
      <c r="F2333" s="56" t="str">
        <f>+VLOOKUP(Tabla2[[#This Row],[Estado]],Catalogos!$I$3:$J$35,2,0)</f>
        <v>Occidente</v>
      </c>
      <c r="G2333" s="56" t="s">
        <v>4997</v>
      </c>
      <c r="H2333" s="56" t="s">
        <v>5028</v>
      </c>
      <c r="I2333" s="56" t="s">
        <v>5029</v>
      </c>
      <c r="J2333" s="56" t="s">
        <v>5030</v>
      </c>
      <c r="K2333" s="56">
        <v>3336690222</v>
      </c>
      <c r="L2333" s="56"/>
      <c r="M2333" s="1" t="s">
        <v>5031</v>
      </c>
    </row>
    <row r="2334" spans="1:13" x14ac:dyDescent="0.25">
      <c r="A2334" s="55" t="s">
        <v>31</v>
      </c>
      <c r="B2334" s="56" t="s">
        <v>11679</v>
      </c>
      <c r="C2334" s="56" t="s">
        <v>5046</v>
      </c>
      <c r="D2334" s="56">
        <v>44670</v>
      </c>
      <c r="E2334" s="56" t="s">
        <v>40</v>
      </c>
      <c r="F2334" s="56" t="str">
        <f>+VLOOKUP(Tabla2[[#This Row],[Estado]],Catalogos!$I$3:$J$35,2,0)</f>
        <v>Occidente</v>
      </c>
      <c r="G2334" s="56" t="s">
        <v>4997</v>
      </c>
      <c r="H2334" s="56" t="s">
        <v>5028</v>
      </c>
      <c r="I2334" s="56" t="s">
        <v>5029</v>
      </c>
      <c r="J2334" s="56" t="s">
        <v>5030</v>
      </c>
      <c r="K2334" s="56">
        <v>3336690222</v>
      </c>
      <c r="L2334" s="56"/>
      <c r="M2334" s="1" t="s">
        <v>5031</v>
      </c>
    </row>
    <row r="2335" spans="1:13" x14ac:dyDescent="0.25">
      <c r="A2335" s="55" t="s">
        <v>31</v>
      </c>
      <c r="B2335" s="56" t="s">
        <v>1373</v>
      </c>
      <c r="C2335" s="56" t="s">
        <v>5047</v>
      </c>
      <c r="D2335" s="56">
        <v>44670</v>
      </c>
      <c r="E2335" s="56" t="s">
        <v>40</v>
      </c>
      <c r="F2335" s="56" t="str">
        <f>+VLOOKUP(Tabla2[[#This Row],[Estado]],Catalogos!$I$3:$J$35,2,0)</f>
        <v>Occidente</v>
      </c>
      <c r="G2335" s="56" t="s">
        <v>4997</v>
      </c>
      <c r="H2335" s="56" t="s">
        <v>5048</v>
      </c>
      <c r="I2335" s="56">
        <v>3435</v>
      </c>
      <c r="J2335" s="56" t="s">
        <v>5049</v>
      </c>
      <c r="K2335" s="56">
        <v>3338130042</v>
      </c>
      <c r="L2335" s="56" t="s">
        <v>72</v>
      </c>
      <c r="M2335" s="1" t="s">
        <v>5050</v>
      </c>
    </row>
    <row r="2336" spans="1:13" x14ac:dyDescent="0.25">
      <c r="A2336" s="55" t="s">
        <v>31</v>
      </c>
      <c r="B2336" s="56" t="s">
        <v>1373</v>
      </c>
      <c r="C2336" s="56" t="s">
        <v>5051</v>
      </c>
      <c r="D2336" s="56">
        <v>44670</v>
      </c>
      <c r="E2336" s="56" t="s">
        <v>40</v>
      </c>
      <c r="F2336" s="56" t="str">
        <f>+VLOOKUP(Tabla2[[#This Row],[Estado]],Catalogos!$I$3:$J$35,2,0)</f>
        <v>Occidente</v>
      </c>
      <c r="G2336" s="56" t="s">
        <v>4997</v>
      </c>
      <c r="H2336" s="56" t="s">
        <v>5048</v>
      </c>
      <c r="I2336" s="56">
        <v>3435</v>
      </c>
      <c r="J2336" s="56" t="s">
        <v>5049</v>
      </c>
      <c r="K2336" s="56">
        <v>3338130042</v>
      </c>
      <c r="L2336" s="56" t="s">
        <v>72</v>
      </c>
      <c r="M2336" s="1" t="s">
        <v>5050</v>
      </c>
    </row>
    <row r="2337" spans="1:13" x14ac:dyDescent="0.25">
      <c r="A2337" s="55" t="s">
        <v>31</v>
      </c>
      <c r="B2337" s="56" t="s">
        <v>1373</v>
      </c>
      <c r="C2337" s="56" t="s">
        <v>5052</v>
      </c>
      <c r="D2337" s="56">
        <v>44670</v>
      </c>
      <c r="E2337" s="56" t="s">
        <v>40</v>
      </c>
      <c r="F2337" s="56" t="str">
        <f>+VLOOKUP(Tabla2[[#This Row],[Estado]],Catalogos!$I$3:$J$35,2,0)</f>
        <v>Occidente</v>
      </c>
      <c r="G2337" s="56" t="s">
        <v>4997</v>
      </c>
      <c r="H2337" s="56" t="s">
        <v>5048</v>
      </c>
      <c r="I2337" s="56">
        <v>3435</v>
      </c>
      <c r="J2337" s="56" t="s">
        <v>5049</v>
      </c>
      <c r="K2337" s="56">
        <v>3338130042</v>
      </c>
      <c r="L2337" s="56" t="s">
        <v>72</v>
      </c>
      <c r="M2337" s="1" t="s">
        <v>5050</v>
      </c>
    </row>
    <row r="2338" spans="1:13" x14ac:dyDescent="0.25">
      <c r="A2338" s="55" t="s">
        <v>31</v>
      </c>
      <c r="B2338" s="56" t="s">
        <v>1373</v>
      </c>
      <c r="C2338" s="56" t="s">
        <v>5053</v>
      </c>
      <c r="D2338" s="56">
        <v>44670</v>
      </c>
      <c r="E2338" s="56" t="s">
        <v>40</v>
      </c>
      <c r="F2338" s="56" t="str">
        <f>+VLOOKUP(Tabla2[[#This Row],[Estado]],Catalogos!$I$3:$J$35,2,0)</f>
        <v>Occidente</v>
      </c>
      <c r="G2338" s="56" t="s">
        <v>4997</v>
      </c>
      <c r="H2338" s="56" t="s">
        <v>5048</v>
      </c>
      <c r="I2338" s="56">
        <v>3435</v>
      </c>
      <c r="J2338" s="56" t="s">
        <v>5049</v>
      </c>
      <c r="K2338" s="56">
        <v>3338130042</v>
      </c>
      <c r="L2338" s="56" t="s">
        <v>72</v>
      </c>
      <c r="M2338" s="1" t="s">
        <v>5050</v>
      </c>
    </row>
    <row r="2339" spans="1:13" x14ac:dyDescent="0.25">
      <c r="A2339" s="55" t="s">
        <v>31</v>
      </c>
      <c r="B2339" s="56" t="s">
        <v>11682</v>
      </c>
      <c r="C2339" s="56" t="s">
        <v>5054</v>
      </c>
      <c r="D2339" s="56">
        <v>44670</v>
      </c>
      <c r="E2339" s="56" t="s">
        <v>40</v>
      </c>
      <c r="F2339" s="56" t="str">
        <f>+VLOOKUP(Tabla2[[#This Row],[Estado]],Catalogos!$I$3:$J$35,2,0)</f>
        <v>Occidente</v>
      </c>
      <c r="G2339" s="56" t="s">
        <v>4997</v>
      </c>
      <c r="H2339" s="56" t="s">
        <v>5048</v>
      </c>
      <c r="I2339" s="56">
        <v>3435</v>
      </c>
      <c r="J2339" s="56" t="s">
        <v>5049</v>
      </c>
      <c r="K2339" s="56">
        <v>3338130042</v>
      </c>
      <c r="L2339" s="56" t="s">
        <v>72</v>
      </c>
      <c r="M2339" s="1" t="s">
        <v>5050</v>
      </c>
    </row>
    <row r="2340" spans="1:13" x14ac:dyDescent="0.25">
      <c r="A2340" s="55" t="s">
        <v>31</v>
      </c>
      <c r="B2340" s="56" t="s">
        <v>11686</v>
      </c>
      <c r="C2340" s="56" t="s">
        <v>5055</v>
      </c>
      <c r="D2340" s="56">
        <v>44670</v>
      </c>
      <c r="E2340" s="56" t="s">
        <v>40</v>
      </c>
      <c r="F2340" s="56" t="str">
        <f>+VLOOKUP(Tabla2[[#This Row],[Estado]],Catalogos!$I$3:$J$35,2,0)</f>
        <v>Occidente</v>
      </c>
      <c r="G2340" s="56" t="s">
        <v>4997</v>
      </c>
      <c r="H2340" s="56" t="s">
        <v>5048</v>
      </c>
      <c r="I2340" s="56">
        <v>3435</v>
      </c>
      <c r="J2340" s="56" t="s">
        <v>5049</v>
      </c>
      <c r="K2340" s="56">
        <v>3338130042</v>
      </c>
      <c r="L2340" s="56" t="s">
        <v>72</v>
      </c>
      <c r="M2340" s="1" t="s">
        <v>5050</v>
      </c>
    </row>
    <row r="2341" spans="1:13" x14ac:dyDescent="0.25">
      <c r="A2341" s="55" t="s">
        <v>31</v>
      </c>
      <c r="B2341" s="56" t="s">
        <v>1522</v>
      </c>
      <c r="C2341" s="56" t="s">
        <v>5056</v>
      </c>
      <c r="D2341" s="56">
        <v>44670</v>
      </c>
      <c r="E2341" s="56" t="s">
        <v>40</v>
      </c>
      <c r="F2341" s="56" t="str">
        <f>+VLOOKUP(Tabla2[[#This Row],[Estado]],Catalogos!$I$3:$J$35,2,0)</f>
        <v>Occidente</v>
      </c>
      <c r="G2341" s="56" t="s">
        <v>4997</v>
      </c>
      <c r="H2341" s="56" t="s">
        <v>5048</v>
      </c>
      <c r="I2341" s="56">
        <v>3435</v>
      </c>
      <c r="J2341" s="56" t="s">
        <v>5049</v>
      </c>
      <c r="K2341" s="56">
        <v>3338130042</v>
      </c>
      <c r="L2341" s="56" t="s">
        <v>72</v>
      </c>
      <c r="M2341" s="1" t="s">
        <v>5050</v>
      </c>
    </row>
    <row r="2342" spans="1:13" x14ac:dyDescent="0.25">
      <c r="A2342" s="55" t="s">
        <v>31</v>
      </c>
      <c r="B2342" s="56" t="s">
        <v>1460</v>
      </c>
      <c r="C2342" s="56" t="s">
        <v>5057</v>
      </c>
      <c r="D2342" s="56">
        <v>44670</v>
      </c>
      <c r="E2342" s="56" t="s">
        <v>40</v>
      </c>
      <c r="F2342" s="56" t="str">
        <f>+VLOOKUP(Tabla2[[#This Row],[Estado]],Catalogos!$I$3:$J$35,2,0)</f>
        <v>Occidente</v>
      </c>
      <c r="G2342" s="56" t="s">
        <v>4997</v>
      </c>
      <c r="H2342" s="56" t="s">
        <v>5048</v>
      </c>
      <c r="I2342" s="56">
        <v>3435</v>
      </c>
      <c r="J2342" s="56" t="s">
        <v>5049</v>
      </c>
      <c r="K2342" s="56">
        <v>3338130042</v>
      </c>
      <c r="L2342" s="56" t="s">
        <v>72</v>
      </c>
      <c r="M2342" s="1" t="s">
        <v>5050</v>
      </c>
    </row>
    <row r="2343" spans="1:13" x14ac:dyDescent="0.25">
      <c r="A2343" s="55" t="s">
        <v>31</v>
      </c>
      <c r="B2343" s="56" t="s">
        <v>1507</v>
      </c>
      <c r="C2343" s="56" t="s">
        <v>5058</v>
      </c>
      <c r="D2343" s="56">
        <v>44670</v>
      </c>
      <c r="E2343" s="56" t="s">
        <v>40</v>
      </c>
      <c r="F2343" s="56" t="str">
        <f>+VLOOKUP(Tabla2[[#This Row],[Estado]],Catalogos!$I$3:$J$35,2,0)</f>
        <v>Occidente</v>
      </c>
      <c r="G2343" s="56" t="s">
        <v>4997</v>
      </c>
      <c r="H2343" s="56" t="s">
        <v>5048</v>
      </c>
      <c r="I2343" s="56">
        <v>3435</v>
      </c>
      <c r="J2343" s="56" t="s">
        <v>5049</v>
      </c>
      <c r="K2343" s="56">
        <v>3338130042</v>
      </c>
      <c r="L2343" s="56" t="s">
        <v>72</v>
      </c>
      <c r="M2343" s="1" t="s">
        <v>5050</v>
      </c>
    </row>
    <row r="2344" spans="1:13" x14ac:dyDescent="0.25">
      <c r="A2344" s="55" t="s">
        <v>31</v>
      </c>
      <c r="B2344" s="56" t="s">
        <v>1507</v>
      </c>
      <c r="C2344" s="56" t="s">
        <v>5059</v>
      </c>
      <c r="D2344" s="56">
        <v>44670</v>
      </c>
      <c r="E2344" s="56" t="s">
        <v>40</v>
      </c>
      <c r="F2344" s="56" t="str">
        <f>+VLOOKUP(Tabla2[[#This Row],[Estado]],Catalogos!$I$3:$J$35,2,0)</f>
        <v>Occidente</v>
      </c>
      <c r="G2344" s="56" t="s">
        <v>4997</v>
      </c>
      <c r="H2344" s="56" t="s">
        <v>5048</v>
      </c>
      <c r="I2344" s="56">
        <v>3435</v>
      </c>
      <c r="J2344" s="56" t="s">
        <v>5049</v>
      </c>
      <c r="K2344" s="56">
        <v>3338130042</v>
      </c>
      <c r="L2344" s="56" t="s">
        <v>72</v>
      </c>
      <c r="M2344" s="1" t="s">
        <v>5050</v>
      </c>
    </row>
    <row r="2345" spans="1:13" x14ac:dyDescent="0.25">
      <c r="A2345" s="55" t="s">
        <v>31</v>
      </c>
      <c r="B2345" s="56" t="s">
        <v>1645</v>
      </c>
      <c r="C2345" s="56" t="s">
        <v>5060</v>
      </c>
      <c r="D2345" s="56">
        <v>44670</v>
      </c>
      <c r="E2345" s="56" t="s">
        <v>40</v>
      </c>
      <c r="F2345" s="56" t="str">
        <f>+VLOOKUP(Tabla2[[#This Row],[Estado]],Catalogos!$I$3:$J$35,2,0)</f>
        <v>Occidente</v>
      </c>
      <c r="G2345" s="56" t="s">
        <v>4997</v>
      </c>
      <c r="H2345" s="56" t="s">
        <v>5048</v>
      </c>
      <c r="I2345" s="56">
        <v>3435</v>
      </c>
      <c r="J2345" s="56" t="s">
        <v>5049</v>
      </c>
      <c r="K2345" s="56">
        <v>3338130042</v>
      </c>
      <c r="L2345" s="56" t="s">
        <v>72</v>
      </c>
      <c r="M2345" s="1" t="s">
        <v>5050</v>
      </c>
    </row>
    <row r="2346" spans="1:13" x14ac:dyDescent="0.25">
      <c r="A2346" s="55" t="s">
        <v>31</v>
      </c>
      <c r="B2346" s="56" t="s">
        <v>1645</v>
      </c>
      <c r="C2346" s="56" t="s">
        <v>5061</v>
      </c>
      <c r="D2346" s="56">
        <v>44670</v>
      </c>
      <c r="E2346" s="56" t="s">
        <v>40</v>
      </c>
      <c r="F2346" s="56" t="str">
        <f>+VLOOKUP(Tabla2[[#This Row],[Estado]],Catalogos!$I$3:$J$35,2,0)</f>
        <v>Occidente</v>
      </c>
      <c r="G2346" s="56" t="s">
        <v>4997</v>
      </c>
      <c r="H2346" s="56" t="s">
        <v>5048</v>
      </c>
      <c r="I2346" s="56">
        <v>3435</v>
      </c>
      <c r="J2346" s="56" t="s">
        <v>5049</v>
      </c>
      <c r="K2346" s="56">
        <v>3338130042</v>
      </c>
      <c r="L2346" s="56" t="s">
        <v>72</v>
      </c>
      <c r="M2346" s="1" t="s">
        <v>5050</v>
      </c>
    </row>
    <row r="2347" spans="1:13" x14ac:dyDescent="0.25">
      <c r="A2347" s="55" t="s">
        <v>31</v>
      </c>
      <c r="B2347" s="56" t="s">
        <v>1645</v>
      </c>
      <c r="C2347" s="56" t="s">
        <v>5062</v>
      </c>
      <c r="D2347" s="56">
        <v>44670</v>
      </c>
      <c r="E2347" s="56" t="s">
        <v>40</v>
      </c>
      <c r="F2347" s="56" t="str">
        <f>+VLOOKUP(Tabla2[[#This Row],[Estado]],Catalogos!$I$3:$J$35,2,0)</f>
        <v>Occidente</v>
      </c>
      <c r="G2347" s="56" t="s">
        <v>4997</v>
      </c>
      <c r="H2347" s="56" t="s">
        <v>5048</v>
      </c>
      <c r="I2347" s="56">
        <v>3435</v>
      </c>
      <c r="J2347" s="56" t="s">
        <v>5049</v>
      </c>
      <c r="K2347" s="56">
        <v>3338130042</v>
      </c>
      <c r="L2347" s="56" t="s">
        <v>72</v>
      </c>
      <c r="M2347" s="1" t="s">
        <v>5050</v>
      </c>
    </row>
    <row r="2348" spans="1:13" x14ac:dyDescent="0.25">
      <c r="A2348" s="55" t="s">
        <v>31</v>
      </c>
      <c r="B2348" s="56" t="s">
        <v>1387</v>
      </c>
      <c r="C2348" s="56" t="s">
        <v>5063</v>
      </c>
      <c r="D2348" s="56">
        <v>44670</v>
      </c>
      <c r="E2348" s="56" t="s">
        <v>40</v>
      </c>
      <c r="F2348" s="56" t="str">
        <f>+VLOOKUP(Tabla2[[#This Row],[Estado]],Catalogos!$I$3:$J$35,2,0)</f>
        <v>Occidente</v>
      </c>
      <c r="G2348" s="56" t="s">
        <v>4997</v>
      </c>
      <c r="H2348" s="56" t="s">
        <v>5048</v>
      </c>
      <c r="I2348" s="56">
        <v>3435</v>
      </c>
      <c r="J2348" s="56" t="s">
        <v>5049</v>
      </c>
      <c r="K2348" s="56">
        <v>3338130042</v>
      </c>
      <c r="L2348" s="56" t="s">
        <v>72</v>
      </c>
      <c r="M2348" s="1" t="s">
        <v>5050</v>
      </c>
    </row>
    <row r="2349" spans="1:13" x14ac:dyDescent="0.25">
      <c r="A2349" s="55" t="s">
        <v>31</v>
      </c>
      <c r="B2349" s="56" t="s">
        <v>1387</v>
      </c>
      <c r="C2349" s="56" t="s">
        <v>5064</v>
      </c>
      <c r="D2349" s="56">
        <v>44670</v>
      </c>
      <c r="E2349" s="56" t="s">
        <v>40</v>
      </c>
      <c r="F2349" s="56" t="str">
        <f>+VLOOKUP(Tabla2[[#This Row],[Estado]],Catalogos!$I$3:$J$35,2,0)</f>
        <v>Occidente</v>
      </c>
      <c r="G2349" s="56" t="s">
        <v>4997</v>
      </c>
      <c r="H2349" s="56" t="s">
        <v>5048</v>
      </c>
      <c r="I2349" s="56">
        <v>3435</v>
      </c>
      <c r="J2349" s="56" t="s">
        <v>5049</v>
      </c>
      <c r="K2349" s="56">
        <v>3338130042</v>
      </c>
      <c r="L2349" s="56" t="s">
        <v>72</v>
      </c>
      <c r="M2349" s="1" t="s">
        <v>5050</v>
      </c>
    </row>
    <row r="2350" spans="1:13" x14ac:dyDescent="0.25">
      <c r="A2350" s="55" t="s">
        <v>31</v>
      </c>
      <c r="B2350" s="56" t="s">
        <v>1387</v>
      </c>
      <c r="C2350" s="56" t="s">
        <v>5065</v>
      </c>
      <c r="D2350" s="56">
        <v>44670</v>
      </c>
      <c r="E2350" s="56" t="s">
        <v>40</v>
      </c>
      <c r="F2350" s="56" t="str">
        <f>+VLOOKUP(Tabla2[[#This Row],[Estado]],Catalogos!$I$3:$J$35,2,0)</f>
        <v>Occidente</v>
      </c>
      <c r="G2350" s="56" t="s">
        <v>4997</v>
      </c>
      <c r="H2350" s="56" t="s">
        <v>5048</v>
      </c>
      <c r="I2350" s="56">
        <v>3435</v>
      </c>
      <c r="J2350" s="56" t="s">
        <v>5049</v>
      </c>
      <c r="K2350" s="56">
        <v>3338130042</v>
      </c>
      <c r="L2350" s="56" t="s">
        <v>72</v>
      </c>
      <c r="M2350" s="1" t="s">
        <v>5050</v>
      </c>
    </row>
    <row r="2351" spans="1:13" x14ac:dyDescent="0.25">
      <c r="A2351" s="55" t="s">
        <v>31</v>
      </c>
      <c r="B2351" s="56" t="s">
        <v>9457</v>
      </c>
      <c r="C2351" s="56" t="s">
        <v>5066</v>
      </c>
      <c r="D2351" s="56">
        <v>44670</v>
      </c>
      <c r="E2351" s="56" t="s">
        <v>40</v>
      </c>
      <c r="F2351" s="56" t="str">
        <f>+VLOOKUP(Tabla2[[#This Row],[Estado]],Catalogos!$I$3:$J$35,2,0)</f>
        <v>Occidente</v>
      </c>
      <c r="G2351" s="56" t="s">
        <v>4997</v>
      </c>
      <c r="H2351" s="56" t="s">
        <v>5048</v>
      </c>
      <c r="I2351" s="56">
        <v>3435</v>
      </c>
      <c r="J2351" s="56" t="s">
        <v>5049</v>
      </c>
      <c r="K2351" s="56">
        <v>3338130042</v>
      </c>
      <c r="L2351" s="56" t="s">
        <v>72</v>
      </c>
      <c r="M2351" s="1" t="s">
        <v>5050</v>
      </c>
    </row>
    <row r="2352" spans="1:13" x14ac:dyDescent="0.25">
      <c r="A2352" s="55" t="s">
        <v>31</v>
      </c>
      <c r="B2352" s="56" t="s">
        <v>9457</v>
      </c>
      <c r="C2352" s="56" t="s">
        <v>5067</v>
      </c>
      <c r="D2352" s="56">
        <v>44670</v>
      </c>
      <c r="E2352" s="56" t="s">
        <v>40</v>
      </c>
      <c r="F2352" s="56" t="str">
        <f>+VLOOKUP(Tabla2[[#This Row],[Estado]],Catalogos!$I$3:$J$35,2,0)</f>
        <v>Occidente</v>
      </c>
      <c r="G2352" s="56" t="s">
        <v>4997</v>
      </c>
      <c r="H2352" s="56" t="s">
        <v>5048</v>
      </c>
      <c r="I2352" s="56">
        <v>3435</v>
      </c>
      <c r="J2352" s="56" t="s">
        <v>5049</v>
      </c>
      <c r="K2352" s="56">
        <v>3338130042</v>
      </c>
      <c r="L2352" s="56" t="s">
        <v>72</v>
      </c>
      <c r="M2352" s="1" t="s">
        <v>5050</v>
      </c>
    </row>
    <row r="2353" spans="1:13" x14ac:dyDescent="0.25">
      <c r="A2353" s="55" t="s">
        <v>31</v>
      </c>
      <c r="B2353" s="56" t="s">
        <v>9457</v>
      </c>
      <c r="C2353" s="56" t="s">
        <v>5068</v>
      </c>
      <c r="D2353" s="56">
        <v>44670</v>
      </c>
      <c r="E2353" s="56" t="s">
        <v>40</v>
      </c>
      <c r="F2353" s="56" t="str">
        <f>+VLOOKUP(Tabla2[[#This Row],[Estado]],Catalogos!$I$3:$J$35,2,0)</f>
        <v>Occidente</v>
      </c>
      <c r="G2353" s="56" t="s">
        <v>4997</v>
      </c>
      <c r="H2353" s="56" t="s">
        <v>5048</v>
      </c>
      <c r="I2353" s="56">
        <v>3435</v>
      </c>
      <c r="J2353" s="56" t="s">
        <v>5049</v>
      </c>
      <c r="K2353" s="56">
        <v>3338130042</v>
      </c>
      <c r="L2353" s="56" t="s">
        <v>72</v>
      </c>
      <c r="M2353" s="1" t="s">
        <v>5050</v>
      </c>
    </row>
    <row r="2354" spans="1:13" x14ac:dyDescent="0.25">
      <c r="A2354" s="55" t="s">
        <v>31</v>
      </c>
      <c r="B2354" s="53" t="s">
        <v>115</v>
      </c>
      <c r="C2354" s="56" t="s">
        <v>5069</v>
      </c>
      <c r="D2354" s="56">
        <v>44670</v>
      </c>
      <c r="E2354" s="56" t="s">
        <v>40</v>
      </c>
      <c r="F2354" s="56" t="str">
        <f>+VLOOKUP(Tabla2[[#This Row],[Estado]],Catalogos!$I$3:$J$35,2,0)</f>
        <v>Occidente</v>
      </c>
      <c r="G2354" s="56" t="s">
        <v>4997</v>
      </c>
      <c r="H2354" s="56" t="s">
        <v>5048</v>
      </c>
      <c r="I2354" s="56">
        <v>3435</v>
      </c>
      <c r="J2354" s="56" t="s">
        <v>5049</v>
      </c>
      <c r="K2354" s="56">
        <v>3338130042</v>
      </c>
      <c r="L2354" s="56" t="s">
        <v>72</v>
      </c>
      <c r="M2354" s="1" t="s">
        <v>5050</v>
      </c>
    </row>
    <row r="2355" spans="1:13" x14ac:dyDescent="0.25">
      <c r="A2355" s="55" t="s">
        <v>31</v>
      </c>
      <c r="B2355" s="56" t="s">
        <v>11684</v>
      </c>
      <c r="C2355" s="56" t="s">
        <v>5070</v>
      </c>
      <c r="D2355" s="56">
        <v>44670</v>
      </c>
      <c r="E2355" s="56" t="s">
        <v>40</v>
      </c>
      <c r="F2355" s="56" t="str">
        <f>+VLOOKUP(Tabla2[[#This Row],[Estado]],Catalogos!$I$3:$J$35,2,0)</f>
        <v>Occidente</v>
      </c>
      <c r="G2355" s="56" t="s">
        <v>4997</v>
      </c>
      <c r="H2355" s="56" t="s">
        <v>5048</v>
      </c>
      <c r="I2355" s="56">
        <v>3435</v>
      </c>
      <c r="J2355" s="56" t="s">
        <v>5049</v>
      </c>
      <c r="K2355" s="56">
        <v>3338130042</v>
      </c>
      <c r="L2355" s="56" t="s">
        <v>72</v>
      </c>
      <c r="M2355" s="1" t="s">
        <v>5050</v>
      </c>
    </row>
    <row r="2356" spans="1:13" x14ac:dyDescent="0.25">
      <c r="A2356" s="55" t="s">
        <v>31</v>
      </c>
      <c r="B2356" s="56" t="s">
        <v>135</v>
      </c>
      <c r="C2356" s="56" t="s">
        <v>5071</v>
      </c>
      <c r="D2356" s="56">
        <v>44670</v>
      </c>
      <c r="E2356" s="56" t="s">
        <v>40</v>
      </c>
      <c r="F2356" s="56" t="str">
        <f>+VLOOKUP(Tabla2[[#This Row],[Estado]],Catalogos!$I$3:$J$35,2,0)</f>
        <v>Occidente</v>
      </c>
      <c r="G2356" s="56" t="s">
        <v>4997</v>
      </c>
      <c r="H2356" s="56" t="s">
        <v>5048</v>
      </c>
      <c r="I2356" s="56">
        <v>3435</v>
      </c>
      <c r="J2356" s="56" t="s">
        <v>5049</v>
      </c>
      <c r="K2356" s="56">
        <v>3338130042</v>
      </c>
      <c r="L2356" s="56" t="s">
        <v>72</v>
      </c>
      <c r="M2356" s="1" t="s">
        <v>5050</v>
      </c>
    </row>
    <row r="2357" spans="1:13" x14ac:dyDescent="0.25">
      <c r="A2357" s="55" t="s">
        <v>31</v>
      </c>
      <c r="B2357" s="56" t="s">
        <v>135</v>
      </c>
      <c r="C2357" s="56" t="s">
        <v>5072</v>
      </c>
      <c r="D2357" s="56">
        <v>44670</v>
      </c>
      <c r="E2357" s="56" t="s">
        <v>40</v>
      </c>
      <c r="F2357" s="56" t="str">
        <f>+VLOOKUP(Tabla2[[#This Row],[Estado]],Catalogos!$I$3:$J$35,2,0)</f>
        <v>Occidente</v>
      </c>
      <c r="G2357" s="56" t="s">
        <v>4997</v>
      </c>
      <c r="H2357" s="56" t="s">
        <v>5048</v>
      </c>
      <c r="I2357" s="56">
        <v>3435</v>
      </c>
      <c r="J2357" s="56" t="s">
        <v>5049</v>
      </c>
      <c r="K2357" s="56">
        <v>3338130042</v>
      </c>
      <c r="L2357" s="56" t="s">
        <v>72</v>
      </c>
      <c r="M2357" s="1" t="s">
        <v>5050</v>
      </c>
    </row>
    <row r="2358" spans="1:13" x14ac:dyDescent="0.25">
      <c r="A2358" s="55" t="s">
        <v>31</v>
      </c>
      <c r="B2358" s="56" t="s">
        <v>1467</v>
      </c>
      <c r="C2358" s="56" t="s">
        <v>5073</v>
      </c>
      <c r="D2358" s="56">
        <v>44670</v>
      </c>
      <c r="E2358" s="56" t="s">
        <v>40</v>
      </c>
      <c r="F2358" s="56" t="str">
        <f>+VLOOKUP(Tabla2[[#This Row],[Estado]],Catalogos!$I$3:$J$35,2,0)</f>
        <v>Occidente</v>
      </c>
      <c r="G2358" s="56" t="s">
        <v>4997</v>
      </c>
      <c r="H2358" s="56" t="s">
        <v>5048</v>
      </c>
      <c r="I2358" s="56">
        <v>3435</v>
      </c>
      <c r="J2358" s="56" t="s">
        <v>5049</v>
      </c>
      <c r="K2358" s="56">
        <v>3338130042</v>
      </c>
      <c r="L2358" s="56" t="s">
        <v>72</v>
      </c>
      <c r="M2358" s="1" t="s">
        <v>5050</v>
      </c>
    </row>
    <row r="2359" spans="1:13" x14ac:dyDescent="0.25">
      <c r="A2359" s="55" t="s">
        <v>31</v>
      </c>
      <c r="B2359" s="56" t="s">
        <v>11776</v>
      </c>
      <c r="C2359" s="56" t="s">
        <v>5074</v>
      </c>
      <c r="D2359" s="56">
        <v>44670</v>
      </c>
      <c r="E2359" s="56" t="s">
        <v>40</v>
      </c>
      <c r="F2359" s="56" t="str">
        <f>+VLOOKUP(Tabla2[[#This Row],[Estado]],Catalogos!$I$3:$J$35,2,0)</f>
        <v>Occidente</v>
      </c>
      <c r="G2359" s="56" t="s">
        <v>4997</v>
      </c>
      <c r="H2359" s="56" t="s">
        <v>5048</v>
      </c>
      <c r="I2359" s="56">
        <v>3435</v>
      </c>
      <c r="J2359" s="56" t="s">
        <v>5049</v>
      </c>
      <c r="K2359" s="56">
        <v>3338130042</v>
      </c>
      <c r="L2359" s="56" t="s">
        <v>72</v>
      </c>
      <c r="M2359" s="1" t="s">
        <v>5050</v>
      </c>
    </row>
    <row r="2360" spans="1:13" x14ac:dyDescent="0.25">
      <c r="A2360" s="55" t="s">
        <v>31</v>
      </c>
      <c r="B2360" s="56" t="s">
        <v>11818</v>
      </c>
      <c r="C2360" s="56" t="s">
        <v>5075</v>
      </c>
      <c r="D2360" s="56">
        <v>44670</v>
      </c>
      <c r="E2360" s="56" t="s">
        <v>40</v>
      </c>
      <c r="F2360" s="56" t="str">
        <f>+VLOOKUP(Tabla2[[#This Row],[Estado]],Catalogos!$I$3:$J$35,2,0)</f>
        <v>Occidente</v>
      </c>
      <c r="G2360" s="56" t="s">
        <v>4997</v>
      </c>
      <c r="H2360" s="56" t="s">
        <v>5048</v>
      </c>
      <c r="I2360" s="56">
        <v>3435</v>
      </c>
      <c r="J2360" s="56" t="s">
        <v>5049</v>
      </c>
      <c r="K2360" s="56">
        <v>3338130042</v>
      </c>
      <c r="L2360" s="56" t="s">
        <v>72</v>
      </c>
      <c r="M2360" s="1" t="s">
        <v>5050</v>
      </c>
    </row>
    <row r="2361" spans="1:13" x14ac:dyDescent="0.25">
      <c r="A2361" s="55" t="s">
        <v>31</v>
      </c>
      <c r="B2361" s="56" t="s">
        <v>1517</v>
      </c>
      <c r="C2361" s="56" t="s">
        <v>5076</v>
      </c>
      <c r="D2361" s="56">
        <v>44670</v>
      </c>
      <c r="E2361" s="56" t="s">
        <v>40</v>
      </c>
      <c r="F2361" s="56" t="str">
        <f>+VLOOKUP(Tabla2[[#This Row],[Estado]],Catalogos!$I$3:$J$35,2,0)</f>
        <v>Occidente</v>
      </c>
      <c r="G2361" s="56" t="s">
        <v>4997</v>
      </c>
      <c r="H2361" s="56" t="s">
        <v>5048</v>
      </c>
      <c r="I2361" s="56">
        <v>3435</v>
      </c>
      <c r="J2361" s="56" t="s">
        <v>5049</v>
      </c>
      <c r="K2361" s="56">
        <v>3338130042</v>
      </c>
      <c r="L2361" s="56" t="s">
        <v>72</v>
      </c>
      <c r="M2361" s="1" t="s">
        <v>5050</v>
      </c>
    </row>
    <row r="2362" spans="1:13" x14ac:dyDescent="0.25">
      <c r="A2362" s="55" t="s">
        <v>31</v>
      </c>
      <c r="B2362" s="56" t="s">
        <v>11926</v>
      </c>
      <c r="C2362" s="56" t="s">
        <v>5077</v>
      </c>
      <c r="D2362" s="56">
        <v>44670</v>
      </c>
      <c r="E2362" s="56" t="s">
        <v>40</v>
      </c>
      <c r="F2362" s="56" t="str">
        <f>+VLOOKUP(Tabla2[[#This Row],[Estado]],Catalogos!$I$3:$J$35,2,0)</f>
        <v>Occidente</v>
      </c>
      <c r="G2362" s="56" t="s">
        <v>4997</v>
      </c>
      <c r="H2362" s="56" t="s">
        <v>5048</v>
      </c>
      <c r="I2362" s="56">
        <v>3435</v>
      </c>
      <c r="J2362" s="56" t="s">
        <v>5049</v>
      </c>
      <c r="K2362" s="56">
        <v>3338130042</v>
      </c>
      <c r="L2362" s="56" t="s">
        <v>72</v>
      </c>
      <c r="M2362" s="1" t="s">
        <v>5050</v>
      </c>
    </row>
    <row r="2363" spans="1:13" x14ac:dyDescent="0.25">
      <c r="A2363" s="55" t="s">
        <v>31</v>
      </c>
      <c r="B2363" s="56" t="s">
        <v>112</v>
      </c>
      <c r="C2363" s="56" t="s">
        <v>5078</v>
      </c>
      <c r="D2363" s="56">
        <v>44670</v>
      </c>
      <c r="E2363" s="56" t="s">
        <v>40</v>
      </c>
      <c r="F2363" s="56" t="str">
        <f>+VLOOKUP(Tabla2[[#This Row],[Estado]],Catalogos!$I$3:$J$35,2,0)</f>
        <v>Occidente</v>
      </c>
      <c r="G2363" s="56" t="s">
        <v>4997</v>
      </c>
      <c r="H2363" s="56" t="s">
        <v>5048</v>
      </c>
      <c r="I2363" s="56">
        <v>3435</v>
      </c>
      <c r="J2363" s="56" t="s">
        <v>5049</v>
      </c>
      <c r="K2363" s="56">
        <v>3338130042</v>
      </c>
      <c r="L2363" s="56" t="s">
        <v>72</v>
      </c>
      <c r="M2363" s="1" t="s">
        <v>5050</v>
      </c>
    </row>
    <row r="2364" spans="1:13" x14ac:dyDescent="0.25">
      <c r="A2364" s="55" t="s">
        <v>31</v>
      </c>
      <c r="B2364" s="56" t="s">
        <v>112</v>
      </c>
      <c r="C2364" s="56" t="s">
        <v>5079</v>
      </c>
      <c r="D2364" s="56">
        <v>44670</v>
      </c>
      <c r="E2364" s="56" t="s">
        <v>40</v>
      </c>
      <c r="F2364" s="56" t="str">
        <f>+VLOOKUP(Tabla2[[#This Row],[Estado]],Catalogos!$I$3:$J$35,2,0)</f>
        <v>Occidente</v>
      </c>
      <c r="G2364" s="56" t="s">
        <v>4997</v>
      </c>
      <c r="H2364" s="56" t="s">
        <v>5048</v>
      </c>
      <c r="I2364" s="56">
        <v>3435</v>
      </c>
      <c r="J2364" s="56" t="s">
        <v>5049</v>
      </c>
      <c r="K2364" s="56">
        <v>3338130042</v>
      </c>
      <c r="L2364" s="56" t="s">
        <v>72</v>
      </c>
      <c r="M2364" s="1" t="s">
        <v>5050</v>
      </c>
    </row>
    <row r="2365" spans="1:13" x14ac:dyDescent="0.25">
      <c r="A2365" s="55" t="s">
        <v>31</v>
      </c>
      <c r="B2365" s="56" t="s">
        <v>112</v>
      </c>
      <c r="C2365" s="56" t="s">
        <v>5080</v>
      </c>
      <c r="D2365" s="56">
        <v>44670</v>
      </c>
      <c r="E2365" s="56" t="s">
        <v>40</v>
      </c>
      <c r="F2365" s="56" t="str">
        <f>+VLOOKUP(Tabla2[[#This Row],[Estado]],Catalogos!$I$3:$J$35,2,0)</f>
        <v>Occidente</v>
      </c>
      <c r="G2365" s="56" t="s">
        <v>4997</v>
      </c>
      <c r="H2365" s="56" t="s">
        <v>5048</v>
      </c>
      <c r="I2365" s="56">
        <v>3435</v>
      </c>
      <c r="J2365" s="56" t="s">
        <v>5049</v>
      </c>
      <c r="K2365" s="56">
        <v>3338130042</v>
      </c>
      <c r="L2365" s="56" t="s">
        <v>72</v>
      </c>
      <c r="M2365" s="1" t="s">
        <v>5050</v>
      </c>
    </row>
    <row r="2366" spans="1:13" x14ac:dyDescent="0.25">
      <c r="A2366" s="55" t="s">
        <v>31</v>
      </c>
      <c r="B2366" s="56" t="s">
        <v>11773</v>
      </c>
      <c r="C2366" s="56" t="s">
        <v>5081</v>
      </c>
      <c r="D2366" s="56">
        <v>44670</v>
      </c>
      <c r="E2366" s="56" t="s">
        <v>40</v>
      </c>
      <c r="F2366" s="56" t="str">
        <f>+VLOOKUP(Tabla2[[#This Row],[Estado]],Catalogos!$I$3:$J$35,2,0)</f>
        <v>Occidente</v>
      </c>
      <c r="G2366" s="56" t="s">
        <v>4997</v>
      </c>
      <c r="H2366" s="56" t="s">
        <v>5048</v>
      </c>
      <c r="I2366" s="56">
        <v>3435</v>
      </c>
      <c r="J2366" s="56" t="s">
        <v>5049</v>
      </c>
      <c r="K2366" s="56">
        <v>3338130042</v>
      </c>
      <c r="L2366" s="56" t="s">
        <v>72</v>
      </c>
      <c r="M2366" s="1" t="s">
        <v>5050</v>
      </c>
    </row>
    <row r="2367" spans="1:13" x14ac:dyDescent="0.25">
      <c r="A2367" s="55" t="s">
        <v>31</v>
      </c>
      <c r="B2367" s="56" t="s">
        <v>11773</v>
      </c>
      <c r="C2367" s="56" t="s">
        <v>5082</v>
      </c>
      <c r="D2367" s="56">
        <v>44670</v>
      </c>
      <c r="E2367" s="56" t="s">
        <v>40</v>
      </c>
      <c r="F2367" s="56" t="str">
        <f>+VLOOKUP(Tabla2[[#This Row],[Estado]],Catalogos!$I$3:$J$35,2,0)</f>
        <v>Occidente</v>
      </c>
      <c r="G2367" s="56" t="s">
        <v>4997</v>
      </c>
      <c r="H2367" s="56" t="s">
        <v>5048</v>
      </c>
      <c r="I2367" s="56">
        <v>3435</v>
      </c>
      <c r="J2367" s="56" t="s">
        <v>5049</v>
      </c>
      <c r="K2367" s="56">
        <v>3338130042</v>
      </c>
      <c r="L2367" s="56" t="s">
        <v>72</v>
      </c>
      <c r="M2367" s="1" t="s">
        <v>5050</v>
      </c>
    </row>
    <row r="2368" spans="1:13" x14ac:dyDescent="0.25">
      <c r="A2368" s="55" t="s">
        <v>31</v>
      </c>
      <c r="B2368" s="56" t="s">
        <v>123</v>
      </c>
      <c r="C2368" s="56" t="s">
        <v>5083</v>
      </c>
      <c r="D2368" s="56">
        <v>44670</v>
      </c>
      <c r="E2368" s="56" t="s">
        <v>40</v>
      </c>
      <c r="F2368" s="56" t="str">
        <f>+VLOOKUP(Tabla2[[#This Row],[Estado]],Catalogos!$I$3:$J$35,2,0)</f>
        <v>Occidente</v>
      </c>
      <c r="G2368" s="56" t="s">
        <v>4997</v>
      </c>
      <c r="H2368" s="56" t="s">
        <v>5048</v>
      </c>
      <c r="I2368" s="56">
        <v>3435</v>
      </c>
      <c r="J2368" s="56" t="s">
        <v>5049</v>
      </c>
      <c r="K2368" s="56">
        <v>3338130042</v>
      </c>
      <c r="L2368" s="56" t="s">
        <v>72</v>
      </c>
      <c r="M2368" s="1" t="s">
        <v>5050</v>
      </c>
    </row>
    <row r="2369" spans="1:13" x14ac:dyDescent="0.25">
      <c r="A2369" s="55" t="s">
        <v>31</v>
      </c>
      <c r="B2369" s="56" t="s">
        <v>123</v>
      </c>
      <c r="C2369" s="56" t="s">
        <v>5084</v>
      </c>
      <c r="D2369" s="56">
        <v>44670</v>
      </c>
      <c r="E2369" s="56" t="s">
        <v>40</v>
      </c>
      <c r="F2369" s="56" t="str">
        <f>+VLOOKUP(Tabla2[[#This Row],[Estado]],Catalogos!$I$3:$J$35,2,0)</f>
        <v>Occidente</v>
      </c>
      <c r="G2369" s="56" t="s">
        <v>4997</v>
      </c>
      <c r="H2369" s="56" t="s">
        <v>5048</v>
      </c>
      <c r="I2369" s="56">
        <v>3435</v>
      </c>
      <c r="J2369" s="56" t="s">
        <v>5049</v>
      </c>
      <c r="K2369" s="56">
        <v>3338130042</v>
      </c>
      <c r="L2369" s="56" t="s">
        <v>72</v>
      </c>
      <c r="M2369" s="1" t="s">
        <v>5050</v>
      </c>
    </row>
    <row r="2370" spans="1:13" x14ac:dyDescent="0.25">
      <c r="A2370" s="55" t="s">
        <v>31</v>
      </c>
      <c r="B2370" s="56" t="s">
        <v>1441</v>
      </c>
      <c r="C2370" s="56" t="s">
        <v>5085</v>
      </c>
      <c r="D2370" s="56">
        <v>44670</v>
      </c>
      <c r="E2370" s="56" t="s">
        <v>40</v>
      </c>
      <c r="F2370" s="56" t="str">
        <f>+VLOOKUP(Tabla2[[#This Row],[Estado]],Catalogos!$I$3:$J$35,2,0)</f>
        <v>Occidente</v>
      </c>
      <c r="G2370" s="56" t="s">
        <v>4997</v>
      </c>
      <c r="H2370" s="56" t="s">
        <v>5048</v>
      </c>
      <c r="I2370" s="56">
        <v>3435</v>
      </c>
      <c r="J2370" s="56" t="s">
        <v>5049</v>
      </c>
      <c r="K2370" s="56">
        <v>3338130042</v>
      </c>
      <c r="L2370" s="56" t="s">
        <v>72</v>
      </c>
      <c r="M2370" s="1" t="s">
        <v>5050</v>
      </c>
    </row>
    <row r="2371" spans="1:13" x14ac:dyDescent="0.25">
      <c r="A2371" s="55" t="s">
        <v>31</v>
      </c>
      <c r="B2371" s="56" t="s">
        <v>1441</v>
      </c>
      <c r="C2371" s="56" t="s">
        <v>5086</v>
      </c>
      <c r="D2371" s="56">
        <v>44670</v>
      </c>
      <c r="E2371" s="56" t="s">
        <v>40</v>
      </c>
      <c r="F2371" s="56" t="str">
        <f>+VLOOKUP(Tabla2[[#This Row],[Estado]],Catalogos!$I$3:$J$35,2,0)</f>
        <v>Occidente</v>
      </c>
      <c r="G2371" s="56" t="s">
        <v>4997</v>
      </c>
      <c r="H2371" s="56" t="s">
        <v>5048</v>
      </c>
      <c r="I2371" s="56">
        <v>3435</v>
      </c>
      <c r="J2371" s="56" t="s">
        <v>5049</v>
      </c>
      <c r="K2371" s="56">
        <v>3338130042</v>
      </c>
      <c r="L2371" s="56" t="s">
        <v>72</v>
      </c>
      <c r="M2371" s="1" t="s">
        <v>5050</v>
      </c>
    </row>
    <row r="2372" spans="1:13" x14ac:dyDescent="0.25">
      <c r="A2372" s="55" t="s">
        <v>31</v>
      </c>
      <c r="B2372" s="56" t="s">
        <v>1441</v>
      </c>
      <c r="C2372" s="56" t="s">
        <v>5087</v>
      </c>
      <c r="D2372" s="56">
        <v>44670</v>
      </c>
      <c r="E2372" s="56" t="s">
        <v>40</v>
      </c>
      <c r="F2372" s="56" t="str">
        <f>+VLOOKUP(Tabla2[[#This Row],[Estado]],Catalogos!$I$3:$J$35,2,0)</f>
        <v>Occidente</v>
      </c>
      <c r="G2372" s="56" t="s">
        <v>4997</v>
      </c>
      <c r="H2372" s="56" t="s">
        <v>5048</v>
      </c>
      <c r="I2372" s="56">
        <v>3435</v>
      </c>
      <c r="J2372" s="56" t="s">
        <v>5049</v>
      </c>
      <c r="K2372" s="56">
        <v>3338130042</v>
      </c>
      <c r="L2372" s="56" t="s">
        <v>72</v>
      </c>
      <c r="M2372" s="1" t="s">
        <v>5050</v>
      </c>
    </row>
    <row r="2373" spans="1:13" x14ac:dyDescent="0.25">
      <c r="A2373" s="55" t="s">
        <v>14</v>
      </c>
      <c r="B2373" s="56" t="s">
        <v>12354</v>
      </c>
      <c r="C2373" s="56" t="s">
        <v>12355</v>
      </c>
      <c r="D2373" s="56">
        <v>44600</v>
      </c>
      <c r="E2373" s="56" t="s">
        <v>40</v>
      </c>
      <c r="F2373" s="56" t="str">
        <f>+VLOOKUP(Tabla2[[#This Row],[Estado]],Catalogos!$I$3:$J$35,2,0)</f>
        <v>Occidente</v>
      </c>
      <c r="G2373" s="56" t="s">
        <v>4997</v>
      </c>
      <c r="H2373" s="56" t="s">
        <v>12356</v>
      </c>
      <c r="I2373" s="56" t="s">
        <v>12357</v>
      </c>
      <c r="J2373" s="56" t="s">
        <v>12358</v>
      </c>
      <c r="K2373" s="56">
        <v>3336163583</v>
      </c>
      <c r="L2373" s="56" t="s">
        <v>3</v>
      </c>
      <c r="M2373" s="1"/>
    </row>
    <row r="2374" spans="1:13" x14ac:dyDescent="0.25">
      <c r="A2374" s="55" t="s">
        <v>22</v>
      </c>
      <c r="B2374" s="56" t="s">
        <v>583</v>
      </c>
      <c r="C2374" s="56" t="s">
        <v>584</v>
      </c>
      <c r="D2374" s="56">
        <v>45136</v>
      </c>
      <c r="E2374" s="56" t="s">
        <v>40</v>
      </c>
      <c r="F2374" s="56" t="str">
        <f>+VLOOKUP(Tabla2[[#This Row],[Estado]],Catalogos!$I$3:$J$35,2,0)</f>
        <v>Occidente</v>
      </c>
      <c r="G2374" s="56" t="s">
        <v>4997</v>
      </c>
      <c r="H2374" s="56" t="s">
        <v>900</v>
      </c>
      <c r="I2374" s="56" t="s">
        <v>12359</v>
      </c>
      <c r="J2374" s="56" t="s">
        <v>5572</v>
      </c>
      <c r="K2374" s="56">
        <v>3396894791</v>
      </c>
      <c r="L2374" s="56"/>
      <c r="M2374" s="1"/>
    </row>
    <row r="2375" spans="1:13" x14ac:dyDescent="0.25">
      <c r="A2375" s="100" t="s">
        <v>26</v>
      </c>
      <c r="B2375" s="56" t="s">
        <v>165</v>
      </c>
      <c r="C2375" s="56" t="s">
        <v>5193</v>
      </c>
      <c r="D2375" s="56">
        <v>44220</v>
      </c>
      <c r="E2375" s="56" t="s">
        <v>40</v>
      </c>
      <c r="F2375" s="56" t="str">
        <f>+VLOOKUP(Tabla2[[#This Row],[Estado]],Catalogos!$I$3:$J$35,2,0)</f>
        <v>Occidente</v>
      </c>
      <c r="G2375" s="56" t="s">
        <v>4997</v>
      </c>
      <c r="H2375" s="56" t="s">
        <v>5194</v>
      </c>
      <c r="I2375" s="56" t="s">
        <v>5195</v>
      </c>
      <c r="J2375" s="56" t="s">
        <v>5196</v>
      </c>
      <c r="K2375" s="56">
        <v>3338195800</v>
      </c>
      <c r="L2375" s="56" t="s">
        <v>3</v>
      </c>
      <c r="M2375" s="1"/>
    </row>
    <row r="2376" spans="1:13" x14ac:dyDescent="0.25">
      <c r="A2376" s="55" t="s">
        <v>31</v>
      </c>
      <c r="B2376" s="56" t="s">
        <v>12247</v>
      </c>
      <c r="C2376" s="56" t="s">
        <v>5197</v>
      </c>
      <c r="D2376" s="56">
        <v>44220</v>
      </c>
      <c r="E2376" s="56" t="s">
        <v>40</v>
      </c>
      <c r="F2376" s="56" t="str">
        <f>+VLOOKUP(Tabla2[[#This Row],[Estado]],Catalogos!$I$3:$J$35,2,0)</f>
        <v>Occidente</v>
      </c>
      <c r="G2376" s="56" t="s">
        <v>4997</v>
      </c>
      <c r="H2376" s="56" t="s">
        <v>5194</v>
      </c>
      <c r="I2376" s="56" t="s">
        <v>5195</v>
      </c>
      <c r="J2376" s="56" t="s">
        <v>5196</v>
      </c>
      <c r="K2376" s="56">
        <v>3338195800</v>
      </c>
      <c r="L2376" s="56" t="s">
        <v>72</v>
      </c>
      <c r="M2376" s="1" t="s">
        <v>5198</v>
      </c>
    </row>
    <row r="2377" spans="1:13" x14ac:dyDescent="0.25">
      <c r="A2377" s="55" t="s">
        <v>31</v>
      </c>
      <c r="B2377" s="56" t="s">
        <v>12247</v>
      </c>
      <c r="C2377" s="56" t="s">
        <v>5199</v>
      </c>
      <c r="D2377" s="56">
        <v>44220</v>
      </c>
      <c r="E2377" s="56" t="s">
        <v>40</v>
      </c>
      <c r="F2377" s="56" t="str">
        <f>+VLOOKUP(Tabla2[[#This Row],[Estado]],Catalogos!$I$3:$J$35,2,0)</f>
        <v>Occidente</v>
      </c>
      <c r="G2377" s="56" t="s">
        <v>4997</v>
      </c>
      <c r="H2377" s="56" t="s">
        <v>5194</v>
      </c>
      <c r="I2377" s="56" t="s">
        <v>5195</v>
      </c>
      <c r="J2377" s="56" t="s">
        <v>5196</v>
      </c>
      <c r="K2377" s="56">
        <v>3338195800</v>
      </c>
      <c r="L2377" s="56" t="s">
        <v>72</v>
      </c>
      <c r="M2377" s="1" t="s">
        <v>5198</v>
      </c>
    </row>
    <row r="2378" spans="1:13" x14ac:dyDescent="0.25">
      <c r="A2378" s="55" t="s">
        <v>31</v>
      </c>
      <c r="B2378" s="56" t="s">
        <v>12247</v>
      </c>
      <c r="C2378" s="56" t="s">
        <v>5200</v>
      </c>
      <c r="D2378" s="56">
        <v>44220</v>
      </c>
      <c r="E2378" s="56" t="s">
        <v>40</v>
      </c>
      <c r="F2378" s="56" t="str">
        <f>+VLOOKUP(Tabla2[[#This Row],[Estado]],Catalogos!$I$3:$J$35,2,0)</f>
        <v>Occidente</v>
      </c>
      <c r="G2378" s="56" t="s">
        <v>4997</v>
      </c>
      <c r="H2378" s="56" t="s">
        <v>5194</v>
      </c>
      <c r="I2378" s="56" t="s">
        <v>5195</v>
      </c>
      <c r="J2378" s="56" t="s">
        <v>5196</v>
      </c>
      <c r="K2378" s="56">
        <v>3338195800</v>
      </c>
      <c r="L2378" s="56" t="s">
        <v>72</v>
      </c>
      <c r="M2378" s="1" t="s">
        <v>5198</v>
      </c>
    </row>
    <row r="2379" spans="1:13" x14ac:dyDescent="0.25">
      <c r="A2379" s="55" t="s">
        <v>31</v>
      </c>
      <c r="B2379" s="56" t="s">
        <v>12360</v>
      </c>
      <c r="C2379" s="56" t="s">
        <v>5201</v>
      </c>
      <c r="D2379" s="56">
        <v>44220</v>
      </c>
      <c r="E2379" s="56" t="s">
        <v>40</v>
      </c>
      <c r="F2379" s="56" t="str">
        <f>+VLOOKUP(Tabla2[[#This Row],[Estado]],Catalogos!$I$3:$J$35,2,0)</f>
        <v>Occidente</v>
      </c>
      <c r="G2379" s="56" t="s">
        <v>4997</v>
      </c>
      <c r="H2379" s="56" t="s">
        <v>5194</v>
      </c>
      <c r="I2379" s="56" t="s">
        <v>5195</v>
      </c>
      <c r="J2379" s="56" t="s">
        <v>5196</v>
      </c>
      <c r="K2379" s="56">
        <v>3338195800</v>
      </c>
      <c r="L2379" s="56" t="s">
        <v>72</v>
      </c>
      <c r="M2379" s="1" t="s">
        <v>5198</v>
      </c>
    </row>
    <row r="2380" spans="1:13" x14ac:dyDescent="0.25">
      <c r="A2380" s="55" t="s">
        <v>31</v>
      </c>
      <c r="B2380" s="56" t="s">
        <v>5720</v>
      </c>
      <c r="C2380" s="56" t="s">
        <v>5202</v>
      </c>
      <c r="D2380" s="56">
        <v>44220</v>
      </c>
      <c r="E2380" s="56" t="s">
        <v>40</v>
      </c>
      <c r="F2380" s="56" t="str">
        <f>+VLOOKUP(Tabla2[[#This Row],[Estado]],Catalogos!$I$3:$J$35,2,0)</f>
        <v>Occidente</v>
      </c>
      <c r="G2380" s="56" t="s">
        <v>4997</v>
      </c>
      <c r="H2380" s="56" t="s">
        <v>5194</v>
      </c>
      <c r="I2380" s="56" t="s">
        <v>5195</v>
      </c>
      <c r="J2380" s="56" t="s">
        <v>5196</v>
      </c>
      <c r="K2380" s="56">
        <v>3338195800</v>
      </c>
      <c r="L2380" s="56" t="s">
        <v>72</v>
      </c>
      <c r="M2380" s="1" t="s">
        <v>5198</v>
      </c>
    </row>
    <row r="2381" spans="1:13" x14ac:dyDescent="0.25">
      <c r="A2381" s="55" t="s">
        <v>31</v>
      </c>
      <c r="B2381" s="56" t="s">
        <v>5720</v>
      </c>
      <c r="C2381" s="56" t="s">
        <v>5203</v>
      </c>
      <c r="D2381" s="56">
        <v>44220</v>
      </c>
      <c r="E2381" s="56" t="s">
        <v>40</v>
      </c>
      <c r="F2381" s="56" t="str">
        <f>+VLOOKUP(Tabla2[[#This Row],[Estado]],Catalogos!$I$3:$J$35,2,0)</f>
        <v>Occidente</v>
      </c>
      <c r="G2381" s="56" t="s">
        <v>4997</v>
      </c>
      <c r="H2381" s="56" t="s">
        <v>5194</v>
      </c>
      <c r="I2381" s="56" t="s">
        <v>5195</v>
      </c>
      <c r="J2381" s="56" t="s">
        <v>5196</v>
      </c>
      <c r="K2381" s="56">
        <v>3338195800</v>
      </c>
      <c r="L2381" s="56" t="s">
        <v>72</v>
      </c>
      <c r="M2381" s="1" t="s">
        <v>5198</v>
      </c>
    </row>
    <row r="2382" spans="1:13" x14ac:dyDescent="0.25">
      <c r="A2382" s="55" t="s">
        <v>31</v>
      </c>
      <c r="B2382" s="56" t="s">
        <v>1382</v>
      </c>
      <c r="C2382" s="56" t="s">
        <v>5204</v>
      </c>
      <c r="D2382" s="56">
        <v>44220</v>
      </c>
      <c r="E2382" s="56" t="s">
        <v>40</v>
      </c>
      <c r="F2382" s="56" t="str">
        <f>+VLOOKUP(Tabla2[[#This Row],[Estado]],Catalogos!$I$3:$J$35,2,0)</f>
        <v>Occidente</v>
      </c>
      <c r="G2382" s="56" t="s">
        <v>4997</v>
      </c>
      <c r="H2382" s="56" t="s">
        <v>5194</v>
      </c>
      <c r="I2382" s="56" t="s">
        <v>5195</v>
      </c>
      <c r="J2382" s="56" t="s">
        <v>5196</v>
      </c>
      <c r="K2382" s="56">
        <v>3338195800</v>
      </c>
      <c r="L2382" s="56" t="s">
        <v>72</v>
      </c>
      <c r="M2382" s="1" t="s">
        <v>5198</v>
      </c>
    </row>
    <row r="2383" spans="1:13" x14ac:dyDescent="0.25">
      <c r="A2383" s="55" t="s">
        <v>31</v>
      </c>
      <c r="B2383" s="56" t="s">
        <v>1382</v>
      </c>
      <c r="C2383" s="56" t="s">
        <v>5205</v>
      </c>
      <c r="D2383" s="56">
        <v>44220</v>
      </c>
      <c r="E2383" s="56" t="s">
        <v>40</v>
      </c>
      <c r="F2383" s="56" t="str">
        <f>+VLOOKUP(Tabla2[[#This Row],[Estado]],Catalogos!$I$3:$J$35,2,0)</f>
        <v>Occidente</v>
      </c>
      <c r="G2383" s="56" t="s">
        <v>4997</v>
      </c>
      <c r="H2383" s="56" t="s">
        <v>5194</v>
      </c>
      <c r="I2383" s="56" t="s">
        <v>5195</v>
      </c>
      <c r="J2383" s="56" t="s">
        <v>5196</v>
      </c>
      <c r="K2383" s="56">
        <v>3338195800</v>
      </c>
      <c r="L2383" s="56" t="s">
        <v>72</v>
      </c>
      <c r="M2383" s="1" t="s">
        <v>5198</v>
      </c>
    </row>
    <row r="2384" spans="1:13" x14ac:dyDescent="0.25">
      <c r="A2384" s="55" t="s">
        <v>31</v>
      </c>
      <c r="B2384" s="56" t="s">
        <v>9457</v>
      </c>
      <c r="C2384" s="56" t="s">
        <v>5206</v>
      </c>
      <c r="D2384" s="56">
        <v>44220</v>
      </c>
      <c r="E2384" s="56" t="s">
        <v>40</v>
      </c>
      <c r="F2384" s="56" t="str">
        <f>+VLOOKUP(Tabla2[[#This Row],[Estado]],Catalogos!$I$3:$J$35,2,0)</f>
        <v>Occidente</v>
      </c>
      <c r="G2384" s="56" t="s">
        <v>4997</v>
      </c>
      <c r="H2384" s="56" t="s">
        <v>5194</v>
      </c>
      <c r="I2384" s="56" t="s">
        <v>5195</v>
      </c>
      <c r="J2384" s="56" t="s">
        <v>5196</v>
      </c>
      <c r="K2384" s="56">
        <v>3338195800</v>
      </c>
      <c r="L2384" s="56" t="s">
        <v>72</v>
      </c>
      <c r="M2384" s="1" t="s">
        <v>5198</v>
      </c>
    </row>
    <row r="2385" spans="1:13" x14ac:dyDescent="0.25">
      <c r="A2385" s="55" t="s">
        <v>31</v>
      </c>
      <c r="B2385" s="56" t="s">
        <v>9457</v>
      </c>
      <c r="C2385" s="56" t="s">
        <v>5207</v>
      </c>
      <c r="D2385" s="56">
        <v>44220</v>
      </c>
      <c r="E2385" s="56" t="s">
        <v>40</v>
      </c>
      <c r="F2385" s="56" t="str">
        <f>+VLOOKUP(Tabla2[[#This Row],[Estado]],Catalogos!$I$3:$J$35,2,0)</f>
        <v>Occidente</v>
      </c>
      <c r="G2385" s="56" t="s">
        <v>4997</v>
      </c>
      <c r="H2385" s="56" t="s">
        <v>5194</v>
      </c>
      <c r="I2385" s="56" t="s">
        <v>5195</v>
      </c>
      <c r="J2385" s="56" t="s">
        <v>5196</v>
      </c>
      <c r="K2385" s="56">
        <v>3338195800</v>
      </c>
      <c r="L2385" s="56" t="s">
        <v>72</v>
      </c>
      <c r="M2385" s="1" t="s">
        <v>5198</v>
      </c>
    </row>
    <row r="2386" spans="1:13" x14ac:dyDescent="0.25">
      <c r="A2386" s="55" t="s">
        <v>31</v>
      </c>
      <c r="B2386" s="56" t="s">
        <v>9457</v>
      </c>
      <c r="C2386" s="56" t="s">
        <v>5208</v>
      </c>
      <c r="D2386" s="56">
        <v>44220</v>
      </c>
      <c r="E2386" s="56" t="s">
        <v>40</v>
      </c>
      <c r="F2386" s="56" t="str">
        <f>+VLOOKUP(Tabla2[[#This Row],[Estado]],Catalogos!$I$3:$J$35,2,0)</f>
        <v>Occidente</v>
      </c>
      <c r="G2386" s="56" t="s">
        <v>4997</v>
      </c>
      <c r="H2386" s="56" t="s">
        <v>5194</v>
      </c>
      <c r="I2386" s="56" t="s">
        <v>5195</v>
      </c>
      <c r="J2386" s="56" t="s">
        <v>5196</v>
      </c>
      <c r="K2386" s="56">
        <v>3338195800</v>
      </c>
      <c r="L2386" s="56" t="s">
        <v>72</v>
      </c>
      <c r="M2386" s="1" t="s">
        <v>5198</v>
      </c>
    </row>
    <row r="2387" spans="1:13" x14ac:dyDescent="0.25">
      <c r="A2387" s="55" t="s">
        <v>31</v>
      </c>
      <c r="B2387" s="56" t="s">
        <v>9457</v>
      </c>
      <c r="C2387" s="56" t="s">
        <v>5209</v>
      </c>
      <c r="D2387" s="56">
        <v>44220</v>
      </c>
      <c r="E2387" s="56" t="s">
        <v>40</v>
      </c>
      <c r="F2387" s="56" t="str">
        <f>+VLOOKUP(Tabla2[[#This Row],[Estado]],Catalogos!$I$3:$J$35,2,0)</f>
        <v>Occidente</v>
      </c>
      <c r="G2387" s="56" t="s">
        <v>4997</v>
      </c>
      <c r="H2387" s="56" t="s">
        <v>5194</v>
      </c>
      <c r="I2387" s="56" t="s">
        <v>5195</v>
      </c>
      <c r="J2387" s="56" t="s">
        <v>5196</v>
      </c>
      <c r="K2387" s="56">
        <v>3338195800</v>
      </c>
      <c r="L2387" s="56" t="s">
        <v>72</v>
      </c>
      <c r="M2387" s="1" t="s">
        <v>5198</v>
      </c>
    </row>
    <row r="2388" spans="1:13" x14ac:dyDescent="0.25">
      <c r="A2388" s="55" t="s">
        <v>31</v>
      </c>
      <c r="B2388" s="56" t="s">
        <v>9457</v>
      </c>
      <c r="C2388" s="56" t="s">
        <v>5210</v>
      </c>
      <c r="D2388" s="56">
        <v>44220</v>
      </c>
      <c r="E2388" s="56" t="s">
        <v>40</v>
      </c>
      <c r="F2388" s="56" t="str">
        <f>+VLOOKUP(Tabla2[[#This Row],[Estado]],Catalogos!$I$3:$J$35,2,0)</f>
        <v>Occidente</v>
      </c>
      <c r="G2388" s="56" t="s">
        <v>4997</v>
      </c>
      <c r="H2388" s="56" t="s">
        <v>5194</v>
      </c>
      <c r="I2388" s="56" t="s">
        <v>5195</v>
      </c>
      <c r="J2388" s="56" t="s">
        <v>5196</v>
      </c>
      <c r="K2388" s="56">
        <v>3338195800</v>
      </c>
      <c r="L2388" s="56" t="s">
        <v>72</v>
      </c>
      <c r="M2388" s="1" t="s">
        <v>5198</v>
      </c>
    </row>
    <row r="2389" spans="1:13" x14ac:dyDescent="0.25">
      <c r="A2389" s="55" t="s">
        <v>31</v>
      </c>
      <c r="B2389" s="56" t="s">
        <v>12361</v>
      </c>
      <c r="C2389" s="56" t="s">
        <v>5211</v>
      </c>
      <c r="D2389" s="56">
        <v>44220</v>
      </c>
      <c r="E2389" s="56" t="s">
        <v>40</v>
      </c>
      <c r="F2389" s="56" t="str">
        <f>+VLOOKUP(Tabla2[[#This Row],[Estado]],Catalogos!$I$3:$J$35,2,0)</f>
        <v>Occidente</v>
      </c>
      <c r="G2389" s="56" t="s">
        <v>4997</v>
      </c>
      <c r="H2389" s="56" t="s">
        <v>5194</v>
      </c>
      <c r="I2389" s="56" t="s">
        <v>5195</v>
      </c>
      <c r="J2389" s="56" t="s">
        <v>5196</v>
      </c>
      <c r="K2389" s="56">
        <v>3338195800</v>
      </c>
      <c r="L2389" s="56" t="s">
        <v>72</v>
      </c>
      <c r="M2389" s="1" t="s">
        <v>5198</v>
      </c>
    </row>
    <row r="2390" spans="1:13" x14ac:dyDescent="0.25">
      <c r="A2390" s="55" t="s">
        <v>31</v>
      </c>
      <c r="B2390" s="56" t="s">
        <v>135</v>
      </c>
      <c r="C2390" s="56" t="s">
        <v>5212</v>
      </c>
      <c r="D2390" s="56">
        <v>44220</v>
      </c>
      <c r="E2390" s="56" t="s">
        <v>40</v>
      </c>
      <c r="F2390" s="56" t="str">
        <f>+VLOOKUP(Tabla2[[#This Row],[Estado]],Catalogos!$I$3:$J$35,2,0)</f>
        <v>Occidente</v>
      </c>
      <c r="G2390" s="56" t="s">
        <v>4997</v>
      </c>
      <c r="H2390" s="56" t="s">
        <v>5194</v>
      </c>
      <c r="I2390" s="56" t="s">
        <v>5195</v>
      </c>
      <c r="J2390" s="56" t="s">
        <v>5196</v>
      </c>
      <c r="K2390" s="56">
        <v>3338195800</v>
      </c>
      <c r="L2390" s="56" t="s">
        <v>72</v>
      </c>
      <c r="M2390" s="1" t="s">
        <v>5198</v>
      </c>
    </row>
    <row r="2391" spans="1:13" x14ac:dyDescent="0.25">
      <c r="A2391" s="55" t="s">
        <v>31</v>
      </c>
      <c r="B2391" s="56" t="s">
        <v>135</v>
      </c>
      <c r="C2391" s="56" t="s">
        <v>5213</v>
      </c>
      <c r="D2391" s="56">
        <v>44220</v>
      </c>
      <c r="E2391" s="56" t="s">
        <v>40</v>
      </c>
      <c r="F2391" s="56" t="str">
        <f>+VLOOKUP(Tabla2[[#This Row],[Estado]],Catalogos!$I$3:$J$35,2,0)</f>
        <v>Occidente</v>
      </c>
      <c r="G2391" s="56" t="s">
        <v>4997</v>
      </c>
      <c r="H2391" s="56" t="s">
        <v>5194</v>
      </c>
      <c r="I2391" s="56" t="s">
        <v>5195</v>
      </c>
      <c r="J2391" s="56" t="s">
        <v>5196</v>
      </c>
      <c r="K2391" s="56">
        <v>3338195800</v>
      </c>
      <c r="L2391" s="56" t="s">
        <v>72</v>
      </c>
      <c r="M2391" s="1" t="s">
        <v>5198</v>
      </c>
    </row>
    <row r="2392" spans="1:13" x14ac:dyDescent="0.25">
      <c r="A2392" s="55" t="s">
        <v>31</v>
      </c>
      <c r="B2392" s="56" t="s">
        <v>135</v>
      </c>
      <c r="C2392" s="56" t="s">
        <v>5214</v>
      </c>
      <c r="D2392" s="56">
        <v>44220</v>
      </c>
      <c r="E2392" s="56" t="s">
        <v>40</v>
      </c>
      <c r="F2392" s="56" t="str">
        <f>+VLOOKUP(Tabla2[[#This Row],[Estado]],Catalogos!$I$3:$J$35,2,0)</f>
        <v>Occidente</v>
      </c>
      <c r="G2392" s="56" t="s">
        <v>4997</v>
      </c>
      <c r="H2392" s="56" t="s">
        <v>5194</v>
      </c>
      <c r="I2392" s="56" t="s">
        <v>5195</v>
      </c>
      <c r="J2392" s="56" t="s">
        <v>5196</v>
      </c>
      <c r="K2392" s="56">
        <v>3338195800</v>
      </c>
      <c r="L2392" s="56" t="s">
        <v>72</v>
      </c>
      <c r="M2392" s="1" t="s">
        <v>5198</v>
      </c>
    </row>
    <row r="2393" spans="1:13" x14ac:dyDescent="0.25">
      <c r="A2393" s="55" t="s">
        <v>31</v>
      </c>
      <c r="B2393" s="56" t="s">
        <v>5215</v>
      </c>
      <c r="C2393" s="56" t="s">
        <v>5216</v>
      </c>
      <c r="D2393" s="56">
        <v>44220</v>
      </c>
      <c r="E2393" s="56" t="s">
        <v>40</v>
      </c>
      <c r="F2393" s="56" t="str">
        <f>+VLOOKUP(Tabla2[[#This Row],[Estado]],Catalogos!$I$3:$J$35,2,0)</f>
        <v>Occidente</v>
      </c>
      <c r="G2393" s="56" t="s">
        <v>4997</v>
      </c>
      <c r="H2393" s="56" t="s">
        <v>5194</v>
      </c>
      <c r="I2393" s="56" t="s">
        <v>5195</v>
      </c>
      <c r="J2393" s="56" t="s">
        <v>5196</v>
      </c>
      <c r="K2393" s="56">
        <v>3338195800</v>
      </c>
      <c r="L2393" s="56" t="s">
        <v>72</v>
      </c>
      <c r="M2393" s="1" t="s">
        <v>5198</v>
      </c>
    </row>
    <row r="2394" spans="1:13" x14ac:dyDescent="0.25">
      <c r="A2394" s="55" t="s">
        <v>31</v>
      </c>
      <c r="B2394" s="56" t="s">
        <v>9452</v>
      </c>
      <c r="C2394" s="56" t="s">
        <v>5217</v>
      </c>
      <c r="D2394" s="56">
        <v>44220</v>
      </c>
      <c r="E2394" s="56" t="s">
        <v>40</v>
      </c>
      <c r="F2394" s="56" t="str">
        <f>+VLOOKUP(Tabla2[[#This Row],[Estado]],Catalogos!$I$3:$J$35,2,0)</f>
        <v>Occidente</v>
      </c>
      <c r="G2394" s="56" t="s">
        <v>4997</v>
      </c>
      <c r="H2394" s="56" t="s">
        <v>5194</v>
      </c>
      <c r="I2394" s="56" t="s">
        <v>5195</v>
      </c>
      <c r="J2394" s="56" t="s">
        <v>5196</v>
      </c>
      <c r="K2394" s="56">
        <v>3338195800</v>
      </c>
      <c r="L2394" s="56" t="s">
        <v>72</v>
      </c>
      <c r="M2394" s="1" t="s">
        <v>5198</v>
      </c>
    </row>
    <row r="2395" spans="1:13" x14ac:dyDescent="0.25">
      <c r="A2395" s="55" t="s">
        <v>31</v>
      </c>
      <c r="B2395" s="88" t="s">
        <v>11683</v>
      </c>
      <c r="C2395" s="56" t="s">
        <v>5214</v>
      </c>
      <c r="D2395" s="56">
        <v>44220</v>
      </c>
      <c r="E2395" s="56" t="s">
        <v>40</v>
      </c>
      <c r="F2395" s="56" t="str">
        <f>+VLOOKUP(Tabla2[[#This Row],[Estado]],Catalogos!$I$3:$J$35,2,0)</f>
        <v>Occidente</v>
      </c>
      <c r="G2395" s="56" t="s">
        <v>4997</v>
      </c>
      <c r="H2395" s="56" t="s">
        <v>5194</v>
      </c>
      <c r="I2395" s="56" t="s">
        <v>5195</v>
      </c>
      <c r="J2395" s="56" t="s">
        <v>5196</v>
      </c>
      <c r="K2395" s="56">
        <v>3338195800</v>
      </c>
      <c r="L2395" s="56" t="s">
        <v>72</v>
      </c>
      <c r="M2395" s="1" t="s">
        <v>5198</v>
      </c>
    </row>
    <row r="2396" spans="1:13" x14ac:dyDescent="0.25">
      <c r="A2396" s="55" t="s">
        <v>31</v>
      </c>
      <c r="B2396" s="56" t="s">
        <v>12362</v>
      </c>
      <c r="C2396" s="56" t="s">
        <v>5218</v>
      </c>
      <c r="D2396" s="56">
        <v>44220</v>
      </c>
      <c r="E2396" s="56" t="s">
        <v>40</v>
      </c>
      <c r="F2396" s="56" t="str">
        <f>+VLOOKUP(Tabla2[[#This Row],[Estado]],Catalogos!$I$3:$J$35,2,0)</f>
        <v>Occidente</v>
      </c>
      <c r="G2396" s="56" t="s">
        <v>4997</v>
      </c>
      <c r="H2396" s="56" t="s">
        <v>5194</v>
      </c>
      <c r="I2396" s="56" t="s">
        <v>5195</v>
      </c>
      <c r="J2396" s="56" t="s">
        <v>5196</v>
      </c>
      <c r="K2396" s="56">
        <v>3338195800</v>
      </c>
      <c r="L2396" s="56" t="s">
        <v>72</v>
      </c>
      <c r="M2396" s="1" t="s">
        <v>5198</v>
      </c>
    </row>
    <row r="2397" spans="1:13" x14ac:dyDescent="0.25">
      <c r="A2397" s="55" t="s">
        <v>31</v>
      </c>
      <c r="B2397" s="56" t="s">
        <v>12363</v>
      </c>
      <c r="C2397" s="56" t="s">
        <v>5219</v>
      </c>
      <c r="D2397" s="56">
        <v>44220</v>
      </c>
      <c r="E2397" s="56" t="s">
        <v>40</v>
      </c>
      <c r="F2397" s="56" t="str">
        <f>+VLOOKUP(Tabla2[[#This Row],[Estado]],Catalogos!$I$3:$J$35,2,0)</f>
        <v>Occidente</v>
      </c>
      <c r="G2397" s="56" t="s">
        <v>4997</v>
      </c>
      <c r="H2397" s="56" t="s">
        <v>5194</v>
      </c>
      <c r="I2397" s="56" t="s">
        <v>5195</v>
      </c>
      <c r="J2397" s="56" t="s">
        <v>5196</v>
      </c>
      <c r="K2397" s="56">
        <v>3338195800</v>
      </c>
      <c r="L2397" s="56" t="s">
        <v>72</v>
      </c>
      <c r="M2397" s="1" t="s">
        <v>5198</v>
      </c>
    </row>
    <row r="2398" spans="1:13" x14ac:dyDescent="0.25">
      <c r="A2398" s="55" t="s">
        <v>31</v>
      </c>
      <c r="B2398" s="56" t="s">
        <v>12363</v>
      </c>
      <c r="C2398" s="56" t="s">
        <v>5220</v>
      </c>
      <c r="D2398" s="56">
        <v>44220</v>
      </c>
      <c r="E2398" s="56" t="s">
        <v>40</v>
      </c>
      <c r="F2398" s="56" t="str">
        <f>+VLOOKUP(Tabla2[[#This Row],[Estado]],Catalogos!$I$3:$J$35,2,0)</f>
        <v>Occidente</v>
      </c>
      <c r="G2398" s="56" t="s">
        <v>4997</v>
      </c>
      <c r="H2398" s="56" t="s">
        <v>5194</v>
      </c>
      <c r="I2398" s="56" t="s">
        <v>5195</v>
      </c>
      <c r="J2398" s="56" t="s">
        <v>5196</v>
      </c>
      <c r="K2398" s="56">
        <v>3338195800</v>
      </c>
      <c r="L2398" s="56" t="s">
        <v>72</v>
      </c>
      <c r="M2398" s="1" t="s">
        <v>5198</v>
      </c>
    </row>
    <row r="2399" spans="1:13" x14ac:dyDescent="0.25">
      <c r="A2399" s="55" t="s">
        <v>31</v>
      </c>
      <c r="B2399" s="56" t="s">
        <v>12363</v>
      </c>
      <c r="C2399" s="56" t="s">
        <v>5221</v>
      </c>
      <c r="D2399" s="56">
        <v>44220</v>
      </c>
      <c r="E2399" s="56" t="s">
        <v>40</v>
      </c>
      <c r="F2399" s="56" t="str">
        <f>+VLOOKUP(Tabla2[[#This Row],[Estado]],Catalogos!$I$3:$J$35,2,0)</f>
        <v>Occidente</v>
      </c>
      <c r="G2399" s="56" t="s">
        <v>4997</v>
      </c>
      <c r="H2399" s="56" t="s">
        <v>5194</v>
      </c>
      <c r="I2399" s="56" t="s">
        <v>5195</v>
      </c>
      <c r="J2399" s="56" t="s">
        <v>5196</v>
      </c>
      <c r="K2399" s="56">
        <v>3338195800</v>
      </c>
      <c r="L2399" s="56" t="s">
        <v>72</v>
      </c>
      <c r="M2399" s="1" t="s">
        <v>5198</v>
      </c>
    </row>
    <row r="2400" spans="1:13" x14ac:dyDescent="0.25">
      <c r="A2400" s="55" t="s">
        <v>31</v>
      </c>
      <c r="B2400" s="56" t="s">
        <v>12363</v>
      </c>
      <c r="C2400" s="56" t="s">
        <v>5222</v>
      </c>
      <c r="D2400" s="56">
        <v>44220</v>
      </c>
      <c r="E2400" s="56" t="s">
        <v>40</v>
      </c>
      <c r="F2400" s="56" t="str">
        <f>+VLOOKUP(Tabla2[[#This Row],[Estado]],Catalogos!$I$3:$J$35,2,0)</f>
        <v>Occidente</v>
      </c>
      <c r="G2400" s="56" t="s">
        <v>4997</v>
      </c>
      <c r="H2400" s="56" t="s">
        <v>5194</v>
      </c>
      <c r="I2400" s="56" t="s">
        <v>5195</v>
      </c>
      <c r="J2400" s="56" t="s">
        <v>5196</v>
      </c>
      <c r="K2400" s="56">
        <v>3338195800</v>
      </c>
      <c r="L2400" s="56" t="s">
        <v>72</v>
      </c>
      <c r="M2400" s="1" t="s">
        <v>5198</v>
      </c>
    </row>
    <row r="2401" spans="1:13" x14ac:dyDescent="0.25">
      <c r="A2401" s="55" t="s">
        <v>31</v>
      </c>
      <c r="B2401" s="56" t="s">
        <v>123</v>
      </c>
      <c r="C2401" s="56" t="s">
        <v>5223</v>
      </c>
      <c r="D2401" s="56">
        <v>44220</v>
      </c>
      <c r="E2401" s="56" t="s">
        <v>40</v>
      </c>
      <c r="F2401" s="56" t="str">
        <f>+VLOOKUP(Tabla2[[#This Row],[Estado]],Catalogos!$I$3:$J$35,2,0)</f>
        <v>Occidente</v>
      </c>
      <c r="G2401" s="56" t="s">
        <v>4997</v>
      </c>
      <c r="H2401" s="56" t="s">
        <v>5194</v>
      </c>
      <c r="I2401" s="56" t="s">
        <v>5195</v>
      </c>
      <c r="J2401" s="56" t="s">
        <v>5196</v>
      </c>
      <c r="K2401" s="56">
        <v>3338195800</v>
      </c>
      <c r="L2401" s="56" t="s">
        <v>72</v>
      </c>
      <c r="M2401" s="1" t="s">
        <v>5198</v>
      </c>
    </row>
    <row r="2402" spans="1:13" x14ac:dyDescent="0.25">
      <c r="A2402" s="55" t="s">
        <v>31</v>
      </c>
      <c r="B2402" s="56" t="s">
        <v>123</v>
      </c>
      <c r="C2402" s="56" t="s">
        <v>5224</v>
      </c>
      <c r="D2402" s="56">
        <v>44220</v>
      </c>
      <c r="E2402" s="56" t="s">
        <v>40</v>
      </c>
      <c r="F2402" s="56" t="str">
        <f>+VLOOKUP(Tabla2[[#This Row],[Estado]],Catalogos!$I$3:$J$35,2,0)</f>
        <v>Occidente</v>
      </c>
      <c r="G2402" s="56" t="s">
        <v>4997</v>
      </c>
      <c r="H2402" s="56" t="s">
        <v>5194</v>
      </c>
      <c r="I2402" s="56" t="s">
        <v>5195</v>
      </c>
      <c r="J2402" s="56" t="s">
        <v>5196</v>
      </c>
      <c r="K2402" s="56">
        <v>3338195800</v>
      </c>
      <c r="L2402" s="56" t="s">
        <v>72</v>
      </c>
      <c r="M2402" s="1" t="s">
        <v>5198</v>
      </c>
    </row>
    <row r="2403" spans="1:13" x14ac:dyDescent="0.25">
      <c r="A2403" s="55" t="s">
        <v>31</v>
      </c>
      <c r="B2403" s="56" t="s">
        <v>123</v>
      </c>
      <c r="C2403" s="56" t="s">
        <v>5225</v>
      </c>
      <c r="D2403" s="56">
        <v>44220</v>
      </c>
      <c r="E2403" s="56" t="s">
        <v>40</v>
      </c>
      <c r="F2403" s="56" t="str">
        <f>+VLOOKUP(Tabla2[[#This Row],[Estado]],Catalogos!$I$3:$J$35,2,0)</f>
        <v>Occidente</v>
      </c>
      <c r="G2403" s="56" t="s">
        <v>4997</v>
      </c>
      <c r="H2403" s="56" t="s">
        <v>5194</v>
      </c>
      <c r="I2403" s="56" t="s">
        <v>5195</v>
      </c>
      <c r="J2403" s="56" t="s">
        <v>5196</v>
      </c>
      <c r="K2403" s="56">
        <v>3338195800</v>
      </c>
      <c r="L2403" s="56" t="s">
        <v>72</v>
      </c>
      <c r="M2403" s="1" t="s">
        <v>5198</v>
      </c>
    </row>
    <row r="2404" spans="1:13" x14ac:dyDescent="0.25">
      <c r="A2404" s="55" t="s">
        <v>31</v>
      </c>
      <c r="B2404" s="56" t="s">
        <v>123</v>
      </c>
      <c r="C2404" s="56" t="s">
        <v>5226</v>
      </c>
      <c r="D2404" s="56">
        <v>44220</v>
      </c>
      <c r="E2404" s="56" t="s">
        <v>40</v>
      </c>
      <c r="F2404" s="56" t="str">
        <f>+VLOOKUP(Tabla2[[#This Row],[Estado]],Catalogos!$I$3:$J$35,2,0)</f>
        <v>Occidente</v>
      </c>
      <c r="G2404" s="56" t="s">
        <v>4997</v>
      </c>
      <c r="H2404" s="56" t="s">
        <v>5194</v>
      </c>
      <c r="I2404" s="56" t="s">
        <v>5195</v>
      </c>
      <c r="J2404" s="56" t="s">
        <v>5196</v>
      </c>
      <c r="K2404" s="56">
        <v>3338195800</v>
      </c>
      <c r="L2404" s="56" t="s">
        <v>72</v>
      </c>
      <c r="M2404" s="1" t="s">
        <v>5198</v>
      </c>
    </row>
    <row r="2405" spans="1:13" x14ac:dyDescent="0.25">
      <c r="A2405" s="55" t="s">
        <v>31</v>
      </c>
      <c r="B2405" s="56" t="s">
        <v>123</v>
      </c>
      <c r="C2405" s="56" t="s">
        <v>5227</v>
      </c>
      <c r="D2405" s="56">
        <v>44220</v>
      </c>
      <c r="E2405" s="56" t="s">
        <v>40</v>
      </c>
      <c r="F2405" s="56" t="str">
        <f>+VLOOKUP(Tabla2[[#This Row],[Estado]],Catalogos!$I$3:$J$35,2,0)</f>
        <v>Occidente</v>
      </c>
      <c r="G2405" s="56" t="s">
        <v>4997</v>
      </c>
      <c r="H2405" s="56" t="s">
        <v>5194</v>
      </c>
      <c r="I2405" s="56" t="s">
        <v>5195</v>
      </c>
      <c r="J2405" s="56" t="s">
        <v>5196</v>
      </c>
      <c r="K2405" s="56">
        <v>3338195800</v>
      </c>
      <c r="L2405" s="56" t="s">
        <v>72</v>
      </c>
      <c r="M2405" s="1" t="s">
        <v>5198</v>
      </c>
    </row>
    <row r="2406" spans="1:13" x14ac:dyDescent="0.25">
      <c r="A2406" s="55" t="s">
        <v>31</v>
      </c>
      <c r="B2406" s="56" t="s">
        <v>123</v>
      </c>
      <c r="C2406" s="56" t="s">
        <v>5228</v>
      </c>
      <c r="D2406" s="56">
        <v>44220</v>
      </c>
      <c r="E2406" s="56" t="s">
        <v>40</v>
      </c>
      <c r="F2406" s="56" t="str">
        <f>+VLOOKUP(Tabla2[[#This Row],[Estado]],Catalogos!$I$3:$J$35,2,0)</f>
        <v>Occidente</v>
      </c>
      <c r="G2406" s="56" t="s">
        <v>4997</v>
      </c>
      <c r="H2406" s="56" t="s">
        <v>5194</v>
      </c>
      <c r="I2406" s="56" t="s">
        <v>5195</v>
      </c>
      <c r="J2406" s="56" t="s">
        <v>5196</v>
      </c>
      <c r="K2406" s="56">
        <v>3338195800</v>
      </c>
      <c r="L2406" s="56" t="s">
        <v>72</v>
      </c>
      <c r="M2406" s="1" t="s">
        <v>5198</v>
      </c>
    </row>
    <row r="2407" spans="1:13" x14ac:dyDescent="0.25">
      <c r="A2407" s="55" t="s">
        <v>31</v>
      </c>
      <c r="B2407" s="56" t="s">
        <v>12364</v>
      </c>
      <c r="C2407" s="56" t="s">
        <v>5229</v>
      </c>
      <c r="D2407" s="56">
        <v>44220</v>
      </c>
      <c r="E2407" s="56" t="s">
        <v>40</v>
      </c>
      <c r="F2407" s="56" t="str">
        <f>+VLOOKUP(Tabla2[[#This Row],[Estado]],Catalogos!$I$3:$J$35,2,0)</f>
        <v>Occidente</v>
      </c>
      <c r="G2407" s="56" t="s">
        <v>4997</v>
      </c>
      <c r="H2407" s="56" t="s">
        <v>5194</v>
      </c>
      <c r="I2407" s="56" t="s">
        <v>5195</v>
      </c>
      <c r="J2407" s="56" t="s">
        <v>5196</v>
      </c>
      <c r="K2407" s="56">
        <v>3338195800</v>
      </c>
      <c r="L2407" s="56" t="s">
        <v>72</v>
      </c>
      <c r="M2407" s="1" t="s">
        <v>5198</v>
      </c>
    </row>
    <row r="2408" spans="1:13" x14ac:dyDescent="0.25">
      <c r="A2408" s="55" t="s">
        <v>31</v>
      </c>
      <c r="B2408" s="56" t="s">
        <v>261</v>
      </c>
      <c r="C2408" s="56" t="s">
        <v>5230</v>
      </c>
      <c r="D2408" s="56">
        <v>44220</v>
      </c>
      <c r="E2408" s="56" t="s">
        <v>40</v>
      </c>
      <c r="F2408" s="56" t="str">
        <f>+VLOOKUP(Tabla2[[#This Row],[Estado]],Catalogos!$I$3:$J$35,2,0)</f>
        <v>Occidente</v>
      </c>
      <c r="G2408" s="56" t="s">
        <v>4997</v>
      </c>
      <c r="H2408" s="56" t="s">
        <v>5194</v>
      </c>
      <c r="I2408" s="56" t="s">
        <v>5195</v>
      </c>
      <c r="J2408" s="56" t="s">
        <v>5196</v>
      </c>
      <c r="K2408" s="56">
        <v>3338195800</v>
      </c>
      <c r="L2408" s="56" t="s">
        <v>72</v>
      </c>
      <c r="M2408" s="1" t="s">
        <v>5198</v>
      </c>
    </row>
    <row r="2409" spans="1:13" x14ac:dyDescent="0.25">
      <c r="A2409" s="55" t="s">
        <v>31</v>
      </c>
      <c r="B2409" s="56" t="s">
        <v>261</v>
      </c>
      <c r="C2409" s="56" t="s">
        <v>5231</v>
      </c>
      <c r="D2409" s="56">
        <v>44220</v>
      </c>
      <c r="E2409" s="56" t="s">
        <v>40</v>
      </c>
      <c r="F2409" s="56" t="str">
        <f>+VLOOKUP(Tabla2[[#This Row],[Estado]],Catalogos!$I$3:$J$35,2,0)</f>
        <v>Occidente</v>
      </c>
      <c r="G2409" s="56" t="s">
        <v>4997</v>
      </c>
      <c r="H2409" s="56" t="s">
        <v>5194</v>
      </c>
      <c r="I2409" s="56" t="s">
        <v>5195</v>
      </c>
      <c r="J2409" s="56" t="s">
        <v>5196</v>
      </c>
      <c r="K2409" s="56">
        <v>3338195800</v>
      </c>
      <c r="L2409" s="56" t="s">
        <v>72</v>
      </c>
      <c r="M2409" s="1" t="s">
        <v>5198</v>
      </c>
    </row>
    <row r="2410" spans="1:13" x14ac:dyDescent="0.25">
      <c r="A2410" s="55" t="s">
        <v>29</v>
      </c>
      <c r="B2410" s="56" t="s">
        <v>29</v>
      </c>
      <c r="C2410" s="56" t="s">
        <v>5232</v>
      </c>
      <c r="D2410" s="56">
        <v>47810</v>
      </c>
      <c r="E2410" s="56" t="s">
        <v>40</v>
      </c>
      <c r="F2410" s="56" t="str">
        <f>+VLOOKUP(Tabla2[[#This Row],[Estado]],Catalogos!$I$3:$J$35,2,0)</f>
        <v>Occidente</v>
      </c>
      <c r="G2410" s="56" t="s">
        <v>5233</v>
      </c>
      <c r="H2410" s="56" t="s">
        <v>5234</v>
      </c>
      <c r="I2410" s="56" t="s">
        <v>5235</v>
      </c>
      <c r="J2410" s="56" t="s">
        <v>5236</v>
      </c>
      <c r="K2410" s="56" t="s">
        <v>150</v>
      </c>
      <c r="L2410" s="56" t="s">
        <v>72</v>
      </c>
      <c r="M2410" s="1"/>
    </row>
    <row r="2411" spans="1:13" x14ac:dyDescent="0.25">
      <c r="A2411" s="55" t="s">
        <v>26</v>
      </c>
      <c r="B2411" s="56" t="s">
        <v>165</v>
      </c>
      <c r="C2411" s="56" t="s">
        <v>12365</v>
      </c>
      <c r="D2411" s="56">
        <v>48300</v>
      </c>
      <c r="E2411" s="56" t="s">
        <v>40</v>
      </c>
      <c r="F2411" s="56" t="str">
        <f>+VLOOKUP(Tabla2[[#This Row],[Estado]],Catalogos!$I$3:$J$35,2,0)</f>
        <v>Occidente</v>
      </c>
      <c r="G2411" s="56" t="s">
        <v>12366</v>
      </c>
      <c r="H2411" s="56" t="s">
        <v>12367</v>
      </c>
      <c r="I2411" s="56" t="s">
        <v>12368</v>
      </c>
      <c r="J2411" s="56" t="s">
        <v>12369</v>
      </c>
      <c r="K2411" s="56">
        <v>3222266500</v>
      </c>
      <c r="L2411" s="56" t="s">
        <v>6480</v>
      </c>
      <c r="M2411" s="1"/>
    </row>
    <row r="2412" spans="1:13" x14ac:dyDescent="0.25">
      <c r="A2412" s="55" t="s">
        <v>26</v>
      </c>
      <c r="B2412" s="56" t="s">
        <v>165</v>
      </c>
      <c r="C2412" s="56" t="s">
        <v>5237</v>
      </c>
      <c r="D2412" s="56">
        <v>48310</v>
      </c>
      <c r="E2412" s="56" t="s">
        <v>40</v>
      </c>
      <c r="F2412" s="56" t="str">
        <f>+VLOOKUP(Tabla2[[#This Row],[Estado]],Catalogos!$I$3:$J$35,2,0)</f>
        <v>Occidente</v>
      </c>
      <c r="G2412" s="56" t="s">
        <v>5238</v>
      </c>
      <c r="H2412" s="56" t="s">
        <v>5239</v>
      </c>
      <c r="I2412" s="56">
        <v>136</v>
      </c>
      <c r="J2412" s="56" t="s">
        <v>5240</v>
      </c>
      <c r="K2412" s="56">
        <v>3221783000</v>
      </c>
      <c r="L2412" s="56" t="s">
        <v>3</v>
      </c>
      <c r="M2412" s="1"/>
    </row>
    <row r="2413" spans="1:13" x14ac:dyDescent="0.25">
      <c r="A2413" s="55" t="s">
        <v>29</v>
      </c>
      <c r="B2413" s="56" t="s">
        <v>29</v>
      </c>
      <c r="C2413" s="56" t="s">
        <v>5241</v>
      </c>
      <c r="D2413" s="56">
        <v>44280</v>
      </c>
      <c r="E2413" s="56" t="s">
        <v>40</v>
      </c>
      <c r="F2413" s="56" t="str">
        <f>+VLOOKUP(Tabla2[[#This Row],[Estado]],Catalogos!$I$3:$J$35,2,0)</f>
        <v>Occidente</v>
      </c>
      <c r="G2413" s="56" t="s">
        <v>5250</v>
      </c>
      <c r="H2413" s="56" t="s">
        <v>5243</v>
      </c>
      <c r="I2413" s="56" t="s">
        <v>5244</v>
      </c>
      <c r="J2413" s="56" t="s">
        <v>5156</v>
      </c>
      <c r="K2413" s="56" t="s">
        <v>150</v>
      </c>
      <c r="L2413" s="56" t="s">
        <v>72</v>
      </c>
      <c r="M2413" s="1"/>
    </row>
    <row r="2414" spans="1:13" x14ac:dyDescent="0.25">
      <c r="A2414" s="55" t="s">
        <v>29</v>
      </c>
      <c r="B2414" s="56" t="s">
        <v>29</v>
      </c>
      <c r="C2414" s="56" t="s">
        <v>5245</v>
      </c>
      <c r="D2414" s="56">
        <v>47600</v>
      </c>
      <c r="E2414" s="56" t="s">
        <v>40</v>
      </c>
      <c r="F2414" s="56" t="str">
        <f>+VLOOKUP(Tabla2[[#This Row],[Estado]],Catalogos!$I$3:$J$35,2,0)</f>
        <v>Occidente</v>
      </c>
      <c r="G2414" s="56" t="s">
        <v>5250</v>
      </c>
      <c r="H2414" s="56" t="s">
        <v>5246</v>
      </c>
      <c r="I2414" s="56" t="s">
        <v>5247</v>
      </c>
      <c r="J2414" s="56" t="s">
        <v>5248</v>
      </c>
      <c r="K2414" s="56" t="s">
        <v>150</v>
      </c>
      <c r="L2414" s="56" t="s">
        <v>72</v>
      </c>
      <c r="M2414" s="1"/>
    </row>
    <row r="2415" spans="1:13" x14ac:dyDescent="0.25">
      <c r="A2415" s="55" t="s">
        <v>26</v>
      </c>
      <c r="B2415" s="56" t="s">
        <v>165</v>
      </c>
      <c r="C2415" s="56" t="s">
        <v>12370</v>
      </c>
      <c r="D2415" s="56">
        <v>47680</v>
      </c>
      <c r="E2415" s="56" t="s">
        <v>40</v>
      </c>
      <c r="F2415" s="56" t="str">
        <f>+VLOOKUP(Tabla2[[#This Row],[Estado]],Catalogos!$I$3:$J$35,2,0)</f>
        <v>Occidente</v>
      </c>
      <c r="G2415" s="56" t="s">
        <v>5250</v>
      </c>
      <c r="H2415" s="56" t="s">
        <v>5255</v>
      </c>
      <c r="I2415" s="56">
        <v>1125</v>
      </c>
      <c r="J2415" s="56" t="s">
        <v>5256</v>
      </c>
      <c r="K2415" s="56">
        <v>3787813300</v>
      </c>
      <c r="L2415" s="56" t="s">
        <v>3</v>
      </c>
      <c r="M2415" s="1"/>
    </row>
    <row r="2416" spans="1:13" x14ac:dyDescent="0.25">
      <c r="A2416" s="55" t="s">
        <v>26</v>
      </c>
      <c r="B2416" s="56" t="s">
        <v>165</v>
      </c>
      <c r="C2416" s="56" t="s">
        <v>5257</v>
      </c>
      <c r="D2416" s="56">
        <v>47670</v>
      </c>
      <c r="E2416" s="56" t="s">
        <v>40</v>
      </c>
      <c r="F2416" s="56" t="str">
        <f>+VLOOKUP(Tabla2[[#This Row],[Estado]],Catalogos!$I$3:$J$35,2,0)</f>
        <v>Occidente</v>
      </c>
      <c r="G2416" s="56" t="s">
        <v>5250</v>
      </c>
      <c r="H2416" s="56" t="s">
        <v>5258</v>
      </c>
      <c r="I2416" s="56" t="s">
        <v>5259</v>
      </c>
      <c r="J2416" s="56" t="s">
        <v>5260</v>
      </c>
      <c r="K2416" s="56">
        <v>3786881830</v>
      </c>
      <c r="L2416" s="56" t="s">
        <v>3</v>
      </c>
      <c r="M2416" s="1"/>
    </row>
    <row r="2417" spans="1:13" x14ac:dyDescent="0.25">
      <c r="A2417" s="55" t="s">
        <v>26</v>
      </c>
      <c r="B2417" s="56" t="s">
        <v>165</v>
      </c>
      <c r="C2417" s="56" t="s">
        <v>12371</v>
      </c>
      <c r="D2417" s="56">
        <v>47600</v>
      </c>
      <c r="E2417" s="56" t="s">
        <v>40</v>
      </c>
      <c r="F2417" s="56" t="str">
        <f>+VLOOKUP(Tabla2[[#This Row],[Estado]],Catalogos!$I$3:$J$35,2,0)</f>
        <v>Occidente</v>
      </c>
      <c r="G2417" s="56" t="s">
        <v>5250</v>
      </c>
      <c r="H2417" s="56" t="s">
        <v>12372</v>
      </c>
      <c r="I2417" s="56" t="s">
        <v>8002</v>
      </c>
      <c r="J2417" s="56" t="s">
        <v>12373</v>
      </c>
      <c r="K2417" s="56">
        <v>3787821243</v>
      </c>
      <c r="L2417" s="56" t="s">
        <v>6480</v>
      </c>
      <c r="M2417" s="1"/>
    </row>
    <row r="2418" spans="1:13" x14ac:dyDescent="0.25">
      <c r="A2418" s="55" t="s">
        <v>26</v>
      </c>
      <c r="B2418" s="56" t="s">
        <v>165</v>
      </c>
      <c r="C2418" s="56" t="s">
        <v>12374</v>
      </c>
      <c r="D2418" s="56">
        <v>47684</v>
      </c>
      <c r="E2418" s="56" t="s">
        <v>40</v>
      </c>
      <c r="F2418" s="56" t="str">
        <f>+VLOOKUP(Tabla2[[#This Row],[Estado]],Catalogos!$I$3:$J$35,2,0)</f>
        <v>Occidente</v>
      </c>
      <c r="G2418" s="56" t="s">
        <v>5250</v>
      </c>
      <c r="H2418" s="56" t="s">
        <v>5251</v>
      </c>
      <c r="I2418" s="56" t="s">
        <v>12375</v>
      </c>
      <c r="J2418" s="56" t="s">
        <v>12376</v>
      </c>
      <c r="K2418" s="56" t="s">
        <v>12377</v>
      </c>
      <c r="L2418" s="56" t="s">
        <v>6480</v>
      </c>
      <c r="M2418" s="1"/>
    </row>
    <row r="2419" spans="1:13" x14ac:dyDescent="0.25">
      <c r="A2419" s="55" t="s">
        <v>29</v>
      </c>
      <c r="B2419" s="56" t="s">
        <v>29</v>
      </c>
      <c r="C2419" s="56" t="s">
        <v>5267</v>
      </c>
      <c r="D2419" s="56">
        <v>44643</v>
      </c>
      <c r="E2419" s="56" t="s">
        <v>40</v>
      </c>
      <c r="F2419" s="56" t="str">
        <f>+VLOOKUP(Tabla2[[#This Row],[Estado]],Catalogos!$I$3:$J$35,2,0)</f>
        <v>Occidente</v>
      </c>
      <c r="G2419" s="56" t="s">
        <v>5262</v>
      </c>
      <c r="H2419" s="56" t="s">
        <v>5268</v>
      </c>
      <c r="I2419" s="56" t="s">
        <v>5269</v>
      </c>
      <c r="J2419" s="56" t="s">
        <v>2351</v>
      </c>
      <c r="K2419" s="56" t="s">
        <v>150</v>
      </c>
      <c r="L2419" s="56" t="s">
        <v>72</v>
      </c>
      <c r="M2419" s="1"/>
    </row>
    <row r="2420" spans="1:13" x14ac:dyDescent="0.25">
      <c r="A2420" s="55" t="s">
        <v>29</v>
      </c>
      <c r="B2420" s="56" t="s">
        <v>29</v>
      </c>
      <c r="C2420" s="56" t="s">
        <v>5270</v>
      </c>
      <c r="D2420" s="56">
        <v>45640</v>
      </c>
      <c r="E2420" s="56" t="s">
        <v>40</v>
      </c>
      <c r="F2420" s="56" t="str">
        <f>+VLOOKUP(Tabla2[[#This Row],[Estado]],Catalogos!$I$3:$J$35,2,0)</f>
        <v>Occidente</v>
      </c>
      <c r="G2420" s="56" t="s">
        <v>5262</v>
      </c>
      <c r="H2420" s="56" t="s">
        <v>5271</v>
      </c>
      <c r="I2420" s="56" t="s">
        <v>5272</v>
      </c>
      <c r="J2420" s="56" t="s">
        <v>5273</v>
      </c>
      <c r="K2420" s="56" t="s">
        <v>150</v>
      </c>
      <c r="L2420" s="56" t="s">
        <v>72</v>
      </c>
      <c r="M2420" s="1"/>
    </row>
    <row r="2421" spans="1:13" x14ac:dyDescent="0.25">
      <c r="A2421" s="55" t="s">
        <v>29</v>
      </c>
      <c r="B2421" s="56" t="s">
        <v>29</v>
      </c>
      <c r="C2421" s="56" t="s">
        <v>5274</v>
      </c>
      <c r="D2421" s="56">
        <v>1450</v>
      </c>
      <c r="E2421" s="56" t="s">
        <v>40</v>
      </c>
      <c r="F2421" s="56" t="str">
        <f>+VLOOKUP(Tabla2[[#This Row],[Estado]],Catalogos!$I$3:$J$35,2,0)</f>
        <v>Occidente</v>
      </c>
      <c r="G2421" s="56" t="s">
        <v>5262</v>
      </c>
      <c r="H2421" s="56" t="s">
        <v>5275</v>
      </c>
      <c r="I2421" s="56" t="s">
        <v>5276</v>
      </c>
      <c r="J2421" s="56" t="s">
        <v>5277</v>
      </c>
      <c r="K2421" s="56" t="s">
        <v>150</v>
      </c>
      <c r="L2421" s="56" t="s">
        <v>72</v>
      </c>
      <c r="M2421" s="1"/>
    </row>
    <row r="2422" spans="1:13" x14ac:dyDescent="0.25">
      <c r="A2422" s="55" t="s">
        <v>24</v>
      </c>
      <c r="B2422" s="56" t="s">
        <v>165</v>
      </c>
      <c r="C2422" s="56" t="s">
        <v>5278</v>
      </c>
      <c r="D2422" s="56">
        <v>45640</v>
      </c>
      <c r="E2422" s="56" t="s">
        <v>40</v>
      </c>
      <c r="F2422" s="56" t="str">
        <f>+VLOOKUP(Tabla2[[#This Row],[Estado]],Catalogos!$I$3:$J$35,2,0)</f>
        <v>Occidente</v>
      </c>
      <c r="G2422" s="56" t="s">
        <v>5262</v>
      </c>
      <c r="H2422" s="56" t="s">
        <v>5279</v>
      </c>
      <c r="I2422" s="56" t="s">
        <v>5280</v>
      </c>
      <c r="J2422" s="56" t="s">
        <v>5281</v>
      </c>
      <c r="K2422" s="56" t="s">
        <v>257</v>
      </c>
      <c r="L2422" s="56" t="s">
        <v>72</v>
      </c>
      <c r="M2422" s="1"/>
    </row>
    <row r="2423" spans="1:13" x14ac:dyDescent="0.25">
      <c r="A2423" s="55" t="s">
        <v>26</v>
      </c>
      <c r="B2423" s="56" t="s">
        <v>165</v>
      </c>
      <c r="C2423" s="56" t="s">
        <v>12378</v>
      </c>
      <c r="D2423" s="56">
        <v>45640</v>
      </c>
      <c r="E2423" s="56" t="s">
        <v>40</v>
      </c>
      <c r="F2423" s="56" t="str">
        <f>+VLOOKUP(Tabla2[[#This Row],[Estado]],Catalogos!$I$3:$J$35,2,0)</f>
        <v>Occidente</v>
      </c>
      <c r="G2423" s="56" t="s">
        <v>5262</v>
      </c>
      <c r="H2423" s="56" t="s">
        <v>12379</v>
      </c>
      <c r="I2423" s="56">
        <v>1401</v>
      </c>
      <c r="J2423" s="56" t="s">
        <v>5387</v>
      </c>
      <c r="K2423" s="56">
        <v>3330407000</v>
      </c>
      <c r="L2423" s="56" t="s">
        <v>11699</v>
      </c>
      <c r="M2423" s="1"/>
    </row>
    <row r="2424" spans="1:13" x14ac:dyDescent="0.25">
      <c r="A2424" s="55" t="s">
        <v>14</v>
      </c>
      <c r="B2424" s="56" t="s">
        <v>546</v>
      </c>
      <c r="C2424" s="56" t="s">
        <v>5261</v>
      </c>
      <c r="D2424" s="56">
        <v>45640</v>
      </c>
      <c r="E2424" s="56" t="s">
        <v>40</v>
      </c>
      <c r="F2424" s="56" t="str">
        <f>+VLOOKUP(Tabla2[[#This Row],[Estado]],Catalogos!$I$3:$J$35,2,0)</f>
        <v>Occidente</v>
      </c>
      <c r="G2424" s="56" t="s">
        <v>5262</v>
      </c>
      <c r="H2424" s="56" t="s">
        <v>5263</v>
      </c>
      <c r="I2424" s="56" t="s">
        <v>5264</v>
      </c>
      <c r="J2424" s="56" t="s">
        <v>5265</v>
      </c>
      <c r="K2424" s="56" t="s">
        <v>5266</v>
      </c>
      <c r="L2424" s="56" t="s">
        <v>3</v>
      </c>
      <c r="M2424" s="1"/>
    </row>
    <row r="2425" spans="1:13" x14ac:dyDescent="0.25">
      <c r="A2425" s="55" t="s">
        <v>22</v>
      </c>
      <c r="B2425" s="56" t="s">
        <v>583</v>
      </c>
      <c r="C2425" s="56" t="s">
        <v>584</v>
      </c>
      <c r="D2425" s="56">
        <v>45640</v>
      </c>
      <c r="E2425" s="56" t="s">
        <v>40</v>
      </c>
      <c r="F2425" s="56" t="str">
        <f>+VLOOKUP(Tabla2[[#This Row],[Estado]],Catalogos!$I$3:$J$35,2,0)</f>
        <v>Occidente</v>
      </c>
      <c r="G2425" s="56" t="s">
        <v>5282</v>
      </c>
      <c r="H2425" s="56" t="s">
        <v>5283</v>
      </c>
      <c r="I2425" s="56" t="s">
        <v>5284</v>
      </c>
      <c r="J2425" s="56" t="s">
        <v>5285</v>
      </c>
      <c r="K2425" s="56" t="s">
        <v>5286</v>
      </c>
      <c r="L2425" s="56" t="s">
        <v>72</v>
      </c>
      <c r="M2425" s="1"/>
    </row>
    <row r="2426" spans="1:13" x14ac:dyDescent="0.25">
      <c r="A2426" s="55" t="s">
        <v>26</v>
      </c>
      <c r="B2426" s="56" t="s">
        <v>165</v>
      </c>
      <c r="C2426" s="56" t="s">
        <v>5287</v>
      </c>
      <c r="D2426" s="56">
        <v>45647</v>
      </c>
      <c r="E2426" s="56" t="s">
        <v>40</v>
      </c>
      <c r="F2426" s="56" t="str">
        <f>+VLOOKUP(Tabla2[[#This Row],[Estado]],Catalogos!$I$3:$J$35,2,0)</f>
        <v>Occidente</v>
      </c>
      <c r="G2426" s="56" t="s">
        <v>5262</v>
      </c>
      <c r="H2426" s="56" t="s">
        <v>5288</v>
      </c>
      <c r="I2426" s="56" t="s">
        <v>3939</v>
      </c>
      <c r="J2426" s="56" t="s">
        <v>5289</v>
      </c>
      <c r="K2426" s="56">
        <v>3335758100</v>
      </c>
      <c r="L2426" s="56" t="s">
        <v>3</v>
      </c>
      <c r="M2426" s="1"/>
    </row>
    <row r="2427" spans="1:13" x14ac:dyDescent="0.25">
      <c r="A2427" s="55" t="s">
        <v>31</v>
      </c>
      <c r="B2427" s="56" t="s">
        <v>1520</v>
      </c>
      <c r="C2427" s="56" t="s">
        <v>5290</v>
      </c>
      <c r="D2427" s="56">
        <v>45647</v>
      </c>
      <c r="E2427" s="56" t="s">
        <v>40</v>
      </c>
      <c r="F2427" s="56" t="str">
        <f>+VLOOKUP(Tabla2[[#This Row],[Estado]],Catalogos!$I$3:$J$35,2,0)</f>
        <v>Occidente</v>
      </c>
      <c r="G2427" s="56" t="s">
        <v>5262</v>
      </c>
      <c r="H2427" s="56" t="s">
        <v>5288</v>
      </c>
      <c r="I2427" s="56" t="s">
        <v>3939</v>
      </c>
      <c r="J2427" s="56" t="s">
        <v>5289</v>
      </c>
      <c r="K2427" s="56">
        <v>3335758100</v>
      </c>
      <c r="L2427" s="56"/>
      <c r="M2427" s="1" t="s">
        <v>5287</v>
      </c>
    </row>
    <row r="2428" spans="1:13" x14ac:dyDescent="0.25">
      <c r="A2428" s="55" t="s">
        <v>31</v>
      </c>
      <c r="B2428" s="56" t="s">
        <v>11686</v>
      </c>
      <c r="C2428" s="56" t="s">
        <v>5291</v>
      </c>
      <c r="D2428" s="56">
        <v>45647</v>
      </c>
      <c r="E2428" s="56" t="s">
        <v>40</v>
      </c>
      <c r="F2428" s="56" t="str">
        <f>+VLOOKUP(Tabla2[[#This Row],[Estado]],Catalogos!$I$3:$J$35,2,0)</f>
        <v>Occidente</v>
      </c>
      <c r="G2428" s="56" t="s">
        <v>5262</v>
      </c>
      <c r="H2428" s="56" t="s">
        <v>5288</v>
      </c>
      <c r="I2428" s="56" t="s">
        <v>3939</v>
      </c>
      <c r="J2428" s="56" t="s">
        <v>5289</v>
      </c>
      <c r="K2428" s="56">
        <v>3335758100</v>
      </c>
      <c r="L2428" s="56"/>
      <c r="M2428" s="1" t="s">
        <v>5287</v>
      </c>
    </row>
    <row r="2429" spans="1:13" x14ac:dyDescent="0.25">
      <c r="A2429" s="55" t="s">
        <v>31</v>
      </c>
      <c r="B2429" s="56" t="s">
        <v>11686</v>
      </c>
      <c r="C2429" s="56" t="s">
        <v>5292</v>
      </c>
      <c r="D2429" s="56">
        <v>45647</v>
      </c>
      <c r="E2429" s="56" t="s">
        <v>40</v>
      </c>
      <c r="F2429" s="56" t="str">
        <f>+VLOOKUP(Tabla2[[#This Row],[Estado]],Catalogos!$I$3:$J$35,2,0)</f>
        <v>Occidente</v>
      </c>
      <c r="G2429" s="56" t="s">
        <v>5262</v>
      </c>
      <c r="H2429" s="56" t="s">
        <v>5288</v>
      </c>
      <c r="I2429" s="56" t="s">
        <v>3939</v>
      </c>
      <c r="J2429" s="56" t="s">
        <v>5289</v>
      </c>
      <c r="K2429" s="56">
        <v>3335758100</v>
      </c>
      <c r="L2429" s="56"/>
      <c r="M2429" s="1" t="s">
        <v>5287</v>
      </c>
    </row>
    <row r="2430" spans="1:13" x14ac:dyDescent="0.25">
      <c r="A2430" s="55" t="s">
        <v>31</v>
      </c>
      <c r="B2430" s="56" t="s">
        <v>11686</v>
      </c>
      <c r="C2430" s="56" t="s">
        <v>5293</v>
      </c>
      <c r="D2430" s="56">
        <v>45647</v>
      </c>
      <c r="E2430" s="56" t="s">
        <v>40</v>
      </c>
      <c r="F2430" s="56" t="str">
        <f>+VLOOKUP(Tabla2[[#This Row],[Estado]],Catalogos!$I$3:$J$35,2,0)</f>
        <v>Occidente</v>
      </c>
      <c r="G2430" s="56" t="s">
        <v>5262</v>
      </c>
      <c r="H2430" s="56" t="s">
        <v>5288</v>
      </c>
      <c r="I2430" s="56" t="s">
        <v>3939</v>
      </c>
      <c r="J2430" s="56" t="s">
        <v>5289</v>
      </c>
      <c r="K2430" s="56">
        <v>3335758100</v>
      </c>
      <c r="L2430" s="56"/>
      <c r="M2430" s="1" t="s">
        <v>5287</v>
      </c>
    </row>
    <row r="2431" spans="1:13" x14ac:dyDescent="0.25">
      <c r="A2431" s="55" t="s">
        <v>31</v>
      </c>
      <c r="B2431" s="56" t="s">
        <v>11686</v>
      </c>
      <c r="C2431" s="56" t="s">
        <v>5294</v>
      </c>
      <c r="D2431" s="56">
        <v>45647</v>
      </c>
      <c r="E2431" s="56" t="s">
        <v>40</v>
      </c>
      <c r="F2431" s="56" t="str">
        <f>+VLOOKUP(Tabla2[[#This Row],[Estado]],Catalogos!$I$3:$J$35,2,0)</f>
        <v>Occidente</v>
      </c>
      <c r="G2431" s="56" t="s">
        <v>5262</v>
      </c>
      <c r="H2431" s="56" t="s">
        <v>5288</v>
      </c>
      <c r="I2431" s="56" t="s">
        <v>3939</v>
      </c>
      <c r="J2431" s="56" t="s">
        <v>5289</v>
      </c>
      <c r="K2431" s="56">
        <v>3335758100</v>
      </c>
      <c r="L2431" s="56"/>
      <c r="M2431" s="1" t="s">
        <v>5287</v>
      </c>
    </row>
    <row r="2432" spans="1:13" x14ac:dyDescent="0.25">
      <c r="A2432" s="55" t="s">
        <v>31</v>
      </c>
      <c r="B2432" s="56" t="s">
        <v>11686</v>
      </c>
      <c r="C2432" s="56" t="s">
        <v>5295</v>
      </c>
      <c r="D2432" s="56">
        <v>45647</v>
      </c>
      <c r="E2432" s="56" t="s">
        <v>40</v>
      </c>
      <c r="F2432" s="56" t="str">
        <f>+VLOOKUP(Tabla2[[#This Row],[Estado]],Catalogos!$I$3:$J$35,2,0)</f>
        <v>Occidente</v>
      </c>
      <c r="G2432" s="56" t="s">
        <v>5262</v>
      </c>
      <c r="H2432" s="56" t="s">
        <v>5288</v>
      </c>
      <c r="I2432" s="56" t="s">
        <v>3939</v>
      </c>
      <c r="J2432" s="56" t="s">
        <v>5289</v>
      </c>
      <c r="K2432" s="56">
        <v>3335758100</v>
      </c>
      <c r="L2432" s="56"/>
      <c r="M2432" s="1" t="s">
        <v>5287</v>
      </c>
    </row>
    <row r="2433" spans="1:13" x14ac:dyDescent="0.25">
      <c r="A2433" s="55" t="s">
        <v>31</v>
      </c>
      <c r="B2433" s="56" t="s">
        <v>1373</v>
      </c>
      <c r="C2433" s="56" t="s">
        <v>5296</v>
      </c>
      <c r="D2433" s="56">
        <v>45647</v>
      </c>
      <c r="E2433" s="56" t="s">
        <v>40</v>
      </c>
      <c r="F2433" s="56" t="str">
        <f>+VLOOKUP(Tabla2[[#This Row],[Estado]],Catalogos!$I$3:$J$35,2,0)</f>
        <v>Occidente</v>
      </c>
      <c r="G2433" s="56" t="s">
        <v>5262</v>
      </c>
      <c r="H2433" s="56" t="s">
        <v>5288</v>
      </c>
      <c r="I2433" s="56" t="s">
        <v>3939</v>
      </c>
      <c r="J2433" s="56" t="s">
        <v>5289</v>
      </c>
      <c r="K2433" s="56">
        <v>3335758100</v>
      </c>
      <c r="L2433" s="56"/>
      <c r="M2433" s="1" t="s">
        <v>5287</v>
      </c>
    </row>
    <row r="2434" spans="1:13" x14ac:dyDescent="0.25">
      <c r="A2434" s="55" t="s">
        <v>31</v>
      </c>
      <c r="B2434" s="56" t="s">
        <v>1373</v>
      </c>
      <c r="C2434" s="56" t="s">
        <v>5297</v>
      </c>
      <c r="D2434" s="56">
        <v>45647</v>
      </c>
      <c r="E2434" s="56" t="s">
        <v>40</v>
      </c>
      <c r="F2434" s="56" t="str">
        <f>+VLOOKUP(Tabla2[[#This Row],[Estado]],Catalogos!$I$3:$J$35,2,0)</f>
        <v>Occidente</v>
      </c>
      <c r="G2434" s="56" t="s">
        <v>5262</v>
      </c>
      <c r="H2434" s="56" t="s">
        <v>5288</v>
      </c>
      <c r="I2434" s="56" t="s">
        <v>3939</v>
      </c>
      <c r="J2434" s="56" t="s">
        <v>5289</v>
      </c>
      <c r="K2434" s="56">
        <v>3335758100</v>
      </c>
      <c r="L2434" s="56"/>
      <c r="M2434" s="1" t="s">
        <v>5287</v>
      </c>
    </row>
    <row r="2435" spans="1:13" x14ac:dyDescent="0.25">
      <c r="A2435" s="55" t="s">
        <v>31</v>
      </c>
      <c r="B2435" s="56" t="s">
        <v>1373</v>
      </c>
      <c r="C2435" s="56" t="s">
        <v>5298</v>
      </c>
      <c r="D2435" s="56">
        <v>45647</v>
      </c>
      <c r="E2435" s="56" t="s">
        <v>40</v>
      </c>
      <c r="F2435" s="56" t="str">
        <f>+VLOOKUP(Tabla2[[#This Row],[Estado]],Catalogos!$I$3:$J$35,2,0)</f>
        <v>Occidente</v>
      </c>
      <c r="G2435" s="56" t="s">
        <v>5262</v>
      </c>
      <c r="H2435" s="56" t="s">
        <v>5288</v>
      </c>
      <c r="I2435" s="56" t="s">
        <v>3939</v>
      </c>
      <c r="J2435" s="56" t="s">
        <v>5289</v>
      </c>
      <c r="K2435" s="56">
        <v>3335758100</v>
      </c>
      <c r="L2435" s="56"/>
      <c r="M2435" s="1" t="s">
        <v>5287</v>
      </c>
    </row>
    <row r="2436" spans="1:13" x14ac:dyDescent="0.25">
      <c r="A2436" s="55" t="s">
        <v>31</v>
      </c>
      <c r="B2436" s="56" t="s">
        <v>1373</v>
      </c>
      <c r="C2436" s="56" t="s">
        <v>5299</v>
      </c>
      <c r="D2436" s="56">
        <v>45647</v>
      </c>
      <c r="E2436" s="56" t="s">
        <v>40</v>
      </c>
      <c r="F2436" s="56" t="str">
        <f>+VLOOKUP(Tabla2[[#This Row],[Estado]],Catalogos!$I$3:$J$35,2,0)</f>
        <v>Occidente</v>
      </c>
      <c r="G2436" s="56" t="s">
        <v>5262</v>
      </c>
      <c r="H2436" s="56" t="s">
        <v>5288</v>
      </c>
      <c r="I2436" s="56" t="s">
        <v>3939</v>
      </c>
      <c r="J2436" s="56" t="s">
        <v>5289</v>
      </c>
      <c r="K2436" s="56">
        <v>3335758100</v>
      </c>
      <c r="L2436" s="56"/>
      <c r="M2436" s="1" t="s">
        <v>5287</v>
      </c>
    </row>
    <row r="2437" spans="1:13" x14ac:dyDescent="0.25">
      <c r="A2437" s="55" t="s">
        <v>31</v>
      </c>
      <c r="B2437" s="56" t="s">
        <v>1373</v>
      </c>
      <c r="C2437" s="56" t="s">
        <v>5300</v>
      </c>
      <c r="D2437" s="56">
        <v>45647</v>
      </c>
      <c r="E2437" s="56" t="s">
        <v>40</v>
      </c>
      <c r="F2437" s="56" t="str">
        <f>+VLOOKUP(Tabla2[[#This Row],[Estado]],Catalogos!$I$3:$J$35,2,0)</f>
        <v>Occidente</v>
      </c>
      <c r="G2437" s="56" t="s">
        <v>5262</v>
      </c>
      <c r="H2437" s="56" t="s">
        <v>5288</v>
      </c>
      <c r="I2437" s="56" t="s">
        <v>3939</v>
      </c>
      <c r="J2437" s="56" t="s">
        <v>5289</v>
      </c>
      <c r="K2437" s="56">
        <v>3335758100</v>
      </c>
      <c r="L2437" s="56"/>
      <c r="M2437" s="1" t="s">
        <v>5287</v>
      </c>
    </row>
    <row r="2438" spans="1:13" x14ac:dyDescent="0.25">
      <c r="A2438" s="55" t="s">
        <v>31</v>
      </c>
      <c r="B2438" s="56" t="s">
        <v>1373</v>
      </c>
      <c r="C2438" s="56" t="s">
        <v>5301</v>
      </c>
      <c r="D2438" s="56">
        <v>45647</v>
      </c>
      <c r="E2438" s="56" t="s">
        <v>40</v>
      </c>
      <c r="F2438" s="56" t="str">
        <f>+VLOOKUP(Tabla2[[#This Row],[Estado]],Catalogos!$I$3:$J$35,2,0)</f>
        <v>Occidente</v>
      </c>
      <c r="G2438" s="56" t="s">
        <v>5262</v>
      </c>
      <c r="H2438" s="56" t="s">
        <v>5288</v>
      </c>
      <c r="I2438" s="56" t="s">
        <v>3939</v>
      </c>
      <c r="J2438" s="56" t="s">
        <v>5289</v>
      </c>
      <c r="K2438" s="56">
        <v>3335758100</v>
      </c>
      <c r="L2438" s="56"/>
      <c r="M2438" s="1" t="s">
        <v>5287</v>
      </c>
    </row>
    <row r="2439" spans="1:13" x14ac:dyDescent="0.25">
      <c r="A2439" s="55" t="s">
        <v>31</v>
      </c>
      <c r="B2439" s="56" t="s">
        <v>1382</v>
      </c>
      <c r="C2439" s="56" t="s">
        <v>5302</v>
      </c>
      <c r="D2439" s="56">
        <v>45647</v>
      </c>
      <c r="E2439" s="56" t="s">
        <v>40</v>
      </c>
      <c r="F2439" s="56" t="str">
        <f>+VLOOKUP(Tabla2[[#This Row],[Estado]],Catalogos!$I$3:$J$35,2,0)</f>
        <v>Occidente</v>
      </c>
      <c r="G2439" s="56" t="s">
        <v>5262</v>
      </c>
      <c r="H2439" s="56" t="s">
        <v>5288</v>
      </c>
      <c r="I2439" s="56" t="s">
        <v>3939</v>
      </c>
      <c r="J2439" s="56" t="s">
        <v>5289</v>
      </c>
      <c r="K2439" s="56">
        <v>3335758100</v>
      </c>
      <c r="L2439" s="56"/>
      <c r="M2439" s="1" t="s">
        <v>5287</v>
      </c>
    </row>
    <row r="2440" spans="1:13" x14ac:dyDescent="0.25">
      <c r="A2440" s="55" t="s">
        <v>31</v>
      </c>
      <c r="B2440" s="56" t="s">
        <v>1382</v>
      </c>
      <c r="C2440" s="56" t="s">
        <v>5303</v>
      </c>
      <c r="D2440" s="56">
        <v>45647</v>
      </c>
      <c r="E2440" s="56" t="s">
        <v>40</v>
      </c>
      <c r="F2440" s="56" t="str">
        <f>+VLOOKUP(Tabla2[[#This Row],[Estado]],Catalogos!$I$3:$J$35,2,0)</f>
        <v>Occidente</v>
      </c>
      <c r="G2440" s="56" t="s">
        <v>5262</v>
      </c>
      <c r="H2440" s="56" t="s">
        <v>5288</v>
      </c>
      <c r="I2440" s="56" t="s">
        <v>3939</v>
      </c>
      <c r="J2440" s="56" t="s">
        <v>5289</v>
      </c>
      <c r="K2440" s="56">
        <v>3335758100</v>
      </c>
      <c r="L2440" s="56"/>
      <c r="M2440" s="1" t="s">
        <v>5287</v>
      </c>
    </row>
    <row r="2441" spans="1:13" x14ac:dyDescent="0.25">
      <c r="A2441" s="55" t="s">
        <v>31</v>
      </c>
      <c r="B2441" s="56" t="s">
        <v>1382</v>
      </c>
      <c r="C2441" s="56" t="s">
        <v>5304</v>
      </c>
      <c r="D2441" s="56">
        <v>45647</v>
      </c>
      <c r="E2441" s="56" t="s">
        <v>40</v>
      </c>
      <c r="F2441" s="56" t="str">
        <f>+VLOOKUP(Tabla2[[#This Row],[Estado]],Catalogos!$I$3:$J$35,2,0)</f>
        <v>Occidente</v>
      </c>
      <c r="G2441" s="56" t="s">
        <v>5262</v>
      </c>
      <c r="H2441" s="56" t="s">
        <v>5288</v>
      </c>
      <c r="I2441" s="56" t="s">
        <v>3939</v>
      </c>
      <c r="J2441" s="56" t="s">
        <v>5289</v>
      </c>
      <c r="K2441" s="56">
        <v>3335758100</v>
      </c>
      <c r="L2441" s="56"/>
      <c r="M2441" s="1" t="s">
        <v>5287</v>
      </c>
    </row>
    <row r="2442" spans="1:13" x14ac:dyDescent="0.25">
      <c r="A2442" s="55" t="s">
        <v>31</v>
      </c>
      <c r="B2442" s="56" t="s">
        <v>1382</v>
      </c>
      <c r="C2442" s="56" t="s">
        <v>5305</v>
      </c>
      <c r="D2442" s="56">
        <v>45647</v>
      </c>
      <c r="E2442" s="56" t="s">
        <v>40</v>
      </c>
      <c r="F2442" s="56" t="str">
        <f>+VLOOKUP(Tabla2[[#This Row],[Estado]],Catalogos!$I$3:$J$35,2,0)</f>
        <v>Occidente</v>
      </c>
      <c r="G2442" s="56" t="s">
        <v>5262</v>
      </c>
      <c r="H2442" s="56" t="s">
        <v>5288</v>
      </c>
      <c r="I2442" s="56" t="s">
        <v>3939</v>
      </c>
      <c r="J2442" s="56" t="s">
        <v>5289</v>
      </c>
      <c r="K2442" s="56">
        <v>3335758100</v>
      </c>
      <c r="L2442" s="56"/>
      <c r="M2442" s="1" t="s">
        <v>5287</v>
      </c>
    </row>
    <row r="2443" spans="1:13" x14ac:dyDescent="0.25">
      <c r="A2443" s="55" t="s">
        <v>31</v>
      </c>
      <c r="B2443" s="56" t="s">
        <v>1382</v>
      </c>
      <c r="C2443" s="56" t="s">
        <v>5306</v>
      </c>
      <c r="D2443" s="56">
        <v>45647</v>
      </c>
      <c r="E2443" s="56" t="s">
        <v>40</v>
      </c>
      <c r="F2443" s="56" t="str">
        <f>+VLOOKUP(Tabla2[[#This Row],[Estado]],Catalogos!$I$3:$J$35,2,0)</f>
        <v>Occidente</v>
      </c>
      <c r="G2443" s="56" t="s">
        <v>5262</v>
      </c>
      <c r="H2443" s="56" t="s">
        <v>5288</v>
      </c>
      <c r="I2443" s="56" t="s">
        <v>3939</v>
      </c>
      <c r="J2443" s="56" t="s">
        <v>5289</v>
      </c>
      <c r="K2443" s="56">
        <v>3335758100</v>
      </c>
      <c r="L2443" s="56"/>
      <c r="M2443" s="1" t="s">
        <v>5287</v>
      </c>
    </row>
    <row r="2444" spans="1:13" x14ac:dyDescent="0.25">
      <c r="A2444" s="55" t="s">
        <v>31</v>
      </c>
      <c r="B2444" s="56" t="s">
        <v>1645</v>
      </c>
      <c r="C2444" s="56" t="s">
        <v>5307</v>
      </c>
      <c r="D2444" s="56">
        <v>45647</v>
      </c>
      <c r="E2444" s="56" t="s">
        <v>40</v>
      </c>
      <c r="F2444" s="56" t="str">
        <f>+VLOOKUP(Tabla2[[#This Row],[Estado]],Catalogos!$I$3:$J$35,2,0)</f>
        <v>Occidente</v>
      </c>
      <c r="G2444" s="56" t="s">
        <v>5262</v>
      </c>
      <c r="H2444" s="56" t="s">
        <v>5288</v>
      </c>
      <c r="I2444" s="56" t="s">
        <v>3939</v>
      </c>
      <c r="J2444" s="56" t="s">
        <v>5289</v>
      </c>
      <c r="K2444" s="56">
        <v>3335758100</v>
      </c>
      <c r="L2444" s="56"/>
      <c r="M2444" s="1" t="s">
        <v>5287</v>
      </c>
    </row>
    <row r="2445" spans="1:13" x14ac:dyDescent="0.25">
      <c r="A2445" s="55" t="s">
        <v>31</v>
      </c>
      <c r="B2445" s="56" t="s">
        <v>1645</v>
      </c>
      <c r="C2445" s="56" t="s">
        <v>5308</v>
      </c>
      <c r="D2445" s="56">
        <v>45647</v>
      </c>
      <c r="E2445" s="56" t="s">
        <v>40</v>
      </c>
      <c r="F2445" s="56" t="str">
        <f>+VLOOKUP(Tabla2[[#This Row],[Estado]],Catalogos!$I$3:$J$35,2,0)</f>
        <v>Occidente</v>
      </c>
      <c r="G2445" s="56" t="s">
        <v>5262</v>
      </c>
      <c r="H2445" s="56" t="s">
        <v>5288</v>
      </c>
      <c r="I2445" s="56" t="s">
        <v>3939</v>
      </c>
      <c r="J2445" s="56" t="s">
        <v>5289</v>
      </c>
      <c r="K2445" s="56">
        <v>3335758100</v>
      </c>
      <c r="L2445" s="56"/>
      <c r="M2445" s="1" t="s">
        <v>5287</v>
      </c>
    </row>
    <row r="2446" spans="1:13" x14ac:dyDescent="0.25">
      <c r="A2446" s="55" t="s">
        <v>31</v>
      </c>
      <c r="B2446" s="56" t="s">
        <v>1549</v>
      </c>
      <c r="C2446" s="56" t="s">
        <v>5309</v>
      </c>
      <c r="D2446" s="56">
        <v>45647</v>
      </c>
      <c r="E2446" s="56" t="s">
        <v>40</v>
      </c>
      <c r="F2446" s="56" t="str">
        <f>+VLOOKUP(Tabla2[[#This Row],[Estado]],Catalogos!$I$3:$J$35,2,0)</f>
        <v>Occidente</v>
      </c>
      <c r="G2446" s="56" t="s">
        <v>5262</v>
      </c>
      <c r="H2446" s="56" t="s">
        <v>5288</v>
      </c>
      <c r="I2446" s="56" t="s">
        <v>3939</v>
      </c>
      <c r="J2446" s="56" t="s">
        <v>5289</v>
      </c>
      <c r="K2446" s="56">
        <v>3335758100</v>
      </c>
      <c r="L2446" s="56"/>
      <c r="M2446" s="1" t="s">
        <v>5287</v>
      </c>
    </row>
    <row r="2447" spans="1:13" x14ac:dyDescent="0.25">
      <c r="A2447" s="55" t="s">
        <v>31</v>
      </c>
      <c r="B2447" s="56" t="s">
        <v>1549</v>
      </c>
      <c r="C2447" s="56" t="s">
        <v>5310</v>
      </c>
      <c r="D2447" s="56">
        <v>45647</v>
      </c>
      <c r="E2447" s="56" t="s">
        <v>40</v>
      </c>
      <c r="F2447" s="56" t="str">
        <f>+VLOOKUP(Tabla2[[#This Row],[Estado]],Catalogos!$I$3:$J$35,2,0)</f>
        <v>Occidente</v>
      </c>
      <c r="G2447" s="56" t="s">
        <v>5262</v>
      </c>
      <c r="H2447" s="56" t="s">
        <v>5288</v>
      </c>
      <c r="I2447" s="56" t="s">
        <v>3939</v>
      </c>
      <c r="J2447" s="56" t="s">
        <v>5289</v>
      </c>
      <c r="K2447" s="56">
        <v>3335758100</v>
      </c>
      <c r="L2447" s="56"/>
      <c r="M2447" s="1" t="s">
        <v>5287</v>
      </c>
    </row>
    <row r="2448" spans="1:13" x14ac:dyDescent="0.25">
      <c r="A2448" s="55" t="s">
        <v>31</v>
      </c>
      <c r="B2448" s="56" t="s">
        <v>1387</v>
      </c>
      <c r="C2448" s="56" t="s">
        <v>5311</v>
      </c>
      <c r="D2448" s="56">
        <v>45647</v>
      </c>
      <c r="E2448" s="56" t="s">
        <v>40</v>
      </c>
      <c r="F2448" s="56" t="str">
        <f>+VLOOKUP(Tabla2[[#This Row],[Estado]],Catalogos!$I$3:$J$35,2,0)</f>
        <v>Occidente</v>
      </c>
      <c r="G2448" s="56" t="s">
        <v>5262</v>
      </c>
      <c r="H2448" s="56" t="s">
        <v>5288</v>
      </c>
      <c r="I2448" s="56" t="s">
        <v>3939</v>
      </c>
      <c r="J2448" s="56" t="s">
        <v>5289</v>
      </c>
      <c r="K2448" s="56">
        <v>3335758100</v>
      </c>
      <c r="L2448" s="56"/>
      <c r="M2448" s="1" t="s">
        <v>5287</v>
      </c>
    </row>
    <row r="2449" spans="1:13" x14ac:dyDescent="0.25">
      <c r="A2449" s="55" t="s">
        <v>31</v>
      </c>
      <c r="B2449" s="56" t="s">
        <v>12112</v>
      </c>
      <c r="C2449" s="56" t="s">
        <v>5312</v>
      </c>
      <c r="D2449" s="56">
        <v>45647</v>
      </c>
      <c r="E2449" s="56" t="s">
        <v>40</v>
      </c>
      <c r="F2449" s="56" t="str">
        <f>+VLOOKUP(Tabla2[[#This Row],[Estado]],Catalogos!$I$3:$J$35,2,0)</f>
        <v>Occidente</v>
      </c>
      <c r="G2449" s="56" t="s">
        <v>5262</v>
      </c>
      <c r="H2449" s="56" t="s">
        <v>5288</v>
      </c>
      <c r="I2449" s="56" t="s">
        <v>3939</v>
      </c>
      <c r="J2449" s="56" t="s">
        <v>5289</v>
      </c>
      <c r="K2449" s="56">
        <v>3335758100</v>
      </c>
      <c r="L2449" s="56"/>
      <c r="M2449" s="1" t="s">
        <v>5287</v>
      </c>
    </row>
    <row r="2450" spans="1:13" x14ac:dyDescent="0.25">
      <c r="A2450" s="55" t="s">
        <v>31</v>
      </c>
      <c r="B2450" s="56" t="s">
        <v>9457</v>
      </c>
      <c r="C2450" s="56" t="s">
        <v>5313</v>
      </c>
      <c r="D2450" s="56">
        <v>45647</v>
      </c>
      <c r="E2450" s="56" t="s">
        <v>40</v>
      </c>
      <c r="F2450" s="56" t="str">
        <f>+VLOOKUP(Tabla2[[#This Row],[Estado]],Catalogos!$I$3:$J$35,2,0)</f>
        <v>Occidente</v>
      </c>
      <c r="G2450" s="56" t="s">
        <v>5262</v>
      </c>
      <c r="H2450" s="56" t="s">
        <v>5288</v>
      </c>
      <c r="I2450" s="56" t="s">
        <v>3939</v>
      </c>
      <c r="J2450" s="56" t="s">
        <v>5289</v>
      </c>
      <c r="K2450" s="56">
        <v>3335758100</v>
      </c>
      <c r="L2450" s="56"/>
      <c r="M2450" s="1" t="s">
        <v>5287</v>
      </c>
    </row>
    <row r="2451" spans="1:13" x14ac:dyDescent="0.25">
      <c r="A2451" s="55" t="s">
        <v>31</v>
      </c>
      <c r="B2451" s="56" t="s">
        <v>9457</v>
      </c>
      <c r="C2451" s="56" t="s">
        <v>5314</v>
      </c>
      <c r="D2451" s="56">
        <v>45647</v>
      </c>
      <c r="E2451" s="56" t="s">
        <v>40</v>
      </c>
      <c r="F2451" s="56" t="str">
        <f>+VLOOKUP(Tabla2[[#This Row],[Estado]],Catalogos!$I$3:$J$35,2,0)</f>
        <v>Occidente</v>
      </c>
      <c r="G2451" s="56" t="s">
        <v>5262</v>
      </c>
      <c r="H2451" s="56" t="s">
        <v>5288</v>
      </c>
      <c r="I2451" s="56" t="s">
        <v>3939</v>
      </c>
      <c r="J2451" s="56" t="s">
        <v>5289</v>
      </c>
      <c r="K2451" s="56">
        <v>3335758100</v>
      </c>
      <c r="L2451" s="56"/>
      <c r="M2451" s="1" t="s">
        <v>5287</v>
      </c>
    </row>
    <row r="2452" spans="1:13" x14ac:dyDescent="0.25">
      <c r="A2452" s="55" t="s">
        <v>31</v>
      </c>
      <c r="B2452" s="56" t="s">
        <v>9457</v>
      </c>
      <c r="C2452" s="56" t="s">
        <v>5315</v>
      </c>
      <c r="D2452" s="56">
        <v>45647</v>
      </c>
      <c r="E2452" s="56" t="s">
        <v>40</v>
      </c>
      <c r="F2452" s="56" t="str">
        <f>+VLOOKUP(Tabla2[[#This Row],[Estado]],Catalogos!$I$3:$J$35,2,0)</f>
        <v>Occidente</v>
      </c>
      <c r="G2452" s="56" t="s">
        <v>5262</v>
      </c>
      <c r="H2452" s="56" t="s">
        <v>5288</v>
      </c>
      <c r="I2452" s="56" t="s">
        <v>3939</v>
      </c>
      <c r="J2452" s="56" t="s">
        <v>5289</v>
      </c>
      <c r="K2452" s="56">
        <v>3335758100</v>
      </c>
      <c r="L2452" s="56"/>
      <c r="M2452" s="1" t="s">
        <v>5287</v>
      </c>
    </row>
    <row r="2453" spans="1:13" x14ac:dyDescent="0.25">
      <c r="A2453" s="55" t="s">
        <v>31</v>
      </c>
      <c r="B2453" s="56" t="s">
        <v>9457</v>
      </c>
      <c r="C2453" s="56" t="s">
        <v>5316</v>
      </c>
      <c r="D2453" s="56">
        <v>45647</v>
      </c>
      <c r="E2453" s="56" t="s">
        <v>40</v>
      </c>
      <c r="F2453" s="56" t="str">
        <f>+VLOOKUP(Tabla2[[#This Row],[Estado]],Catalogos!$I$3:$J$35,2,0)</f>
        <v>Occidente</v>
      </c>
      <c r="G2453" s="56" t="s">
        <v>5262</v>
      </c>
      <c r="H2453" s="56" t="s">
        <v>5288</v>
      </c>
      <c r="I2453" s="56" t="s">
        <v>3939</v>
      </c>
      <c r="J2453" s="56" t="s">
        <v>5289</v>
      </c>
      <c r="K2453" s="56">
        <v>3335758100</v>
      </c>
      <c r="L2453" s="56"/>
      <c r="M2453" s="1" t="s">
        <v>5287</v>
      </c>
    </row>
    <row r="2454" spans="1:13" x14ac:dyDescent="0.25">
      <c r="A2454" s="55" t="s">
        <v>31</v>
      </c>
      <c r="B2454" s="56" t="s">
        <v>135</v>
      </c>
      <c r="C2454" s="56" t="s">
        <v>5317</v>
      </c>
      <c r="D2454" s="56">
        <v>45647</v>
      </c>
      <c r="E2454" s="56" t="s">
        <v>40</v>
      </c>
      <c r="F2454" s="56" t="str">
        <f>+VLOOKUP(Tabla2[[#This Row],[Estado]],Catalogos!$I$3:$J$35,2,0)</f>
        <v>Occidente</v>
      </c>
      <c r="G2454" s="56" t="s">
        <v>5262</v>
      </c>
      <c r="H2454" s="56" t="s">
        <v>5288</v>
      </c>
      <c r="I2454" s="56" t="s">
        <v>3939</v>
      </c>
      <c r="J2454" s="56" t="s">
        <v>5289</v>
      </c>
      <c r="K2454" s="56">
        <v>3335758100</v>
      </c>
      <c r="L2454" s="56"/>
      <c r="M2454" s="1" t="s">
        <v>5287</v>
      </c>
    </row>
    <row r="2455" spans="1:13" x14ac:dyDescent="0.25">
      <c r="A2455" s="55" t="s">
        <v>31</v>
      </c>
      <c r="B2455" s="56" t="s">
        <v>135</v>
      </c>
      <c r="C2455" s="56" t="s">
        <v>5318</v>
      </c>
      <c r="D2455" s="56">
        <v>45647</v>
      </c>
      <c r="E2455" s="56" t="s">
        <v>40</v>
      </c>
      <c r="F2455" s="56" t="str">
        <f>+VLOOKUP(Tabla2[[#This Row],[Estado]],Catalogos!$I$3:$J$35,2,0)</f>
        <v>Occidente</v>
      </c>
      <c r="G2455" s="56" t="s">
        <v>5262</v>
      </c>
      <c r="H2455" s="56" t="s">
        <v>5288</v>
      </c>
      <c r="I2455" s="56" t="s">
        <v>3939</v>
      </c>
      <c r="J2455" s="56" t="s">
        <v>5289</v>
      </c>
      <c r="K2455" s="56">
        <v>3335758100</v>
      </c>
      <c r="L2455" s="56"/>
      <c r="M2455" s="1" t="s">
        <v>5287</v>
      </c>
    </row>
    <row r="2456" spans="1:13" x14ac:dyDescent="0.25">
      <c r="A2456" s="55" t="s">
        <v>31</v>
      </c>
      <c r="B2456" s="56" t="s">
        <v>1507</v>
      </c>
      <c r="C2456" s="56" t="s">
        <v>5319</v>
      </c>
      <c r="D2456" s="56">
        <v>45647</v>
      </c>
      <c r="E2456" s="56" t="s">
        <v>40</v>
      </c>
      <c r="F2456" s="56" t="str">
        <f>+VLOOKUP(Tabla2[[#This Row],[Estado]],Catalogos!$I$3:$J$35,2,0)</f>
        <v>Occidente</v>
      </c>
      <c r="G2456" s="56" t="s">
        <v>5262</v>
      </c>
      <c r="H2456" s="56" t="s">
        <v>5288</v>
      </c>
      <c r="I2456" s="56" t="s">
        <v>3939</v>
      </c>
      <c r="J2456" s="56" t="s">
        <v>5289</v>
      </c>
      <c r="K2456" s="56">
        <v>3335758100</v>
      </c>
      <c r="L2456" s="56"/>
      <c r="M2456" s="1" t="s">
        <v>5287</v>
      </c>
    </row>
    <row r="2457" spans="1:13" x14ac:dyDescent="0.25">
      <c r="A2457" s="55" t="s">
        <v>31</v>
      </c>
      <c r="B2457" s="56" t="s">
        <v>1507</v>
      </c>
      <c r="C2457" s="56" t="s">
        <v>5320</v>
      </c>
      <c r="D2457" s="56">
        <v>45647</v>
      </c>
      <c r="E2457" s="56" t="s">
        <v>40</v>
      </c>
      <c r="F2457" s="56" t="str">
        <f>+VLOOKUP(Tabla2[[#This Row],[Estado]],Catalogos!$I$3:$J$35,2,0)</f>
        <v>Occidente</v>
      </c>
      <c r="G2457" s="56" t="s">
        <v>5262</v>
      </c>
      <c r="H2457" s="56" t="s">
        <v>5288</v>
      </c>
      <c r="I2457" s="56" t="s">
        <v>3939</v>
      </c>
      <c r="J2457" s="56" t="s">
        <v>5289</v>
      </c>
      <c r="K2457" s="56">
        <v>3335758100</v>
      </c>
      <c r="L2457" s="56"/>
      <c r="M2457" s="1" t="s">
        <v>5287</v>
      </c>
    </row>
    <row r="2458" spans="1:13" x14ac:dyDescent="0.25">
      <c r="A2458" s="55" t="s">
        <v>31</v>
      </c>
      <c r="B2458" s="56" t="s">
        <v>1507</v>
      </c>
      <c r="C2458" s="56" t="s">
        <v>5321</v>
      </c>
      <c r="D2458" s="56">
        <v>45647</v>
      </c>
      <c r="E2458" s="56" t="s">
        <v>40</v>
      </c>
      <c r="F2458" s="56" t="str">
        <f>+VLOOKUP(Tabla2[[#This Row],[Estado]],Catalogos!$I$3:$J$35,2,0)</f>
        <v>Occidente</v>
      </c>
      <c r="G2458" s="56" t="s">
        <v>5262</v>
      </c>
      <c r="H2458" s="56" t="s">
        <v>5288</v>
      </c>
      <c r="I2458" s="56" t="s">
        <v>3939</v>
      </c>
      <c r="J2458" s="56" t="s">
        <v>5289</v>
      </c>
      <c r="K2458" s="56">
        <v>3335758100</v>
      </c>
      <c r="L2458" s="56"/>
      <c r="M2458" s="1" t="s">
        <v>5287</v>
      </c>
    </row>
    <row r="2459" spans="1:13" x14ac:dyDescent="0.25">
      <c r="A2459" s="55" t="s">
        <v>31</v>
      </c>
      <c r="B2459" s="56" t="s">
        <v>1507</v>
      </c>
      <c r="C2459" s="56" t="s">
        <v>5322</v>
      </c>
      <c r="D2459" s="56">
        <v>45647</v>
      </c>
      <c r="E2459" s="56" t="s">
        <v>40</v>
      </c>
      <c r="F2459" s="56" t="str">
        <f>+VLOOKUP(Tabla2[[#This Row],[Estado]],Catalogos!$I$3:$J$35,2,0)</f>
        <v>Occidente</v>
      </c>
      <c r="G2459" s="56" t="s">
        <v>5262</v>
      </c>
      <c r="H2459" s="56" t="s">
        <v>5288</v>
      </c>
      <c r="I2459" s="56" t="s">
        <v>3939</v>
      </c>
      <c r="J2459" s="56" t="s">
        <v>5289</v>
      </c>
      <c r="K2459" s="56">
        <v>3335758100</v>
      </c>
      <c r="L2459" s="56"/>
      <c r="M2459" s="1" t="s">
        <v>5287</v>
      </c>
    </row>
    <row r="2460" spans="1:13" x14ac:dyDescent="0.25">
      <c r="A2460" s="55" t="s">
        <v>31</v>
      </c>
      <c r="B2460" s="56" t="s">
        <v>1517</v>
      </c>
      <c r="C2460" s="56" t="s">
        <v>5323</v>
      </c>
      <c r="D2460" s="56">
        <v>45647</v>
      </c>
      <c r="E2460" s="56" t="s">
        <v>40</v>
      </c>
      <c r="F2460" s="56" t="str">
        <f>+VLOOKUP(Tabla2[[#This Row],[Estado]],Catalogos!$I$3:$J$35,2,0)</f>
        <v>Occidente</v>
      </c>
      <c r="G2460" s="56" t="s">
        <v>5262</v>
      </c>
      <c r="H2460" s="56" t="s">
        <v>5288</v>
      </c>
      <c r="I2460" s="56" t="s">
        <v>3939</v>
      </c>
      <c r="J2460" s="56" t="s">
        <v>5289</v>
      </c>
      <c r="K2460" s="56">
        <v>3335758100</v>
      </c>
      <c r="L2460" s="56"/>
      <c r="M2460" s="1" t="s">
        <v>5287</v>
      </c>
    </row>
    <row r="2461" spans="1:13" x14ac:dyDescent="0.25">
      <c r="A2461" s="55" t="s">
        <v>31</v>
      </c>
      <c r="B2461" s="56" t="s">
        <v>1517</v>
      </c>
      <c r="C2461" s="56" t="s">
        <v>5324</v>
      </c>
      <c r="D2461" s="56">
        <v>45647</v>
      </c>
      <c r="E2461" s="56" t="s">
        <v>40</v>
      </c>
      <c r="F2461" s="56" t="str">
        <f>+VLOOKUP(Tabla2[[#This Row],[Estado]],Catalogos!$I$3:$J$35,2,0)</f>
        <v>Occidente</v>
      </c>
      <c r="G2461" s="56" t="s">
        <v>5262</v>
      </c>
      <c r="H2461" s="56" t="s">
        <v>5288</v>
      </c>
      <c r="I2461" s="56" t="s">
        <v>3939</v>
      </c>
      <c r="J2461" s="56" t="s">
        <v>5289</v>
      </c>
      <c r="K2461" s="56">
        <v>3335758100</v>
      </c>
      <c r="L2461" s="56"/>
      <c r="M2461" s="1" t="s">
        <v>5287</v>
      </c>
    </row>
    <row r="2462" spans="1:13" x14ac:dyDescent="0.25">
      <c r="A2462" s="55" t="s">
        <v>31</v>
      </c>
      <c r="B2462" s="56" t="s">
        <v>112</v>
      </c>
      <c r="C2462" s="56" t="s">
        <v>5325</v>
      </c>
      <c r="D2462" s="56">
        <v>45647</v>
      </c>
      <c r="E2462" s="56" t="s">
        <v>40</v>
      </c>
      <c r="F2462" s="56" t="str">
        <f>+VLOOKUP(Tabla2[[#This Row],[Estado]],Catalogos!$I$3:$J$35,2,0)</f>
        <v>Occidente</v>
      </c>
      <c r="G2462" s="56" t="s">
        <v>5262</v>
      </c>
      <c r="H2462" s="56" t="s">
        <v>5288</v>
      </c>
      <c r="I2462" s="56" t="s">
        <v>3939</v>
      </c>
      <c r="J2462" s="56" t="s">
        <v>5289</v>
      </c>
      <c r="K2462" s="56">
        <v>3335758100</v>
      </c>
      <c r="L2462" s="56"/>
      <c r="M2462" s="1" t="s">
        <v>5287</v>
      </c>
    </row>
    <row r="2463" spans="1:13" x14ac:dyDescent="0.25">
      <c r="A2463" s="55" t="s">
        <v>31</v>
      </c>
      <c r="B2463" s="56" t="s">
        <v>112</v>
      </c>
      <c r="C2463" s="56" t="s">
        <v>5326</v>
      </c>
      <c r="D2463" s="56">
        <v>45647</v>
      </c>
      <c r="E2463" s="56" t="s">
        <v>40</v>
      </c>
      <c r="F2463" s="56" t="str">
        <f>+VLOOKUP(Tabla2[[#This Row],[Estado]],Catalogos!$I$3:$J$35,2,0)</f>
        <v>Occidente</v>
      </c>
      <c r="G2463" s="56" t="s">
        <v>5262</v>
      </c>
      <c r="H2463" s="56" t="s">
        <v>5288</v>
      </c>
      <c r="I2463" s="56" t="s">
        <v>3939</v>
      </c>
      <c r="J2463" s="56" t="s">
        <v>5289</v>
      </c>
      <c r="K2463" s="56">
        <v>3335758100</v>
      </c>
      <c r="L2463" s="56"/>
      <c r="M2463" s="1" t="s">
        <v>5287</v>
      </c>
    </row>
    <row r="2464" spans="1:13" x14ac:dyDescent="0.25">
      <c r="A2464" s="55" t="s">
        <v>31</v>
      </c>
      <c r="B2464" s="56" t="s">
        <v>112</v>
      </c>
      <c r="C2464" s="56" t="s">
        <v>5327</v>
      </c>
      <c r="D2464" s="56">
        <v>45647</v>
      </c>
      <c r="E2464" s="56" t="s">
        <v>40</v>
      </c>
      <c r="F2464" s="56" t="str">
        <f>+VLOOKUP(Tabla2[[#This Row],[Estado]],Catalogos!$I$3:$J$35,2,0)</f>
        <v>Occidente</v>
      </c>
      <c r="G2464" s="56" t="s">
        <v>5262</v>
      </c>
      <c r="H2464" s="56" t="s">
        <v>5288</v>
      </c>
      <c r="I2464" s="56" t="s">
        <v>3939</v>
      </c>
      <c r="J2464" s="56" t="s">
        <v>5289</v>
      </c>
      <c r="K2464" s="56">
        <v>3335758100</v>
      </c>
      <c r="L2464" s="56"/>
      <c r="M2464" s="1" t="s">
        <v>5287</v>
      </c>
    </row>
    <row r="2465" spans="1:13" x14ac:dyDescent="0.25">
      <c r="A2465" s="55" t="s">
        <v>31</v>
      </c>
      <c r="B2465" s="56" t="s">
        <v>112</v>
      </c>
      <c r="C2465" s="56" t="s">
        <v>5328</v>
      </c>
      <c r="D2465" s="56">
        <v>45647</v>
      </c>
      <c r="E2465" s="56" t="s">
        <v>40</v>
      </c>
      <c r="F2465" s="56" t="str">
        <f>+VLOOKUP(Tabla2[[#This Row],[Estado]],Catalogos!$I$3:$J$35,2,0)</f>
        <v>Occidente</v>
      </c>
      <c r="G2465" s="56" t="s">
        <v>5262</v>
      </c>
      <c r="H2465" s="56" t="s">
        <v>5288</v>
      </c>
      <c r="I2465" s="56" t="s">
        <v>3939</v>
      </c>
      <c r="J2465" s="56" t="s">
        <v>5289</v>
      </c>
      <c r="K2465" s="56">
        <v>3335758100</v>
      </c>
      <c r="L2465" s="56"/>
      <c r="M2465" s="1" t="s">
        <v>5287</v>
      </c>
    </row>
    <row r="2466" spans="1:13" x14ac:dyDescent="0.25">
      <c r="A2466" s="55" t="s">
        <v>31</v>
      </c>
      <c r="B2466" s="56" t="s">
        <v>112</v>
      </c>
      <c r="C2466" s="56" t="s">
        <v>5329</v>
      </c>
      <c r="D2466" s="56">
        <v>45647</v>
      </c>
      <c r="E2466" s="56" t="s">
        <v>40</v>
      </c>
      <c r="F2466" s="56" t="str">
        <f>+VLOOKUP(Tabla2[[#This Row],[Estado]],Catalogos!$I$3:$J$35,2,0)</f>
        <v>Occidente</v>
      </c>
      <c r="G2466" s="56" t="s">
        <v>5262</v>
      </c>
      <c r="H2466" s="56" t="s">
        <v>5288</v>
      </c>
      <c r="I2466" s="56" t="s">
        <v>3939</v>
      </c>
      <c r="J2466" s="56" t="s">
        <v>5289</v>
      </c>
      <c r="K2466" s="56">
        <v>3335758100</v>
      </c>
      <c r="L2466" s="56"/>
      <c r="M2466" s="1" t="s">
        <v>5287</v>
      </c>
    </row>
    <row r="2467" spans="1:13" x14ac:dyDescent="0.25">
      <c r="A2467" s="55" t="s">
        <v>31</v>
      </c>
      <c r="B2467" s="56" t="s">
        <v>112</v>
      </c>
      <c r="C2467" s="56" t="s">
        <v>5330</v>
      </c>
      <c r="D2467" s="56">
        <v>45647</v>
      </c>
      <c r="E2467" s="56" t="s">
        <v>40</v>
      </c>
      <c r="F2467" s="56" t="str">
        <f>+VLOOKUP(Tabla2[[#This Row],[Estado]],Catalogos!$I$3:$J$35,2,0)</f>
        <v>Occidente</v>
      </c>
      <c r="G2467" s="56" t="s">
        <v>5262</v>
      </c>
      <c r="H2467" s="56" t="s">
        <v>5288</v>
      </c>
      <c r="I2467" s="56" t="s">
        <v>3939</v>
      </c>
      <c r="J2467" s="56" t="s">
        <v>5289</v>
      </c>
      <c r="K2467" s="56">
        <v>3335758100</v>
      </c>
      <c r="L2467" s="56"/>
      <c r="M2467" s="1" t="s">
        <v>5287</v>
      </c>
    </row>
    <row r="2468" spans="1:13" x14ac:dyDescent="0.25">
      <c r="A2468" s="55" t="s">
        <v>31</v>
      </c>
      <c r="B2468" s="56" t="s">
        <v>11773</v>
      </c>
      <c r="C2468" s="56" t="s">
        <v>5331</v>
      </c>
      <c r="D2468" s="56">
        <v>45647</v>
      </c>
      <c r="E2468" s="56" t="s">
        <v>40</v>
      </c>
      <c r="F2468" s="56" t="str">
        <f>+VLOOKUP(Tabla2[[#This Row],[Estado]],Catalogos!$I$3:$J$35,2,0)</f>
        <v>Occidente</v>
      </c>
      <c r="G2468" s="56" t="s">
        <v>5262</v>
      </c>
      <c r="H2468" s="56" t="s">
        <v>5288</v>
      </c>
      <c r="I2468" s="56" t="s">
        <v>3939</v>
      </c>
      <c r="J2468" s="56" t="s">
        <v>5289</v>
      </c>
      <c r="K2468" s="56">
        <v>3335758100</v>
      </c>
      <c r="L2468" s="56"/>
      <c r="M2468" s="1" t="s">
        <v>5287</v>
      </c>
    </row>
    <row r="2469" spans="1:13" x14ac:dyDescent="0.25">
      <c r="A2469" s="55" t="s">
        <v>31</v>
      </c>
      <c r="B2469" s="56" t="s">
        <v>11773</v>
      </c>
      <c r="C2469" s="56" t="s">
        <v>5332</v>
      </c>
      <c r="D2469" s="56">
        <v>45647</v>
      </c>
      <c r="E2469" s="56" t="s">
        <v>40</v>
      </c>
      <c r="F2469" s="56" t="str">
        <f>+VLOOKUP(Tabla2[[#This Row],[Estado]],Catalogos!$I$3:$J$35,2,0)</f>
        <v>Occidente</v>
      </c>
      <c r="G2469" s="56" t="s">
        <v>5262</v>
      </c>
      <c r="H2469" s="56" t="s">
        <v>5288</v>
      </c>
      <c r="I2469" s="56" t="s">
        <v>3939</v>
      </c>
      <c r="J2469" s="56" t="s">
        <v>5289</v>
      </c>
      <c r="K2469" s="56">
        <v>3335758100</v>
      </c>
      <c r="L2469" s="56"/>
      <c r="M2469" s="1" t="s">
        <v>5287</v>
      </c>
    </row>
    <row r="2470" spans="1:13" x14ac:dyDescent="0.25">
      <c r="A2470" s="55" t="s">
        <v>31</v>
      </c>
      <c r="B2470" s="56" t="s">
        <v>11773</v>
      </c>
      <c r="C2470" s="56" t="s">
        <v>5333</v>
      </c>
      <c r="D2470" s="56">
        <v>45647</v>
      </c>
      <c r="E2470" s="56" t="s">
        <v>40</v>
      </c>
      <c r="F2470" s="56" t="str">
        <f>+VLOOKUP(Tabla2[[#This Row],[Estado]],Catalogos!$I$3:$J$35,2,0)</f>
        <v>Occidente</v>
      </c>
      <c r="G2470" s="56" t="s">
        <v>5262</v>
      </c>
      <c r="H2470" s="56" t="s">
        <v>5288</v>
      </c>
      <c r="I2470" s="56" t="s">
        <v>3939</v>
      </c>
      <c r="J2470" s="56" t="s">
        <v>5289</v>
      </c>
      <c r="K2470" s="56">
        <v>3335758100</v>
      </c>
      <c r="L2470" s="56"/>
      <c r="M2470" s="1" t="s">
        <v>5287</v>
      </c>
    </row>
    <row r="2471" spans="1:13" x14ac:dyDescent="0.25">
      <c r="A2471" s="55" t="s">
        <v>31</v>
      </c>
      <c r="B2471" s="56" t="s">
        <v>123</v>
      </c>
      <c r="C2471" s="56" t="s">
        <v>5334</v>
      </c>
      <c r="D2471" s="56">
        <v>45647</v>
      </c>
      <c r="E2471" s="56" t="s">
        <v>40</v>
      </c>
      <c r="F2471" s="56" t="str">
        <f>+VLOOKUP(Tabla2[[#This Row],[Estado]],Catalogos!$I$3:$J$35,2,0)</f>
        <v>Occidente</v>
      </c>
      <c r="G2471" s="56" t="s">
        <v>5262</v>
      </c>
      <c r="H2471" s="56" t="s">
        <v>5288</v>
      </c>
      <c r="I2471" s="56" t="s">
        <v>3939</v>
      </c>
      <c r="J2471" s="56" t="s">
        <v>5289</v>
      </c>
      <c r="K2471" s="56">
        <v>3335758100</v>
      </c>
      <c r="L2471" s="56"/>
      <c r="M2471" s="1" t="s">
        <v>5287</v>
      </c>
    </row>
    <row r="2472" spans="1:13" x14ac:dyDescent="0.25">
      <c r="A2472" s="55" t="s">
        <v>31</v>
      </c>
      <c r="B2472" s="56" t="s">
        <v>123</v>
      </c>
      <c r="C2472" s="56" t="s">
        <v>5335</v>
      </c>
      <c r="D2472" s="56">
        <v>45647</v>
      </c>
      <c r="E2472" s="56" t="s">
        <v>40</v>
      </c>
      <c r="F2472" s="56" t="str">
        <f>+VLOOKUP(Tabla2[[#This Row],[Estado]],Catalogos!$I$3:$J$35,2,0)</f>
        <v>Occidente</v>
      </c>
      <c r="G2472" s="56" t="s">
        <v>5262</v>
      </c>
      <c r="H2472" s="56" t="s">
        <v>5288</v>
      </c>
      <c r="I2472" s="56" t="s">
        <v>3939</v>
      </c>
      <c r="J2472" s="56" t="s">
        <v>5289</v>
      </c>
      <c r="K2472" s="56">
        <v>3335758100</v>
      </c>
      <c r="L2472" s="56"/>
      <c r="M2472" s="1" t="s">
        <v>5287</v>
      </c>
    </row>
    <row r="2473" spans="1:13" x14ac:dyDescent="0.25">
      <c r="A2473" s="55" t="s">
        <v>31</v>
      </c>
      <c r="B2473" s="56" t="s">
        <v>11775</v>
      </c>
      <c r="C2473" s="56" t="s">
        <v>5336</v>
      </c>
      <c r="D2473" s="56">
        <v>45647</v>
      </c>
      <c r="E2473" s="56" t="s">
        <v>40</v>
      </c>
      <c r="F2473" s="56" t="str">
        <f>+VLOOKUP(Tabla2[[#This Row],[Estado]],Catalogos!$I$3:$J$35,2,0)</f>
        <v>Occidente</v>
      </c>
      <c r="G2473" s="56" t="s">
        <v>5262</v>
      </c>
      <c r="H2473" s="56" t="s">
        <v>5288</v>
      </c>
      <c r="I2473" s="56" t="s">
        <v>3939</v>
      </c>
      <c r="J2473" s="56" t="s">
        <v>5289</v>
      </c>
      <c r="K2473" s="56">
        <v>3335758100</v>
      </c>
      <c r="L2473" s="56"/>
      <c r="M2473" s="1" t="s">
        <v>5287</v>
      </c>
    </row>
    <row r="2474" spans="1:13" x14ac:dyDescent="0.25">
      <c r="A2474" s="55" t="s">
        <v>31</v>
      </c>
      <c r="B2474" s="56" t="s">
        <v>1441</v>
      </c>
      <c r="C2474" s="56" t="s">
        <v>5337</v>
      </c>
      <c r="D2474" s="56">
        <v>45647</v>
      </c>
      <c r="E2474" s="56" t="s">
        <v>40</v>
      </c>
      <c r="F2474" s="56" t="str">
        <f>+VLOOKUP(Tabla2[[#This Row],[Estado]],Catalogos!$I$3:$J$35,2,0)</f>
        <v>Occidente</v>
      </c>
      <c r="G2474" s="56" t="s">
        <v>5262</v>
      </c>
      <c r="H2474" s="56" t="s">
        <v>5288</v>
      </c>
      <c r="I2474" s="56" t="s">
        <v>3939</v>
      </c>
      <c r="J2474" s="56" t="s">
        <v>5289</v>
      </c>
      <c r="K2474" s="56">
        <v>3335758100</v>
      </c>
      <c r="L2474" s="56"/>
      <c r="M2474" s="1" t="s">
        <v>5287</v>
      </c>
    </row>
    <row r="2475" spans="1:13" x14ac:dyDescent="0.25">
      <c r="A2475" s="55" t="s">
        <v>31</v>
      </c>
      <c r="B2475" s="56" t="s">
        <v>1441</v>
      </c>
      <c r="C2475" s="56" t="s">
        <v>5338</v>
      </c>
      <c r="D2475" s="56">
        <v>45647</v>
      </c>
      <c r="E2475" s="56" t="s">
        <v>40</v>
      </c>
      <c r="F2475" s="56" t="str">
        <f>+VLOOKUP(Tabla2[[#This Row],[Estado]],Catalogos!$I$3:$J$35,2,0)</f>
        <v>Occidente</v>
      </c>
      <c r="G2475" s="56" t="s">
        <v>5262</v>
      </c>
      <c r="H2475" s="56" t="s">
        <v>5288</v>
      </c>
      <c r="I2475" s="56" t="s">
        <v>3939</v>
      </c>
      <c r="J2475" s="56" t="s">
        <v>5289</v>
      </c>
      <c r="K2475" s="56">
        <v>3335758100</v>
      </c>
      <c r="L2475" s="56"/>
      <c r="M2475" s="1" t="s">
        <v>5287</v>
      </c>
    </row>
    <row r="2476" spans="1:13" x14ac:dyDescent="0.25">
      <c r="A2476" s="55" t="s">
        <v>31</v>
      </c>
      <c r="B2476" s="56" t="s">
        <v>1441</v>
      </c>
      <c r="C2476" s="56" t="s">
        <v>5339</v>
      </c>
      <c r="D2476" s="56">
        <v>45647</v>
      </c>
      <c r="E2476" s="56" t="s">
        <v>40</v>
      </c>
      <c r="F2476" s="56" t="str">
        <f>+VLOOKUP(Tabla2[[#This Row],[Estado]],Catalogos!$I$3:$J$35,2,0)</f>
        <v>Occidente</v>
      </c>
      <c r="G2476" s="56" t="s">
        <v>5262</v>
      </c>
      <c r="H2476" s="56" t="s">
        <v>5288</v>
      </c>
      <c r="I2476" s="56" t="s">
        <v>3939</v>
      </c>
      <c r="J2476" s="56" t="s">
        <v>5289</v>
      </c>
      <c r="K2476" s="56">
        <v>3335758100</v>
      </c>
      <c r="L2476" s="56"/>
      <c r="M2476" s="1" t="s">
        <v>5287</v>
      </c>
    </row>
    <row r="2477" spans="1:13" x14ac:dyDescent="0.25">
      <c r="A2477" s="55" t="s">
        <v>31</v>
      </c>
      <c r="B2477" s="56" t="s">
        <v>1441</v>
      </c>
      <c r="C2477" s="56" t="s">
        <v>5340</v>
      </c>
      <c r="D2477" s="56">
        <v>45647</v>
      </c>
      <c r="E2477" s="56" t="s">
        <v>40</v>
      </c>
      <c r="F2477" s="56" t="str">
        <f>+VLOOKUP(Tabla2[[#This Row],[Estado]],Catalogos!$I$3:$J$35,2,0)</f>
        <v>Occidente</v>
      </c>
      <c r="G2477" s="56" t="s">
        <v>5262</v>
      </c>
      <c r="H2477" s="56" t="s">
        <v>5288</v>
      </c>
      <c r="I2477" s="56" t="s">
        <v>3939</v>
      </c>
      <c r="J2477" s="56" t="s">
        <v>5289</v>
      </c>
      <c r="K2477" s="56">
        <v>3335758100</v>
      </c>
      <c r="L2477" s="56"/>
      <c r="M2477" s="1" t="s">
        <v>5287</v>
      </c>
    </row>
    <row r="2478" spans="1:13" x14ac:dyDescent="0.25">
      <c r="A2478" s="55" t="s">
        <v>31</v>
      </c>
      <c r="B2478" s="56" t="s">
        <v>1441</v>
      </c>
      <c r="C2478" s="56" t="s">
        <v>5341</v>
      </c>
      <c r="D2478" s="56">
        <v>45647</v>
      </c>
      <c r="E2478" s="56" t="s">
        <v>40</v>
      </c>
      <c r="F2478" s="56" t="str">
        <f>+VLOOKUP(Tabla2[[#This Row],[Estado]],Catalogos!$I$3:$J$35,2,0)</f>
        <v>Occidente</v>
      </c>
      <c r="G2478" s="56" t="s">
        <v>5262</v>
      </c>
      <c r="H2478" s="56" t="s">
        <v>5288</v>
      </c>
      <c r="I2478" s="56" t="s">
        <v>3939</v>
      </c>
      <c r="J2478" s="56" t="s">
        <v>5289</v>
      </c>
      <c r="K2478" s="56">
        <v>3335758100</v>
      </c>
      <c r="L2478" s="56"/>
      <c r="M2478" s="1" t="s">
        <v>5287</v>
      </c>
    </row>
    <row r="2479" spans="1:13" x14ac:dyDescent="0.25">
      <c r="A2479" s="55" t="s">
        <v>31</v>
      </c>
      <c r="B2479" s="56" t="s">
        <v>1441</v>
      </c>
      <c r="C2479" s="56" t="s">
        <v>5342</v>
      </c>
      <c r="D2479" s="56">
        <v>45647</v>
      </c>
      <c r="E2479" s="56" t="s">
        <v>40</v>
      </c>
      <c r="F2479" s="56" t="str">
        <f>+VLOOKUP(Tabla2[[#This Row],[Estado]],Catalogos!$I$3:$J$35,2,0)</f>
        <v>Occidente</v>
      </c>
      <c r="G2479" s="56" t="s">
        <v>5262</v>
      </c>
      <c r="H2479" s="56" t="s">
        <v>5288</v>
      </c>
      <c r="I2479" s="56" t="s">
        <v>3939</v>
      </c>
      <c r="J2479" s="56" t="s">
        <v>5289</v>
      </c>
      <c r="K2479" s="56">
        <v>3335758100</v>
      </c>
      <c r="L2479" s="56"/>
      <c r="M2479" s="1" t="s">
        <v>5287</v>
      </c>
    </row>
    <row r="2480" spans="1:13" x14ac:dyDescent="0.25">
      <c r="A2480" s="55" t="s">
        <v>31</v>
      </c>
      <c r="B2480" s="56" t="s">
        <v>112</v>
      </c>
      <c r="C2480" s="56" t="s">
        <v>5346</v>
      </c>
      <c r="D2480" s="56">
        <v>45500</v>
      </c>
      <c r="E2480" s="56" t="s">
        <v>40</v>
      </c>
      <c r="F2480" s="56" t="str">
        <f>+VLOOKUP(Tabla2[[#This Row],[Estado]],Catalogos!$I$3:$J$35,2,0)</f>
        <v>Occidente</v>
      </c>
      <c r="G2480" s="56" t="s">
        <v>5344</v>
      </c>
      <c r="H2480" s="56" t="s">
        <v>5347</v>
      </c>
      <c r="I2480" s="56" t="s">
        <v>5348</v>
      </c>
      <c r="J2480" s="56" t="s">
        <v>401</v>
      </c>
      <c r="K2480" s="56" t="s">
        <v>5349</v>
      </c>
      <c r="L2480" s="56" t="s">
        <v>72</v>
      </c>
      <c r="M2480" s="1"/>
    </row>
    <row r="2481" spans="1:13" x14ac:dyDescent="0.25">
      <c r="A2481" s="55" t="s">
        <v>31</v>
      </c>
      <c r="B2481" s="56" t="s">
        <v>9457</v>
      </c>
      <c r="C2481" s="56" t="s">
        <v>5350</v>
      </c>
      <c r="D2481" s="56">
        <v>45500</v>
      </c>
      <c r="E2481" s="56" t="s">
        <v>40</v>
      </c>
      <c r="F2481" s="56" t="str">
        <f>+VLOOKUP(Tabla2[[#This Row],[Estado]],Catalogos!$I$3:$J$35,2,0)</f>
        <v>Occidente</v>
      </c>
      <c r="G2481" s="56" t="s">
        <v>5344</v>
      </c>
      <c r="H2481" s="56" t="s">
        <v>5347</v>
      </c>
      <c r="I2481" s="56" t="s">
        <v>3164</v>
      </c>
      <c r="J2481" s="56" t="s">
        <v>401</v>
      </c>
      <c r="K2481" s="56">
        <v>3336570128</v>
      </c>
      <c r="L2481" s="56" t="s">
        <v>72</v>
      </c>
      <c r="M2481" s="1"/>
    </row>
    <row r="2482" spans="1:13" x14ac:dyDescent="0.25">
      <c r="A2482" s="55" t="s">
        <v>31</v>
      </c>
      <c r="B2482" s="56" t="s">
        <v>9457</v>
      </c>
      <c r="C2482" s="56" t="s">
        <v>5351</v>
      </c>
      <c r="D2482" s="56">
        <v>45608</v>
      </c>
      <c r="E2482" s="56" t="s">
        <v>40</v>
      </c>
      <c r="F2482" s="56" t="str">
        <f>+VLOOKUP(Tabla2[[#This Row],[Estado]],Catalogos!$I$3:$J$35,2,0)</f>
        <v>Occidente</v>
      </c>
      <c r="G2482" s="56" t="s">
        <v>5344</v>
      </c>
      <c r="H2482" s="56" t="s">
        <v>5352</v>
      </c>
      <c r="I2482" s="56" t="s">
        <v>5353</v>
      </c>
      <c r="J2482" s="56" t="s">
        <v>5354</v>
      </c>
      <c r="K2482" s="56">
        <v>3339258447</v>
      </c>
      <c r="L2482" s="56" t="s">
        <v>72</v>
      </c>
      <c r="M2482" s="1"/>
    </row>
    <row r="2483" spans="1:13" x14ac:dyDescent="0.25">
      <c r="A2483" s="55" t="s">
        <v>24</v>
      </c>
      <c r="B2483" s="56" t="s">
        <v>165</v>
      </c>
      <c r="C2483" s="56" t="s">
        <v>5355</v>
      </c>
      <c r="D2483" s="56">
        <v>45615</v>
      </c>
      <c r="E2483" s="56" t="s">
        <v>40</v>
      </c>
      <c r="F2483" s="56" t="str">
        <f>+VLOOKUP(Tabla2[[#This Row],[Estado]],Catalogos!$I$3:$J$35,2,0)</f>
        <v>Occidente</v>
      </c>
      <c r="G2483" s="56" t="s">
        <v>5344</v>
      </c>
      <c r="H2483" s="56" t="s">
        <v>5356</v>
      </c>
      <c r="I2483" s="56">
        <v>2637</v>
      </c>
      <c r="J2483" s="56" t="s">
        <v>5357</v>
      </c>
      <c r="K2483" s="56" t="s">
        <v>257</v>
      </c>
      <c r="L2483" s="56" t="s">
        <v>72</v>
      </c>
      <c r="M2483" s="1"/>
    </row>
    <row r="2484" spans="1:13" x14ac:dyDescent="0.25">
      <c r="A2484" s="55" t="s">
        <v>29</v>
      </c>
      <c r="B2484" s="56" t="s">
        <v>29</v>
      </c>
      <c r="C2484" s="56" t="s">
        <v>5358</v>
      </c>
      <c r="D2484" s="56">
        <v>45580</v>
      </c>
      <c r="E2484" s="56" t="s">
        <v>40</v>
      </c>
      <c r="F2484" s="56" t="str">
        <f>+VLOOKUP(Tabla2[[#This Row],[Estado]],Catalogos!$I$3:$J$35,2,0)</f>
        <v>Occidente</v>
      </c>
      <c r="G2484" s="56" t="s">
        <v>5344</v>
      </c>
      <c r="H2484" s="56" t="s">
        <v>5359</v>
      </c>
      <c r="I2484" s="56" t="s">
        <v>5360</v>
      </c>
      <c r="J2484" s="56" t="s">
        <v>2351</v>
      </c>
      <c r="K2484" s="56" t="s">
        <v>150</v>
      </c>
      <c r="L2484" s="56" t="s">
        <v>72</v>
      </c>
      <c r="M2484" s="1"/>
    </row>
    <row r="2485" spans="1:13" x14ac:dyDescent="0.25">
      <c r="A2485" s="55" t="s">
        <v>29</v>
      </c>
      <c r="B2485" s="56" t="s">
        <v>29</v>
      </c>
      <c r="C2485" s="56" t="s">
        <v>5361</v>
      </c>
      <c r="D2485" s="56">
        <v>45615</v>
      </c>
      <c r="E2485" s="56" t="s">
        <v>40</v>
      </c>
      <c r="F2485" s="56" t="str">
        <f>+VLOOKUP(Tabla2[[#This Row],[Estado]],Catalogos!$I$3:$J$35,2,0)</f>
        <v>Occidente</v>
      </c>
      <c r="G2485" s="56" t="s">
        <v>5344</v>
      </c>
      <c r="H2485" s="56" t="s">
        <v>5362</v>
      </c>
      <c r="I2485" s="56" t="s">
        <v>5363</v>
      </c>
      <c r="J2485" s="56" t="s">
        <v>5364</v>
      </c>
      <c r="K2485" s="56" t="s">
        <v>150</v>
      </c>
      <c r="L2485" s="56" t="s">
        <v>72</v>
      </c>
      <c r="M2485" s="1"/>
    </row>
    <row r="2486" spans="1:13" x14ac:dyDescent="0.25">
      <c r="A2486" s="55" t="s">
        <v>24</v>
      </c>
      <c r="B2486" s="56" t="s">
        <v>165</v>
      </c>
      <c r="C2486" s="56" t="s">
        <v>5365</v>
      </c>
      <c r="D2486" s="56">
        <v>45400</v>
      </c>
      <c r="E2486" s="56" t="s">
        <v>40</v>
      </c>
      <c r="F2486" s="56" t="str">
        <f>+VLOOKUP(Tabla2[[#This Row],[Estado]],Catalogos!$I$3:$J$35,2,0)</f>
        <v>Occidente</v>
      </c>
      <c r="G2486" s="56" t="s">
        <v>5366</v>
      </c>
      <c r="H2486" s="56" t="s">
        <v>5367</v>
      </c>
      <c r="I2486" s="56" t="s">
        <v>5368</v>
      </c>
      <c r="J2486" s="56" t="s">
        <v>401</v>
      </c>
      <c r="K2486" s="56" t="s">
        <v>257</v>
      </c>
      <c r="L2486" s="56" t="s">
        <v>72</v>
      </c>
      <c r="M2486" s="1"/>
    </row>
    <row r="2487" spans="1:13" x14ac:dyDescent="0.25">
      <c r="A2487" s="55" t="s">
        <v>31</v>
      </c>
      <c r="B2487" s="56" t="s">
        <v>112</v>
      </c>
      <c r="C2487" s="56" t="s">
        <v>12380</v>
      </c>
      <c r="D2487" s="56">
        <v>45116</v>
      </c>
      <c r="E2487" s="56" t="s">
        <v>40</v>
      </c>
      <c r="F2487" s="56" t="str">
        <f>+VLOOKUP(Tabla2[[#This Row],[Estado]],Catalogos!$I$3:$J$35,2,0)</f>
        <v>Occidente</v>
      </c>
      <c r="G2487" s="56" t="s">
        <v>5370</v>
      </c>
      <c r="H2487" s="56" t="s">
        <v>5415</v>
      </c>
      <c r="I2487" s="56" t="s">
        <v>2912</v>
      </c>
      <c r="J2487" s="56" t="s">
        <v>5416</v>
      </c>
      <c r="K2487" s="56">
        <v>3336113108</v>
      </c>
      <c r="L2487" s="56" t="s">
        <v>72</v>
      </c>
      <c r="M2487" s="1"/>
    </row>
    <row r="2488" spans="1:13" x14ac:dyDescent="0.25">
      <c r="A2488" s="55" t="s">
        <v>31</v>
      </c>
      <c r="B2488" s="56" t="s">
        <v>11682</v>
      </c>
      <c r="C2488" s="56" t="s">
        <v>5378</v>
      </c>
      <c r="D2488" s="56">
        <v>45030</v>
      </c>
      <c r="E2488" s="56" t="s">
        <v>40</v>
      </c>
      <c r="F2488" s="56" t="str">
        <f>+VLOOKUP(Tabla2[[#This Row],[Estado]],Catalogos!$I$3:$J$35,2,0)</f>
        <v>Occidente</v>
      </c>
      <c r="G2488" s="56" t="s">
        <v>5370</v>
      </c>
      <c r="H2488" s="56" t="s">
        <v>5379</v>
      </c>
      <c r="I2488" s="56" t="s">
        <v>5380</v>
      </c>
      <c r="J2488" s="56" t="s">
        <v>5381</v>
      </c>
      <c r="K2488" s="56">
        <v>3324690984</v>
      </c>
      <c r="L2488" s="56" t="s">
        <v>72</v>
      </c>
      <c r="M2488" s="1"/>
    </row>
    <row r="2489" spans="1:13" x14ac:dyDescent="0.25">
      <c r="A2489" s="55" t="s">
        <v>31</v>
      </c>
      <c r="B2489" s="56" t="s">
        <v>9457</v>
      </c>
      <c r="C2489" s="56" t="s">
        <v>5382</v>
      </c>
      <c r="D2489" s="56">
        <v>45050</v>
      </c>
      <c r="E2489" s="56" t="s">
        <v>40</v>
      </c>
      <c r="F2489" s="56" t="str">
        <f>+VLOOKUP(Tabla2[[#This Row],[Estado]],Catalogos!$I$3:$J$35,2,0)</f>
        <v>Occidente</v>
      </c>
      <c r="G2489" s="56" t="s">
        <v>5370</v>
      </c>
      <c r="H2489" s="56" t="s">
        <v>5375</v>
      </c>
      <c r="I2489" s="56" t="s">
        <v>5383</v>
      </c>
      <c r="J2489" s="56" t="s">
        <v>5384</v>
      </c>
      <c r="K2489" s="56">
        <v>3331211920</v>
      </c>
      <c r="L2489" s="56" t="s">
        <v>72</v>
      </c>
      <c r="M2489" s="1"/>
    </row>
    <row r="2490" spans="1:13" x14ac:dyDescent="0.25">
      <c r="A2490" s="55" t="s">
        <v>31</v>
      </c>
      <c r="B2490" s="56" t="s">
        <v>229</v>
      </c>
      <c r="C2490" s="56" t="s">
        <v>5385</v>
      </c>
      <c r="D2490" s="56">
        <v>45100</v>
      </c>
      <c r="E2490" s="56" t="s">
        <v>40</v>
      </c>
      <c r="F2490" s="56" t="str">
        <f>+VLOOKUP(Tabla2[[#This Row],[Estado]],Catalogos!$I$3:$J$35,2,0)</f>
        <v>Occidente</v>
      </c>
      <c r="G2490" s="56" t="s">
        <v>5370</v>
      </c>
      <c r="H2490" s="56" t="s">
        <v>5263</v>
      </c>
      <c r="I2490" s="56" t="s">
        <v>5386</v>
      </c>
      <c r="J2490" s="56" t="s">
        <v>5387</v>
      </c>
      <c r="K2490" s="56">
        <v>3331212106</v>
      </c>
      <c r="L2490" s="56" t="s">
        <v>72</v>
      </c>
      <c r="M2490" s="1"/>
    </row>
    <row r="2491" spans="1:13" x14ac:dyDescent="0.25">
      <c r="A2491" s="55" t="s">
        <v>31</v>
      </c>
      <c r="B2491" s="56" t="s">
        <v>1441</v>
      </c>
      <c r="C2491" s="56" t="s">
        <v>5388</v>
      </c>
      <c r="D2491" s="56">
        <v>45040</v>
      </c>
      <c r="E2491" s="56" t="s">
        <v>40</v>
      </c>
      <c r="F2491" s="56" t="str">
        <f>+VLOOKUP(Tabla2[[#This Row],[Estado]],Catalogos!$I$3:$J$35,2,0)</f>
        <v>Occidente</v>
      </c>
      <c r="G2491" s="56" t="s">
        <v>5370</v>
      </c>
      <c r="H2491" s="56" t="s">
        <v>5389</v>
      </c>
      <c r="I2491" s="56" t="s">
        <v>5390</v>
      </c>
      <c r="J2491" s="56" t="s">
        <v>5391</v>
      </c>
      <c r="K2491" s="56">
        <v>3331233060</v>
      </c>
      <c r="L2491" s="56" t="s">
        <v>72</v>
      </c>
      <c r="M2491" s="1"/>
    </row>
    <row r="2492" spans="1:13" x14ac:dyDescent="0.25">
      <c r="A2492" s="55" t="s">
        <v>31</v>
      </c>
      <c r="B2492" s="56" t="s">
        <v>229</v>
      </c>
      <c r="C2492" s="56" t="s">
        <v>5392</v>
      </c>
      <c r="D2492" s="56">
        <v>45030</v>
      </c>
      <c r="E2492" s="56" t="s">
        <v>40</v>
      </c>
      <c r="F2492" s="56" t="str">
        <f>+VLOOKUP(Tabla2[[#This Row],[Estado]],Catalogos!$I$3:$J$35,2,0)</f>
        <v>Occidente</v>
      </c>
      <c r="G2492" s="56" t="s">
        <v>5370</v>
      </c>
      <c r="H2492" s="56" t="s">
        <v>5393</v>
      </c>
      <c r="I2492" s="56" t="s">
        <v>5394</v>
      </c>
      <c r="J2492" s="56" t="s">
        <v>5381</v>
      </c>
      <c r="K2492" s="56">
        <v>3336203585</v>
      </c>
      <c r="L2492" s="56" t="s">
        <v>72</v>
      </c>
      <c r="M2492" s="1"/>
    </row>
    <row r="2493" spans="1:13" x14ac:dyDescent="0.25">
      <c r="A2493" s="55" t="s">
        <v>31</v>
      </c>
      <c r="B2493" s="56" t="s">
        <v>9457</v>
      </c>
      <c r="C2493" s="56" t="s">
        <v>5395</v>
      </c>
      <c r="D2493" s="56">
        <v>45030</v>
      </c>
      <c r="E2493" s="56" t="s">
        <v>40</v>
      </c>
      <c r="F2493" s="56" t="str">
        <f>+VLOOKUP(Tabla2[[#This Row],[Estado]],Catalogos!$I$3:$J$35,2,0)</f>
        <v>Occidente</v>
      </c>
      <c r="G2493" s="56" t="s">
        <v>5370</v>
      </c>
      <c r="H2493" s="56" t="s">
        <v>5396</v>
      </c>
      <c r="I2493" s="56" t="s">
        <v>5397</v>
      </c>
      <c r="J2493" s="56" t="s">
        <v>5381</v>
      </c>
      <c r="K2493" s="56">
        <v>3331218050</v>
      </c>
      <c r="L2493" s="56" t="s">
        <v>72</v>
      </c>
      <c r="M2493" s="1"/>
    </row>
    <row r="2494" spans="1:13" x14ac:dyDescent="0.25">
      <c r="A2494" s="55" t="s">
        <v>31</v>
      </c>
      <c r="B2494" s="56" t="s">
        <v>1373</v>
      </c>
      <c r="C2494" s="56" t="s">
        <v>5398</v>
      </c>
      <c r="D2494" s="56">
        <v>45050</v>
      </c>
      <c r="E2494" s="56" t="s">
        <v>40</v>
      </c>
      <c r="F2494" s="56" t="str">
        <f>+VLOOKUP(Tabla2[[#This Row],[Estado]],Catalogos!$I$3:$J$35,2,0)</f>
        <v>Occidente</v>
      </c>
      <c r="G2494" s="56" t="s">
        <v>5370</v>
      </c>
      <c r="H2494" s="56" t="s">
        <v>5399</v>
      </c>
      <c r="I2494" s="56" t="s">
        <v>5400</v>
      </c>
      <c r="J2494" s="56" t="s">
        <v>5401</v>
      </c>
      <c r="K2494" s="56">
        <v>3323031403</v>
      </c>
      <c r="L2494" s="56" t="s">
        <v>72</v>
      </c>
      <c r="M2494" s="1"/>
    </row>
    <row r="2495" spans="1:13" x14ac:dyDescent="0.25">
      <c r="A2495" s="55" t="s">
        <v>31</v>
      </c>
      <c r="B2495" s="56" t="s">
        <v>112</v>
      </c>
      <c r="C2495" s="56" t="s">
        <v>5402</v>
      </c>
      <c r="D2495" s="56">
        <v>45079</v>
      </c>
      <c r="E2495" s="56" t="s">
        <v>40</v>
      </c>
      <c r="F2495" s="56" t="str">
        <f>+VLOOKUP(Tabla2[[#This Row],[Estado]],Catalogos!$I$3:$J$35,2,0)</f>
        <v>Occidente</v>
      </c>
      <c r="G2495" s="56" t="s">
        <v>5370</v>
      </c>
      <c r="H2495" s="56" t="s">
        <v>5403</v>
      </c>
      <c r="I2495" s="56" t="s">
        <v>5404</v>
      </c>
      <c r="J2495" s="56" t="s">
        <v>5405</v>
      </c>
      <c r="K2495" s="56">
        <v>3336320151</v>
      </c>
      <c r="L2495" s="56" t="s">
        <v>72</v>
      </c>
      <c r="M2495" s="1"/>
    </row>
    <row r="2496" spans="1:13" x14ac:dyDescent="0.25">
      <c r="A2496" s="55" t="s">
        <v>31</v>
      </c>
      <c r="B2496" s="56" t="s">
        <v>11678</v>
      </c>
      <c r="C2496" s="56" t="s">
        <v>5406</v>
      </c>
      <c r="D2496" s="56">
        <v>45070</v>
      </c>
      <c r="E2496" s="56" t="s">
        <v>40</v>
      </c>
      <c r="F2496" s="56" t="str">
        <f>+VLOOKUP(Tabla2[[#This Row],[Estado]],Catalogos!$I$3:$J$35,2,0)</f>
        <v>Occidente</v>
      </c>
      <c r="G2496" s="56" t="s">
        <v>5370</v>
      </c>
      <c r="H2496" s="56" t="s">
        <v>5407</v>
      </c>
      <c r="I2496" s="56" t="s">
        <v>5408</v>
      </c>
      <c r="J2496" s="56" t="s">
        <v>5409</v>
      </c>
      <c r="K2496" s="56">
        <v>3311952323</v>
      </c>
      <c r="L2496" s="56" t="s">
        <v>72</v>
      </c>
      <c r="M2496" s="1"/>
    </row>
    <row r="2497" spans="1:13" x14ac:dyDescent="0.25">
      <c r="A2497" s="55" t="s">
        <v>31</v>
      </c>
      <c r="B2497" s="56" t="s">
        <v>1441</v>
      </c>
      <c r="C2497" s="56" t="s">
        <v>5410</v>
      </c>
      <c r="D2497" s="56">
        <v>45116</v>
      </c>
      <c r="E2497" s="56" t="s">
        <v>40</v>
      </c>
      <c r="F2497" s="56" t="str">
        <f>+VLOOKUP(Tabla2[[#This Row],[Estado]],Catalogos!$I$3:$J$35,2,0)</f>
        <v>Occidente</v>
      </c>
      <c r="G2497" s="56" t="s">
        <v>5370</v>
      </c>
      <c r="H2497" s="56" t="s">
        <v>5411</v>
      </c>
      <c r="I2497" s="56" t="s">
        <v>5412</v>
      </c>
      <c r="J2497" s="56" t="s">
        <v>5413</v>
      </c>
      <c r="K2497" s="56">
        <v>3323049592</v>
      </c>
      <c r="L2497" s="56" t="s">
        <v>72</v>
      </c>
      <c r="M2497" s="1"/>
    </row>
    <row r="2498" spans="1:13" x14ac:dyDescent="0.25">
      <c r="A2498" s="55" t="s">
        <v>31</v>
      </c>
      <c r="B2498" s="56" t="s">
        <v>1373</v>
      </c>
      <c r="C2498" s="56" t="s">
        <v>5414</v>
      </c>
      <c r="D2498" s="56">
        <v>45116</v>
      </c>
      <c r="E2498" s="56" t="s">
        <v>40</v>
      </c>
      <c r="F2498" s="56" t="str">
        <f>+VLOOKUP(Tabla2[[#This Row],[Estado]],Catalogos!$I$3:$J$35,2,0)</f>
        <v>Occidente</v>
      </c>
      <c r="G2498" s="56" t="s">
        <v>5370</v>
      </c>
      <c r="H2498" s="56" t="s">
        <v>5415</v>
      </c>
      <c r="I2498" s="56" t="s">
        <v>2912</v>
      </c>
      <c r="J2498" s="56" t="s">
        <v>5416</v>
      </c>
      <c r="K2498" s="56">
        <v>3336111710</v>
      </c>
      <c r="L2498" s="56" t="s">
        <v>72</v>
      </c>
      <c r="M2498" s="1"/>
    </row>
    <row r="2499" spans="1:13" x14ac:dyDescent="0.25">
      <c r="A2499" s="55" t="s">
        <v>31</v>
      </c>
      <c r="B2499" s="56" t="s">
        <v>1373</v>
      </c>
      <c r="C2499" s="56" t="s">
        <v>5417</v>
      </c>
      <c r="D2499" s="56">
        <v>45116</v>
      </c>
      <c r="E2499" s="56" t="s">
        <v>40</v>
      </c>
      <c r="F2499" s="56" t="str">
        <f>+VLOOKUP(Tabla2[[#This Row],[Estado]],Catalogos!$I$3:$J$35,2,0)</f>
        <v>Occidente</v>
      </c>
      <c r="G2499" s="56" t="s">
        <v>5370</v>
      </c>
      <c r="H2499" s="56" t="s">
        <v>5418</v>
      </c>
      <c r="I2499" s="56" t="s">
        <v>5419</v>
      </c>
      <c r="J2499" s="56" t="s">
        <v>5420</v>
      </c>
      <c r="K2499" s="56" t="s">
        <v>5421</v>
      </c>
      <c r="L2499" s="56" t="s">
        <v>72</v>
      </c>
      <c r="M2499" s="1"/>
    </row>
    <row r="2500" spans="1:13" x14ac:dyDescent="0.25">
      <c r="A2500" s="55" t="s">
        <v>31</v>
      </c>
      <c r="B2500" s="56" t="s">
        <v>1373</v>
      </c>
      <c r="C2500" s="56" t="s">
        <v>5422</v>
      </c>
      <c r="D2500" s="56">
        <v>45116</v>
      </c>
      <c r="E2500" s="56" t="s">
        <v>40</v>
      </c>
      <c r="F2500" s="56" t="str">
        <f>+VLOOKUP(Tabla2[[#This Row],[Estado]],Catalogos!$I$3:$J$35,2,0)</f>
        <v>Occidente</v>
      </c>
      <c r="G2500" s="56" t="s">
        <v>5370</v>
      </c>
      <c r="H2500" s="56" t="s">
        <v>5415</v>
      </c>
      <c r="I2500" s="56" t="s">
        <v>2912</v>
      </c>
      <c r="J2500" s="56" t="s">
        <v>5413</v>
      </c>
      <c r="K2500" s="56">
        <v>3338485575</v>
      </c>
      <c r="L2500" s="56" t="s">
        <v>72</v>
      </c>
      <c r="M2500" s="1"/>
    </row>
    <row r="2501" spans="1:13" x14ac:dyDescent="0.25">
      <c r="A2501" s="55" t="s">
        <v>31</v>
      </c>
      <c r="B2501" s="56" t="s">
        <v>1387</v>
      </c>
      <c r="C2501" s="56" t="s">
        <v>5423</v>
      </c>
      <c r="D2501" s="56">
        <v>45020</v>
      </c>
      <c r="E2501" s="56" t="s">
        <v>40</v>
      </c>
      <c r="F2501" s="56" t="str">
        <f>+VLOOKUP(Tabla2[[#This Row],[Estado]],Catalogos!$I$3:$J$35,2,0)</f>
        <v>Occidente</v>
      </c>
      <c r="G2501" s="56" t="s">
        <v>5370</v>
      </c>
      <c r="H2501" s="56" t="s">
        <v>5424</v>
      </c>
      <c r="I2501" s="56" t="s">
        <v>5425</v>
      </c>
      <c r="J2501" s="56" t="s">
        <v>5426</v>
      </c>
      <c r="K2501" s="56">
        <v>3336291846</v>
      </c>
      <c r="L2501" s="56" t="s">
        <v>72</v>
      </c>
      <c r="M2501" s="1"/>
    </row>
    <row r="2502" spans="1:13" x14ac:dyDescent="0.25">
      <c r="A2502" s="55" t="s">
        <v>31</v>
      </c>
      <c r="B2502" s="56" t="s">
        <v>1373</v>
      </c>
      <c r="C2502" s="56" t="s">
        <v>5427</v>
      </c>
      <c r="D2502" s="56">
        <v>45040</v>
      </c>
      <c r="E2502" s="56" t="s">
        <v>40</v>
      </c>
      <c r="F2502" s="56" t="str">
        <f>+VLOOKUP(Tabla2[[#This Row],[Estado]],Catalogos!$I$3:$J$35,2,0)</f>
        <v>Occidente</v>
      </c>
      <c r="G2502" s="56" t="s">
        <v>5370</v>
      </c>
      <c r="H2502" s="56" t="s">
        <v>5428</v>
      </c>
      <c r="I2502" s="56" t="s">
        <v>5429</v>
      </c>
      <c r="J2502" s="56" t="s">
        <v>5430</v>
      </c>
      <c r="K2502" s="56">
        <v>3336475600</v>
      </c>
      <c r="L2502" s="56" t="s">
        <v>72</v>
      </c>
      <c r="M2502" s="1"/>
    </row>
    <row r="2503" spans="1:13" x14ac:dyDescent="0.25">
      <c r="A2503" s="55" t="s">
        <v>31</v>
      </c>
      <c r="B2503" s="56" t="s">
        <v>112</v>
      </c>
      <c r="C2503" s="56" t="s">
        <v>5431</v>
      </c>
      <c r="D2503" s="56">
        <v>45030</v>
      </c>
      <c r="E2503" s="56" t="s">
        <v>40</v>
      </c>
      <c r="F2503" s="56" t="str">
        <f>+VLOOKUP(Tabla2[[#This Row],[Estado]],Catalogos!$I$3:$J$35,2,0)</f>
        <v>Occidente</v>
      </c>
      <c r="G2503" s="56" t="s">
        <v>5370</v>
      </c>
      <c r="H2503" s="56" t="s">
        <v>5432</v>
      </c>
      <c r="I2503" s="56" t="s">
        <v>5380</v>
      </c>
      <c r="J2503" s="56" t="s">
        <v>5381</v>
      </c>
      <c r="K2503" s="56">
        <v>3336201002</v>
      </c>
      <c r="L2503" s="56" t="s">
        <v>72</v>
      </c>
      <c r="M2503" s="1"/>
    </row>
    <row r="2504" spans="1:13" x14ac:dyDescent="0.25">
      <c r="A2504" s="55" t="s">
        <v>31</v>
      </c>
      <c r="B2504" s="56" t="s">
        <v>112</v>
      </c>
      <c r="C2504" s="56" t="s">
        <v>5433</v>
      </c>
      <c r="D2504" s="56">
        <v>45116</v>
      </c>
      <c r="E2504" s="56" t="s">
        <v>40</v>
      </c>
      <c r="F2504" s="56" t="str">
        <f>+VLOOKUP(Tabla2[[#This Row],[Estado]],Catalogos!$I$3:$J$35,2,0)</f>
        <v>Occidente</v>
      </c>
      <c r="G2504" s="56" t="s">
        <v>5370</v>
      </c>
      <c r="H2504" s="56" t="s">
        <v>5434</v>
      </c>
      <c r="I2504" s="56" t="s">
        <v>5435</v>
      </c>
      <c r="J2504" s="56" t="s">
        <v>5413</v>
      </c>
      <c r="K2504" s="56">
        <v>3338485444</v>
      </c>
      <c r="L2504" s="56" t="s">
        <v>72</v>
      </c>
      <c r="M2504" s="1"/>
    </row>
    <row r="2505" spans="1:13" x14ac:dyDescent="0.25">
      <c r="A2505" s="55" t="s">
        <v>31</v>
      </c>
      <c r="B2505" s="56" t="s">
        <v>1460</v>
      </c>
      <c r="C2505" s="56" t="s">
        <v>5436</v>
      </c>
      <c r="D2505" s="56">
        <v>45116</v>
      </c>
      <c r="E2505" s="56" t="s">
        <v>40</v>
      </c>
      <c r="F2505" s="56" t="str">
        <f>+VLOOKUP(Tabla2[[#This Row],[Estado]],Catalogos!$I$3:$J$35,2,0)</f>
        <v>Occidente</v>
      </c>
      <c r="G2505" s="56" t="s">
        <v>5370</v>
      </c>
      <c r="H2505" s="56" t="s">
        <v>5437</v>
      </c>
      <c r="I2505" s="56" t="s">
        <v>5435</v>
      </c>
      <c r="J2505" s="56" t="s">
        <v>5438</v>
      </c>
      <c r="K2505" s="56">
        <v>3318169534</v>
      </c>
      <c r="L2505" s="56" t="s">
        <v>72</v>
      </c>
      <c r="M2505" s="1"/>
    </row>
    <row r="2506" spans="1:13" x14ac:dyDescent="0.25">
      <c r="A2506" s="55" t="s">
        <v>31</v>
      </c>
      <c r="B2506" s="56" t="s">
        <v>9457</v>
      </c>
      <c r="C2506" s="56" t="s">
        <v>5439</v>
      </c>
      <c r="D2506" s="56">
        <v>45038</v>
      </c>
      <c r="E2506" s="56" t="s">
        <v>40</v>
      </c>
      <c r="F2506" s="56" t="str">
        <f>+VLOOKUP(Tabla2[[#This Row],[Estado]],Catalogos!$I$3:$J$35,2,0)</f>
        <v>Occidente</v>
      </c>
      <c r="G2506" s="56" t="s">
        <v>5370</v>
      </c>
      <c r="H2506" s="56" t="s">
        <v>5440</v>
      </c>
      <c r="I2506" s="56" t="s">
        <v>5441</v>
      </c>
      <c r="J2506" s="56" t="s">
        <v>5442</v>
      </c>
      <c r="K2506" s="56">
        <v>3335636022</v>
      </c>
      <c r="L2506" s="56" t="s">
        <v>72</v>
      </c>
      <c r="M2506" s="1"/>
    </row>
    <row r="2507" spans="1:13" x14ac:dyDescent="0.25">
      <c r="A2507" s="55" t="s">
        <v>31</v>
      </c>
      <c r="B2507" s="56" t="s">
        <v>112</v>
      </c>
      <c r="C2507" s="56" t="s">
        <v>5443</v>
      </c>
      <c r="D2507" s="56">
        <v>45116</v>
      </c>
      <c r="E2507" s="56" t="s">
        <v>40</v>
      </c>
      <c r="F2507" s="56" t="str">
        <f>+VLOOKUP(Tabla2[[#This Row],[Estado]],Catalogos!$I$3:$J$35,2,0)</f>
        <v>Occidente</v>
      </c>
      <c r="G2507" s="56" t="s">
        <v>5370</v>
      </c>
      <c r="H2507" s="56" t="s">
        <v>5434</v>
      </c>
      <c r="I2507" s="56" t="s">
        <v>5435</v>
      </c>
      <c r="J2507" s="56" t="s">
        <v>5413</v>
      </c>
      <c r="K2507" s="56">
        <v>3336414561</v>
      </c>
      <c r="L2507" s="56" t="s">
        <v>72</v>
      </c>
      <c r="M2507" s="1"/>
    </row>
    <row r="2508" spans="1:13" x14ac:dyDescent="0.25">
      <c r="A2508" s="55" t="s">
        <v>31</v>
      </c>
      <c r="B2508" s="56" t="s">
        <v>112</v>
      </c>
      <c r="C2508" s="56" t="s">
        <v>5444</v>
      </c>
      <c r="D2508" s="56">
        <v>45132</v>
      </c>
      <c r="E2508" s="56" t="s">
        <v>40</v>
      </c>
      <c r="F2508" s="56" t="str">
        <f>+VLOOKUP(Tabla2[[#This Row],[Estado]],Catalogos!$I$3:$J$35,2,0)</f>
        <v>Occidente</v>
      </c>
      <c r="G2508" s="56" t="s">
        <v>5370</v>
      </c>
      <c r="H2508" s="56" t="s">
        <v>5445</v>
      </c>
      <c r="I2508" s="56" t="s">
        <v>5446</v>
      </c>
      <c r="J2508" s="56" t="s">
        <v>5447</v>
      </c>
      <c r="K2508" s="56">
        <v>3338706759</v>
      </c>
      <c r="L2508" s="56" t="s">
        <v>72</v>
      </c>
      <c r="M2508" s="1"/>
    </row>
    <row r="2509" spans="1:13" x14ac:dyDescent="0.25">
      <c r="A2509" s="55" t="s">
        <v>31</v>
      </c>
      <c r="B2509" s="56" t="s">
        <v>1441</v>
      </c>
      <c r="C2509" s="56" t="s">
        <v>5448</v>
      </c>
      <c r="D2509" s="56">
        <v>45116</v>
      </c>
      <c r="E2509" s="56" t="s">
        <v>40</v>
      </c>
      <c r="F2509" s="56" t="str">
        <f>+VLOOKUP(Tabla2[[#This Row],[Estado]],Catalogos!$I$3:$J$35,2,0)</f>
        <v>Occidente</v>
      </c>
      <c r="G2509" s="56" t="s">
        <v>5370</v>
      </c>
      <c r="H2509" s="56" t="s">
        <v>5416</v>
      </c>
      <c r="I2509" s="56" t="s">
        <v>5435</v>
      </c>
      <c r="J2509" s="56" t="s">
        <v>5413</v>
      </c>
      <c r="K2509" s="56">
        <v>3338485498</v>
      </c>
      <c r="L2509" s="56" t="s">
        <v>72</v>
      </c>
      <c r="M2509" s="1"/>
    </row>
    <row r="2510" spans="1:13" x14ac:dyDescent="0.25">
      <c r="A2510" s="55" t="s">
        <v>31</v>
      </c>
      <c r="B2510" s="56" t="s">
        <v>9457</v>
      </c>
      <c r="C2510" s="56" t="s">
        <v>5449</v>
      </c>
      <c r="D2510" s="56">
        <v>45070</v>
      </c>
      <c r="E2510" s="56" t="s">
        <v>40</v>
      </c>
      <c r="F2510" s="56" t="str">
        <f>+VLOOKUP(Tabla2[[#This Row],[Estado]],Catalogos!$I$3:$J$35,2,0)</f>
        <v>Occidente</v>
      </c>
      <c r="G2510" s="56" t="s">
        <v>5370</v>
      </c>
      <c r="H2510" s="56" t="s">
        <v>5450</v>
      </c>
      <c r="I2510" s="56" t="s">
        <v>5451</v>
      </c>
      <c r="J2510" s="56" t="s">
        <v>5452</v>
      </c>
      <c r="K2510" s="56">
        <v>3336311780</v>
      </c>
      <c r="L2510" s="56" t="s">
        <v>72</v>
      </c>
      <c r="M2510" s="1"/>
    </row>
    <row r="2511" spans="1:13" x14ac:dyDescent="0.25">
      <c r="A2511" s="55" t="s">
        <v>31</v>
      </c>
      <c r="B2511" s="56" t="s">
        <v>112</v>
      </c>
      <c r="C2511" s="56" t="s">
        <v>5453</v>
      </c>
      <c r="D2511" s="56">
        <v>45030</v>
      </c>
      <c r="E2511" s="56" t="s">
        <v>40</v>
      </c>
      <c r="F2511" s="56" t="str">
        <f>+VLOOKUP(Tabla2[[#This Row],[Estado]],Catalogos!$I$3:$J$35,2,0)</f>
        <v>Occidente</v>
      </c>
      <c r="G2511" s="56" t="s">
        <v>5370</v>
      </c>
      <c r="H2511" s="56" t="s">
        <v>5454</v>
      </c>
      <c r="I2511" s="56" t="s">
        <v>5455</v>
      </c>
      <c r="J2511" s="56" t="s">
        <v>5381</v>
      </c>
      <c r="K2511" s="56" t="s">
        <v>5456</v>
      </c>
      <c r="L2511" s="56" t="s">
        <v>72</v>
      </c>
      <c r="M2511" s="1"/>
    </row>
    <row r="2512" spans="1:13" x14ac:dyDescent="0.25">
      <c r="A2512" s="55" t="s">
        <v>31</v>
      </c>
      <c r="B2512" s="56" t="s">
        <v>112</v>
      </c>
      <c r="C2512" s="56" t="s">
        <v>5457</v>
      </c>
      <c r="D2512" s="56">
        <v>44600</v>
      </c>
      <c r="E2512" s="56" t="s">
        <v>40</v>
      </c>
      <c r="F2512" s="56" t="str">
        <f>+VLOOKUP(Tabla2[[#This Row],[Estado]],Catalogos!$I$3:$J$35,2,0)</f>
        <v>Occidente</v>
      </c>
      <c r="G2512" s="56" t="s">
        <v>5370</v>
      </c>
      <c r="H2512" s="56" t="s">
        <v>5458</v>
      </c>
      <c r="I2512" s="56" t="s">
        <v>5459</v>
      </c>
      <c r="J2512" s="56" t="s">
        <v>5460</v>
      </c>
      <c r="K2512" s="56">
        <v>3336566999</v>
      </c>
      <c r="L2512" s="56" t="s">
        <v>72</v>
      </c>
      <c r="M2512" s="1"/>
    </row>
    <row r="2513" spans="1:13" x14ac:dyDescent="0.25">
      <c r="A2513" s="55" t="s">
        <v>31</v>
      </c>
      <c r="B2513" s="56" t="s">
        <v>1387</v>
      </c>
      <c r="C2513" s="56" t="s">
        <v>5461</v>
      </c>
      <c r="D2513" s="56">
        <v>45116</v>
      </c>
      <c r="E2513" s="56" t="s">
        <v>40</v>
      </c>
      <c r="F2513" s="56" t="str">
        <f>+VLOOKUP(Tabla2[[#This Row],[Estado]],Catalogos!$I$3:$J$35,2,0)</f>
        <v>Occidente</v>
      </c>
      <c r="G2513" s="56" t="s">
        <v>5370</v>
      </c>
      <c r="H2513" s="56" t="s">
        <v>5415</v>
      </c>
      <c r="I2513" s="56" t="s">
        <v>2912</v>
      </c>
      <c r="J2513" s="56" t="s">
        <v>5416</v>
      </c>
      <c r="K2513" s="56">
        <v>3316778943</v>
      </c>
      <c r="L2513" s="56" t="s">
        <v>72</v>
      </c>
      <c r="M2513" s="1"/>
    </row>
    <row r="2514" spans="1:13" x14ac:dyDescent="0.25">
      <c r="A2514" s="55" t="s">
        <v>31</v>
      </c>
      <c r="B2514" s="56" t="s">
        <v>112</v>
      </c>
      <c r="C2514" s="56" t="s">
        <v>5462</v>
      </c>
      <c r="D2514" s="56">
        <v>45030</v>
      </c>
      <c r="E2514" s="56" t="s">
        <v>40</v>
      </c>
      <c r="F2514" s="56" t="str">
        <f>+VLOOKUP(Tabla2[[#This Row],[Estado]],Catalogos!$I$3:$J$35,2,0)</f>
        <v>Occidente</v>
      </c>
      <c r="G2514" s="56" t="s">
        <v>5370</v>
      </c>
      <c r="H2514" s="56" t="s">
        <v>5432</v>
      </c>
      <c r="I2514" s="56" t="s">
        <v>5394</v>
      </c>
      <c r="J2514" s="56" t="s">
        <v>5381</v>
      </c>
      <c r="K2514" s="56">
        <v>3319841281</v>
      </c>
      <c r="L2514" s="56" t="s">
        <v>72</v>
      </c>
      <c r="M2514" s="1"/>
    </row>
    <row r="2515" spans="1:13" x14ac:dyDescent="0.25">
      <c r="A2515" s="55" t="s">
        <v>31</v>
      </c>
      <c r="B2515" s="56" t="s">
        <v>112</v>
      </c>
      <c r="C2515" s="56" t="s">
        <v>5463</v>
      </c>
      <c r="D2515" s="56">
        <v>45116</v>
      </c>
      <c r="E2515" s="56" t="s">
        <v>40</v>
      </c>
      <c r="F2515" s="56" t="str">
        <f>+VLOOKUP(Tabla2[[#This Row],[Estado]],Catalogos!$I$3:$J$35,2,0)</f>
        <v>Occidente</v>
      </c>
      <c r="G2515" s="56" t="s">
        <v>5370</v>
      </c>
      <c r="H2515" s="56" t="s">
        <v>5464</v>
      </c>
      <c r="I2515" s="56" t="s">
        <v>5435</v>
      </c>
      <c r="J2515" s="56" t="s">
        <v>5416</v>
      </c>
      <c r="K2515" s="56">
        <v>3338238102</v>
      </c>
      <c r="L2515" s="56" t="s">
        <v>72</v>
      </c>
      <c r="M2515" s="1"/>
    </row>
    <row r="2516" spans="1:13" x14ac:dyDescent="0.25">
      <c r="A2516" s="55" t="s">
        <v>31</v>
      </c>
      <c r="B2516" s="56" t="s">
        <v>112</v>
      </c>
      <c r="C2516" s="56" t="s">
        <v>5465</v>
      </c>
      <c r="D2516" s="56">
        <v>45116</v>
      </c>
      <c r="E2516" s="56" t="s">
        <v>40</v>
      </c>
      <c r="F2516" s="56" t="str">
        <f>+VLOOKUP(Tabla2[[#This Row],[Estado]],Catalogos!$I$3:$J$35,2,0)</f>
        <v>Occidente</v>
      </c>
      <c r="G2516" s="56" t="s">
        <v>5370</v>
      </c>
      <c r="H2516" s="56" t="s">
        <v>5434</v>
      </c>
      <c r="I2516" s="56" t="s">
        <v>5435</v>
      </c>
      <c r="J2516" s="56" t="s">
        <v>5413</v>
      </c>
      <c r="K2516" s="56">
        <v>3335632135</v>
      </c>
      <c r="L2516" s="56" t="s">
        <v>72</v>
      </c>
      <c r="M2516" s="1"/>
    </row>
    <row r="2517" spans="1:13" x14ac:dyDescent="0.25">
      <c r="A2517" s="55" t="s">
        <v>31</v>
      </c>
      <c r="B2517" s="56" t="s">
        <v>11679</v>
      </c>
      <c r="C2517" s="56" t="s">
        <v>5466</v>
      </c>
      <c r="D2517" s="56">
        <v>45110</v>
      </c>
      <c r="E2517" s="56" t="s">
        <v>40</v>
      </c>
      <c r="F2517" s="56" t="str">
        <f>+VLOOKUP(Tabla2[[#This Row],[Estado]],Catalogos!$I$3:$J$35,2,0)</f>
        <v>Occidente</v>
      </c>
      <c r="G2517" s="56" t="s">
        <v>5370</v>
      </c>
      <c r="H2517" s="56" t="s">
        <v>5411</v>
      </c>
      <c r="I2517" s="56" t="s">
        <v>5435</v>
      </c>
      <c r="J2517" s="56" t="s">
        <v>5416</v>
      </c>
      <c r="K2517" s="56">
        <v>3338267371</v>
      </c>
      <c r="L2517" s="56" t="s">
        <v>72</v>
      </c>
      <c r="M2517" s="1"/>
    </row>
    <row r="2518" spans="1:13" x14ac:dyDescent="0.25">
      <c r="A2518" s="55" t="s">
        <v>31</v>
      </c>
      <c r="B2518" s="56" t="s">
        <v>112</v>
      </c>
      <c r="C2518" s="56" t="s">
        <v>5467</v>
      </c>
      <c r="D2518" s="56">
        <v>45040</v>
      </c>
      <c r="E2518" s="56" t="s">
        <v>40</v>
      </c>
      <c r="F2518" s="56" t="str">
        <f>+VLOOKUP(Tabla2[[#This Row],[Estado]],Catalogos!$I$3:$J$35,2,0)</f>
        <v>Occidente</v>
      </c>
      <c r="G2518" s="56" t="s">
        <v>5370</v>
      </c>
      <c r="H2518" s="56" t="s">
        <v>5468</v>
      </c>
      <c r="I2518" s="56" t="s">
        <v>2368</v>
      </c>
      <c r="J2518" s="56" t="s">
        <v>5469</v>
      </c>
      <c r="K2518" s="56">
        <v>3336314495</v>
      </c>
      <c r="L2518" s="56" t="s">
        <v>72</v>
      </c>
      <c r="M2518" s="1"/>
    </row>
    <row r="2519" spans="1:13" x14ac:dyDescent="0.25">
      <c r="A2519" s="55" t="s">
        <v>31</v>
      </c>
      <c r="B2519" s="56" t="s">
        <v>1441</v>
      </c>
      <c r="C2519" s="56" t="s">
        <v>5470</v>
      </c>
      <c r="D2519" s="56">
        <v>45019</v>
      </c>
      <c r="E2519" s="56" t="s">
        <v>40</v>
      </c>
      <c r="F2519" s="56" t="str">
        <f>+VLOOKUP(Tabla2[[#This Row],[Estado]],Catalogos!$I$3:$J$35,2,0)</f>
        <v>Occidente</v>
      </c>
      <c r="G2519" s="56" t="s">
        <v>5370</v>
      </c>
      <c r="H2519" s="56" t="s">
        <v>5471</v>
      </c>
      <c r="I2519" s="56" t="s">
        <v>5472</v>
      </c>
      <c r="J2519" s="56" t="s">
        <v>5473</v>
      </c>
      <c r="K2519" s="56">
        <v>3313713143</v>
      </c>
      <c r="L2519" s="56" t="s">
        <v>72</v>
      </c>
      <c r="M2519" s="1"/>
    </row>
    <row r="2520" spans="1:13" x14ac:dyDescent="0.25">
      <c r="A2520" s="55" t="s">
        <v>31</v>
      </c>
      <c r="B2520" s="56" t="s">
        <v>1373</v>
      </c>
      <c r="C2520" s="56" t="s">
        <v>5474</v>
      </c>
      <c r="D2520" s="56">
        <v>45040</v>
      </c>
      <c r="E2520" s="56" t="s">
        <v>40</v>
      </c>
      <c r="F2520" s="56" t="str">
        <f>+VLOOKUP(Tabla2[[#This Row],[Estado]],Catalogos!$I$3:$J$35,2,0)</f>
        <v>Occidente</v>
      </c>
      <c r="G2520" s="56" t="s">
        <v>5370</v>
      </c>
      <c r="H2520" s="56" t="s">
        <v>5475</v>
      </c>
      <c r="I2520" s="56" t="s">
        <v>5476</v>
      </c>
      <c r="J2520" s="56" t="s">
        <v>5430</v>
      </c>
      <c r="K2520" s="56">
        <v>3330448800</v>
      </c>
      <c r="L2520" s="56" t="s">
        <v>72</v>
      </c>
      <c r="M2520" s="1"/>
    </row>
    <row r="2521" spans="1:13" x14ac:dyDescent="0.25">
      <c r="A2521" s="55" t="s">
        <v>31</v>
      </c>
      <c r="B2521" s="56" t="s">
        <v>1441</v>
      </c>
      <c r="C2521" s="56" t="s">
        <v>5477</v>
      </c>
      <c r="D2521" s="56">
        <v>45040</v>
      </c>
      <c r="E2521" s="56" t="s">
        <v>40</v>
      </c>
      <c r="F2521" s="56" t="str">
        <f>+VLOOKUP(Tabla2[[#This Row],[Estado]],Catalogos!$I$3:$J$35,2,0)</f>
        <v>Occidente</v>
      </c>
      <c r="G2521" s="56" t="s">
        <v>5370</v>
      </c>
      <c r="H2521" s="56" t="s">
        <v>5468</v>
      </c>
      <c r="I2521" s="56" t="s">
        <v>2368</v>
      </c>
      <c r="J2521" s="56" t="s">
        <v>5478</v>
      </c>
      <c r="K2521" s="56">
        <v>3336314495</v>
      </c>
      <c r="L2521" s="56" t="s">
        <v>72</v>
      </c>
      <c r="M2521" s="1"/>
    </row>
    <row r="2522" spans="1:13" x14ac:dyDescent="0.25">
      <c r="A2522" s="55" t="s">
        <v>31</v>
      </c>
      <c r="B2522" s="56" t="s">
        <v>1382</v>
      </c>
      <c r="C2522" s="56" t="s">
        <v>5479</v>
      </c>
      <c r="D2522" s="56">
        <v>45050</v>
      </c>
      <c r="E2522" s="56" t="s">
        <v>40</v>
      </c>
      <c r="F2522" s="56" t="str">
        <f>+VLOOKUP(Tabla2[[#This Row],[Estado]],Catalogos!$I$3:$J$35,2,0)</f>
        <v>Occidente</v>
      </c>
      <c r="G2522" s="56" t="s">
        <v>5370</v>
      </c>
      <c r="H2522" s="56" t="s">
        <v>5480</v>
      </c>
      <c r="I2522" s="56" t="s">
        <v>5481</v>
      </c>
      <c r="J2522" s="56" t="s">
        <v>5401</v>
      </c>
      <c r="K2522" s="56">
        <v>3314525669</v>
      </c>
      <c r="L2522" s="56" t="s">
        <v>72</v>
      </c>
      <c r="M2522" s="1"/>
    </row>
    <row r="2523" spans="1:13" x14ac:dyDescent="0.25">
      <c r="A2523" s="55" t="s">
        <v>31</v>
      </c>
      <c r="B2523" s="56" t="s">
        <v>11686</v>
      </c>
      <c r="C2523" s="56" t="s">
        <v>5482</v>
      </c>
      <c r="D2523" s="56">
        <v>45116</v>
      </c>
      <c r="E2523" s="56" t="s">
        <v>40</v>
      </c>
      <c r="F2523" s="56" t="str">
        <f>+VLOOKUP(Tabla2[[#This Row],[Estado]],Catalogos!$I$3:$J$35,2,0)</f>
        <v>Occidente</v>
      </c>
      <c r="G2523" s="56" t="s">
        <v>5370</v>
      </c>
      <c r="H2523" s="56" t="s">
        <v>5415</v>
      </c>
      <c r="I2523" s="56" t="s">
        <v>2912</v>
      </c>
      <c r="J2523" s="56" t="s">
        <v>5416</v>
      </c>
      <c r="K2523" s="56">
        <v>3335875201</v>
      </c>
      <c r="L2523" s="56" t="s">
        <v>72</v>
      </c>
      <c r="M2523" s="1"/>
    </row>
    <row r="2524" spans="1:13" x14ac:dyDescent="0.25">
      <c r="A2524" s="55" t="s">
        <v>31</v>
      </c>
      <c r="B2524" s="56" t="s">
        <v>112</v>
      </c>
      <c r="C2524" s="56" t="s">
        <v>5483</v>
      </c>
      <c r="D2524" s="56">
        <v>45116</v>
      </c>
      <c r="E2524" s="56" t="s">
        <v>40</v>
      </c>
      <c r="F2524" s="56" t="str">
        <f>+VLOOKUP(Tabla2[[#This Row],[Estado]],Catalogos!$I$3:$J$35,2,0)</f>
        <v>Occidente</v>
      </c>
      <c r="G2524" s="56" t="s">
        <v>5370</v>
      </c>
      <c r="H2524" s="56" t="s">
        <v>5434</v>
      </c>
      <c r="I2524" s="56" t="s">
        <v>5484</v>
      </c>
      <c r="J2524" s="56" t="s">
        <v>5485</v>
      </c>
      <c r="K2524" s="56" t="s">
        <v>5486</v>
      </c>
      <c r="L2524" s="56" t="s">
        <v>72</v>
      </c>
      <c r="M2524" s="1"/>
    </row>
    <row r="2525" spans="1:13" x14ac:dyDescent="0.25">
      <c r="A2525" s="55" t="s">
        <v>31</v>
      </c>
      <c r="B2525" s="56" t="s">
        <v>112</v>
      </c>
      <c r="C2525" s="56" t="s">
        <v>5487</v>
      </c>
      <c r="D2525" s="56">
        <v>45040</v>
      </c>
      <c r="E2525" s="56" t="s">
        <v>40</v>
      </c>
      <c r="F2525" s="56" t="str">
        <f>+VLOOKUP(Tabla2[[#This Row],[Estado]],Catalogos!$I$3:$J$35,2,0)</f>
        <v>Occidente</v>
      </c>
      <c r="G2525" s="56" t="s">
        <v>5370</v>
      </c>
      <c r="H2525" s="56" t="s">
        <v>5468</v>
      </c>
      <c r="I2525" s="56" t="s">
        <v>5488</v>
      </c>
      <c r="J2525" s="56" t="s">
        <v>5489</v>
      </c>
      <c r="K2525" s="56">
        <v>3318163039</v>
      </c>
      <c r="L2525" s="56" t="s">
        <v>72</v>
      </c>
      <c r="M2525" s="1"/>
    </row>
    <row r="2526" spans="1:13" x14ac:dyDescent="0.25">
      <c r="A2526" s="55" t="s">
        <v>31</v>
      </c>
      <c r="B2526" s="56" t="s">
        <v>112</v>
      </c>
      <c r="C2526" s="56" t="s">
        <v>5490</v>
      </c>
      <c r="D2526" s="56">
        <v>45020</v>
      </c>
      <c r="E2526" s="56" t="s">
        <v>40</v>
      </c>
      <c r="F2526" s="56" t="str">
        <f>+VLOOKUP(Tabla2[[#This Row],[Estado]],Catalogos!$I$3:$J$35,2,0)</f>
        <v>Occidente</v>
      </c>
      <c r="G2526" s="56" t="s">
        <v>5370</v>
      </c>
      <c r="H2526" s="56" t="s">
        <v>5491</v>
      </c>
      <c r="I2526" s="56" t="s">
        <v>5492</v>
      </c>
      <c r="J2526" s="56" t="s">
        <v>5493</v>
      </c>
      <c r="K2526" s="56">
        <v>3336292743</v>
      </c>
      <c r="L2526" s="56" t="s">
        <v>72</v>
      </c>
      <c r="M2526" s="1"/>
    </row>
    <row r="2527" spans="1:13" x14ac:dyDescent="0.25">
      <c r="A2527" s="55" t="s">
        <v>31</v>
      </c>
      <c r="B2527" s="56" t="s">
        <v>1373</v>
      </c>
      <c r="C2527" s="56" t="s">
        <v>5494</v>
      </c>
      <c r="D2527" s="56">
        <v>45040</v>
      </c>
      <c r="E2527" s="56" t="s">
        <v>40</v>
      </c>
      <c r="F2527" s="56" t="str">
        <f>+VLOOKUP(Tabla2[[#This Row],[Estado]],Catalogos!$I$3:$J$35,2,0)</f>
        <v>Occidente</v>
      </c>
      <c r="G2527" s="56" t="s">
        <v>5370</v>
      </c>
      <c r="H2527" s="56" t="s">
        <v>5428</v>
      </c>
      <c r="I2527" s="56" t="s">
        <v>5429</v>
      </c>
      <c r="J2527" s="56" t="s">
        <v>5430</v>
      </c>
      <c r="K2527" s="56">
        <v>3323475600</v>
      </c>
      <c r="L2527" s="56" t="s">
        <v>72</v>
      </c>
      <c r="M2527" s="1"/>
    </row>
    <row r="2528" spans="1:13" x14ac:dyDescent="0.25">
      <c r="A2528" s="55" t="s">
        <v>31</v>
      </c>
      <c r="B2528" s="56" t="s">
        <v>1373</v>
      </c>
      <c r="C2528" s="56" t="s">
        <v>5495</v>
      </c>
      <c r="D2528" s="56">
        <v>45040</v>
      </c>
      <c r="E2528" s="56" t="s">
        <v>40</v>
      </c>
      <c r="F2528" s="56" t="str">
        <f>+VLOOKUP(Tabla2[[#This Row],[Estado]],Catalogos!$I$3:$J$35,2,0)</f>
        <v>Occidente</v>
      </c>
      <c r="G2528" s="56" t="s">
        <v>5370</v>
      </c>
      <c r="H2528" s="56" t="s">
        <v>5375</v>
      </c>
      <c r="I2528" s="56" t="s">
        <v>5376</v>
      </c>
      <c r="J2528" s="56" t="s">
        <v>5496</v>
      </c>
      <c r="K2528" s="56">
        <v>3338270068</v>
      </c>
      <c r="L2528" s="56" t="s">
        <v>72</v>
      </c>
      <c r="M2528" s="1"/>
    </row>
    <row r="2529" spans="1:13" x14ac:dyDescent="0.25">
      <c r="A2529" s="55" t="s">
        <v>31</v>
      </c>
      <c r="B2529" s="56" t="s">
        <v>1441</v>
      </c>
      <c r="C2529" s="56" t="s">
        <v>5497</v>
      </c>
      <c r="D2529" s="56">
        <v>45116</v>
      </c>
      <c r="E2529" s="56" t="s">
        <v>40</v>
      </c>
      <c r="F2529" s="56" t="str">
        <f>+VLOOKUP(Tabla2[[#This Row],[Estado]],Catalogos!$I$3:$J$35,2,0)</f>
        <v>Occidente</v>
      </c>
      <c r="G2529" s="56" t="s">
        <v>5370</v>
      </c>
      <c r="H2529" s="56" t="s">
        <v>5413</v>
      </c>
      <c r="I2529" s="56" t="s">
        <v>5435</v>
      </c>
      <c r="J2529" s="56" t="s">
        <v>5416</v>
      </c>
      <c r="K2529" s="56">
        <v>3338485474</v>
      </c>
      <c r="L2529" s="56" t="s">
        <v>72</v>
      </c>
      <c r="M2529" s="1"/>
    </row>
    <row r="2530" spans="1:13" x14ac:dyDescent="0.25">
      <c r="A2530" s="55" t="s">
        <v>31</v>
      </c>
      <c r="B2530" s="56" t="s">
        <v>1373</v>
      </c>
      <c r="C2530" s="56" t="s">
        <v>5498</v>
      </c>
      <c r="D2530" s="56">
        <v>45034</v>
      </c>
      <c r="E2530" s="56" t="s">
        <v>40</v>
      </c>
      <c r="F2530" s="56" t="str">
        <f>+VLOOKUP(Tabla2[[#This Row],[Estado]],Catalogos!$I$3:$J$35,2,0)</f>
        <v>Occidente</v>
      </c>
      <c r="G2530" s="56" t="s">
        <v>5370</v>
      </c>
      <c r="H2530" s="56" t="s">
        <v>5396</v>
      </c>
      <c r="I2530" s="56" t="s">
        <v>5499</v>
      </c>
      <c r="J2530" s="56" t="s">
        <v>5500</v>
      </c>
      <c r="K2530" s="56">
        <v>3338413405</v>
      </c>
      <c r="L2530" s="56" t="s">
        <v>72</v>
      </c>
      <c r="M2530" s="1"/>
    </row>
    <row r="2531" spans="1:13" x14ac:dyDescent="0.25">
      <c r="A2531" s="55" t="s">
        <v>26</v>
      </c>
      <c r="B2531" s="56" t="s">
        <v>165</v>
      </c>
      <c r="C2531" s="56" t="s">
        <v>5369</v>
      </c>
      <c r="D2531" s="56">
        <v>45200</v>
      </c>
      <c r="E2531" s="56" t="s">
        <v>40</v>
      </c>
      <c r="F2531" s="56" t="str">
        <f>+VLOOKUP(Tabla2[[#This Row],[Estado]],Catalogos!$I$3:$J$35,2,0)</f>
        <v>Occidente</v>
      </c>
      <c r="G2531" s="56" t="s">
        <v>5370</v>
      </c>
      <c r="H2531" s="56" t="s">
        <v>5371</v>
      </c>
      <c r="I2531" s="56">
        <v>8920</v>
      </c>
      <c r="J2531" s="56" t="s">
        <v>5372</v>
      </c>
      <c r="K2531" s="56" t="s">
        <v>5373</v>
      </c>
      <c r="L2531" s="56" t="s">
        <v>3</v>
      </c>
      <c r="M2531" s="1"/>
    </row>
    <row r="2532" spans="1:13" x14ac:dyDescent="0.25">
      <c r="A2532" s="55" t="s">
        <v>26</v>
      </c>
      <c r="B2532" s="56" t="s">
        <v>165</v>
      </c>
      <c r="C2532" s="56" t="s">
        <v>12381</v>
      </c>
      <c r="D2532" s="56">
        <v>45116</v>
      </c>
      <c r="E2532" s="56" t="s">
        <v>40</v>
      </c>
      <c r="F2532" s="56" t="str">
        <f>+VLOOKUP(Tabla2[[#This Row],[Estado]],Catalogos!$I$3:$J$35,2,0)</f>
        <v>Occidente</v>
      </c>
      <c r="G2532" s="56" t="s">
        <v>5370</v>
      </c>
      <c r="H2532" s="56" t="s">
        <v>12382</v>
      </c>
      <c r="I2532" s="56">
        <v>150</v>
      </c>
      <c r="J2532" s="56" t="s">
        <v>12383</v>
      </c>
      <c r="K2532" s="56" t="s">
        <v>12384</v>
      </c>
      <c r="L2532" s="56" t="s">
        <v>11699</v>
      </c>
      <c r="M2532" s="1"/>
    </row>
    <row r="2533" spans="1:13" x14ac:dyDescent="0.25">
      <c r="A2533" s="55" t="s">
        <v>26</v>
      </c>
      <c r="B2533" s="56" t="s">
        <v>165</v>
      </c>
      <c r="C2533" s="56" t="s">
        <v>12385</v>
      </c>
      <c r="D2533" s="56">
        <v>45030</v>
      </c>
      <c r="E2533" s="56" t="s">
        <v>40</v>
      </c>
      <c r="F2533" s="56" t="str">
        <f>+VLOOKUP(Tabla2[[#This Row],[Estado]],Catalogos!$I$3:$J$35,2,0)</f>
        <v>Occidente</v>
      </c>
      <c r="G2533" s="56" t="s">
        <v>5370</v>
      </c>
      <c r="H2533" s="56" t="s">
        <v>5432</v>
      </c>
      <c r="I2533" s="56" t="s">
        <v>5380</v>
      </c>
      <c r="J2533" s="56" t="s">
        <v>5381</v>
      </c>
      <c r="K2533" s="56">
        <v>3336201002</v>
      </c>
      <c r="L2533" s="56" t="s">
        <v>6480</v>
      </c>
      <c r="M2533" s="1"/>
    </row>
    <row r="2534" spans="1:13" x14ac:dyDescent="0.25">
      <c r="A2534" s="55" t="s">
        <v>26</v>
      </c>
      <c r="B2534" s="56" t="s">
        <v>165</v>
      </c>
      <c r="C2534" s="56" t="s">
        <v>12386</v>
      </c>
      <c r="D2534" s="56">
        <v>45040</v>
      </c>
      <c r="E2534" s="56" t="s">
        <v>40</v>
      </c>
      <c r="F2534" s="56" t="str">
        <f>+VLOOKUP(Tabla2[[#This Row],[Estado]],Catalogos!$I$3:$J$35,2,0)</f>
        <v>Occidente</v>
      </c>
      <c r="G2534" s="56" t="s">
        <v>5370</v>
      </c>
      <c r="H2534" s="56" t="s">
        <v>12387</v>
      </c>
      <c r="I2534" s="56" t="s">
        <v>12388</v>
      </c>
      <c r="J2534" s="56" t="s">
        <v>5469</v>
      </c>
      <c r="K2534" s="56">
        <v>3310789800</v>
      </c>
      <c r="L2534" s="56" t="s">
        <v>6480</v>
      </c>
      <c r="M2534" s="1"/>
    </row>
    <row r="2535" spans="1:13" x14ac:dyDescent="0.25">
      <c r="A2535" s="55" t="s">
        <v>26</v>
      </c>
      <c r="B2535" s="56" t="s">
        <v>165</v>
      </c>
      <c r="C2535" s="56" t="s">
        <v>5374</v>
      </c>
      <c r="D2535" s="56">
        <v>45040</v>
      </c>
      <c r="E2535" s="56" t="s">
        <v>40</v>
      </c>
      <c r="F2535" s="56" t="str">
        <f>+VLOOKUP(Tabla2[[#This Row],[Estado]],Catalogos!$I$3:$J$35,2,0)</f>
        <v>Occidente</v>
      </c>
      <c r="G2535" s="56" t="s">
        <v>5370</v>
      </c>
      <c r="H2535" s="56" t="s">
        <v>5375</v>
      </c>
      <c r="I2535" s="56" t="s">
        <v>5376</v>
      </c>
      <c r="J2535" s="56" t="s">
        <v>5377</v>
      </c>
      <c r="K2535" s="56">
        <v>3336781400</v>
      </c>
      <c r="L2535" s="56" t="s">
        <v>6480</v>
      </c>
      <c r="M2535" s="1"/>
    </row>
    <row r="2536" spans="1:13" x14ac:dyDescent="0.25">
      <c r="A2536" s="55" t="s">
        <v>24</v>
      </c>
      <c r="B2536" s="56" t="s">
        <v>165</v>
      </c>
      <c r="C2536" s="56" t="s">
        <v>5501</v>
      </c>
      <c r="D2536" s="56">
        <v>45168</v>
      </c>
      <c r="E2536" s="56" t="s">
        <v>40</v>
      </c>
      <c r="F2536" s="56" t="str">
        <f>+VLOOKUP(Tabla2[[#This Row],[Estado]],Catalogos!$I$3:$J$35,2,0)</f>
        <v>Occidente</v>
      </c>
      <c r="G2536" s="56" t="s">
        <v>5370</v>
      </c>
      <c r="H2536" s="56" t="s">
        <v>5502</v>
      </c>
      <c r="I2536" s="56" t="s">
        <v>5503</v>
      </c>
      <c r="J2536" s="56" t="s">
        <v>800</v>
      </c>
      <c r="K2536" s="56" t="s">
        <v>257</v>
      </c>
      <c r="L2536" s="56" t="s">
        <v>72</v>
      </c>
      <c r="M2536" s="1"/>
    </row>
    <row r="2537" spans="1:13" x14ac:dyDescent="0.25">
      <c r="A2537" s="55" t="s">
        <v>24</v>
      </c>
      <c r="B2537" s="56" t="s">
        <v>165</v>
      </c>
      <c r="C2537" s="56" t="s">
        <v>5504</v>
      </c>
      <c r="D2537" s="56">
        <v>45079</v>
      </c>
      <c r="E2537" s="56" t="s">
        <v>40</v>
      </c>
      <c r="F2537" s="56" t="str">
        <f>+VLOOKUP(Tabla2[[#This Row],[Estado]],Catalogos!$I$3:$J$35,2,0)</f>
        <v>Occidente</v>
      </c>
      <c r="G2537" s="56" t="s">
        <v>5370</v>
      </c>
      <c r="H2537" s="56" t="s">
        <v>5505</v>
      </c>
      <c r="I2537" s="56" t="s">
        <v>5506</v>
      </c>
      <c r="J2537" s="56" t="s">
        <v>5507</v>
      </c>
      <c r="K2537" s="56" t="s">
        <v>257</v>
      </c>
      <c r="L2537" s="56" t="s">
        <v>72</v>
      </c>
      <c r="M2537" s="1"/>
    </row>
    <row r="2538" spans="1:13" x14ac:dyDescent="0.25">
      <c r="A2538" s="55" t="s">
        <v>24</v>
      </c>
      <c r="B2538" s="56" t="s">
        <v>165</v>
      </c>
      <c r="C2538" s="56" t="s">
        <v>5508</v>
      </c>
      <c r="D2538" s="56">
        <v>45040</v>
      </c>
      <c r="E2538" s="56" t="s">
        <v>40</v>
      </c>
      <c r="F2538" s="56" t="str">
        <f>+VLOOKUP(Tabla2[[#This Row],[Estado]],Catalogos!$I$3:$J$35,2,0)</f>
        <v>Occidente</v>
      </c>
      <c r="G2538" s="56" t="s">
        <v>5370</v>
      </c>
      <c r="H2538" s="56" t="s">
        <v>5509</v>
      </c>
      <c r="I2538" s="56" t="s">
        <v>5510</v>
      </c>
      <c r="J2538" s="56" t="s">
        <v>5377</v>
      </c>
      <c r="K2538" s="56" t="s">
        <v>257</v>
      </c>
      <c r="L2538" s="56" t="s">
        <v>72</v>
      </c>
      <c r="M2538" s="1"/>
    </row>
    <row r="2539" spans="1:13" x14ac:dyDescent="0.25">
      <c r="A2539" s="55" t="s">
        <v>24</v>
      </c>
      <c r="B2539" s="56" t="s">
        <v>165</v>
      </c>
      <c r="C2539" s="56" t="s">
        <v>5511</v>
      </c>
      <c r="D2539" s="56">
        <v>45040</v>
      </c>
      <c r="E2539" s="56" t="s">
        <v>40</v>
      </c>
      <c r="F2539" s="56" t="str">
        <f>+VLOOKUP(Tabla2[[#This Row],[Estado]],Catalogos!$I$3:$J$35,2,0)</f>
        <v>Occidente</v>
      </c>
      <c r="G2539" s="56" t="s">
        <v>5370</v>
      </c>
      <c r="H2539" s="56" t="s">
        <v>5512</v>
      </c>
      <c r="I2539" s="56" t="s">
        <v>5513</v>
      </c>
      <c r="J2539" s="56" t="s">
        <v>5469</v>
      </c>
      <c r="K2539" s="56" t="s">
        <v>257</v>
      </c>
      <c r="L2539" s="56" t="s">
        <v>72</v>
      </c>
      <c r="M2539" s="1"/>
    </row>
    <row r="2540" spans="1:13" x14ac:dyDescent="0.25">
      <c r="A2540" s="55" t="s">
        <v>24</v>
      </c>
      <c r="B2540" s="56" t="s">
        <v>165</v>
      </c>
      <c r="C2540" s="56" t="s">
        <v>5514</v>
      </c>
      <c r="D2540" s="56">
        <v>45019</v>
      </c>
      <c r="E2540" s="56" t="s">
        <v>40</v>
      </c>
      <c r="F2540" s="56" t="str">
        <f>+VLOOKUP(Tabla2[[#This Row],[Estado]],Catalogos!$I$3:$J$35,2,0)</f>
        <v>Occidente</v>
      </c>
      <c r="G2540" s="56" t="s">
        <v>5370</v>
      </c>
      <c r="H2540" s="56" t="s">
        <v>5515</v>
      </c>
      <c r="I2540" s="56">
        <v>885</v>
      </c>
      <c r="J2540" s="56" t="s">
        <v>5516</v>
      </c>
      <c r="K2540" s="56" t="s">
        <v>257</v>
      </c>
      <c r="L2540" s="56" t="s">
        <v>72</v>
      </c>
      <c r="M2540" s="1"/>
    </row>
    <row r="2541" spans="1:13" x14ac:dyDescent="0.25">
      <c r="A2541" s="55" t="s">
        <v>24</v>
      </c>
      <c r="B2541" s="56" t="s">
        <v>165</v>
      </c>
      <c r="C2541" s="56" t="s">
        <v>5517</v>
      </c>
      <c r="D2541" s="56">
        <v>45200</v>
      </c>
      <c r="E2541" s="56" t="s">
        <v>40</v>
      </c>
      <c r="F2541" s="56" t="str">
        <f>+VLOOKUP(Tabla2[[#This Row],[Estado]],Catalogos!$I$3:$J$35,2,0)</f>
        <v>Occidente</v>
      </c>
      <c r="G2541" s="56" t="s">
        <v>5370</v>
      </c>
      <c r="H2541" s="56" t="s">
        <v>5518</v>
      </c>
      <c r="I2541" s="56" t="s">
        <v>172</v>
      </c>
      <c r="J2541" s="56" t="s">
        <v>5518</v>
      </c>
      <c r="K2541" s="56" t="s">
        <v>257</v>
      </c>
      <c r="L2541" s="56" t="s">
        <v>72</v>
      </c>
      <c r="M2541" s="1"/>
    </row>
    <row r="2542" spans="1:13" x14ac:dyDescent="0.25">
      <c r="A2542" s="55" t="s">
        <v>14</v>
      </c>
      <c r="B2542" s="56" t="s">
        <v>546</v>
      </c>
      <c r="C2542" s="56" t="s">
        <v>5519</v>
      </c>
      <c r="D2542" s="56">
        <v>45120</v>
      </c>
      <c r="E2542" s="56" t="s">
        <v>40</v>
      </c>
      <c r="F2542" s="56" t="str">
        <f>+VLOOKUP(Tabla2[[#This Row],[Estado]],Catalogos!$I$3:$J$35,2,0)</f>
        <v>Occidente</v>
      </c>
      <c r="G2542" s="56" t="s">
        <v>5370</v>
      </c>
      <c r="H2542" s="56" t="s">
        <v>5520</v>
      </c>
      <c r="I2542" s="56" t="s">
        <v>5521</v>
      </c>
      <c r="J2542" s="56" t="s">
        <v>5522</v>
      </c>
      <c r="K2542" s="56" t="s">
        <v>5523</v>
      </c>
      <c r="L2542" s="56" t="s">
        <v>3</v>
      </c>
      <c r="M2542" s="1"/>
    </row>
    <row r="2543" spans="1:13" x14ac:dyDescent="0.25">
      <c r="A2543" s="55" t="s">
        <v>14</v>
      </c>
      <c r="B2543" s="56" t="s">
        <v>546</v>
      </c>
      <c r="C2543" s="56" t="s">
        <v>5524</v>
      </c>
      <c r="D2543" s="56">
        <v>45136</v>
      </c>
      <c r="E2543" s="56" t="s">
        <v>40</v>
      </c>
      <c r="F2543" s="56" t="str">
        <f>+VLOOKUP(Tabla2[[#This Row],[Estado]],Catalogos!$I$3:$J$35,2,0)</f>
        <v>Occidente</v>
      </c>
      <c r="G2543" s="56" t="s">
        <v>5370</v>
      </c>
      <c r="H2543" s="56" t="s">
        <v>5525</v>
      </c>
      <c r="I2543" s="56" t="s">
        <v>5526</v>
      </c>
      <c r="J2543" s="56" t="s">
        <v>5527</v>
      </c>
      <c r="K2543" s="56">
        <v>3396883770</v>
      </c>
      <c r="L2543" s="56" t="s">
        <v>3</v>
      </c>
      <c r="M2543" s="1"/>
    </row>
    <row r="2544" spans="1:13" x14ac:dyDescent="0.25">
      <c r="A2544" s="55" t="s">
        <v>29</v>
      </c>
      <c r="B2544" s="56" t="s">
        <v>29</v>
      </c>
      <c r="C2544" s="56" t="s">
        <v>5528</v>
      </c>
      <c r="D2544" s="56">
        <v>45040</v>
      </c>
      <c r="E2544" s="56" t="s">
        <v>40</v>
      </c>
      <c r="F2544" s="56" t="str">
        <f>+VLOOKUP(Tabla2[[#This Row],[Estado]],Catalogos!$I$3:$J$35,2,0)</f>
        <v>Occidente</v>
      </c>
      <c r="G2544" s="56" t="s">
        <v>5370</v>
      </c>
      <c r="H2544" s="56" t="s">
        <v>5529</v>
      </c>
      <c r="I2544" s="56" t="s">
        <v>5530</v>
      </c>
      <c r="J2544" s="56" t="s">
        <v>5531</v>
      </c>
      <c r="K2544" s="56" t="s">
        <v>150</v>
      </c>
      <c r="L2544" s="56" t="s">
        <v>72</v>
      </c>
      <c r="M2544" s="1"/>
    </row>
    <row r="2545" spans="1:13" x14ac:dyDescent="0.25">
      <c r="A2545" s="55" t="s">
        <v>29</v>
      </c>
      <c r="B2545" s="56" t="s">
        <v>29</v>
      </c>
      <c r="C2545" s="56" t="s">
        <v>5532</v>
      </c>
      <c r="D2545" s="56">
        <v>45050</v>
      </c>
      <c r="E2545" s="56" t="s">
        <v>40</v>
      </c>
      <c r="F2545" s="56" t="str">
        <f>+VLOOKUP(Tabla2[[#This Row],[Estado]],Catalogos!$I$3:$J$35,2,0)</f>
        <v>Occidente</v>
      </c>
      <c r="G2545" s="56" t="s">
        <v>5370</v>
      </c>
      <c r="H2545" s="56" t="s">
        <v>5533</v>
      </c>
      <c r="I2545" s="56" t="s">
        <v>5534</v>
      </c>
      <c r="J2545" s="56" t="s">
        <v>5535</v>
      </c>
      <c r="K2545" s="56" t="s">
        <v>150</v>
      </c>
      <c r="L2545" s="56" t="s">
        <v>72</v>
      </c>
      <c r="M2545" s="1"/>
    </row>
    <row r="2546" spans="1:13" x14ac:dyDescent="0.25">
      <c r="A2546" s="55" t="s">
        <v>29</v>
      </c>
      <c r="B2546" s="56" t="s">
        <v>29</v>
      </c>
      <c r="C2546" s="56" t="s">
        <v>5536</v>
      </c>
      <c r="D2546" s="56">
        <v>45134</v>
      </c>
      <c r="E2546" s="56" t="s">
        <v>40</v>
      </c>
      <c r="F2546" s="56" t="str">
        <f>+VLOOKUP(Tabla2[[#This Row],[Estado]],Catalogos!$I$3:$J$35,2,0)</f>
        <v>Occidente</v>
      </c>
      <c r="G2546" s="56" t="s">
        <v>5370</v>
      </c>
      <c r="H2546" s="56" t="s">
        <v>5537</v>
      </c>
      <c r="I2546" s="56" t="s">
        <v>5538</v>
      </c>
      <c r="J2546" s="56" t="s">
        <v>5539</v>
      </c>
      <c r="K2546" s="56" t="s">
        <v>150</v>
      </c>
      <c r="L2546" s="56" t="s">
        <v>72</v>
      </c>
      <c r="M2546" s="1"/>
    </row>
    <row r="2547" spans="1:13" x14ac:dyDescent="0.25">
      <c r="A2547" s="55" t="s">
        <v>29</v>
      </c>
      <c r="B2547" s="56" t="s">
        <v>29</v>
      </c>
      <c r="C2547" s="56" t="s">
        <v>5540</v>
      </c>
      <c r="D2547" s="56">
        <v>45030</v>
      </c>
      <c r="E2547" s="56" t="s">
        <v>40</v>
      </c>
      <c r="F2547" s="56" t="str">
        <f>+VLOOKUP(Tabla2[[#This Row],[Estado]],Catalogos!$I$3:$J$35,2,0)</f>
        <v>Occidente</v>
      </c>
      <c r="G2547" s="56" t="s">
        <v>5370</v>
      </c>
      <c r="H2547" s="56" t="s">
        <v>5541</v>
      </c>
      <c r="I2547" s="56" t="s">
        <v>5542</v>
      </c>
      <c r="J2547" s="56" t="s">
        <v>5543</v>
      </c>
      <c r="K2547" s="56" t="s">
        <v>150</v>
      </c>
      <c r="L2547" s="56" t="s">
        <v>72</v>
      </c>
      <c r="M2547" s="1"/>
    </row>
    <row r="2548" spans="1:13" x14ac:dyDescent="0.25">
      <c r="A2548" s="55" t="s">
        <v>29</v>
      </c>
      <c r="B2548" s="56" t="s">
        <v>29</v>
      </c>
      <c r="C2548" s="56" t="s">
        <v>5544</v>
      </c>
      <c r="D2548" s="56">
        <v>45030</v>
      </c>
      <c r="E2548" s="56" t="s">
        <v>40</v>
      </c>
      <c r="F2548" s="56" t="str">
        <f>+VLOOKUP(Tabla2[[#This Row],[Estado]],Catalogos!$I$3:$J$35,2,0)</f>
        <v>Occidente</v>
      </c>
      <c r="G2548" s="56" t="s">
        <v>5370</v>
      </c>
      <c r="H2548" s="56" t="s">
        <v>5545</v>
      </c>
      <c r="I2548" s="56" t="s">
        <v>5546</v>
      </c>
      <c r="J2548" s="56" t="s">
        <v>5547</v>
      </c>
      <c r="K2548" s="56" t="s">
        <v>150</v>
      </c>
      <c r="L2548" s="56" t="s">
        <v>72</v>
      </c>
      <c r="M2548" s="1"/>
    </row>
    <row r="2549" spans="1:13" x14ac:dyDescent="0.25">
      <c r="A2549" s="55" t="s">
        <v>29</v>
      </c>
      <c r="B2549" s="56" t="s">
        <v>29</v>
      </c>
      <c r="C2549" s="56" t="s">
        <v>5548</v>
      </c>
      <c r="D2549" s="56">
        <v>44500</v>
      </c>
      <c r="E2549" s="56" t="s">
        <v>40</v>
      </c>
      <c r="F2549" s="56" t="str">
        <f>+VLOOKUP(Tabla2[[#This Row],[Estado]],Catalogos!$I$3:$J$35,2,0)</f>
        <v>Occidente</v>
      </c>
      <c r="G2549" s="56" t="s">
        <v>5370</v>
      </c>
      <c r="H2549" s="56" t="s">
        <v>5549</v>
      </c>
      <c r="I2549" s="56" t="s">
        <v>5550</v>
      </c>
      <c r="J2549" s="56" t="s">
        <v>5535</v>
      </c>
      <c r="K2549" s="56" t="s">
        <v>150</v>
      </c>
      <c r="L2549" s="56" t="s">
        <v>72</v>
      </c>
      <c r="M2549" s="1"/>
    </row>
    <row r="2550" spans="1:13" x14ac:dyDescent="0.25">
      <c r="A2550" s="55" t="s">
        <v>29</v>
      </c>
      <c r="B2550" s="56" t="s">
        <v>29</v>
      </c>
      <c r="C2550" s="56" t="s">
        <v>5551</v>
      </c>
      <c r="D2550" s="56">
        <v>45110</v>
      </c>
      <c r="E2550" s="56" t="s">
        <v>40</v>
      </c>
      <c r="F2550" s="56" t="str">
        <f>+VLOOKUP(Tabla2[[#This Row],[Estado]],Catalogos!$I$3:$J$35,2,0)</f>
        <v>Occidente</v>
      </c>
      <c r="G2550" s="56" t="s">
        <v>5370</v>
      </c>
      <c r="H2550" s="56" t="s">
        <v>5552</v>
      </c>
      <c r="I2550" s="56" t="s">
        <v>5553</v>
      </c>
      <c r="J2550" s="56" t="s">
        <v>5554</v>
      </c>
      <c r="K2550" s="56" t="s">
        <v>150</v>
      </c>
      <c r="L2550" s="56" t="s">
        <v>72</v>
      </c>
      <c r="M2550" s="1"/>
    </row>
    <row r="2551" spans="1:13" x14ac:dyDescent="0.25">
      <c r="A2551" s="55" t="s">
        <v>29</v>
      </c>
      <c r="B2551" s="56" t="s">
        <v>29</v>
      </c>
      <c r="C2551" s="56" t="s">
        <v>5555</v>
      </c>
      <c r="D2551" s="56">
        <v>45087</v>
      </c>
      <c r="E2551" s="56" t="s">
        <v>40</v>
      </c>
      <c r="F2551" s="56" t="str">
        <f>+VLOOKUP(Tabla2[[#This Row],[Estado]],Catalogos!$I$3:$J$35,2,0)</f>
        <v>Occidente</v>
      </c>
      <c r="G2551" s="56" t="s">
        <v>5370</v>
      </c>
      <c r="H2551" s="56" t="s">
        <v>5556</v>
      </c>
      <c r="I2551" s="56" t="s">
        <v>5557</v>
      </c>
      <c r="J2551" s="56" t="s">
        <v>5558</v>
      </c>
      <c r="K2551" s="56" t="s">
        <v>150</v>
      </c>
      <c r="L2551" s="56" t="s">
        <v>72</v>
      </c>
      <c r="M2551" s="1"/>
    </row>
    <row r="2552" spans="1:13" x14ac:dyDescent="0.25">
      <c r="A2552" s="55" t="s">
        <v>29</v>
      </c>
      <c r="B2552" s="56" t="s">
        <v>29</v>
      </c>
      <c r="C2552" s="56" t="s">
        <v>5559</v>
      </c>
      <c r="D2552" s="56">
        <v>45138</v>
      </c>
      <c r="E2552" s="56" t="s">
        <v>40</v>
      </c>
      <c r="F2552" s="56" t="str">
        <f>+VLOOKUP(Tabla2[[#This Row],[Estado]],Catalogos!$I$3:$J$35,2,0)</f>
        <v>Occidente</v>
      </c>
      <c r="G2552" s="56" t="s">
        <v>5370</v>
      </c>
      <c r="H2552" s="56" t="s">
        <v>5560</v>
      </c>
      <c r="I2552" s="56" t="s">
        <v>5561</v>
      </c>
      <c r="J2552" s="56" t="s">
        <v>2351</v>
      </c>
      <c r="K2552" s="56" t="s">
        <v>150</v>
      </c>
      <c r="L2552" s="56" t="s">
        <v>72</v>
      </c>
      <c r="M2552" s="1"/>
    </row>
    <row r="2553" spans="1:13" x14ac:dyDescent="0.25">
      <c r="A2553" s="55" t="s">
        <v>29</v>
      </c>
      <c r="B2553" s="56" t="s">
        <v>29</v>
      </c>
      <c r="C2553" s="56" t="s">
        <v>5562</v>
      </c>
      <c r="D2553" s="56">
        <v>45150</v>
      </c>
      <c r="E2553" s="56" t="s">
        <v>40</v>
      </c>
      <c r="F2553" s="56" t="str">
        <f>+VLOOKUP(Tabla2[[#This Row],[Estado]],Catalogos!$I$3:$J$35,2,0)</f>
        <v>Occidente</v>
      </c>
      <c r="G2553" s="56" t="s">
        <v>5370</v>
      </c>
      <c r="H2553" s="56" t="s">
        <v>5563</v>
      </c>
      <c r="I2553" s="56" t="s">
        <v>5564</v>
      </c>
      <c r="J2553" s="56" t="s">
        <v>5565</v>
      </c>
      <c r="K2553" s="56" t="s">
        <v>150</v>
      </c>
      <c r="L2553" s="56" t="s">
        <v>72</v>
      </c>
      <c r="M2553" s="1"/>
    </row>
    <row r="2554" spans="1:13" x14ac:dyDescent="0.25">
      <c r="A2554" s="55" t="s">
        <v>22</v>
      </c>
      <c r="B2554" s="56" t="s">
        <v>583</v>
      </c>
      <c r="C2554" s="56" t="s">
        <v>584</v>
      </c>
      <c r="D2554" s="56">
        <v>45040</v>
      </c>
      <c r="E2554" s="56" t="s">
        <v>40</v>
      </c>
      <c r="F2554" s="56" t="str">
        <f>+VLOOKUP(Tabla2[[#This Row],[Estado]],Catalogos!$I$3:$J$35,2,0)</f>
        <v>Occidente</v>
      </c>
      <c r="G2554" s="56" t="s">
        <v>5370</v>
      </c>
      <c r="H2554" s="56" t="s">
        <v>5566</v>
      </c>
      <c r="I2554" s="56" t="s">
        <v>5567</v>
      </c>
      <c r="J2554" s="56" t="s">
        <v>5568</v>
      </c>
      <c r="K2554" s="56" t="s">
        <v>5569</v>
      </c>
      <c r="L2554" s="56" t="s">
        <v>72</v>
      </c>
      <c r="M2554" s="1"/>
    </row>
    <row r="2555" spans="1:13" x14ac:dyDescent="0.25">
      <c r="A2555" s="101" t="s">
        <v>14</v>
      </c>
      <c r="B2555" s="58" t="s">
        <v>22</v>
      </c>
      <c r="C2555" s="58" t="s">
        <v>5725</v>
      </c>
      <c r="D2555" s="58">
        <v>45050</v>
      </c>
      <c r="E2555" s="56" t="s">
        <v>40</v>
      </c>
      <c r="F2555" s="56" t="str">
        <f>+VLOOKUP(Tabla2[[#This Row],[Estado]],Catalogos!$I$3:$J$35,2,0)</f>
        <v>Occidente</v>
      </c>
      <c r="G2555" s="58" t="s">
        <v>5370</v>
      </c>
      <c r="H2555" s="58" t="s">
        <v>12389</v>
      </c>
      <c r="I2555" s="58">
        <v>4529</v>
      </c>
      <c r="J2555" s="58" t="s">
        <v>12390</v>
      </c>
      <c r="K2555" s="58" t="s">
        <v>12391</v>
      </c>
      <c r="L2555" s="58" t="s">
        <v>72</v>
      </c>
      <c r="M2555" s="1"/>
    </row>
    <row r="2556" spans="1:13" x14ac:dyDescent="0.25">
      <c r="A2556" s="55" t="s">
        <v>31</v>
      </c>
      <c r="B2556" s="56" t="s">
        <v>1520</v>
      </c>
      <c r="C2556" s="56" t="s">
        <v>5570</v>
      </c>
      <c r="D2556" s="56">
        <v>45136</v>
      </c>
      <c r="E2556" s="56" t="s">
        <v>40</v>
      </c>
      <c r="F2556" s="56" t="str">
        <f>+VLOOKUP(Tabla2[[#This Row],[Estado]],Catalogos!$I$3:$J$35,2,0)</f>
        <v>Occidente</v>
      </c>
      <c r="G2556" s="56" t="s">
        <v>5370</v>
      </c>
      <c r="H2556" s="56" t="s">
        <v>5571</v>
      </c>
      <c r="I2556" s="56">
        <v>911</v>
      </c>
      <c r="J2556" s="56" t="s">
        <v>5572</v>
      </c>
      <c r="K2556" s="56">
        <v>3338252741</v>
      </c>
      <c r="L2556" s="56" t="s">
        <v>72</v>
      </c>
      <c r="M2556" s="1" t="s">
        <v>5573</v>
      </c>
    </row>
    <row r="2557" spans="1:13" x14ac:dyDescent="0.25">
      <c r="A2557" s="55" t="s">
        <v>31</v>
      </c>
      <c r="B2557" s="56" t="s">
        <v>11682</v>
      </c>
      <c r="C2557" s="56" t="s">
        <v>5574</v>
      </c>
      <c r="D2557" s="56">
        <v>45136</v>
      </c>
      <c r="E2557" s="56" t="s">
        <v>40</v>
      </c>
      <c r="F2557" s="56" t="str">
        <f>+VLOOKUP(Tabla2[[#This Row],[Estado]],Catalogos!$I$3:$J$35,2,0)</f>
        <v>Occidente</v>
      </c>
      <c r="G2557" s="56" t="s">
        <v>5370</v>
      </c>
      <c r="H2557" s="56" t="s">
        <v>5571</v>
      </c>
      <c r="I2557" s="56">
        <v>911</v>
      </c>
      <c r="J2557" s="56" t="s">
        <v>5572</v>
      </c>
      <c r="K2557" s="56">
        <v>3338252741</v>
      </c>
      <c r="L2557" s="56" t="s">
        <v>72</v>
      </c>
      <c r="M2557" s="1" t="s">
        <v>5573</v>
      </c>
    </row>
    <row r="2558" spans="1:13" x14ac:dyDescent="0.25">
      <c r="A2558" s="55" t="s">
        <v>31</v>
      </c>
      <c r="B2558" s="56" t="s">
        <v>11682</v>
      </c>
      <c r="C2558" s="56" t="s">
        <v>5575</v>
      </c>
      <c r="D2558" s="56">
        <v>45136</v>
      </c>
      <c r="E2558" s="56" t="s">
        <v>40</v>
      </c>
      <c r="F2558" s="56" t="str">
        <f>+VLOOKUP(Tabla2[[#This Row],[Estado]],Catalogos!$I$3:$J$35,2,0)</f>
        <v>Occidente</v>
      </c>
      <c r="G2558" s="56" t="s">
        <v>5370</v>
      </c>
      <c r="H2558" s="56" t="s">
        <v>5571</v>
      </c>
      <c r="I2558" s="56">
        <v>911</v>
      </c>
      <c r="J2558" s="56" t="s">
        <v>5572</v>
      </c>
      <c r="K2558" s="56">
        <v>3338252741</v>
      </c>
      <c r="L2558" s="56" t="s">
        <v>72</v>
      </c>
      <c r="M2558" s="1" t="s">
        <v>5573</v>
      </c>
    </row>
    <row r="2559" spans="1:13" x14ac:dyDescent="0.25">
      <c r="A2559" s="55" t="s">
        <v>31</v>
      </c>
      <c r="B2559" s="56" t="s">
        <v>11682</v>
      </c>
      <c r="C2559" s="56" t="s">
        <v>5576</v>
      </c>
      <c r="D2559" s="56">
        <v>45136</v>
      </c>
      <c r="E2559" s="56" t="s">
        <v>40</v>
      </c>
      <c r="F2559" s="56" t="str">
        <f>+VLOOKUP(Tabla2[[#This Row],[Estado]],Catalogos!$I$3:$J$35,2,0)</f>
        <v>Occidente</v>
      </c>
      <c r="G2559" s="56" t="s">
        <v>5370</v>
      </c>
      <c r="H2559" s="56" t="s">
        <v>5571</v>
      </c>
      <c r="I2559" s="56">
        <v>911</v>
      </c>
      <c r="J2559" s="56" t="s">
        <v>5572</v>
      </c>
      <c r="K2559" s="56">
        <v>3338252741</v>
      </c>
      <c r="L2559" s="56" t="s">
        <v>72</v>
      </c>
      <c r="M2559" s="1" t="s">
        <v>5573</v>
      </c>
    </row>
    <row r="2560" spans="1:13" x14ac:dyDescent="0.25">
      <c r="A2560" s="55" t="s">
        <v>31</v>
      </c>
      <c r="B2560" s="56" t="s">
        <v>11686</v>
      </c>
      <c r="C2560" s="56" t="s">
        <v>5577</v>
      </c>
      <c r="D2560" s="56">
        <v>45136</v>
      </c>
      <c r="E2560" s="56" t="s">
        <v>40</v>
      </c>
      <c r="F2560" s="56" t="str">
        <f>+VLOOKUP(Tabla2[[#This Row],[Estado]],Catalogos!$I$3:$J$35,2,0)</f>
        <v>Occidente</v>
      </c>
      <c r="G2560" s="56" t="s">
        <v>5370</v>
      </c>
      <c r="H2560" s="56" t="s">
        <v>5571</v>
      </c>
      <c r="I2560" s="56">
        <v>911</v>
      </c>
      <c r="J2560" s="56" t="s">
        <v>5572</v>
      </c>
      <c r="K2560" s="56">
        <v>3338252741</v>
      </c>
      <c r="L2560" s="56" t="s">
        <v>72</v>
      </c>
      <c r="M2560" s="1" t="s">
        <v>5573</v>
      </c>
    </row>
    <row r="2561" spans="1:13" x14ac:dyDescent="0.25">
      <c r="A2561" s="55" t="s">
        <v>31</v>
      </c>
      <c r="B2561" s="56" t="s">
        <v>11686</v>
      </c>
      <c r="C2561" s="56" t="s">
        <v>5578</v>
      </c>
      <c r="D2561" s="56">
        <v>45136</v>
      </c>
      <c r="E2561" s="56" t="s">
        <v>40</v>
      </c>
      <c r="F2561" s="56" t="str">
        <f>+VLOOKUP(Tabla2[[#This Row],[Estado]],Catalogos!$I$3:$J$35,2,0)</f>
        <v>Occidente</v>
      </c>
      <c r="G2561" s="56" t="s">
        <v>5370</v>
      </c>
      <c r="H2561" s="56" t="s">
        <v>5571</v>
      </c>
      <c r="I2561" s="56">
        <v>911</v>
      </c>
      <c r="J2561" s="56" t="s">
        <v>5572</v>
      </c>
      <c r="K2561" s="56">
        <v>3338252741</v>
      </c>
      <c r="L2561" s="56" t="s">
        <v>72</v>
      </c>
      <c r="M2561" s="1" t="s">
        <v>5573</v>
      </c>
    </row>
    <row r="2562" spans="1:13" x14ac:dyDescent="0.25">
      <c r="A2562" s="55" t="s">
        <v>31</v>
      </c>
      <c r="B2562" s="56" t="s">
        <v>11686</v>
      </c>
      <c r="C2562" s="56" t="s">
        <v>5579</v>
      </c>
      <c r="D2562" s="56">
        <v>45136</v>
      </c>
      <c r="E2562" s="56" t="s">
        <v>40</v>
      </c>
      <c r="F2562" s="56" t="str">
        <f>+VLOOKUP(Tabla2[[#This Row],[Estado]],Catalogos!$I$3:$J$35,2,0)</f>
        <v>Occidente</v>
      </c>
      <c r="G2562" s="56" t="s">
        <v>5370</v>
      </c>
      <c r="H2562" s="56" t="s">
        <v>5571</v>
      </c>
      <c r="I2562" s="56">
        <v>911</v>
      </c>
      <c r="J2562" s="56" t="s">
        <v>5572</v>
      </c>
      <c r="K2562" s="56">
        <v>3338252741</v>
      </c>
      <c r="L2562" s="56" t="s">
        <v>72</v>
      </c>
      <c r="M2562" s="1" t="s">
        <v>5573</v>
      </c>
    </row>
    <row r="2563" spans="1:13" x14ac:dyDescent="0.25">
      <c r="A2563" s="55" t="s">
        <v>31</v>
      </c>
      <c r="B2563" s="56" t="s">
        <v>11686</v>
      </c>
      <c r="C2563" s="56" t="s">
        <v>5580</v>
      </c>
      <c r="D2563" s="56">
        <v>45136</v>
      </c>
      <c r="E2563" s="56" t="s">
        <v>40</v>
      </c>
      <c r="F2563" s="56" t="str">
        <f>+VLOOKUP(Tabla2[[#This Row],[Estado]],Catalogos!$I$3:$J$35,2,0)</f>
        <v>Occidente</v>
      </c>
      <c r="G2563" s="56" t="s">
        <v>5370</v>
      </c>
      <c r="H2563" s="56" t="s">
        <v>5571</v>
      </c>
      <c r="I2563" s="56">
        <v>911</v>
      </c>
      <c r="J2563" s="56" t="s">
        <v>5572</v>
      </c>
      <c r="K2563" s="56">
        <v>3338252741</v>
      </c>
      <c r="L2563" s="56" t="s">
        <v>72</v>
      </c>
      <c r="M2563" s="1" t="s">
        <v>5573</v>
      </c>
    </row>
    <row r="2564" spans="1:13" x14ac:dyDescent="0.25">
      <c r="A2564" s="55" t="s">
        <v>31</v>
      </c>
      <c r="B2564" s="56" t="s">
        <v>11686</v>
      </c>
      <c r="C2564" s="56" t="s">
        <v>5581</v>
      </c>
      <c r="D2564" s="56">
        <v>45136</v>
      </c>
      <c r="E2564" s="56" t="s">
        <v>40</v>
      </c>
      <c r="F2564" s="56" t="str">
        <f>+VLOOKUP(Tabla2[[#This Row],[Estado]],Catalogos!$I$3:$J$35,2,0)</f>
        <v>Occidente</v>
      </c>
      <c r="G2564" s="56" t="s">
        <v>5370</v>
      </c>
      <c r="H2564" s="56" t="s">
        <v>5571</v>
      </c>
      <c r="I2564" s="56">
        <v>911</v>
      </c>
      <c r="J2564" s="56" t="s">
        <v>5572</v>
      </c>
      <c r="K2564" s="56">
        <v>3338252741</v>
      </c>
      <c r="L2564" s="56" t="s">
        <v>72</v>
      </c>
      <c r="M2564" s="1" t="s">
        <v>5573</v>
      </c>
    </row>
    <row r="2565" spans="1:13" x14ac:dyDescent="0.25">
      <c r="A2565" s="55" t="s">
        <v>31</v>
      </c>
      <c r="B2565" s="56" t="s">
        <v>11686</v>
      </c>
      <c r="C2565" s="56" t="s">
        <v>5582</v>
      </c>
      <c r="D2565" s="56">
        <v>45136</v>
      </c>
      <c r="E2565" s="56" t="s">
        <v>40</v>
      </c>
      <c r="F2565" s="56" t="str">
        <f>+VLOOKUP(Tabla2[[#This Row],[Estado]],Catalogos!$I$3:$J$35,2,0)</f>
        <v>Occidente</v>
      </c>
      <c r="G2565" s="56" t="s">
        <v>5370</v>
      </c>
      <c r="H2565" s="56" t="s">
        <v>5571</v>
      </c>
      <c r="I2565" s="56">
        <v>911</v>
      </c>
      <c r="J2565" s="56" t="s">
        <v>5572</v>
      </c>
      <c r="K2565" s="56">
        <v>3338252741</v>
      </c>
      <c r="L2565" s="56" t="s">
        <v>72</v>
      </c>
      <c r="M2565" s="1" t="s">
        <v>5573</v>
      </c>
    </row>
    <row r="2566" spans="1:13" x14ac:dyDescent="0.25">
      <c r="A2566" s="55" t="s">
        <v>31</v>
      </c>
      <c r="B2566" s="56" t="s">
        <v>11686</v>
      </c>
      <c r="C2566" s="56" t="s">
        <v>5583</v>
      </c>
      <c r="D2566" s="56">
        <v>45136</v>
      </c>
      <c r="E2566" s="56" t="s">
        <v>40</v>
      </c>
      <c r="F2566" s="56" t="str">
        <f>+VLOOKUP(Tabla2[[#This Row],[Estado]],Catalogos!$I$3:$J$35,2,0)</f>
        <v>Occidente</v>
      </c>
      <c r="G2566" s="56" t="s">
        <v>5370</v>
      </c>
      <c r="H2566" s="56" t="s">
        <v>5571</v>
      </c>
      <c r="I2566" s="56">
        <v>911</v>
      </c>
      <c r="J2566" s="56" t="s">
        <v>5572</v>
      </c>
      <c r="K2566" s="56">
        <v>3338252741</v>
      </c>
      <c r="L2566" s="56" t="s">
        <v>72</v>
      </c>
      <c r="M2566" s="1" t="s">
        <v>5573</v>
      </c>
    </row>
    <row r="2567" spans="1:13" x14ac:dyDescent="0.25">
      <c r="A2567" s="55" t="s">
        <v>31</v>
      </c>
      <c r="B2567" s="56" t="s">
        <v>11686</v>
      </c>
      <c r="C2567" s="56" t="s">
        <v>5584</v>
      </c>
      <c r="D2567" s="56">
        <v>45136</v>
      </c>
      <c r="E2567" s="56" t="s">
        <v>40</v>
      </c>
      <c r="F2567" s="56" t="str">
        <f>+VLOOKUP(Tabla2[[#This Row],[Estado]],Catalogos!$I$3:$J$35,2,0)</f>
        <v>Occidente</v>
      </c>
      <c r="G2567" s="56" t="s">
        <v>5370</v>
      </c>
      <c r="H2567" s="56" t="s">
        <v>5571</v>
      </c>
      <c r="I2567" s="56">
        <v>911</v>
      </c>
      <c r="J2567" s="56" t="s">
        <v>5572</v>
      </c>
      <c r="K2567" s="56">
        <v>3338252741</v>
      </c>
      <c r="L2567" s="56" t="s">
        <v>72</v>
      </c>
      <c r="M2567" s="1" t="s">
        <v>5573</v>
      </c>
    </row>
    <row r="2568" spans="1:13" x14ac:dyDescent="0.25">
      <c r="A2568" s="55" t="s">
        <v>31</v>
      </c>
      <c r="B2568" s="56" t="s">
        <v>4602</v>
      </c>
      <c r="C2568" s="56" t="s">
        <v>5585</v>
      </c>
      <c r="D2568" s="56">
        <v>45136</v>
      </c>
      <c r="E2568" s="56" t="s">
        <v>40</v>
      </c>
      <c r="F2568" s="56" t="str">
        <f>+VLOOKUP(Tabla2[[#This Row],[Estado]],Catalogos!$I$3:$J$35,2,0)</f>
        <v>Occidente</v>
      </c>
      <c r="G2568" s="56" t="s">
        <v>5370</v>
      </c>
      <c r="H2568" s="56" t="s">
        <v>5571</v>
      </c>
      <c r="I2568" s="56">
        <v>911</v>
      </c>
      <c r="J2568" s="56" t="s">
        <v>5572</v>
      </c>
      <c r="K2568" s="56">
        <v>3338252741</v>
      </c>
      <c r="L2568" s="56" t="s">
        <v>72</v>
      </c>
      <c r="M2568" s="1" t="s">
        <v>5573</v>
      </c>
    </row>
    <row r="2569" spans="1:13" x14ac:dyDescent="0.25">
      <c r="A2569" s="55" t="s">
        <v>31</v>
      </c>
      <c r="B2569" s="56" t="s">
        <v>6247</v>
      </c>
      <c r="C2569" s="56" t="s">
        <v>5586</v>
      </c>
      <c r="D2569" s="56">
        <v>45136</v>
      </c>
      <c r="E2569" s="56" t="s">
        <v>40</v>
      </c>
      <c r="F2569" s="56" t="str">
        <f>+VLOOKUP(Tabla2[[#This Row],[Estado]],Catalogos!$I$3:$J$35,2,0)</f>
        <v>Occidente</v>
      </c>
      <c r="G2569" s="56" t="s">
        <v>5370</v>
      </c>
      <c r="H2569" s="56" t="s">
        <v>5571</v>
      </c>
      <c r="I2569" s="56">
        <v>911</v>
      </c>
      <c r="J2569" s="56" t="s">
        <v>5572</v>
      </c>
      <c r="K2569" s="56">
        <v>3338252741</v>
      </c>
      <c r="L2569" s="56" t="s">
        <v>72</v>
      </c>
      <c r="M2569" s="1" t="s">
        <v>5573</v>
      </c>
    </row>
    <row r="2570" spans="1:13" x14ac:dyDescent="0.25">
      <c r="A2570" s="55" t="s">
        <v>31</v>
      </c>
      <c r="B2570" s="56" t="s">
        <v>1373</v>
      </c>
      <c r="C2570" s="56" t="s">
        <v>5587</v>
      </c>
      <c r="D2570" s="56">
        <v>45136</v>
      </c>
      <c r="E2570" s="56" t="s">
        <v>40</v>
      </c>
      <c r="F2570" s="56" t="str">
        <f>+VLOOKUP(Tabla2[[#This Row],[Estado]],Catalogos!$I$3:$J$35,2,0)</f>
        <v>Occidente</v>
      </c>
      <c r="G2570" s="56" t="s">
        <v>5370</v>
      </c>
      <c r="H2570" s="56" t="s">
        <v>5571</v>
      </c>
      <c r="I2570" s="56">
        <v>911</v>
      </c>
      <c r="J2570" s="56" t="s">
        <v>5572</v>
      </c>
      <c r="K2570" s="56">
        <v>3338252741</v>
      </c>
      <c r="L2570" s="56" t="s">
        <v>72</v>
      </c>
      <c r="M2570" s="1" t="s">
        <v>5573</v>
      </c>
    </row>
    <row r="2571" spans="1:13" x14ac:dyDescent="0.25">
      <c r="A2571" s="55" t="s">
        <v>31</v>
      </c>
      <c r="B2571" s="56" t="s">
        <v>1373</v>
      </c>
      <c r="C2571" s="56" t="s">
        <v>5588</v>
      </c>
      <c r="D2571" s="56">
        <v>45136</v>
      </c>
      <c r="E2571" s="56" t="s">
        <v>40</v>
      </c>
      <c r="F2571" s="56" t="str">
        <f>+VLOOKUP(Tabla2[[#This Row],[Estado]],Catalogos!$I$3:$J$35,2,0)</f>
        <v>Occidente</v>
      </c>
      <c r="G2571" s="56" t="s">
        <v>5370</v>
      </c>
      <c r="H2571" s="56" t="s">
        <v>5571</v>
      </c>
      <c r="I2571" s="56">
        <v>911</v>
      </c>
      <c r="J2571" s="56" t="s">
        <v>5572</v>
      </c>
      <c r="K2571" s="56">
        <v>3338252741</v>
      </c>
      <c r="L2571" s="56" t="s">
        <v>72</v>
      </c>
      <c r="M2571" s="1" t="s">
        <v>5573</v>
      </c>
    </row>
    <row r="2572" spans="1:13" x14ac:dyDescent="0.25">
      <c r="A2572" s="55" t="s">
        <v>31</v>
      </c>
      <c r="B2572" s="56" t="s">
        <v>1373</v>
      </c>
      <c r="C2572" s="56" t="s">
        <v>5589</v>
      </c>
      <c r="D2572" s="56">
        <v>45136</v>
      </c>
      <c r="E2572" s="56" t="s">
        <v>40</v>
      </c>
      <c r="F2572" s="56" t="str">
        <f>+VLOOKUP(Tabla2[[#This Row],[Estado]],Catalogos!$I$3:$J$35,2,0)</f>
        <v>Occidente</v>
      </c>
      <c r="G2572" s="56" t="s">
        <v>5370</v>
      </c>
      <c r="H2572" s="56" t="s">
        <v>5571</v>
      </c>
      <c r="I2572" s="56">
        <v>911</v>
      </c>
      <c r="J2572" s="56" t="s">
        <v>5572</v>
      </c>
      <c r="K2572" s="56">
        <v>3338252741</v>
      </c>
      <c r="L2572" s="56" t="s">
        <v>72</v>
      </c>
      <c r="M2572" s="1" t="s">
        <v>5573</v>
      </c>
    </row>
    <row r="2573" spans="1:13" x14ac:dyDescent="0.25">
      <c r="A2573" s="55" t="s">
        <v>31</v>
      </c>
      <c r="B2573" s="56" t="s">
        <v>1373</v>
      </c>
      <c r="C2573" s="56" t="s">
        <v>5590</v>
      </c>
      <c r="D2573" s="56">
        <v>45136</v>
      </c>
      <c r="E2573" s="56" t="s">
        <v>40</v>
      </c>
      <c r="F2573" s="56" t="str">
        <f>+VLOOKUP(Tabla2[[#This Row],[Estado]],Catalogos!$I$3:$J$35,2,0)</f>
        <v>Occidente</v>
      </c>
      <c r="G2573" s="56" t="s">
        <v>5370</v>
      </c>
      <c r="H2573" s="56" t="s">
        <v>5571</v>
      </c>
      <c r="I2573" s="56">
        <v>911</v>
      </c>
      <c r="J2573" s="56" t="s">
        <v>5572</v>
      </c>
      <c r="K2573" s="56">
        <v>3338252741</v>
      </c>
      <c r="L2573" s="56" t="s">
        <v>72</v>
      </c>
      <c r="M2573" s="1" t="s">
        <v>5573</v>
      </c>
    </row>
    <row r="2574" spans="1:13" x14ac:dyDescent="0.25">
      <c r="A2574" s="55" t="s">
        <v>31</v>
      </c>
      <c r="B2574" s="56" t="s">
        <v>1373</v>
      </c>
      <c r="C2574" s="56" t="s">
        <v>5591</v>
      </c>
      <c r="D2574" s="56">
        <v>45136</v>
      </c>
      <c r="E2574" s="56" t="s">
        <v>40</v>
      </c>
      <c r="F2574" s="56" t="str">
        <f>+VLOOKUP(Tabla2[[#This Row],[Estado]],Catalogos!$I$3:$J$35,2,0)</f>
        <v>Occidente</v>
      </c>
      <c r="G2574" s="56" t="s">
        <v>5370</v>
      </c>
      <c r="H2574" s="56" t="s">
        <v>5571</v>
      </c>
      <c r="I2574" s="56">
        <v>911</v>
      </c>
      <c r="J2574" s="56" t="s">
        <v>5572</v>
      </c>
      <c r="K2574" s="56">
        <v>3338252741</v>
      </c>
      <c r="L2574" s="56" t="s">
        <v>72</v>
      </c>
      <c r="M2574" s="1" t="s">
        <v>5573</v>
      </c>
    </row>
    <row r="2575" spans="1:13" x14ac:dyDescent="0.25">
      <c r="A2575" s="55" t="s">
        <v>31</v>
      </c>
      <c r="B2575" s="56" t="s">
        <v>1373</v>
      </c>
      <c r="C2575" s="56" t="s">
        <v>5592</v>
      </c>
      <c r="D2575" s="56">
        <v>45136</v>
      </c>
      <c r="E2575" s="56" t="s">
        <v>40</v>
      </c>
      <c r="F2575" s="56" t="str">
        <f>+VLOOKUP(Tabla2[[#This Row],[Estado]],Catalogos!$I$3:$J$35,2,0)</f>
        <v>Occidente</v>
      </c>
      <c r="G2575" s="56" t="s">
        <v>5370</v>
      </c>
      <c r="H2575" s="56" t="s">
        <v>5571</v>
      </c>
      <c r="I2575" s="56">
        <v>911</v>
      </c>
      <c r="J2575" s="56" t="s">
        <v>5572</v>
      </c>
      <c r="K2575" s="56">
        <v>3338252741</v>
      </c>
      <c r="L2575" s="56" t="s">
        <v>72</v>
      </c>
      <c r="M2575" s="1" t="s">
        <v>5573</v>
      </c>
    </row>
    <row r="2576" spans="1:13" x14ac:dyDescent="0.25">
      <c r="A2576" s="55" t="s">
        <v>31</v>
      </c>
      <c r="B2576" s="56" t="s">
        <v>1373</v>
      </c>
      <c r="C2576" s="56" t="s">
        <v>5593</v>
      </c>
      <c r="D2576" s="56">
        <v>45136</v>
      </c>
      <c r="E2576" s="56" t="s">
        <v>40</v>
      </c>
      <c r="F2576" s="56" t="str">
        <f>+VLOOKUP(Tabla2[[#This Row],[Estado]],Catalogos!$I$3:$J$35,2,0)</f>
        <v>Occidente</v>
      </c>
      <c r="G2576" s="56" t="s">
        <v>5370</v>
      </c>
      <c r="H2576" s="56" t="s">
        <v>5571</v>
      </c>
      <c r="I2576" s="56">
        <v>911</v>
      </c>
      <c r="J2576" s="56" t="s">
        <v>5572</v>
      </c>
      <c r="K2576" s="56">
        <v>3338252741</v>
      </c>
      <c r="L2576" s="56" t="s">
        <v>72</v>
      </c>
      <c r="M2576" s="1" t="s">
        <v>5573</v>
      </c>
    </row>
    <row r="2577" spans="1:13" x14ac:dyDescent="0.25">
      <c r="A2577" s="55" t="s">
        <v>31</v>
      </c>
      <c r="B2577" s="56" t="s">
        <v>1373</v>
      </c>
      <c r="C2577" s="56" t="s">
        <v>5594</v>
      </c>
      <c r="D2577" s="56">
        <v>45136</v>
      </c>
      <c r="E2577" s="56" t="s">
        <v>40</v>
      </c>
      <c r="F2577" s="56" t="str">
        <f>+VLOOKUP(Tabla2[[#This Row],[Estado]],Catalogos!$I$3:$J$35,2,0)</f>
        <v>Occidente</v>
      </c>
      <c r="G2577" s="56" t="s">
        <v>5370</v>
      </c>
      <c r="H2577" s="56" t="s">
        <v>5571</v>
      </c>
      <c r="I2577" s="56">
        <v>911</v>
      </c>
      <c r="J2577" s="56" t="s">
        <v>5572</v>
      </c>
      <c r="K2577" s="56">
        <v>3338252741</v>
      </c>
      <c r="L2577" s="56" t="s">
        <v>72</v>
      </c>
      <c r="M2577" s="1" t="s">
        <v>5573</v>
      </c>
    </row>
    <row r="2578" spans="1:13" x14ac:dyDescent="0.25">
      <c r="A2578" s="55" t="s">
        <v>31</v>
      </c>
      <c r="B2578" s="56" t="s">
        <v>1373</v>
      </c>
      <c r="C2578" s="56" t="s">
        <v>5595</v>
      </c>
      <c r="D2578" s="56">
        <v>45136</v>
      </c>
      <c r="E2578" s="56" t="s">
        <v>40</v>
      </c>
      <c r="F2578" s="56" t="str">
        <f>+VLOOKUP(Tabla2[[#This Row],[Estado]],Catalogos!$I$3:$J$35,2,0)</f>
        <v>Occidente</v>
      </c>
      <c r="G2578" s="56" t="s">
        <v>5370</v>
      </c>
      <c r="H2578" s="56" t="s">
        <v>5571</v>
      </c>
      <c r="I2578" s="56">
        <v>911</v>
      </c>
      <c r="J2578" s="56" t="s">
        <v>5572</v>
      </c>
      <c r="K2578" s="56">
        <v>3338252741</v>
      </c>
      <c r="L2578" s="56" t="s">
        <v>72</v>
      </c>
      <c r="M2578" s="1" t="s">
        <v>5573</v>
      </c>
    </row>
    <row r="2579" spans="1:13" x14ac:dyDescent="0.25">
      <c r="A2579" s="55" t="s">
        <v>31</v>
      </c>
      <c r="B2579" s="56" t="s">
        <v>1373</v>
      </c>
      <c r="C2579" s="56" t="s">
        <v>5596</v>
      </c>
      <c r="D2579" s="56">
        <v>45136</v>
      </c>
      <c r="E2579" s="56" t="s">
        <v>40</v>
      </c>
      <c r="F2579" s="56" t="str">
        <f>+VLOOKUP(Tabla2[[#This Row],[Estado]],Catalogos!$I$3:$J$35,2,0)</f>
        <v>Occidente</v>
      </c>
      <c r="G2579" s="56" t="s">
        <v>5370</v>
      </c>
      <c r="H2579" s="56" t="s">
        <v>5571</v>
      </c>
      <c r="I2579" s="56">
        <v>911</v>
      </c>
      <c r="J2579" s="56" t="s">
        <v>5572</v>
      </c>
      <c r="K2579" s="56">
        <v>3338252741</v>
      </c>
      <c r="L2579" s="56" t="s">
        <v>72</v>
      </c>
      <c r="M2579" s="1" t="s">
        <v>5573</v>
      </c>
    </row>
    <row r="2580" spans="1:13" x14ac:dyDescent="0.25">
      <c r="A2580" s="55" t="s">
        <v>31</v>
      </c>
      <c r="B2580" s="56" t="s">
        <v>1373</v>
      </c>
      <c r="C2580" s="56" t="s">
        <v>5597</v>
      </c>
      <c r="D2580" s="56">
        <v>45136</v>
      </c>
      <c r="E2580" s="56" t="s">
        <v>40</v>
      </c>
      <c r="F2580" s="56" t="str">
        <f>+VLOOKUP(Tabla2[[#This Row],[Estado]],Catalogos!$I$3:$J$35,2,0)</f>
        <v>Occidente</v>
      </c>
      <c r="G2580" s="56" t="s">
        <v>5370</v>
      </c>
      <c r="H2580" s="56" t="s">
        <v>5571</v>
      </c>
      <c r="I2580" s="56">
        <v>911</v>
      </c>
      <c r="J2580" s="56" t="s">
        <v>5572</v>
      </c>
      <c r="K2580" s="56">
        <v>3338252741</v>
      </c>
      <c r="L2580" s="56" t="s">
        <v>72</v>
      </c>
      <c r="M2580" s="1" t="s">
        <v>5573</v>
      </c>
    </row>
    <row r="2581" spans="1:13" x14ac:dyDescent="0.25">
      <c r="A2581" s="55" t="s">
        <v>31</v>
      </c>
      <c r="B2581" s="56" t="s">
        <v>1373</v>
      </c>
      <c r="C2581" s="56" t="s">
        <v>5598</v>
      </c>
      <c r="D2581" s="56">
        <v>45136</v>
      </c>
      <c r="E2581" s="56" t="s">
        <v>40</v>
      </c>
      <c r="F2581" s="56" t="str">
        <f>+VLOOKUP(Tabla2[[#This Row],[Estado]],Catalogos!$I$3:$J$35,2,0)</f>
        <v>Occidente</v>
      </c>
      <c r="G2581" s="56" t="s">
        <v>5370</v>
      </c>
      <c r="H2581" s="56" t="s">
        <v>5571</v>
      </c>
      <c r="I2581" s="56">
        <v>911</v>
      </c>
      <c r="J2581" s="56" t="s">
        <v>5572</v>
      </c>
      <c r="K2581" s="56">
        <v>3338252741</v>
      </c>
      <c r="L2581" s="56" t="s">
        <v>72</v>
      </c>
      <c r="M2581" s="1" t="s">
        <v>5573</v>
      </c>
    </row>
    <row r="2582" spans="1:13" x14ac:dyDescent="0.25">
      <c r="A2582" s="55" t="s">
        <v>31</v>
      </c>
      <c r="B2582" s="56" t="s">
        <v>1382</v>
      </c>
      <c r="C2582" s="56" t="s">
        <v>5599</v>
      </c>
      <c r="D2582" s="56">
        <v>45136</v>
      </c>
      <c r="E2582" s="56" t="s">
        <v>40</v>
      </c>
      <c r="F2582" s="56" t="str">
        <f>+VLOOKUP(Tabla2[[#This Row],[Estado]],Catalogos!$I$3:$J$35,2,0)</f>
        <v>Occidente</v>
      </c>
      <c r="G2582" s="56" t="s">
        <v>5370</v>
      </c>
      <c r="H2582" s="56" t="s">
        <v>5571</v>
      </c>
      <c r="I2582" s="56">
        <v>911</v>
      </c>
      <c r="J2582" s="56" t="s">
        <v>5572</v>
      </c>
      <c r="K2582" s="56">
        <v>3338252741</v>
      </c>
      <c r="L2582" s="56" t="s">
        <v>72</v>
      </c>
      <c r="M2582" s="1" t="s">
        <v>5573</v>
      </c>
    </row>
    <row r="2583" spans="1:13" x14ac:dyDescent="0.25">
      <c r="A2583" s="55" t="s">
        <v>31</v>
      </c>
      <c r="B2583" s="56" t="s">
        <v>1382</v>
      </c>
      <c r="C2583" s="56" t="s">
        <v>5600</v>
      </c>
      <c r="D2583" s="56">
        <v>45136</v>
      </c>
      <c r="E2583" s="56" t="s">
        <v>40</v>
      </c>
      <c r="F2583" s="56" t="str">
        <f>+VLOOKUP(Tabla2[[#This Row],[Estado]],Catalogos!$I$3:$J$35,2,0)</f>
        <v>Occidente</v>
      </c>
      <c r="G2583" s="56" t="s">
        <v>5370</v>
      </c>
      <c r="H2583" s="56" t="s">
        <v>5571</v>
      </c>
      <c r="I2583" s="56">
        <v>911</v>
      </c>
      <c r="J2583" s="56" t="s">
        <v>5572</v>
      </c>
      <c r="K2583" s="56">
        <v>3338252741</v>
      </c>
      <c r="L2583" s="56" t="s">
        <v>72</v>
      </c>
      <c r="M2583" s="1" t="s">
        <v>5573</v>
      </c>
    </row>
    <row r="2584" spans="1:13" x14ac:dyDescent="0.25">
      <c r="A2584" s="55" t="s">
        <v>31</v>
      </c>
      <c r="B2584" s="56" t="s">
        <v>1382</v>
      </c>
      <c r="C2584" s="56" t="s">
        <v>5601</v>
      </c>
      <c r="D2584" s="56">
        <v>45136</v>
      </c>
      <c r="E2584" s="56" t="s">
        <v>40</v>
      </c>
      <c r="F2584" s="56" t="str">
        <f>+VLOOKUP(Tabla2[[#This Row],[Estado]],Catalogos!$I$3:$J$35,2,0)</f>
        <v>Occidente</v>
      </c>
      <c r="G2584" s="56" t="s">
        <v>5370</v>
      </c>
      <c r="H2584" s="56" t="s">
        <v>5571</v>
      </c>
      <c r="I2584" s="56">
        <v>911</v>
      </c>
      <c r="J2584" s="56" t="s">
        <v>5572</v>
      </c>
      <c r="K2584" s="56">
        <v>3338252741</v>
      </c>
      <c r="L2584" s="56" t="s">
        <v>72</v>
      </c>
      <c r="M2584" s="1" t="s">
        <v>5573</v>
      </c>
    </row>
    <row r="2585" spans="1:13" x14ac:dyDescent="0.25">
      <c r="A2585" s="55" t="s">
        <v>31</v>
      </c>
      <c r="B2585" s="56" t="s">
        <v>1645</v>
      </c>
      <c r="C2585" s="56" t="s">
        <v>5602</v>
      </c>
      <c r="D2585" s="56">
        <v>45136</v>
      </c>
      <c r="E2585" s="56" t="s">
        <v>40</v>
      </c>
      <c r="F2585" s="56" t="str">
        <f>+VLOOKUP(Tabla2[[#This Row],[Estado]],Catalogos!$I$3:$J$35,2,0)</f>
        <v>Occidente</v>
      </c>
      <c r="G2585" s="56" t="s">
        <v>5370</v>
      </c>
      <c r="H2585" s="56" t="s">
        <v>5571</v>
      </c>
      <c r="I2585" s="56">
        <v>911</v>
      </c>
      <c r="J2585" s="56" t="s">
        <v>5572</v>
      </c>
      <c r="K2585" s="56">
        <v>3338252741</v>
      </c>
      <c r="L2585" s="56" t="s">
        <v>72</v>
      </c>
      <c r="M2585" s="1" t="s">
        <v>5573</v>
      </c>
    </row>
    <row r="2586" spans="1:13" x14ac:dyDescent="0.25">
      <c r="A2586" s="55" t="s">
        <v>31</v>
      </c>
      <c r="B2586" s="56" t="s">
        <v>1645</v>
      </c>
      <c r="C2586" s="56" t="s">
        <v>5603</v>
      </c>
      <c r="D2586" s="56">
        <v>45136</v>
      </c>
      <c r="E2586" s="56" t="s">
        <v>40</v>
      </c>
      <c r="F2586" s="56" t="str">
        <f>+VLOOKUP(Tabla2[[#This Row],[Estado]],Catalogos!$I$3:$J$35,2,0)</f>
        <v>Occidente</v>
      </c>
      <c r="G2586" s="56" t="s">
        <v>5370</v>
      </c>
      <c r="H2586" s="56" t="s">
        <v>5571</v>
      </c>
      <c r="I2586" s="56">
        <v>911</v>
      </c>
      <c r="J2586" s="56" t="s">
        <v>5572</v>
      </c>
      <c r="K2586" s="56">
        <v>3338252741</v>
      </c>
      <c r="L2586" s="56" t="s">
        <v>72</v>
      </c>
      <c r="M2586" s="1" t="s">
        <v>5573</v>
      </c>
    </row>
    <row r="2587" spans="1:13" x14ac:dyDescent="0.25">
      <c r="A2587" s="55" t="s">
        <v>31</v>
      </c>
      <c r="B2587" s="56" t="s">
        <v>1645</v>
      </c>
      <c r="C2587" s="56" t="s">
        <v>5604</v>
      </c>
      <c r="D2587" s="56">
        <v>45136</v>
      </c>
      <c r="E2587" s="56" t="s">
        <v>40</v>
      </c>
      <c r="F2587" s="56" t="str">
        <f>+VLOOKUP(Tabla2[[#This Row],[Estado]],Catalogos!$I$3:$J$35,2,0)</f>
        <v>Occidente</v>
      </c>
      <c r="G2587" s="56" t="s">
        <v>5370</v>
      </c>
      <c r="H2587" s="56" t="s">
        <v>5571</v>
      </c>
      <c r="I2587" s="56">
        <v>911</v>
      </c>
      <c r="J2587" s="56" t="s">
        <v>5572</v>
      </c>
      <c r="K2587" s="56">
        <v>3338252741</v>
      </c>
      <c r="L2587" s="56" t="s">
        <v>72</v>
      </c>
      <c r="M2587" s="1" t="s">
        <v>5573</v>
      </c>
    </row>
    <row r="2588" spans="1:13" x14ac:dyDescent="0.25">
      <c r="A2588" s="55" t="s">
        <v>31</v>
      </c>
      <c r="B2588" s="56" t="s">
        <v>1645</v>
      </c>
      <c r="C2588" s="56" t="s">
        <v>5605</v>
      </c>
      <c r="D2588" s="56">
        <v>45136</v>
      </c>
      <c r="E2588" s="56" t="s">
        <v>40</v>
      </c>
      <c r="F2588" s="56" t="str">
        <f>+VLOOKUP(Tabla2[[#This Row],[Estado]],Catalogos!$I$3:$J$35,2,0)</f>
        <v>Occidente</v>
      </c>
      <c r="G2588" s="56" t="s">
        <v>5370</v>
      </c>
      <c r="H2588" s="56" t="s">
        <v>5571</v>
      </c>
      <c r="I2588" s="56">
        <v>911</v>
      </c>
      <c r="J2588" s="56" t="s">
        <v>5572</v>
      </c>
      <c r="K2588" s="56">
        <v>3338252741</v>
      </c>
      <c r="L2588" s="56" t="s">
        <v>72</v>
      </c>
      <c r="M2588" s="1" t="s">
        <v>5573</v>
      </c>
    </row>
    <row r="2589" spans="1:13" x14ac:dyDescent="0.25">
      <c r="A2589" s="55" t="s">
        <v>31</v>
      </c>
      <c r="B2589" s="56" t="s">
        <v>1645</v>
      </c>
      <c r="C2589" s="56" t="s">
        <v>5606</v>
      </c>
      <c r="D2589" s="56">
        <v>45136</v>
      </c>
      <c r="E2589" s="56" t="s">
        <v>40</v>
      </c>
      <c r="F2589" s="56" t="str">
        <f>+VLOOKUP(Tabla2[[#This Row],[Estado]],Catalogos!$I$3:$J$35,2,0)</f>
        <v>Occidente</v>
      </c>
      <c r="G2589" s="56" t="s">
        <v>5370</v>
      </c>
      <c r="H2589" s="56" t="s">
        <v>5571</v>
      </c>
      <c r="I2589" s="56">
        <v>911</v>
      </c>
      <c r="J2589" s="56" t="s">
        <v>5572</v>
      </c>
      <c r="K2589" s="56">
        <v>3338252741</v>
      </c>
      <c r="L2589" s="56" t="s">
        <v>72</v>
      </c>
      <c r="M2589" s="1" t="s">
        <v>5573</v>
      </c>
    </row>
    <row r="2590" spans="1:13" x14ac:dyDescent="0.25">
      <c r="A2590" s="55" t="s">
        <v>31</v>
      </c>
      <c r="B2590" s="56" t="s">
        <v>2731</v>
      </c>
      <c r="C2590" s="56" t="s">
        <v>5607</v>
      </c>
      <c r="D2590" s="56">
        <v>45136</v>
      </c>
      <c r="E2590" s="56" t="s">
        <v>40</v>
      </c>
      <c r="F2590" s="56" t="str">
        <f>+VLOOKUP(Tabla2[[#This Row],[Estado]],Catalogos!$I$3:$J$35,2,0)</f>
        <v>Occidente</v>
      </c>
      <c r="G2590" s="56" t="s">
        <v>5370</v>
      </c>
      <c r="H2590" s="56" t="s">
        <v>5571</v>
      </c>
      <c r="I2590" s="56">
        <v>911</v>
      </c>
      <c r="J2590" s="56" t="s">
        <v>5572</v>
      </c>
      <c r="K2590" s="56">
        <v>3338252741</v>
      </c>
      <c r="L2590" s="56" t="s">
        <v>72</v>
      </c>
      <c r="M2590" s="1" t="s">
        <v>5573</v>
      </c>
    </row>
    <row r="2591" spans="1:13" x14ac:dyDescent="0.25">
      <c r="A2591" s="55" t="s">
        <v>31</v>
      </c>
      <c r="B2591" s="56" t="s">
        <v>1387</v>
      </c>
      <c r="C2591" s="56" t="s">
        <v>5608</v>
      </c>
      <c r="D2591" s="56">
        <v>45136</v>
      </c>
      <c r="E2591" s="56" t="s">
        <v>40</v>
      </c>
      <c r="F2591" s="56" t="str">
        <f>+VLOOKUP(Tabla2[[#This Row],[Estado]],Catalogos!$I$3:$J$35,2,0)</f>
        <v>Occidente</v>
      </c>
      <c r="G2591" s="56" t="s">
        <v>5370</v>
      </c>
      <c r="H2591" s="56" t="s">
        <v>5571</v>
      </c>
      <c r="I2591" s="56">
        <v>911</v>
      </c>
      <c r="J2591" s="56" t="s">
        <v>5572</v>
      </c>
      <c r="K2591" s="56">
        <v>3338252741</v>
      </c>
      <c r="L2591" s="56" t="s">
        <v>72</v>
      </c>
      <c r="M2591" s="1" t="s">
        <v>5573</v>
      </c>
    </row>
    <row r="2592" spans="1:13" x14ac:dyDescent="0.25">
      <c r="A2592" s="55" t="s">
        <v>31</v>
      </c>
      <c r="B2592" s="56" t="s">
        <v>1387</v>
      </c>
      <c r="C2592" s="56" t="s">
        <v>5609</v>
      </c>
      <c r="D2592" s="56">
        <v>45136</v>
      </c>
      <c r="E2592" s="56" t="s">
        <v>40</v>
      </c>
      <c r="F2592" s="56" t="str">
        <f>+VLOOKUP(Tabla2[[#This Row],[Estado]],Catalogos!$I$3:$J$35,2,0)</f>
        <v>Occidente</v>
      </c>
      <c r="G2592" s="56" t="s">
        <v>5370</v>
      </c>
      <c r="H2592" s="56" t="s">
        <v>5571</v>
      </c>
      <c r="I2592" s="56">
        <v>911</v>
      </c>
      <c r="J2592" s="56" t="s">
        <v>5572</v>
      </c>
      <c r="K2592" s="56">
        <v>3338252741</v>
      </c>
      <c r="L2592" s="56" t="s">
        <v>72</v>
      </c>
      <c r="M2592" s="1" t="s">
        <v>5573</v>
      </c>
    </row>
    <row r="2593" spans="1:13" x14ac:dyDescent="0.25">
      <c r="A2593" s="55" t="s">
        <v>31</v>
      </c>
      <c r="B2593" s="56" t="s">
        <v>1387</v>
      </c>
      <c r="C2593" s="56" t="s">
        <v>5610</v>
      </c>
      <c r="D2593" s="56">
        <v>45136</v>
      </c>
      <c r="E2593" s="56" t="s">
        <v>40</v>
      </c>
      <c r="F2593" s="56" t="str">
        <f>+VLOOKUP(Tabla2[[#This Row],[Estado]],Catalogos!$I$3:$J$35,2,0)</f>
        <v>Occidente</v>
      </c>
      <c r="G2593" s="56" t="s">
        <v>5370</v>
      </c>
      <c r="H2593" s="56" t="s">
        <v>5571</v>
      </c>
      <c r="I2593" s="56">
        <v>911</v>
      </c>
      <c r="J2593" s="56" t="s">
        <v>5572</v>
      </c>
      <c r="K2593" s="56">
        <v>3338252741</v>
      </c>
      <c r="L2593" s="56" t="s">
        <v>72</v>
      </c>
      <c r="M2593" s="1" t="s">
        <v>5573</v>
      </c>
    </row>
    <row r="2594" spans="1:13" x14ac:dyDescent="0.25">
      <c r="A2594" s="55" t="s">
        <v>31</v>
      </c>
      <c r="B2594" s="56" t="s">
        <v>2179</v>
      </c>
      <c r="C2594" s="56" t="s">
        <v>5611</v>
      </c>
      <c r="D2594" s="56">
        <v>45136</v>
      </c>
      <c r="E2594" s="56" t="s">
        <v>40</v>
      </c>
      <c r="F2594" s="56" t="str">
        <f>+VLOOKUP(Tabla2[[#This Row],[Estado]],Catalogos!$I$3:$J$35,2,0)</f>
        <v>Occidente</v>
      </c>
      <c r="G2594" s="56" t="s">
        <v>5370</v>
      </c>
      <c r="H2594" s="56" t="s">
        <v>5571</v>
      </c>
      <c r="I2594" s="56">
        <v>911</v>
      </c>
      <c r="J2594" s="56" t="s">
        <v>5572</v>
      </c>
      <c r="K2594" s="56">
        <v>3338252741</v>
      </c>
      <c r="L2594" s="56" t="s">
        <v>72</v>
      </c>
      <c r="M2594" s="1" t="s">
        <v>5573</v>
      </c>
    </row>
    <row r="2595" spans="1:13" x14ac:dyDescent="0.25">
      <c r="A2595" s="55" t="s">
        <v>31</v>
      </c>
      <c r="B2595" s="56" t="s">
        <v>9457</v>
      </c>
      <c r="C2595" s="56" t="s">
        <v>5612</v>
      </c>
      <c r="D2595" s="56">
        <v>45136</v>
      </c>
      <c r="E2595" s="56" t="s">
        <v>40</v>
      </c>
      <c r="F2595" s="56" t="str">
        <f>+VLOOKUP(Tabla2[[#This Row],[Estado]],Catalogos!$I$3:$J$35,2,0)</f>
        <v>Occidente</v>
      </c>
      <c r="G2595" s="56" t="s">
        <v>5370</v>
      </c>
      <c r="H2595" s="56" t="s">
        <v>5571</v>
      </c>
      <c r="I2595" s="56">
        <v>911</v>
      </c>
      <c r="J2595" s="56" t="s">
        <v>5572</v>
      </c>
      <c r="K2595" s="56">
        <v>3338252741</v>
      </c>
      <c r="L2595" s="56" t="s">
        <v>72</v>
      </c>
      <c r="M2595" s="1" t="s">
        <v>5573</v>
      </c>
    </row>
    <row r="2596" spans="1:13" x14ac:dyDescent="0.25">
      <c r="A2596" s="55" t="s">
        <v>31</v>
      </c>
      <c r="B2596" s="56" t="s">
        <v>9457</v>
      </c>
      <c r="C2596" s="56" t="s">
        <v>5613</v>
      </c>
      <c r="D2596" s="56">
        <v>45136</v>
      </c>
      <c r="E2596" s="56" t="s">
        <v>40</v>
      </c>
      <c r="F2596" s="56" t="str">
        <f>+VLOOKUP(Tabla2[[#This Row],[Estado]],Catalogos!$I$3:$J$35,2,0)</f>
        <v>Occidente</v>
      </c>
      <c r="G2596" s="56" t="s">
        <v>5370</v>
      </c>
      <c r="H2596" s="56" t="s">
        <v>5571</v>
      </c>
      <c r="I2596" s="56">
        <v>911</v>
      </c>
      <c r="J2596" s="56" t="s">
        <v>5572</v>
      </c>
      <c r="K2596" s="56">
        <v>3338252741</v>
      </c>
      <c r="L2596" s="56" t="s">
        <v>72</v>
      </c>
      <c r="M2596" s="1" t="s">
        <v>5573</v>
      </c>
    </row>
    <row r="2597" spans="1:13" x14ac:dyDescent="0.25">
      <c r="A2597" s="55" t="s">
        <v>31</v>
      </c>
      <c r="B2597" s="56" t="s">
        <v>9457</v>
      </c>
      <c r="C2597" s="56" t="s">
        <v>5614</v>
      </c>
      <c r="D2597" s="56">
        <v>45136</v>
      </c>
      <c r="E2597" s="56" t="s">
        <v>40</v>
      </c>
      <c r="F2597" s="56" t="str">
        <f>+VLOOKUP(Tabla2[[#This Row],[Estado]],Catalogos!$I$3:$J$35,2,0)</f>
        <v>Occidente</v>
      </c>
      <c r="G2597" s="56" t="s">
        <v>5370</v>
      </c>
      <c r="H2597" s="56" t="s">
        <v>5571</v>
      </c>
      <c r="I2597" s="56">
        <v>911</v>
      </c>
      <c r="J2597" s="56" t="s">
        <v>5572</v>
      </c>
      <c r="K2597" s="56">
        <v>3338252741</v>
      </c>
      <c r="L2597" s="56" t="s">
        <v>72</v>
      </c>
      <c r="M2597" s="1" t="s">
        <v>5573</v>
      </c>
    </row>
    <row r="2598" spans="1:13" x14ac:dyDescent="0.25">
      <c r="A2598" s="55" t="s">
        <v>31</v>
      </c>
      <c r="B2598" s="56" t="s">
        <v>9457</v>
      </c>
      <c r="C2598" s="56" t="s">
        <v>5615</v>
      </c>
      <c r="D2598" s="56">
        <v>45136</v>
      </c>
      <c r="E2598" s="56" t="s">
        <v>40</v>
      </c>
      <c r="F2598" s="56" t="str">
        <f>+VLOOKUP(Tabla2[[#This Row],[Estado]],Catalogos!$I$3:$J$35,2,0)</f>
        <v>Occidente</v>
      </c>
      <c r="G2598" s="56" t="s">
        <v>5370</v>
      </c>
      <c r="H2598" s="56" t="s">
        <v>5571</v>
      </c>
      <c r="I2598" s="56">
        <v>911</v>
      </c>
      <c r="J2598" s="56" t="s">
        <v>5572</v>
      </c>
      <c r="K2598" s="56">
        <v>3338252741</v>
      </c>
      <c r="L2598" s="56" t="s">
        <v>72</v>
      </c>
      <c r="M2598" s="1" t="s">
        <v>5573</v>
      </c>
    </row>
    <row r="2599" spans="1:13" x14ac:dyDescent="0.25">
      <c r="A2599" s="55" t="s">
        <v>31</v>
      </c>
      <c r="B2599" s="56" t="s">
        <v>9457</v>
      </c>
      <c r="C2599" s="56" t="s">
        <v>5616</v>
      </c>
      <c r="D2599" s="56">
        <v>45136</v>
      </c>
      <c r="E2599" s="56" t="s">
        <v>40</v>
      </c>
      <c r="F2599" s="56" t="str">
        <f>+VLOOKUP(Tabla2[[#This Row],[Estado]],Catalogos!$I$3:$J$35,2,0)</f>
        <v>Occidente</v>
      </c>
      <c r="G2599" s="56" t="s">
        <v>5370</v>
      </c>
      <c r="H2599" s="56" t="s">
        <v>5571</v>
      </c>
      <c r="I2599" s="56">
        <v>911</v>
      </c>
      <c r="J2599" s="56" t="s">
        <v>5572</v>
      </c>
      <c r="K2599" s="56">
        <v>3338252741</v>
      </c>
      <c r="L2599" s="56" t="s">
        <v>72</v>
      </c>
      <c r="M2599" s="1" t="s">
        <v>5573</v>
      </c>
    </row>
    <row r="2600" spans="1:13" x14ac:dyDescent="0.25">
      <c r="A2600" s="55" t="s">
        <v>31</v>
      </c>
      <c r="B2600" s="56" t="s">
        <v>9457</v>
      </c>
      <c r="C2600" s="56" t="s">
        <v>5617</v>
      </c>
      <c r="D2600" s="56">
        <v>45136</v>
      </c>
      <c r="E2600" s="56" t="s">
        <v>40</v>
      </c>
      <c r="F2600" s="56" t="str">
        <f>+VLOOKUP(Tabla2[[#This Row],[Estado]],Catalogos!$I$3:$J$35,2,0)</f>
        <v>Occidente</v>
      </c>
      <c r="G2600" s="56" t="s">
        <v>5370</v>
      </c>
      <c r="H2600" s="56" t="s">
        <v>5571</v>
      </c>
      <c r="I2600" s="56">
        <v>911</v>
      </c>
      <c r="J2600" s="56" t="s">
        <v>5572</v>
      </c>
      <c r="K2600" s="56">
        <v>3338252741</v>
      </c>
      <c r="L2600" s="56" t="s">
        <v>72</v>
      </c>
      <c r="M2600" s="1" t="s">
        <v>5573</v>
      </c>
    </row>
    <row r="2601" spans="1:13" x14ac:dyDescent="0.25">
      <c r="A2601" s="55" t="s">
        <v>31</v>
      </c>
      <c r="B2601" s="56" t="s">
        <v>9457</v>
      </c>
      <c r="C2601" s="56" t="s">
        <v>5618</v>
      </c>
      <c r="D2601" s="56">
        <v>45136</v>
      </c>
      <c r="E2601" s="56" t="s">
        <v>40</v>
      </c>
      <c r="F2601" s="56" t="str">
        <f>+VLOOKUP(Tabla2[[#This Row],[Estado]],Catalogos!$I$3:$J$35,2,0)</f>
        <v>Occidente</v>
      </c>
      <c r="G2601" s="56" t="s">
        <v>5370</v>
      </c>
      <c r="H2601" s="56" t="s">
        <v>5571</v>
      </c>
      <c r="I2601" s="56">
        <v>911</v>
      </c>
      <c r="J2601" s="56" t="s">
        <v>5572</v>
      </c>
      <c r="K2601" s="56">
        <v>3338252741</v>
      </c>
      <c r="L2601" s="56" t="s">
        <v>72</v>
      </c>
      <c r="M2601" s="1" t="s">
        <v>5573</v>
      </c>
    </row>
    <row r="2602" spans="1:13" x14ac:dyDescent="0.25">
      <c r="A2602" s="55" t="s">
        <v>31</v>
      </c>
      <c r="B2602" s="56" t="s">
        <v>9457</v>
      </c>
      <c r="C2602" s="56" t="s">
        <v>5619</v>
      </c>
      <c r="D2602" s="56">
        <v>45136</v>
      </c>
      <c r="E2602" s="56" t="s">
        <v>40</v>
      </c>
      <c r="F2602" s="56" t="str">
        <f>+VLOOKUP(Tabla2[[#This Row],[Estado]],Catalogos!$I$3:$J$35,2,0)</f>
        <v>Occidente</v>
      </c>
      <c r="G2602" s="56" t="s">
        <v>5370</v>
      </c>
      <c r="H2602" s="56" t="s">
        <v>5571</v>
      </c>
      <c r="I2602" s="56">
        <v>911</v>
      </c>
      <c r="J2602" s="56" t="s">
        <v>5572</v>
      </c>
      <c r="K2602" s="56">
        <v>3338252741</v>
      </c>
      <c r="L2602" s="56" t="s">
        <v>72</v>
      </c>
      <c r="M2602" s="1" t="s">
        <v>5573</v>
      </c>
    </row>
    <row r="2603" spans="1:13" x14ac:dyDescent="0.25">
      <c r="A2603" s="55" t="s">
        <v>31</v>
      </c>
      <c r="B2603" s="56" t="s">
        <v>9457</v>
      </c>
      <c r="C2603" s="56" t="s">
        <v>5620</v>
      </c>
      <c r="D2603" s="56">
        <v>45136</v>
      </c>
      <c r="E2603" s="56" t="s">
        <v>40</v>
      </c>
      <c r="F2603" s="56" t="str">
        <f>+VLOOKUP(Tabla2[[#This Row],[Estado]],Catalogos!$I$3:$J$35,2,0)</f>
        <v>Occidente</v>
      </c>
      <c r="G2603" s="56" t="s">
        <v>5370</v>
      </c>
      <c r="H2603" s="56" t="s">
        <v>5571</v>
      </c>
      <c r="I2603" s="56">
        <v>911</v>
      </c>
      <c r="J2603" s="56" t="s">
        <v>5572</v>
      </c>
      <c r="K2603" s="56">
        <v>3338252741</v>
      </c>
      <c r="L2603" s="56" t="s">
        <v>72</v>
      </c>
      <c r="M2603" s="1" t="s">
        <v>5573</v>
      </c>
    </row>
    <row r="2604" spans="1:13" x14ac:dyDescent="0.25">
      <c r="A2604" s="55" t="s">
        <v>31</v>
      </c>
      <c r="B2604" s="53" t="s">
        <v>115</v>
      </c>
      <c r="C2604" s="56" t="s">
        <v>5621</v>
      </c>
      <c r="D2604" s="56">
        <v>45136</v>
      </c>
      <c r="E2604" s="56" t="s">
        <v>40</v>
      </c>
      <c r="F2604" s="56" t="str">
        <f>+VLOOKUP(Tabla2[[#This Row],[Estado]],Catalogos!$I$3:$J$35,2,0)</f>
        <v>Occidente</v>
      </c>
      <c r="G2604" s="56" t="s">
        <v>5370</v>
      </c>
      <c r="H2604" s="56" t="s">
        <v>5571</v>
      </c>
      <c r="I2604" s="56">
        <v>911</v>
      </c>
      <c r="J2604" s="56" t="s">
        <v>5572</v>
      </c>
      <c r="K2604" s="56">
        <v>3338252741</v>
      </c>
      <c r="L2604" s="56" t="s">
        <v>72</v>
      </c>
      <c r="M2604" s="1" t="s">
        <v>5573</v>
      </c>
    </row>
    <row r="2605" spans="1:13" x14ac:dyDescent="0.25">
      <c r="A2605" s="55" t="s">
        <v>31</v>
      </c>
      <c r="B2605" s="53" t="s">
        <v>115</v>
      </c>
      <c r="C2605" s="56" t="s">
        <v>5622</v>
      </c>
      <c r="D2605" s="56">
        <v>45136</v>
      </c>
      <c r="E2605" s="56" t="s">
        <v>40</v>
      </c>
      <c r="F2605" s="56" t="str">
        <f>+VLOOKUP(Tabla2[[#This Row],[Estado]],Catalogos!$I$3:$J$35,2,0)</f>
        <v>Occidente</v>
      </c>
      <c r="G2605" s="56" t="s">
        <v>5370</v>
      </c>
      <c r="H2605" s="56" t="s">
        <v>5571</v>
      </c>
      <c r="I2605" s="56">
        <v>911</v>
      </c>
      <c r="J2605" s="56" t="s">
        <v>5572</v>
      </c>
      <c r="K2605" s="56">
        <v>3338252741</v>
      </c>
      <c r="L2605" s="56" t="s">
        <v>72</v>
      </c>
      <c r="M2605" s="1" t="s">
        <v>5573</v>
      </c>
    </row>
    <row r="2606" spans="1:13" x14ac:dyDescent="0.25">
      <c r="A2606" s="55" t="s">
        <v>31</v>
      </c>
      <c r="B2606" s="53" t="s">
        <v>115</v>
      </c>
      <c r="C2606" s="56" t="s">
        <v>5623</v>
      </c>
      <c r="D2606" s="56">
        <v>45136</v>
      </c>
      <c r="E2606" s="56" t="s">
        <v>40</v>
      </c>
      <c r="F2606" s="56" t="str">
        <f>+VLOOKUP(Tabla2[[#This Row],[Estado]],Catalogos!$I$3:$J$35,2,0)</f>
        <v>Occidente</v>
      </c>
      <c r="G2606" s="56" t="s">
        <v>5370</v>
      </c>
      <c r="H2606" s="56" t="s">
        <v>5571</v>
      </c>
      <c r="I2606" s="56">
        <v>911</v>
      </c>
      <c r="J2606" s="56" t="s">
        <v>5572</v>
      </c>
      <c r="K2606" s="56">
        <v>3338252741</v>
      </c>
      <c r="L2606" s="56" t="s">
        <v>72</v>
      </c>
      <c r="M2606" s="1" t="s">
        <v>5573</v>
      </c>
    </row>
    <row r="2607" spans="1:13" x14ac:dyDescent="0.25">
      <c r="A2607" s="55" t="s">
        <v>31</v>
      </c>
      <c r="B2607" s="56" t="s">
        <v>12392</v>
      </c>
      <c r="C2607" s="56" t="s">
        <v>5625</v>
      </c>
      <c r="D2607" s="56">
        <v>45136</v>
      </c>
      <c r="E2607" s="56" t="s">
        <v>40</v>
      </c>
      <c r="F2607" s="56" t="str">
        <f>+VLOOKUP(Tabla2[[#This Row],[Estado]],Catalogos!$I$3:$J$35,2,0)</f>
        <v>Occidente</v>
      </c>
      <c r="G2607" s="56" t="s">
        <v>5370</v>
      </c>
      <c r="H2607" s="56" t="s">
        <v>5571</v>
      </c>
      <c r="I2607" s="56">
        <v>911</v>
      </c>
      <c r="J2607" s="56" t="s">
        <v>5572</v>
      </c>
      <c r="K2607" s="56">
        <v>3338252741</v>
      </c>
      <c r="L2607" s="56" t="s">
        <v>72</v>
      </c>
      <c r="M2607" s="1" t="s">
        <v>5573</v>
      </c>
    </row>
    <row r="2608" spans="1:13" x14ac:dyDescent="0.25">
      <c r="A2608" s="55" t="s">
        <v>31</v>
      </c>
      <c r="B2608" s="56" t="s">
        <v>11816</v>
      </c>
      <c r="C2608" s="56" t="s">
        <v>5626</v>
      </c>
      <c r="D2608" s="56">
        <v>45136</v>
      </c>
      <c r="E2608" s="56" t="s">
        <v>40</v>
      </c>
      <c r="F2608" s="56" t="str">
        <f>+VLOOKUP(Tabla2[[#This Row],[Estado]],Catalogos!$I$3:$J$35,2,0)</f>
        <v>Occidente</v>
      </c>
      <c r="G2608" s="56" t="s">
        <v>5370</v>
      </c>
      <c r="H2608" s="56" t="s">
        <v>5571</v>
      </c>
      <c r="I2608" s="56">
        <v>911</v>
      </c>
      <c r="J2608" s="56" t="s">
        <v>5572</v>
      </c>
      <c r="K2608" s="56">
        <v>3338252741</v>
      </c>
      <c r="L2608" s="56" t="s">
        <v>72</v>
      </c>
      <c r="M2608" s="1" t="s">
        <v>5573</v>
      </c>
    </row>
    <row r="2609" spans="1:13" x14ac:dyDescent="0.25">
      <c r="A2609" s="55" t="s">
        <v>31</v>
      </c>
      <c r="B2609" s="56" t="s">
        <v>1497</v>
      </c>
      <c r="C2609" s="56" t="s">
        <v>5628</v>
      </c>
      <c r="D2609" s="56">
        <v>45136</v>
      </c>
      <c r="E2609" s="56" t="s">
        <v>40</v>
      </c>
      <c r="F2609" s="56" t="str">
        <f>+VLOOKUP(Tabla2[[#This Row],[Estado]],Catalogos!$I$3:$J$35,2,0)</f>
        <v>Occidente</v>
      </c>
      <c r="G2609" s="56" t="s">
        <v>5370</v>
      </c>
      <c r="H2609" s="56" t="s">
        <v>5571</v>
      </c>
      <c r="I2609" s="56">
        <v>911</v>
      </c>
      <c r="J2609" s="56" t="s">
        <v>5572</v>
      </c>
      <c r="K2609" s="56">
        <v>3338252741</v>
      </c>
      <c r="L2609" s="56" t="s">
        <v>72</v>
      </c>
      <c r="M2609" s="1" t="s">
        <v>5573</v>
      </c>
    </row>
    <row r="2610" spans="1:13" x14ac:dyDescent="0.25">
      <c r="A2610" s="55" t="s">
        <v>31</v>
      </c>
      <c r="B2610" s="56" t="s">
        <v>1497</v>
      </c>
      <c r="C2610" s="56" t="s">
        <v>5629</v>
      </c>
      <c r="D2610" s="56">
        <v>45136</v>
      </c>
      <c r="E2610" s="56" t="s">
        <v>40</v>
      </c>
      <c r="F2610" s="56" t="str">
        <f>+VLOOKUP(Tabla2[[#This Row],[Estado]],Catalogos!$I$3:$J$35,2,0)</f>
        <v>Occidente</v>
      </c>
      <c r="G2610" s="56" t="s">
        <v>5370</v>
      </c>
      <c r="H2610" s="56" t="s">
        <v>5571</v>
      </c>
      <c r="I2610" s="56">
        <v>911</v>
      </c>
      <c r="J2610" s="56" t="s">
        <v>5572</v>
      </c>
      <c r="K2610" s="56">
        <v>3338252741</v>
      </c>
      <c r="L2610" s="56" t="s">
        <v>72</v>
      </c>
      <c r="M2610" s="1" t="s">
        <v>5573</v>
      </c>
    </row>
    <row r="2611" spans="1:13" x14ac:dyDescent="0.25">
      <c r="A2611" s="55" t="s">
        <v>31</v>
      </c>
      <c r="B2611" s="56" t="s">
        <v>1497</v>
      </c>
      <c r="C2611" s="56" t="s">
        <v>5630</v>
      </c>
      <c r="D2611" s="56">
        <v>45136</v>
      </c>
      <c r="E2611" s="56" t="s">
        <v>40</v>
      </c>
      <c r="F2611" s="56" t="str">
        <f>+VLOOKUP(Tabla2[[#This Row],[Estado]],Catalogos!$I$3:$J$35,2,0)</f>
        <v>Occidente</v>
      </c>
      <c r="G2611" s="56" t="s">
        <v>5370</v>
      </c>
      <c r="H2611" s="56" t="s">
        <v>5571</v>
      </c>
      <c r="I2611" s="56">
        <v>911</v>
      </c>
      <c r="J2611" s="56" t="s">
        <v>5572</v>
      </c>
      <c r="K2611" s="56">
        <v>3338252741</v>
      </c>
      <c r="L2611" s="56" t="s">
        <v>72</v>
      </c>
      <c r="M2611" s="1" t="s">
        <v>5573</v>
      </c>
    </row>
    <row r="2612" spans="1:13" x14ac:dyDescent="0.25">
      <c r="A2612" s="55" t="s">
        <v>31</v>
      </c>
      <c r="B2612" s="56" t="s">
        <v>1497</v>
      </c>
      <c r="C2612" s="56" t="s">
        <v>5631</v>
      </c>
      <c r="D2612" s="56">
        <v>45136</v>
      </c>
      <c r="E2612" s="56" t="s">
        <v>40</v>
      </c>
      <c r="F2612" s="56" t="str">
        <f>+VLOOKUP(Tabla2[[#This Row],[Estado]],Catalogos!$I$3:$J$35,2,0)</f>
        <v>Occidente</v>
      </c>
      <c r="G2612" s="56" t="s">
        <v>5370</v>
      </c>
      <c r="H2612" s="56" t="s">
        <v>5571</v>
      </c>
      <c r="I2612" s="56">
        <v>911</v>
      </c>
      <c r="J2612" s="56" t="s">
        <v>5572</v>
      </c>
      <c r="K2612" s="56">
        <v>3338252741</v>
      </c>
      <c r="L2612" s="56" t="s">
        <v>72</v>
      </c>
      <c r="M2612" s="1" t="s">
        <v>5573</v>
      </c>
    </row>
    <row r="2613" spans="1:13" x14ac:dyDescent="0.25">
      <c r="A2613" s="55" t="s">
        <v>31</v>
      </c>
      <c r="B2613" s="56" t="s">
        <v>135</v>
      </c>
      <c r="C2613" s="56" t="s">
        <v>5632</v>
      </c>
      <c r="D2613" s="56">
        <v>45136</v>
      </c>
      <c r="E2613" s="56" t="s">
        <v>40</v>
      </c>
      <c r="F2613" s="56" t="str">
        <f>+VLOOKUP(Tabla2[[#This Row],[Estado]],Catalogos!$I$3:$J$35,2,0)</f>
        <v>Occidente</v>
      </c>
      <c r="G2613" s="56" t="s">
        <v>5370</v>
      </c>
      <c r="H2613" s="56" t="s">
        <v>5571</v>
      </c>
      <c r="I2613" s="56">
        <v>911</v>
      </c>
      <c r="J2613" s="56" t="s">
        <v>5572</v>
      </c>
      <c r="K2613" s="56">
        <v>3338252741</v>
      </c>
      <c r="L2613" s="56" t="s">
        <v>72</v>
      </c>
      <c r="M2613" s="1" t="s">
        <v>5573</v>
      </c>
    </row>
    <row r="2614" spans="1:13" x14ac:dyDescent="0.25">
      <c r="A2614" s="55" t="s">
        <v>31</v>
      </c>
      <c r="B2614" s="56" t="s">
        <v>135</v>
      </c>
      <c r="C2614" s="56" t="s">
        <v>5633</v>
      </c>
      <c r="D2614" s="56">
        <v>45136</v>
      </c>
      <c r="E2614" s="56" t="s">
        <v>40</v>
      </c>
      <c r="F2614" s="56" t="str">
        <f>+VLOOKUP(Tabla2[[#This Row],[Estado]],Catalogos!$I$3:$J$35,2,0)</f>
        <v>Occidente</v>
      </c>
      <c r="G2614" s="56" t="s">
        <v>5370</v>
      </c>
      <c r="H2614" s="56" t="s">
        <v>5571</v>
      </c>
      <c r="I2614" s="56">
        <v>911</v>
      </c>
      <c r="J2614" s="56" t="s">
        <v>5572</v>
      </c>
      <c r="K2614" s="56">
        <v>3338252741</v>
      </c>
      <c r="L2614" s="56" t="s">
        <v>72</v>
      </c>
      <c r="M2614" s="1" t="s">
        <v>5573</v>
      </c>
    </row>
    <row r="2615" spans="1:13" x14ac:dyDescent="0.25">
      <c r="A2615" s="55" t="s">
        <v>31</v>
      </c>
      <c r="B2615" s="56" t="s">
        <v>135</v>
      </c>
      <c r="C2615" s="56" t="s">
        <v>5634</v>
      </c>
      <c r="D2615" s="56">
        <v>45136</v>
      </c>
      <c r="E2615" s="56" t="s">
        <v>40</v>
      </c>
      <c r="F2615" s="56" t="str">
        <f>+VLOOKUP(Tabla2[[#This Row],[Estado]],Catalogos!$I$3:$J$35,2,0)</f>
        <v>Occidente</v>
      </c>
      <c r="G2615" s="56" t="s">
        <v>5370</v>
      </c>
      <c r="H2615" s="56" t="s">
        <v>5571</v>
      </c>
      <c r="I2615" s="56">
        <v>911</v>
      </c>
      <c r="J2615" s="56" t="s">
        <v>5572</v>
      </c>
      <c r="K2615" s="56">
        <v>3338252741</v>
      </c>
      <c r="L2615" s="56" t="s">
        <v>72</v>
      </c>
      <c r="M2615" s="1" t="s">
        <v>5573</v>
      </c>
    </row>
    <row r="2616" spans="1:13" x14ac:dyDescent="0.25">
      <c r="A2616" s="55" t="s">
        <v>31</v>
      </c>
      <c r="B2616" s="56" t="s">
        <v>135</v>
      </c>
      <c r="C2616" s="56" t="s">
        <v>5635</v>
      </c>
      <c r="D2616" s="56">
        <v>45136</v>
      </c>
      <c r="E2616" s="56" t="s">
        <v>40</v>
      </c>
      <c r="F2616" s="56" t="str">
        <f>+VLOOKUP(Tabla2[[#This Row],[Estado]],Catalogos!$I$3:$J$35,2,0)</f>
        <v>Occidente</v>
      </c>
      <c r="G2616" s="56" t="s">
        <v>5370</v>
      </c>
      <c r="H2616" s="56" t="s">
        <v>5571</v>
      </c>
      <c r="I2616" s="56">
        <v>911</v>
      </c>
      <c r="J2616" s="56" t="s">
        <v>5572</v>
      </c>
      <c r="K2616" s="56">
        <v>3338252741</v>
      </c>
      <c r="L2616" s="56" t="s">
        <v>72</v>
      </c>
      <c r="M2616" s="1" t="s">
        <v>5573</v>
      </c>
    </row>
    <row r="2617" spans="1:13" x14ac:dyDescent="0.25">
      <c r="A2617" s="55" t="s">
        <v>31</v>
      </c>
      <c r="B2617" s="56" t="s">
        <v>135</v>
      </c>
      <c r="C2617" s="56" t="s">
        <v>5636</v>
      </c>
      <c r="D2617" s="56">
        <v>45136</v>
      </c>
      <c r="E2617" s="56" t="s">
        <v>40</v>
      </c>
      <c r="F2617" s="56" t="str">
        <f>+VLOOKUP(Tabla2[[#This Row],[Estado]],Catalogos!$I$3:$J$35,2,0)</f>
        <v>Occidente</v>
      </c>
      <c r="G2617" s="56" t="s">
        <v>5370</v>
      </c>
      <c r="H2617" s="56" t="s">
        <v>5571</v>
      </c>
      <c r="I2617" s="56">
        <v>911</v>
      </c>
      <c r="J2617" s="56" t="s">
        <v>5572</v>
      </c>
      <c r="K2617" s="56">
        <v>3338252741</v>
      </c>
      <c r="L2617" s="56" t="s">
        <v>72</v>
      </c>
      <c r="M2617" s="1" t="s">
        <v>5573</v>
      </c>
    </row>
    <row r="2618" spans="1:13" x14ac:dyDescent="0.25">
      <c r="A2618" s="55" t="s">
        <v>31</v>
      </c>
      <c r="B2618" s="56" t="s">
        <v>135</v>
      </c>
      <c r="C2618" s="56" t="s">
        <v>5637</v>
      </c>
      <c r="D2618" s="56">
        <v>45136</v>
      </c>
      <c r="E2618" s="56" t="s">
        <v>40</v>
      </c>
      <c r="F2618" s="56" t="str">
        <f>+VLOOKUP(Tabla2[[#This Row],[Estado]],Catalogos!$I$3:$J$35,2,0)</f>
        <v>Occidente</v>
      </c>
      <c r="G2618" s="56" t="s">
        <v>5370</v>
      </c>
      <c r="H2618" s="56" t="s">
        <v>5571</v>
      </c>
      <c r="I2618" s="56">
        <v>911</v>
      </c>
      <c r="J2618" s="56" t="s">
        <v>5572</v>
      </c>
      <c r="K2618" s="56">
        <v>3338252741</v>
      </c>
      <c r="L2618" s="56" t="s">
        <v>72</v>
      </c>
      <c r="M2618" s="1" t="s">
        <v>5573</v>
      </c>
    </row>
    <row r="2619" spans="1:13" x14ac:dyDescent="0.25">
      <c r="A2619" s="55" t="s">
        <v>31</v>
      </c>
      <c r="B2619" s="88" t="s">
        <v>11683</v>
      </c>
      <c r="C2619" s="56" t="s">
        <v>5638</v>
      </c>
      <c r="D2619" s="56">
        <v>45136</v>
      </c>
      <c r="E2619" s="56" t="s">
        <v>40</v>
      </c>
      <c r="F2619" s="56" t="str">
        <f>+VLOOKUP(Tabla2[[#This Row],[Estado]],Catalogos!$I$3:$J$35,2,0)</f>
        <v>Occidente</v>
      </c>
      <c r="G2619" s="56" t="s">
        <v>5370</v>
      </c>
      <c r="H2619" s="56" t="s">
        <v>5571</v>
      </c>
      <c r="I2619" s="56">
        <v>911</v>
      </c>
      <c r="J2619" s="56" t="s">
        <v>5572</v>
      </c>
      <c r="K2619" s="56">
        <v>3338252741</v>
      </c>
      <c r="L2619" s="56" t="s">
        <v>72</v>
      </c>
      <c r="M2619" s="1" t="s">
        <v>5573</v>
      </c>
    </row>
    <row r="2620" spans="1:13" x14ac:dyDescent="0.25">
      <c r="A2620" s="55" t="s">
        <v>31</v>
      </c>
      <c r="B2620" s="88" t="s">
        <v>11683</v>
      </c>
      <c r="C2620" s="56" t="s">
        <v>5639</v>
      </c>
      <c r="D2620" s="56">
        <v>45136</v>
      </c>
      <c r="E2620" s="56" t="s">
        <v>40</v>
      </c>
      <c r="F2620" s="56" t="str">
        <f>+VLOOKUP(Tabla2[[#This Row],[Estado]],Catalogos!$I$3:$J$35,2,0)</f>
        <v>Occidente</v>
      </c>
      <c r="G2620" s="56" t="s">
        <v>5370</v>
      </c>
      <c r="H2620" s="56" t="s">
        <v>5571</v>
      </c>
      <c r="I2620" s="56">
        <v>911</v>
      </c>
      <c r="J2620" s="56" t="s">
        <v>5572</v>
      </c>
      <c r="K2620" s="56">
        <v>3338252741</v>
      </c>
      <c r="L2620" s="56" t="s">
        <v>72</v>
      </c>
      <c r="M2620" s="1" t="s">
        <v>5573</v>
      </c>
    </row>
    <row r="2621" spans="1:13" x14ac:dyDescent="0.25">
      <c r="A2621" s="55" t="s">
        <v>31</v>
      </c>
      <c r="B2621" s="56" t="s">
        <v>11866</v>
      </c>
      <c r="C2621" s="56" t="s">
        <v>5641</v>
      </c>
      <c r="D2621" s="56">
        <v>45136</v>
      </c>
      <c r="E2621" s="56" t="s">
        <v>40</v>
      </c>
      <c r="F2621" s="56" t="str">
        <f>+VLOOKUP(Tabla2[[#This Row],[Estado]],Catalogos!$I$3:$J$35,2,0)</f>
        <v>Occidente</v>
      </c>
      <c r="G2621" s="56" t="s">
        <v>5370</v>
      </c>
      <c r="H2621" s="56" t="s">
        <v>5571</v>
      </c>
      <c r="I2621" s="56">
        <v>911</v>
      </c>
      <c r="J2621" s="56" t="s">
        <v>5572</v>
      </c>
      <c r="K2621" s="56">
        <v>3338252741</v>
      </c>
      <c r="L2621" s="56" t="s">
        <v>72</v>
      </c>
      <c r="M2621" s="1" t="s">
        <v>5573</v>
      </c>
    </row>
    <row r="2622" spans="1:13" x14ac:dyDescent="0.25">
      <c r="A2622" s="55" t="s">
        <v>31</v>
      </c>
      <c r="B2622" s="56" t="s">
        <v>1507</v>
      </c>
      <c r="C2622" s="56" t="s">
        <v>5642</v>
      </c>
      <c r="D2622" s="56">
        <v>45136</v>
      </c>
      <c r="E2622" s="56" t="s">
        <v>40</v>
      </c>
      <c r="F2622" s="56" t="str">
        <f>+VLOOKUP(Tabla2[[#This Row],[Estado]],Catalogos!$I$3:$J$35,2,0)</f>
        <v>Occidente</v>
      </c>
      <c r="G2622" s="56" t="s">
        <v>5370</v>
      </c>
      <c r="H2622" s="56" t="s">
        <v>5571</v>
      </c>
      <c r="I2622" s="56">
        <v>911</v>
      </c>
      <c r="J2622" s="56" t="s">
        <v>5572</v>
      </c>
      <c r="K2622" s="56">
        <v>3338252741</v>
      </c>
      <c r="L2622" s="56" t="s">
        <v>72</v>
      </c>
      <c r="M2622" s="1" t="s">
        <v>5573</v>
      </c>
    </row>
    <row r="2623" spans="1:13" x14ac:dyDescent="0.25">
      <c r="A2623" s="55" t="s">
        <v>31</v>
      </c>
      <c r="B2623" s="56" t="s">
        <v>1507</v>
      </c>
      <c r="C2623" s="56" t="s">
        <v>5643</v>
      </c>
      <c r="D2623" s="56">
        <v>45136</v>
      </c>
      <c r="E2623" s="56" t="s">
        <v>40</v>
      </c>
      <c r="F2623" s="56" t="str">
        <f>+VLOOKUP(Tabla2[[#This Row],[Estado]],Catalogos!$I$3:$J$35,2,0)</f>
        <v>Occidente</v>
      </c>
      <c r="G2623" s="56" t="s">
        <v>5370</v>
      </c>
      <c r="H2623" s="56" t="s">
        <v>5571</v>
      </c>
      <c r="I2623" s="56">
        <v>911</v>
      </c>
      <c r="J2623" s="56" t="s">
        <v>5572</v>
      </c>
      <c r="K2623" s="56">
        <v>3338252741</v>
      </c>
      <c r="L2623" s="56" t="s">
        <v>72</v>
      </c>
      <c r="M2623" s="1" t="s">
        <v>5573</v>
      </c>
    </row>
    <row r="2624" spans="1:13" x14ac:dyDescent="0.25">
      <c r="A2624" s="55" t="s">
        <v>31</v>
      </c>
      <c r="B2624" s="56" t="s">
        <v>1507</v>
      </c>
      <c r="C2624" s="56" t="s">
        <v>5644</v>
      </c>
      <c r="D2624" s="56">
        <v>45136</v>
      </c>
      <c r="E2624" s="56" t="s">
        <v>40</v>
      </c>
      <c r="F2624" s="56" t="str">
        <f>+VLOOKUP(Tabla2[[#This Row],[Estado]],Catalogos!$I$3:$J$35,2,0)</f>
        <v>Occidente</v>
      </c>
      <c r="G2624" s="56" t="s">
        <v>5370</v>
      </c>
      <c r="H2624" s="56" t="s">
        <v>5571</v>
      </c>
      <c r="I2624" s="56">
        <v>911</v>
      </c>
      <c r="J2624" s="56" t="s">
        <v>5572</v>
      </c>
      <c r="K2624" s="56">
        <v>3338252741</v>
      </c>
      <c r="L2624" s="56" t="s">
        <v>72</v>
      </c>
      <c r="M2624" s="1" t="s">
        <v>5573</v>
      </c>
    </row>
    <row r="2625" spans="1:13" x14ac:dyDescent="0.25">
      <c r="A2625" s="55" t="s">
        <v>31</v>
      </c>
      <c r="B2625" s="56" t="s">
        <v>1507</v>
      </c>
      <c r="C2625" s="56" t="s">
        <v>5645</v>
      </c>
      <c r="D2625" s="56">
        <v>45136</v>
      </c>
      <c r="E2625" s="56" t="s">
        <v>40</v>
      </c>
      <c r="F2625" s="56" t="str">
        <f>+VLOOKUP(Tabla2[[#This Row],[Estado]],Catalogos!$I$3:$J$35,2,0)</f>
        <v>Occidente</v>
      </c>
      <c r="G2625" s="56" t="s">
        <v>5370</v>
      </c>
      <c r="H2625" s="56" t="s">
        <v>5571</v>
      </c>
      <c r="I2625" s="56">
        <v>911</v>
      </c>
      <c r="J2625" s="56" t="s">
        <v>5572</v>
      </c>
      <c r="K2625" s="56">
        <v>3338252741</v>
      </c>
      <c r="L2625" s="56" t="s">
        <v>72</v>
      </c>
      <c r="M2625" s="1" t="s">
        <v>5573</v>
      </c>
    </row>
    <row r="2626" spans="1:13" x14ac:dyDescent="0.25">
      <c r="A2626" s="55" t="s">
        <v>31</v>
      </c>
      <c r="B2626" s="56" t="s">
        <v>1507</v>
      </c>
      <c r="C2626" s="56" t="s">
        <v>5646</v>
      </c>
      <c r="D2626" s="56">
        <v>45136</v>
      </c>
      <c r="E2626" s="56" t="s">
        <v>40</v>
      </c>
      <c r="F2626" s="56" t="str">
        <f>+VLOOKUP(Tabla2[[#This Row],[Estado]],Catalogos!$I$3:$J$35,2,0)</f>
        <v>Occidente</v>
      </c>
      <c r="G2626" s="56" t="s">
        <v>5370</v>
      </c>
      <c r="H2626" s="56" t="s">
        <v>5571</v>
      </c>
      <c r="I2626" s="56">
        <v>911</v>
      </c>
      <c r="J2626" s="56" t="s">
        <v>5572</v>
      </c>
      <c r="K2626" s="56">
        <v>3338252741</v>
      </c>
      <c r="L2626" s="56" t="s">
        <v>72</v>
      </c>
      <c r="M2626" s="1" t="s">
        <v>5573</v>
      </c>
    </row>
    <row r="2627" spans="1:13" x14ac:dyDescent="0.25">
      <c r="A2627" s="55" t="s">
        <v>31</v>
      </c>
      <c r="B2627" s="56" t="s">
        <v>1507</v>
      </c>
      <c r="C2627" s="56" t="s">
        <v>5647</v>
      </c>
      <c r="D2627" s="56">
        <v>45136</v>
      </c>
      <c r="E2627" s="56" t="s">
        <v>40</v>
      </c>
      <c r="F2627" s="56" t="str">
        <f>+VLOOKUP(Tabla2[[#This Row],[Estado]],Catalogos!$I$3:$J$35,2,0)</f>
        <v>Occidente</v>
      </c>
      <c r="G2627" s="56" t="s">
        <v>5370</v>
      </c>
      <c r="H2627" s="56" t="s">
        <v>5571</v>
      </c>
      <c r="I2627" s="56">
        <v>911</v>
      </c>
      <c r="J2627" s="56" t="s">
        <v>5572</v>
      </c>
      <c r="K2627" s="56">
        <v>3338252741</v>
      </c>
      <c r="L2627" s="56" t="s">
        <v>72</v>
      </c>
      <c r="M2627" s="1" t="s">
        <v>5573</v>
      </c>
    </row>
    <row r="2628" spans="1:13" x14ac:dyDescent="0.25">
      <c r="A2628" s="55" t="s">
        <v>31</v>
      </c>
      <c r="B2628" s="56" t="s">
        <v>1507</v>
      </c>
      <c r="C2628" s="56" t="s">
        <v>5648</v>
      </c>
      <c r="D2628" s="56">
        <v>45136</v>
      </c>
      <c r="E2628" s="56" t="s">
        <v>40</v>
      </c>
      <c r="F2628" s="56" t="str">
        <f>+VLOOKUP(Tabla2[[#This Row],[Estado]],Catalogos!$I$3:$J$35,2,0)</f>
        <v>Occidente</v>
      </c>
      <c r="G2628" s="56" t="s">
        <v>5370</v>
      </c>
      <c r="H2628" s="56" t="s">
        <v>5571</v>
      </c>
      <c r="I2628" s="56">
        <v>911</v>
      </c>
      <c r="J2628" s="56" t="s">
        <v>5572</v>
      </c>
      <c r="K2628" s="56">
        <v>3338252741</v>
      </c>
      <c r="L2628" s="56" t="s">
        <v>72</v>
      </c>
      <c r="M2628" s="1" t="s">
        <v>5573</v>
      </c>
    </row>
    <row r="2629" spans="1:13" x14ac:dyDescent="0.25">
      <c r="A2629" s="55" t="s">
        <v>31</v>
      </c>
      <c r="B2629" s="56" t="s">
        <v>2190</v>
      </c>
      <c r="C2629" s="56" t="s">
        <v>5649</v>
      </c>
      <c r="D2629" s="56">
        <v>45136</v>
      </c>
      <c r="E2629" s="56" t="s">
        <v>40</v>
      </c>
      <c r="F2629" s="56" t="str">
        <f>+VLOOKUP(Tabla2[[#This Row],[Estado]],Catalogos!$I$3:$J$35,2,0)</f>
        <v>Occidente</v>
      </c>
      <c r="G2629" s="56" t="s">
        <v>5370</v>
      </c>
      <c r="H2629" s="56" t="s">
        <v>5571</v>
      </c>
      <c r="I2629" s="56">
        <v>911</v>
      </c>
      <c r="J2629" s="56" t="s">
        <v>5572</v>
      </c>
      <c r="K2629" s="56">
        <v>3338252741</v>
      </c>
      <c r="L2629" s="56" t="s">
        <v>72</v>
      </c>
      <c r="M2629" s="1" t="s">
        <v>5573</v>
      </c>
    </row>
    <row r="2630" spans="1:13" x14ac:dyDescent="0.25">
      <c r="A2630" s="55" t="s">
        <v>31</v>
      </c>
      <c r="B2630" s="56" t="s">
        <v>2190</v>
      </c>
      <c r="C2630" s="56" t="s">
        <v>5650</v>
      </c>
      <c r="D2630" s="56">
        <v>45136</v>
      </c>
      <c r="E2630" s="56" t="s">
        <v>40</v>
      </c>
      <c r="F2630" s="56" t="str">
        <f>+VLOOKUP(Tabla2[[#This Row],[Estado]],Catalogos!$I$3:$J$35,2,0)</f>
        <v>Occidente</v>
      </c>
      <c r="G2630" s="56" t="s">
        <v>5370</v>
      </c>
      <c r="H2630" s="56" t="s">
        <v>5571</v>
      </c>
      <c r="I2630" s="56">
        <v>911</v>
      </c>
      <c r="J2630" s="56" t="s">
        <v>5572</v>
      </c>
      <c r="K2630" s="56">
        <v>3338252741</v>
      </c>
      <c r="L2630" s="56" t="s">
        <v>72</v>
      </c>
      <c r="M2630" s="1" t="s">
        <v>5573</v>
      </c>
    </row>
    <row r="2631" spans="1:13" x14ac:dyDescent="0.25">
      <c r="A2631" s="55" t="s">
        <v>31</v>
      </c>
      <c r="B2631" s="56" t="s">
        <v>11684</v>
      </c>
      <c r="C2631" s="56" t="s">
        <v>5651</v>
      </c>
      <c r="D2631" s="56">
        <v>45136</v>
      </c>
      <c r="E2631" s="56" t="s">
        <v>40</v>
      </c>
      <c r="F2631" s="56" t="str">
        <f>+VLOOKUP(Tabla2[[#This Row],[Estado]],Catalogos!$I$3:$J$35,2,0)</f>
        <v>Occidente</v>
      </c>
      <c r="G2631" s="56" t="s">
        <v>5370</v>
      </c>
      <c r="H2631" s="56" t="s">
        <v>5571</v>
      </c>
      <c r="I2631" s="56">
        <v>911</v>
      </c>
      <c r="J2631" s="56" t="s">
        <v>5572</v>
      </c>
      <c r="K2631" s="56">
        <v>3338252741</v>
      </c>
      <c r="L2631" s="56" t="s">
        <v>72</v>
      </c>
      <c r="M2631" s="1" t="s">
        <v>5573</v>
      </c>
    </row>
    <row r="2632" spans="1:13" x14ac:dyDescent="0.25">
      <c r="A2632" s="55" t="s">
        <v>31</v>
      </c>
      <c r="B2632" s="56" t="s">
        <v>11684</v>
      </c>
      <c r="C2632" s="56" t="s">
        <v>5652</v>
      </c>
      <c r="D2632" s="56">
        <v>45136</v>
      </c>
      <c r="E2632" s="56" t="s">
        <v>40</v>
      </c>
      <c r="F2632" s="56" t="str">
        <f>+VLOOKUP(Tabla2[[#This Row],[Estado]],Catalogos!$I$3:$J$35,2,0)</f>
        <v>Occidente</v>
      </c>
      <c r="G2632" s="56" t="s">
        <v>5370</v>
      </c>
      <c r="H2632" s="56" t="s">
        <v>5571</v>
      </c>
      <c r="I2632" s="56">
        <v>911</v>
      </c>
      <c r="J2632" s="56" t="s">
        <v>5572</v>
      </c>
      <c r="K2632" s="56">
        <v>3338252741</v>
      </c>
      <c r="L2632" s="56" t="s">
        <v>72</v>
      </c>
      <c r="M2632" s="1" t="s">
        <v>5573</v>
      </c>
    </row>
    <row r="2633" spans="1:13" x14ac:dyDescent="0.25">
      <c r="A2633" s="55" t="s">
        <v>31</v>
      </c>
      <c r="B2633" s="56" t="s">
        <v>11864</v>
      </c>
      <c r="C2633" s="56" t="s">
        <v>5654</v>
      </c>
      <c r="D2633" s="56">
        <v>45136</v>
      </c>
      <c r="E2633" s="56" t="s">
        <v>40</v>
      </c>
      <c r="F2633" s="56" t="str">
        <f>+VLOOKUP(Tabla2[[#This Row],[Estado]],Catalogos!$I$3:$J$35,2,0)</f>
        <v>Occidente</v>
      </c>
      <c r="G2633" s="56" t="s">
        <v>5370</v>
      </c>
      <c r="H2633" s="56" t="s">
        <v>5571</v>
      </c>
      <c r="I2633" s="56">
        <v>911</v>
      </c>
      <c r="J2633" s="56" t="s">
        <v>5572</v>
      </c>
      <c r="K2633" s="56">
        <v>3338252741</v>
      </c>
      <c r="L2633" s="56" t="s">
        <v>72</v>
      </c>
      <c r="M2633" s="1" t="s">
        <v>5573</v>
      </c>
    </row>
    <row r="2634" spans="1:13" x14ac:dyDescent="0.25">
      <c r="A2634" s="55" t="s">
        <v>31</v>
      </c>
      <c r="B2634" s="56" t="s">
        <v>11679</v>
      </c>
      <c r="C2634" s="56" t="s">
        <v>5655</v>
      </c>
      <c r="D2634" s="56">
        <v>45136</v>
      </c>
      <c r="E2634" s="56" t="s">
        <v>40</v>
      </c>
      <c r="F2634" s="56" t="str">
        <f>+VLOOKUP(Tabla2[[#This Row],[Estado]],Catalogos!$I$3:$J$35,2,0)</f>
        <v>Occidente</v>
      </c>
      <c r="G2634" s="56" t="s">
        <v>5370</v>
      </c>
      <c r="H2634" s="56" t="s">
        <v>5571</v>
      </c>
      <c r="I2634" s="56">
        <v>911</v>
      </c>
      <c r="J2634" s="56" t="s">
        <v>5572</v>
      </c>
      <c r="K2634" s="56">
        <v>3338252741</v>
      </c>
      <c r="L2634" s="56" t="s">
        <v>72</v>
      </c>
      <c r="M2634" s="1" t="s">
        <v>5573</v>
      </c>
    </row>
    <row r="2635" spans="1:13" x14ac:dyDescent="0.25">
      <c r="A2635" s="55" t="s">
        <v>31</v>
      </c>
      <c r="B2635" s="56" t="s">
        <v>11679</v>
      </c>
      <c r="C2635" s="56" t="s">
        <v>5656</v>
      </c>
      <c r="D2635" s="56">
        <v>45136</v>
      </c>
      <c r="E2635" s="56" t="s">
        <v>40</v>
      </c>
      <c r="F2635" s="56" t="str">
        <f>+VLOOKUP(Tabla2[[#This Row],[Estado]],Catalogos!$I$3:$J$35,2,0)</f>
        <v>Occidente</v>
      </c>
      <c r="G2635" s="56" t="s">
        <v>5370</v>
      </c>
      <c r="H2635" s="56" t="s">
        <v>5571</v>
      </c>
      <c r="I2635" s="56">
        <v>911</v>
      </c>
      <c r="J2635" s="56" t="s">
        <v>5572</v>
      </c>
      <c r="K2635" s="56">
        <v>3338252741</v>
      </c>
      <c r="L2635" s="56" t="s">
        <v>72</v>
      </c>
      <c r="M2635" s="1" t="s">
        <v>5573</v>
      </c>
    </row>
    <row r="2636" spans="1:13" x14ac:dyDescent="0.25">
      <c r="A2636" s="55" t="s">
        <v>31</v>
      </c>
      <c r="B2636" s="56" t="s">
        <v>11679</v>
      </c>
      <c r="C2636" s="56" t="s">
        <v>5657</v>
      </c>
      <c r="D2636" s="56">
        <v>45136</v>
      </c>
      <c r="E2636" s="56" t="s">
        <v>40</v>
      </c>
      <c r="F2636" s="56" t="str">
        <f>+VLOOKUP(Tabla2[[#This Row],[Estado]],Catalogos!$I$3:$J$35,2,0)</f>
        <v>Occidente</v>
      </c>
      <c r="G2636" s="56" t="s">
        <v>5370</v>
      </c>
      <c r="H2636" s="56" t="s">
        <v>5571</v>
      </c>
      <c r="I2636" s="56">
        <v>911</v>
      </c>
      <c r="J2636" s="56" t="s">
        <v>5572</v>
      </c>
      <c r="K2636" s="56">
        <v>3338252741</v>
      </c>
      <c r="L2636" s="56" t="s">
        <v>72</v>
      </c>
      <c r="M2636" s="1" t="s">
        <v>5573</v>
      </c>
    </row>
    <row r="2637" spans="1:13" x14ac:dyDescent="0.25">
      <c r="A2637" s="55" t="s">
        <v>31</v>
      </c>
      <c r="B2637" s="56" t="s">
        <v>12393</v>
      </c>
      <c r="C2637" s="56" t="s">
        <v>5659</v>
      </c>
      <c r="D2637" s="56">
        <v>45136</v>
      </c>
      <c r="E2637" s="56" t="s">
        <v>40</v>
      </c>
      <c r="F2637" s="56" t="str">
        <f>+VLOOKUP(Tabla2[[#This Row],[Estado]],Catalogos!$I$3:$J$35,2,0)</f>
        <v>Occidente</v>
      </c>
      <c r="G2637" s="56" t="s">
        <v>5370</v>
      </c>
      <c r="H2637" s="56" t="s">
        <v>5571</v>
      </c>
      <c r="I2637" s="56">
        <v>911</v>
      </c>
      <c r="J2637" s="56" t="s">
        <v>5572</v>
      </c>
      <c r="K2637" s="56">
        <v>3338252741</v>
      </c>
      <c r="L2637" s="56" t="s">
        <v>72</v>
      </c>
      <c r="M2637" s="1" t="s">
        <v>5573</v>
      </c>
    </row>
    <row r="2638" spans="1:13" x14ac:dyDescent="0.25">
      <c r="A2638" s="55" t="s">
        <v>31</v>
      </c>
      <c r="B2638" s="56" t="s">
        <v>11679</v>
      </c>
      <c r="C2638" s="56" t="s">
        <v>5660</v>
      </c>
      <c r="D2638" s="56">
        <v>45136</v>
      </c>
      <c r="E2638" s="56" t="s">
        <v>40</v>
      </c>
      <c r="F2638" s="56" t="str">
        <f>+VLOOKUP(Tabla2[[#This Row],[Estado]],Catalogos!$I$3:$J$35,2,0)</f>
        <v>Occidente</v>
      </c>
      <c r="G2638" s="56" t="s">
        <v>5370</v>
      </c>
      <c r="H2638" s="56" t="s">
        <v>5571</v>
      </c>
      <c r="I2638" s="56">
        <v>911</v>
      </c>
      <c r="J2638" s="56" t="s">
        <v>5572</v>
      </c>
      <c r="K2638" s="56">
        <v>3338252741</v>
      </c>
      <c r="L2638" s="56" t="s">
        <v>72</v>
      </c>
      <c r="M2638" s="1" t="s">
        <v>5573</v>
      </c>
    </row>
    <row r="2639" spans="1:13" x14ac:dyDescent="0.25">
      <c r="A2639" s="55" t="s">
        <v>31</v>
      </c>
      <c r="B2639" s="56" t="s">
        <v>229</v>
      </c>
      <c r="C2639" s="56" t="s">
        <v>5661</v>
      </c>
      <c r="D2639" s="56">
        <v>45136</v>
      </c>
      <c r="E2639" s="56" t="s">
        <v>40</v>
      </c>
      <c r="F2639" s="56" t="str">
        <f>+VLOOKUP(Tabla2[[#This Row],[Estado]],Catalogos!$I$3:$J$35,2,0)</f>
        <v>Occidente</v>
      </c>
      <c r="G2639" s="56" t="s">
        <v>5370</v>
      </c>
      <c r="H2639" s="56" t="s">
        <v>5571</v>
      </c>
      <c r="I2639" s="56">
        <v>911</v>
      </c>
      <c r="J2639" s="56" t="s">
        <v>5572</v>
      </c>
      <c r="K2639" s="56">
        <v>3338252741</v>
      </c>
      <c r="L2639" s="56" t="s">
        <v>72</v>
      </c>
      <c r="M2639" s="1" t="s">
        <v>5573</v>
      </c>
    </row>
    <row r="2640" spans="1:13" x14ac:dyDescent="0.25">
      <c r="A2640" s="55" t="s">
        <v>31</v>
      </c>
      <c r="B2640" s="56" t="s">
        <v>229</v>
      </c>
      <c r="C2640" s="56" t="s">
        <v>5662</v>
      </c>
      <c r="D2640" s="56">
        <v>45136</v>
      </c>
      <c r="E2640" s="56" t="s">
        <v>40</v>
      </c>
      <c r="F2640" s="56" t="str">
        <f>+VLOOKUP(Tabla2[[#This Row],[Estado]],Catalogos!$I$3:$J$35,2,0)</f>
        <v>Occidente</v>
      </c>
      <c r="G2640" s="56" t="s">
        <v>5370</v>
      </c>
      <c r="H2640" s="56" t="s">
        <v>5571</v>
      </c>
      <c r="I2640" s="56">
        <v>911</v>
      </c>
      <c r="J2640" s="56" t="s">
        <v>5572</v>
      </c>
      <c r="K2640" s="56">
        <v>3338252741</v>
      </c>
      <c r="L2640" s="56" t="s">
        <v>72</v>
      </c>
      <c r="M2640" s="1" t="s">
        <v>5573</v>
      </c>
    </row>
    <row r="2641" spans="1:13" x14ac:dyDescent="0.25">
      <c r="A2641" s="55" t="s">
        <v>31</v>
      </c>
      <c r="B2641" s="56" t="s">
        <v>229</v>
      </c>
      <c r="C2641" s="56" t="s">
        <v>5663</v>
      </c>
      <c r="D2641" s="56">
        <v>45136</v>
      </c>
      <c r="E2641" s="56" t="s">
        <v>40</v>
      </c>
      <c r="F2641" s="56" t="str">
        <f>+VLOOKUP(Tabla2[[#This Row],[Estado]],Catalogos!$I$3:$J$35,2,0)</f>
        <v>Occidente</v>
      </c>
      <c r="G2641" s="56" t="s">
        <v>5370</v>
      </c>
      <c r="H2641" s="56" t="s">
        <v>5571</v>
      </c>
      <c r="I2641" s="56">
        <v>911</v>
      </c>
      <c r="J2641" s="56" t="s">
        <v>5572</v>
      </c>
      <c r="K2641" s="56">
        <v>3338252741</v>
      </c>
      <c r="L2641" s="56" t="s">
        <v>72</v>
      </c>
      <c r="M2641" s="1" t="s">
        <v>5573</v>
      </c>
    </row>
    <row r="2642" spans="1:13" x14ac:dyDescent="0.25">
      <c r="A2642" s="55" t="s">
        <v>31</v>
      </c>
      <c r="B2642" s="56" t="s">
        <v>229</v>
      </c>
      <c r="C2642" s="56" t="s">
        <v>5664</v>
      </c>
      <c r="D2642" s="56">
        <v>45136</v>
      </c>
      <c r="E2642" s="56" t="s">
        <v>40</v>
      </c>
      <c r="F2642" s="56" t="str">
        <f>+VLOOKUP(Tabla2[[#This Row],[Estado]],Catalogos!$I$3:$J$35,2,0)</f>
        <v>Occidente</v>
      </c>
      <c r="G2642" s="56" t="s">
        <v>5370</v>
      </c>
      <c r="H2642" s="56" t="s">
        <v>5571</v>
      </c>
      <c r="I2642" s="56">
        <v>911</v>
      </c>
      <c r="J2642" s="56" t="s">
        <v>5572</v>
      </c>
      <c r="K2642" s="56">
        <v>3338252741</v>
      </c>
      <c r="L2642" s="56" t="s">
        <v>72</v>
      </c>
      <c r="M2642" s="1" t="s">
        <v>5573</v>
      </c>
    </row>
    <row r="2643" spans="1:13" x14ac:dyDescent="0.25">
      <c r="A2643" s="55" t="s">
        <v>31</v>
      </c>
      <c r="B2643" s="56" t="s">
        <v>229</v>
      </c>
      <c r="C2643" s="56" t="s">
        <v>5665</v>
      </c>
      <c r="D2643" s="56">
        <v>45136</v>
      </c>
      <c r="E2643" s="56" t="s">
        <v>40</v>
      </c>
      <c r="F2643" s="56" t="str">
        <f>+VLOOKUP(Tabla2[[#This Row],[Estado]],Catalogos!$I$3:$J$35,2,0)</f>
        <v>Occidente</v>
      </c>
      <c r="G2643" s="56" t="s">
        <v>5370</v>
      </c>
      <c r="H2643" s="56" t="s">
        <v>5571</v>
      </c>
      <c r="I2643" s="56">
        <v>911</v>
      </c>
      <c r="J2643" s="56" t="s">
        <v>5572</v>
      </c>
      <c r="K2643" s="56">
        <v>3338252741</v>
      </c>
      <c r="L2643" s="56" t="s">
        <v>72</v>
      </c>
      <c r="M2643" s="1" t="s">
        <v>5573</v>
      </c>
    </row>
    <row r="2644" spans="1:13" x14ac:dyDescent="0.25">
      <c r="A2644" s="55" t="s">
        <v>31</v>
      </c>
      <c r="B2644" s="56" t="s">
        <v>229</v>
      </c>
      <c r="C2644" s="56" t="s">
        <v>5666</v>
      </c>
      <c r="D2644" s="56">
        <v>45136</v>
      </c>
      <c r="E2644" s="56" t="s">
        <v>40</v>
      </c>
      <c r="F2644" s="56" t="str">
        <f>+VLOOKUP(Tabla2[[#This Row],[Estado]],Catalogos!$I$3:$J$35,2,0)</f>
        <v>Occidente</v>
      </c>
      <c r="G2644" s="56" t="s">
        <v>5370</v>
      </c>
      <c r="H2644" s="56" t="s">
        <v>5571</v>
      </c>
      <c r="I2644" s="56">
        <v>911</v>
      </c>
      <c r="J2644" s="56" t="s">
        <v>5572</v>
      </c>
      <c r="K2644" s="56">
        <v>3338252741</v>
      </c>
      <c r="L2644" s="56" t="s">
        <v>72</v>
      </c>
      <c r="M2644" s="1" t="s">
        <v>5573</v>
      </c>
    </row>
    <row r="2645" spans="1:13" x14ac:dyDescent="0.25">
      <c r="A2645" s="55" t="s">
        <v>31</v>
      </c>
      <c r="B2645" s="56" t="s">
        <v>229</v>
      </c>
      <c r="C2645" s="56" t="s">
        <v>5667</v>
      </c>
      <c r="D2645" s="56">
        <v>45136</v>
      </c>
      <c r="E2645" s="56" t="s">
        <v>40</v>
      </c>
      <c r="F2645" s="56" t="str">
        <f>+VLOOKUP(Tabla2[[#This Row],[Estado]],Catalogos!$I$3:$J$35,2,0)</f>
        <v>Occidente</v>
      </c>
      <c r="G2645" s="56" t="s">
        <v>5370</v>
      </c>
      <c r="H2645" s="56" t="s">
        <v>5571</v>
      </c>
      <c r="I2645" s="56">
        <v>911</v>
      </c>
      <c r="J2645" s="56" t="s">
        <v>5572</v>
      </c>
      <c r="K2645" s="56">
        <v>3338252741</v>
      </c>
      <c r="L2645" s="56" t="s">
        <v>72</v>
      </c>
      <c r="M2645" s="1" t="s">
        <v>5573</v>
      </c>
    </row>
    <row r="2646" spans="1:13" x14ac:dyDescent="0.25">
      <c r="A2646" s="55" t="s">
        <v>31</v>
      </c>
      <c r="B2646" s="56" t="s">
        <v>123</v>
      </c>
      <c r="C2646" s="56" t="s">
        <v>5668</v>
      </c>
      <c r="D2646" s="56">
        <v>45136</v>
      </c>
      <c r="E2646" s="56" t="s">
        <v>40</v>
      </c>
      <c r="F2646" s="56" t="str">
        <f>+VLOOKUP(Tabla2[[#This Row],[Estado]],Catalogos!$I$3:$J$35,2,0)</f>
        <v>Occidente</v>
      </c>
      <c r="G2646" s="56" t="s">
        <v>5370</v>
      </c>
      <c r="H2646" s="56" t="s">
        <v>5571</v>
      </c>
      <c r="I2646" s="56">
        <v>911</v>
      </c>
      <c r="J2646" s="56" t="s">
        <v>5572</v>
      </c>
      <c r="K2646" s="56">
        <v>3338252741</v>
      </c>
      <c r="L2646" s="56" t="s">
        <v>72</v>
      </c>
      <c r="M2646" s="1" t="s">
        <v>5573</v>
      </c>
    </row>
    <row r="2647" spans="1:13" x14ac:dyDescent="0.25">
      <c r="A2647" s="55" t="s">
        <v>31</v>
      </c>
      <c r="B2647" s="56" t="s">
        <v>123</v>
      </c>
      <c r="C2647" s="56" t="s">
        <v>5669</v>
      </c>
      <c r="D2647" s="56">
        <v>45136</v>
      </c>
      <c r="E2647" s="56" t="s">
        <v>40</v>
      </c>
      <c r="F2647" s="56" t="str">
        <f>+VLOOKUP(Tabla2[[#This Row],[Estado]],Catalogos!$I$3:$J$35,2,0)</f>
        <v>Occidente</v>
      </c>
      <c r="G2647" s="56" t="s">
        <v>5370</v>
      </c>
      <c r="H2647" s="56" t="s">
        <v>5571</v>
      </c>
      <c r="I2647" s="56">
        <v>911</v>
      </c>
      <c r="J2647" s="56" t="s">
        <v>5572</v>
      </c>
      <c r="K2647" s="56">
        <v>3338252741</v>
      </c>
      <c r="L2647" s="56" t="s">
        <v>72</v>
      </c>
      <c r="M2647" s="1" t="s">
        <v>5573</v>
      </c>
    </row>
    <row r="2648" spans="1:13" x14ac:dyDescent="0.25">
      <c r="A2648" s="55" t="s">
        <v>31</v>
      </c>
      <c r="B2648" s="56" t="s">
        <v>123</v>
      </c>
      <c r="C2648" s="56" t="s">
        <v>5670</v>
      </c>
      <c r="D2648" s="56">
        <v>45136</v>
      </c>
      <c r="E2648" s="56" t="s">
        <v>40</v>
      </c>
      <c r="F2648" s="56" t="str">
        <f>+VLOOKUP(Tabla2[[#This Row],[Estado]],Catalogos!$I$3:$J$35,2,0)</f>
        <v>Occidente</v>
      </c>
      <c r="G2648" s="56" t="s">
        <v>5370</v>
      </c>
      <c r="H2648" s="56" t="s">
        <v>5571</v>
      </c>
      <c r="I2648" s="56">
        <v>911</v>
      </c>
      <c r="J2648" s="56" t="s">
        <v>5572</v>
      </c>
      <c r="K2648" s="56">
        <v>3338252741</v>
      </c>
      <c r="L2648" s="56" t="s">
        <v>72</v>
      </c>
      <c r="M2648" s="1" t="s">
        <v>5573</v>
      </c>
    </row>
    <row r="2649" spans="1:13" x14ac:dyDescent="0.25">
      <c r="A2649" s="55" t="s">
        <v>31</v>
      </c>
      <c r="B2649" s="56" t="s">
        <v>123</v>
      </c>
      <c r="C2649" s="56" t="s">
        <v>5671</v>
      </c>
      <c r="D2649" s="56">
        <v>45136</v>
      </c>
      <c r="E2649" s="56" t="s">
        <v>40</v>
      </c>
      <c r="F2649" s="56" t="str">
        <f>+VLOOKUP(Tabla2[[#This Row],[Estado]],Catalogos!$I$3:$J$35,2,0)</f>
        <v>Occidente</v>
      </c>
      <c r="G2649" s="56" t="s">
        <v>5370</v>
      </c>
      <c r="H2649" s="56" t="s">
        <v>5571</v>
      </c>
      <c r="I2649" s="56">
        <v>911</v>
      </c>
      <c r="J2649" s="56" t="s">
        <v>5572</v>
      </c>
      <c r="K2649" s="56">
        <v>3338252741</v>
      </c>
      <c r="L2649" s="56" t="s">
        <v>72</v>
      </c>
      <c r="M2649" s="1" t="s">
        <v>5573</v>
      </c>
    </row>
    <row r="2650" spans="1:13" x14ac:dyDescent="0.25">
      <c r="A2650" s="55" t="s">
        <v>31</v>
      </c>
      <c r="B2650" s="56" t="s">
        <v>123</v>
      </c>
      <c r="C2650" s="56" t="s">
        <v>5672</v>
      </c>
      <c r="D2650" s="56">
        <v>45136</v>
      </c>
      <c r="E2650" s="56" t="s">
        <v>40</v>
      </c>
      <c r="F2650" s="56" t="str">
        <f>+VLOOKUP(Tabla2[[#This Row],[Estado]],Catalogos!$I$3:$J$35,2,0)</f>
        <v>Occidente</v>
      </c>
      <c r="G2650" s="56" t="s">
        <v>5370</v>
      </c>
      <c r="H2650" s="56" t="s">
        <v>5571</v>
      </c>
      <c r="I2650" s="56">
        <v>911</v>
      </c>
      <c r="J2650" s="56" t="s">
        <v>5572</v>
      </c>
      <c r="K2650" s="56">
        <v>3338252741</v>
      </c>
      <c r="L2650" s="56" t="s">
        <v>72</v>
      </c>
      <c r="M2650" s="1" t="s">
        <v>5573</v>
      </c>
    </row>
    <row r="2651" spans="1:13" x14ac:dyDescent="0.25">
      <c r="A2651" s="55" t="s">
        <v>31</v>
      </c>
      <c r="B2651" s="56" t="s">
        <v>123</v>
      </c>
      <c r="C2651" s="56" t="s">
        <v>5673</v>
      </c>
      <c r="D2651" s="56">
        <v>45136</v>
      </c>
      <c r="E2651" s="56" t="s">
        <v>40</v>
      </c>
      <c r="F2651" s="56" t="str">
        <f>+VLOOKUP(Tabla2[[#This Row],[Estado]],Catalogos!$I$3:$J$35,2,0)</f>
        <v>Occidente</v>
      </c>
      <c r="G2651" s="56" t="s">
        <v>5370</v>
      </c>
      <c r="H2651" s="56" t="s">
        <v>5571</v>
      </c>
      <c r="I2651" s="56">
        <v>911</v>
      </c>
      <c r="J2651" s="56" t="s">
        <v>5572</v>
      </c>
      <c r="K2651" s="56">
        <v>3338252741</v>
      </c>
      <c r="L2651" s="56" t="s">
        <v>72</v>
      </c>
      <c r="M2651" s="1" t="s">
        <v>5573</v>
      </c>
    </row>
    <row r="2652" spans="1:13" x14ac:dyDescent="0.25">
      <c r="A2652" s="55" t="s">
        <v>31</v>
      </c>
      <c r="B2652" s="56" t="s">
        <v>123</v>
      </c>
      <c r="C2652" s="56" t="s">
        <v>5674</v>
      </c>
      <c r="D2652" s="56">
        <v>45136</v>
      </c>
      <c r="E2652" s="56" t="s">
        <v>40</v>
      </c>
      <c r="F2652" s="56" t="str">
        <f>+VLOOKUP(Tabla2[[#This Row],[Estado]],Catalogos!$I$3:$J$35,2,0)</f>
        <v>Occidente</v>
      </c>
      <c r="G2652" s="56" t="s">
        <v>5370</v>
      </c>
      <c r="H2652" s="56" t="s">
        <v>5571</v>
      </c>
      <c r="I2652" s="56">
        <v>911</v>
      </c>
      <c r="J2652" s="56" t="s">
        <v>5572</v>
      </c>
      <c r="K2652" s="56">
        <v>3338252741</v>
      </c>
      <c r="L2652" s="56" t="s">
        <v>72</v>
      </c>
      <c r="M2652" s="1" t="s">
        <v>5573</v>
      </c>
    </row>
    <row r="2653" spans="1:13" x14ac:dyDescent="0.25">
      <c r="A2653" s="55" t="s">
        <v>31</v>
      </c>
      <c r="B2653" s="56" t="s">
        <v>123</v>
      </c>
      <c r="C2653" s="56" t="s">
        <v>5675</v>
      </c>
      <c r="D2653" s="56">
        <v>45136</v>
      </c>
      <c r="E2653" s="56" t="s">
        <v>40</v>
      </c>
      <c r="F2653" s="56" t="str">
        <f>+VLOOKUP(Tabla2[[#This Row],[Estado]],Catalogos!$I$3:$J$35,2,0)</f>
        <v>Occidente</v>
      </c>
      <c r="G2653" s="56" t="s">
        <v>5370</v>
      </c>
      <c r="H2653" s="56" t="s">
        <v>5571</v>
      </c>
      <c r="I2653" s="56">
        <v>911</v>
      </c>
      <c r="J2653" s="56" t="s">
        <v>5572</v>
      </c>
      <c r="K2653" s="56">
        <v>3338252741</v>
      </c>
      <c r="L2653" s="56" t="s">
        <v>72</v>
      </c>
      <c r="M2653" s="1" t="s">
        <v>5573</v>
      </c>
    </row>
    <row r="2654" spans="1:13" x14ac:dyDescent="0.25">
      <c r="A2654" s="55" t="s">
        <v>31</v>
      </c>
      <c r="B2654" s="56" t="s">
        <v>1479</v>
      </c>
      <c r="C2654" s="56" t="s">
        <v>5676</v>
      </c>
      <c r="D2654" s="56">
        <v>45136</v>
      </c>
      <c r="E2654" s="56" t="s">
        <v>40</v>
      </c>
      <c r="F2654" s="56" t="str">
        <f>+VLOOKUP(Tabla2[[#This Row],[Estado]],Catalogos!$I$3:$J$35,2,0)</f>
        <v>Occidente</v>
      </c>
      <c r="G2654" s="56" t="s">
        <v>5370</v>
      </c>
      <c r="H2654" s="56" t="s">
        <v>5571</v>
      </c>
      <c r="I2654" s="56">
        <v>911</v>
      </c>
      <c r="J2654" s="56" t="s">
        <v>5572</v>
      </c>
      <c r="K2654" s="56">
        <v>3338252741</v>
      </c>
      <c r="L2654" s="56" t="s">
        <v>72</v>
      </c>
      <c r="M2654" s="1" t="s">
        <v>5573</v>
      </c>
    </row>
    <row r="2655" spans="1:13" x14ac:dyDescent="0.25">
      <c r="A2655" s="55" t="s">
        <v>31</v>
      </c>
      <c r="B2655" s="56" t="s">
        <v>1549</v>
      </c>
      <c r="C2655" s="56" t="s">
        <v>5677</v>
      </c>
      <c r="D2655" s="56">
        <v>45136</v>
      </c>
      <c r="E2655" s="56" t="s">
        <v>40</v>
      </c>
      <c r="F2655" s="56" t="str">
        <f>+VLOOKUP(Tabla2[[#This Row],[Estado]],Catalogos!$I$3:$J$35,2,0)</f>
        <v>Occidente</v>
      </c>
      <c r="G2655" s="56" t="s">
        <v>5370</v>
      </c>
      <c r="H2655" s="56" t="s">
        <v>5571</v>
      </c>
      <c r="I2655" s="56">
        <v>911</v>
      </c>
      <c r="J2655" s="56" t="s">
        <v>5572</v>
      </c>
      <c r="K2655" s="56">
        <v>3338252741</v>
      </c>
      <c r="L2655" s="56" t="s">
        <v>72</v>
      </c>
      <c r="M2655" s="1" t="s">
        <v>5573</v>
      </c>
    </row>
    <row r="2656" spans="1:13" x14ac:dyDescent="0.25">
      <c r="A2656" s="55" t="s">
        <v>31</v>
      </c>
      <c r="B2656" s="56" t="s">
        <v>1549</v>
      </c>
      <c r="C2656" s="56" t="s">
        <v>5678</v>
      </c>
      <c r="D2656" s="56">
        <v>45136</v>
      </c>
      <c r="E2656" s="56" t="s">
        <v>40</v>
      </c>
      <c r="F2656" s="56" t="str">
        <f>+VLOOKUP(Tabla2[[#This Row],[Estado]],Catalogos!$I$3:$J$35,2,0)</f>
        <v>Occidente</v>
      </c>
      <c r="G2656" s="56" t="s">
        <v>5370</v>
      </c>
      <c r="H2656" s="56" t="s">
        <v>5571</v>
      </c>
      <c r="I2656" s="56">
        <v>911</v>
      </c>
      <c r="J2656" s="56" t="s">
        <v>5572</v>
      </c>
      <c r="K2656" s="56">
        <v>3338252741</v>
      </c>
      <c r="L2656" s="56" t="s">
        <v>72</v>
      </c>
      <c r="M2656" s="1" t="s">
        <v>5573</v>
      </c>
    </row>
    <row r="2657" spans="1:13" x14ac:dyDescent="0.25">
      <c r="A2657" s="55" t="s">
        <v>31</v>
      </c>
      <c r="B2657" s="56" t="s">
        <v>1549</v>
      </c>
      <c r="C2657" s="56" t="s">
        <v>5679</v>
      </c>
      <c r="D2657" s="56">
        <v>45136</v>
      </c>
      <c r="E2657" s="56" t="s">
        <v>40</v>
      </c>
      <c r="F2657" s="56" t="str">
        <f>+VLOOKUP(Tabla2[[#This Row],[Estado]],Catalogos!$I$3:$J$35,2,0)</f>
        <v>Occidente</v>
      </c>
      <c r="G2657" s="56" t="s">
        <v>5370</v>
      </c>
      <c r="H2657" s="56" t="s">
        <v>5571</v>
      </c>
      <c r="I2657" s="56">
        <v>911</v>
      </c>
      <c r="J2657" s="56" t="s">
        <v>5572</v>
      </c>
      <c r="K2657" s="56">
        <v>3338252741</v>
      </c>
      <c r="L2657" s="56" t="s">
        <v>72</v>
      </c>
      <c r="M2657" s="1" t="s">
        <v>5573</v>
      </c>
    </row>
    <row r="2658" spans="1:13" x14ac:dyDescent="0.25">
      <c r="A2658" s="55" t="s">
        <v>31</v>
      </c>
      <c r="B2658" s="56" t="s">
        <v>112</v>
      </c>
      <c r="C2658" s="56" t="s">
        <v>5680</v>
      </c>
      <c r="D2658" s="56">
        <v>45136</v>
      </c>
      <c r="E2658" s="56" t="s">
        <v>40</v>
      </c>
      <c r="F2658" s="56" t="str">
        <f>+VLOOKUP(Tabla2[[#This Row],[Estado]],Catalogos!$I$3:$J$35,2,0)</f>
        <v>Occidente</v>
      </c>
      <c r="G2658" s="56" t="s">
        <v>5370</v>
      </c>
      <c r="H2658" s="56" t="s">
        <v>5571</v>
      </c>
      <c r="I2658" s="56">
        <v>911</v>
      </c>
      <c r="J2658" s="56" t="s">
        <v>5572</v>
      </c>
      <c r="K2658" s="56">
        <v>3338252741</v>
      </c>
      <c r="L2658" s="56" t="s">
        <v>72</v>
      </c>
      <c r="M2658" s="1" t="s">
        <v>5573</v>
      </c>
    </row>
    <row r="2659" spans="1:13" x14ac:dyDescent="0.25">
      <c r="A2659" s="55" t="s">
        <v>31</v>
      </c>
      <c r="B2659" s="56" t="s">
        <v>112</v>
      </c>
      <c r="C2659" s="56" t="s">
        <v>5681</v>
      </c>
      <c r="D2659" s="56">
        <v>45136</v>
      </c>
      <c r="E2659" s="56" t="s">
        <v>40</v>
      </c>
      <c r="F2659" s="56" t="str">
        <f>+VLOOKUP(Tabla2[[#This Row],[Estado]],Catalogos!$I$3:$J$35,2,0)</f>
        <v>Occidente</v>
      </c>
      <c r="G2659" s="56" t="s">
        <v>5370</v>
      </c>
      <c r="H2659" s="56" t="s">
        <v>5571</v>
      </c>
      <c r="I2659" s="56">
        <v>911</v>
      </c>
      <c r="J2659" s="56" t="s">
        <v>5572</v>
      </c>
      <c r="K2659" s="56">
        <v>3338252741</v>
      </c>
      <c r="L2659" s="56" t="s">
        <v>72</v>
      </c>
      <c r="M2659" s="1" t="s">
        <v>5573</v>
      </c>
    </row>
    <row r="2660" spans="1:13" x14ac:dyDescent="0.25">
      <c r="A2660" s="55" t="s">
        <v>31</v>
      </c>
      <c r="B2660" s="56" t="s">
        <v>112</v>
      </c>
      <c r="C2660" s="56" t="s">
        <v>5682</v>
      </c>
      <c r="D2660" s="56">
        <v>45136</v>
      </c>
      <c r="E2660" s="56" t="s">
        <v>40</v>
      </c>
      <c r="F2660" s="56" t="str">
        <f>+VLOOKUP(Tabla2[[#This Row],[Estado]],Catalogos!$I$3:$J$35,2,0)</f>
        <v>Occidente</v>
      </c>
      <c r="G2660" s="56" t="s">
        <v>5370</v>
      </c>
      <c r="H2660" s="56" t="s">
        <v>5571</v>
      </c>
      <c r="I2660" s="56">
        <v>911</v>
      </c>
      <c r="J2660" s="56" t="s">
        <v>5572</v>
      </c>
      <c r="K2660" s="56">
        <v>3338252741</v>
      </c>
      <c r="L2660" s="56" t="s">
        <v>72</v>
      </c>
      <c r="M2660" s="1" t="s">
        <v>5573</v>
      </c>
    </row>
    <row r="2661" spans="1:13" x14ac:dyDescent="0.25">
      <c r="A2661" s="55" t="s">
        <v>31</v>
      </c>
      <c r="B2661" s="56" t="s">
        <v>112</v>
      </c>
      <c r="C2661" s="56" t="s">
        <v>5683</v>
      </c>
      <c r="D2661" s="56">
        <v>45136</v>
      </c>
      <c r="E2661" s="56" t="s">
        <v>40</v>
      </c>
      <c r="F2661" s="56" t="str">
        <f>+VLOOKUP(Tabla2[[#This Row],[Estado]],Catalogos!$I$3:$J$35,2,0)</f>
        <v>Occidente</v>
      </c>
      <c r="G2661" s="56" t="s">
        <v>5370</v>
      </c>
      <c r="H2661" s="56" t="s">
        <v>5571</v>
      </c>
      <c r="I2661" s="56">
        <v>911</v>
      </c>
      <c r="J2661" s="56" t="s">
        <v>5572</v>
      </c>
      <c r="K2661" s="56">
        <v>3338252741</v>
      </c>
      <c r="L2661" s="56" t="s">
        <v>72</v>
      </c>
      <c r="M2661" s="1" t="s">
        <v>5573</v>
      </c>
    </row>
    <row r="2662" spans="1:13" x14ac:dyDescent="0.25">
      <c r="A2662" s="55" t="s">
        <v>31</v>
      </c>
      <c r="B2662" s="56" t="s">
        <v>112</v>
      </c>
      <c r="C2662" s="56" t="s">
        <v>5684</v>
      </c>
      <c r="D2662" s="56">
        <v>45136</v>
      </c>
      <c r="E2662" s="56" t="s">
        <v>40</v>
      </c>
      <c r="F2662" s="56" t="str">
        <f>+VLOOKUP(Tabla2[[#This Row],[Estado]],Catalogos!$I$3:$J$35,2,0)</f>
        <v>Occidente</v>
      </c>
      <c r="G2662" s="56" t="s">
        <v>5370</v>
      </c>
      <c r="H2662" s="56" t="s">
        <v>5571</v>
      </c>
      <c r="I2662" s="56">
        <v>911</v>
      </c>
      <c r="J2662" s="56" t="s">
        <v>5572</v>
      </c>
      <c r="K2662" s="56">
        <v>3338252741</v>
      </c>
      <c r="L2662" s="56" t="s">
        <v>72</v>
      </c>
      <c r="M2662" s="1" t="s">
        <v>5573</v>
      </c>
    </row>
    <row r="2663" spans="1:13" x14ac:dyDescent="0.25">
      <c r="A2663" s="55" t="s">
        <v>31</v>
      </c>
      <c r="B2663" s="56" t="s">
        <v>112</v>
      </c>
      <c r="C2663" s="56" t="s">
        <v>5685</v>
      </c>
      <c r="D2663" s="56">
        <v>45136</v>
      </c>
      <c r="E2663" s="56" t="s">
        <v>40</v>
      </c>
      <c r="F2663" s="56" t="str">
        <f>+VLOOKUP(Tabla2[[#This Row],[Estado]],Catalogos!$I$3:$J$35,2,0)</f>
        <v>Occidente</v>
      </c>
      <c r="G2663" s="56" t="s">
        <v>5370</v>
      </c>
      <c r="H2663" s="56" t="s">
        <v>5571</v>
      </c>
      <c r="I2663" s="56">
        <v>911</v>
      </c>
      <c r="J2663" s="56" t="s">
        <v>5572</v>
      </c>
      <c r="K2663" s="56">
        <v>3338252741</v>
      </c>
      <c r="L2663" s="56" t="s">
        <v>72</v>
      </c>
      <c r="M2663" s="1" t="s">
        <v>5573</v>
      </c>
    </row>
    <row r="2664" spans="1:13" x14ac:dyDescent="0.25">
      <c r="A2664" s="55" t="s">
        <v>31</v>
      </c>
      <c r="B2664" s="56" t="s">
        <v>112</v>
      </c>
      <c r="C2664" s="56" t="s">
        <v>5686</v>
      </c>
      <c r="D2664" s="56">
        <v>45136</v>
      </c>
      <c r="E2664" s="56" t="s">
        <v>40</v>
      </c>
      <c r="F2664" s="56" t="str">
        <f>+VLOOKUP(Tabla2[[#This Row],[Estado]],Catalogos!$I$3:$J$35,2,0)</f>
        <v>Occidente</v>
      </c>
      <c r="G2664" s="56" t="s">
        <v>5370</v>
      </c>
      <c r="H2664" s="56" t="s">
        <v>5571</v>
      </c>
      <c r="I2664" s="56">
        <v>911</v>
      </c>
      <c r="J2664" s="56" t="s">
        <v>5572</v>
      </c>
      <c r="K2664" s="56">
        <v>3338252741</v>
      </c>
      <c r="L2664" s="56" t="s">
        <v>72</v>
      </c>
      <c r="M2664" s="1" t="s">
        <v>5573</v>
      </c>
    </row>
    <row r="2665" spans="1:13" x14ac:dyDescent="0.25">
      <c r="A2665" s="55" t="s">
        <v>31</v>
      </c>
      <c r="B2665" s="56" t="s">
        <v>112</v>
      </c>
      <c r="C2665" s="56" t="s">
        <v>5687</v>
      </c>
      <c r="D2665" s="56">
        <v>45136</v>
      </c>
      <c r="E2665" s="56" t="s">
        <v>40</v>
      </c>
      <c r="F2665" s="56" t="str">
        <f>+VLOOKUP(Tabla2[[#This Row],[Estado]],Catalogos!$I$3:$J$35,2,0)</f>
        <v>Occidente</v>
      </c>
      <c r="G2665" s="56" t="s">
        <v>5370</v>
      </c>
      <c r="H2665" s="56" t="s">
        <v>5571</v>
      </c>
      <c r="I2665" s="56">
        <v>911</v>
      </c>
      <c r="J2665" s="56" t="s">
        <v>5572</v>
      </c>
      <c r="K2665" s="56">
        <v>3338252741</v>
      </c>
      <c r="L2665" s="56" t="s">
        <v>72</v>
      </c>
      <c r="M2665" s="1" t="s">
        <v>5573</v>
      </c>
    </row>
    <row r="2666" spans="1:13" x14ac:dyDescent="0.25">
      <c r="A2666" s="55" t="s">
        <v>31</v>
      </c>
      <c r="B2666" s="56" t="s">
        <v>112</v>
      </c>
      <c r="C2666" s="56" t="s">
        <v>5688</v>
      </c>
      <c r="D2666" s="56">
        <v>45136</v>
      </c>
      <c r="E2666" s="56" t="s">
        <v>40</v>
      </c>
      <c r="F2666" s="56" t="str">
        <f>+VLOOKUP(Tabla2[[#This Row],[Estado]],Catalogos!$I$3:$J$35,2,0)</f>
        <v>Occidente</v>
      </c>
      <c r="G2666" s="56" t="s">
        <v>5370</v>
      </c>
      <c r="H2666" s="56" t="s">
        <v>5571</v>
      </c>
      <c r="I2666" s="56">
        <v>911</v>
      </c>
      <c r="J2666" s="56" t="s">
        <v>5572</v>
      </c>
      <c r="K2666" s="56">
        <v>3338252741</v>
      </c>
      <c r="L2666" s="56" t="s">
        <v>72</v>
      </c>
      <c r="M2666" s="1" t="s">
        <v>5573</v>
      </c>
    </row>
    <row r="2667" spans="1:13" x14ac:dyDescent="0.25">
      <c r="A2667" s="55" t="s">
        <v>31</v>
      </c>
      <c r="B2667" s="56" t="s">
        <v>112</v>
      </c>
      <c r="C2667" s="56" t="s">
        <v>5689</v>
      </c>
      <c r="D2667" s="56">
        <v>45136</v>
      </c>
      <c r="E2667" s="56" t="s">
        <v>40</v>
      </c>
      <c r="F2667" s="56" t="str">
        <f>+VLOOKUP(Tabla2[[#This Row],[Estado]],Catalogos!$I$3:$J$35,2,0)</f>
        <v>Occidente</v>
      </c>
      <c r="G2667" s="56" t="s">
        <v>5370</v>
      </c>
      <c r="H2667" s="56" t="s">
        <v>5571</v>
      </c>
      <c r="I2667" s="56">
        <v>911</v>
      </c>
      <c r="J2667" s="56" t="s">
        <v>5572</v>
      </c>
      <c r="K2667" s="56">
        <v>3338252741</v>
      </c>
      <c r="L2667" s="56" t="s">
        <v>72</v>
      </c>
      <c r="M2667" s="1" t="s">
        <v>5573</v>
      </c>
    </row>
    <row r="2668" spans="1:13" x14ac:dyDescent="0.25">
      <c r="A2668" s="55" t="s">
        <v>31</v>
      </c>
      <c r="B2668" s="56" t="s">
        <v>112</v>
      </c>
      <c r="C2668" s="56" t="s">
        <v>5690</v>
      </c>
      <c r="D2668" s="56">
        <v>45136</v>
      </c>
      <c r="E2668" s="56" t="s">
        <v>40</v>
      </c>
      <c r="F2668" s="56" t="str">
        <f>+VLOOKUP(Tabla2[[#This Row],[Estado]],Catalogos!$I$3:$J$35,2,0)</f>
        <v>Occidente</v>
      </c>
      <c r="G2668" s="56" t="s">
        <v>5370</v>
      </c>
      <c r="H2668" s="56" t="s">
        <v>5571</v>
      </c>
      <c r="I2668" s="56">
        <v>911</v>
      </c>
      <c r="J2668" s="56" t="s">
        <v>5572</v>
      </c>
      <c r="K2668" s="56">
        <v>3338252741</v>
      </c>
      <c r="L2668" s="56" t="s">
        <v>72</v>
      </c>
      <c r="M2668" s="1" t="s">
        <v>5573</v>
      </c>
    </row>
    <row r="2669" spans="1:13" x14ac:dyDescent="0.25">
      <c r="A2669" s="55" t="s">
        <v>31</v>
      </c>
      <c r="B2669" s="56" t="s">
        <v>112</v>
      </c>
      <c r="C2669" s="56" t="s">
        <v>5691</v>
      </c>
      <c r="D2669" s="56">
        <v>45136</v>
      </c>
      <c r="E2669" s="56" t="s">
        <v>40</v>
      </c>
      <c r="F2669" s="56" t="str">
        <f>+VLOOKUP(Tabla2[[#This Row],[Estado]],Catalogos!$I$3:$J$35,2,0)</f>
        <v>Occidente</v>
      </c>
      <c r="G2669" s="56" t="s">
        <v>5370</v>
      </c>
      <c r="H2669" s="56" t="s">
        <v>5571</v>
      </c>
      <c r="I2669" s="56">
        <v>911</v>
      </c>
      <c r="J2669" s="56" t="s">
        <v>5572</v>
      </c>
      <c r="K2669" s="56">
        <v>3338252741</v>
      </c>
      <c r="L2669" s="56" t="s">
        <v>72</v>
      </c>
      <c r="M2669" s="1" t="s">
        <v>5573</v>
      </c>
    </row>
    <row r="2670" spans="1:13" x14ac:dyDescent="0.25">
      <c r="A2670" s="55" t="s">
        <v>31</v>
      </c>
      <c r="B2670" s="56" t="s">
        <v>112</v>
      </c>
      <c r="C2670" s="56" t="s">
        <v>5692</v>
      </c>
      <c r="D2670" s="56">
        <v>45136</v>
      </c>
      <c r="E2670" s="56" t="s">
        <v>40</v>
      </c>
      <c r="F2670" s="56" t="str">
        <f>+VLOOKUP(Tabla2[[#This Row],[Estado]],Catalogos!$I$3:$J$35,2,0)</f>
        <v>Occidente</v>
      </c>
      <c r="G2670" s="56" t="s">
        <v>5370</v>
      </c>
      <c r="H2670" s="56" t="s">
        <v>5571</v>
      </c>
      <c r="I2670" s="56">
        <v>911</v>
      </c>
      <c r="J2670" s="56" t="s">
        <v>5572</v>
      </c>
      <c r="K2670" s="56">
        <v>3338252741</v>
      </c>
      <c r="L2670" s="56" t="s">
        <v>72</v>
      </c>
      <c r="M2670" s="1" t="s">
        <v>5573</v>
      </c>
    </row>
    <row r="2671" spans="1:13" x14ac:dyDescent="0.25">
      <c r="A2671" s="55" t="s">
        <v>31</v>
      </c>
      <c r="B2671" s="56" t="s">
        <v>112</v>
      </c>
      <c r="C2671" s="56" t="s">
        <v>5693</v>
      </c>
      <c r="D2671" s="56">
        <v>45136</v>
      </c>
      <c r="E2671" s="56" t="s">
        <v>40</v>
      </c>
      <c r="F2671" s="56" t="str">
        <f>+VLOOKUP(Tabla2[[#This Row],[Estado]],Catalogos!$I$3:$J$35,2,0)</f>
        <v>Occidente</v>
      </c>
      <c r="G2671" s="56" t="s">
        <v>5370</v>
      </c>
      <c r="H2671" s="56" t="s">
        <v>5571</v>
      </c>
      <c r="I2671" s="56">
        <v>911</v>
      </c>
      <c r="J2671" s="56" t="s">
        <v>5572</v>
      </c>
      <c r="K2671" s="56">
        <v>3338252741</v>
      </c>
      <c r="L2671" s="56" t="s">
        <v>72</v>
      </c>
      <c r="M2671" s="1" t="s">
        <v>5573</v>
      </c>
    </row>
    <row r="2672" spans="1:13" x14ac:dyDescent="0.25">
      <c r="A2672" s="55" t="s">
        <v>31</v>
      </c>
      <c r="B2672" s="56" t="s">
        <v>112</v>
      </c>
      <c r="C2672" s="56" t="s">
        <v>5694</v>
      </c>
      <c r="D2672" s="56">
        <v>45136</v>
      </c>
      <c r="E2672" s="56" t="s">
        <v>40</v>
      </c>
      <c r="F2672" s="56" t="str">
        <f>+VLOOKUP(Tabla2[[#This Row],[Estado]],Catalogos!$I$3:$J$35,2,0)</f>
        <v>Occidente</v>
      </c>
      <c r="G2672" s="56" t="s">
        <v>5370</v>
      </c>
      <c r="H2672" s="56" t="s">
        <v>5571</v>
      </c>
      <c r="I2672" s="56">
        <v>911</v>
      </c>
      <c r="J2672" s="56" t="s">
        <v>5572</v>
      </c>
      <c r="K2672" s="56">
        <v>3338252741</v>
      </c>
      <c r="L2672" s="56" t="s">
        <v>72</v>
      </c>
      <c r="M2672" s="1" t="s">
        <v>5573</v>
      </c>
    </row>
    <row r="2673" spans="1:13" x14ac:dyDescent="0.25">
      <c r="A2673" s="55" t="s">
        <v>31</v>
      </c>
      <c r="B2673" s="56" t="s">
        <v>112</v>
      </c>
      <c r="C2673" s="56" t="s">
        <v>5695</v>
      </c>
      <c r="D2673" s="56">
        <v>45136</v>
      </c>
      <c r="E2673" s="56" t="s">
        <v>40</v>
      </c>
      <c r="F2673" s="56" t="str">
        <f>+VLOOKUP(Tabla2[[#This Row],[Estado]],Catalogos!$I$3:$J$35,2,0)</f>
        <v>Occidente</v>
      </c>
      <c r="G2673" s="56" t="s">
        <v>5370</v>
      </c>
      <c r="H2673" s="56" t="s">
        <v>5571</v>
      </c>
      <c r="I2673" s="56">
        <v>911</v>
      </c>
      <c r="J2673" s="56" t="s">
        <v>5572</v>
      </c>
      <c r="K2673" s="56">
        <v>3338252741</v>
      </c>
      <c r="L2673" s="56" t="s">
        <v>72</v>
      </c>
      <c r="M2673" s="1" t="s">
        <v>5573</v>
      </c>
    </row>
    <row r="2674" spans="1:13" x14ac:dyDescent="0.25">
      <c r="A2674" s="55" t="s">
        <v>31</v>
      </c>
      <c r="B2674" s="56" t="s">
        <v>112</v>
      </c>
      <c r="C2674" s="56" t="s">
        <v>5696</v>
      </c>
      <c r="D2674" s="56">
        <v>45136</v>
      </c>
      <c r="E2674" s="56" t="s">
        <v>40</v>
      </c>
      <c r="F2674" s="56" t="str">
        <f>+VLOOKUP(Tabla2[[#This Row],[Estado]],Catalogos!$I$3:$J$35,2,0)</f>
        <v>Occidente</v>
      </c>
      <c r="G2674" s="56" t="s">
        <v>5370</v>
      </c>
      <c r="H2674" s="56" t="s">
        <v>5571</v>
      </c>
      <c r="I2674" s="56">
        <v>911</v>
      </c>
      <c r="J2674" s="56" t="s">
        <v>5572</v>
      </c>
      <c r="K2674" s="56">
        <v>3338252741</v>
      </c>
      <c r="L2674" s="56" t="s">
        <v>72</v>
      </c>
      <c r="M2674" s="1" t="s">
        <v>5573</v>
      </c>
    </row>
    <row r="2675" spans="1:13" x14ac:dyDescent="0.25">
      <c r="A2675" s="55" t="s">
        <v>31</v>
      </c>
      <c r="B2675" s="56" t="s">
        <v>112</v>
      </c>
      <c r="C2675" s="56" t="s">
        <v>5697</v>
      </c>
      <c r="D2675" s="56">
        <v>45136</v>
      </c>
      <c r="E2675" s="56" t="s">
        <v>40</v>
      </c>
      <c r="F2675" s="56" t="str">
        <f>+VLOOKUP(Tabla2[[#This Row],[Estado]],Catalogos!$I$3:$J$35,2,0)</f>
        <v>Occidente</v>
      </c>
      <c r="G2675" s="56" t="s">
        <v>5370</v>
      </c>
      <c r="H2675" s="56" t="s">
        <v>5571</v>
      </c>
      <c r="I2675" s="56">
        <v>911</v>
      </c>
      <c r="J2675" s="56" t="s">
        <v>5572</v>
      </c>
      <c r="K2675" s="56">
        <v>3338252741</v>
      </c>
      <c r="L2675" s="56" t="s">
        <v>72</v>
      </c>
      <c r="M2675" s="1" t="s">
        <v>5573</v>
      </c>
    </row>
    <row r="2676" spans="1:13" x14ac:dyDescent="0.25">
      <c r="A2676" s="55" t="s">
        <v>31</v>
      </c>
      <c r="B2676" s="56" t="s">
        <v>112</v>
      </c>
      <c r="C2676" s="56" t="s">
        <v>5698</v>
      </c>
      <c r="D2676" s="56">
        <v>45136</v>
      </c>
      <c r="E2676" s="56" t="s">
        <v>40</v>
      </c>
      <c r="F2676" s="56" t="str">
        <f>+VLOOKUP(Tabla2[[#This Row],[Estado]],Catalogos!$I$3:$J$35,2,0)</f>
        <v>Occidente</v>
      </c>
      <c r="G2676" s="56" t="s">
        <v>5370</v>
      </c>
      <c r="H2676" s="56" t="s">
        <v>5571</v>
      </c>
      <c r="I2676" s="56">
        <v>911</v>
      </c>
      <c r="J2676" s="56" t="s">
        <v>5572</v>
      </c>
      <c r="K2676" s="56">
        <v>3338252741</v>
      </c>
      <c r="L2676" s="56" t="s">
        <v>72</v>
      </c>
      <c r="M2676" s="1" t="s">
        <v>5573</v>
      </c>
    </row>
    <row r="2677" spans="1:13" x14ac:dyDescent="0.25">
      <c r="A2677" s="55" t="s">
        <v>31</v>
      </c>
      <c r="B2677" s="56" t="s">
        <v>112</v>
      </c>
      <c r="C2677" s="56" t="s">
        <v>5699</v>
      </c>
      <c r="D2677" s="56">
        <v>45136</v>
      </c>
      <c r="E2677" s="56" t="s">
        <v>40</v>
      </c>
      <c r="F2677" s="56" t="str">
        <f>+VLOOKUP(Tabla2[[#This Row],[Estado]],Catalogos!$I$3:$J$35,2,0)</f>
        <v>Occidente</v>
      </c>
      <c r="G2677" s="56" t="s">
        <v>5370</v>
      </c>
      <c r="H2677" s="56" t="s">
        <v>5571</v>
      </c>
      <c r="I2677" s="56">
        <v>911</v>
      </c>
      <c r="J2677" s="56" t="s">
        <v>5572</v>
      </c>
      <c r="K2677" s="56">
        <v>3338252741</v>
      </c>
      <c r="L2677" s="56" t="s">
        <v>72</v>
      </c>
      <c r="M2677" s="1" t="s">
        <v>5573</v>
      </c>
    </row>
    <row r="2678" spans="1:13" x14ac:dyDescent="0.25">
      <c r="A2678" s="55" t="s">
        <v>31</v>
      </c>
      <c r="B2678" s="56" t="s">
        <v>112</v>
      </c>
      <c r="C2678" s="56" t="s">
        <v>5700</v>
      </c>
      <c r="D2678" s="56">
        <v>45136</v>
      </c>
      <c r="E2678" s="56" t="s">
        <v>40</v>
      </c>
      <c r="F2678" s="56" t="str">
        <f>+VLOOKUP(Tabla2[[#This Row],[Estado]],Catalogos!$I$3:$J$35,2,0)</f>
        <v>Occidente</v>
      </c>
      <c r="G2678" s="56" t="s">
        <v>5370</v>
      </c>
      <c r="H2678" s="56" t="s">
        <v>5571</v>
      </c>
      <c r="I2678" s="56">
        <v>911</v>
      </c>
      <c r="J2678" s="56" t="s">
        <v>5572</v>
      </c>
      <c r="K2678" s="56">
        <v>3338252741</v>
      </c>
      <c r="L2678" s="56" t="s">
        <v>72</v>
      </c>
      <c r="M2678" s="1" t="s">
        <v>5573</v>
      </c>
    </row>
    <row r="2679" spans="1:13" x14ac:dyDescent="0.25">
      <c r="A2679" s="55" t="s">
        <v>31</v>
      </c>
      <c r="B2679" s="56" t="s">
        <v>112</v>
      </c>
      <c r="C2679" s="56" t="s">
        <v>5701</v>
      </c>
      <c r="D2679" s="56">
        <v>45136</v>
      </c>
      <c r="E2679" s="56" t="s">
        <v>40</v>
      </c>
      <c r="F2679" s="56" t="str">
        <f>+VLOOKUP(Tabla2[[#This Row],[Estado]],Catalogos!$I$3:$J$35,2,0)</f>
        <v>Occidente</v>
      </c>
      <c r="G2679" s="56" t="s">
        <v>5370</v>
      </c>
      <c r="H2679" s="56" t="s">
        <v>5571</v>
      </c>
      <c r="I2679" s="56">
        <v>911</v>
      </c>
      <c r="J2679" s="56" t="s">
        <v>5572</v>
      </c>
      <c r="K2679" s="56">
        <v>3338252741</v>
      </c>
      <c r="L2679" s="56" t="s">
        <v>72</v>
      </c>
      <c r="M2679" s="1" t="s">
        <v>5573</v>
      </c>
    </row>
    <row r="2680" spans="1:13" x14ac:dyDescent="0.25">
      <c r="A2680" s="55" t="s">
        <v>31</v>
      </c>
      <c r="B2680" s="56" t="s">
        <v>112</v>
      </c>
      <c r="C2680" s="56" t="s">
        <v>5702</v>
      </c>
      <c r="D2680" s="56">
        <v>45136</v>
      </c>
      <c r="E2680" s="56" t="s">
        <v>40</v>
      </c>
      <c r="F2680" s="56" t="str">
        <f>+VLOOKUP(Tabla2[[#This Row],[Estado]],Catalogos!$I$3:$J$35,2,0)</f>
        <v>Occidente</v>
      </c>
      <c r="G2680" s="56" t="s">
        <v>5370</v>
      </c>
      <c r="H2680" s="56" t="s">
        <v>5571</v>
      </c>
      <c r="I2680" s="56">
        <v>911</v>
      </c>
      <c r="J2680" s="56" t="s">
        <v>5572</v>
      </c>
      <c r="K2680" s="56">
        <v>3338252741</v>
      </c>
      <c r="L2680" s="56" t="s">
        <v>72</v>
      </c>
      <c r="M2680" s="1" t="s">
        <v>5573</v>
      </c>
    </row>
    <row r="2681" spans="1:13" x14ac:dyDescent="0.25">
      <c r="A2681" s="55" t="s">
        <v>31</v>
      </c>
      <c r="B2681" s="56" t="s">
        <v>112</v>
      </c>
      <c r="C2681" s="56" t="s">
        <v>5703</v>
      </c>
      <c r="D2681" s="56">
        <v>45136</v>
      </c>
      <c r="E2681" s="56" t="s">
        <v>40</v>
      </c>
      <c r="F2681" s="56" t="str">
        <f>+VLOOKUP(Tabla2[[#This Row],[Estado]],Catalogos!$I$3:$J$35,2,0)</f>
        <v>Occidente</v>
      </c>
      <c r="G2681" s="56" t="s">
        <v>5370</v>
      </c>
      <c r="H2681" s="56" t="s">
        <v>5571</v>
      </c>
      <c r="I2681" s="56">
        <v>911</v>
      </c>
      <c r="J2681" s="56" t="s">
        <v>5572</v>
      </c>
      <c r="K2681" s="56">
        <v>3338252741</v>
      </c>
      <c r="L2681" s="56" t="s">
        <v>72</v>
      </c>
      <c r="M2681" s="1" t="s">
        <v>5573</v>
      </c>
    </row>
    <row r="2682" spans="1:13" x14ac:dyDescent="0.25">
      <c r="A2682" s="55" t="s">
        <v>31</v>
      </c>
      <c r="B2682" s="56" t="s">
        <v>112</v>
      </c>
      <c r="C2682" s="56" t="s">
        <v>5704</v>
      </c>
      <c r="D2682" s="56">
        <v>45136</v>
      </c>
      <c r="E2682" s="56" t="s">
        <v>40</v>
      </c>
      <c r="F2682" s="56" t="str">
        <f>+VLOOKUP(Tabla2[[#This Row],[Estado]],Catalogos!$I$3:$J$35,2,0)</f>
        <v>Occidente</v>
      </c>
      <c r="G2682" s="56" t="s">
        <v>5370</v>
      </c>
      <c r="H2682" s="56" t="s">
        <v>5571</v>
      </c>
      <c r="I2682" s="56">
        <v>911</v>
      </c>
      <c r="J2682" s="56" t="s">
        <v>5572</v>
      </c>
      <c r="K2682" s="56">
        <v>3338252741</v>
      </c>
      <c r="L2682" s="56" t="s">
        <v>72</v>
      </c>
      <c r="M2682" s="1" t="s">
        <v>5573</v>
      </c>
    </row>
    <row r="2683" spans="1:13" x14ac:dyDescent="0.25">
      <c r="A2683" s="55" t="s">
        <v>31</v>
      </c>
      <c r="B2683" s="56" t="s">
        <v>112</v>
      </c>
      <c r="C2683" s="56" t="s">
        <v>5705</v>
      </c>
      <c r="D2683" s="56">
        <v>45136</v>
      </c>
      <c r="E2683" s="56" t="s">
        <v>40</v>
      </c>
      <c r="F2683" s="56" t="str">
        <f>+VLOOKUP(Tabla2[[#This Row],[Estado]],Catalogos!$I$3:$J$35,2,0)</f>
        <v>Occidente</v>
      </c>
      <c r="G2683" s="56" t="s">
        <v>5370</v>
      </c>
      <c r="H2683" s="56" t="s">
        <v>5571</v>
      </c>
      <c r="I2683" s="56">
        <v>911</v>
      </c>
      <c r="J2683" s="56" t="s">
        <v>5572</v>
      </c>
      <c r="K2683" s="56">
        <v>3338252741</v>
      </c>
      <c r="L2683" s="56" t="s">
        <v>72</v>
      </c>
      <c r="M2683" s="1" t="s">
        <v>5573</v>
      </c>
    </row>
    <row r="2684" spans="1:13" x14ac:dyDescent="0.25">
      <c r="A2684" s="55" t="s">
        <v>31</v>
      </c>
      <c r="B2684" s="56" t="s">
        <v>112</v>
      </c>
      <c r="C2684" s="56" t="s">
        <v>5706</v>
      </c>
      <c r="D2684" s="56">
        <v>45136</v>
      </c>
      <c r="E2684" s="56" t="s">
        <v>40</v>
      </c>
      <c r="F2684" s="56" t="str">
        <f>+VLOOKUP(Tabla2[[#This Row],[Estado]],Catalogos!$I$3:$J$35,2,0)</f>
        <v>Occidente</v>
      </c>
      <c r="G2684" s="56" t="s">
        <v>5370</v>
      </c>
      <c r="H2684" s="56" t="s">
        <v>5571</v>
      </c>
      <c r="I2684" s="56">
        <v>911</v>
      </c>
      <c r="J2684" s="56" t="s">
        <v>5572</v>
      </c>
      <c r="K2684" s="56">
        <v>3338252741</v>
      </c>
      <c r="L2684" s="56" t="s">
        <v>72</v>
      </c>
      <c r="M2684" s="1" t="s">
        <v>5573</v>
      </c>
    </row>
    <row r="2685" spans="1:13" x14ac:dyDescent="0.25">
      <c r="A2685" s="55" t="s">
        <v>31</v>
      </c>
      <c r="B2685" s="56" t="s">
        <v>1441</v>
      </c>
      <c r="C2685" s="56" t="s">
        <v>5708</v>
      </c>
      <c r="D2685" s="56">
        <v>45136</v>
      </c>
      <c r="E2685" s="56" t="s">
        <v>40</v>
      </c>
      <c r="F2685" s="56" t="str">
        <f>+VLOOKUP(Tabla2[[#This Row],[Estado]],Catalogos!$I$3:$J$35,2,0)</f>
        <v>Occidente</v>
      </c>
      <c r="G2685" s="56" t="s">
        <v>5370</v>
      </c>
      <c r="H2685" s="56" t="s">
        <v>5571</v>
      </c>
      <c r="I2685" s="56">
        <v>911</v>
      </c>
      <c r="J2685" s="56" t="s">
        <v>5572</v>
      </c>
      <c r="K2685" s="56">
        <v>3338252741</v>
      </c>
      <c r="L2685" s="56" t="s">
        <v>72</v>
      </c>
      <c r="M2685" s="1" t="s">
        <v>5573</v>
      </c>
    </row>
    <row r="2686" spans="1:13" x14ac:dyDescent="0.25">
      <c r="A2686" s="55" t="s">
        <v>31</v>
      </c>
      <c r="B2686" s="56" t="s">
        <v>1441</v>
      </c>
      <c r="C2686" s="56" t="s">
        <v>5709</v>
      </c>
      <c r="D2686" s="56">
        <v>45136</v>
      </c>
      <c r="E2686" s="56" t="s">
        <v>40</v>
      </c>
      <c r="F2686" s="56" t="str">
        <f>+VLOOKUP(Tabla2[[#This Row],[Estado]],Catalogos!$I$3:$J$35,2,0)</f>
        <v>Occidente</v>
      </c>
      <c r="G2686" s="56" t="s">
        <v>5370</v>
      </c>
      <c r="H2686" s="56" t="s">
        <v>5571</v>
      </c>
      <c r="I2686" s="56">
        <v>911</v>
      </c>
      <c r="J2686" s="56" t="s">
        <v>5572</v>
      </c>
      <c r="K2686" s="56">
        <v>3338252741</v>
      </c>
      <c r="L2686" s="56" t="s">
        <v>72</v>
      </c>
      <c r="M2686" s="1" t="s">
        <v>5573</v>
      </c>
    </row>
    <row r="2687" spans="1:13" x14ac:dyDescent="0.25">
      <c r="A2687" s="55" t="s">
        <v>31</v>
      </c>
      <c r="B2687" s="56" t="s">
        <v>1441</v>
      </c>
      <c r="C2687" s="56" t="s">
        <v>5710</v>
      </c>
      <c r="D2687" s="56">
        <v>45136</v>
      </c>
      <c r="E2687" s="56" t="s">
        <v>40</v>
      </c>
      <c r="F2687" s="56" t="str">
        <f>+VLOOKUP(Tabla2[[#This Row],[Estado]],Catalogos!$I$3:$J$35,2,0)</f>
        <v>Occidente</v>
      </c>
      <c r="G2687" s="56" t="s">
        <v>5370</v>
      </c>
      <c r="H2687" s="56" t="s">
        <v>5571</v>
      </c>
      <c r="I2687" s="56">
        <v>911</v>
      </c>
      <c r="J2687" s="56" t="s">
        <v>5572</v>
      </c>
      <c r="K2687" s="56">
        <v>3338252741</v>
      </c>
      <c r="L2687" s="56" t="s">
        <v>72</v>
      </c>
      <c r="M2687" s="1" t="s">
        <v>5573</v>
      </c>
    </row>
    <row r="2688" spans="1:13" x14ac:dyDescent="0.25">
      <c r="A2688" s="55" t="s">
        <v>31</v>
      </c>
      <c r="B2688" s="56" t="s">
        <v>1441</v>
      </c>
      <c r="C2688" s="56" t="s">
        <v>5711</v>
      </c>
      <c r="D2688" s="56">
        <v>45136</v>
      </c>
      <c r="E2688" s="56" t="s">
        <v>40</v>
      </c>
      <c r="F2688" s="56" t="str">
        <f>+VLOOKUP(Tabla2[[#This Row],[Estado]],Catalogos!$I$3:$J$35,2,0)</f>
        <v>Occidente</v>
      </c>
      <c r="G2688" s="56" t="s">
        <v>5370</v>
      </c>
      <c r="H2688" s="56" t="s">
        <v>5571</v>
      </c>
      <c r="I2688" s="56">
        <v>911</v>
      </c>
      <c r="J2688" s="56" t="s">
        <v>5572</v>
      </c>
      <c r="K2688" s="56">
        <v>3338252741</v>
      </c>
      <c r="L2688" s="56" t="s">
        <v>72</v>
      </c>
      <c r="M2688" s="1" t="s">
        <v>5573</v>
      </c>
    </row>
    <row r="2689" spans="1:13" x14ac:dyDescent="0.25">
      <c r="A2689" s="55" t="s">
        <v>31</v>
      </c>
      <c r="B2689" s="56" t="s">
        <v>1441</v>
      </c>
      <c r="C2689" s="56" t="s">
        <v>5712</v>
      </c>
      <c r="D2689" s="56">
        <v>45136</v>
      </c>
      <c r="E2689" s="56" t="s">
        <v>40</v>
      </c>
      <c r="F2689" s="56" t="str">
        <f>+VLOOKUP(Tabla2[[#This Row],[Estado]],Catalogos!$I$3:$J$35,2,0)</f>
        <v>Occidente</v>
      </c>
      <c r="G2689" s="56" t="s">
        <v>5370</v>
      </c>
      <c r="H2689" s="56" t="s">
        <v>5571</v>
      </c>
      <c r="I2689" s="56">
        <v>911</v>
      </c>
      <c r="J2689" s="56" t="s">
        <v>5572</v>
      </c>
      <c r="K2689" s="56">
        <v>3338252741</v>
      </c>
      <c r="L2689" s="56" t="s">
        <v>72</v>
      </c>
      <c r="M2689" s="1" t="s">
        <v>5573</v>
      </c>
    </row>
    <row r="2690" spans="1:13" x14ac:dyDescent="0.25">
      <c r="A2690" s="55" t="s">
        <v>31</v>
      </c>
      <c r="B2690" s="56" t="s">
        <v>1441</v>
      </c>
      <c r="C2690" s="56" t="s">
        <v>5713</v>
      </c>
      <c r="D2690" s="56">
        <v>45136</v>
      </c>
      <c r="E2690" s="56" t="s">
        <v>40</v>
      </c>
      <c r="F2690" s="56" t="str">
        <f>+VLOOKUP(Tabla2[[#This Row],[Estado]],Catalogos!$I$3:$J$35,2,0)</f>
        <v>Occidente</v>
      </c>
      <c r="G2690" s="56" t="s">
        <v>5370</v>
      </c>
      <c r="H2690" s="56" t="s">
        <v>5571</v>
      </c>
      <c r="I2690" s="56">
        <v>911</v>
      </c>
      <c r="J2690" s="56" t="s">
        <v>5572</v>
      </c>
      <c r="K2690" s="56">
        <v>3338252741</v>
      </c>
      <c r="L2690" s="56" t="s">
        <v>72</v>
      </c>
      <c r="M2690" s="1" t="s">
        <v>5573</v>
      </c>
    </row>
    <row r="2691" spans="1:13" x14ac:dyDescent="0.25">
      <c r="A2691" s="55" t="s">
        <v>31</v>
      </c>
      <c r="B2691" s="56" t="s">
        <v>1441</v>
      </c>
      <c r="C2691" s="56" t="s">
        <v>5714</v>
      </c>
      <c r="D2691" s="56">
        <v>45136</v>
      </c>
      <c r="E2691" s="56" t="s">
        <v>40</v>
      </c>
      <c r="F2691" s="56" t="str">
        <f>+VLOOKUP(Tabla2[[#This Row],[Estado]],Catalogos!$I$3:$J$35,2,0)</f>
        <v>Occidente</v>
      </c>
      <c r="G2691" s="56" t="s">
        <v>5370</v>
      </c>
      <c r="H2691" s="56" t="s">
        <v>5571</v>
      </c>
      <c r="I2691" s="56">
        <v>911</v>
      </c>
      <c r="J2691" s="56" t="s">
        <v>5572</v>
      </c>
      <c r="K2691" s="56">
        <v>3338252741</v>
      </c>
      <c r="L2691" s="56" t="s">
        <v>72</v>
      </c>
      <c r="M2691" s="1" t="s">
        <v>5573</v>
      </c>
    </row>
    <row r="2692" spans="1:13" x14ac:dyDescent="0.25">
      <c r="A2692" s="55" t="s">
        <v>31</v>
      </c>
      <c r="B2692" s="56" t="s">
        <v>1441</v>
      </c>
      <c r="C2692" s="56" t="s">
        <v>5715</v>
      </c>
      <c r="D2692" s="56">
        <v>45136</v>
      </c>
      <c r="E2692" s="56" t="s">
        <v>40</v>
      </c>
      <c r="F2692" s="56" t="str">
        <f>+VLOOKUP(Tabla2[[#This Row],[Estado]],Catalogos!$I$3:$J$35,2,0)</f>
        <v>Occidente</v>
      </c>
      <c r="G2692" s="56" t="s">
        <v>5370</v>
      </c>
      <c r="H2692" s="56" t="s">
        <v>5571</v>
      </c>
      <c r="I2692" s="56">
        <v>911</v>
      </c>
      <c r="J2692" s="56" t="s">
        <v>5572</v>
      </c>
      <c r="K2692" s="56">
        <v>3338252741</v>
      </c>
      <c r="L2692" s="56" t="s">
        <v>72</v>
      </c>
      <c r="M2692" s="1" t="s">
        <v>5573</v>
      </c>
    </row>
    <row r="2693" spans="1:13" x14ac:dyDescent="0.25">
      <c r="A2693" s="55" t="s">
        <v>31</v>
      </c>
      <c r="B2693" s="56" t="s">
        <v>1441</v>
      </c>
      <c r="C2693" s="56" t="s">
        <v>5716</v>
      </c>
      <c r="D2693" s="56">
        <v>45136</v>
      </c>
      <c r="E2693" s="56" t="s">
        <v>40</v>
      </c>
      <c r="F2693" s="56" t="str">
        <f>+VLOOKUP(Tabla2[[#This Row],[Estado]],Catalogos!$I$3:$J$35,2,0)</f>
        <v>Occidente</v>
      </c>
      <c r="G2693" s="56" t="s">
        <v>5370</v>
      </c>
      <c r="H2693" s="56" t="s">
        <v>5571</v>
      </c>
      <c r="I2693" s="56">
        <v>911</v>
      </c>
      <c r="J2693" s="56" t="s">
        <v>5572</v>
      </c>
      <c r="K2693" s="56">
        <v>3338252741</v>
      </c>
      <c r="L2693" s="56" t="s">
        <v>72</v>
      </c>
      <c r="M2693" s="1" t="s">
        <v>5573</v>
      </c>
    </row>
    <row r="2694" spans="1:13" x14ac:dyDescent="0.25">
      <c r="A2694" s="55" t="s">
        <v>31</v>
      </c>
      <c r="B2694" s="56" t="s">
        <v>1441</v>
      </c>
      <c r="C2694" s="56" t="s">
        <v>5717</v>
      </c>
      <c r="D2694" s="56">
        <v>45136</v>
      </c>
      <c r="E2694" s="56" t="s">
        <v>40</v>
      </c>
      <c r="F2694" s="56" t="str">
        <f>+VLOOKUP(Tabla2[[#This Row],[Estado]],Catalogos!$I$3:$J$35,2,0)</f>
        <v>Occidente</v>
      </c>
      <c r="G2694" s="56" t="s">
        <v>5370</v>
      </c>
      <c r="H2694" s="56" t="s">
        <v>5571</v>
      </c>
      <c r="I2694" s="56">
        <v>911</v>
      </c>
      <c r="J2694" s="56" t="s">
        <v>5572</v>
      </c>
      <c r="K2694" s="56">
        <v>3338252741</v>
      </c>
      <c r="L2694" s="56" t="s">
        <v>72</v>
      </c>
      <c r="M2694" s="1" t="s">
        <v>5573</v>
      </c>
    </row>
    <row r="2695" spans="1:13" x14ac:dyDescent="0.25">
      <c r="A2695" s="55" t="s">
        <v>31</v>
      </c>
      <c r="B2695" s="56" t="s">
        <v>1441</v>
      </c>
      <c r="C2695" s="56" t="s">
        <v>5718</v>
      </c>
      <c r="D2695" s="56">
        <v>45136</v>
      </c>
      <c r="E2695" s="56" t="s">
        <v>40</v>
      </c>
      <c r="F2695" s="56" t="str">
        <f>+VLOOKUP(Tabla2[[#This Row],[Estado]],Catalogos!$I$3:$J$35,2,0)</f>
        <v>Occidente</v>
      </c>
      <c r="G2695" s="56" t="s">
        <v>5370</v>
      </c>
      <c r="H2695" s="56" t="s">
        <v>5571</v>
      </c>
      <c r="I2695" s="56">
        <v>911</v>
      </c>
      <c r="J2695" s="56" t="s">
        <v>5572</v>
      </c>
      <c r="K2695" s="56">
        <v>3338252741</v>
      </c>
      <c r="L2695" s="56" t="s">
        <v>72</v>
      </c>
      <c r="M2695" s="1" t="s">
        <v>5573</v>
      </c>
    </row>
    <row r="2696" spans="1:13" x14ac:dyDescent="0.25">
      <c r="A2696" s="55" t="s">
        <v>31</v>
      </c>
      <c r="B2696" s="56" t="s">
        <v>1441</v>
      </c>
      <c r="C2696" s="56" t="s">
        <v>5719</v>
      </c>
      <c r="D2696" s="56">
        <v>45136</v>
      </c>
      <c r="E2696" s="56" t="s">
        <v>40</v>
      </c>
      <c r="F2696" s="56" t="str">
        <f>+VLOOKUP(Tabla2[[#This Row],[Estado]],Catalogos!$I$3:$J$35,2,0)</f>
        <v>Occidente</v>
      </c>
      <c r="G2696" s="56" t="s">
        <v>5370</v>
      </c>
      <c r="H2696" s="56" t="s">
        <v>5571</v>
      </c>
      <c r="I2696" s="56">
        <v>911</v>
      </c>
      <c r="J2696" s="56" t="s">
        <v>5572</v>
      </c>
      <c r="K2696" s="56">
        <v>3338252741</v>
      </c>
      <c r="L2696" s="56" t="s">
        <v>72</v>
      </c>
      <c r="M2696" s="1" t="s">
        <v>5573</v>
      </c>
    </row>
    <row r="2697" spans="1:13" x14ac:dyDescent="0.25">
      <c r="A2697" s="101" t="s">
        <v>22</v>
      </c>
      <c r="B2697" s="56" t="s">
        <v>11804</v>
      </c>
      <c r="C2697" s="56" t="s">
        <v>584</v>
      </c>
      <c r="D2697" s="56">
        <v>45136</v>
      </c>
      <c r="E2697" s="56" t="s">
        <v>40</v>
      </c>
      <c r="F2697" s="56" t="str">
        <f>+VLOOKUP(Tabla2[[#This Row],[Estado]],Catalogos!$I$3:$J$35,2,0)</f>
        <v>Occidente</v>
      </c>
      <c r="G2697" s="56" t="s">
        <v>5370</v>
      </c>
      <c r="H2697" s="56" t="s">
        <v>890</v>
      </c>
      <c r="I2697" s="56" t="s">
        <v>12394</v>
      </c>
      <c r="J2697" s="56" t="s">
        <v>12395</v>
      </c>
      <c r="K2697" s="56">
        <v>3396894790</v>
      </c>
      <c r="L2697" s="56"/>
      <c r="M2697" s="1"/>
    </row>
    <row r="2698" spans="1:13" x14ac:dyDescent="0.25">
      <c r="A2698" s="55" t="s">
        <v>31</v>
      </c>
      <c r="B2698" s="56" t="s">
        <v>5720</v>
      </c>
      <c r="C2698" s="56" t="s">
        <v>5721</v>
      </c>
      <c r="D2698" s="56">
        <v>45050</v>
      </c>
      <c r="E2698" s="56" t="s">
        <v>40</v>
      </c>
      <c r="F2698" s="56" t="str">
        <f>+VLOOKUP(Tabla2[[#This Row],[Estado]],Catalogos!$I$3:$J$35,2,0)</f>
        <v>Occidente</v>
      </c>
      <c r="G2698" s="56" t="s">
        <v>5722</v>
      </c>
      <c r="H2698" s="56" t="s">
        <v>5723</v>
      </c>
      <c r="I2698" s="56">
        <v>4529</v>
      </c>
      <c r="J2698" s="56" t="s">
        <v>5724</v>
      </c>
      <c r="K2698" s="56">
        <v>3331481038</v>
      </c>
      <c r="L2698" s="67" t="s">
        <v>72</v>
      </c>
      <c r="M2698" s="1" t="s">
        <v>5725</v>
      </c>
    </row>
    <row r="2699" spans="1:13" x14ac:dyDescent="0.25">
      <c r="A2699" s="55" t="s">
        <v>31</v>
      </c>
      <c r="B2699" s="56" t="s">
        <v>11926</v>
      </c>
      <c r="C2699" s="56" t="s">
        <v>5726</v>
      </c>
      <c r="D2699" s="56">
        <v>45050</v>
      </c>
      <c r="E2699" s="56" t="s">
        <v>40</v>
      </c>
      <c r="F2699" s="56" t="str">
        <f>+VLOOKUP(Tabla2[[#This Row],[Estado]],Catalogos!$I$3:$J$35,2,0)</f>
        <v>Occidente</v>
      </c>
      <c r="G2699" s="56" t="s">
        <v>5722</v>
      </c>
      <c r="H2699" s="56" t="s">
        <v>5723</v>
      </c>
      <c r="I2699" s="56">
        <v>4529</v>
      </c>
      <c r="J2699" s="56" t="s">
        <v>5724</v>
      </c>
      <c r="K2699" s="56">
        <v>3313641388</v>
      </c>
      <c r="L2699" s="67" t="s">
        <v>72</v>
      </c>
      <c r="M2699" s="1" t="s">
        <v>5725</v>
      </c>
    </row>
    <row r="2700" spans="1:13" x14ac:dyDescent="0.25">
      <c r="A2700" s="55" t="s">
        <v>31</v>
      </c>
      <c r="B2700" s="56" t="s">
        <v>5720</v>
      </c>
      <c r="C2700" s="56" t="s">
        <v>5727</v>
      </c>
      <c r="D2700" s="56">
        <v>45050</v>
      </c>
      <c r="E2700" s="56" t="s">
        <v>40</v>
      </c>
      <c r="F2700" s="56" t="str">
        <f>+VLOOKUP(Tabla2[[#This Row],[Estado]],Catalogos!$I$3:$J$35,2,0)</f>
        <v>Occidente</v>
      </c>
      <c r="G2700" s="56" t="s">
        <v>5722</v>
      </c>
      <c r="H2700" s="56" t="s">
        <v>5723</v>
      </c>
      <c r="I2700" s="56">
        <v>4529</v>
      </c>
      <c r="J2700" s="56" t="s">
        <v>5724</v>
      </c>
      <c r="K2700" s="56">
        <v>3334957313</v>
      </c>
      <c r="L2700" s="67" t="s">
        <v>72</v>
      </c>
      <c r="M2700" s="1" t="s">
        <v>5725</v>
      </c>
    </row>
    <row r="2701" spans="1:13" x14ac:dyDescent="0.25">
      <c r="A2701" s="55" t="s">
        <v>31</v>
      </c>
      <c r="B2701" s="56" t="s">
        <v>5728</v>
      </c>
      <c r="C2701" s="56" t="s">
        <v>5729</v>
      </c>
      <c r="D2701" s="56">
        <v>45050</v>
      </c>
      <c r="E2701" s="56" t="s">
        <v>40</v>
      </c>
      <c r="F2701" s="56" t="str">
        <f>+VLOOKUP(Tabla2[[#This Row],[Estado]],Catalogos!$I$3:$J$35,2,0)</f>
        <v>Occidente</v>
      </c>
      <c r="G2701" s="56" t="s">
        <v>5722</v>
      </c>
      <c r="H2701" s="56" t="s">
        <v>5723</v>
      </c>
      <c r="I2701" s="56">
        <v>4529</v>
      </c>
      <c r="J2701" s="56" t="s">
        <v>5724</v>
      </c>
      <c r="K2701" s="56">
        <v>9621481591</v>
      </c>
      <c r="L2701" s="67" t="s">
        <v>72</v>
      </c>
      <c r="M2701" s="1" t="s">
        <v>5725</v>
      </c>
    </row>
    <row r="2702" spans="1:13" x14ac:dyDescent="0.25">
      <c r="A2702" s="55" t="s">
        <v>31</v>
      </c>
      <c r="B2702" s="56" t="s">
        <v>5720</v>
      </c>
      <c r="C2702" s="56" t="s">
        <v>5730</v>
      </c>
      <c r="D2702" s="56">
        <v>45050</v>
      </c>
      <c r="E2702" s="56" t="s">
        <v>40</v>
      </c>
      <c r="F2702" s="56" t="str">
        <f>+VLOOKUP(Tabla2[[#This Row],[Estado]],Catalogos!$I$3:$J$35,2,0)</f>
        <v>Occidente</v>
      </c>
      <c r="G2702" s="56" t="s">
        <v>5722</v>
      </c>
      <c r="H2702" s="56" t="s">
        <v>5723</v>
      </c>
      <c r="I2702" s="56">
        <v>4529</v>
      </c>
      <c r="J2702" s="56" t="s">
        <v>5724</v>
      </c>
      <c r="K2702" s="56">
        <v>3310897741</v>
      </c>
      <c r="L2702" s="67" t="s">
        <v>72</v>
      </c>
      <c r="M2702" s="1" t="s">
        <v>5725</v>
      </c>
    </row>
    <row r="2703" spans="1:13" x14ac:dyDescent="0.25">
      <c r="A2703" s="55" t="s">
        <v>31</v>
      </c>
      <c r="B2703" s="56" t="s">
        <v>5731</v>
      </c>
      <c r="C2703" s="56" t="s">
        <v>5732</v>
      </c>
      <c r="D2703" s="56">
        <v>45050</v>
      </c>
      <c r="E2703" s="56" t="s">
        <v>40</v>
      </c>
      <c r="F2703" s="56" t="str">
        <f>+VLOOKUP(Tabla2[[#This Row],[Estado]],Catalogos!$I$3:$J$35,2,0)</f>
        <v>Occidente</v>
      </c>
      <c r="G2703" s="56" t="s">
        <v>5722</v>
      </c>
      <c r="H2703" s="56" t="s">
        <v>5723</v>
      </c>
      <c r="I2703" s="56">
        <v>4529</v>
      </c>
      <c r="J2703" s="56" t="s">
        <v>5724</v>
      </c>
      <c r="K2703" s="56">
        <v>3311938595</v>
      </c>
      <c r="L2703" s="67" t="s">
        <v>72</v>
      </c>
      <c r="M2703" s="1" t="s">
        <v>5725</v>
      </c>
    </row>
    <row r="2704" spans="1:13" x14ac:dyDescent="0.25">
      <c r="A2704" s="55" t="s">
        <v>31</v>
      </c>
      <c r="B2704" s="56" t="s">
        <v>5733</v>
      </c>
      <c r="C2704" s="56" t="s">
        <v>5734</v>
      </c>
      <c r="D2704" s="56">
        <v>45050</v>
      </c>
      <c r="E2704" s="56" t="s">
        <v>40</v>
      </c>
      <c r="F2704" s="56" t="str">
        <f>+VLOOKUP(Tabla2[[#This Row],[Estado]],Catalogos!$I$3:$J$35,2,0)</f>
        <v>Occidente</v>
      </c>
      <c r="G2704" s="56" t="s">
        <v>5722</v>
      </c>
      <c r="H2704" s="56" t="s">
        <v>5723</v>
      </c>
      <c r="I2704" s="56">
        <v>4529</v>
      </c>
      <c r="J2704" s="56" t="s">
        <v>5724</v>
      </c>
      <c r="K2704" s="56">
        <v>3331152299</v>
      </c>
      <c r="L2704" s="67" t="s">
        <v>72</v>
      </c>
      <c r="M2704" s="1" t="s">
        <v>5725</v>
      </c>
    </row>
    <row r="2705" spans="1:13" x14ac:dyDescent="0.25">
      <c r="A2705" s="55" t="s">
        <v>31</v>
      </c>
      <c r="B2705" s="56" t="s">
        <v>1996</v>
      </c>
      <c r="C2705" s="56" t="s">
        <v>5735</v>
      </c>
      <c r="D2705" s="56">
        <v>45050</v>
      </c>
      <c r="E2705" s="56" t="s">
        <v>40</v>
      </c>
      <c r="F2705" s="56" t="str">
        <f>+VLOOKUP(Tabla2[[#This Row],[Estado]],Catalogos!$I$3:$J$35,2,0)</f>
        <v>Occidente</v>
      </c>
      <c r="G2705" s="56" t="s">
        <v>5722</v>
      </c>
      <c r="H2705" s="56" t="s">
        <v>5723</v>
      </c>
      <c r="I2705" s="56">
        <v>4529</v>
      </c>
      <c r="J2705" s="56" t="s">
        <v>5724</v>
      </c>
      <c r="K2705" s="56">
        <v>3310839207</v>
      </c>
      <c r="L2705" s="67" t="s">
        <v>72</v>
      </c>
      <c r="M2705" s="1" t="s">
        <v>5725</v>
      </c>
    </row>
    <row r="2706" spans="1:13" x14ac:dyDescent="0.25">
      <c r="A2706" s="55" t="s">
        <v>31</v>
      </c>
      <c r="B2706" s="56" t="s">
        <v>5720</v>
      </c>
      <c r="C2706" s="56" t="s">
        <v>5736</v>
      </c>
      <c r="D2706" s="56">
        <v>45050</v>
      </c>
      <c r="E2706" s="56" t="s">
        <v>40</v>
      </c>
      <c r="F2706" s="56" t="str">
        <f>+VLOOKUP(Tabla2[[#This Row],[Estado]],Catalogos!$I$3:$J$35,2,0)</f>
        <v>Occidente</v>
      </c>
      <c r="G2706" s="56" t="s">
        <v>5722</v>
      </c>
      <c r="H2706" s="56" t="s">
        <v>5723</v>
      </c>
      <c r="I2706" s="56">
        <v>4529</v>
      </c>
      <c r="J2706" s="56" t="s">
        <v>5724</v>
      </c>
      <c r="K2706" s="56">
        <v>3316033388</v>
      </c>
      <c r="L2706" s="67" t="s">
        <v>72</v>
      </c>
      <c r="M2706" s="1" t="s">
        <v>5725</v>
      </c>
    </row>
    <row r="2707" spans="1:13" x14ac:dyDescent="0.25">
      <c r="A2707" s="55" t="s">
        <v>31</v>
      </c>
      <c r="B2707" s="56" t="s">
        <v>11926</v>
      </c>
      <c r="C2707" s="56" t="s">
        <v>5737</v>
      </c>
      <c r="D2707" s="56">
        <v>45050</v>
      </c>
      <c r="E2707" s="56" t="s">
        <v>40</v>
      </c>
      <c r="F2707" s="56" t="str">
        <f>+VLOOKUP(Tabla2[[#This Row],[Estado]],Catalogos!$I$3:$J$35,2,0)</f>
        <v>Occidente</v>
      </c>
      <c r="G2707" s="56" t="s">
        <v>5722</v>
      </c>
      <c r="H2707" s="56" t="s">
        <v>5723</v>
      </c>
      <c r="I2707" s="56">
        <v>4529</v>
      </c>
      <c r="J2707" s="56" t="s">
        <v>5724</v>
      </c>
      <c r="K2707" s="56">
        <v>3331286884</v>
      </c>
      <c r="L2707" s="67" t="s">
        <v>72</v>
      </c>
      <c r="M2707" s="1" t="s">
        <v>5725</v>
      </c>
    </row>
    <row r="2708" spans="1:13" x14ac:dyDescent="0.25">
      <c r="A2708" s="55" t="s">
        <v>26</v>
      </c>
      <c r="B2708" s="56" t="s">
        <v>165</v>
      </c>
      <c r="C2708" s="56" t="s">
        <v>5738</v>
      </c>
      <c r="D2708" s="56">
        <v>60950</v>
      </c>
      <c r="E2708" s="56" t="s">
        <v>41</v>
      </c>
      <c r="F2708" s="56" t="str">
        <f>+VLOOKUP(Tabla2[[#This Row],[Estado]],Catalogos!$I$3:$J$35,2,0)</f>
        <v>Bajío</v>
      </c>
      <c r="G2708" s="56" t="s">
        <v>5739</v>
      </c>
      <c r="H2708" s="56" t="s">
        <v>5740</v>
      </c>
      <c r="I2708" s="56" t="s">
        <v>5741</v>
      </c>
      <c r="J2708" s="56" t="s">
        <v>5742</v>
      </c>
      <c r="K2708" s="56">
        <v>7535323687</v>
      </c>
      <c r="L2708" s="56" t="s">
        <v>3</v>
      </c>
      <c r="M2708" s="1"/>
    </row>
    <row r="2709" spans="1:13" x14ac:dyDescent="0.25">
      <c r="A2709" s="55" t="s">
        <v>31</v>
      </c>
      <c r="B2709" s="56" t="s">
        <v>112</v>
      </c>
      <c r="C2709" s="56" t="s">
        <v>5756</v>
      </c>
      <c r="D2709" s="56">
        <v>58350</v>
      </c>
      <c r="E2709" s="56" t="s">
        <v>41</v>
      </c>
      <c r="F2709" s="56" t="str">
        <f>+VLOOKUP(Tabla2[[#This Row],[Estado]],Catalogos!$I$3:$J$35,2,0)</f>
        <v>Bajío</v>
      </c>
      <c r="G2709" s="56" t="s">
        <v>5744</v>
      </c>
      <c r="H2709" s="56" t="s">
        <v>5757</v>
      </c>
      <c r="I2709" s="56" t="s">
        <v>5758</v>
      </c>
      <c r="J2709" s="56" t="s">
        <v>5759</v>
      </c>
      <c r="K2709" s="56">
        <v>4432014219</v>
      </c>
      <c r="L2709" s="56" t="s">
        <v>72</v>
      </c>
      <c r="M2709" s="1"/>
    </row>
    <row r="2710" spans="1:13" x14ac:dyDescent="0.25">
      <c r="A2710" s="55" t="s">
        <v>31</v>
      </c>
      <c r="B2710" s="56" t="s">
        <v>112</v>
      </c>
      <c r="C2710" s="56" t="s">
        <v>5760</v>
      </c>
      <c r="D2710" s="56">
        <v>58070</v>
      </c>
      <c r="E2710" s="56" t="s">
        <v>41</v>
      </c>
      <c r="F2710" s="56" t="str">
        <f>+VLOOKUP(Tabla2[[#This Row],[Estado]],Catalogos!$I$3:$J$35,2,0)</f>
        <v>Bajío</v>
      </c>
      <c r="G2710" s="56" t="s">
        <v>5744</v>
      </c>
      <c r="H2710" s="56" t="s">
        <v>5745</v>
      </c>
      <c r="I2710" s="56" t="s">
        <v>5761</v>
      </c>
      <c r="J2710" s="56" t="s">
        <v>5762</v>
      </c>
      <c r="K2710" s="56">
        <v>4433332863</v>
      </c>
      <c r="L2710" s="56" t="s">
        <v>72</v>
      </c>
      <c r="M2710" s="1"/>
    </row>
    <row r="2711" spans="1:13" x14ac:dyDescent="0.25">
      <c r="A2711" s="55" t="s">
        <v>31</v>
      </c>
      <c r="B2711" s="56" t="s">
        <v>112</v>
      </c>
      <c r="C2711" s="56" t="s">
        <v>5763</v>
      </c>
      <c r="D2711" s="56">
        <v>58070</v>
      </c>
      <c r="E2711" s="56" t="s">
        <v>41</v>
      </c>
      <c r="F2711" s="56" t="str">
        <f>+VLOOKUP(Tabla2[[#This Row],[Estado]],Catalogos!$I$3:$J$35,2,0)</f>
        <v>Bajío</v>
      </c>
      <c r="G2711" s="56" t="s">
        <v>5744</v>
      </c>
      <c r="H2711" s="56" t="s">
        <v>5745</v>
      </c>
      <c r="I2711" s="56" t="s">
        <v>5761</v>
      </c>
      <c r="J2711" s="56" t="s">
        <v>5764</v>
      </c>
      <c r="K2711" s="56">
        <v>4433227700</v>
      </c>
      <c r="L2711" s="56" t="s">
        <v>72</v>
      </c>
      <c r="M2711" s="1"/>
    </row>
    <row r="2712" spans="1:13" x14ac:dyDescent="0.25">
      <c r="A2712" s="55" t="s">
        <v>26</v>
      </c>
      <c r="B2712" s="56" t="s">
        <v>165</v>
      </c>
      <c r="C2712" s="56" t="s">
        <v>5793</v>
      </c>
      <c r="D2712" s="56">
        <v>58260</v>
      </c>
      <c r="E2712" s="56" t="s">
        <v>41</v>
      </c>
      <c r="F2712" s="56" t="str">
        <f>+VLOOKUP(Tabla2[[#This Row],[Estado]],Catalogos!$I$3:$J$35,2,0)</f>
        <v>Bajío</v>
      </c>
      <c r="G2712" s="56" t="s">
        <v>5744</v>
      </c>
      <c r="H2712" s="56" t="s">
        <v>12396</v>
      </c>
      <c r="I2712" s="56">
        <v>50</v>
      </c>
      <c r="J2712" s="56" t="s">
        <v>5795</v>
      </c>
      <c r="K2712" s="56">
        <v>4433152966</v>
      </c>
      <c r="L2712" s="56" t="s">
        <v>3</v>
      </c>
      <c r="M2712" s="1"/>
    </row>
    <row r="2713" spans="1:13" x14ac:dyDescent="0.25">
      <c r="A2713" s="55" t="s">
        <v>26</v>
      </c>
      <c r="B2713" s="56" t="s">
        <v>165</v>
      </c>
      <c r="C2713" s="56" t="s">
        <v>5743</v>
      </c>
      <c r="D2713" s="56">
        <v>58070</v>
      </c>
      <c r="E2713" s="56" t="s">
        <v>41</v>
      </c>
      <c r="F2713" s="56" t="str">
        <f>+VLOOKUP(Tabla2[[#This Row],[Estado]],Catalogos!$I$3:$J$35,2,0)</f>
        <v>Bajío</v>
      </c>
      <c r="G2713" s="56" t="s">
        <v>5744</v>
      </c>
      <c r="H2713" s="56" t="s">
        <v>5745</v>
      </c>
      <c r="I2713" s="56">
        <v>2000</v>
      </c>
      <c r="J2713" s="56" t="s">
        <v>5746</v>
      </c>
      <c r="K2713" s="56">
        <v>4433227700</v>
      </c>
      <c r="L2713" s="56" t="s">
        <v>6480</v>
      </c>
      <c r="M2713" s="1"/>
    </row>
    <row r="2714" spans="1:13" x14ac:dyDescent="0.25">
      <c r="A2714" s="55" t="s">
        <v>26</v>
      </c>
      <c r="B2714" s="56" t="s">
        <v>165</v>
      </c>
      <c r="C2714" s="56" t="s">
        <v>12397</v>
      </c>
      <c r="D2714" s="56">
        <v>58350</v>
      </c>
      <c r="E2714" s="56" t="s">
        <v>41</v>
      </c>
      <c r="F2714" s="56" t="str">
        <f>+VLOOKUP(Tabla2[[#This Row],[Estado]],Catalogos!$I$3:$J$35,2,0)</f>
        <v>Bajío</v>
      </c>
      <c r="G2714" s="56" t="s">
        <v>5744</v>
      </c>
      <c r="H2714" s="56" t="s">
        <v>12398</v>
      </c>
      <c r="I2714" s="56">
        <v>331</v>
      </c>
      <c r="J2714" s="56" t="s">
        <v>5754</v>
      </c>
      <c r="K2714" s="56">
        <v>4431477150</v>
      </c>
      <c r="L2714" s="90" t="s">
        <v>11699</v>
      </c>
      <c r="M2714" s="1"/>
    </row>
    <row r="2715" spans="1:13" x14ac:dyDescent="0.25">
      <c r="A2715" s="55" t="s">
        <v>26</v>
      </c>
      <c r="B2715" s="56" t="s">
        <v>165</v>
      </c>
      <c r="C2715" s="56" t="s">
        <v>5747</v>
      </c>
      <c r="D2715" s="56">
        <v>58240</v>
      </c>
      <c r="E2715" s="56" t="s">
        <v>41</v>
      </c>
      <c r="F2715" s="56" t="str">
        <f>+VLOOKUP(Tabla2[[#This Row],[Estado]],Catalogos!$I$3:$J$35,2,0)</f>
        <v>Bajío</v>
      </c>
      <c r="G2715" s="56" t="s">
        <v>5744</v>
      </c>
      <c r="H2715" s="56" t="s">
        <v>5748</v>
      </c>
      <c r="I2715" s="56" t="s">
        <v>5749</v>
      </c>
      <c r="J2715" s="56" t="s">
        <v>5750</v>
      </c>
      <c r="K2715" s="56">
        <v>4432929000</v>
      </c>
      <c r="L2715" s="56" t="s">
        <v>3</v>
      </c>
      <c r="M2715" s="1"/>
    </row>
    <row r="2716" spans="1:13" x14ac:dyDescent="0.25">
      <c r="A2716" s="55" t="s">
        <v>17</v>
      </c>
      <c r="B2716" s="56" t="s">
        <v>280</v>
      </c>
      <c r="C2716" s="56" t="s">
        <v>5751</v>
      </c>
      <c r="D2716" s="56">
        <v>58350</v>
      </c>
      <c r="E2716" s="56" t="s">
        <v>41</v>
      </c>
      <c r="F2716" s="56" t="str">
        <f>+VLOOKUP(Tabla2[[#This Row],[Estado]],Catalogos!$I$3:$J$35,2,0)</f>
        <v>Bajío</v>
      </c>
      <c r="G2716" s="56" t="s">
        <v>5744</v>
      </c>
      <c r="H2716" s="56" t="s">
        <v>5752</v>
      </c>
      <c r="I2716" s="56" t="s">
        <v>5753</v>
      </c>
      <c r="J2716" s="56" t="s">
        <v>5754</v>
      </c>
      <c r="K2716" s="56" t="s">
        <v>5755</v>
      </c>
      <c r="L2716" s="56" t="s">
        <v>72</v>
      </c>
      <c r="M2716" s="1" t="s">
        <v>12399</v>
      </c>
    </row>
    <row r="2717" spans="1:13" x14ac:dyDescent="0.25">
      <c r="A2717" s="55" t="s">
        <v>29</v>
      </c>
      <c r="B2717" s="56" t="s">
        <v>29</v>
      </c>
      <c r="C2717" s="56" t="s">
        <v>5765</v>
      </c>
      <c r="D2717" s="56">
        <v>58088</v>
      </c>
      <c r="E2717" s="56" t="s">
        <v>41</v>
      </c>
      <c r="F2717" s="56" t="str">
        <f>+VLOOKUP(Tabla2[[#This Row],[Estado]],Catalogos!$I$3:$J$35,2,0)</f>
        <v>Bajío</v>
      </c>
      <c r="G2717" s="56" t="s">
        <v>5744</v>
      </c>
      <c r="H2717" s="56" t="s">
        <v>5766</v>
      </c>
      <c r="I2717" s="56" t="s">
        <v>5767</v>
      </c>
      <c r="J2717" s="56" t="s">
        <v>5768</v>
      </c>
      <c r="K2717" s="56" t="s">
        <v>150</v>
      </c>
      <c r="L2717" s="56" t="s">
        <v>72</v>
      </c>
      <c r="M2717" s="1"/>
    </row>
    <row r="2718" spans="1:13" x14ac:dyDescent="0.25">
      <c r="A2718" s="55" t="s">
        <v>29</v>
      </c>
      <c r="B2718" s="56" t="s">
        <v>29</v>
      </c>
      <c r="C2718" s="56" t="s">
        <v>5769</v>
      </c>
      <c r="D2718" s="56">
        <v>58260</v>
      </c>
      <c r="E2718" s="56" t="s">
        <v>41</v>
      </c>
      <c r="F2718" s="56" t="str">
        <f>+VLOOKUP(Tabla2[[#This Row],[Estado]],Catalogos!$I$3:$J$35,2,0)</f>
        <v>Bajío</v>
      </c>
      <c r="G2718" s="56" t="s">
        <v>5744</v>
      </c>
      <c r="H2718" s="56" t="s">
        <v>5770</v>
      </c>
      <c r="I2718" s="56" t="s">
        <v>5771</v>
      </c>
      <c r="J2718" s="56" t="s">
        <v>5772</v>
      </c>
      <c r="K2718" s="56" t="s">
        <v>150</v>
      </c>
      <c r="L2718" s="56" t="s">
        <v>72</v>
      </c>
      <c r="M2718" s="1"/>
    </row>
    <row r="2719" spans="1:13" x14ac:dyDescent="0.25">
      <c r="A2719" s="55" t="s">
        <v>29</v>
      </c>
      <c r="B2719" s="56" t="s">
        <v>29</v>
      </c>
      <c r="C2719" s="56" t="s">
        <v>5773</v>
      </c>
      <c r="D2719" s="56">
        <v>58259</v>
      </c>
      <c r="E2719" s="56" t="s">
        <v>41</v>
      </c>
      <c r="F2719" s="56" t="str">
        <f>+VLOOKUP(Tabla2[[#This Row],[Estado]],Catalogos!$I$3:$J$35,2,0)</f>
        <v>Bajío</v>
      </c>
      <c r="G2719" s="56" t="s">
        <v>5744</v>
      </c>
      <c r="H2719" s="56" t="s">
        <v>5774</v>
      </c>
      <c r="I2719" s="56" t="s">
        <v>5775</v>
      </c>
      <c r="J2719" s="56" t="s">
        <v>5776</v>
      </c>
      <c r="K2719" s="56" t="s">
        <v>150</v>
      </c>
      <c r="L2719" s="56" t="s">
        <v>72</v>
      </c>
      <c r="M2719" s="1"/>
    </row>
    <row r="2720" spans="1:13" x14ac:dyDescent="0.25">
      <c r="A2720" s="55" t="s">
        <v>29</v>
      </c>
      <c r="B2720" s="56" t="s">
        <v>29</v>
      </c>
      <c r="C2720" s="56" t="s">
        <v>5777</v>
      </c>
      <c r="D2720" s="56">
        <v>58259</v>
      </c>
      <c r="E2720" s="56" t="s">
        <v>41</v>
      </c>
      <c r="F2720" s="56" t="str">
        <f>+VLOOKUP(Tabla2[[#This Row],[Estado]],Catalogos!$I$3:$J$35,2,0)</f>
        <v>Bajío</v>
      </c>
      <c r="G2720" s="56" t="s">
        <v>5744</v>
      </c>
      <c r="H2720" s="56" t="s">
        <v>5778</v>
      </c>
      <c r="I2720" s="56" t="s">
        <v>5779</v>
      </c>
      <c r="J2720" s="56" t="s">
        <v>5780</v>
      </c>
      <c r="K2720" s="56" t="s">
        <v>150</v>
      </c>
      <c r="L2720" s="56" t="s">
        <v>72</v>
      </c>
      <c r="M2720" s="1"/>
    </row>
    <row r="2721" spans="1:13" x14ac:dyDescent="0.25">
      <c r="A2721" s="55" t="s">
        <v>29</v>
      </c>
      <c r="B2721" s="56" t="s">
        <v>29</v>
      </c>
      <c r="C2721" s="56" t="s">
        <v>5781</v>
      </c>
      <c r="D2721" s="56">
        <v>58280</v>
      </c>
      <c r="E2721" s="56" t="s">
        <v>41</v>
      </c>
      <c r="F2721" s="56" t="str">
        <f>+VLOOKUP(Tabla2[[#This Row],[Estado]],Catalogos!$I$3:$J$35,2,0)</f>
        <v>Bajío</v>
      </c>
      <c r="G2721" s="56" t="s">
        <v>5744</v>
      </c>
      <c r="H2721" s="56" t="s">
        <v>5782</v>
      </c>
      <c r="I2721" s="56" t="s">
        <v>5783</v>
      </c>
      <c r="J2721" s="56" t="s">
        <v>5784</v>
      </c>
      <c r="K2721" s="56" t="s">
        <v>150</v>
      </c>
      <c r="L2721" s="56" t="s">
        <v>72</v>
      </c>
      <c r="M2721" s="1"/>
    </row>
    <row r="2722" spans="1:13" x14ac:dyDescent="0.25">
      <c r="A2722" s="55" t="s">
        <v>29</v>
      </c>
      <c r="B2722" s="56" t="s">
        <v>29</v>
      </c>
      <c r="C2722" s="56" t="s">
        <v>5785</v>
      </c>
      <c r="D2722" s="56">
        <v>58080</v>
      </c>
      <c r="E2722" s="56" t="s">
        <v>41</v>
      </c>
      <c r="F2722" s="56" t="str">
        <f>+VLOOKUP(Tabla2[[#This Row],[Estado]],Catalogos!$I$3:$J$35,2,0)</f>
        <v>Bajío</v>
      </c>
      <c r="G2722" s="56" t="s">
        <v>5744</v>
      </c>
      <c r="H2722" s="56" t="s">
        <v>5786</v>
      </c>
      <c r="I2722" s="56" t="s">
        <v>5787</v>
      </c>
      <c r="J2722" s="56" t="s">
        <v>5788</v>
      </c>
      <c r="K2722" s="56" t="s">
        <v>150</v>
      </c>
      <c r="L2722" s="56" t="s">
        <v>72</v>
      </c>
      <c r="M2722" s="1"/>
    </row>
    <row r="2723" spans="1:13" x14ac:dyDescent="0.25">
      <c r="A2723" s="55" t="s">
        <v>29</v>
      </c>
      <c r="B2723" s="56" t="s">
        <v>29</v>
      </c>
      <c r="C2723" s="56" t="s">
        <v>5789</v>
      </c>
      <c r="D2723" s="56">
        <v>58190</v>
      </c>
      <c r="E2723" s="56" t="s">
        <v>41</v>
      </c>
      <c r="F2723" s="56" t="str">
        <f>+VLOOKUP(Tabla2[[#This Row],[Estado]],Catalogos!$I$3:$J$35,2,0)</f>
        <v>Bajío</v>
      </c>
      <c r="G2723" s="56" t="s">
        <v>5744</v>
      </c>
      <c r="H2723" s="56" t="s">
        <v>5790</v>
      </c>
      <c r="I2723" s="56" t="s">
        <v>5791</v>
      </c>
      <c r="J2723" s="56" t="s">
        <v>5792</v>
      </c>
      <c r="K2723" s="56" t="s">
        <v>150</v>
      </c>
      <c r="L2723" s="56" t="s">
        <v>72</v>
      </c>
      <c r="M2723" s="1"/>
    </row>
    <row r="2724" spans="1:13" x14ac:dyDescent="0.25">
      <c r="A2724" s="55" t="s">
        <v>31</v>
      </c>
      <c r="B2724" s="71" t="s">
        <v>12400</v>
      </c>
      <c r="C2724" s="71" t="s">
        <v>5796</v>
      </c>
      <c r="D2724" s="56">
        <v>58260</v>
      </c>
      <c r="E2724" s="56" t="s">
        <v>41</v>
      </c>
      <c r="F2724" s="56" t="str">
        <f>+VLOOKUP(Tabla2[[#This Row],[Estado]],Catalogos!$I$3:$J$35,2,0)</f>
        <v>Bajío</v>
      </c>
      <c r="G2724" s="56" t="s">
        <v>5744</v>
      </c>
      <c r="H2724" s="56" t="s">
        <v>5797</v>
      </c>
      <c r="I2724" s="56">
        <v>50</v>
      </c>
      <c r="J2724" s="56" t="s">
        <v>5798</v>
      </c>
      <c r="K2724" s="56" t="s">
        <v>5799</v>
      </c>
      <c r="L2724" s="56" t="s">
        <v>72</v>
      </c>
      <c r="M2724" s="1" t="s">
        <v>5793</v>
      </c>
    </row>
    <row r="2725" spans="1:13" x14ac:dyDescent="0.25">
      <c r="A2725" s="55" t="s">
        <v>31</v>
      </c>
      <c r="B2725" s="71" t="s">
        <v>12400</v>
      </c>
      <c r="C2725" s="71" t="s">
        <v>5800</v>
      </c>
      <c r="D2725" s="56">
        <v>58260</v>
      </c>
      <c r="E2725" s="56" t="s">
        <v>41</v>
      </c>
      <c r="F2725" s="56" t="str">
        <f>+VLOOKUP(Tabla2[[#This Row],[Estado]],Catalogos!$I$3:$J$35,2,0)</f>
        <v>Bajío</v>
      </c>
      <c r="G2725" s="56" t="s">
        <v>5744</v>
      </c>
      <c r="H2725" s="56" t="s">
        <v>5797</v>
      </c>
      <c r="I2725" s="56">
        <v>50</v>
      </c>
      <c r="J2725" s="56" t="s">
        <v>5798</v>
      </c>
      <c r="K2725" s="56" t="s">
        <v>5801</v>
      </c>
      <c r="L2725" s="56" t="s">
        <v>72</v>
      </c>
      <c r="M2725" s="1" t="s">
        <v>5793</v>
      </c>
    </row>
    <row r="2726" spans="1:13" x14ac:dyDescent="0.25">
      <c r="A2726" s="55" t="s">
        <v>31</v>
      </c>
      <c r="B2726" s="71" t="s">
        <v>12400</v>
      </c>
      <c r="C2726" s="71" t="s">
        <v>5802</v>
      </c>
      <c r="D2726" s="56">
        <v>58260</v>
      </c>
      <c r="E2726" s="56" t="s">
        <v>41</v>
      </c>
      <c r="F2726" s="56" t="str">
        <f>+VLOOKUP(Tabla2[[#This Row],[Estado]],Catalogos!$I$3:$J$35,2,0)</f>
        <v>Bajío</v>
      </c>
      <c r="G2726" s="56" t="s">
        <v>5744</v>
      </c>
      <c r="H2726" s="56" t="s">
        <v>5797</v>
      </c>
      <c r="I2726" s="56">
        <v>50</v>
      </c>
      <c r="J2726" s="56" t="s">
        <v>5798</v>
      </c>
      <c r="K2726" s="56" t="s">
        <v>5803</v>
      </c>
      <c r="L2726" s="56" t="s">
        <v>72</v>
      </c>
      <c r="M2726" s="1" t="s">
        <v>5793</v>
      </c>
    </row>
    <row r="2727" spans="1:13" x14ac:dyDescent="0.25">
      <c r="A2727" s="55" t="s">
        <v>31</v>
      </c>
      <c r="B2727" s="71" t="s">
        <v>12400</v>
      </c>
      <c r="C2727" s="71" t="s">
        <v>5804</v>
      </c>
      <c r="D2727" s="56">
        <v>58260</v>
      </c>
      <c r="E2727" s="56" t="s">
        <v>41</v>
      </c>
      <c r="F2727" s="56" t="str">
        <f>+VLOOKUP(Tabla2[[#This Row],[Estado]],Catalogos!$I$3:$J$35,2,0)</f>
        <v>Bajío</v>
      </c>
      <c r="G2727" s="56" t="s">
        <v>5744</v>
      </c>
      <c r="H2727" s="56" t="s">
        <v>5797</v>
      </c>
      <c r="I2727" s="56">
        <v>50</v>
      </c>
      <c r="J2727" s="56" t="s">
        <v>5798</v>
      </c>
      <c r="K2727" s="56" t="s">
        <v>5805</v>
      </c>
      <c r="L2727" s="56" t="s">
        <v>72</v>
      </c>
      <c r="M2727" s="1" t="s">
        <v>5793</v>
      </c>
    </row>
    <row r="2728" spans="1:13" x14ac:dyDescent="0.25">
      <c r="A2728" s="55" t="s">
        <v>31</v>
      </c>
      <c r="B2728" s="71" t="s">
        <v>12400</v>
      </c>
      <c r="C2728" s="71" t="s">
        <v>5806</v>
      </c>
      <c r="D2728" s="56">
        <v>58260</v>
      </c>
      <c r="E2728" s="56" t="s">
        <v>41</v>
      </c>
      <c r="F2728" s="56" t="str">
        <f>+VLOOKUP(Tabla2[[#This Row],[Estado]],Catalogos!$I$3:$J$35,2,0)</f>
        <v>Bajío</v>
      </c>
      <c r="G2728" s="56" t="s">
        <v>5744</v>
      </c>
      <c r="H2728" s="56" t="s">
        <v>5797</v>
      </c>
      <c r="I2728" s="56">
        <v>50</v>
      </c>
      <c r="J2728" s="56" t="s">
        <v>5798</v>
      </c>
      <c r="K2728" s="56" t="s">
        <v>5807</v>
      </c>
      <c r="L2728" s="56" t="s">
        <v>72</v>
      </c>
      <c r="M2728" s="1" t="s">
        <v>5793</v>
      </c>
    </row>
    <row r="2729" spans="1:13" x14ac:dyDescent="0.25">
      <c r="A2729" s="55" t="s">
        <v>31</v>
      </c>
      <c r="B2729" s="71" t="s">
        <v>12400</v>
      </c>
      <c r="C2729" s="71" t="s">
        <v>5808</v>
      </c>
      <c r="D2729" s="56">
        <v>58260</v>
      </c>
      <c r="E2729" s="56" t="s">
        <v>41</v>
      </c>
      <c r="F2729" s="56" t="str">
        <f>+VLOOKUP(Tabla2[[#This Row],[Estado]],Catalogos!$I$3:$J$35,2,0)</f>
        <v>Bajío</v>
      </c>
      <c r="G2729" s="56" t="s">
        <v>5744</v>
      </c>
      <c r="H2729" s="56" t="s">
        <v>5797</v>
      </c>
      <c r="I2729" s="56">
        <v>50</v>
      </c>
      <c r="J2729" s="56" t="s">
        <v>5798</v>
      </c>
      <c r="K2729" s="56" t="s">
        <v>5809</v>
      </c>
      <c r="L2729" s="56" t="s">
        <v>72</v>
      </c>
      <c r="M2729" s="1" t="s">
        <v>5793</v>
      </c>
    </row>
    <row r="2730" spans="1:13" x14ac:dyDescent="0.25">
      <c r="A2730" s="55" t="s">
        <v>31</v>
      </c>
      <c r="B2730" s="71" t="s">
        <v>12400</v>
      </c>
      <c r="C2730" s="71" t="s">
        <v>5810</v>
      </c>
      <c r="D2730" s="56">
        <v>58260</v>
      </c>
      <c r="E2730" s="56" t="s">
        <v>41</v>
      </c>
      <c r="F2730" s="56" t="str">
        <f>+VLOOKUP(Tabla2[[#This Row],[Estado]],Catalogos!$I$3:$J$35,2,0)</f>
        <v>Bajío</v>
      </c>
      <c r="G2730" s="56" t="s">
        <v>5744</v>
      </c>
      <c r="H2730" s="56" t="s">
        <v>5797</v>
      </c>
      <c r="I2730" s="56">
        <v>50</v>
      </c>
      <c r="J2730" s="56" t="s">
        <v>5798</v>
      </c>
      <c r="K2730" s="56" t="s">
        <v>5811</v>
      </c>
      <c r="L2730" s="56" t="s">
        <v>72</v>
      </c>
      <c r="M2730" s="1" t="s">
        <v>5793</v>
      </c>
    </row>
    <row r="2731" spans="1:13" x14ac:dyDescent="0.25">
      <c r="A2731" s="55" t="s">
        <v>31</v>
      </c>
      <c r="B2731" s="71" t="s">
        <v>12400</v>
      </c>
      <c r="C2731" s="71" t="s">
        <v>5812</v>
      </c>
      <c r="D2731" s="56">
        <v>58260</v>
      </c>
      <c r="E2731" s="56" t="s">
        <v>41</v>
      </c>
      <c r="F2731" s="56" t="str">
        <f>+VLOOKUP(Tabla2[[#This Row],[Estado]],Catalogos!$I$3:$J$35,2,0)</f>
        <v>Bajío</v>
      </c>
      <c r="G2731" s="56" t="s">
        <v>5744</v>
      </c>
      <c r="H2731" s="56" t="s">
        <v>5797</v>
      </c>
      <c r="I2731" s="56">
        <v>50</v>
      </c>
      <c r="J2731" s="56" t="s">
        <v>5798</v>
      </c>
      <c r="K2731" s="56" t="s">
        <v>5813</v>
      </c>
      <c r="L2731" s="56" t="s">
        <v>72</v>
      </c>
      <c r="M2731" s="1" t="s">
        <v>5793</v>
      </c>
    </row>
    <row r="2732" spans="1:13" x14ac:dyDescent="0.25">
      <c r="A2732" s="55" t="s">
        <v>31</v>
      </c>
      <c r="B2732" s="71" t="s">
        <v>12400</v>
      </c>
      <c r="C2732" s="71" t="s">
        <v>5814</v>
      </c>
      <c r="D2732" s="56">
        <v>58260</v>
      </c>
      <c r="E2732" s="56" t="s">
        <v>41</v>
      </c>
      <c r="F2732" s="56" t="str">
        <f>+VLOOKUP(Tabla2[[#This Row],[Estado]],Catalogos!$I$3:$J$35,2,0)</f>
        <v>Bajío</v>
      </c>
      <c r="G2732" s="56" t="s">
        <v>5744</v>
      </c>
      <c r="H2732" s="56" t="s">
        <v>5797</v>
      </c>
      <c r="I2732" s="56">
        <v>50</v>
      </c>
      <c r="J2732" s="56" t="s">
        <v>5798</v>
      </c>
      <c r="K2732" s="56" t="s">
        <v>5815</v>
      </c>
      <c r="L2732" s="56" t="s">
        <v>72</v>
      </c>
      <c r="M2732" s="1" t="s">
        <v>5793</v>
      </c>
    </row>
    <row r="2733" spans="1:13" x14ac:dyDescent="0.25">
      <c r="A2733" s="55" t="s">
        <v>31</v>
      </c>
      <c r="B2733" s="71" t="s">
        <v>12400</v>
      </c>
      <c r="C2733" s="71" t="s">
        <v>5816</v>
      </c>
      <c r="D2733" s="56">
        <v>58260</v>
      </c>
      <c r="E2733" s="56" t="s">
        <v>41</v>
      </c>
      <c r="F2733" s="56" t="str">
        <f>+VLOOKUP(Tabla2[[#This Row],[Estado]],Catalogos!$I$3:$J$35,2,0)</f>
        <v>Bajío</v>
      </c>
      <c r="G2733" s="56" t="s">
        <v>5744</v>
      </c>
      <c r="H2733" s="56" t="s">
        <v>5797</v>
      </c>
      <c r="I2733" s="56">
        <v>50</v>
      </c>
      <c r="J2733" s="56" t="s">
        <v>5798</v>
      </c>
      <c r="K2733" s="56" t="s">
        <v>5817</v>
      </c>
      <c r="L2733" s="56" t="s">
        <v>72</v>
      </c>
      <c r="M2733" s="1" t="s">
        <v>5793</v>
      </c>
    </row>
    <row r="2734" spans="1:13" x14ac:dyDescent="0.25">
      <c r="A2734" s="55" t="s">
        <v>31</v>
      </c>
      <c r="B2734" s="71" t="s">
        <v>12400</v>
      </c>
      <c r="C2734" s="71" t="s">
        <v>5818</v>
      </c>
      <c r="D2734" s="56">
        <v>58260</v>
      </c>
      <c r="E2734" s="56" t="s">
        <v>41</v>
      </c>
      <c r="F2734" s="56" t="str">
        <f>+VLOOKUP(Tabla2[[#This Row],[Estado]],Catalogos!$I$3:$J$35,2,0)</f>
        <v>Bajío</v>
      </c>
      <c r="G2734" s="56" t="s">
        <v>5744</v>
      </c>
      <c r="H2734" s="56" t="s">
        <v>5797</v>
      </c>
      <c r="I2734" s="56">
        <v>50</v>
      </c>
      <c r="J2734" s="56" t="s">
        <v>5798</v>
      </c>
      <c r="K2734" s="56" t="s">
        <v>5819</v>
      </c>
      <c r="L2734" s="56" t="s">
        <v>72</v>
      </c>
      <c r="M2734" s="1" t="s">
        <v>5793</v>
      </c>
    </row>
    <row r="2735" spans="1:13" x14ac:dyDescent="0.25">
      <c r="A2735" s="55" t="s">
        <v>31</v>
      </c>
      <c r="B2735" s="71" t="s">
        <v>12400</v>
      </c>
      <c r="C2735" s="71" t="s">
        <v>5820</v>
      </c>
      <c r="D2735" s="56">
        <v>58260</v>
      </c>
      <c r="E2735" s="56" t="s">
        <v>41</v>
      </c>
      <c r="F2735" s="56" t="str">
        <f>+VLOOKUP(Tabla2[[#This Row],[Estado]],Catalogos!$I$3:$J$35,2,0)</f>
        <v>Bajío</v>
      </c>
      <c r="G2735" s="56" t="s">
        <v>5744</v>
      </c>
      <c r="H2735" s="56" t="s">
        <v>5797</v>
      </c>
      <c r="I2735" s="56">
        <v>50</v>
      </c>
      <c r="J2735" s="56" t="s">
        <v>5798</v>
      </c>
      <c r="K2735" s="56" t="s">
        <v>5821</v>
      </c>
      <c r="L2735" s="56" t="s">
        <v>72</v>
      </c>
      <c r="M2735" s="1" t="s">
        <v>5793</v>
      </c>
    </row>
    <row r="2736" spans="1:13" x14ac:dyDescent="0.25">
      <c r="A2736" s="55" t="s">
        <v>31</v>
      </c>
      <c r="B2736" s="71" t="s">
        <v>12400</v>
      </c>
      <c r="C2736" s="71" t="s">
        <v>5822</v>
      </c>
      <c r="D2736" s="56">
        <v>58260</v>
      </c>
      <c r="E2736" s="56" t="s">
        <v>41</v>
      </c>
      <c r="F2736" s="56" t="str">
        <f>+VLOOKUP(Tabla2[[#This Row],[Estado]],Catalogos!$I$3:$J$35,2,0)</f>
        <v>Bajío</v>
      </c>
      <c r="G2736" s="56" t="s">
        <v>5744</v>
      </c>
      <c r="H2736" s="56" t="s">
        <v>5797</v>
      </c>
      <c r="I2736" s="56">
        <v>50</v>
      </c>
      <c r="J2736" s="56" t="s">
        <v>5798</v>
      </c>
      <c r="K2736" s="56" t="s">
        <v>5823</v>
      </c>
      <c r="L2736" s="56" t="s">
        <v>72</v>
      </c>
      <c r="M2736" s="1" t="s">
        <v>5793</v>
      </c>
    </row>
    <row r="2737" spans="1:13" x14ac:dyDescent="0.25">
      <c r="A2737" s="55" t="s">
        <v>31</v>
      </c>
      <c r="B2737" s="56" t="s">
        <v>9457</v>
      </c>
      <c r="C2737" s="71" t="s">
        <v>5824</v>
      </c>
      <c r="D2737" s="56">
        <v>58260</v>
      </c>
      <c r="E2737" s="56" t="s">
        <v>41</v>
      </c>
      <c r="F2737" s="56" t="str">
        <f>+VLOOKUP(Tabla2[[#This Row],[Estado]],Catalogos!$I$3:$J$35,2,0)</f>
        <v>Bajío</v>
      </c>
      <c r="G2737" s="56" t="s">
        <v>5744</v>
      </c>
      <c r="H2737" s="56" t="s">
        <v>5797</v>
      </c>
      <c r="I2737" s="56">
        <v>50</v>
      </c>
      <c r="J2737" s="56" t="s">
        <v>5798</v>
      </c>
      <c r="K2737" s="56" t="s">
        <v>5825</v>
      </c>
      <c r="L2737" s="56" t="s">
        <v>72</v>
      </c>
      <c r="M2737" s="1" t="s">
        <v>5793</v>
      </c>
    </row>
    <row r="2738" spans="1:13" x14ac:dyDescent="0.25">
      <c r="A2738" s="55" t="s">
        <v>31</v>
      </c>
      <c r="B2738" s="56" t="s">
        <v>9457</v>
      </c>
      <c r="C2738" s="71" t="s">
        <v>5826</v>
      </c>
      <c r="D2738" s="56">
        <v>58260</v>
      </c>
      <c r="E2738" s="56" t="s">
        <v>41</v>
      </c>
      <c r="F2738" s="56" t="str">
        <f>+VLOOKUP(Tabla2[[#This Row],[Estado]],Catalogos!$I$3:$J$35,2,0)</f>
        <v>Bajío</v>
      </c>
      <c r="G2738" s="56" t="s">
        <v>5744</v>
      </c>
      <c r="H2738" s="56" t="s">
        <v>5797</v>
      </c>
      <c r="I2738" s="56">
        <v>50</v>
      </c>
      <c r="J2738" s="56" t="s">
        <v>5798</v>
      </c>
      <c r="K2738" s="56" t="s">
        <v>5827</v>
      </c>
      <c r="L2738" s="56" t="s">
        <v>72</v>
      </c>
      <c r="M2738" s="1" t="s">
        <v>5793</v>
      </c>
    </row>
    <row r="2739" spans="1:13" x14ac:dyDescent="0.25">
      <c r="A2739" s="55" t="s">
        <v>31</v>
      </c>
      <c r="B2739" s="56" t="s">
        <v>9457</v>
      </c>
      <c r="C2739" s="71" t="s">
        <v>5828</v>
      </c>
      <c r="D2739" s="56">
        <v>58260</v>
      </c>
      <c r="E2739" s="56" t="s">
        <v>41</v>
      </c>
      <c r="F2739" s="56" t="str">
        <f>+VLOOKUP(Tabla2[[#This Row],[Estado]],Catalogos!$I$3:$J$35,2,0)</f>
        <v>Bajío</v>
      </c>
      <c r="G2739" s="56" t="s">
        <v>5744</v>
      </c>
      <c r="H2739" s="56" t="s">
        <v>5797</v>
      </c>
      <c r="I2739" s="56">
        <v>50</v>
      </c>
      <c r="J2739" s="56" t="s">
        <v>5798</v>
      </c>
      <c r="K2739" s="56" t="s">
        <v>5829</v>
      </c>
      <c r="L2739" s="56" t="s">
        <v>72</v>
      </c>
      <c r="M2739" s="1" t="s">
        <v>5793</v>
      </c>
    </row>
    <row r="2740" spans="1:13" x14ac:dyDescent="0.25">
      <c r="A2740" s="55" t="s">
        <v>31</v>
      </c>
      <c r="B2740" s="56" t="s">
        <v>9457</v>
      </c>
      <c r="C2740" s="71" t="s">
        <v>5830</v>
      </c>
      <c r="D2740" s="56">
        <v>58260</v>
      </c>
      <c r="E2740" s="56" t="s">
        <v>41</v>
      </c>
      <c r="F2740" s="56" t="str">
        <f>+VLOOKUP(Tabla2[[#This Row],[Estado]],Catalogos!$I$3:$J$35,2,0)</f>
        <v>Bajío</v>
      </c>
      <c r="G2740" s="56" t="s">
        <v>5744</v>
      </c>
      <c r="H2740" s="56" t="s">
        <v>5797</v>
      </c>
      <c r="I2740" s="56">
        <v>50</v>
      </c>
      <c r="J2740" s="56" t="s">
        <v>5798</v>
      </c>
      <c r="K2740" s="56" t="s">
        <v>5831</v>
      </c>
      <c r="L2740" s="56" t="s">
        <v>72</v>
      </c>
      <c r="M2740" s="1" t="s">
        <v>5793</v>
      </c>
    </row>
    <row r="2741" spans="1:13" x14ac:dyDescent="0.25">
      <c r="A2741" s="55" t="s">
        <v>31</v>
      </c>
      <c r="B2741" s="56" t="s">
        <v>9457</v>
      </c>
      <c r="C2741" s="71" t="s">
        <v>5832</v>
      </c>
      <c r="D2741" s="56">
        <v>58260</v>
      </c>
      <c r="E2741" s="56" t="s">
        <v>41</v>
      </c>
      <c r="F2741" s="56" t="str">
        <f>+VLOOKUP(Tabla2[[#This Row],[Estado]],Catalogos!$I$3:$J$35,2,0)</f>
        <v>Bajío</v>
      </c>
      <c r="G2741" s="56" t="s">
        <v>5744</v>
      </c>
      <c r="H2741" s="56" t="s">
        <v>5797</v>
      </c>
      <c r="I2741" s="56">
        <v>50</v>
      </c>
      <c r="J2741" s="56" t="s">
        <v>5798</v>
      </c>
      <c r="K2741" s="56" t="s">
        <v>5833</v>
      </c>
      <c r="L2741" s="56" t="s">
        <v>72</v>
      </c>
      <c r="M2741" s="1" t="s">
        <v>5793</v>
      </c>
    </row>
    <row r="2742" spans="1:13" x14ac:dyDescent="0.25">
      <c r="A2742" s="55" t="s">
        <v>31</v>
      </c>
      <c r="B2742" s="56" t="s">
        <v>9457</v>
      </c>
      <c r="C2742" s="71" t="s">
        <v>5834</v>
      </c>
      <c r="D2742" s="56">
        <v>58260</v>
      </c>
      <c r="E2742" s="56" t="s">
        <v>41</v>
      </c>
      <c r="F2742" s="56" t="str">
        <f>+VLOOKUP(Tabla2[[#This Row],[Estado]],Catalogos!$I$3:$J$35,2,0)</f>
        <v>Bajío</v>
      </c>
      <c r="G2742" s="56" t="s">
        <v>5744</v>
      </c>
      <c r="H2742" s="56" t="s">
        <v>5797</v>
      </c>
      <c r="I2742" s="56">
        <v>50</v>
      </c>
      <c r="J2742" s="56" t="s">
        <v>5798</v>
      </c>
      <c r="K2742" s="56" t="s">
        <v>5835</v>
      </c>
      <c r="L2742" s="56" t="s">
        <v>72</v>
      </c>
      <c r="M2742" s="1" t="s">
        <v>5793</v>
      </c>
    </row>
    <row r="2743" spans="1:13" x14ac:dyDescent="0.25">
      <c r="A2743" s="55" t="s">
        <v>31</v>
      </c>
      <c r="B2743" s="56" t="s">
        <v>9457</v>
      </c>
      <c r="C2743" s="71" t="s">
        <v>5836</v>
      </c>
      <c r="D2743" s="56">
        <v>58260</v>
      </c>
      <c r="E2743" s="56" t="s">
        <v>41</v>
      </c>
      <c r="F2743" s="56" t="str">
        <f>+VLOOKUP(Tabla2[[#This Row],[Estado]],Catalogos!$I$3:$J$35,2,0)</f>
        <v>Bajío</v>
      </c>
      <c r="G2743" s="56" t="s">
        <v>5744</v>
      </c>
      <c r="H2743" s="56" t="s">
        <v>5797</v>
      </c>
      <c r="I2743" s="56">
        <v>50</v>
      </c>
      <c r="J2743" s="56" t="s">
        <v>5798</v>
      </c>
      <c r="K2743" s="56" t="s">
        <v>5837</v>
      </c>
      <c r="L2743" s="56" t="s">
        <v>72</v>
      </c>
      <c r="M2743" s="1" t="s">
        <v>5793</v>
      </c>
    </row>
    <row r="2744" spans="1:13" x14ac:dyDescent="0.25">
      <c r="A2744" s="55" t="s">
        <v>31</v>
      </c>
      <c r="B2744" s="56" t="s">
        <v>5720</v>
      </c>
      <c r="C2744" s="71" t="s">
        <v>5838</v>
      </c>
      <c r="D2744" s="56">
        <v>58260</v>
      </c>
      <c r="E2744" s="56" t="s">
        <v>41</v>
      </c>
      <c r="F2744" s="56" t="str">
        <f>+VLOOKUP(Tabla2[[#This Row],[Estado]],Catalogos!$I$3:$J$35,2,0)</f>
        <v>Bajío</v>
      </c>
      <c r="G2744" s="56" t="s">
        <v>5744</v>
      </c>
      <c r="H2744" s="56" t="s">
        <v>5797</v>
      </c>
      <c r="I2744" s="56">
        <v>50</v>
      </c>
      <c r="J2744" s="56" t="s">
        <v>5798</v>
      </c>
      <c r="K2744" s="56" t="s">
        <v>5839</v>
      </c>
      <c r="L2744" s="56" t="s">
        <v>72</v>
      </c>
      <c r="M2744" s="1" t="s">
        <v>5793</v>
      </c>
    </row>
    <row r="2745" spans="1:13" x14ac:dyDescent="0.25">
      <c r="A2745" s="55" t="s">
        <v>31</v>
      </c>
      <c r="B2745" s="56" t="s">
        <v>5720</v>
      </c>
      <c r="C2745" s="71" t="s">
        <v>5840</v>
      </c>
      <c r="D2745" s="56">
        <v>58260</v>
      </c>
      <c r="E2745" s="56" t="s">
        <v>41</v>
      </c>
      <c r="F2745" s="56" t="str">
        <f>+VLOOKUP(Tabla2[[#This Row],[Estado]],Catalogos!$I$3:$J$35,2,0)</f>
        <v>Bajío</v>
      </c>
      <c r="G2745" s="56" t="s">
        <v>5744</v>
      </c>
      <c r="H2745" s="56" t="s">
        <v>5797</v>
      </c>
      <c r="I2745" s="56">
        <v>50</v>
      </c>
      <c r="J2745" s="56" t="s">
        <v>5798</v>
      </c>
      <c r="K2745" s="56" t="s">
        <v>5841</v>
      </c>
      <c r="L2745" s="56" t="s">
        <v>72</v>
      </c>
      <c r="M2745" s="1" t="s">
        <v>5793</v>
      </c>
    </row>
    <row r="2746" spans="1:13" x14ac:dyDescent="0.25">
      <c r="A2746" s="55" t="s">
        <v>31</v>
      </c>
      <c r="B2746" s="56" t="s">
        <v>5720</v>
      </c>
      <c r="C2746" s="71" t="s">
        <v>5842</v>
      </c>
      <c r="D2746" s="56">
        <v>58260</v>
      </c>
      <c r="E2746" s="56" t="s">
        <v>41</v>
      </c>
      <c r="F2746" s="56" t="str">
        <f>+VLOOKUP(Tabla2[[#This Row],[Estado]],Catalogos!$I$3:$J$35,2,0)</f>
        <v>Bajío</v>
      </c>
      <c r="G2746" s="56" t="s">
        <v>5744</v>
      </c>
      <c r="H2746" s="56" t="s">
        <v>5797</v>
      </c>
      <c r="I2746" s="56">
        <v>50</v>
      </c>
      <c r="J2746" s="56" t="s">
        <v>5798</v>
      </c>
      <c r="K2746" s="56" t="s">
        <v>5843</v>
      </c>
      <c r="L2746" s="56" t="s">
        <v>72</v>
      </c>
      <c r="M2746" s="1" t="s">
        <v>5793</v>
      </c>
    </row>
    <row r="2747" spans="1:13" x14ac:dyDescent="0.25">
      <c r="A2747" s="55" t="s">
        <v>31</v>
      </c>
      <c r="B2747" s="56" t="s">
        <v>5720</v>
      </c>
      <c r="C2747" s="71" t="s">
        <v>5844</v>
      </c>
      <c r="D2747" s="56">
        <v>58260</v>
      </c>
      <c r="E2747" s="56" t="s">
        <v>41</v>
      </c>
      <c r="F2747" s="56" t="str">
        <f>+VLOOKUP(Tabla2[[#This Row],[Estado]],Catalogos!$I$3:$J$35,2,0)</f>
        <v>Bajío</v>
      </c>
      <c r="G2747" s="56" t="s">
        <v>5744</v>
      </c>
      <c r="H2747" s="56" t="s">
        <v>5797</v>
      </c>
      <c r="I2747" s="56">
        <v>50</v>
      </c>
      <c r="J2747" s="56" t="s">
        <v>5798</v>
      </c>
      <c r="K2747" s="56" t="s">
        <v>5845</v>
      </c>
      <c r="L2747" s="56" t="s">
        <v>72</v>
      </c>
      <c r="M2747" s="1" t="s">
        <v>5793</v>
      </c>
    </row>
    <row r="2748" spans="1:13" x14ac:dyDescent="0.25">
      <c r="A2748" s="55" t="s">
        <v>31</v>
      </c>
      <c r="B2748" s="56" t="s">
        <v>5720</v>
      </c>
      <c r="C2748" s="71" t="s">
        <v>5846</v>
      </c>
      <c r="D2748" s="56">
        <v>58260</v>
      </c>
      <c r="E2748" s="56" t="s">
        <v>41</v>
      </c>
      <c r="F2748" s="56" t="str">
        <f>+VLOOKUP(Tabla2[[#This Row],[Estado]],Catalogos!$I$3:$J$35,2,0)</f>
        <v>Bajío</v>
      </c>
      <c r="G2748" s="56" t="s">
        <v>5744</v>
      </c>
      <c r="H2748" s="56" t="s">
        <v>5797</v>
      </c>
      <c r="I2748" s="56">
        <v>50</v>
      </c>
      <c r="J2748" s="56" t="s">
        <v>5798</v>
      </c>
      <c r="K2748" s="56" t="s">
        <v>5847</v>
      </c>
      <c r="L2748" s="56" t="s">
        <v>72</v>
      </c>
      <c r="M2748" s="1" t="s">
        <v>5793</v>
      </c>
    </row>
    <row r="2749" spans="1:13" x14ac:dyDescent="0.25">
      <c r="A2749" s="55" t="s">
        <v>31</v>
      </c>
      <c r="B2749" s="56" t="s">
        <v>5720</v>
      </c>
      <c r="C2749" s="71" t="s">
        <v>5848</v>
      </c>
      <c r="D2749" s="56">
        <v>58260</v>
      </c>
      <c r="E2749" s="56" t="s">
        <v>41</v>
      </c>
      <c r="F2749" s="56" t="str">
        <f>+VLOOKUP(Tabla2[[#This Row],[Estado]],Catalogos!$I$3:$J$35,2,0)</f>
        <v>Bajío</v>
      </c>
      <c r="G2749" s="56" t="s">
        <v>5744</v>
      </c>
      <c r="H2749" s="56" t="s">
        <v>5797</v>
      </c>
      <c r="I2749" s="56">
        <v>50</v>
      </c>
      <c r="J2749" s="56" t="s">
        <v>5798</v>
      </c>
      <c r="K2749" s="56" t="s">
        <v>5849</v>
      </c>
      <c r="L2749" s="56" t="s">
        <v>72</v>
      </c>
      <c r="M2749" s="1" t="s">
        <v>5793</v>
      </c>
    </row>
    <row r="2750" spans="1:13" x14ac:dyDescent="0.25">
      <c r="A2750" s="55" t="s">
        <v>31</v>
      </c>
      <c r="B2750" s="56" t="s">
        <v>261</v>
      </c>
      <c r="C2750" s="71" t="s">
        <v>5850</v>
      </c>
      <c r="D2750" s="56">
        <v>58260</v>
      </c>
      <c r="E2750" s="56" t="s">
        <v>41</v>
      </c>
      <c r="F2750" s="56" t="str">
        <f>+VLOOKUP(Tabla2[[#This Row],[Estado]],Catalogos!$I$3:$J$35,2,0)</f>
        <v>Bajío</v>
      </c>
      <c r="G2750" s="56" t="s">
        <v>5744</v>
      </c>
      <c r="H2750" s="56" t="s">
        <v>5797</v>
      </c>
      <c r="I2750" s="56">
        <v>50</v>
      </c>
      <c r="J2750" s="56" t="s">
        <v>5798</v>
      </c>
      <c r="K2750" s="56" t="s">
        <v>5851</v>
      </c>
      <c r="L2750" s="56" t="s">
        <v>72</v>
      </c>
      <c r="M2750" s="1" t="s">
        <v>5793</v>
      </c>
    </row>
    <row r="2751" spans="1:13" x14ac:dyDescent="0.25">
      <c r="A2751" s="55" t="s">
        <v>31</v>
      </c>
      <c r="B2751" s="56" t="s">
        <v>261</v>
      </c>
      <c r="C2751" s="71" t="s">
        <v>5852</v>
      </c>
      <c r="D2751" s="56">
        <v>58260</v>
      </c>
      <c r="E2751" s="56" t="s">
        <v>41</v>
      </c>
      <c r="F2751" s="56" t="str">
        <f>+VLOOKUP(Tabla2[[#This Row],[Estado]],Catalogos!$I$3:$J$35,2,0)</f>
        <v>Bajío</v>
      </c>
      <c r="G2751" s="56" t="s">
        <v>5744</v>
      </c>
      <c r="H2751" s="56" t="s">
        <v>5797</v>
      </c>
      <c r="I2751" s="56">
        <v>50</v>
      </c>
      <c r="J2751" s="56" t="s">
        <v>5798</v>
      </c>
      <c r="K2751" s="56" t="s">
        <v>5853</v>
      </c>
      <c r="L2751" s="56" t="s">
        <v>72</v>
      </c>
      <c r="M2751" s="1" t="s">
        <v>5793</v>
      </c>
    </row>
    <row r="2752" spans="1:13" x14ac:dyDescent="0.25">
      <c r="A2752" s="55" t="s">
        <v>31</v>
      </c>
      <c r="B2752" s="56" t="s">
        <v>261</v>
      </c>
      <c r="C2752" s="71" t="s">
        <v>5854</v>
      </c>
      <c r="D2752" s="56">
        <v>58260</v>
      </c>
      <c r="E2752" s="56" t="s">
        <v>41</v>
      </c>
      <c r="F2752" s="56" t="str">
        <f>+VLOOKUP(Tabla2[[#This Row],[Estado]],Catalogos!$I$3:$J$35,2,0)</f>
        <v>Bajío</v>
      </c>
      <c r="G2752" s="56" t="s">
        <v>5744</v>
      </c>
      <c r="H2752" s="56" t="s">
        <v>5797</v>
      </c>
      <c r="I2752" s="56">
        <v>50</v>
      </c>
      <c r="J2752" s="56" t="s">
        <v>5798</v>
      </c>
      <c r="K2752" s="56" t="s">
        <v>5855</v>
      </c>
      <c r="L2752" s="56" t="s">
        <v>72</v>
      </c>
      <c r="M2752" s="1" t="s">
        <v>5793</v>
      </c>
    </row>
    <row r="2753" spans="1:13" x14ac:dyDescent="0.25">
      <c r="A2753" s="55" t="s">
        <v>26</v>
      </c>
      <c r="B2753" s="56" t="s">
        <v>165</v>
      </c>
      <c r="C2753" s="56" t="s">
        <v>12401</v>
      </c>
      <c r="D2753" s="56">
        <v>60080</v>
      </c>
      <c r="E2753" s="56" t="s">
        <v>41</v>
      </c>
      <c r="F2753" s="56" t="str">
        <f>+VLOOKUP(Tabla2[[#This Row],[Estado]],Catalogos!$I$3:$J$35,2,0)</f>
        <v>Bajío</v>
      </c>
      <c r="G2753" s="56" t="s">
        <v>5857</v>
      </c>
      <c r="H2753" s="56" t="s">
        <v>12402</v>
      </c>
      <c r="I2753" s="56" t="s">
        <v>12403</v>
      </c>
      <c r="J2753" s="56" t="s">
        <v>5860</v>
      </c>
      <c r="K2753" s="56">
        <v>4525248030</v>
      </c>
      <c r="L2753" s="56" t="s">
        <v>6480</v>
      </c>
      <c r="M2753" s="1"/>
    </row>
    <row r="2754" spans="1:13" x14ac:dyDescent="0.25">
      <c r="A2754" s="55" t="s">
        <v>26</v>
      </c>
      <c r="B2754" s="56" t="s">
        <v>165</v>
      </c>
      <c r="C2754" s="56" t="s">
        <v>5856</v>
      </c>
      <c r="D2754" s="56">
        <v>60080</v>
      </c>
      <c r="E2754" s="56" t="s">
        <v>41</v>
      </c>
      <c r="F2754" s="56" t="str">
        <f>+VLOOKUP(Tabla2[[#This Row],[Estado]],Catalogos!$I$3:$J$35,2,0)</f>
        <v>Bajío</v>
      </c>
      <c r="G2754" s="56" t="s">
        <v>5857</v>
      </c>
      <c r="H2754" s="56" t="s">
        <v>5858</v>
      </c>
      <c r="I2754" s="56" t="s">
        <v>5859</v>
      </c>
      <c r="J2754" s="56" t="s">
        <v>5860</v>
      </c>
      <c r="K2754" s="56">
        <v>452524447</v>
      </c>
      <c r="L2754" s="56" t="s">
        <v>6480</v>
      </c>
      <c r="M2754" s="1"/>
    </row>
    <row r="2755" spans="1:13" x14ac:dyDescent="0.25">
      <c r="A2755" s="55" t="s">
        <v>26</v>
      </c>
      <c r="B2755" s="56" t="s">
        <v>165</v>
      </c>
      <c r="C2755" s="56" t="s">
        <v>12404</v>
      </c>
      <c r="D2755" s="56">
        <v>59670</v>
      </c>
      <c r="E2755" s="56" t="s">
        <v>41</v>
      </c>
      <c r="F2755" s="56" t="str">
        <f>+VLOOKUP(Tabla2[[#This Row],[Estado]],Catalogos!$I$3:$J$35,2,0)</f>
        <v>Bajío</v>
      </c>
      <c r="G2755" s="56" t="s">
        <v>12405</v>
      </c>
      <c r="H2755" s="56" t="s">
        <v>12406</v>
      </c>
      <c r="I2755" s="56" t="s">
        <v>12273</v>
      </c>
      <c r="J2755" s="56" t="s">
        <v>401</v>
      </c>
      <c r="K2755" s="56">
        <v>3515169090</v>
      </c>
      <c r="L2755" s="56" t="s">
        <v>6480</v>
      </c>
      <c r="M2755" s="1"/>
    </row>
    <row r="2756" spans="1:13" x14ac:dyDescent="0.25">
      <c r="A2756" s="55" t="s">
        <v>29</v>
      </c>
      <c r="B2756" s="56" t="s">
        <v>29</v>
      </c>
      <c r="C2756" s="56" t="s">
        <v>5861</v>
      </c>
      <c r="D2756" s="56">
        <v>61500</v>
      </c>
      <c r="E2756" s="56" t="s">
        <v>41</v>
      </c>
      <c r="F2756" s="56" t="str">
        <f>+VLOOKUP(Tabla2[[#This Row],[Estado]],Catalogos!$I$3:$J$35,2,0)</f>
        <v>Bajío</v>
      </c>
      <c r="G2756" s="56" t="s">
        <v>5862</v>
      </c>
      <c r="H2756" s="56" t="s">
        <v>5863</v>
      </c>
      <c r="I2756" s="56" t="s">
        <v>5864</v>
      </c>
      <c r="J2756" s="56" t="s">
        <v>5865</v>
      </c>
      <c r="K2756" s="56" t="s">
        <v>150</v>
      </c>
      <c r="L2756" s="56" t="s">
        <v>72</v>
      </c>
      <c r="M2756" s="1"/>
    </row>
    <row r="2757" spans="1:13" x14ac:dyDescent="0.25">
      <c r="A2757" s="55" t="s">
        <v>26</v>
      </c>
      <c r="B2757" s="56" t="s">
        <v>165</v>
      </c>
      <c r="C2757" s="56" t="s">
        <v>12407</v>
      </c>
      <c r="D2757" s="56">
        <v>62746</v>
      </c>
      <c r="E2757" s="56" t="s">
        <v>42</v>
      </c>
      <c r="F2757" s="56" t="str">
        <f>+VLOOKUP(Tabla2[[#This Row],[Estado]],Catalogos!$I$3:$J$35,2,0)</f>
        <v>Metropolitana</v>
      </c>
      <c r="G2757" s="56" t="s">
        <v>5867</v>
      </c>
      <c r="H2757" s="56" t="s">
        <v>5868</v>
      </c>
      <c r="I2757" s="56" t="s">
        <v>5869</v>
      </c>
      <c r="J2757" s="56" t="s">
        <v>5870</v>
      </c>
      <c r="K2757" s="56">
        <v>7353536073</v>
      </c>
      <c r="L2757" s="56" t="s">
        <v>6480</v>
      </c>
      <c r="M2757" s="1"/>
    </row>
    <row r="2758" spans="1:13" x14ac:dyDescent="0.25">
      <c r="A2758" s="55" t="s">
        <v>29</v>
      </c>
      <c r="B2758" s="56" t="s">
        <v>29</v>
      </c>
      <c r="C2758" s="56" t="s">
        <v>5871</v>
      </c>
      <c r="D2758" s="56">
        <v>62746</v>
      </c>
      <c r="E2758" s="56" t="s">
        <v>42</v>
      </c>
      <c r="F2758" s="56" t="str">
        <f>+VLOOKUP(Tabla2[[#This Row],[Estado]],Catalogos!$I$3:$J$35,2,0)</f>
        <v>Metropolitana</v>
      </c>
      <c r="G2758" s="56" t="s">
        <v>5867</v>
      </c>
      <c r="H2758" s="56" t="s">
        <v>5872</v>
      </c>
      <c r="I2758" s="56">
        <v>1088</v>
      </c>
      <c r="J2758" s="56" t="s">
        <v>5873</v>
      </c>
      <c r="K2758" s="56" t="s">
        <v>150</v>
      </c>
      <c r="L2758" s="56" t="s">
        <v>72</v>
      </c>
      <c r="M2758" s="1"/>
    </row>
    <row r="2759" spans="1:13" x14ac:dyDescent="0.25">
      <c r="A2759" s="55" t="s">
        <v>29</v>
      </c>
      <c r="B2759" s="56" t="s">
        <v>29</v>
      </c>
      <c r="C2759" s="56" t="s">
        <v>5874</v>
      </c>
      <c r="D2759" s="56">
        <v>62740</v>
      </c>
      <c r="E2759" s="56" t="s">
        <v>42</v>
      </c>
      <c r="F2759" s="56" t="str">
        <f>+VLOOKUP(Tabla2[[#This Row],[Estado]],Catalogos!$I$3:$J$35,2,0)</f>
        <v>Metropolitana</v>
      </c>
      <c r="G2759" s="56" t="s">
        <v>5867</v>
      </c>
      <c r="H2759" s="56" t="s">
        <v>5875</v>
      </c>
      <c r="I2759" s="56" t="s">
        <v>2682</v>
      </c>
      <c r="J2759" s="56" t="s">
        <v>251</v>
      </c>
      <c r="K2759" s="56" t="s">
        <v>150</v>
      </c>
      <c r="L2759" s="56" t="s">
        <v>72</v>
      </c>
      <c r="M2759" s="1"/>
    </row>
    <row r="2760" spans="1:13" x14ac:dyDescent="0.25">
      <c r="A2760" s="55" t="s">
        <v>31</v>
      </c>
      <c r="B2760" s="56" t="s">
        <v>4608</v>
      </c>
      <c r="C2760" s="56" t="s">
        <v>5886</v>
      </c>
      <c r="D2760" s="56">
        <v>62448</v>
      </c>
      <c r="E2760" s="56" t="s">
        <v>42</v>
      </c>
      <c r="F2760" s="56" t="str">
        <f>+VLOOKUP(Tabla2[[#This Row],[Estado]],Catalogos!$I$3:$J$35,2,0)</f>
        <v>Metropolitana</v>
      </c>
      <c r="G2760" s="56" t="s">
        <v>5877</v>
      </c>
      <c r="H2760" s="56" t="s">
        <v>5887</v>
      </c>
      <c r="I2760" s="56" t="s">
        <v>5888</v>
      </c>
      <c r="J2760" s="56" t="s">
        <v>5889</v>
      </c>
      <c r="K2760" s="56">
        <v>7773182789</v>
      </c>
      <c r="L2760" s="56" t="s">
        <v>72</v>
      </c>
      <c r="M2760" s="1"/>
    </row>
    <row r="2761" spans="1:13" x14ac:dyDescent="0.25">
      <c r="A2761" s="55" t="s">
        <v>31</v>
      </c>
      <c r="B2761" s="56" t="s">
        <v>11682</v>
      </c>
      <c r="C2761" s="56" t="s">
        <v>5890</v>
      </c>
      <c r="D2761" s="56">
        <v>62330</v>
      </c>
      <c r="E2761" s="56" t="s">
        <v>42</v>
      </c>
      <c r="F2761" s="56" t="str">
        <f>+VLOOKUP(Tabla2[[#This Row],[Estado]],Catalogos!$I$3:$J$35,2,0)</f>
        <v>Metropolitana</v>
      </c>
      <c r="G2761" s="56" t="s">
        <v>5877</v>
      </c>
      <c r="H2761" s="56" t="s">
        <v>5891</v>
      </c>
      <c r="I2761" s="56" t="s">
        <v>5892</v>
      </c>
      <c r="J2761" s="56" t="s">
        <v>5893</v>
      </c>
      <c r="K2761" s="56">
        <v>7773302552</v>
      </c>
      <c r="L2761" s="56" t="s">
        <v>72</v>
      </c>
      <c r="M2761" s="1"/>
    </row>
    <row r="2762" spans="1:13" x14ac:dyDescent="0.25">
      <c r="A2762" s="55" t="s">
        <v>31</v>
      </c>
      <c r="B2762" s="56" t="s">
        <v>1441</v>
      </c>
      <c r="C2762" s="56" t="s">
        <v>5894</v>
      </c>
      <c r="D2762" s="56">
        <v>62448</v>
      </c>
      <c r="E2762" s="56" t="s">
        <v>42</v>
      </c>
      <c r="F2762" s="56" t="str">
        <f>+VLOOKUP(Tabla2[[#This Row],[Estado]],Catalogos!$I$3:$J$35,2,0)</f>
        <v>Metropolitana</v>
      </c>
      <c r="G2762" s="56" t="s">
        <v>5877</v>
      </c>
      <c r="H2762" s="56" t="s">
        <v>5887</v>
      </c>
      <c r="I2762" s="56" t="s">
        <v>5888</v>
      </c>
      <c r="J2762" s="56" t="s">
        <v>5889</v>
      </c>
      <c r="K2762" s="56">
        <v>7773182789</v>
      </c>
      <c r="L2762" s="56" t="s">
        <v>72</v>
      </c>
      <c r="M2762" s="1"/>
    </row>
    <row r="2763" spans="1:13" x14ac:dyDescent="0.25">
      <c r="A2763" s="55" t="s">
        <v>31</v>
      </c>
      <c r="B2763" s="56" t="s">
        <v>9457</v>
      </c>
      <c r="C2763" s="56" t="s">
        <v>5895</v>
      </c>
      <c r="D2763" s="56">
        <v>62290</v>
      </c>
      <c r="E2763" s="56" t="s">
        <v>42</v>
      </c>
      <c r="F2763" s="56" t="str">
        <f>+VLOOKUP(Tabla2[[#This Row],[Estado]],Catalogos!$I$3:$J$35,2,0)</f>
        <v>Metropolitana</v>
      </c>
      <c r="G2763" s="56" t="s">
        <v>5877</v>
      </c>
      <c r="H2763" s="56" t="s">
        <v>5896</v>
      </c>
      <c r="I2763" s="56" t="s">
        <v>5897</v>
      </c>
      <c r="J2763" s="56" t="s">
        <v>5898</v>
      </c>
      <c r="K2763" s="56">
        <v>7773181809</v>
      </c>
      <c r="L2763" s="56" t="s">
        <v>72</v>
      </c>
      <c r="M2763" s="1"/>
    </row>
    <row r="2764" spans="1:13" x14ac:dyDescent="0.25">
      <c r="A2764" s="55" t="s">
        <v>31</v>
      </c>
      <c r="B2764" s="56" t="s">
        <v>1497</v>
      </c>
      <c r="C2764" s="56" t="s">
        <v>5899</v>
      </c>
      <c r="D2764" s="56">
        <v>62448</v>
      </c>
      <c r="E2764" s="56" t="s">
        <v>42</v>
      </c>
      <c r="F2764" s="56" t="str">
        <f>+VLOOKUP(Tabla2[[#This Row],[Estado]],Catalogos!$I$3:$J$35,2,0)</f>
        <v>Metropolitana</v>
      </c>
      <c r="G2764" s="56" t="s">
        <v>5877</v>
      </c>
      <c r="H2764" s="56" t="s">
        <v>5887</v>
      </c>
      <c r="I2764" s="56" t="s">
        <v>5888</v>
      </c>
      <c r="J2764" s="56" t="s">
        <v>5889</v>
      </c>
      <c r="K2764" s="56">
        <v>7773183362</v>
      </c>
      <c r="L2764" s="56" t="s">
        <v>72</v>
      </c>
      <c r="M2764" s="1"/>
    </row>
    <row r="2765" spans="1:13" x14ac:dyDescent="0.25">
      <c r="A2765" s="55" t="s">
        <v>31</v>
      </c>
      <c r="B2765" s="56" t="s">
        <v>112</v>
      </c>
      <c r="C2765" s="56" t="s">
        <v>5900</v>
      </c>
      <c r="D2765" s="56">
        <v>62220</v>
      </c>
      <c r="E2765" s="56" t="s">
        <v>42</v>
      </c>
      <c r="F2765" s="56" t="str">
        <f>+VLOOKUP(Tabla2[[#This Row],[Estado]],Catalogos!$I$3:$J$35,2,0)</f>
        <v>Metropolitana</v>
      </c>
      <c r="G2765" s="56" t="s">
        <v>5877</v>
      </c>
      <c r="H2765" s="56" t="s">
        <v>5901</v>
      </c>
      <c r="I2765" s="56" t="s">
        <v>5902</v>
      </c>
      <c r="J2765" s="56" t="s">
        <v>5903</v>
      </c>
      <c r="K2765" s="56" t="s">
        <v>5904</v>
      </c>
      <c r="L2765" s="56" t="s">
        <v>72</v>
      </c>
      <c r="M2765" s="1"/>
    </row>
    <row r="2766" spans="1:13" x14ac:dyDescent="0.25">
      <c r="A2766" s="55" t="s">
        <v>31</v>
      </c>
      <c r="B2766" s="88" t="s">
        <v>11683</v>
      </c>
      <c r="C2766" s="56" t="s">
        <v>5905</v>
      </c>
      <c r="D2766" s="56">
        <v>62448</v>
      </c>
      <c r="E2766" s="56" t="s">
        <v>42</v>
      </c>
      <c r="F2766" s="56" t="str">
        <f>+VLOOKUP(Tabla2[[#This Row],[Estado]],Catalogos!$I$3:$J$35,2,0)</f>
        <v>Metropolitana</v>
      </c>
      <c r="G2766" s="56" t="s">
        <v>5877</v>
      </c>
      <c r="H2766" s="56" t="s">
        <v>5887</v>
      </c>
      <c r="I2766" s="56" t="s">
        <v>5888</v>
      </c>
      <c r="J2766" s="56" t="s">
        <v>5889</v>
      </c>
      <c r="K2766" s="56">
        <v>7773182789</v>
      </c>
      <c r="L2766" s="56" t="s">
        <v>72</v>
      </c>
      <c r="M2766" s="1"/>
    </row>
    <row r="2767" spans="1:13" x14ac:dyDescent="0.25">
      <c r="A2767" s="55" t="s">
        <v>31</v>
      </c>
      <c r="B2767" s="56" t="s">
        <v>112</v>
      </c>
      <c r="C2767" s="56" t="s">
        <v>5906</v>
      </c>
      <c r="D2767" s="56">
        <v>62448</v>
      </c>
      <c r="E2767" s="56" t="s">
        <v>42</v>
      </c>
      <c r="F2767" s="56" t="str">
        <f>+VLOOKUP(Tabla2[[#This Row],[Estado]],Catalogos!$I$3:$J$35,2,0)</f>
        <v>Metropolitana</v>
      </c>
      <c r="G2767" s="56" t="s">
        <v>5877</v>
      </c>
      <c r="H2767" s="56" t="s">
        <v>5887</v>
      </c>
      <c r="I2767" s="56" t="s">
        <v>5888</v>
      </c>
      <c r="J2767" s="56" t="s">
        <v>5889</v>
      </c>
      <c r="K2767" s="56">
        <v>7773182789</v>
      </c>
      <c r="L2767" s="56" t="s">
        <v>72</v>
      </c>
      <c r="M2767" s="1"/>
    </row>
    <row r="2768" spans="1:13" x14ac:dyDescent="0.25">
      <c r="A2768" s="55" t="s">
        <v>31</v>
      </c>
      <c r="B2768" s="56" t="s">
        <v>135</v>
      </c>
      <c r="C2768" s="56" t="s">
        <v>5907</v>
      </c>
      <c r="D2768" s="56">
        <v>62448</v>
      </c>
      <c r="E2768" s="56" t="s">
        <v>42</v>
      </c>
      <c r="F2768" s="56" t="str">
        <f>+VLOOKUP(Tabla2[[#This Row],[Estado]],Catalogos!$I$3:$J$35,2,0)</f>
        <v>Metropolitana</v>
      </c>
      <c r="G2768" s="56" t="s">
        <v>5877</v>
      </c>
      <c r="H2768" s="56" t="s">
        <v>5887</v>
      </c>
      <c r="I2768" s="56" t="s">
        <v>5888</v>
      </c>
      <c r="J2768" s="56" t="s">
        <v>5889</v>
      </c>
      <c r="K2768" s="56">
        <v>7773182789</v>
      </c>
      <c r="L2768" s="56" t="s">
        <v>72</v>
      </c>
      <c r="M2768" s="1"/>
    </row>
    <row r="2769" spans="1:13" x14ac:dyDescent="0.25">
      <c r="A2769" s="55" t="s">
        <v>31</v>
      </c>
      <c r="B2769" s="56" t="s">
        <v>9457</v>
      </c>
      <c r="C2769" s="56" t="s">
        <v>5908</v>
      </c>
      <c r="D2769" s="56">
        <v>62290</v>
      </c>
      <c r="E2769" s="56" t="s">
        <v>42</v>
      </c>
      <c r="F2769" s="56" t="str">
        <f>+VLOOKUP(Tabla2[[#This Row],[Estado]],Catalogos!$I$3:$J$35,2,0)</f>
        <v>Metropolitana</v>
      </c>
      <c r="G2769" s="56" t="s">
        <v>5877</v>
      </c>
      <c r="H2769" s="56" t="s">
        <v>5909</v>
      </c>
      <c r="I2769" s="56" t="s">
        <v>5910</v>
      </c>
      <c r="J2769" s="56" t="s">
        <v>5898</v>
      </c>
      <c r="K2769" s="56" t="s">
        <v>5911</v>
      </c>
      <c r="L2769" s="56" t="s">
        <v>72</v>
      </c>
      <c r="M2769" s="1"/>
    </row>
    <row r="2770" spans="1:13" x14ac:dyDescent="0.25">
      <c r="A2770" s="55" t="s">
        <v>31</v>
      </c>
      <c r="B2770" s="56" t="s">
        <v>1373</v>
      </c>
      <c r="C2770" s="56" t="s">
        <v>5912</v>
      </c>
      <c r="D2770" s="56">
        <v>62330</v>
      </c>
      <c r="E2770" s="56" t="s">
        <v>42</v>
      </c>
      <c r="F2770" s="56" t="str">
        <f>+VLOOKUP(Tabla2[[#This Row],[Estado]],Catalogos!$I$3:$J$35,2,0)</f>
        <v>Metropolitana</v>
      </c>
      <c r="G2770" s="56" t="s">
        <v>5877</v>
      </c>
      <c r="H2770" s="56" t="s">
        <v>5891</v>
      </c>
      <c r="I2770" s="56" t="s">
        <v>5892</v>
      </c>
      <c r="J2770" s="56" t="s">
        <v>1623</v>
      </c>
      <c r="K2770" s="56">
        <v>7773302600</v>
      </c>
      <c r="L2770" s="56" t="s">
        <v>72</v>
      </c>
      <c r="M2770" s="1"/>
    </row>
    <row r="2771" spans="1:13" x14ac:dyDescent="0.25">
      <c r="A2771" s="55" t="s">
        <v>31</v>
      </c>
      <c r="B2771" s="56" t="s">
        <v>1373</v>
      </c>
      <c r="C2771" s="56" t="s">
        <v>5913</v>
      </c>
      <c r="D2771" s="56">
        <v>62448</v>
      </c>
      <c r="E2771" s="56" t="s">
        <v>42</v>
      </c>
      <c r="F2771" s="56" t="str">
        <f>+VLOOKUP(Tabla2[[#This Row],[Estado]],Catalogos!$I$3:$J$35,2,0)</f>
        <v>Metropolitana</v>
      </c>
      <c r="G2771" s="56" t="s">
        <v>5877</v>
      </c>
      <c r="H2771" s="56" t="s">
        <v>5887</v>
      </c>
      <c r="I2771" s="56" t="s">
        <v>5888</v>
      </c>
      <c r="J2771" s="56" t="s">
        <v>5889</v>
      </c>
      <c r="K2771" s="56">
        <v>7773182789</v>
      </c>
      <c r="L2771" s="56" t="s">
        <v>72</v>
      </c>
      <c r="M2771" s="1"/>
    </row>
    <row r="2772" spans="1:13" x14ac:dyDescent="0.25">
      <c r="A2772" s="55" t="s">
        <v>31</v>
      </c>
      <c r="B2772" s="56" t="s">
        <v>4608</v>
      </c>
      <c r="C2772" s="56" t="s">
        <v>5914</v>
      </c>
      <c r="D2772" s="56">
        <v>62448</v>
      </c>
      <c r="E2772" s="56" t="s">
        <v>42</v>
      </c>
      <c r="F2772" s="56" t="str">
        <f>+VLOOKUP(Tabla2[[#This Row],[Estado]],Catalogos!$I$3:$J$35,2,0)</f>
        <v>Metropolitana</v>
      </c>
      <c r="G2772" s="56" t="s">
        <v>5877</v>
      </c>
      <c r="H2772" s="56" t="s">
        <v>5887</v>
      </c>
      <c r="I2772" s="56" t="s">
        <v>5888</v>
      </c>
      <c r="J2772" s="56" t="s">
        <v>5889</v>
      </c>
      <c r="K2772" s="56">
        <v>7773182789</v>
      </c>
      <c r="L2772" s="56" t="s">
        <v>72</v>
      </c>
      <c r="M2772" s="1"/>
    </row>
    <row r="2773" spans="1:13" x14ac:dyDescent="0.25">
      <c r="A2773" s="55" t="s">
        <v>31</v>
      </c>
      <c r="B2773" s="56" t="s">
        <v>1373</v>
      </c>
      <c r="C2773" s="56" t="s">
        <v>5915</v>
      </c>
      <c r="D2773" s="56">
        <v>62350</v>
      </c>
      <c r="E2773" s="56" t="s">
        <v>42</v>
      </c>
      <c r="F2773" s="56" t="str">
        <f>+VLOOKUP(Tabla2[[#This Row],[Estado]],Catalogos!$I$3:$J$35,2,0)</f>
        <v>Metropolitana</v>
      </c>
      <c r="G2773" s="56" t="s">
        <v>5877</v>
      </c>
      <c r="H2773" s="56" t="s">
        <v>5909</v>
      </c>
      <c r="I2773" s="56" t="s">
        <v>5916</v>
      </c>
      <c r="J2773" s="56" t="s">
        <v>5917</v>
      </c>
      <c r="K2773" s="56" t="s">
        <v>5918</v>
      </c>
      <c r="L2773" s="56" t="s">
        <v>72</v>
      </c>
      <c r="M2773" s="1"/>
    </row>
    <row r="2774" spans="1:13" x14ac:dyDescent="0.25">
      <c r="A2774" s="55" t="s">
        <v>31</v>
      </c>
      <c r="B2774" s="56" t="s">
        <v>11926</v>
      </c>
      <c r="C2774" s="56" t="s">
        <v>5919</v>
      </c>
      <c r="D2774" s="56">
        <v>62350</v>
      </c>
      <c r="E2774" s="56" t="s">
        <v>42</v>
      </c>
      <c r="F2774" s="56" t="str">
        <f>+VLOOKUP(Tabla2[[#This Row],[Estado]],Catalogos!$I$3:$J$35,2,0)</f>
        <v>Metropolitana</v>
      </c>
      <c r="G2774" s="56" t="s">
        <v>5877</v>
      </c>
      <c r="H2774" s="56" t="s">
        <v>5909</v>
      </c>
      <c r="I2774" s="56" t="s">
        <v>5920</v>
      </c>
      <c r="J2774" s="56" t="s">
        <v>5882</v>
      </c>
      <c r="K2774" s="56" t="s">
        <v>5921</v>
      </c>
      <c r="L2774" s="56" t="s">
        <v>72</v>
      </c>
      <c r="M2774" s="1"/>
    </row>
    <row r="2775" spans="1:13" x14ac:dyDescent="0.25">
      <c r="A2775" s="55" t="s">
        <v>26</v>
      </c>
      <c r="B2775" s="56" t="s">
        <v>165</v>
      </c>
      <c r="C2775" s="56" t="s">
        <v>5962</v>
      </c>
      <c r="D2775" s="56">
        <v>62290</v>
      </c>
      <c r="E2775" s="56" t="s">
        <v>42</v>
      </c>
      <c r="F2775" s="56" t="str">
        <f>+VLOOKUP(Tabla2[[#This Row],[Estado]],Catalogos!$I$3:$J$35,2,0)</f>
        <v>Metropolitana</v>
      </c>
      <c r="G2775" s="56" t="s">
        <v>5877</v>
      </c>
      <c r="H2775" s="56" t="s">
        <v>5963</v>
      </c>
      <c r="I2775" s="56" t="s">
        <v>5964</v>
      </c>
      <c r="J2775" s="56" t="s">
        <v>5898</v>
      </c>
      <c r="K2775" s="56">
        <v>7771001821</v>
      </c>
      <c r="L2775" s="56" t="s">
        <v>3</v>
      </c>
      <c r="M2775" s="1"/>
    </row>
    <row r="2776" spans="1:13" x14ac:dyDescent="0.25">
      <c r="A2776" s="55" t="s">
        <v>22</v>
      </c>
      <c r="B2776" s="56" t="s">
        <v>583</v>
      </c>
      <c r="C2776" s="56" t="s">
        <v>5939</v>
      </c>
      <c r="D2776" s="56">
        <v>62450</v>
      </c>
      <c r="E2776" s="56" t="s">
        <v>42</v>
      </c>
      <c r="F2776" s="56" t="str">
        <f>+VLOOKUP(Tabla2[[#This Row],[Estado]],Catalogos!$I$3:$J$35,2,0)</f>
        <v>Metropolitana</v>
      </c>
      <c r="G2776" s="56" t="s">
        <v>5877</v>
      </c>
      <c r="H2776" s="56" t="s">
        <v>5940</v>
      </c>
      <c r="I2776" s="56" t="s">
        <v>895</v>
      </c>
      <c r="J2776" s="56" t="s">
        <v>2149</v>
      </c>
      <c r="K2776" s="56">
        <v>7775126646</v>
      </c>
      <c r="L2776" s="56" t="s">
        <v>3</v>
      </c>
      <c r="M2776" s="1"/>
    </row>
    <row r="2777" spans="1:13" x14ac:dyDescent="0.25">
      <c r="A2777" s="55" t="s">
        <v>26</v>
      </c>
      <c r="B2777" s="56" t="s">
        <v>165</v>
      </c>
      <c r="C2777" s="56" t="s">
        <v>5876</v>
      </c>
      <c r="D2777" s="56">
        <v>62450</v>
      </c>
      <c r="E2777" s="56" t="s">
        <v>42</v>
      </c>
      <c r="F2777" s="56" t="str">
        <f>+VLOOKUP(Tabla2[[#This Row],[Estado]],Catalogos!$I$3:$J$35,2,0)</f>
        <v>Metropolitana</v>
      </c>
      <c r="G2777" s="56" t="s">
        <v>5877</v>
      </c>
      <c r="H2777" s="56" t="s">
        <v>5878</v>
      </c>
      <c r="I2777" s="56" t="s">
        <v>2793</v>
      </c>
      <c r="J2777" s="56" t="s">
        <v>5879</v>
      </c>
      <c r="K2777" s="56">
        <v>7773152014</v>
      </c>
      <c r="L2777" s="56" t="s">
        <v>6480</v>
      </c>
      <c r="M2777" s="1"/>
    </row>
    <row r="2778" spans="1:13" x14ac:dyDescent="0.25">
      <c r="A2778" s="55" t="s">
        <v>26</v>
      </c>
      <c r="B2778" s="56" t="s">
        <v>165</v>
      </c>
      <c r="C2778" s="56" t="s">
        <v>12408</v>
      </c>
      <c r="D2778" s="56">
        <v>62448</v>
      </c>
      <c r="E2778" s="56" t="s">
        <v>42</v>
      </c>
      <c r="F2778" s="56" t="str">
        <f>+VLOOKUP(Tabla2[[#This Row],[Estado]],Catalogos!$I$3:$J$35,2,0)</f>
        <v>Metropolitana</v>
      </c>
      <c r="G2778" s="56" t="s">
        <v>5877</v>
      </c>
      <c r="H2778" s="56" t="s">
        <v>5887</v>
      </c>
      <c r="I2778" s="56" t="s">
        <v>12409</v>
      </c>
      <c r="J2778" s="56" t="s">
        <v>5889</v>
      </c>
      <c r="K2778" s="56">
        <v>7773126669</v>
      </c>
      <c r="L2778" s="56" t="s">
        <v>6480</v>
      </c>
      <c r="M2778" s="1"/>
    </row>
    <row r="2779" spans="1:13" x14ac:dyDescent="0.25">
      <c r="A2779" s="55" t="s">
        <v>26</v>
      </c>
      <c r="B2779" s="56" t="s">
        <v>165</v>
      </c>
      <c r="C2779" s="56" t="s">
        <v>5880</v>
      </c>
      <c r="D2779" s="56">
        <v>62350</v>
      </c>
      <c r="E2779" s="56" t="s">
        <v>42</v>
      </c>
      <c r="F2779" s="56" t="str">
        <f>+VLOOKUP(Tabla2[[#This Row],[Estado]],Catalogos!$I$3:$J$35,2,0)</f>
        <v>Metropolitana</v>
      </c>
      <c r="G2779" s="56" t="s">
        <v>5877</v>
      </c>
      <c r="H2779" s="56" t="s">
        <v>5881</v>
      </c>
      <c r="I2779" s="56" t="s">
        <v>4789</v>
      </c>
      <c r="J2779" s="56" t="s">
        <v>5882</v>
      </c>
      <c r="K2779" s="56">
        <v>7773222442</v>
      </c>
      <c r="L2779" s="56" t="s">
        <v>6480</v>
      </c>
      <c r="M2779" s="1"/>
    </row>
    <row r="2780" spans="1:13" x14ac:dyDescent="0.25">
      <c r="A2780" s="55" t="s">
        <v>26</v>
      </c>
      <c r="B2780" s="56" t="s">
        <v>165</v>
      </c>
      <c r="C2780" s="56" t="s">
        <v>12410</v>
      </c>
      <c r="D2780" s="56">
        <v>62140</v>
      </c>
      <c r="E2780" s="56" t="s">
        <v>42</v>
      </c>
      <c r="F2780" s="56" t="str">
        <f>+VLOOKUP(Tabla2[[#This Row],[Estado]],Catalogos!$I$3:$J$35,2,0)</f>
        <v>Metropolitana</v>
      </c>
      <c r="G2780" s="56" t="s">
        <v>5877</v>
      </c>
      <c r="H2780" s="56" t="s">
        <v>7886</v>
      </c>
      <c r="I2780" s="56" t="s">
        <v>4789</v>
      </c>
      <c r="J2780" s="56" t="s">
        <v>4794</v>
      </c>
      <c r="K2780" s="56" t="s">
        <v>12411</v>
      </c>
      <c r="L2780" s="56" t="s">
        <v>3</v>
      </c>
      <c r="M2780" s="1"/>
    </row>
    <row r="2781" spans="1:13" x14ac:dyDescent="0.25">
      <c r="A2781" s="55" t="s">
        <v>29</v>
      </c>
      <c r="B2781" s="56" t="s">
        <v>29</v>
      </c>
      <c r="C2781" s="56" t="s">
        <v>5941</v>
      </c>
      <c r="D2781" s="56">
        <v>62350</v>
      </c>
      <c r="E2781" s="56" t="s">
        <v>42</v>
      </c>
      <c r="F2781" s="56" t="str">
        <f>+VLOOKUP(Tabla2[[#This Row],[Estado]],Catalogos!$I$3:$J$35,2,0)</f>
        <v>Metropolitana</v>
      </c>
      <c r="G2781" s="56" t="s">
        <v>5877</v>
      </c>
      <c r="H2781" s="56" t="s">
        <v>5942</v>
      </c>
      <c r="I2781" s="56" t="s">
        <v>353</v>
      </c>
      <c r="J2781" s="56" t="s">
        <v>5943</v>
      </c>
      <c r="K2781" s="56" t="s">
        <v>150</v>
      </c>
      <c r="L2781" s="56" t="s">
        <v>72</v>
      </c>
      <c r="M2781" s="1"/>
    </row>
    <row r="2782" spans="1:13" x14ac:dyDescent="0.25">
      <c r="A2782" s="55" t="s">
        <v>29</v>
      </c>
      <c r="B2782" s="56" t="s">
        <v>29</v>
      </c>
      <c r="C2782" s="56" t="s">
        <v>5944</v>
      </c>
      <c r="D2782" s="56">
        <v>62250</v>
      </c>
      <c r="E2782" s="56" t="s">
        <v>42</v>
      </c>
      <c r="F2782" s="56" t="str">
        <f>+VLOOKUP(Tabla2[[#This Row],[Estado]],Catalogos!$I$3:$J$35,2,0)</f>
        <v>Metropolitana</v>
      </c>
      <c r="G2782" s="56" t="s">
        <v>5877</v>
      </c>
      <c r="H2782" s="56" t="s">
        <v>5945</v>
      </c>
      <c r="I2782" s="56" t="s">
        <v>353</v>
      </c>
      <c r="J2782" s="56" t="s">
        <v>5946</v>
      </c>
      <c r="K2782" s="56" t="s">
        <v>150</v>
      </c>
      <c r="L2782" s="56" t="s">
        <v>72</v>
      </c>
      <c r="M2782" s="1"/>
    </row>
    <row r="2783" spans="1:13" x14ac:dyDescent="0.25">
      <c r="A2783" s="55" t="s">
        <v>29</v>
      </c>
      <c r="B2783" s="56" t="s">
        <v>29</v>
      </c>
      <c r="C2783" s="56" t="s">
        <v>5947</v>
      </c>
      <c r="D2783" s="56">
        <v>62290</v>
      </c>
      <c r="E2783" s="56" t="s">
        <v>42</v>
      </c>
      <c r="F2783" s="56" t="str">
        <f>+VLOOKUP(Tabla2[[#This Row],[Estado]],Catalogos!$I$3:$J$35,2,0)</f>
        <v>Metropolitana</v>
      </c>
      <c r="G2783" s="56" t="s">
        <v>5877</v>
      </c>
      <c r="H2783" s="56" t="s">
        <v>5948</v>
      </c>
      <c r="I2783" s="56" t="s">
        <v>4955</v>
      </c>
      <c r="J2783" s="56" t="s">
        <v>4169</v>
      </c>
      <c r="K2783" s="56" t="s">
        <v>150</v>
      </c>
      <c r="L2783" s="56" t="s">
        <v>72</v>
      </c>
      <c r="M2783" s="1"/>
    </row>
    <row r="2784" spans="1:13" x14ac:dyDescent="0.25">
      <c r="A2784" s="55" t="s">
        <v>29</v>
      </c>
      <c r="B2784" s="56" t="s">
        <v>29</v>
      </c>
      <c r="C2784" s="56" t="s">
        <v>5949</v>
      </c>
      <c r="D2784" s="56">
        <v>68700</v>
      </c>
      <c r="E2784" s="56" t="s">
        <v>42</v>
      </c>
      <c r="F2784" s="56" t="str">
        <f>+VLOOKUP(Tabla2[[#This Row],[Estado]],Catalogos!$I$3:$J$35,2,0)</f>
        <v>Metropolitana</v>
      </c>
      <c r="G2784" s="56" t="s">
        <v>5877</v>
      </c>
      <c r="H2784" s="56" t="s">
        <v>5950</v>
      </c>
      <c r="I2784" s="56" t="s">
        <v>5564</v>
      </c>
      <c r="J2784" s="56" t="s">
        <v>5951</v>
      </c>
      <c r="K2784" s="56" t="s">
        <v>150</v>
      </c>
      <c r="L2784" s="56" t="s">
        <v>72</v>
      </c>
      <c r="M2784" s="1"/>
    </row>
    <row r="2785" spans="1:13" x14ac:dyDescent="0.25">
      <c r="A2785" s="55" t="s">
        <v>29</v>
      </c>
      <c r="B2785" s="56" t="s">
        <v>29</v>
      </c>
      <c r="C2785" s="56" t="s">
        <v>5952</v>
      </c>
      <c r="D2785" s="56">
        <v>62059</v>
      </c>
      <c r="E2785" s="56" t="s">
        <v>42</v>
      </c>
      <c r="F2785" s="56" t="str">
        <f>+VLOOKUP(Tabla2[[#This Row],[Estado]],Catalogos!$I$3:$J$35,2,0)</f>
        <v>Metropolitana</v>
      </c>
      <c r="G2785" s="56" t="s">
        <v>5877</v>
      </c>
      <c r="H2785" s="56" t="s">
        <v>5953</v>
      </c>
      <c r="I2785" s="56" t="s">
        <v>5954</v>
      </c>
      <c r="J2785" s="56" t="s">
        <v>5955</v>
      </c>
      <c r="K2785" s="56" t="s">
        <v>150</v>
      </c>
      <c r="L2785" s="56" t="s">
        <v>72</v>
      </c>
      <c r="M2785" s="1"/>
    </row>
    <row r="2786" spans="1:13" x14ac:dyDescent="0.25">
      <c r="A2786" s="55" t="s">
        <v>29</v>
      </c>
      <c r="B2786" s="56" t="s">
        <v>29</v>
      </c>
      <c r="C2786" s="56" t="s">
        <v>5956</v>
      </c>
      <c r="D2786" s="56">
        <v>62290</v>
      </c>
      <c r="E2786" s="56" t="s">
        <v>42</v>
      </c>
      <c r="F2786" s="56" t="str">
        <f>+VLOOKUP(Tabla2[[#This Row],[Estado]],Catalogos!$I$3:$J$35,2,0)</f>
        <v>Metropolitana</v>
      </c>
      <c r="G2786" s="56" t="s">
        <v>5877</v>
      </c>
      <c r="H2786" s="56" t="s">
        <v>5957</v>
      </c>
      <c r="I2786" s="56" t="s">
        <v>5958</v>
      </c>
      <c r="J2786" s="56" t="s">
        <v>4169</v>
      </c>
      <c r="K2786" s="56" t="s">
        <v>150</v>
      </c>
      <c r="L2786" s="56" t="s">
        <v>72</v>
      </c>
      <c r="M2786" s="1"/>
    </row>
    <row r="2787" spans="1:13" x14ac:dyDescent="0.25">
      <c r="A2787" s="55" t="s">
        <v>14</v>
      </c>
      <c r="B2787" s="56" t="s">
        <v>165</v>
      </c>
      <c r="C2787" s="56" t="s">
        <v>12412</v>
      </c>
      <c r="D2787" s="56">
        <v>62000</v>
      </c>
      <c r="E2787" s="56" t="s">
        <v>42</v>
      </c>
      <c r="F2787" s="56" t="str">
        <f>+VLOOKUP(Tabla2[[#This Row],[Estado]],Catalogos!$I$3:$J$35,2,0)</f>
        <v>Metropolitana</v>
      </c>
      <c r="G2787" s="56" t="s">
        <v>5877</v>
      </c>
      <c r="H2787" s="56" t="s">
        <v>5884</v>
      </c>
      <c r="I2787" s="56">
        <v>2</v>
      </c>
      <c r="J2787" s="56" t="s">
        <v>401</v>
      </c>
      <c r="K2787" s="56" t="s">
        <v>5885</v>
      </c>
      <c r="L2787" s="56" t="s">
        <v>6480</v>
      </c>
      <c r="M2787" s="1"/>
    </row>
    <row r="2788" spans="1:13" x14ac:dyDescent="0.25">
      <c r="A2788" s="55" t="s">
        <v>31</v>
      </c>
      <c r="B2788" s="56" t="s">
        <v>1373</v>
      </c>
      <c r="C2788" s="56" t="s">
        <v>5922</v>
      </c>
      <c r="D2788" s="56">
        <v>62000</v>
      </c>
      <c r="E2788" s="56" t="s">
        <v>42</v>
      </c>
      <c r="F2788" s="56" t="str">
        <f>+VLOOKUP(Tabla2[[#This Row],[Estado]],Catalogos!$I$3:$J$35,2,0)</f>
        <v>Metropolitana</v>
      </c>
      <c r="G2788" s="56" t="s">
        <v>5877</v>
      </c>
      <c r="H2788" s="56" t="s">
        <v>5923</v>
      </c>
      <c r="I2788" s="56">
        <v>2</v>
      </c>
      <c r="J2788" s="56" t="s">
        <v>401</v>
      </c>
      <c r="K2788" s="56">
        <v>7773194039</v>
      </c>
      <c r="L2788" s="56" t="s">
        <v>72</v>
      </c>
      <c r="M2788" s="1" t="s">
        <v>5924</v>
      </c>
    </row>
    <row r="2789" spans="1:13" x14ac:dyDescent="0.25">
      <c r="A2789" s="55" t="s">
        <v>31</v>
      </c>
      <c r="B2789" s="56" t="s">
        <v>135</v>
      </c>
      <c r="C2789" s="56" t="s">
        <v>5925</v>
      </c>
      <c r="D2789" s="56">
        <v>62000</v>
      </c>
      <c r="E2789" s="56" t="s">
        <v>42</v>
      </c>
      <c r="F2789" s="56" t="str">
        <f>+VLOOKUP(Tabla2[[#This Row],[Estado]],Catalogos!$I$3:$J$35,2,0)</f>
        <v>Metropolitana</v>
      </c>
      <c r="G2789" s="56" t="s">
        <v>5877</v>
      </c>
      <c r="H2789" s="56" t="s">
        <v>5923</v>
      </c>
      <c r="I2789" s="56">
        <v>2</v>
      </c>
      <c r="J2789" s="56" t="s">
        <v>401</v>
      </c>
      <c r="K2789" s="56">
        <v>7773194039</v>
      </c>
      <c r="L2789" s="56" t="s">
        <v>72</v>
      </c>
      <c r="M2789" s="1" t="s">
        <v>5924</v>
      </c>
    </row>
    <row r="2790" spans="1:13" x14ac:dyDescent="0.25">
      <c r="A2790" s="55" t="s">
        <v>31</v>
      </c>
      <c r="B2790" s="56" t="s">
        <v>5926</v>
      </c>
      <c r="C2790" s="56" t="s">
        <v>5927</v>
      </c>
      <c r="D2790" s="56">
        <v>62000</v>
      </c>
      <c r="E2790" s="56" t="s">
        <v>42</v>
      </c>
      <c r="F2790" s="56" t="str">
        <f>+VLOOKUP(Tabla2[[#This Row],[Estado]],Catalogos!$I$3:$J$35,2,0)</f>
        <v>Metropolitana</v>
      </c>
      <c r="G2790" s="56" t="s">
        <v>5877</v>
      </c>
      <c r="H2790" s="56" t="s">
        <v>5923</v>
      </c>
      <c r="I2790" s="56">
        <v>2</v>
      </c>
      <c r="J2790" s="56" t="s">
        <v>401</v>
      </c>
      <c r="K2790" s="56">
        <v>7773194039</v>
      </c>
      <c r="L2790" s="56" t="s">
        <v>72</v>
      </c>
      <c r="M2790" s="1" t="s">
        <v>5924</v>
      </c>
    </row>
    <row r="2791" spans="1:13" x14ac:dyDescent="0.25">
      <c r="A2791" s="55" t="s">
        <v>31</v>
      </c>
      <c r="B2791" s="56" t="s">
        <v>123</v>
      </c>
      <c r="C2791" s="56" t="s">
        <v>5928</v>
      </c>
      <c r="D2791" s="56">
        <v>62000</v>
      </c>
      <c r="E2791" s="56" t="s">
        <v>42</v>
      </c>
      <c r="F2791" s="56" t="str">
        <f>+VLOOKUP(Tabla2[[#This Row],[Estado]],Catalogos!$I$3:$J$35,2,0)</f>
        <v>Metropolitana</v>
      </c>
      <c r="G2791" s="56" t="s">
        <v>5877</v>
      </c>
      <c r="H2791" s="56" t="s">
        <v>5923</v>
      </c>
      <c r="I2791" s="56">
        <v>2</v>
      </c>
      <c r="J2791" s="56" t="s">
        <v>401</v>
      </c>
      <c r="K2791" s="56">
        <v>7773194039</v>
      </c>
      <c r="L2791" s="56" t="s">
        <v>72</v>
      </c>
      <c r="M2791" s="1" t="s">
        <v>5924</v>
      </c>
    </row>
    <row r="2792" spans="1:13" x14ac:dyDescent="0.25">
      <c r="A2792" s="55" t="s">
        <v>31</v>
      </c>
      <c r="B2792" s="56" t="s">
        <v>123</v>
      </c>
      <c r="C2792" s="56" t="s">
        <v>5929</v>
      </c>
      <c r="D2792" s="56">
        <v>62000</v>
      </c>
      <c r="E2792" s="56" t="s">
        <v>42</v>
      </c>
      <c r="F2792" s="56" t="str">
        <f>+VLOOKUP(Tabla2[[#This Row],[Estado]],Catalogos!$I$3:$J$35,2,0)</f>
        <v>Metropolitana</v>
      </c>
      <c r="G2792" s="56" t="s">
        <v>5877</v>
      </c>
      <c r="H2792" s="56" t="s">
        <v>5923</v>
      </c>
      <c r="I2792" s="56">
        <v>2</v>
      </c>
      <c r="J2792" s="56" t="s">
        <v>401</v>
      </c>
      <c r="K2792" s="56">
        <v>7773194039</v>
      </c>
      <c r="L2792" s="56" t="s">
        <v>72</v>
      </c>
      <c r="M2792" s="1" t="s">
        <v>5924</v>
      </c>
    </row>
    <row r="2793" spans="1:13" x14ac:dyDescent="0.25">
      <c r="A2793" s="55" t="s">
        <v>31</v>
      </c>
      <c r="B2793" s="56" t="s">
        <v>1373</v>
      </c>
      <c r="C2793" s="56" t="s">
        <v>5930</v>
      </c>
      <c r="D2793" s="56">
        <v>62000</v>
      </c>
      <c r="E2793" s="56" t="s">
        <v>42</v>
      </c>
      <c r="F2793" s="56" t="str">
        <f>+VLOOKUP(Tabla2[[#This Row],[Estado]],Catalogos!$I$3:$J$35,2,0)</f>
        <v>Metropolitana</v>
      </c>
      <c r="G2793" s="56" t="s">
        <v>5877</v>
      </c>
      <c r="H2793" s="56" t="s">
        <v>5923</v>
      </c>
      <c r="I2793" s="56">
        <v>2</v>
      </c>
      <c r="J2793" s="56" t="s">
        <v>401</v>
      </c>
      <c r="K2793" s="56">
        <v>7773194039</v>
      </c>
      <c r="L2793" s="56" t="s">
        <v>72</v>
      </c>
      <c r="M2793" s="1" t="s">
        <v>5924</v>
      </c>
    </row>
    <row r="2794" spans="1:13" x14ac:dyDescent="0.25">
      <c r="A2794" s="55" t="s">
        <v>31</v>
      </c>
      <c r="B2794" s="56" t="s">
        <v>1520</v>
      </c>
      <c r="C2794" s="56" t="s">
        <v>5931</v>
      </c>
      <c r="D2794" s="56">
        <v>62000</v>
      </c>
      <c r="E2794" s="56" t="s">
        <v>42</v>
      </c>
      <c r="F2794" s="56" t="str">
        <f>+VLOOKUP(Tabla2[[#This Row],[Estado]],Catalogos!$I$3:$J$35,2,0)</f>
        <v>Metropolitana</v>
      </c>
      <c r="G2794" s="56" t="s">
        <v>5877</v>
      </c>
      <c r="H2794" s="56" t="s">
        <v>5923</v>
      </c>
      <c r="I2794" s="56">
        <v>2</v>
      </c>
      <c r="J2794" s="56" t="s">
        <v>401</v>
      </c>
      <c r="K2794" s="56">
        <v>7773194039</v>
      </c>
      <c r="L2794" s="56" t="s">
        <v>72</v>
      </c>
      <c r="M2794" s="1" t="s">
        <v>5924</v>
      </c>
    </row>
    <row r="2795" spans="1:13" x14ac:dyDescent="0.25">
      <c r="A2795" s="55" t="s">
        <v>31</v>
      </c>
      <c r="B2795" s="56" t="s">
        <v>1520</v>
      </c>
      <c r="C2795" s="56" t="s">
        <v>5932</v>
      </c>
      <c r="D2795" s="56">
        <v>62000</v>
      </c>
      <c r="E2795" s="56" t="s">
        <v>42</v>
      </c>
      <c r="F2795" s="56" t="str">
        <f>+VLOOKUP(Tabla2[[#This Row],[Estado]],Catalogos!$I$3:$J$35,2,0)</f>
        <v>Metropolitana</v>
      </c>
      <c r="G2795" s="56" t="s">
        <v>5877</v>
      </c>
      <c r="H2795" s="56" t="s">
        <v>5923</v>
      </c>
      <c r="I2795" s="56">
        <v>2</v>
      </c>
      <c r="J2795" s="56" t="s">
        <v>401</v>
      </c>
      <c r="K2795" s="56">
        <v>7773194039</v>
      </c>
      <c r="L2795" s="56" t="s">
        <v>72</v>
      </c>
      <c r="M2795" s="1" t="s">
        <v>5924</v>
      </c>
    </row>
    <row r="2796" spans="1:13" x14ac:dyDescent="0.25">
      <c r="A2796" s="55" t="s">
        <v>31</v>
      </c>
      <c r="B2796" s="56" t="s">
        <v>9457</v>
      </c>
      <c r="C2796" s="56" t="s">
        <v>5933</v>
      </c>
      <c r="D2796" s="56">
        <v>62000</v>
      </c>
      <c r="E2796" s="56" t="s">
        <v>42</v>
      </c>
      <c r="F2796" s="56" t="str">
        <f>+VLOOKUP(Tabla2[[#This Row],[Estado]],Catalogos!$I$3:$J$35,2,0)</f>
        <v>Metropolitana</v>
      </c>
      <c r="G2796" s="56" t="s">
        <v>5877</v>
      </c>
      <c r="H2796" s="56" t="s">
        <v>5923</v>
      </c>
      <c r="I2796" s="56">
        <v>2</v>
      </c>
      <c r="J2796" s="56" t="s">
        <v>401</v>
      </c>
      <c r="K2796" s="56">
        <v>7773194039</v>
      </c>
      <c r="L2796" s="56" t="s">
        <v>72</v>
      </c>
      <c r="M2796" s="1" t="s">
        <v>5924</v>
      </c>
    </row>
    <row r="2797" spans="1:13" x14ac:dyDescent="0.25">
      <c r="A2797" s="55" t="s">
        <v>31</v>
      </c>
      <c r="B2797" s="56" t="s">
        <v>229</v>
      </c>
      <c r="C2797" s="56" t="s">
        <v>5934</v>
      </c>
      <c r="D2797" s="56">
        <v>62000</v>
      </c>
      <c r="E2797" s="56" t="s">
        <v>42</v>
      </c>
      <c r="F2797" s="56" t="str">
        <f>+VLOOKUP(Tabla2[[#This Row],[Estado]],Catalogos!$I$3:$J$35,2,0)</f>
        <v>Metropolitana</v>
      </c>
      <c r="G2797" s="56" t="s">
        <v>5877</v>
      </c>
      <c r="H2797" s="56" t="s">
        <v>5923</v>
      </c>
      <c r="I2797" s="56">
        <v>2</v>
      </c>
      <c r="J2797" s="56" t="s">
        <v>401</v>
      </c>
      <c r="K2797" s="56">
        <v>7773194039</v>
      </c>
      <c r="L2797" s="56" t="s">
        <v>72</v>
      </c>
      <c r="M2797" s="1" t="s">
        <v>5924</v>
      </c>
    </row>
    <row r="2798" spans="1:13" x14ac:dyDescent="0.25">
      <c r="A2798" s="55" t="s">
        <v>31</v>
      </c>
      <c r="B2798" s="56" t="s">
        <v>1441</v>
      </c>
      <c r="C2798" s="56" t="s">
        <v>5935</v>
      </c>
      <c r="D2798" s="56">
        <v>62000</v>
      </c>
      <c r="E2798" s="56" t="s">
        <v>42</v>
      </c>
      <c r="F2798" s="56" t="str">
        <f>+VLOOKUP(Tabla2[[#This Row],[Estado]],Catalogos!$I$3:$J$35,2,0)</f>
        <v>Metropolitana</v>
      </c>
      <c r="G2798" s="56" t="s">
        <v>5877</v>
      </c>
      <c r="H2798" s="56" t="s">
        <v>5923</v>
      </c>
      <c r="I2798" s="56">
        <v>2</v>
      </c>
      <c r="J2798" s="56" t="s">
        <v>401</v>
      </c>
      <c r="K2798" s="56">
        <v>7773194039</v>
      </c>
      <c r="L2798" s="56" t="s">
        <v>72</v>
      </c>
      <c r="M2798" s="1" t="s">
        <v>5924</v>
      </c>
    </row>
    <row r="2799" spans="1:13" x14ac:dyDescent="0.25">
      <c r="A2799" s="55" t="s">
        <v>31</v>
      </c>
      <c r="B2799" s="56" t="s">
        <v>1387</v>
      </c>
      <c r="C2799" s="56" t="s">
        <v>5936</v>
      </c>
      <c r="D2799" s="56">
        <v>62000</v>
      </c>
      <c r="E2799" s="56" t="s">
        <v>42</v>
      </c>
      <c r="F2799" s="56" t="str">
        <f>+VLOOKUP(Tabla2[[#This Row],[Estado]],Catalogos!$I$3:$J$35,2,0)</f>
        <v>Metropolitana</v>
      </c>
      <c r="G2799" s="56" t="s">
        <v>5877</v>
      </c>
      <c r="H2799" s="56" t="s">
        <v>5923</v>
      </c>
      <c r="I2799" s="56">
        <v>2</v>
      </c>
      <c r="J2799" s="56" t="s">
        <v>401</v>
      </c>
      <c r="K2799" s="56">
        <v>7773194039</v>
      </c>
      <c r="L2799" s="56" t="s">
        <v>72</v>
      </c>
      <c r="M2799" s="1" t="s">
        <v>5924</v>
      </c>
    </row>
    <row r="2800" spans="1:13" x14ac:dyDescent="0.25">
      <c r="A2800" s="55" t="s">
        <v>31</v>
      </c>
      <c r="B2800" s="56" t="s">
        <v>112</v>
      </c>
      <c r="C2800" s="56" t="s">
        <v>5937</v>
      </c>
      <c r="D2800" s="56">
        <v>62000</v>
      </c>
      <c r="E2800" s="56" t="s">
        <v>42</v>
      </c>
      <c r="F2800" s="56" t="str">
        <f>+VLOOKUP(Tabla2[[#This Row],[Estado]],Catalogos!$I$3:$J$35,2,0)</f>
        <v>Metropolitana</v>
      </c>
      <c r="G2800" s="56" t="s">
        <v>5877</v>
      </c>
      <c r="H2800" s="56" t="s">
        <v>5923</v>
      </c>
      <c r="I2800" s="56">
        <v>2</v>
      </c>
      <c r="J2800" s="56" t="s">
        <v>401</v>
      </c>
      <c r="K2800" s="56">
        <v>7773194039</v>
      </c>
      <c r="L2800" s="56" t="s">
        <v>72</v>
      </c>
      <c r="M2800" s="1" t="s">
        <v>5924</v>
      </c>
    </row>
    <row r="2801" spans="1:13" x14ac:dyDescent="0.25">
      <c r="A2801" s="55" t="s">
        <v>31</v>
      </c>
      <c r="B2801" s="56" t="s">
        <v>11678</v>
      </c>
      <c r="C2801" s="56" t="s">
        <v>5938</v>
      </c>
      <c r="D2801" s="56">
        <v>62000</v>
      </c>
      <c r="E2801" s="56" t="s">
        <v>42</v>
      </c>
      <c r="F2801" s="56" t="str">
        <f>+VLOOKUP(Tabla2[[#This Row],[Estado]],Catalogos!$I$3:$J$35,2,0)</f>
        <v>Metropolitana</v>
      </c>
      <c r="G2801" s="56" t="s">
        <v>5877</v>
      </c>
      <c r="H2801" s="56" t="s">
        <v>5923</v>
      </c>
      <c r="I2801" s="56">
        <v>2</v>
      </c>
      <c r="J2801" s="56" t="s">
        <v>401</v>
      </c>
      <c r="K2801" s="56">
        <v>7773194039</v>
      </c>
      <c r="L2801" s="56" t="s">
        <v>72</v>
      </c>
      <c r="M2801" s="1" t="s">
        <v>5924</v>
      </c>
    </row>
    <row r="2802" spans="1:13" x14ac:dyDescent="0.25">
      <c r="A2802" s="55" t="s">
        <v>26</v>
      </c>
      <c r="B2802" s="56" t="s">
        <v>165</v>
      </c>
      <c r="C2802" s="56" t="s">
        <v>5959</v>
      </c>
      <c r="D2802" s="56">
        <v>62330</v>
      </c>
      <c r="E2802" s="56" t="s">
        <v>42</v>
      </c>
      <c r="F2802" s="56" t="str">
        <f>+VLOOKUP(Tabla2[[#This Row],[Estado]],Catalogos!$I$3:$J$35,2,0)</f>
        <v>Metropolitana</v>
      </c>
      <c r="G2802" s="56" t="s">
        <v>5877</v>
      </c>
      <c r="H2802" s="56" t="s">
        <v>5960</v>
      </c>
      <c r="I2802" s="56" t="s">
        <v>5961</v>
      </c>
      <c r="J2802" s="56" t="s">
        <v>1623</v>
      </c>
      <c r="K2802" s="56">
        <v>7773302552</v>
      </c>
      <c r="L2802" s="56" t="s">
        <v>6480</v>
      </c>
      <c r="M2802" s="1"/>
    </row>
    <row r="2803" spans="1:13" x14ac:dyDescent="0.25">
      <c r="A2803" s="55" t="s">
        <v>17</v>
      </c>
      <c r="B2803" s="56" t="s">
        <v>5965</v>
      </c>
      <c r="C2803" s="56" t="s">
        <v>5966</v>
      </c>
      <c r="D2803" s="56">
        <v>62250</v>
      </c>
      <c r="E2803" s="56" t="s">
        <v>42</v>
      </c>
      <c r="F2803" s="56" t="str">
        <f>+VLOOKUP(Tabla2[[#This Row],[Estado]],Catalogos!$I$3:$J$35,2,0)</f>
        <v>Metropolitana</v>
      </c>
      <c r="G2803" s="56" t="s">
        <v>5877</v>
      </c>
      <c r="H2803" s="56" t="s">
        <v>5967</v>
      </c>
      <c r="I2803" s="56" t="s">
        <v>5968</v>
      </c>
      <c r="J2803" s="56" t="s">
        <v>5969</v>
      </c>
      <c r="K2803" s="56">
        <v>7779305322</v>
      </c>
      <c r="L2803" s="56"/>
      <c r="M2803" s="1" t="s">
        <v>5970</v>
      </c>
    </row>
    <row r="2804" spans="1:13" x14ac:dyDescent="0.25">
      <c r="A2804" s="55" t="s">
        <v>29</v>
      </c>
      <c r="B2804" s="56" t="s">
        <v>29</v>
      </c>
      <c r="C2804" s="56" t="s">
        <v>5971</v>
      </c>
      <c r="D2804" s="56">
        <v>62550</v>
      </c>
      <c r="E2804" s="56" t="s">
        <v>42</v>
      </c>
      <c r="F2804" s="56" t="str">
        <f>+VLOOKUP(Tabla2[[#This Row],[Estado]],Catalogos!$I$3:$J$35,2,0)</f>
        <v>Metropolitana</v>
      </c>
      <c r="G2804" s="56" t="s">
        <v>5972</v>
      </c>
      <c r="H2804" s="56" t="s">
        <v>5973</v>
      </c>
      <c r="I2804" s="56" t="s">
        <v>5974</v>
      </c>
      <c r="J2804" s="56" t="s">
        <v>5975</v>
      </c>
      <c r="K2804" s="56" t="s">
        <v>150</v>
      </c>
      <c r="L2804" s="56" t="s">
        <v>72</v>
      </c>
      <c r="M2804" s="1"/>
    </row>
    <row r="2805" spans="1:13" x14ac:dyDescent="0.25">
      <c r="A2805" s="55" t="s">
        <v>29</v>
      </c>
      <c r="B2805" s="56" t="s">
        <v>29</v>
      </c>
      <c r="C2805" s="56" t="s">
        <v>5976</v>
      </c>
      <c r="D2805" s="56">
        <v>62590</v>
      </c>
      <c r="E2805" s="56" t="s">
        <v>42</v>
      </c>
      <c r="F2805" s="56" t="str">
        <f>+VLOOKUP(Tabla2[[#This Row],[Estado]],Catalogos!$I$3:$J$35,2,0)</f>
        <v>Metropolitana</v>
      </c>
      <c r="G2805" s="56" t="s">
        <v>5977</v>
      </c>
      <c r="H2805" s="56" t="s">
        <v>5978</v>
      </c>
      <c r="I2805" s="56" t="s">
        <v>5979</v>
      </c>
      <c r="J2805" s="56" t="s">
        <v>5980</v>
      </c>
      <c r="K2805" s="56" t="s">
        <v>150</v>
      </c>
      <c r="L2805" s="56" t="s">
        <v>72</v>
      </c>
      <c r="M2805" s="1"/>
    </row>
    <row r="2806" spans="1:13" x14ac:dyDescent="0.25">
      <c r="A2806" s="55" t="s">
        <v>24</v>
      </c>
      <c r="B2806" s="56" t="s">
        <v>165</v>
      </c>
      <c r="C2806" s="56" t="s">
        <v>5981</v>
      </c>
      <c r="D2806" s="56">
        <v>63430</v>
      </c>
      <c r="E2806" s="56" t="s">
        <v>43</v>
      </c>
      <c r="F2806" s="56" t="str">
        <f>+VLOOKUP(Tabla2[[#This Row],[Estado]],Catalogos!$I$3:$J$35,2,0)</f>
        <v>Occidente</v>
      </c>
      <c r="G2806" s="56" t="s">
        <v>5982</v>
      </c>
      <c r="H2806" s="56" t="s">
        <v>5983</v>
      </c>
      <c r="I2806" s="56">
        <v>80</v>
      </c>
      <c r="J2806" s="56" t="s">
        <v>401</v>
      </c>
      <c r="K2806" s="56" t="s">
        <v>257</v>
      </c>
      <c r="L2806" s="56" t="s">
        <v>72</v>
      </c>
      <c r="M2806" s="1"/>
    </row>
    <row r="2807" spans="1:13" x14ac:dyDescent="0.25">
      <c r="A2807" s="55" t="s">
        <v>24</v>
      </c>
      <c r="B2807" s="56" t="s">
        <v>165</v>
      </c>
      <c r="C2807" s="56" t="s">
        <v>5984</v>
      </c>
      <c r="D2807" s="56">
        <v>63430</v>
      </c>
      <c r="E2807" s="56" t="s">
        <v>43</v>
      </c>
      <c r="F2807" s="56" t="str">
        <f>+VLOOKUP(Tabla2[[#This Row],[Estado]],Catalogos!$I$3:$J$35,2,0)</f>
        <v>Occidente</v>
      </c>
      <c r="G2807" s="56" t="s">
        <v>5982</v>
      </c>
      <c r="H2807" s="56" t="s">
        <v>5985</v>
      </c>
      <c r="I2807" s="56" t="s">
        <v>5986</v>
      </c>
      <c r="J2807" s="56" t="s">
        <v>5987</v>
      </c>
      <c r="K2807" s="56" t="s">
        <v>257</v>
      </c>
      <c r="L2807" s="56" t="s">
        <v>72</v>
      </c>
      <c r="M2807" s="1"/>
    </row>
    <row r="2808" spans="1:13" x14ac:dyDescent="0.25">
      <c r="A2808" s="55" t="s">
        <v>24</v>
      </c>
      <c r="B2808" s="56" t="s">
        <v>165</v>
      </c>
      <c r="C2808" s="56" t="s">
        <v>5992</v>
      </c>
      <c r="D2808" s="56">
        <v>63600</v>
      </c>
      <c r="E2808" s="56" t="s">
        <v>43</v>
      </c>
      <c r="F2808" s="56" t="str">
        <f>+VLOOKUP(Tabla2[[#This Row],[Estado]],Catalogos!$I$3:$J$35,2,0)</f>
        <v>Occidente</v>
      </c>
      <c r="G2808" s="56" t="s">
        <v>5989</v>
      </c>
      <c r="H2808" s="56" t="s">
        <v>5990</v>
      </c>
      <c r="I2808" s="56" t="s">
        <v>5991</v>
      </c>
      <c r="J2808" s="56" t="s">
        <v>477</v>
      </c>
      <c r="K2808" s="56" t="s">
        <v>257</v>
      </c>
      <c r="L2808" s="56" t="s">
        <v>72</v>
      </c>
      <c r="M2808" s="1"/>
    </row>
    <row r="2809" spans="1:13" x14ac:dyDescent="0.25">
      <c r="A2809" s="55" t="s">
        <v>26</v>
      </c>
      <c r="B2809" s="56" t="s">
        <v>165</v>
      </c>
      <c r="C2809" s="56" t="s">
        <v>5993</v>
      </c>
      <c r="D2809" s="56">
        <v>63157</v>
      </c>
      <c r="E2809" s="56" t="s">
        <v>43</v>
      </c>
      <c r="F2809" s="56" t="str">
        <f>+VLOOKUP(Tabla2[[#This Row],[Estado]],Catalogos!$I$3:$J$35,2,0)</f>
        <v>Occidente</v>
      </c>
      <c r="G2809" s="56" t="s">
        <v>5994</v>
      </c>
      <c r="H2809" s="56" t="s">
        <v>5995</v>
      </c>
      <c r="I2809" s="56" t="s">
        <v>5400</v>
      </c>
      <c r="J2809" s="56" t="s">
        <v>5996</v>
      </c>
      <c r="K2809" s="56" t="s">
        <v>5997</v>
      </c>
      <c r="L2809" s="56" t="s">
        <v>3</v>
      </c>
      <c r="M2809" s="1"/>
    </row>
    <row r="2810" spans="1:13" x14ac:dyDescent="0.25">
      <c r="A2810" s="55" t="s">
        <v>29</v>
      </c>
      <c r="B2810" s="56" t="s">
        <v>29</v>
      </c>
      <c r="C2810" s="56" t="s">
        <v>5998</v>
      </c>
      <c r="D2810" s="56">
        <v>63100</v>
      </c>
      <c r="E2810" s="56" t="s">
        <v>43</v>
      </c>
      <c r="F2810" s="56" t="str">
        <f>+VLOOKUP(Tabla2[[#This Row],[Estado]],Catalogos!$I$3:$J$35,2,0)</f>
        <v>Occidente</v>
      </c>
      <c r="G2810" s="56" t="s">
        <v>5994</v>
      </c>
      <c r="H2810" s="56" t="s">
        <v>5999</v>
      </c>
      <c r="I2810" s="56" t="s">
        <v>6000</v>
      </c>
      <c r="J2810" s="56" t="s">
        <v>6001</v>
      </c>
      <c r="K2810" s="56" t="s">
        <v>150</v>
      </c>
      <c r="L2810" s="56" t="s">
        <v>72</v>
      </c>
      <c r="M2810" s="1"/>
    </row>
    <row r="2811" spans="1:13" x14ac:dyDescent="0.25">
      <c r="A2811" s="55" t="s">
        <v>29</v>
      </c>
      <c r="B2811" s="56" t="s">
        <v>29</v>
      </c>
      <c r="C2811" s="56" t="s">
        <v>6002</v>
      </c>
      <c r="D2811" s="56">
        <v>63000</v>
      </c>
      <c r="E2811" s="56" t="s">
        <v>43</v>
      </c>
      <c r="F2811" s="56" t="str">
        <f>+VLOOKUP(Tabla2[[#This Row],[Estado]],Catalogos!$I$3:$J$35,2,0)</f>
        <v>Occidente</v>
      </c>
      <c r="G2811" s="56" t="s">
        <v>5994</v>
      </c>
      <c r="H2811" s="56" t="s">
        <v>6003</v>
      </c>
      <c r="I2811" s="56" t="s">
        <v>6004</v>
      </c>
      <c r="J2811" s="56" t="s">
        <v>251</v>
      </c>
      <c r="K2811" s="56" t="s">
        <v>150</v>
      </c>
      <c r="L2811" s="56" t="s">
        <v>72</v>
      </c>
      <c r="M2811" s="1"/>
    </row>
    <row r="2812" spans="1:13" x14ac:dyDescent="0.25">
      <c r="A2812" s="55" t="s">
        <v>14</v>
      </c>
      <c r="B2812" s="56" t="s">
        <v>12271</v>
      </c>
      <c r="C2812" s="56" t="s">
        <v>12413</v>
      </c>
      <c r="D2812" s="56">
        <v>67350</v>
      </c>
      <c r="E2812" s="56" t="s">
        <v>44</v>
      </c>
      <c r="F2812" s="56" t="str">
        <f>+VLOOKUP(Tabla2[[#This Row],[Estado]],Catalogos!$I$3:$J$35,2,0)</f>
        <v>Noroeste</v>
      </c>
      <c r="G2812" s="56" t="s">
        <v>750</v>
      </c>
      <c r="H2812" s="56" t="s">
        <v>297</v>
      </c>
      <c r="I2812" s="56" t="s">
        <v>12414</v>
      </c>
      <c r="J2812" s="56" t="s">
        <v>401</v>
      </c>
      <c r="K2812" s="56">
        <v>8262682085</v>
      </c>
      <c r="L2812" s="56" t="s">
        <v>3</v>
      </c>
      <c r="M2812" s="1"/>
    </row>
    <row r="2813" spans="1:13" x14ac:dyDescent="0.25">
      <c r="A2813" s="55" t="s">
        <v>26</v>
      </c>
      <c r="B2813" s="56" t="s">
        <v>165</v>
      </c>
      <c r="C2813" s="56" t="s">
        <v>12415</v>
      </c>
      <c r="D2813" s="56">
        <v>66634</v>
      </c>
      <c r="E2813" s="56" t="s">
        <v>44</v>
      </c>
      <c r="F2813" s="56" t="str">
        <f>+VLOOKUP(Tabla2[[#This Row],[Estado]],Catalogos!$I$3:$J$35,2,0)</f>
        <v>Noroeste</v>
      </c>
      <c r="G2813" s="56" t="s">
        <v>6009</v>
      </c>
      <c r="H2813" s="56" t="s">
        <v>12416</v>
      </c>
      <c r="I2813" s="56" t="s">
        <v>4789</v>
      </c>
      <c r="J2813" s="56" t="s">
        <v>12417</v>
      </c>
      <c r="K2813" s="56" t="s">
        <v>12418</v>
      </c>
      <c r="L2813" s="56" t="s">
        <v>3</v>
      </c>
      <c r="M2813" s="1"/>
    </row>
    <row r="2814" spans="1:13" x14ac:dyDescent="0.25">
      <c r="A2814" s="55" t="s">
        <v>24</v>
      </c>
      <c r="B2814" s="56" t="s">
        <v>165</v>
      </c>
      <c r="C2814" s="56" t="s">
        <v>6015</v>
      </c>
      <c r="D2814" s="56">
        <v>66612</v>
      </c>
      <c r="E2814" s="56" t="s">
        <v>44</v>
      </c>
      <c r="F2814" s="56" t="str">
        <f>+VLOOKUP(Tabla2[[#This Row],[Estado]],Catalogos!$I$3:$J$35,2,0)</f>
        <v>Noroeste</v>
      </c>
      <c r="G2814" s="56" t="s">
        <v>6009</v>
      </c>
      <c r="H2814" s="56" t="s">
        <v>6016</v>
      </c>
      <c r="I2814" s="56" t="s">
        <v>6017</v>
      </c>
      <c r="J2814" s="56" t="s">
        <v>6018</v>
      </c>
      <c r="K2814" s="56" t="s">
        <v>257</v>
      </c>
      <c r="L2814" s="56" t="s">
        <v>72</v>
      </c>
      <c r="M2814" s="1"/>
    </row>
    <row r="2815" spans="1:13" x14ac:dyDescent="0.25">
      <c r="A2815" s="55" t="s">
        <v>29</v>
      </c>
      <c r="B2815" s="56" t="s">
        <v>29</v>
      </c>
      <c r="C2815" s="56" t="s">
        <v>6019</v>
      </c>
      <c r="D2815" s="56">
        <v>66600</v>
      </c>
      <c r="E2815" s="56" t="s">
        <v>44</v>
      </c>
      <c r="F2815" s="56" t="str">
        <f>+VLOOKUP(Tabla2[[#This Row],[Estado]],Catalogos!$I$3:$J$35,2,0)</f>
        <v>Noroeste</v>
      </c>
      <c r="G2815" s="56" t="s">
        <v>6009</v>
      </c>
      <c r="H2815" s="56" t="s">
        <v>6010</v>
      </c>
      <c r="I2815" s="56">
        <v>207</v>
      </c>
      <c r="J2815" s="56" t="s">
        <v>6011</v>
      </c>
      <c r="K2815" s="56" t="s">
        <v>150</v>
      </c>
      <c r="L2815" s="56" t="s">
        <v>72</v>
      </c>
      <c r="M2815" s="1"/>
    </row>
    <row r="2816" spans="1:13" x14ac:dyDescent="0.25">
      <c r="A2816" s="55" t="s">
        <v>29</v>
      </c>
      <c r="B2816" s="56" t="s">
        <v>29</v>
      </c>
      <c r="C2816" s="56" t="s">
        <v>6030</v>
      </c>
      <c r="D2816" s="56">
        <v>66003</v>
      </c>
      <c r="E2816" s="56" t="s">
        <v>44</v>
      </c>
      <c r="F2816" s="56" t="str">
        <f>+VLOOKUP(Tabla2[[#This Row],[Estado]],Catalogos!$I$3:$J$35,2,0)</f>
        <v>Noroeste</v>
      </c>
      <c r="G2816" s="56" t="s">
        <v>6026</v>
      </c>
      <c r="H2816" s="56" t="s">
        <v>6027</v>
      </c>
      <c r="I2816" s="56" t="s">
        <v>6028</v>
      </c>
      <c r="J2816" s="56" t="s">
        <v>6029</v>
      </c>
      <c r="K2816" s="56" t="s">
        <v>150</v>
      </c>
      <c r="L2816" s="56" t="s">
        <v>72</v>
      </c>
      <c r="M2816" s="1"/>
    </row>
    <row r="2817" spans="1:13" x14ac:dyDescent="0.25">
      <c r="A2817" s="55" t="s">
        <v>31</v>
      </c>
      <c r="B2817" s="56" t="s">
        <v>112</v>
      </c>
      <c r="C2817" s="56" t="s">
        <v>6031</v>
      </c>
      <c r="D2817" s="56">
        <v>67000</v>
      </c>
      <c r="E2817" s="56" t="s">
        <v>44</v>
      </c>
      <c r="F2817" s="56" t="str">
        <f>+VLOOKUP(Tabla2[[#This Row],[Estado]],Catalogos!$I$3:$J$35,2,0)</f>
        <v>Noroeste</v>
      </c>
      <c r="G2817" s="56" t="s">
        <v>5794</v>
      </c>
      <c r="H2817" s="56" t="s">
        <v>2768</v>
      </c>
      <c r="I2817" s="56" t="s">
        <v>2769</v>
      </c>
      <c r="J2817" s="56" t="s">
        <v>2136</v>
      </c>
      <c r="K2817" s="56">
        <v>5552251011</v>
      </c>
      <c r="L2817" s="56" t="s">
        <v>72</v>
      </c>
      <c r="M2817" s="1"/>
    </row>
    <row r="2818" spans="1:13" x14ac:dyDescent="0.25">
      <c r="A2818" s="55" t="s">
        <v>26</v>
      </c>
      <c r="B2818" s="56" t="s">
        <v>165</v>
      </c>
      <c r="C2818" s="56" t="s">
        <v>6032</v>
      </c>
      <c r="D2818" s="56">
        <v>66055</v>
      </c>
      <c r="E2818" s="56" t="s">
        <v>44</v>
      </c>
      <c r="F2818" s="56" t="str">
        <f>+VLOOKUP(Tabla2[[#This Row],[Estado]],Catalogos!$I$3:$J$35,2,0)</f>
        <v>Noroeste</v>
      </c>
      <c r="G2818" s="56" t="s">
        <v>6033</v>
      </c>
      <c r="H2818" s="56" t="s">
        <v>6034</v>
      </c>
      <c r="I2818" s="56">
        <v>104</v>
      </c>
      <c r="J2818" s="56" t="s">
        <v>6035</v>
      </c>
      <c r="K2818" s="56">
        <v>8140002200</v>
      </c>
      <c r="L2818" s="56" t="s">
        <v>3</v>
      </c>
      <c r="M2818" s="1"/>
    </row>
    <row r="2819" spans="1:13" x14ac:dyDescent="0.25">
      <c r="A2819" s="55" t="s">
        <v>14</v>
      </c>
      <c r="B2819" s="56" t="s">
        <v>165</v>
      </c>
      <c r="C2819" s="56" t="s">
        <v>12419</v>
      </c>
      <c r="D2819" s="56">
        <v>66059</v>
      </c>
      <c r="E2819" s="56" t="s">
        <v>44</v>
      </c>
      <c r="F2819" s="56" t="str">
        <f>+VLOOKUP(Tabla2[[#This Row],[Estado]],Catalogos!$I$3:$J$35,2,0)</f>
        <v>Noroeste</v>
      </c>
      <c r="G2819" s="56" t="s">
        <v>6033</v>
      </c>
      <c r="H2819" s="56" t="s">
        <v>6041</v>
      </c>
      <c r="I2819" s="56" t="s">
        <v>6042</v>
      </c>
      <c r="J2819" s="56" t="s">
        <v>6043</v>
      </c>
      <c r="K2819" s="56">
        <v>8111048944</v>
      </c>
      <c r="L2819" s="56" t="s">
        <v>3</v>
      </c>
      <c r="M2819" s="1"/>
    </row>
    <row r="2820" spans="1:13" x14ac:dyDescent="0.25">
      <c r="A2820" s="55" t="s">
        <v>29</v>
      </c>
      <c r="B2820" s="56" t="s">
        <v>29</v>
      </c>
      <c r="C2820" s="56" t="s">
        <v>6076</v>
      </c>
      <c r="D2820" s="56">
        <v>66055</v>
      </c>
      <c r="E2820" s="56" t="s">
        <v>44</v>
      </c>
      <c r="F2820" s="56" t="str">
        <f>+VLOOKUP(Tabla2[[#This Row],[Estado]],Catalogos!$I$3:$J$35,2,0)</f>
        <v>Noroeste</v>
      </c>
      <c r="G2820" s="56" t="s">
        <v>6033</v>
      </c>
      <c r="H2820" s="56" t="s">
        <v>6037</v>
      </c>
      <c r="I2820" s="56" t="s">
        <v>6038</v>
      </c>
      <c r="J2820" s="56" t="s">
        <v>6039</v>
      </c>
      <c r="K2820" s="56" t="s">
        <v>150</v>
      </c>
      <c r="L2820" s="56" t="s">
        <v>72</v>
      </c>
      <c r="M2820" s="1"/>
    </row>
    <row r="2821" spans="1:13" x14ac:dyDescent="0.25">
      <c r="A2821" s="55" t="s">
        <v>31</v>
      </c>
      <c r="B2821" s="56" t="s">
        <v>112</v>
      </c>
      <c r="C2821" s="56" t="s">
        <v>6044</v>
      </c>
      <c r="D2821" s="56">
        <v>66055</v>
      </c>
      <c r="E2821" s="56" t="s">
        <v>44</v>
      </c>
      <c r="F2821" s="56" t="str">
        <f>+VLOOKUP(Tabla2[[#This Row],[Estado]],Catalogos!$I$3:$J$35,2,0)</f>
        <v>Noroeste</v>
      </c>
      <c r="G2821" s="56" t="s">
        <v>6033</v>
      </c>
      <c r="H2821" s="56" t="s">
        <v>6034</v>
      </c>
      <c r="I2821" s="56">
        <v>104</v>
      </c>
      <c r="J2821" s="56" t="s">
        <v>6035</v>
      </c>
      <c r="K2821" s="56">
        <v>814000230</v>
      </c>
      <c r="L2821" s="56" t="s">
        <v>72</v>
      </c>
      <c r="M2821" s="1" t="s">
        <v>6032</v>
      </c>
    </row>
    <row r="2822" spans="1:13" x14ac:dyDescent="0.25">
      <c r="A2822" s="55" t="s">
        <v>31</v>
      </c>
      <c r="B2822" s="56" t="s">
        <v>112</v>
      </c>
      <c r="C2822" s="56" t="s">
        <v>6045</v>
      </c>
      <c r="D2822" s="56">
        <v>66055</v>
      </c>
      <c r="E2822" s="56" t="s">
        <v>44</v>
      </c>
      <c r="F2822" s="56" t="str">
        <f>+VLOOKUP(Tabla2[[#This Row],[Estado]],Catalogos!$I$3:$J$35,2,0)</f>
        <v>Noroeste</v>
      </c>
      <c r="G2822" s="56" t="s">
        <v>6033</v>
      </c>
      <c r="H2822" s="56" t="s">
        <v>6034</v>
      </c>
      <c r="I2822" s="56">
        <v>104</v>
      </c>
      <c r="J2822" s="56" t="s">
        <v>6035</v>
      </c>
      <c r="K2822" s="56">
        <v>814000230</v>
      </c>
      <c r="L2822" s="56" t="s">
        <v>72</v>
      </c>
      <c r="M2822" s="1" t="s">
        <v>6032</v>
      </c>
    </row>
    <row r="2823" spans="1:13" x14ac:dyDescent="0.25">
      <c r="A2823" s="55" t="s">
        <v>31</v>
      </c>
      <c r="B2823" s="56" t="s">
        <v>112</v>
      </c>
      <c r="C2823" s="56" t="s">
        <v>6046</v>
      </c>
      <c r="D2823" s="56">
        <v>66055</v>
      </c>
      <c r="E2823" s="56" t="s">
        <v>44</v>
      </c>
      <c r="F2823" s="56" t="str">
        <f>+VLOOKUP(Tabla2[[#This Row],[Estado]],Catalogos!$I$3:$J$35,2,0)</f>
        <v>Noroeste</v>
      </c>
      <c r="G2823" s="56" t="s">
        <v>6033</v>
      </c>
      <c r="H2823" s="56" t="s">
        <v>6034</v>
      </c>
      <c r="I2823" s="56">
        <v>104</v>
      </c>
      <c r="J2823" s="56" t="s">
        <v>6035</v>
      </c>
      <c r="K2823" s="56">
        <v>814000230</v>
      </c>
      <c r="L2823" s="56" t="s">
        <v>72</v>
      </c>
      <c r="M2823" s="1" t="s">
        <v>6032</v>
      </c>
    </row>
    <row r="2824" spans="1:13" x14ac:dyDescent="0.25">
      <c r="A2824" s="55" t="s">
        <v>31</v>
      </c>
      <c r="B2824" s="56" t="s">
        <v>1373</v>
      </c>
      <c r="C2824" s="56" t="s">
        <v>6047</v>
      </c>
      <c r="D2824" s="56">
        <v>66055</v>
      </c>
      <c r="E2824" s="56" t="s">
        <v>44</v>
      </c>
      <c r="F2824" s="56" t="str">
        <f>+VLOOKUP(Tabla2[[#This Row],[Estado]],Catalogos!$I$3:$J$35,2,0)</f>
        <v>Noroeste</v>
      </c>
      <c r="G2824" s="56" t="s">
        <v>6033</v>
      </c>
      <c r="H2824" s="56" t="s">
        <v>6034</v>
      </c>
      <c r="I2824" s="56">
        <v>104</v>
      </c>
      <c r="J2824" s="56" t="s">
        <v>6035</v>
      </c>
      <c r="K2824" s="56">
        <v>814000230</v>
      </c>
      <c r="L2824" s="56" t="s">
        <v>72</v>
      </c>
      <c r="M2824" s="1" t="s">
        <v>6032</v>
      </c>
    </row>
    <row r="2825" spans="1:13" x14ac:dyDescent="0.25">
      <c r="A2825" s="55" t="s">
        <v>31</v>
      </c>
      <c r="B2825" s="56" t="s">
        <v>1373</v>
      </c>
      <c r="C2825" s="56" t="s">
        <v>6048</v>
      </c>
      <c r="D2825" s="56">
        <v>66055</v>
      </c>
      <c r="E2825" s="56" t="s">
        <v>44</v>
      </c>
      <c r="F2825" s="56" t="str">
        <f>+VLOOKUP(Tabla2[[#This Row],[Estado]],Catalogos!$I$3:$J$35,2,0)</f>
        <v>Noroeste</v>
      </c>
      <c r="G2825" s="56" t="s">
        <v>6033</v>
      </c>
      <c r="H2825" s="56" t="s">
        <v>6034</v>
      </c>
      <c r="I2825" s="56">
        <v>104</v>
      </c>
      <c r="J2825" s="56" t="s">
        <v>6035</v>
      </c>
      <c r="K2825" s="56">
        <v>814000230</v>
      </c>
      <c r="L2825" s="56" t="s">
        <v>72</v>
      </c>
      <c r="M2825" s="1" t="s">
        <v>6032</v>
      </c>
    </row>
    <row r="2826" spans="1:13" x14ac:dyDescent="0.25">
      <c r="A2826" s="55" t="s">
        <v>31</v>
      </c>
      <c r="B2826" s="56" t="s">
        <v>1382</v>
      </c>
      <c r="C2826" s="56" t="s">
        <v>6049</v>
      </c>
      <c r="D2826" s="56">
        <v>66055</v>
      </c>
      <c r="E2826" s="56" t="s">
        <v>44</v>
      </c>
      <c r="F2826" s="56" t="str">
        <f>+VLOOKUP(Tabla2[[#This Row],[Estado]],Catalogos!$I$3:$J$35,2,0)</f>
        <v>Noroeste</v>
      </c>
      <c r="G2826" s="56" t="s">
        <v>6033</v>
      </c>
      <c r="H2826" s="56" t="s">
        <v>6034</v>
      </c>
      <c r="I2826" s="56">
        <v>104</v>
      </c>
      <c r="J2826" s="56" t="s">
        <v>6035</v>
      </c>
      <c r="K2826" s="56">
        <v>814000230</v>
      </c>
      <c r="L2826" s="56" t="s">
        <v>72</v>
      </c>
      <c r="M2826" s="1" t="s">
        <v>6032</v>
      </c>
    </row>
    <row r="2827" spans="1:13" x14ac:dyDescent="0.25">
      <c r="A2827" s="55" t="s">
        <v>31</v>
      </c>
      <c r="B2827" s="56" t="s">
        <v>1382</v>
      </c>
      <c r="C2827" s="56" t="s">
        <v>6050</v>
      </c>
      <c r="D2827" s="56">
        <v>66055</v>
      </c>
      <c r="E2827" s="56" t="s">
        <v>44</v>
      </c>
      <c r="F2827" s="56" t="str">
        <f>+VLOOKUP(Tabla2[[#This Row],[Estado]],Catalogos!$I$3:$J$35,2,0)</f>
        <v>Noroeste</v>
      </c>
      <c r="G2827" s="56" t="s">
        <v>6033</v>
      </c>
      <c r="H2827" s="56" t="s">
        <v>6034</v>
      </c>
      <c r="I2827" s="56">
        <v>104</v>
      </c>
      <c r="J2827" s="56" t="s">
        <v>6035</v>
      </c>
      <c r="K2827" s="56">
        <v>814000230</v>
      </c>
      <c r="L2827" s="56" t="s">
        <v>72</v>
      </c>
      <c r="M2827" s="1" t="s">
        <v>6032</v>
      </c>
    </row>
    <row r="2828" spans="1:13" x14ac:dyDescent="0.25">
      <c r="A2828" s="55" t="s">
        <v>31</v>
      </c>
      <c r="B2828" s="56" t="s">
        <v>1441</v>
      </c>
      <c r="C2828" s="56" t="s">
        <v>6051</v>
      </c>
      <c r="D2828" s="56">
        <v>66055</v>
      </c>
      <c r="E2828" s="56" t="s">
        <v>44</v>
      </c>
      <c r="F2828" s="56" t="str">
        <f>+VLOOKUP(Tabla2[[#This Row],[Estado]],Catalogos!$I$3:$J$35,2,0)</f>
        <v>Noroeste</v>
      </c>
      <c r="G2828" s="56" t="s">
        <v>6033</v>
      </c>
      <c r="H2828" s="56" t="s">
        <v>6034</v>
      </c>
      <c r="I2828" s="56">
        <v>104</v>
      </c>
      <c r="J2828" s="56" t="s">
        <v>6035</v>
      </c>
      <c r="K2828" s="56">
        <v>814000230</v>
      </c>
      <c r="L2828" s="56" t="s">
        <v>72</v>
      </c>
      <c r="M2828" s="1" t="s">
        <v>6032</v>
      </c>
    </row>
    <row r="2829" spans="1:13" x14ac:dyDescent="0.25">
      <c r="A2829" s="55" t="s">
        <v>31</v>
      </c>
      <c r="B2829" s="56" t="s">
        <v>1441</v>
      </c>
      <c r="C2829" s="56" t="s">
        <v>6052</v>
      </c>
      <c r="D2829" s="56">
        <v>66055</v>
      </c>
      <c r="E2829" s="56" t="s">
        <v>44</v>
      </c>
      <c r="F2829" s="56" t="str">
        <f>+VLOOKUP(Tabla2[[#This Row],[Estado]],Catalogos!$I$3:$J$35,2,0)</f>
        <v>Noroeste</v>
      </c>
      <c r="G2829" s="56" t="s">
        <v>6033</v>
      </c>
      <c r="H2829" s="56" t="s">
        <v>6034</v>
      </c>
      <c r="I2829" s="56">
        <v>104</v>
      </c>
      <c r="J2829" s="56" t="s">
        <v>6035</v>
      </c>
      <c r="K2829" s="56">
        <v>814000230</v>
      </c>
      <c r="L2829" s="56" t="s">
        <v>72</v>
      </c>
      <c r="M2829" s="1" t="s">
        <v>6032</v>
      </c>
    </row>
    <row r="2830" spans="1:13" x14ac:dyDescent="0.25">
      <c r="A2830" s="55" t="s">
        <v>31</v>
      </c>
      <c r="B2830" s="56" t="s">
        <v>11777</v>
      </c>
      <c r="C2830" s="56" t="s">
        <v>6053</v>
      </c>
      <c r="D2830" s="56">
        <v>66055</v>
      </c>
      <c r="E2830" s="56" t="s">
        <v>44</v>
      </c>
      <c r="F2830" s="56" t="str">
        <f>+VLOOKUP(Tabla2[[#This Row],[Estado]],Catalogos!$I$3:$J$35,2,0)</f>
        <v>Noroeste</v>
      </c>
      <c r="G2830" s="56" t="s">
        <v>6033</v>
      </c>
      <c r="H2830" s="56" t="s">
        <v>6034</v>
      </c>
      <c r="I2830" s="56">
        <v>104</v>
      </c>
      <c r="J2830" s="56" t="s">
        <v>6035</v>
      </c>
      <c r="K2830" s="56">
        <v>814000230</v>
      </c>
      <c r="L2830" s="56" t="s">
        <v>72</v>
      </c>
      <c r="M2830" s="1" t="s">
        <v>6032</v>
      </c>
    </row>
    <row r="2831" spans="1:13" x14ac:dyDescent="0.25">
      <c r="A2831" s="55" t="s">
        <v>31</v>
      </c>
      <c r="B2831" s="56" t="s">
        <v>11777</v>
      </c>
      <c r="C2831" s="56" t="s">
        <v>6054</v>
      </c>
      <c r="D2831" s="56">
        <v>66055</v>
      </c>
      <c r="E2831" s="56" t="s">
        <v>44</v>
      </c>
      <c r="F2831" s="56" t="str">
        <f>+VLOOKUP(Tabla2[[#This Row],[Estado]],Catalogos!$I$3:$J$35,2,0)</f>
        <v>Noroeste</v>
      </c>
      <c r="G2831" s="56" t="s">
        <v>6033</v>
      </c>
      <c r="H2831" s="56" t="s">
        <v>6034</v>
      </c>
      <c r="I2831" s="56">
        <v>104</v>
      </c>
      <c r="J2831" s="56" t="s">
        <v>6035</v>
      </c>
      <c r="K2831" s="56">
        <v>814000230</v>
      </c>
      <c r="L2831" s="56" t="s">
        <v>72</v>
      </c>
      <c r="M2831" s="1" t="s">
        <v>6032</v>
      </c>
    </row>
    <row r="2832" spans="1:13" x14ac:dyDescent="0.25">
      <c r="A2832" s="55" t="s">
        <v>31</v>
      </c>
      <c r="B2832" s="56" t="s">
        <v>11773</v>
      </c>
      <c r="C2832" s="56" t="s">
        <v>6055</v>
      </c>
      <c r="D2832" s="56">
        <v>66055</v>
      </c>
      <c r="E2832" s="56" t="s">
        <v>44</v>
      </c>
      <c r="F2832" s="56" t="str">
        <f>+VLOOKUP(Tabla2[[#This Row],[Estado]],Catalogos!$I$3:$J$35,2,0)</f>
        <v>Noroeste</v>
      </c>
      <c r="G2832" s="56" t="s">
        <v>6033</v>
      </c>
      <c r="H2832" s="56" t="s">
        <v>6034</v>
      </c>
      <c r="I2832" s="56">
        <v>104</v>
      </c>
      <c r="J2832" s="56" t="s">
        <v>6035</v>
      </c>
      <c r="K2832" s="56">
        <v>814000230</v>
      </c>
      <c r="L2832" s="56" t="s">
        <v>72</v>
      </c>
      <c r="M2832" s="1" t="s">
        <v>6032</v>
      </c>
    </row>
    <row r="2833" spans="1:13" x14ac:dyDescent="0.25">
      <c r="A2833" s="55" t="s">
        <v>31</v>
      </c>
      <c r="B2833" s="56" t="s">
        <v>11773</v>
      </c>
      <c r="C2833" s="56" t="s">
        <v>6056</v>
      </c>
      <c r="D2833" s="56">
        <v>66055</v>
      </c>
      <c r="E2833" s="56" t="s">
        <v>44</v>
      </c>
      <c r="F2833" s="56" t="str">
        <f>+VLOOKUP(Tabla2[[#This Row],[Estado]],Catalogos!$I$3:$J$35,2,0)</f>
        <v>Noroeste</v>
      </c>
      <c r="G2833" s="56" t="s">
        <v>6033</v>
      </c>
      <c r="H2833" s="56" t="s">
        <v>6034</v>
      </c>
      <c r="I2833" s="56">
        <v>104</v>
      </c>
      <c r="J2833" s="56" t="s">
        <v>6035</v>
      </c>
      <c r="K2833" s="56">
        <v>814000230</v>
      </c>
      <c r="L2833" s="56" t="s">
        <v>72</v>
      </c>
      <c r="M2833" s="1" t="s">
        <v>6032</v>
      </c>
    </row>
    <row r="2834" spans="1:13" x14ac:dyDescent="0.25">
      <c r="A2834" s="55" t="s">
        <v>31</v>
      </c>
      <c r="B2834" s="56" t="s">
        <v>11818</v>
      </c>
      <c r="C2834" s="56" t="s">
        <v>6057</v>
      </c>
      <c r="D2834" s="56">
        <v>66055</v>
      </c>
      <c r="E2834" s="56" t="s">
        <v>44</v>
      </c>
      <c r="F2834" s="56" t="str">
        <f>+VLOOKUP(Tabla2[[#This Row],[Estado]],Catalogos!$I$3:$J$35,2,0)</f>
        <v>Noroeste</v>
      </c>
      <c r="G2834" s="56" t="s">
        <v>6033</v>
      </c>
      <c r="H2834" s="56" t="s">
        <v>6034</v>
      </c>
      <c r="I2834" s="56">
        <v>104</v>
      </c>
      <c r="J2834" s="56" t="s">
        <v>6035</v>
      </c>
      <c r="K2834" s="56">
        <v>814000230</v>
      </c>
      <c r="L2834" s="56" t="s">
        <v>72</v>
      </c>
      <c r="M2834" s="1" t="s">
        <v>6032</v>
      </c>
    </row>
    <row r="2835" spans="1:13" x14ac:dyDescent="0.25">
      <c r="A2835" s="55" t="s">
        <v>31</v>
      </c>
      <c r="B2835" s="56" t="s">
        <v>9457</v>
      </c>
      <c r="C2835" s="56" t="s">
        <v>6058</v>
      </c>
      <c r="D2835" s="56">
        <v>66055</v>
      </c>
      <c r="E2835" s="56" t="s">
        <v>44</v>
      </c>
      <c r="F2835" s="56" t="str">
        <f>+VLOOKUP(Tabla2[[#This Row],[Estado]],Catalogos!$I$3:$J$35,2,0)</f>
        <v>Noroeste</v>
      </c>
      <c r="G2835" s="56" t="s">
        <v>6033</v>
      </c>
      <c r="H2835" s="56" t="s">
        <v>6034</v>
      </c>
      <c r="I2835" s="56">
        <v>104</v>
      </c>
      <c r="J2835" s="56" t="s">
        <v>6035</v>
      </c>
      <c r="K2835" s="56">
        <v>814000230</v>
      </c>
      <c r="L2835" s="56" t="s">
        <v>72</v>
      </c>
      <c r="M2835" s="1" t="s">
        <v>6032</v>
      </c>
    </row>
    <row r="2836" spans="1:13" x14ac:dyDescent="0.25">
      <c r="A2836" s="55" t="s">
        <v>31</v>
      </c>
      <c r="B2836" s="56" t="s">
        <v>9457</v>
      </c>
      <c r="C2836" s="56" t="s">
        <v>6059</v>
      </c>
      <c r="D2836" s="56">
        <v>66055</v>
      </c>
      <c r="E2836" s="56" t="s">
        <v>44</v>
      </c>
      <c r="F2836" s="56" t="str">
        <f>+VLOOKUP(Tabla2[[#This Row],[Estado]],Catalogos!$I$3:$J$35,2,0)</f>
        <v>Noroeste</v>
      </c>
      <c r="G2836" s="56" t="s">
        <v>6033</v>
      </c>
      <c r="H2836" s="56" t="s">
        <v>6034</v>
      </c>
      <c r="I2836" s="56">
        <v>104</v>
      </c>
      <c r="J2836" s="56" t="s">
        <v>6035</v>
      </c>
      <c r="K2836" s="56">
        <v>814000230</v>
      </c>
      <c r="L2836" s="56" t="s">
        <v>72</v>
      </c>
      <c r="M2836" s="1" t="s">
        <v>6032</v>
      </c>
    </row>
    <row r="2837" spans="1:13" x14ac:dyDescent="0.25">
      <c r="A2837" s="55" t="s">
        <v>31</v>
      </c>
      <c r="B2837" s="56" t="s">
        <v>9457</v>
      </c>
      <c r="C2837" s="56" t="s">
        <v>6060</v>
      </c>
      <c r="D2837" s="56">
        <v>66055</v>
      </c>
      <c r="E2837" s="56" t="s">
        <v>44</v>
      </c>
      <c r="F2837" s="56" t="str">
        <f>+VLOOKUP(Tabla2[[#This Row],[Estado]],Catalogos!$I$3:$J$35,2,0)</f>
        <v>Noroeste</v>
      </c>
      <c r="G2837" s="56" t="s">
        <v>6033</v>
      </c>
      <c r="H2837" s="56" t="s">
        <v>6034</v>
      </c>
      <c r="I2837" s="56">
        <v>104</v>
      </c>
      <c r="J2837" s="56" t="s">
        <v>6035</v>
      </c>
      <c r="K2837" s="56">
        <v>814000230</v>
      </c>
      <c r="L2837" s="56" t="s">
        <v>72</v>
      </c>
      <c r="M2837" s="1" t="s">
        <v>6032</v>
      </c>
    </row>
    <row r="2838" spans="1:13" x14ac:dyDescent="0.25">
      <c r="A2838" s="55" t="s">
        <v>31</v>
      </c>
      <c r="B2838" s="56" t="s">
        <v>11684</v>
      </c>
      <c r="C2838" s="56" t="s">
        <v>6061</v>
      </c>
      <c r="D2838" s="56">
        <v>66055</v>
      </c>
      <c r="E2838" s="56" t="s">
        <v>44</v>
      </c>
      <c r="F2838" s="56" t="str">
        <f>+VLOOKUP(Tabla2[[#This Row],[Estado]],Catalogos!$I$3:$J$35,2,0)</f>
        <v>Noroeste</v>
      </c>
      <c r="G2838" s="56" t="s">
        <v>6033</v>
      </c>
      <c r="H2838" s="56" t="s">
        <v>6034</v>
      </c>
      <c r="I2838" s="56">
        <v>104</v>
      </c>
      <c r="J2838" s="56" t="s">
        <v>6035</v>
      </c>
      <c r="K2838" s="56">
        <v>814000230</v>
      </c>
      <c r="L2838" s="56" t="s">
        <v>72</v>
      </c>
      <c r="M2838" s="1" t="s">
        <v>6032</v>
      </c>
    </row>
    <row r="2839" spans="1:13" x14ac:dyDescent="0.25">
      <c r="A2839" s="55" t="s">
        <v>31</v>
      </c>
      <c r="B2839" s="56" t="s">
        <v>11684</v>
      </c>
      <c r="C2839" s="56" t="s">
        <v>6062</v>
      </c>
      <c r="D2839" s="56">
        <v>66055</v>
      </c>
      <c r="E2839" s="56" t="s">
        <v>44</v>
      </c>
      <c r="F2839" s="56" t="str">
        <f>+VLOOKUP(Tabla2[[#This Row],[Estado]],Catalogos!$I$3:$J$35,2,0)</f>
        <v>Noroeste</v>
      </c>
      <c r="G2839" s="56" t="s">
        <v>6033</v>
      </c>
      <c r="H2839" s="56" t="s">
        <v>6034</v>
      </c>
      <c r="I2839" s="56">
        <v>104</v>
      </c>
      <c r="J2839" s="56" t="s">
        <v>6035</v>
      </c>
      <c r="K2839" s="56">
        <v>814000230</v>
      </c>
      <c r="L2839" s="56" t="s">
        <v>72</v>
      </c>
      <c r="M2839" s="1" t="s">
        <v>6032</v>
      </c>
    </row>
    <row r="2840" spans="1:13" x14ac:dyDescent="0.25">
      <c r="A2840" s="55" t="s">
        <v>31</v>
      </c>
      <c r="B2840" s="56" t="s">
        <v>123</v>
      </c>
      <c r="C2840" s="56" t="s">
        <v>6063</v>
      </c>
      <c r="D2840" s="56">
        <v>66055</v>
      </c>
      <c r="E2840" s="56" t="s">
        <v>44</v>
      </c>
      <c r="F2840" s="56" t="str">
        <f>+VLOOKUP(Tabla2[[#This Row],[Estado]],Catalogos!$I$3:$J$35,2,0)</f>
        <v>Noroeste</v>
      </c>
      <c r="G2840" s="56" t="s">
        <v>6033</v>
      </c>
      <c r="H2840" s="56" t="s">
        <v>6034</v>
      </c>
      <c r="I2840" s="56">
        <v>104</v>
      </c>
      <c r="J2840" s="56" t="s">
        <v>6035</v>
      </c>
      <c r="K2840" s="56">
        <v>814000230</v>
      </c>
      <c r="L2840" s="56" t="s">
        <v>72</v>
      </c>
      <c r="M2840" s="1" t="s">
        <v>6032</v>
      </c>
    </row>
    <row r="2841" spans="1:13" x14ac:dyDescent="0.25">
      <c r="A2841" s="55" t="s">
        <v>31</v>
      </c>
      <c r="B2841" s="56" t="s">
        <v>123</v>
      </c>
      <c r="C2841" s="56" t="s">
        <v>6064</v>
      </c>
      <c r="D2841" s="56">
        <v>66055</v>
      </c>
      <c r="E2841" s="56" t="s">
        <v>44</v>
      </c>
      <c r="F2841" s="56" t="str">
        <f>+VLOOKUP(Tabla2[[#This Row],[Estado]],Catalogos!$I$3:$J$35,2,0)</f>
        <v>Noroeste</v>
      </c>
      <c r="G2841" s="56" t="s">
        <v>6033</v>
      </c>
      <c r="H2841" s="56" t="s">
        <v>6034</v>
      </c>
      <c r="I2841" s="56">
        <v>104</v>
      </c>
      <c r="J2841" s="56" t="s">
        <v>6035</v>
      </c>
      <c r="K2841" s="56">
        <v>814000230</v>
      </c>
      <c r="L2841" s="56" t="s">
        <v>72</v>
      </c>
      <c r="M2841" s="1" t="s">
        <v>6032</v>
      </c>
    </row>
    <row r="2842" spans="1:13" x14ac:dyDescent="0.25">
      <c r="A2842" s="55" t="s">
        <v>31</v>
      </c>
      <c r="B2842" s="56" t="s">
        <v>11679</v>
      </c>
      <c r="C2842" s="56" t="s">
        <v>6065</v>
      </c>
      <c r="D2842" s="56">
        <v>66055</v>
      </c>
      <c r="E2842" s="56" t="s">
        <v>44</v>
      </c>
      <c r="F2842" s="56" t="str">
        <f>+VLOOKUP(Tabla2[[#This Row],[Estado]],Catalogos!$I$3:$J$35,2,0)</f>
        <v>Noroeste</v>
      </c>
      <c r="G2842" s="56" t="s">
        <v>6033</v>
      </c>
      <c r="H2842" s="56" t="s">
        <v>6034</v>
      </c>
      <c r="I2842" s="56">
        <v>104</v>
      </c>
      <c r="J2842" s="56" t="s">
        <v>6035</v>
      </c>
      <c r="K2842" s="56">
        <v>814000230</v>
      </c>
      <c r="L2842" s="56" t="s">
        <v>72</v>
      </c>
      <c r="M2842" s="1" t="s">
        <v>6032</v>
      </c>
    </row>
    <row r="2843" spans="1:13" x14ac:dyDescent="0.25">
      <c r="A2843" s="55" t="s">
        <v>31</v>
      </c>
      <c r="B2843" s="56" t="s">
        <v>135</v>
      </c>
      <c r="C2843" s="56" t="s">
        <v>6066</v>
      </c>
      <c r="D2843" s="56">
        <v>66055</v>
      </c>
      <c r="E2843" s="56" t="s">
        <v>44</v>
      </c>
      <c r="F2843" s="56" t="str">
        <f>+VLOOKUP(Tabla2[[#This Row],[Estado]],Catalogos!$I$3:$J$35,2,0)</f>
        <v>Noroeste</v>
      </c>
      <c r="G2843" s="56" t="s">
        <v>6033</v>
      </c>
      <c r="H2843" s="56" t="s">
        <v>6034</v>
      </c>
      <c r="I2843" s="56">
        <v>104</v>
      </c>
      <c r="J2843" s="56" t="s">
        <v>6035</v>
      </c>
      <c r="K2843" s="56">
        <v>814000230</v>
      </c>
      <c r="L2843" s="56" t="s">
        <v>72</v>
      </c>
      <c r="M2843" s="1" t="s">
        <v>6032</v>
      </c>
    </row>
    <row r="2844" spans="1:13" x14ac:dyDescent="0.25">
      <c r="A2844" s="55" t="s">
        <v>31</v>
      </c>
      <c r="B2844" s="56" t="s">
        <v>11684</v>
      </c>
      <c r="C2844" s="56" t="s">
        <v>6067</v>
      </c>
      <c r="D2844" s="56">
        <v>66055</v>
      </c>
      <c r="E2844" s="56" t="s">
        <v>44</v>
      </c>
      <c r="F2844" s="56" t="str">
        <f>+VLOOKUP(Tabla2[[#This Row],[Estado]],Catalogos!$I$3:$J$35,2,0)</f>
        <v>Noroeste</v>
      </c>
      <c r="G2844" s="56" t="s">
        <v>6033</v>
      </c>
      <c r="H2844" s="56" t="s">
        <v>6034</v>
      </c>
      <c r="I2844" s="56">
        <v>104</v>
      </c>
      <c r="J2844" s="56" t="s">
        <v>6035</v>
      </c>
      <c r="K2844" s="56">
        <v>814000230</v>
      </c>
      <c r="L2844" s="56" t="s">
        <v>72</v>
      </c>
      <c r="M2844" s="1" t="s">
        <v>6032</v>
      </c>
    </row>
    <row r="2845" spans="1:13" x14ac:dyDescent="0.25">
      <c r="A2845" s="55" t="s">
        <v>31</v>
      </c>
      <c r="B2845" s="56" t="s">
        <v>1387</v>
      </c>
      <c r="C2845" s="56" t="s">
        <v>6068</v>
      </c>
      <c r="D2845" s="56">
        <v>66055</v>
      </c>
      <c r="E2845" s="56" t="s">
        <v>44</v>
      </c>
      <c r="F2845" s="56" t="str">
        <f>+VLOOKUP(Tabla2[[#This Row],[Estado]],Catalogos!$I$3:$J$35,2,0)</f>
        <v>Noroeste</v>
      </c>
      <c r="G2845" s="56" t="s">
        <v>6033</v>
      </c>
      <c r="H2845" s="56" t="s">
        <v>6034</v>
      </c>
      <c r="I2845" s="56">
        <v>104</v>
      </c>
      <c r="J2845" s="56" t="s">
        <v>6035</v>
      </c>
      <c r="K2845" s="56">
        <v>814000230</v>
      </c>
      <c r="L2845" s="56" t="s">
        <v>72</v>
      </c>
      <c r="M2845" s="1" t="s">
        <v>6032</v>
      </c>
    </row>
    <row r="2846" spans="1:13" x14ac:dyDescent="0.25">
      <c r="A2846" s="55" t="s">
        <v>31</v>
      </c>
      <c r="B2846" s="53" t="s">
        <v>12248</v>
      </c>
      <c r="C2846" s="56" t="s">
        <v>6069</v>
      </c>
      <c r="D2846" s="56">
        <v>66055</v>
      </c>
      <c r="E2846" s="56" t="s">
        <v>44</v>
      </c>
      <c r="F2846" s="56" t="str">
        <f>+VLOOKUP(Tabla2[[#This Row],[Estado]],Catalogos!$I$3:$J$35,2,0)</f>
        <v>Noroeste</v>
      </c>
      <c r="G2846" s="56" t="s">
        <v>6033</v>
      </c>
      <c r="H2846" s="56" t="s">
        <v>6034</v>
      </c>
      <c r="I2846" s="56">
        <v>104</v>
      </c>
      <c r="J2846" s="56" t="s">
        <v>6035</v>
      </c>
      <c r="K2846" s="56">
        <v>814000230</v>
      </c>
      <c r="L2846" s="56" t="s">
        <v>72</v>
      </c>
      <c r="M2846" s="1" t="s">
        <v>6032</v>
      </c>
    </row>
    <row r="2847" spans="1:13" x14ac:dyDescent="0.25">
      <c r="A2847" s="55" t="s">
        <v>31</v>
      </c>
      <c r="B2847" s="53" t="s">
        <v>12248</v>
      </c>
      <c r="C2847" s="56" t="s">
        <v>6070</v>
      </c>
      <c r="D2847" s="56">
        <v>66055</v>
      </c>
      <c r="E2847" s="56" t="s">
        <v>44</v>
      </c>
      <c r="F2847" s="56" t="str">
        <f>+VLOOKUP(Tabla2[[#This Row],[Estado]],Catalogos!$I$3:$J$35,2,0)</f>
        <v>Noroeste</v>
      </c>
      <c r="G2847" s="56" t="s">
        <v>6033</v>
      </c>
      <c r="H2847" s="56" t="s">
        <v>6034</v>
      </c>
      <c r="I2847" s="56">
        <v>104</v>
      </c>
      <c r="J2847" s="56" t="s">
        <v>6035</v>
      </c>
      <c r="K2847" s="56">
        <v>814000230</v>
      </c>
      <c r="L2847" s="56" t="s">
        <v>72</v>
      </c>
      <c r="M2847" s="1" t="s">
        <v>6032</v>
      </c>
    </row>
    <row r="2848" spans="1:13" x14ac:dyDescent="0.25">
      <c r="A2848" s="55" t="s">
        <v>31</v>
      </c>
      <c r="B2848" s="56" t="s">
        <v>1387</v>
      </c>
      <c r="C2848" s="56" t="s">
        <v>6071</v>
      </c>
      <c r="D2848" s="56">
        <v>66055</v>
      </c>
      <c r="E2848" s="56" t="s">
        <v>44</v>
      </c>
      <c r="F2848" s="56" t="str">
        <f>+VLOOKUP(Tabla2[[#This Row],[Estado]],Catalogos!$I$3:$J$35,2,0)</f>
        <v>Noroeste</v>
      </c>
      <c r="G2848" s="56" t="s">
        <v>6033</v>
      </c>
      <c r="H2848" s="56" t="s">
        <v>6034</v>
      </c>
      <c r="I2848" s="56">
        <v>104</v>
      </c>
      <c r="J2848" s="56" t="s">
        <v>6035</v>
      </c>
      <c r="K2848" s="56">
        <v>814000230</v>
      </c>
      <c r="L2848" s="56" t="s">
        <v>72</v>
      </c>
      <c r="M2848" s="1" t="s">
        <v>6032</v>
      </c>
    </row>
    <row r="2849" spans="1:13" x14ac:dyDescent="0.25">
      <c r="A2849" s="55" t="s">
        <v>31</v>
      </c>
      <c r="B2849" s="56" t="s">
        <v>1387</v>
      </c>
      <c r="C2849" s="56" t="s">
        <v>6072</v>
      </c>
      <c r="D2849" s="56">
        <v>66055</v>
      </c>
      <c r="E2849" s="56" t="s">
        <v>44</v>
      </c>
      <c r="F2849" s="56" t="str">
        <f>+VLOOKUP(Tabla2[[#This Row],[Estado]],Catalogos!$I$3:$J$35,2,0)</f>
        <v>Noroeste</v>
      </c>
      <c r="G2849" s="56" t="s">
        <v>6033</v>
      </c>
      <c r="H2849" s="56" t="s">
        <v>6034</v>
      </c>
      <c r="I2849" s="56">
        <v>104</v>
      </c>
      <c r="J2849" s="56" t="s">
        <v>6035</v>
      </c>
      <c r="K2849" s="56">
        <v>814000230</v>
      </c>
      <c r="L2849" s="56" t="s">
        <v>72</v>
      </c>
      <c r="M2849" s="1" t="s">
        <v>6032</v>
      </c>
    </row>
    <row r="2850" spans="1:13" x14ac:dyDescent="0.25">
      <c r="A2850" s="55" t="s">
        <v>31</v>
      </c>
      <c r="B2850" s="56" t="s">
        <v>11682</v>
      </c>
      <c r="C2850" s="56" t="s">
        <v>6073</v>
      </c>
      <c r="D2850" s="56">
        <v>66055</v>
      </c>
      <c r="E2850" s="56" t="s">
        <v>44</v>
      </c>
      <c r="F2850" s="56" t="str">
        <f>+VLOOKUP(Tabla2[[#This Row],[Estado]],Catalogos!$I$3:$J$35,2,0)</f>
        <v>Noroeste</v>
      </c>
      <c r="G2850" s="56" t="s">
        <v>6033</v>
      </c>
      <c r="H2850" s="56" t="s">
        <v>6034</v>
      </c>
      <c r="I2850" s="56">
        <v>104</v>
      </c>
      <c r="J2850" s="56" t="s">
        <v>6035</v>
      </c>
      <c r="K2850" s="56">
        <v>814000230</v>
      </c>
      <c r="L2850" s="56" t="s">
        <v>72</v>
      </c>
      <c r="M2850" s="1" t="s">
        <v>6032</v>
      </c>
    </row>
    <row r="2851" spans="1:13" x14ac:dyDescent="0.25">
      <c r="A2851" s="55" t="s">
        <v>31</v>
      </c>
      <c r="B2851" s="56" t="s">
        <v>1517</v>
      </c>
      <c r="C2851" s="56" t="s">
        <v>6074</v>
      </c>
      <c r="D2851" s="56">
        <v>66055</v>
      </c>
      <c r="E2851" s="56" t="s">
        <v>44</v>
      </c>
      <c r="F2851" s="56" t="str">
        <f>+VLOOKUP(Tabla2[[#This Row],[Estado]],Catalogos!$I$3:$J$35,2,0)</f>
        <v>Noroeste</v>
      </c>
      <c r="G2851" s="56" t="s">
        <v>6033</v>
      </c>
      <c r="H2851" s="56" t="s">
        <v>6034</v>
      </c>
      <c r="I2851" s="56">
        <v>104</v>
      </c>
      <c r="J2851" s="56" t="s">
        <v>6035</v>
      </c>
      <c r="K2851" s="56">
        <v>814000230</v>
      </c>
      <c r="L2851" s="56" t="s">
        <v>72</v>
      </c>
      <c r="M2851" s="1" t="s">
        <v>6032</v>
      </c>
    </row>
    <row r="2852" spans="1:13" x14ac:dyDescent="0.25">
      <c r="A2852" s="55" t="s">
        <v>31</v>
      </c>
      <c r="B2852" s="56" t="s">
        <v>1467</v>
      </c>
      <c r="C2852" s="56" t="s">
        <v>6075</v>
      </c>
      <c r="D2852" s="56">
        <v>66055</v>
      </c>
      <c r="E2852" s="56" t="s">
        <v>44</v>
      </c>
      <c r="F2852" s="56" t="str">
        <f>+VLOOKUP(Tabla2[[#This Row],[Estado]],Catalogos!$I$3:$J$35,2,0)</f>
        <v>Noroeste</v>
      </c>
      <c r="G2852" s="56" t="s">
        <v>6033</v>
      </c>
      <c r="H2852" s="56" t="s">
        <v>6034</v>
      </c>
      <c r="I2852" s="56">
        <v>104</v>
      </c>
      <c r="J2852" s="56" t="s">
        <v>6035</v>
      </c>
      <c r="K2852" s="56">
        <v>814000230</v>
      </c>
      <c r="L2852" s="56" t="s">
        <v>72</v>
      </c>
      <c r="M2852" s="1" t="s">
        <v>6032</v>
      </c>
    </row>
    <row r="2853" spans="1:13" x14ac:dyDescent="0.25">
      <c r="A2853" s="55" t="s">
        <v>31</v>
      </c>
      <c r="B2853" s="56" t="s">
        <v>135</v>
      </c>
      <c r="C2853" s="56" t="s">
        <v>6081</v>
      </c>
      <c r="D2853" s="56">
        <v>67173</v>
      </c>
      <c r="E2853" s="56" t="s">
        <v>44</v>
      </c>
      <c r="F2853" s="56" t="str">
        <f>+VLOOKUP(Tabla2[[#This Row],[Estado]],Catalogos!$I$3:$J$35,2,0)</f>
        <v>Noroeste</v>
      </c>
      <c r="G2853" s="56" t="s">
        <v>5389</v>
      </c>
      <c r="H2853" s="56" t="s">
        <v>6082</v>
      </c>
      <c r="I2853" s="56" t="s">
        <v>6083</v>
      </c>
      <c r="J2853" s="56" t="s">
        <v>6084</v>
      </c>
      <c r="K2853" s="56">
        <v>8111789016</v>
      </c>
      <c r="L2853" s="56" t="s">
        <v>72</v>
      </c>
      <c r="M2853" s="1"/>
    </row>
    <row r="2854" spans="1:13" x14ac:dyDescent="0.25">
      <c r="A2854" s="55" t="s">
        <v>29</v>
      </c>
      <c r="B2854" s="56" t="s">
        <v>29</v>
      </c>
      <c r="C2854" s="56" t="s">
        <v>6085</v>
      </c>
      <c r="D2854" s="56">
        <v>67130</v>
      </c>
      <c r="E2854" s="56" t="s">
        <v>44</v>
      </c>
      <c r="F2854" s="56" t="str">
        <f>+VLOOKUP(Tabla2[[#This Row],[Estado]],Catalogos!$I$3:$J$35,2,0)</f>
        <v>Noroeste</v>
      </c>
      <c r="G2854" s="56" t="s">
        <v>5389</v>
      </c>
      <c r="H2854" s="56" t="s">
        <v>6086</v>
      </c>
      <c r="I2854" s="56" t="s">
        <v>6087</v>
      </c>
      <c r="J2854" s="56" t="s">
        <v>2337</v>
      </c>
      <c r="K2854" s="56" t="s">
        <v>150</v>
      </c>
      <c r="L2854" s="56" t="s">
        <v>72</v>
      </c>
      <c r="M2854" s="1"/>
    </row>
    <row r="2855" spans="1:13" x14ac:dyDescent="0.25">
      <c r="A2855" s="55" t="s">
        <v>29</v>
      </c>
      <c r="B2855" s="56" t="s">
        <v>29</v>
      </c>
      <c r="C2855" s="56" t="s">
        <v>6088</v>
      </c>
      <c r="D2855" s="56">
        <v>64000</v>
      </c>
      <c r="E2855" s="56" t="s">
        <v>44</v>
      </c>
      <c r="F2855" s="56" t="str">
        <f>+VLOOKUP(Tabla2[[#This Row],[Estado]],Catalogos!$I$3:$J$35,2,0)</f>
        <v>Noroeste</v>
      </c>
      <c r="G2855" s="56" t="s">
        <v>5389</v>
      </c>
      <c r="H2855" s="56" t="s">
        <v>6089</v>
      </c>
      <c r="I2855" s="56" t="s">
        <v>6090</v>
      </c>
      <c r="J2855" s="56" t="s">
        <v>6091</v>
      </c>
      <c r="K2855" s="56" t="s">
        <v>150</v>
      </c>
      <c r="L2855" s="56" t="s">
        <v>72</v>
      </c>
      <c r="M2855" s="1"/>
    </row>
    <row r="2856" spans="1:13" x14ac:dyDescent="0.25">
      <c r="A2856" s="55" t="s">
        <v>29</v>
      </c>
      <c r="B2856" s="56" t="s">
        <v>29</v>
      </c>
      <c r="C2856" s="56" t="s">
        <v>6092</v>
      </c>
      <c r="D2856" s="56" t="s">
        <v>6093</v>
      </c>
      <c r="E2856" s="56" t="s">
        <v>44</v>
      </c>
      <c r="F2856" s="56" t="str">
        <f>+VLOOKUP(Tabla2[[#This Row],[Estado]],Catalogos!$I$3:$J$35,2,0)</f>
        <v>Noroeste</v>
      </c>
      <c r="G2856" s="56" t="s">
        <v>5389</v>
      </c>
      <c r="H2856" s="56" t="s">
        <v>6094</v>
      </c>
      <c r="I2856" s="56" t="s">
        <v>6095</v>
      </c>
      <c r="J2856" s="56" t="s">
        <v>6096</v>
      </c>
      <c r="K2856" s="56" t="s">
        <v>150</v>
      </c>
      <c r="L2856" s="56" t="s">
        <v>72</v>
      </c>
      <c r="M2856" s="1"/>
    </row>
    <row r="2857" spans="1:13" x14ac:dyDescent="0.25">
      <c r="A2857" s="55" t="s">
        <v>29</v>
      </c>
      <c r="B2857" s="56" t="s">
        <v>29</v>
      </c>
      <c r="C2857" s="56" t="s">
        <v>6097</v>
      </c>
      <c r="D2857" s="56">
        <v>67170</v>
      </c>
      <c r="E2857" s="56" t="s">
        <v>44</v>
      </c>
      <c r="F2857" s="56" t="str">
        <f>+VLOOKUP(Tabla2[[#This Row],[Estado]],Catalogos!$I$3:$J$35,2,0)</f>
        <v>Noroeste</v>
      </c>
      <c r="G2857" s="56" t="s">
        <v>5389</v>
      </c>
      <c r="H2857" s="56" t="s">
        <v>6078</v>
      </c>
      <c r="I2857" s="56" t="s">
        <v>6079</v>
      </c>
      <c r="J2857" s="56" t="s">
        <v>6080</v>
      </c>
      <c r="K2857" s="56" t="s">
        <v>150</v>
      </c>
      <c r="L2857" s="56" t="s">
        <v>72</v>
      </c>
      <c r="M2857" s="1"/>
    </row>
    <row r="2858" spans="1:13" x14ac:dyDescent="0.25">
      <c r="A2858" s="55" t="s">
        <v>26</v>
      </c>
      <c r="B2858" s="56" t="s">
        <v>165</v>
      </c>
      <c r="C2858" s="56" t="s">
        <v>12420</v>
      </c>
      <c r="D2858" s="56">
        <v>67512</v>
      </c>
      <c r="E2858" s="56" t="s">
        <v>44</v>
      </c>
      <c r="F2858" s="56" t="str">
        <f>+VLOOKUP(Tabla2[[#This Row],[Estado]],Catalogos!$I$3:$J$35,2,0)</f>
        <v>Noroeste</v>
      </c>
      <c r="G2858" s="56" t="s">
        <v>12421</v>
      </c>
      <c r="H2858" s="56" t="s">
        <v>12422</v>
      </c>
      <c r="I2858" s="56" t="s">
        <v>2774</v>
      </c>
      <c r="J2858" s="56" t="s">
        <v>12423</v>
      </c>
      <c r="K2858" s="56" t="s">
        <v>12424</v>
      </c>
      <c r="L2858" s="56" t="s">
        <v>6480</v>
      </c>
      <c r="M2858" s="1"/>
    </row>
    <row r="2859" spans="1:13" x14ac:dyDescent="0.25">
      <c r="A2859" s="55" t="s">
        <v>26</v>
      </c>
      <c r="B2859" s="56" t="s">
        <v>165</v>
      </c>
      <c r="C2859" s="56" t="s">
        <v>12425</v>
      </c>
      <c r="D2859" s="56">
        <v>64520</v>
      </c>
      <c r="E2859" s="56" t="s">
        <v>44</v>
      </c>
      <c r="F2859" s="56" t="str">
        <f>+VLOOKUP(Tabla2[[#This Row],[Estado]],Catalogos!$I$3:$J$35,2,0)</f>
        <v>Noroeste</v>
      </c>
      <c r="G2859" s="56" t="s">
        <v>6099</v>
      </c>
      <c r="H2859" s="56" t="s">
        <v>6132</v>
      </c>
      <c r="I2859" s="56" t="s">
        <v>6133</v>
      </c>
      <c r="J2859" s="56" t="s">
        <v>6134</v>
      </c>
      <c r="K2859" s="56" t="s">
        <v>6135</v>
      </c>
      <c r="L2859" s="56" t="s">
        <v>3</v>
      </c>
      <c r="M2859" s="1"/>
    </row>
    <row r="2860" spans="1:13" x14ac:dyDescent="0.25">
      <c r="A2860" s="55" t="s">
        <v>22</v>
      </c>
      <c r="B2860" s="56" t="s">
        <v>6247</v>
      </c>
      <c r="C2860" s="56" t="s">
        <v>6248</v>
      </c>
      <c r="D2860" s="56">
        <v>64060</v>
      </c>
      <c r="E2860" s="56" t="s">
        <v>44</v>
      </c>
      <c r="F2860" s="56" t="str">
        <f>+VLOOKUP(Tabla2[[#This Row],[Estado]],Catalogos!$I$3:$J$35,2,0)</f>
        <v>Noroeste</v>
      </c>
      <c r="G2860" s="56" t="s">
        <v>6099</v>
      </c>
      <c r="H2860" s="56" t="s">
        <v>6249</v>
      </c>
      <c r="I2860" s="56" t="s">
        <v>6250</v>
      </c>
      <c r="J2860" s="56" t="s">
        <v>6101</v>
      </c>
      <c r="K2860" s="56" t="s">
        <v>6251</v>
      </c>
      <c r="L2860" s="56" t="s">
        <v>3</v>
      </c>
      <c r="M2860" s="1"/>
    </row>
    <row r="2861" spans="1:13" x14ac:dyDescent="0.25">
      <c r="A2861" s="55" t="s">
        <v>26</v>
      </c>
      <c r="B2861" s="56" t="s">
        <v>165</v>
      </c>
      <c r="C2861" s="56" t="s">
        <v>6098</v>
      </c>
      <c r="D2861" s="56">
        <v>64060</v>
      </c>
      <c r="E2861" s="56" t="s">
        <v>44</v>
      </c>
      <c r="F2861" s="56" t="str">
        <f>+VLOOKUP(Tabla2[[#This Row],[Estado]],Catalogos!$I$3:$J$35,2,0)</f>
        <v>Noroeste</v>
      </c>
      <c r="G2861" s="56" t="s">
        <v>6099</v>
      </c>
      <c r="H2861" s="56" t="s">
        <v>6100</v>
      </c>
      <c r="I2861" s="56">
        <v>2704</v>
      </c>
      <c r="J2861" s="56" t="s">
        <v>6101</v>
      </c>
      <c r="K2861" s="56" t="s">
        <v>6102</v>
      </c>
      <c r="L2861" s="56" t="s">
        <v>3</v>
      </c>
      <c r="M2861" s="1"/>
    </row>
    <row r="2862" spans="1:13" x14ac:dyDescent="0.25">
      <c r="A2862" s="55" t="s">
        <v>26</v>
      </c>
      <c r="B2862" s="56" t="s">
        <v>165</v>
      </c>
      <c r="C2862" s="56" t="s">
        <v>12426</v>
      </c>
      <c r="D2862" s="56">
        <v>64000</v>
      </c>
      <c r="E2862" s="56" t="s">
        <v>44</v>
      </c>
      <c r="F2862" s="56" t="str">
        <f>+VLOOKUP(Tabla2[[#This Row],[Estado]],Catalogos!$I$3:$J$35,2,0)</f>
        <v>Noroeste</v>
      </c>
      <c r="G2862" s="56" t="s">
        <v>6099</v>
      </c>
      <c r="H2862" s="56" t="s">
        <v>10266</v>
      </c>
      <c r="I2862" s="56">
        <v>2525</v>
      </c>
      <c r="J2862" s="56" t="s">
        <v>6101</v>
      </c>
      <c r="K2862" s="56">
        <v>8183993400</v>
      </c>
      <c r="L2862" s="56" t="s">
        <v>11699</v>
      </c>
      <c r="M2862" s="1"/>
    </row>
    <row r="2863" spans="1:13" x14ac:dyDescent="0.25">
      <c r="A2863" s="55" t="s">
        <v>26</v>
      </c>
      <c r="B2863" s="56" t="s">
        <v>165</v>
      </c>
      <c r="C2863" s="56" t="s">
        <v>6109</v>
      </c>
      <c r="D2863" s="56">
        <v>64040</v>
      </c>
      <c r="E2863" s="56" t="s">
        <v>44</v>
      </c>
      <c r="F2863" s="56" t="str">
        <f>+VLOOKUP(Tabla2[[#This Row],[Estado]],Catalogos!$I$3:$J$35,2,0)</f>
        <v>Noroeste</v>
      </c>
      <c r="G2863" s="56" t="s">
        <v>6099</v>
      </c>
      <c r="H2863" s="56" t="s">
        <v>6110</v>
      </c>
      <c r="I2863" s="56" t="s">
        <v>6111</v>
      </c>
      <c r="J2863" s="56" t="s">
        <v>6112</v>
      </c>
      <c r="K2863" s="56">
        <v>8181228122</v>
      </c>
      <c r="L2863" s="56" t="s">
        <v>6480</v>
      </c>
      <c r="M2863" s="1"/>
    </row>
    <row r="2864" spans="1:13" x14ac:dyDescent="0.25">
      <c r="A2864" s="55" t="s">
        <v>26</v>
      </c>
      <c r="B2864" s="56" t="s">
        <v>165</v>
      </c>
      <c r="C2864" s="56" t="s">
        <v>6113</v>
      </c>
      <c r="D2864" s="56">
        <v>64988</v>
      </c>
      <c r="E2864" s="56" t="s">
        <v>44</v>
      </c>
      <c r="F2864" s="56" t="str">
        <f>+VLOOKUP(Tabla2[[#This Row],[Estado]],Catalogos!$I$3:$J$35,2,0)</f>
        <v>Noroeste</v>
      </c>
      <c r="G2864" s="56" t="s">
        <v>6099</v>
      </c>
      <c r="H2864" s="56" t="s">
        <v>6114</v>
      </c>
      <c r="I2864" s="56">
        <v>6501</v>
      </c>
      <c r="J2864" s="56" t="s">
        <v>6115</v>
      </c>
      <c r="K2864" s="56">
        <v>8181555000</v>
      </c>
      <c r="L2864" s="56" t="s">
        <v>6480</v>
      </c>
      <c r="M2864" s="1"/>
    </row>
    <row r="2865" spans="1:13" x14ac:dyDescent="0.25">
      <c r="A2865" s="55" t="s">
        <v>26</v>
      </c>
      <c r="B2865" s="56" t="s">
        <v>165</v>
      </c>
      <c r="C2865" s="56" t="s">
        <v>12427</v>
      </c>
      <c r="D2865" s="56">
        <v>64620</v>
      </c>
      <c r="E2865" s="56" t="s">
        <v>44</v>
      </c>
      <c r="F2865" s="56" t="str">
        <f>+VLOOKUP(Tabla2[[#This Row],[Estado]],Catalogos!$I$3:$J$35,2,0)</f>
        <v>Noroeste</v>
      </c>
      <c r="G2865" s="56" t="s">
        <v>6099</v>
      </c>
      <c r="H2865" s="56" t="s">
        <v>12428</v>
      </c>
      <c r="I2865" s="56" t="s">
        <v>12429</v>
      </c>
      <c r="J2865" s="56" t="s">
        <v>12430</v>
      </c>
      <c r="K2865" s="56">
        <v>8155155000</v>
      </c>
      <c r="L2865" s="56" t="s">
        <v>6480</v>
      </c>
      <c r="M2865" s="1"/>
    </row>
    <row r="2866" spans="1:13" x14ac:dyDescent="0.25">
      <c r="A2866" s="55" t="s">
        <v>26</v>
      </c>
      <c r="B2866" s="56" t="s">
        <v>165</v>
      </c>
      <c r="C2866" s="56" t="s">
        <v>12431</v>
      </c>
      <c r="D2866" s="56">
        <v>64000</v>
      </c>
      <c r="E2866" s="56" t="s">
        <v>44</v>
      </c>
      <c r="F2866" s="56" t="str">
        <f>+VLOOKUP(Tabla2[[#This Row],[Estado]],Catalogos!$I$3:$J$35,2,0)</f>
        <v>Noroeste</v>
      </c>
      <c r="G2866" s="56" t="s">
        <v>6099</v>
      </c>
      <c r="H2866" s="56" t="s">
        <v>12432</v>
      </c>
      <c r="I2866" s="56" t="s">
        <v>12433</v>
      </c>
      <c r="J2866" s="56" t="s">
        <v>477</v>
      </c>
      <c r="K2866" s="56">
        <v>8182620000</v>
      </c>
      <c r="L2866" s="56" t="s">
        <v>6480</v>
      </c>
      <c r="M2866" s="1"/>
    </row>
    <row r="2867" spans="1:13" x14ac:dyDescent="0.25">
      <c r="A2867" s="55" t="s">
        <v>26</v>
      </c>
      <c r="B2867" s="56" t="s">
        <v>165</v>
      </c>
      <c r="C2867" s="56" t="s">
        <v>6103</v>
      </c>
      <c r="D2867" s="56">
        <v>64660</v>
      </c>
      <c r="E2867" s="56" t="s">
        <v>44</v>
      </c>
      <c r="F2867" s="56" t="str">
        <f>+VLOOKUP(Tabla2[[#This Row],[Estado]],Catalogos!$I$3:$J$35,2,0)</f>
        <v>Noroeste</v>
      </c>
      <c r="G2867" s="56" t="s">
        <v>6099</v>
      </c>
      <c r="H2867" s="56" t="s">
        <v>12434</v>
      </c>
      <c r="I2867" s="56">
        <v>300</v>
      </c>
      <c r="J2867" s="56" t="s">
        <v>2617</v>
      </c>
      <c r="K2867" s="56" t="s">
        <v>6105</v>
      </c>
      <c r="L2867" s="56" t="s">
        <v>6480</v>
      </c>
      <c r="M2867" s="1"/>
    </row>
    <row r="2868" spans="1:13" x14ac:dyDescent="0.25">
      <c r="A2868" s="55" t="s">
        <v>26</v>
      </c>
      <c r="B2868" s="56" t="s">
        <v>165</v>
      </c>
      <c r="C2868" s="56" t="s">
        <v>12435</v>
      </c>
      <c r="D2868" s="56">
        <v>64060</v>
      </c>
      <c r="E2868" s="56" t="s">
        <v>44</v>
      </c>
      <c r="F2868" s="56" t="str">
        <f>+VLOOKUP(Tabla2[[#This Row],[Estado]],Catalogos!$I$3:$J$35,2,0)</f>
        <v>Noroeste</v>
      </c>
      <c r="G2868" s="56" t="s">
        <v>6099</v>
      </c>
      <c r="H2868" s="56" t="s">
        <v>6107</v>
      </c>
      <c r="I2868" s="56">
        <v>1904</v>
      </c>
      <c r="J2868" s="56" t="s">
        <v>6101</v>
      </c>
      <c r="K2868" s="56" t="s">
        <v>6108</v>
      </c>
      <c r="L2868" s="56" t="s">
        <v>11699</v>
      </c>
      <c r="M2868" s="1"/>
    </row>
    <row r="2869" spans="1:13" x14ac:dyDescent="0.25">
      <c r="A2869" s="55" t="s">
        <v>26</v>
      </c>
      <c r="B2869" s="56" t="s">
        <v>165</v>
      </c>
      <c r="C2869" s="56" t="s">
        <v>6120</v>
      </c>
      <c r="D2869" s="56">
        <v>66220</v>
      </c>
      <c r="E2869" s="56" t="s">
        <v>44</v>
      </c>
      <c r="F2869" s="56" t="str">
        <f>+VLOOKUP(Tabla2[[#This Row],[Estado]],Catalogos!$I$3:$J$35,2,0)</f>
        <v>Noroeste</v>
      </c>
      <c r="G2869" s="56" t="s">
        <v>6099</v>
      </c>
      <c r="H2869" s="56" t="s">
        <v>6121</v>
      </c>
      <c r="I2869" s="56" t="s">
        <v>6122</v>
      </c>
      <c r="J2869" s="56" t="s">
        <v>6123</v>
      </c>
      <c r="K2869" s="56" t="s">
        <v>6124</v>
      </c>
      <c r="L2869" s="56" t="s">
        <v>3</v>
      </c>
      <c r="M2869" s="1"/>
    </row>
    <row r="2870" spans="1:13" x14ac:dyDescent="0.25">
      <c r="A2870" s="55" t="s">
        <v>19</v>
      </c>
      <c r="B2870" s="56" t="s">
        <v>104</v>
      </c>
      <c r="C2870" s="56" t="s">
        <v>6252</v>
      </c>
      <c r="D2870" s="56">
        <v>64710</v>
      </c>
      <c r="E2870" s="56" t="s">
        <v>44</v>
      </c>
      <c r="F2870" s="56" t="str">
        <f>+VLOOKUP(Tabla2[[#This Row],[Estado]],Catalogos!$I$3:$J$35,2,0)</f>
        <v>Noroeste</v>
      </c>
      <c r="G2870" s="56" t="s">
        <v>6099</v>
      </c>
      <c r="H2870" s="56" t="s">
        <v>6253</v>
      </c>
      <c r="I2870" s="56" t="s">
        <v>6254</v>
      </c>
      <c r="J2870" s="56" t="s">
        <v>6255</v>
      </c>
      <c r="K2870" s="56">
        <v>8183462166</v>
      </c>
      <c r="L2870" s="56" t="s">
        <v>3</v>
      </c>
      <c r="M2870" s="1"/>
    </row>
    <row r="2871" spans="1:13" x14ac:dyDescent="0.25">
      <c r="A2871" s="55" t="s">
        <v>14</v>
      </c>
      <c r="B2871" s="56" t="s">
        <v>165</v>
      </c>
      <c r="C2871" s="56" t="s">
        <v>12436</v>
      </c>
      <c r="D2871" s="56">
        <v>64100</v>
      </c>
      <c r="E2871" s="56" t="s">
        <v>44</v>
      </c>
      <c r="F2871" s="56" t="str">
        <f>+VLOOKUP(Tabla2[[#This Row],[Estado]],Catalogos!$I$3:$J$35,2,0)</f>
        <v>Noroeste</v>
      </c>
      <c r="G2871" s="56" t="s">
        <v>6099</v>
      </c>
      <c r="H2871" s="56" t="s">
        <v>6141</v>
      </c>
      <c r="I2871" s="56" t="s">
        <v>2974</v>
      </c>
      <c r="J2871" s="56" t="s">
        <v>6142</v>
      </c>
      <c r="K2871" s="56">
        <v>8110950612</v>
      </c>
      <c r="L2871" s="56" t="s">
        <v>3</v>
      </c>
      <c r="M2871" s="1"/>
    </row>
    <row r="2872" spans="1:13" x14ac:dyDescent="0.25">
      <c r="A2872" s="55" t="s">
        <v>14</v>
      </c>
      <c r="B2872" s="56" t="s">
        <v>165</v>
      </c>
      <c r="C2872" s="56" t="s">
        <v>12437</v>
      </c>
      <c r="D2872" s="56">
        <v>64610</v>
      </c>
      <c r="E2872" s="56" t="s">
        <v>44</v>
      </c>
      <c r="F2872" s="56" t="str">
        <f>+VLOOKUP(Tabla2[[#This Row],[Estado]],Catalogos!$I$3:$J$35,2,0)</f>
        <v>Noroeste</v>
      </c>
      <c r="G2872" s="56" t="s">
        <v>6099</v>
      </c>
      <c r="H2872" s="56" t="s">
        <v>6144</v>
      </c>
      <c r="I2872" s="56" t="s">
        <v>6145</v>
      </c>
      <c r="J2872" s="56" t="s">
        <v>6146</v>
      </c>
      <c r="K2872" s="56">
        <v>8119354000</v>
      </c>
      <c r="L2872" s="56" t="s">
        <v>3</v>
      </c>
      <c r="M2872" s="1"/>
    </row>
    <row r="2873" spans="1:13" x14ac:dyDescent="0.25">
      <c r="A2873" s="55" t="s">
        <v>26</v>
      </c>
      <c r="B2873" s="56" t="s">
        <v>165</v>
      </c>
      <c r="C2873" s="56" t="s">
        <v>12438</v>
      </c>
      <c r="D2873" s="56">
        <v>64988</v>
      </c>
      <c r="E2873" s="56" t="s">
        <v>44</v>
      </c>
      <c r="F2873" s="56" t="str">
        <f>+VLOOKUP(Tabla2[[#This Row],[Estado]],Catalogos!$I$3:$J$35,2,0)</f>
        <v>Noroeste</v>
      </c>
      <c r="G2873" s="56" t="s">
        <v>6099</v>
      </c>
      <c r="H2873" s="56" t="s">
        <v>6114</v>
      </c>
      <c r="I2873" s="56" t="s">
        <v>12439</v>
      </c>
      <c r="J2873" s="56" t="s">
        <v>6115</v>
      </c>
      <c r="K2873" s="56" t="s">
        <v>12440</v>
      </c>
      <c r="L2873" s="56" t="s">
        <v>3</v>
      </c>
      <c r="M2873" s="1"/>
    </row>
    <row r="2874" spans="1:13" x14ac:dyDescent="0.25">
      <c r="A2874" s="55" t="s">
        <v>26</v>
      </c>
      <c r="B2874" s="56" t="s">
        <v>165</v>
      </c>
      <c r="C2874" s="56" t="s">
        <v>12441</v>
      </c>
      <c r="D2874" s="56" t="s">
        <v>12442</v>
      </c>
      <c r="E2874" s="56" t="s">
        <v>44</v>
      </c>
      <c r="F2874" s="56" t="str">
        <f>+VLOOKUP(Tabla2[[#This Row],[Estado]],Catalogos!$I$3:$J$35,2,0)</f>
        <v>Noroeste</v>
      </c>
      <c r="G2874" s="56" t="s">
        <v>6099</v>
      </c>
      <c r="H2874" s="56" t="s">
        <v>12443</v>
      </c>
      <c r="I2874" s="56" t="s">
        <v>12444</v>
      </c>
      <c r="J2874" s="56" t="s">
        <v>12445</v>
      </c>
      <c r="K2874" s="56" t="s">
        <v>12446</v>
      </c>
      <c r="L2874" s="56" t="s">
        <v>3</v>
      </c>
      <c r="M2874" s="1"/>
    </row>
    <row r="2875" spans="1:13" x14ac:dyDescent="0.25">
      <c r="A2875" s="55" t="s">
        <v>14</v>
      </c>
      <c r="B2875" s="56" t="s">
        <v>165</v>
      </c>
      <c r="C2875" s="56" t="s">
        <v>6125</v>
      </c>
      <c r="D2875" s="56">
        <v>64000</v>
      </c>
      <c r="E2875" s="56" t="s">
        <v>44</v>
      </c>
      <c r="F2875" s="56" t="str">
        <f>+VLOOKUP(Tabla2[[#This Row],[Estado]],Catalogos!$I$3:$J$35,2,0)</f>
        <v>Noroeste</v>
      </c>
      <c r="G2875" s="56" t="s">
        <v>6099</v>
      </c>
      <c r="H2875" s="56" t="s">
        <v>12447</v>
      </c>
      <c r="I2875" s="56" t="s">
        <v>12448</v>
      </c>
      <c r="J2875" s="56" t="s">
        <v>6101</v>
      </c>
      <c r="K2875" s="56" t="s">
        <v>12449</v>
      </c>
      <c r="L2875" s="56" t="s">
        <v>3</v>
      </c>
      <c r="M2875" s="1"/>
    </row>
    <row r="2876" spans="1:13" x14ac:dyDescent="0.25">
      <c r="A2876" s="55" t="s">
        <v>24</v>
      </c>
      <c r="B2876" s="56" t="s">
        <v>165</v>
      </c>
      <c r="C2876" s="56" t="s">
        <v>6256</v>
      </c>
      <c r="D2876" s="56">
        <v>64850</v>
      </c>
      <c r="E2876" s="56" t="s">
        <v>44</v>
      </c>
      <c r="F2876" s="56" t="str">
        <f>+VLOOKUP(Tabla2[[#This Row],[Estado]],Catalogos!$I$3:$J$35,2,0)</f>
        <v>Noroeste</v>
      </c>
      <c r="G2876" s="56" t="s">
        <v>6099</v>
      </c>
      <c r="H2876" s="56" t="s">
        <v>6257</v>
      </c>
      <c r="I2876" s="56" t="s">
        <v>6258</v>
      </c>
      <c r="J2876" s="56" t="s">
        <v>6259</v>
      </c>
      <c r="K2876" s="56" t="s">
        <v>257</v>
      </c>
      <c r="L2876" s="56" t="s">
        <v>72</v>
      </c>
      <c r="M2876" s="1"/>
    </row>
    <row r="2877" spans="1:13" x14ac:dyDescent="0.25">
      <c r="A2877" s="55" t="s">
        <v>24</v>
      </c>
      <c r="B2877" s="56" t="s">
        <v>165</v>
      </c>
      <c r="C2877" s="56" t="s">
        <v>6260</v>
      </c>
      <c r="D2877" s="56">
        <v>64610</v>
      </c>
      <c r="E2877" s="56" t="s">
        <v>44</v>
      </c>
      <c r="F2877" s="56" t="str">
        <f>+VLOOKUP(Tabla2[[#This Row],[Estado]],Catalogos!$I$3:$J$35,2,0)</f>
        <v>Noroeste</v>
      </c>
      <c r="G2877" s="56" t="s">
        <v>6099</v>
      </c>
      <c r="H2877" s="56" t="s">
        <v>6128</v>
      </c>
      <c r="I2877" s="56" t="s">
        <v>6129</v>
      </c>
      <c r="J2877" s="56" t="s">
        <v>6130</v>
      </c>
      <c r="K2877" s="56" t="s">
        <v>257</v>
      </c>
      <c r="L2877" s="56" t="s">
        <v>72</v>
      </c>
      <c r="M2877" s="1"/>
    </row>
    <row r="2878" spans="1:13" x14ac:dyDescent="0.25">
      <c r="A2878" s="55" t="s">
        <v>26</v>
      </c>
      <c r="B2878" s="56" t="s">
        <v>165</v>
      </c>
      <c r="C2878" s="56" t="s">
        <v>12450</v>
      </c>
      <c r="D2878" s="56">
        <v>64610</v>
      </c>
      <c r="E2878" s="56" t="s">
        <v>44</v>
      </c>
      <c r="F2878" s="56" t="str">
        <f>+VLOOKUP(Tabla2[[#This Row],[Estado]],Catalogos!$I$3:$J$35,2,0)</f>
        <v>Noroeste</v>
      </c>
      <c r="G2878" s="56" t="s">
        <v>6099</v>
      </c>
      <c r="H2878" s="56" t="s">
        <v>12451</v>
      </c>
      <c r="I2878" s="56">
        <v>602</v>
      </c>
      <c r="J2878" s="56" t="s">
        <v>12452</v>
      </c>
      <c r="K2878" s="56" t="s">
        <v>12453</v>
      </c>
      <c r="L2878" s="56" t="s">
        <v>6480</v>
      </c>
      <c r="M2878" s="1"/>
    </row>
    <row r="2879" spans="1:13" x14ac:dyDescent="0.25">
      <c r="A2879" s="55" t="s">
        <v>26</v>
      </c>
      <c r="B2879" s="56" t="s">
        <v>165</v>
      </c>
      <c r="C2879" s="56" t="s">
        <v>12454</v>
      </c>
      <c r="D2879" s="56">
        <v>64000</v>
      </c>
      <c r="E2879" s="56" t="s">
        <v>44</v>
      </c>
      <c r="F2879" s="56" t="str">
        <f>+VLOOKUP(Tabla2[[#This Row],[Estado]],Catalogos!$I$3:$J$35,2,0)</f>
        <v>Noroeste</v>
      </c>
      <c r="G2879" s="56" t="s">
        <v>6099</v>
      </c>
      <c r="H2879" s="56" t="s">
        <v>12455</v>
      </c>
      <c r="I2879" s="56" t="s">
        <v>12456</v>
      </c>
      <c r="J2879" s="56" t="s">
        <v>6101</v>
      </c>
      <c r="K2879" s="56">
        <v>8181224700</v>
      </c>
      <c r="L2879" s="56" t="s">
        <v>6480</v>
      </c>
      <c r="M2879" s="1"/>
    </row>
    <row r="2880" spans="1:13" x14ac:dyDescent="0.25">
      <c r="A2880" s="55" t="s">
        <v>17</v>
      </c>
      <c r="B2880" s="56" t="s">
        <v>280</v>
      </c>
      <c r="C2880" s="56" t="s">
        <v>6261</v>
      </c>
      <c r="D2880" s="56" t="s">
        <v>6262</v>
      </c>
      <c r="E2880" s="56" t="s">
        <v>44</v>
      </c>
      <c r="F2880" s="56" t="str">
        <f>+VLOOKUP(Tabla2[[#This Row],[Estado]],Catalogos!$I$3:$J$35,2,0)</f>
        <v>Noroeste</v>
      </c>
      <c r="G2880" s="56" t="s">
        <v>6099</v>
      </c>
      <c r="H2880" s="56" t="s">
        <v>6263</v>
      </c>
      <c r="I2880" s="56" t="s">
        <v>5753</v>
      </c>
      <c r="J2880" s="56" t="s">
        <v>5898</v>
      </c>
      <c r="K2880" s="56" t="s">
        <v>6264</v>
      </c>
      <c r="L2880" s="56" t="s">
        <v>3</v>
      </c>
      <c r="M2880" s="1"/>
    </row>
    <row r="2881" spans="1:13" x14ac:dyDescent="0.25">
      <c r="A2881" s="55" t="s">
        <v>29</v>
      </c>
      <c r="B2881" s="56" t="s">
        <v>29</v>
      </c>
      <c r="C2881" s="56" t="s">
        <v>6265</v>
      </c>
      <c r="D2881" s="56" t="s">
        <v>6266</v>
      </c>
      <c r="E2881" s="56" t="s">
        <v>44</v>
      </c>
      <c r="F2881" s="56" t="str">
        <f>+VLOOKUP(Tabla2[[#This Row],[Estado]],Catalogos!$I$3:$J$35,2,0)</f>
        <v>Noroeste</v>
      </c>
      <c r="G2881" s="56" t="s">
        <v>6099</v>
      </c>
      <c r="H2881" s="56" t="s">
        <v>4525</v>
      </c>
      <c r="I2881" s="56" t="s">
        <v>6267</v>
      </c>
      <c r="J2881" s="56" t="s">
        <v>6268</v>
      </c>
      <c r="K2881" s="56" t="s">
        <v>150</v>
      </c>
      <c r="L2881" s="56" t="s">
        <v>72</v>
      </c>
      <c r="M2881" s="1"/>
    </row>
    <row r="2882" spans="1:13" x14ac:dyDescent="0.25">
      <c r="A2882" s="55" t="s">
        <v>29</v>
      </c>
      <c r="B2882" s="56" t="s">
        <v>29</v>
      </c>
      <c r="C2882" s="56" t="s">
        <v>6269</v>
      </c>
      <c r="D2882" s="56">
        <v>67130</v>
      </c>
      <c r="E2882" s="56" t="s">
        <v>44</v>
      </c>
      <c r="F2882" s="56" t="str">
        <f>+VLOOKUP(Tabla2[[#This Row],[Estado]],Catalogos!$I$3:$J$35,2,0)</f>
        <v>Noroeste</v>
      </c>
      <c r="G2882" s="56" t="s">
        <v>6099</v>
      </c>
      <c r="H2882" s="56" t="s">
        <v>3394</v>
      </c>
      <c r="I2882" s="56" t="s">
        <v>6270</v>
      </c>
      <c r="J2882" s="56" t="s">
        <v>6271</v>
      </c>
      <c r="K2882" s="56" t="s">
        <v>150</v>
      </c>
      <c r="L2882" s="56" t="s">
        <v>72</v>
      </c>
      <c r="M2882" s="1"/>
    </row>
    <row r="2883" spans="1:13" x14ac:dyDescent="0.25">
      <c r="A2883" s="55" t="s">
        <v>29</v>
      </c>
      <c r="B2883" s="56" t="s">
        <v>29</v>
      </c>
      <c r="C2883" s="56" t="s">
        <v>6272</v>
      </c>
      <c r="D2883" s="56">
        <v>67130</v>
      </c>
      <c r="E2883" s="56" t="s">
        <v>44</v>
      </c>
      <c r="F2883" s="56" t="str">
        <f>+VLOOKUP(Tabla2[[#This Row],[Estado]],Catalogos!$I$3:$J$35,2,0)</f>
        <v>Noroeste</v>
      </c>
      <c r="G2883" s="56" t="s">
        <v>6099</v>
      </c>
      <c r="H2883" s="56" t="s">
        <v>6273</v>
      </c>
      <c r="I2883" s="56" t="s">
        <v>6274</v>
      </c>
      <c r="J2883" s="56" t="s">
        <v>6275</v>
      </c>
      <c r="K2883" s="56" t="s">
        <v>150</v>
      </c>
      <c r="L2883" s="56" t="s">
        <v>72</v>
      </c>
      <c r="M2883" s="1"/>
    </row>
    <row r="2884" spans="1:13" x14ac:dyDescent="0.25">
      <c r="A2884" s="55" t="s">
        <v>29</v>
      </c>
      <c r="B2884" s="56" t="s">
        <v>29</v>
      </c>
      <c r="C2884" s="56" t="s">
        <v>6276</v>
      </c>
      <c r="D2884" s="56">
        <v>64460</v>
      </c>
      <c r="E2884" s="56" t="s">
        <v>44</v>
      </c>
      <c r="F2884" s="56" t="str">
        <f>+VLOOKUP(Tabla2[[#This Row],[Estado]],Catalogos!$I$3:$J$35,2,0)</f>
        <v>Noroeste</v>
      </c>
      <c r="G2884" s="56" t="s">
        <v>6099</v>
      </c>
      <c r="H2884" s="56" t="s">
        <v>6277</v>
      </c>
      <c r="I2884" s="56" t="s">
        <v>6278</v>
      </c>
      <c r="J2884" s="56" t="s">
        <v>6279</v>
      </c>
      <c r="K2884" s="56" t="s">
        <v>150</v>
      </c>
      <c r="L2884" s="56" t="s">
        <v>72</v>
      </c>
      <c r="M2884" s="1"/>
    </row>
    <row r="2885" spans="1:13" x14ac:dyDescent="0.25">
      <c r="A2885" s="55" t="s">
        <v>29</v>
      </c>
      <c r="B2885" s="56" t="s">
        <v>29</v>
      </c>
      <c r="C2885" s="56" t="s">
        <v>6280</v>
      </c>
      <c r="D2885" s="56">
        <v>64000</v>
      </c>
      <c r="E2885" s="56" t="s">
        <v>44</v>
      </c>
      <c r="F2885" s="56" t="str">
        <f>+VLOOKUP(Tabla2[[#This Row],[Estado]],Catalogos!$I$3:$J$35,2,0)</f>
        <v>Noroeste</v>
      </c>
      <c r="G2885" s="56" t="s">
        <v>6099</v>
      </c>
      <c r="H2885" s="56" t="s">
        <v>6281</v>
      </c>
      <c r="I2885" s="56" t="s">
        <v>6282</v>
      </c>
      <c r="J2885" s="56" t="s">
        <v>6283</v>
      </c>
      <c r="K2885" s="56" t="s">
        <v>150</v>
      </c>
      <c r="L2885" s="56" t="s">
        <v>72</v>
      </c>
      <c r="M2885" s="1"/>
    </row>
    <row r="2886" spans="1:13" x14ac:dyDescent="0.25">
      <c r="A2886" s="55" t="s">
        <v>29</v>
      </c>
      <c r="B2886" s="56" t="s">
        <v>29</v>
      </c>
      <c r="C2886" s="56" t="s">
        <v>6284</v>
      </c>
      <c r="D2886" s="56">
        <v>67130</v>
      </c>
      <c r="E2886" s="56" t="s">
        <v>44</v>
      </c>
      <c r="F2886" s="56" t="str">
        <f>+VLOOKUP(Tabla2[[#This Row],[Estado]],Catalogos!$I$3:$J$35,2,0)</f>
        <v>Noroeste</v>
      </c>
      <c r="G2886" s="56" t="s">
        <v>6099</v>
      </c>
      <c r="H2886" s="56" t="s">
        <v>5178</v>
      </c>
      <c r="I2886" s="56" t="s">
        <v>6285</v>
      </c>
      <c r="J2886" s="56" t="s">
        <v>6286</v>
      </c>
      <c r="K2886" s="56" t="s">
        <v>150</v>
      </c>
      <c r="L2886" s="56" t="s">
        <v>72</v>
      </c>
      <c r="M2886" s="1"/>
    </row>
    <row r="2887" spans="1:13" x14ac:dyDescent="0.25">
      <c r="A2887" s="55" t="s">
        <v>29</v>
      </c>
      <c r="B2887" s="56" t="s">
        <v>29</v>
      </c>
      <c r="C2887" s="56" t="s">
        <v>6287</v>
      </c>
      <c r="D2887" s="56">
        <v>64346</v>
      </c>
      <c r="E2887" s="56" t="s">
        <v>44</v>
      </c>
      <c r="F2887" s="56" t="str">
        <f>+VLOOKUP(Tabla2[[#This Row],[Estado]],Catalogos!$I$3:$J$35,2,0)</f>
        <v>Noroeste</v>
      </c>
      <c r="G2887" s="56" t="s">
        <v>6099</v>
      </c>
      <c r="H2887" s="56" t="s">
        <v>6288</v>
      </c>
      <c r="I2887" s="56" t="s">
        <v>6289</v>
      </c>
      <c r="J2887" s="56" t="s">
        <v>6290</v>
      </c>
      <c r="K2887" s="56" t="s">
        <v>150</v>
      </c>
      <c r="L2887" s="56" t="s">
        <v>72</v>
      </c>
      <c r="M2887" s="1"/>
    </row>
    <row r="2888" spans="1:13" x14ac:dyDescent="0.25">
      <c r="A2888" s="55" t="s">
        <v>29</v>
      </c>
      <c r="B2888" s="56" t="s">
        <v>29</v>
      </c>
      <c r="C2888" s="56" t="s">
        <v>6291</v>
      </c>
      <c r="D2888" s="56">
        <v>64800</v>
      </c>
      <c r="E2888" s="56" t="s">
        <v>44</v>
      </c>
      <c r="F2888" s="56" t="str">
        <f>+VLOOKUP(Tabla2[[#This Row],[Estado]],Catalogos!$I$3:$J$35,2,0)</f>
        <v>Noroeste</v>
      </c>
      <c r="G2888" s="56" t="s">
        <v>6099</v>
      </c>
      <c r="H2888" s="56" t="s">
        <v>6292</v>
      </c>
      <c r="I2888" s="56" t="s">
        <v>6293</v>
      </c>
      <c r="J2888" s="56" t="s">
        <v>4769</v>
      </c>
      <c r="K2888" s="56" t="s">
        <v>150</v>
      </c>
      <c r="L2888" s="56" t="s">
        <v>72</v>
      </c>
      <c r="M2888" s="1"/>
    </row>
    <row r="2889" spans="1:13" x14ac:dyDescent="0.25">
      <c r="A2889" s="55" t="s">
        <v>29</v>
      </c>
      <c r="B2889" s="56" t="s">
        <v>29</v>
      </c>
      <c r="C2889" s="56" t="s">
        <v>6294</v>
      </c>
      <c r="D2889" s="56">
        <v>66254</v>
      </c>
      <c r="E2889" s="56" t="s">
        <v>44</v>
      </c>
      <c r="F2889" s="56" t="str">
        <f>+VLOOKUP(Tabla2[[#This Row],[Estado]],Catalogos!$I$3:$J$35,2,0)</f>
        <v>Noroeste</v>
      </c>
      <c r="G2889" s="56" t="s">
        <v>6099</v>
      </c>
      <c r="H2889" s="56" t="s">
        <v>6295</v>
      </c>
      <c r="I2889" s="56" t="s">
        <v>6296</v>
      </c>
      <c r="J2889" s="56" t="s">
        <v>6297</v>
      </c>
      <c r="K2889" s="56" t="s">
        <v>150</v>
      </c>
      <c r="L2889" s="56" t="s">
        <v>72</v>
      </c>
      <c r="M2889" s="1"/>
    </row>
    <row r="2890" spans="1:13" x14ac:dyDescent="0.25">
      <c r="A2890" s="55" t="s">
        <v>29</v>
      </c>
      <c r="B2890" s="56" t="s">
        <v>29</v>
      </c>
      <c r="C2890" s="56" t="s">
        <v>6298</v>
      </c>
      <c r="D2890" s="56">
        <v>64600</v>
      </c>
      <c r="E2890" s="56" t="s">
        <v>44</v>
      </c>
      <c r="F2890" s="56" t="str">
        <f>+VLOOKUP(Tabla2[[#This Row],[Estado]],Catalogos!$I$3:$J$35,2,0)</f>
        <v>Noroeste</v>
      </c>
      <c r="G2890" s="56" t="s">
        <v>6099</v>
      </c>
      <c r="H2890" s="56" t="s">
        <v>6299</v>
      </c>
      <c r="I2890" s="56" t="s">
        <v>6300</v>
      </c>
      <c r="J2890" s="56" t="s">
        <v>6301</v>
      </c>
      <c r="K2890" s="56" t="s">
        <v>150</v>
      </c>
      <c r="L2890" s="56" t="s">
        <v>72</v>
      </c>
      <c r="M2890" s="1"/>
    </row>
    <row r="2891" spans="1:13" x14ac:dyDescent="0.25">
      <c r="A2891" s="55" t="s">
        <v>29</v>
      </c>
      <c r="B2891" s="56" t="s">
        <v>29</v>
      </c>
      <c r="C2891" s="56" t="s">
        <v>6302</v>
      </c>
      <c r="D2891" s="56">
        <v>64920</v>
      </c>
      <c r="E2891" s="56" t="s">
        <v>44</v>
      </c>
      <c r="F2891" s="56" t="str">
        <f>+VLOOKUP(Tabla2[[#This Row],[Estado]],Catalogos!$I$3:$J$35,2,0)</f>
        <v>Noroeste</v>
      </c>
      <c r="G2891" s="56" t="s">
        <v>6099</v>
      </c>
      <c r="H2891" s="56" t="s">
        <v>6137</v>
      </c>
      <c r="I2891" s="56" t="s">
        <v>6138</v>
      </c>
      <c r="J2891" s="56" t="s">
        <v>6139</v>
      </c>
      <c r="K2891" s="56" t="s">
        <v>150</v>
      </c>
      <c r="L2891" s="56" t="s">
        <v>72</v>
      </c>
      <c r="M2891" s="1"/>
    </row>
    <row r="2892" spans="1:13" x14ac:dyDescent="0.25">
      <c r="A2892" s="55" t="s">
        <v>14</v>
      </c>
      <c r="B2892" s="56" t="s">
        <v>165</v>
      </c>
      <c r="C2892" s="56" t="s">
        <v>12457</v>
      </c>
      <c r="D2892" s="56">
        <v>64988</v>
      </c>
      <c r="E2892" s="56" t="s">
        <v>44</v>
      </c>
      <c r="F2892" s="56" t="str">
        <f>+VLOOKUP(Tabla2[[#This Row],[Estado]],Catalogos!$I$3:$J$35,2,0)</f>
        <v>Noroeste</v>
      </c>
      <c r="G2892" s="56" t="s">
        <v>6099</v>
      </c>
      <c r="H2892" s="56" t="s">
        <v>6148</v>
      </c>
      <c r="I2892" s="56" t="s">
        <v>4789</v>
      </c>
      <c r="J2892" s="56" t="s">
        <v>6149</v>
      </c>
      <c r="K2892" s="56">
        <v>8121330958</v>
      </c>
      <c r="L2892" s="56" t="s">
        <v>3</v>
      </c>
      <c r="M2892" s="1"/>
    </row>
    <row r="2893" spans="1:13" x14ac:dyDescent="0.25">
      <c r="A2893" s="55" t="s">
        <v>31</v>
      </c>
      <c r="B2893" s="56" t="s">
        <v>9457</v>
      </c>
      <c r="C2893" s="56" t="s">
        <v>6150</v>
      </c>
      <c r="D2893" s="56">
        <v>64570</v>
      </c>
      <c r="E2893" s="56" t="s">
        <v>44</v>
      </c>
      <c r="F2893" s="56" t="str">
        <f>+VLOOKUP(Tabla2[[#This Row],[Estado]],Catalogos!$I$3:$J$35,2,0)</f>
        <v>Noroeste</v>
      </c>
      <c r="G2893" s="56" t="s">
        <v>6099</v>
      </c>
      <c r="H2893" s="56" t="s">
        <v>6151</v>
      </c>
      <c r="I2893" s="56" t="s">
        <v>6152</v>
      </c>
      <c r="J2893" s="56" t="s">
        <v>6123</v>
      </c>
      <c r="K2893" s="56" t="s">
        <v>6153</v>
      </c>
      <c r="L2893" s="56" t="s">
        <v>72</v>
      </c>
      <c r="M2893" s="1" t="s">
        <v>6120</v>
      </c>
    </row>
    <row r="2894" spans="1:13" x14ac:dyDescent="0.25">
      <c r="A2894" s="55" t="s">
        <v>31</v>
      </c>
      <c r="B2894" s="56" t="s">
        <v>123</v>
      </c>
      <c r="C2894" s="56" t="s">
        <v>6154</v>
      </c>
      <c r="D2894" s="56">
        <v>64570</v>
      </c>
      <c r="E2894" s="56" t="s">
        <v>44</v>
      </c>
      <c r="F2894" s="56" t="str">
        <f>+VLOOKUP(Tabla2[[#This Row],[Estado]],Catalogos!$I$3:$J$35,2,0)</f>
        <v>Noroeste</v>
      </c>
      <c r="G2894" s="56" t="s">
        <v>6099</v>
      </c>
      <c r="H2894" s="56" t="s">
        <v>6151</v>
      </c>
      <c r="I2894" s="56" t="s">
        <v>6152</v>
      </c>
      <c r="J2894" s="56" t="s">
        <v>6123</v>
      </c>
      <c r="K2894" s="56" t="s">
        <v>6153</v>
      </c>
      <c r="L2894" s="56" t="s">
        <v>72</v>
      </c>
      <c r="M2894" s="1" t="s">
        <v>6120</v>
      </c>
    </row>
    <row r="2895" spans="1:13" x14ac:dyDescent="0.25">
      <c r="A2895" s="55" t="s">
        <v>31</v>
      </c>
      <c r="B2895" s="56" t="s">
        <v>11678</v>
      </c>
      <c r="C2895" s="56" t="s">
        <v>6155</v>
      </c>
      <c r="D2895" s="56">
        <v>64570</v>
      </c>
      <c r="E2895" s="56" t="s">
        <v>44</v>
      </c>
      <c r="F2895" s="56" t="str">
        <f>+VLOOKUP(Tabla2[[#This Row],[Estado]],Catalogos!$I$3:$J$35,2,0)</f>
        <v>Noroeste</v>
      </c>
      <c r="G2895" s="56" t="s">
        <v>6099</v>
      </c>
      <c r="H2895" s="56" t="s">
        <v>6151</v>
      </c>
      <c r="I2895" s="56" t="s">
        <v>6152</v>
      </c>
      <c r="J2895" s="56" t="s">
        <v>6123</v>
      </c>
      <c r="K2895" s="56" t="s">
        <v>6153</v>
      </c>
      <c r="L2895" s="56" t="s">
        <v>72</v>
      </c>
      <c r="M2895" s="1" t="s">
        <v>6120</v>
      </c>
    </row>
    <row r="2896" spans="1:13" x14ac:dyDescent="0.25">
      <c r="A2896" s="55" t="s">
        <v>31</v>
      </c>
      <c r="B2896" s="56" t="s">
        <v>1373</v>
      </c>
      <c r="C2896" s="56" t="s">
        <v>6156</v>
      </c>
      <c r="D2896" s="56">
        <v>64570</v>
      </c>
      <c r="E2896" s="56" t="s">
        <v>44</v>
      </c>
      <c r="F2896" s="56" t="str">
        <f>+VLOOKUP(Tabla2[[#This Row],[Estado]],Catalogos!$I$3:$J$35,2,0)</f>
        <v>Noroeste</v>
      </c>
      <c r="G2896" s="56" t="s">
        <v>6099</v>
      </c>
      <c r="H2896" s="56" t="s">
        <v>6151</v>
      </c>
      <c r="I2896" s="56" t="s">
        <v>6152</v>
      </c>
      <c r="J2896" s="56" t="s">
        <v>6123</v>
      </c>
      <c r="K2896" s="56" t="s">
        <v>6153</v>
      </c>
      <c r="L2896" s="56" t="s">
        <v>72</v>
      </c>
      <c r="M2896" s="1" t="s">
        <v>6120</v>
      </c>
    </row>
    <row r="2897" spans="1:13" x14ac:dyDescent="0.25">
      <c r="A2897" s="55" t="s">
        <v>31</v>
      </c>
      <c r="B2897" s="56" t="s">
        <v>135</v>
      </c>
      <c r="C2897" s="56" t="s">
        <v>6157</v>
      </c>
      <c r="D2897" s="56">
        <v>64570</v>
      </c>
      <c r="E2897" s="56" t="s">
        <v>44</v>
      </c>
      <c r="F2897" s="56" t="str">
        <f>+VLOOKUP(Tabla2[[#This Row],[Estado]],Catalogos!$I$3:$J$35,2,0)</f>
        <v>Noroeste</v>
      </c>
      <c r="G2897" s="56" t="s">
        <v>6099</v>
      </c>
      <c r="H2897" s="56" t="s">
        <v>6151</v>
      </c>
      <c r="I2897" s="56" t="s">
        <v>6152</v>
      </c>
      <c r="J2897" s="56" t="s">
        <v>6123</v>
      </c>
      <c r="K2897" s="56" t="s">
        <v>6153</v>
      </c>
      <c r="L2897" s="56" t="s">
        <v>72</v>
      </c>
      <c r="M2897" s="1" t="s">
        <v>6120</v>
      </c>
    </row>
    <row r="2898" spans="1:13" x14ac:dyDescent="0.25">
      <c r="A2898" s="55" t="s">
        <v>31</v>
      </c>
      <c r="B2898" s="56" t="s">
        <v>112</v>
      </c>
      <c r="C2898" s="56" t="s">
        <v>6158</v>
      </c>
      <c r="D2898" s="56">
        <v>64570</v>
      </c>
      <c r="E2898" s="56" t="s">
        <v>44</v>
      </c>
      <c r="F2898" s="56" t="str">
        <f>+VLOOKUP(Tabla2[[#This Row],[Estado]],Catalogos!$I$3:$J$35,2,0)</f>
        <v>Noroeste</v>
      </c>
      <c r="G2898" s="56" t="s">
        <v>6099</v>
      </c>
      <c r="H2898" s="56" t="s">
        <v>6151</v>
      </c>
      <c r="I2898" s="56" t="s">
        <v>6152</v>
      </c>
      <c r="J2898" s="56" t="s">
        <v>6123</v>
      </c>
      <c r="K2898" s="56" t="s">
        <v>6153</v>
      </c>
      <c r="L2898" s="56" t="s">
        <v>72</v>
      </c>
      <c r="M2898" s="1" t="s">
        <v>6120</v>
      </c>
    </row>
    <row r="2899" spans="1:13" x14ac:dyDescent="0.25">
      <c r="A2899" s="55" t="s">
        <v>31</v>
      </c>
      <c r="B2899" s="56" t="s">
        <v>11679</v>
      </c>
      <c r="C2899" s="56" t="s">
        <v>6159</v>
      </c>
      <c r="D2899" s="56">
        <v>64570</v>
      </c>
      <c r="E2899" s="56" t="s">
        <v>44</v>
      </c>
      <c r="F2899" s="56" t="str">
        <f>+VLOOKUP(Tabla2[[#This Row],[Estado]],Catalogos!$I$3:$J$35,2,0)</f>
        <v>Noroeste</v>
      </c>
      <c r="G2899" s="56" t="s">
        <v>6099</v>
      </c>
      <c r="H2899" s="56" t="s">
        <v>6151</v>
      </c>
      <c r="I2899" s="56" t="s">
        <v>6152</v>
      </c>
      <c r="J2899" s="56" t="s">
        <v>6123</v>
      </c>
      <c r="K2899" s="56" t="s">
        <v>6153</v>
      </c>
      <c r="L2899" s="56" t="s">
        <v>72</v>
      </c>
      <c r="M2899" s="1" t="s">
        <v>6120</v>
      </c>
    </row>
    <row r="2900" spans="1:13" x14ac:dyDescent="0.25">
      <c r="A2900" s="55" t="s">
        <v>31</v>
      </c>
      <c r="B2900" s="56" t="s">
        <v>2731</v>
      </c>
      <c r="C2900" s="56" t="s">
        <v>6160</v>
      </c>
      <c r="D2900" s="56">
        <v>64570</v>
      </c>
      <c r="E2900" s="56" t="s">
        <v>44</v>
      </c>
      <c r="F2900" s="56" t="str">
        <f>+VLOOKUP(Tabla2[[#This Row],[Estado]],Catalogos!$I$3:$J$35,2,0)</f>
        <v>Noroeste</v>
      </c>
      <c r="G2900" s="56" t="s">
        <v>6099</v>
      </c>
      <c r="H2900" s="56" t="s">
        <v>6151</v>
      </c>
      <c r="I2900" s="56" t="s">
        <v>6152</v>
      </c>
      <c r="J2900" s="56" t="s">
        <v>6123</v>
      </c>
      <c r="K2900" s="56" t="s">
        <v>6153</v>
      </c>
      <c r="L2900" s="56" t="s">
        <v>72</v>
      </c>
      <c r="M2900" s="1" t="s">
        <v>6120</v>
      </c>
    </row>
    <row r="2901" spans="1:13" x14ac:dyDescent="0.25">
      <c r="A2901" s="55" t="s">
        <v>31</v>
      </c>
      <c r="B2901" s="56" t="s">
        <v>12237</v>
      </c>
      <c r="C2901" s="56" t="s">
        <v>6161</v>
      </c>
      <c r="D2901" s="56">
        <v>64570</v>
      </c>
      <c r="E2901" s="56" t="s">
        <v>44</v>
      </c>
      <c r="F2901" s="56" t="str">
        <f>+VLOOKUP(Tabla2[[#This Row],[Estado]],Catalogos!$I$3:$J$35,2,0)</f>
        <v>Noroeste</v>
      </c>
      <c r="G2901" s="56" t="s">
        <v>6099</v>
      </c>
      <c r="H2901" s="56" t="s">
        <v>6151</v>
      </c>
      <c r="I2901" s="56" t="s">
        <v>6152</v>
      </c>
      <c r="J2901" s="56" t="s">
        <v>6123</v>
      </c>
      <c r="K2901" s="56" t="s">
        <v>6153</v>
      </c>
      <c r="L2901" s="56" t="s">
        <v>72</v>
      </c>
      <c r="M2901" s="1" t="s">
        <v>6120</v>
      </c>
    </row>
    <row r="2902" spans="1:13" x14ac:dyDescent="0.25">
      <c r="A2902" s="55" t="s">
        <v>31</v>
      </c>
      <c r="B2902" s="56" t="s">
        <v>1441</v>
      </c>
      <c r="C2902" s="56" t="s">
        <v>6162</v>
      </c>
      <c r="D2902" s="56">
        <v>64570</v>
      </c>
      <c r="E2902" s="56" t="s">
        <v>44</v>
      </c>
      <c r="F2902" s="56" t="str">
        <f>+VLOOKUP(Tabla2[[#This Row],[Estado]],Catalogos!$I$3:$J$35,2,0)</f>
        <v>Noroeste</v>
      </c>
      <c r="G2902" s="56" t="s">
        <v>6099</v>
      </c>
      <c r="H2902" s="56" t="s">
        <v>6151</v>
      </c>
      <c r="I2902" s="56" t="s">
        <v>6152</v>
      </c>
      <c r="J2902" s="56" t="s">
        <v>6123</v>
      </c>
      <c r="K2902" s="56" t="s">
        <v>6153</v>
      </c>
      <c r="L2902" s="56" t="s">
        <v>72</v>
      </c>
      <c r="M2902" s="1" t="s">
        <v>6120</v>
      </c>
    </row>
    <row r="2903" spans="1:13" x14ac:dyDescent="0.25">
      <c r="A2903" s="55" t="s">
        <v>31</v>
      </c>
      <c r="B2903" s="56" t="s">
        <v>11773</v>
      </c>
      <c r="C2903" s="56" t="s">
        <v>6163</v>
      </c>
      <c r="D2903" s="56">
        <v>64570</v>
      </c>
      <c r="E2903" s="56" t="s">
        <v>44</v>
      </c>
      <c r="F2903" s="56" t="str">
        <f>+VLOOKUP(Tabla2[[#This Row],[Estado]],Catalogos!$I$3:$J$35,2,0)</f>
        <v>Noroeste</v>
      </c>
      <c r="G2903" s="56" t="s">
        <v>6099</v>
      </c>
      <c r="H2903" s="56" t="s">
        <v>6151</v>
      </c>
      <c r="I2903" s="56" t="s">
        <v>6152</v>
      </c>
      <c r="J2903" s="56" t="s">
        <v>6123</v>
      </c>
      <c r="K2903" s="56" t="s">
        <v>6153</v>
      </c>
      <c r="L2903" s="56" t="s">
        <v>72</v>
      </c>
      <c r="M2903" s="1" t="s">
        <v>6120</v>
      </c>
    </row>
    <row r="2904" spans="1:13" x14ac:dyDescent="0.25">
      <c r="A2904" s="55" t="s">
        <v>31</v>
      </c>
      <c r="B2904" s="56" t="s">
        <v>11684</v>
      </c>
      <c r="C2904" s="56" t="s">
        <v>6164</v>
      </c>
      <c r="D2904" s="56">
        <v>64570</v>
      </c>
      <c r="E2904" s="56" t="s">
        <v>44</v>
      </c>
      <c r="F2904" s="56" t="str">
        <f>+VLOOKUP(Tabla2[[#This Row],[Estado]],Catalogos!$I$3:$J$35,2,0)</f>
        <v>Noroeste</v>
      </c>
      <c r="G2904" s="56" t="s">
        <v>6099</v>
      </c>
      <c r="H2904" s="56" t="s">
        <v>6151</v>
      </c>
      <c r="I2904" s="56" t="s">
        <v>6152</v>
      </c>
      <c r="J2904" s="56" t="s">
        <v>6123</v>
      </c>
      <c r="K2904" s="56" t="s">
        <v>6153</v>
      </c>
      <c r="L2904" s="56" t="s">
        <v>72</v>
      </c>
      <c r="M2904" s="1" t="s">
        <v>6120</v>
      </c>
    </row>
    <row r="2905" spans="1:13" x14ac:dyDescent="0.25">
      <c r="A2905" s="55" t="s">
        <v>31</v>
      </c>
      <c r="B2905" s="56" t="s">
        <v>12115</v>
      </c>
      <c r="C2905" s="56" t="s">
        <v>6165</v>
      </c>
      <c r="D2905" s="56">
        <v>64570</v>
      </c>
      <c r="E2905" s="56" t="s">
        <v>44</v>
      </c>
      <c r="F2905" s="56" t="str">
        <f>+VLOOKUP(Tabla2[[#This Row],[Estado]],Catalogos!$I$3:$J$35,2,0)</f>
        <v>Noroeste</v>
      </c>
      <c r="G2905" s="56" t="s">
        <v>6099</v>
      </c>
      <c r="H2905" s="56" t="s">
        <v>6151</v>
      </c>
      <c r="I2905" s="56" t="s">
        <v>6152</v>
      </c>
      <c r="J2905" s="56" t="s">
        <v>6123</v>
      </c>
      <c r="K2905" s="56" t="s">
        <v>6153</v>
      </c>
      <c r="L2905" s="56" t="s">
        <v>72</v>
      </c>
      <c r="M2905" s="1" t="s">
        <v>6120</v>
      </c>
    </row>
    <row r="2906" spans="1:13" x14ac:dyDescent="0.25">
      <c r="A2906" s="55" t="s">
        <v>31</v>
      </c>
      <c r="B2906" s="56" t="s">
        <v>11682</v>
      </c>
      <c r="C2906" s="56" t="s">
        <v>6166</v>
      </c>
      <c r="D2906" s="56">
        <v>64570</v>
      </c>
      <c r="E2906" s="56" t="s">
        <v>44</v>
      </c>
      <c r="F2906" s="56" t="str">
        <f>+VLOOKUP(Tabla2[[#This Row],[Estado]],Catalogos!$I$3:$J$35,2,0)</f>
        <v>Noroeste</v>
      </c>
      <c r="G2906" s="56" t="s">
        <v>6099</v>
      </c>
      <c r="H2906" s="56" t="s">
        <v>6151</v>
      </c>
      <c r="I2906" s="56" t="s">
        <v>6152</v>
      </c>
      <c r="J2906" s="56" t="s">
        <v>6123</v>
      </c>
      <c r="K2906" s="56" t="s">
        <v>6153</v>
      </c>
      <c r="L2906" s="56" t="s">
        <v>72</v>
      </c>
      <c r="M2906" s="1" t="s">
        <v>6120</v>
      </c>
    </row>
    <row r="2907" spans="1:13" x14ac:dyDescent="0.25">
      <c r="A2907" s="55" t="s">
        <v>31</v>
      </c>
      <c r="B2907" s="56" t="s">
        <v>1507</v>
      </c>
      <c r="C2907" s="56" t="s">
        <v>6167</v>
      </c>
      <c r="D2907" s="56">
        <v>64570</v>
      </c>
      <c r="E2907" s="56" t="s">
        <v>44</v>
      </c>
      <c r="F2907" s="56" t="str">
        <f>+VLOOKUP(Tabla2[[#This Row],[Estado]],Catalogos!$I$3:$J$35,2,0)</f>
        <v>Noroeste</v>
      </c>
      <c r="G2907" s="56" t="s">
        <v>6099</v>
      </c>
      <c r="H2907" s="56" t="s">
        <v>6151</v>
      </c>
      <c r="I2907" s="56" t="s">
        <v>6152</v>
      </c>
      <c r="J2907" s="56" t="s">
        <v>6123</v>
      </c>
      <c r="K2907" s="56" t="s">
        <v>6153</v>
      </c>
      <c r="L2907" s="56" t="s">
        <v>72</v>
      </c>
      <c r="M2907" s="1" t="s">
        <v>6120</v>
      </c>
    </row>
    <row r="2908" spans="1:13" x14ac:dyDescent="0.25">
      <c r="A2908" s="55" t="s">
        <v>31</v>
      </c>
      <c r="B2908" s="56" t="s">
        <v>1517</v>
      </c>
      <c r="C2908" s="56" t="s">
        <v>6168</v>
      </c>
      <c r="D2908" s="56">
        <v>64570</v>
      </c>
      <c r="E2908" s="56" t="s">
        <v>44</v>
      </c>
      <c r="F2908" s="56" t="str">
        <f>+VLOOKUP(Tabla2[[#This Row],[Estado]],Catalogos!$I$3:$J$35,2,0)</f>
        <v>Noroeste</v>
      </c>
      <c r="G2908" s="56" t="s">
        <v>6099</v>
      </c>
      <c r="H2908" s="56" t="s">
        <v>6151</v>
      </c>
      <c r="I2908" s="56" t="s">
        <v>6152</v>
      </c>
      <c r="J2908" s="56" t="s">
        <v>6123</v>
      </c>
      <c r="K2908" s="56" t="s">
        <v>6153</v>
      </c>
      <c r="L2908" s="56" t="s">
        <v>72</v>
      </c>
      <c r="M2908" s="1" t="s">
        <v>6120</v>
      </c>
    </row>
    <row r="2909" spans="1:13" x14ac:dyDescent="0.25">
      <c r="A2909" s="55" t="s">
        <v>31</v>
      </c>
      <c r="B2909" s="56" t="s">
        <v>1467</v>
      </c>
      <c r="C2909" s="56" t="s">
        <v>6169</v>
      </c>
      <c r="D2909" s="56">
        <v>64570</v>
      </c>
      <c r="E2909" s="56" t="s">
        <v>44</v>
      </c>
      <c r="F2909" s="56" t="str">
        <f>+VLOOKUP(Tabla2[[#This Row],[Estado]],Catalogos!$I$3:$J$35,2,0)</f>
        <v>Noroeste</v>
      </c>
      <c r="G2909" s="56" t="s">
        <v>6099</v>
      </c>
      <c r="H2909" s="56" t="s">
        <v>6151</v>
      </c>
      <c r="I2909" s="56" t="s">
        <v>6152</v>
      </c>
      <c r="J2909" s="56" t="s">
        <v>6123</v>
      </c>
      <c r="K2909" s="56" t="s">
        <v>6153</v>
      </c>
      <c r="L2909" s="56" t="s">
        <v>72</v>
      </c>
      <c r="M2909" s="1" t="s">
        <v>6120</v>
      </c>
    </row>
    <row r="2910" spans="1:13" x14ac:dyDescent="0.25">
      <c r="A2910" s="55" t="s">
        <v>31</v>
      </c>
      <c r="B2910" s="56" t="s">
        <v>1387</v>
      </c>
      <c r="C2910" s="56" t="s">
        <v>6170</v>
      </c>
      <c r="D2910" s="56">
        <v>64570</v>
      </c>
      <c r="E2910" s="56" t="s">
        <v>44</v>
      </c>
      <c r="F2910" s="56" t="str">
        <f>+VLOOKUP(Tabla2[[#This Row],[Estado]],Catalogos!$I$3:$J$35,2,0)</f>
        <v>Noroeste</v>
      </c>
      <c r="G2910" s="56" t="s">
        <v>6099</v>
      </c>
      <c r="H2910" s="56" t="s">
        <v>6151</v>
      </c>
      <c r="I2910" s="56" t="s">
        <v>6152</v>
      </c>
      <c r="J2910" s="56" t="s">
        <v>6123</v>
      </c>
      <c r="K2910" s="56" t="s">
        <v>6153</v>
      </c>
      <c r="L2910" s="56" t="s">
        <v>72</v>
      </c>
      <c r="M2910" s="1" t="s">
        <v>6120</v>
      </c>
    </row>
    <row r="2911" spans="1:13" x14ac:dyDescent="0.25">
      <c r="A2911" s="55" t="s">
        <v>31</v>
      </c>
      <c r="B2911" s="56" t="s">
        <v>1645</v>
      </c>
      <c r="C2911" s="56" t="s">
        <v>6171</v>
      </c>
      <c r="D2911" s="56">
        <v>64570</v>
      </c>
      <c r="E2911" s="56" t="s">
        <v>44</v>
      </c>
      <c r="F2911" s="56" t="str">
        <f>+VLOOKUP(Tabla2[[#This Row],[Estado]],Catalogos!$I$3:$J$35,2,0)</f>
        <v>Noroeste</v>
      </c>
      <c r="G2911" s="56" t="s">
        <v>6099</v>
      </c>
      <c r="H2911" s="56" t="s">
        <v>6151</v>
      </c>
      <c r="I2911" s="56" t="s">
        <v>6152</v>
      </c>
      <c r="J2911" s="56" t="s">
        <v>6123</v>
      </c>
      <c r="K2911" s="56" t="s">
        <v>6153</v>
      </c>
      <c r="L2911" s="56" t="s">
        <v>72</v>
      </c>
      <c r="M2911" s="1" t="s">
        <v>6120</v>
      </c>
    </row>
    <row r="2912" spans="1:13" x14ac:dyDescent="0.25">
      <c r="A2912" s="55" t="s">
        <v>31</v>
      </c>
      <c r="B2912" s="56" t="s">
        <v>135</v>
      </c>
      <c r="C2912" s="56" t="s">
        <v>6172</v>
      </c>
      <c r="D2912" s="56">
        <v>64570</v>
      </c>
      <c r="E2912" s="56" t="s">
        <v>44</v>
      </c>
      <c r="F2912" s="56" t="str">
        <f>+VLOOKUP(Tabla2[[#This Row],[Estado]],Catalogos!$I$3:$J$35,2,0)</f>
        <v>Noroeste</v>
      </c>
      <c r="G2912" s="56" t="s">
        <v>6099</v>
      </c>
      <c r="H2912" s="56" t="s">
        <v>6151</v>
      </c>
      <c r="I2912" s="56" t="s">
        <v>6152</v>
      </c>
      <c r="J2912" s="56" t="s">
        <v>6123</v>
      </c>
      <c r="K2912" s="56" t="s">
        <v>6153</v>
      </c>
      <c r="L2912" s="56" t="s">
        <v>72</v>
      </c>
      <c r="M2912" s="1" t="s">
        <v>6120</v>
      </c>
    </row>
    <row r="2913" spans="1:13" x14ac:dyDescent="0.25">
      <c r="A2913" s="55" t="s">
        <v>31</v>
      </c>
      <c r="B2913" s="56" t="s">
        <v>11926</v>
      </c>
      <c r="C2913" s="56" t="s">
        <v>6173</v>
      </c>
      <c r="D2913" s="56">
        <v>64570</v>
      </c>
      <c r="E2913" s="56" t="s">
        <v>44</v>
      </c>
      <c r="F2913" s="56" t="str">
        <f>+VLOOKUP(Tabla2[[#This Row],[Estado]],Catalogos!$I$3:$J$35,2,0)</f>
        <v>Noroeste</v>
      </c>
      <c r="G2913" s="56" t="s">
        <v>6099</v>
      </c>
      <c r="H2913" s="56" t="s">
        <v>6151</v>
      </c>
      <c r="I2913" s="56" t="s">
        <v>6152</v>
      </c>
      <c r="J2913" s="56" t="s">
        <v>6123</v>
      </c>
      <c r="K2913" s="56" t="s">
        <v>6153</v>
      </c>
      <c r="L2913" s="56" t="s">
        <v>72</v>
      </c>
      <c r="M2913" s="1" t="s">
        <v>6120</v>
      </c>
    </row>
    <row r="2914" spans="1:13" x14ac:dyDescent="0.25">
      <c r="A2914" s="55" t="s">
        <v>31</v>
      </c>
      <c r="B2914" s="56" t="s">
        <v>1520</v>
      </c>
      <c r="C2914" s="56" t="s">
        <v>6174</v>
      </c>
      <c r="D2914" s="56">
        <v>64520</v>
      </c>
      <c r="E2914" s="56" t="s">
        <v>44</v>
      </c>
      <c r="F2914" s="56" t="str">
        <f>+VLOOKUP(Tabla2[[#This Row],[Estado]],Catalogos!$I$3:$J$35,2,0)</f>
        <v>Noroeste</v>
      </c>
      <c r="G2914" s="56" t="s">
        <v>6099</v>
      </c>
      <c r="H2914" s="56" t="s">
        <v>6132</v>
      </c>
      <c r="I2914" s="56" t="s">
        <v>6133</v>
      </c>
      <c r="J2914" s="56" t="s">
        <v>6134</v>
      </c>
      <c r="K2914" s="56" t="s">
        <v>6135</v>
      </c>
      <c r="L2914" s="56"/>
      <c r="M2914" s="1" t="s">
        <v>6131</v>
      </c>
    </row>
    <row r="2915" spans="1:13" x14ac:dyDescent="0.25">
      <c r="A2915" s="55" t="s">
        <v>31</v>
      </c>
      <c r="B2915" s="56" t="s">
        <v>1520</v>
      </c>
      <c r="C2915" s="56" t="s">
        <v>6175</v>
      </c>
      <c r="D2915" s="56">
        <v>64520</v>
      </c>
      <c r="E2915" s="56" t="s">
        <v>44</v>
      </c>
      <c r="F2915" s="56" t="str">
        <f>+VLOOKUP(Tabla2[[#This Row],[Estado]],Catalogos!$I$3:$J$35,2,0)</f>
        <v>Noroeste</v>
      </c>
      <c r="G2915" s="56" t="s">
        <v>6099</v>
      </c>
      <c r="H2915" s="56" t="s">
        <v>6132</v>
      </c>
      <c r="I2915" s="56" t="s">
        <v>6133</v>
      </c>
      <c r="J2915" s="56" t="s">
        <v>6134</v>
      </c>
      <c r="K2915" s="56" t="s">
        <v>6135</v>
      </c>
      <c r="L2915" s="56"/>
      <c r="M2915" s="1" t="s">
        <v>6131</v>
      </c>
    </row>
    <row r="2916" spans="1:13" x14ac:dyDescent="0.25">
      <c r="A2916" s="55" t="s">
        <v>31</v>
      </c>
      <c r="B2916" s="56" t="s">
        <v>1520</v>
      </c>
      <c r="C2916" s="56" t="s">
        <v>6176</v>
      </c>
      <c r="D2916" s="56">
        <v>64520</v>
      </c>
      <c r="E2916" s="56" t="s">
        <v>44</v>
      </c>
      <c r="F2916" s="56" t="str">
        <f>+VLOOKUP(Tabla2[[#This Row],[Estado]],Catalogos!$I$3:$J$35,2,0)</f>
        <v>Noroeste</v>
      </c>
      <c r="G2916" s="56" t="s">
        <v>6099</v>
      </c>
      <c r="H2916" s="56" t="s">
        <v>6132</v>
      </c>
      <c r="I2916" s="56" t="s">
        <v>6133</v>
      </c>
      <c r="J2916" s="56" t="s">
        <v>6134</v>
      </c>
      <c r="K2916" s="56" t="s">
        <v>6135</v>
      </c>
      <c r="L2916" s="56"/>
      <c r="M2916" s="1" t="s">
        <v>6131</v>
      </c>
    </row>
    <row r="2917" spans="1:13" x14ac:dyDescent="0.25">
      <c r="A2917" s="55" t="s">
        <v>31</v>
      </c>
      <c r="B2917" s="56" t="s">
        <v>1520</v>
      </c>
      <c r="C2917" s="56" t="s">
        <v>6177</v>
      </c>
      <c r="D2917" s="56">
        <v>64520</v>
      </c>
      <c r="E2917" s="56" t="s">
        <v>44</v>
      </c>
      <c r="F2917" s="56" t="str">
        <f>+VLOOKUP(Tabla2[[#This Row],[Estado]],Catalogos!$I$3:$J$35,2,0)</f>
        <v>Noroeste</v>
      </c>
      <c r="G2917" s="56" t="s">
        <v>6099</v>
      </c>
      <c r="H2917" s="56" t="s">
        <v>6132</v>
      </c>
      <c r="I2917" s="56" t="s">
        <v>6133</v>
      </c>
      <c r="J2917" s="56" t="s">
        <v>6134</v>
      </c>
      <c r="K2917" s="56" t="s">
        <v>6135</v>
      </c>
      <c r="L2917" s="56"/>
      <c r="M2917" s="1" t="s">
        <v>6131</v>
      </c>
    </row>
    <row r="2918" spans="1:13" x14ac:dyDescent="0.25">
      <c r="A2918" s="55" t="s">
        <v>31</v>
      </c>
      <c r="B2918" s="56" t="s">
        <v>1520</v>
      </c>
      <c r="C2918" s="56" t="s">
        <v>6178</v>
      </c>
      <c r="D2918" s="56">
        <v>64520</v>
      </c>
      <c r="E2918" s="56" t="s">
        <v>44</v>
      </c>
      <c r="F2918" s="56" t="str">
        <f>+VLOOKUP(Tabla2[[#This Row],[Estado]],Catalogos!$I$3:$J$35,2,0)</f>
        <v>Noroeste</v>
      </c>
      <c r="G2918" s="56" t="s">
        <v>6099</v>
      </c>
      <c r="H2918" s="56" t="s">
        <v>6132</v>
      </c>
      <c r="I2918" s="56" t="s">
        <v>6133</v>
      </c>
      <c r="J2918" s="56" t="s">
        <v>6134</v>
      </c>
      <c r="K2918" s="56" t="s">
        <v>6135</v>
      </c>
      <c r="L2918" s="56"/>
      <c r="M2918" s="1" t="s">
        <v>6131</v>
      </c>
    </row>
    <row r="2919" spans="1:13" x14ac:dyDescent="0.25">
      <c r="A2919" s="55" t="s">
        <v>31</v>
      </c>
      <c r="B2919" s="56" t="s">
        <v>1520</v>
      </c>
      <c r="C2919" s="56" t="s">
        <v>6179</v>
      </c>
      <c r="D2919" s="56">
        <v>64520</v>
      </c>
      <c r="E2919" s="56" t="s">
        <v>44</v>
      </c>
      <c r="F2919" s="56" t="str">
        <f>+VLOOKUP(Tabla2[[#This Row],[Estado]],Catalogos!$I$3:$J$35,2,0)</f>
        <v>Noroeste</v>
      </c>
      <c r="G2919" s="56" t="s">
        <v>6099</v>
      </c>
      <c r="H2919" s="56" t="s">
        <v>6132</v>
      </c>
      <c r="I2919" s="56" t="s">
        <v>6133</v>
      </c>
      <c r="J2919" s="56" t="s">
        <v>6134</v>
      </c>
      <c r="K2919" s="56" t="s">
        <v>6135</v>
      </c>
      <c r="L2919" s="56"/>
      <c r="M2919" s="1" t="s">
        <v>6131</v>
      </c>
    </row>
    <row r="2920" spans="1:13" x14ac:dyDescent="0.25">
      <c r="A2920" s="55" t="s">
        <v>31</v>
      </c>
      <c r="B2920" s="56" t="s">
        <v>11686</v>
      </c>
      <c r="C2920" s="56" t="s">
        <v>6180</v>
      </c>
      <c r="D2920" s="56">
        <v>64520</v>
      </c>
      <c r="E2920" s="56" t="s">
        <v>44</v>
      </c>
      <c r="F2920" s="56" t="str">
        <f>+VLOOKUP(Tabla2[[#This Row],[Estado]],Catalogos!$I$3:$J$35,2,0)</f>
        <v>Noroeste</v>
      </c>
      <c r="G2920" s="56" t="s">
        <v>6099</v>
      </c>
      <c r="H2920" s="56" t="s">
        <v>6132</v>
      </c>
      <c r="I2920" s="56" t="s">
        <v>6133</v>
      </c>
      <c r="J2920" s="56" t="s">
        <v>6134</v>
      </c>
      <c r="K2920" s="56" t="s">
        <v>6135</v>
      </c>
      <c r="L2920" s="56"/>
      <c r="M2920" s="1" t="s">
        <v>6131</v>
      </c>
    </row>
    <row r="2921" spans="1:13" x14ac:dyDescent="0.25">
      <c r="A2921" s="55" t="s">
        <v>31</v>
      </c>
      <c r="B2921" s="56" t="s">
        <v>11686</v>
      </c>
      <c r="C2921" s="56" t="s">
        <v>6181</v>
      </c>
      <c r="D2921" s="56">
        <v>64520</v>
      </c>
      <c r="E2921" s="56" t="s">
        <v>44</v>
      </c>
      <c r="F2921" s="56" t="str">
        <f>+VLOOKUP(Tabla2[[#This Row],[Estado]],Catalogos!$I$3:$J$35,2,0)</f>
        <v>Noroeste</v>
      </c>
      <c r="G2921" s="56" t="s">
        <v>6099</v>
      </c>
      <c r="H2921" s="56" t="s">
        <v>6132</v>
      </c>
      <c r="I2921" s="56" t="s">
        <v>6133</v>
      </c>
      <c r="J2921" s="56" t="s">
        <v>6134</v>
      </c>
      <c r="K2921" s="56" t="s">
        <v>6135</v>
      </c>
      <c r="L2921" s="56"/>
      <c r="M2921" s="1" t="s">
        <v>6131</v>
      </c>
    </row>
    <row r="2922" spans="1:13" x14ac:dyDescent="0.25">
      <c r="A2922" s="55" t="s">
        <v>31</v>
      </c>
      <c r="B2922" s="56" t="s">
        <v>1373</v>
      </c>
      <c r="C2922" s="56" t="s">
        <v>6182</v>
      </c>
      <c r="D2922" s="56">
        <v>64520</v>
      </c>
      <c r="E2922" s="56" t="s">
        <v>44</v>
      </c>
      <c r="F2922" s="56" t="str">
        <f>+VLOOKUP(Tabla2[[#This Row],[Estado]],Catalogos!$I$3:$J$35,2,0)</f>
        <v>Noroeste</v>
      </c>
      <c r="G2922" s="56" t="s">
        <v>6099</v>
      </c>
      <c r="H2922" s="56" t="s">
        <v>6132</v>
      </c>
      <c r="I2922" s="56" t="s">
        <v>6133</v>
      </c>
      <c r="J2922" s="56" t="s">
        <v>6134</v>
      </c>
      <c r="K2922" s="56" t="s">
        <v>6135</v>
      </c>
      <c r="L2922" s="56"/>
      <c r="M2922" s="1" t="s">
        <v>6131</v>
      </c>
    </row>
    <row r="2923" spans="1:13" x14ac:dyDescent="0.25">
      <c r="A2923" s="55" t="s">
        <v>31</v>
      </c>
      <c r="B2923" s="56" t="s">
        <v>1373</v>
      </c>
      <c r="C2923" s="56" t="s">
        <v>6183</v>
      </c>
      <c r="D2923" s="56">
        <v>64520</v>
      </c>
      <c r="E2923" s="56" t="s">
        <v>44</v>
      </c>
      <c r="F2923" s="56" t="str">
        <f>+VLOOKUP(Tabla2[[#This Row],[Estado]],Catalogos!$I$3:$J$35,2,0)</f>
        <v>Noroeste</v>
      </c>
      <c r="G2923" s="56" t="s">
        <v>6099</v>
      </c>
      <c r="H2923" s="56" t="s">
        <v>6132</v>
      </c>
      <c r="I2923" s="56" t="s">
        <v>6133</v>
      </c>
      <c r="J2923" s="56" t="s">
        <v>6134</v>
      </c>
      <c r="K2923" s="56" t="s">
        <v>6135</v>
      </c>
      <c r="L2923" s="56"/>
      <c r="M2923" s="1" t="s">
        <v>6131</v>
      </c>
    </row>
    <row r="2924" spans="1:13" x14ac:dyDescent="0.25">
      <c r="A2924" s="55" t="s">
        <v>31</v>
      </c>
      <c r="B2924" s="56" t="s">
        <v>1382</v>
      </c>
      <c r="C2924" s="56" t="s">
        <v>6184</v>
      </c>
      <c r="D2924" s="56">
        <v>64520</v>
      </c>
      <c r="E2924" s="56" t="s">
        <v>44</v>
      </c>
      <c r="F2924" s="56" t="str">
        <f>+VLOOKUP(Tabla2[[#This Row],[Estado]],Catalogos!$I$3:$J$35,2,0)</f>
        <v>Noroeste</v>
      </c>
      <c r="G2924" s="56" t="s">
        <v>6099</v>
      </c>
      <c r="H2924" s="56" t="s">
        <v>6132</v>
      </c>
      <c r="I2924" s="56" t="s">
        <v>6133</v>
      </c>
      <c r="J2924" s="56" t="s">
        <v>6134</v>
      </c>
      <c r="K2924" s="56" t="s">
        <v>6135</v>
      </c>
      <c r="L2924" s="56"/>
      <c r="M2924" s="1" t="s">
        <v>6131</v>
      </c>
    </row>
    <row r="2925" spans="1:13" x14ac:dyDescent="0.25">
      <c r="A2925" s="55" t="s">
        <v>31</v>
      </c>
      <c r="B2925" s="56" t="s">
        <v>1382</v>
      </c>
      <c r="C2925" s="56" t="s">
        <v>6185</v>
      </c>
      <c r="D2925" s="56">
        <v>64520</v>
      </c>
      <c r="E2925" s="56" t="s">
        <v>44</v>
      </c>
      <c r="F2925" s="56" t="str">
        <f>+VLOOKUP(Tabla2[[#This Row],[Estado]],Catalogos!$I$3:$J$35,2,0)</f>
        <v>Noroeste</v>
      </c>
      <c r="G2925" s="56" t="s">
        <v>6099</v>
      </c>
      <c r="H2925" s="56" t="s">
        <v>6132</v>
      </c>
      <c r="I2925" s="56" t="s">
        <v>6133</v>
      </c>
      <c r="J2925" s="56" t="s">
        <v>6134</v>
      </c>
      <c r="K2925" s="56" t="s">
        <v>6135</v>
      </c>
      <c r="L2925" s="56"/>
      <c r="M2925" s="1" t="s">
        <v>6131</v>
      </c>
    </row>
    <row r="2926" spans="1:13" x14ac:dyDescent="0.25">
      <c r="A2926" s="55" t="s">
        <v>31</v>
      </c>
      <c r="B2926" s="56" t="s">
        <v>1645</v>
      </c>
      <c r="C2926" s="56" t="s">
        <v>6186</v>
      </c>
      <c r="D2926" s="56">
        <v>64520</v>
      </c>
      <c r="E2926" s="56" t="s">
        <v>44</v>
      </c>
      <c r="F2926" s="56" t="str">
        <f>+VLOOKUP(Tabla2[[#This Row],[Estado]],Catalogos!$I$3:$J$35,2,0)</f>
        <v>Noroeste</v>
      </c>
      <c r="G2926" s="56" t="s">
        <v>6099</v>
      </c>
      <c r="H2926" s="56" t="s">
        <v>6132</v>
      </c>
      <c r="I2926" s="56" t="s">
        <v>6133</v>
      </c>
      <c r="J2926" s="56" t="s">
        <v>6134</v>
      </c>
      <c r="K2926" s="56" t="s">
        <v>6135</v>
      </c>
      <c r="L2926" s="56"/>
      <c r="M2926" s="1" t="s">
        <v>6131</v>
      </c>
    </row>
    <row r="2927" spans="1:13" x14ac:dyDescent="0.25">
      <c r="A2927" s="55" t="s">
        <v>31</v>
      </c>
      <c r="B2927" s="56" t="s">
        <v>1645</v>
      </c>
      <c r="C2927" s="56" t="s">
        <v>6187</v>
      </c>
      <c r="D2927" s="56">
        <v>64520</v>
      </c>
      <c r="E2927" s="56" t="s">
        <v>44</v>
      </c>
      <c r="F2927" s="56" t="str">
        <f>+VLOOKUP(Tabla2[[#This Row],[Estado]],Catalogos!$I$3:$J$35,2,0)</f>
        <v>Noroeste</v>
      </c>
      <c r="G2927" s="56" t="s">
        <v>6099</v>
      </c>
      <c r="H2927" s="56" t="s">
        <v>6132</v>
      </c>
      <c r="I2927" s="56" t="s">
        <v>6133</v>
      </c>
      <c r="J2927" s="56" t="s">
        <v>6134</v>
      </c>
      <c r="K2927" s="56" t="s">
        <v>6135</v>
      </c>
      <c r="L2927" s="56"/>
      <c r="M2927" s="1" t="s">
        <v>6131</v>
      </c>
    </row>
    <row r="2928" spans="1:13" x14ac:dyDescent="0.25">
      <c r="A2928" s="55" t="s">
        <v>31</v>
      </c>
      <c r="B2928" s="56" t="s">
        <v>11682</v>
      </c>
      <c r="C2928" s="56" t="s">
        <v>6188</v>
      </c>
      <c r="D2928" s="56">
        <v>64520</v>
      </c>
      <c r="E2928" s="56" t="s">
        <v>44</v>
      </c>
      <c r="F2928" s="56" t="str">
        <f>+VLOOKUP(Tabla2[[#This Row],[Estado]],Catalogos!$I$3:$J$35,2,0)</f>
        <v>Noroeste</v>
      </c>
      <c r="G2928" s="56" t="s">
        <v>6099</v>
      </c>
      <c r="H2928" s="56" t="s">
        <v>6132</v>
      </c>
      <c r="I2928" s="56" t="s">
        <v>6133</v>
      </c>
      <c r="J2928" s="56" t="s">
        <v>6134</v>
      </c>
      <c r="K2928" s="56" t="s">
        <v>6135</v>
      </c>
      <c r="L2928" s="56"/>
      <c r="M2928" s="1" t="s">
        <v>6131</v>
      </c>
    </row>
    <row r="2929" spans="1:13" x14ac:dyDescent="0.25">
      <c r="A2929" s="55" t="s">
        <v>31</v>
      </c>
      <c r="B2929" s="56" t="s">
        <v>11682</v>
      </c>
      <c r="C2929" s="56" t="s">
        <v>6189</v>
      </c>
      <c r="D2929" s="56">
        <v>64520</v>
      </c>
      <c r="E2929" s="56" t="s">
        <v>44</v>
      </c>
      <c r="F2929" s="56" t="str">
        <f>+VLOOKUP(Tabla2[[#This Row],[Estado]],Catalogos!$I$3:$J$35,2,0)</f>
        <v>Noroeste</v>
      </c>
      <c r="G2929" s="56" t="s">
        <v>6099</v>
      </c>
      <c r="H2929" s="56" t="s">
        <v>6132</v>
      </c>
      <c r="I2929" s="56" t="s">
        <v>6133</v>
      </c>
      <c r="J2929" s="56" t="s">
        <v>6134</v>
      </c>
      <c r="K2929" s="56" t="s">
        <v>6135</v>
      </c>
      <c r="L2929" s="56"/>
      <c r="M2929" s="1" t="s">
        <v>6131</v>
      </c>
    </row>
    <row r="2930" spans="1:13" x14ac:dyDescent="0.25">
      <c r="A2930" s="55" t="s">
        <v>31</v>
      </c>
      <c r="B2930" s="56" t="s">
        <v>2731</v>
      </c>
      <c r="C2930" s="56" t="s">
        <v>6190</v>
      </c>
      <c r="D2930" s="56">
        <v>64520</v>
      </c>
      <c r="E2930" s="56" t="s">
        <v>44</v>
      </c>
      <c r="F2930" s="56" t="str">
        <f>+VLOOKUP(Tabla2[[#This Row],[Estado]],Catalogos!$I$3:$J$35,2,0)</f>
        <v>Noroeste</v>
      </c>
      <c r="G2930" s="56" t="s">
        <v>6099</v>
      </c>
      <c r="H2930" s="56" t="s">
        <v>6132</v>
      </c>
      <c r="I2930" s="56" t="s">
        <v>6133</v>
      </c>
      <c r="J2930" s="56" t="s">
        <v>6134</v>
      </c>
      <c r="K2930" s="56" t="s">
        <v>6135</v>
      </c>
      <c r="L2930" s="56"/>
      <c r="M2930" s="1" t="s">
        <v>6131</v>
      </c>
    </row>
    <row r="2931" spans="1:13" x14ac:dyDescent="0.25">
      <c r="A2931" s="55" t="s">
        <v>31</v>
      </c>
      <c r="B2931" s="56" t="s">
        <v>3439</v>
      </c>
      <c r="C2931" s="56" t="s">
        <v>6191</v>
      </c>
      <c r="D2931" s="56">
        <v>64520</v>
      </c>
      <c r="E2931" s="56" t="s">
        <v>44</v>
      </c>
      <c r="F2931" s="56" t="str">
        <f>+VLOOKUP(Tabla2[[#This Row],[Estado]],Catalogos!$I$3:$J$35,2,0)</f>
        <v>Noroeste</v>
      </c>
      <c r="G2931" s="56" t="s">
        <v>6099</v>
      </c>
      <c r="H2931" s="56" t="s">
        <v>6132</v>
      </c>
      <c r="I2931" s="56" t="s">
        <v>6133</v>
      </c>
      <c r="J2931" s="56" t="s">
        <v>6134</v>
      </c>
      <c r="K2931" s="56" t="s">
        <v>6135</v>
      </c>
      <c r="L2931" s="56"/>
      <c r="M2931" s="1" t="s">
        <v>6131</v>
      </c>
    </row>
    <row r="2932" spans="1:13" x14ac:dyDescent="0.25">
      <c r="A2932" s="55" t="s">
        <v>31</v>
      </c>
      <c r="B2932" s="56" t="s">
        <v>1387</v>
      </c>
      <c r="C2932" s="56" t="s">
        <v>6192</v>
      </c>
      <c r="D2932" s="56">
        <v>64520</v>
      </c>
      <c r="E2932" s="56" t="s">
        <v>44</v>
      </c>
      <c r="F2932" s="56" t="str">
        <f>+VLOOKUP(Tabla2[[#This Row],[Estado]],Catalogos!$I$3:$J$35,2,0)</f>
        <v>Noroeste</v>
      </c>
      <c r="G2932" s="56" t="s">
        <v>6099</v>
      </c>
      <c r="H2932" s="56" t="s">
        <v>6132</v>
      </c>
      <c r="I2932" s="56" t="s">
        <v>6133</v>
      </c>
      <c r="J2932" s="56" t="s">
        <v>6134</v>
      </c>
      <c r="K2932" s="56" t="s">
        <v>6135</v>
      </c>
      <c r="L2932" s="56"/>
      <c r="M2932" s="1" t="s">
        <v>6131</v>
      </c>
    </row>
    <row r="2933" spans="1:13" x14ac:dyDescent="0.25">
      <c r="A2933" s="55" t="s">
        <v>31</v>
      </c>
      <c r="B2933" s="56" t="s">
        <v>1387</v>
      </c>
      <c r="C2933" s="56" t="s">
        <v>6193</v>
      </c>
      <c r="D2933" s="56">
        <v>64520</v>
      </c>
      <c r="E2933" s="56" t="s">
        <v>44</v>
      </c>
      <c r="F2933" s="56" t="str">
        <f>+VLOOKUP(Tabla2[[#This Row],[Estado]],Catalogos!$I$3:$J$35,2,0)</f>
        <v>Noroeste</v>
      </c>
      <c r="G2933" s="56" t="s">
        <v>6099</v>
      </c>
      <c r="H2933" s="56" t="s">
        <v>6132</v>
      </c>
      <c r="I2933" s="56" t="s">
        <v>6133</v>
      </c>
      <c r="J2933" s="56" t="s">
        <v>6134</v>
      </c>
      <c r="K2933" s="56" t="s">
        <v>6135</v>
      </c>
      <c r="L2933" s="56"/>
      <c r="M2933" s="1" t="s">
        <v>6131</v>
      </c>
    </row>
    <row r="2934" spans="1:13" x14ac:dyDescent="0.25">
      <c r="A2934" s="55" t="s">
        <v>31</v>
      </c>
      <c r="B2934" s="56" t="s">
        <v>1387</v>
      </c>
      <c r="C2934" s="56" t="s">
        <v>6194</v>
      </c>
      <c r="D2934" s="56">
        <v>64520</v>
      </c>
      <c r="E2934" s="56" t="s">
        <v>44</v>
      </c>
      <c r="F2934" s="56" t="str">
        <f>+VLOOKUP(Tabla2[[#This Row],[Estado]],Catalogos!$I$3:$J$35,2,0)</f>
        <v>Noroeste</v>
      </c>
      <c r="G2934" s="56" t="s">
        <v>6099</v>
      </c>
      <c r="H2934" s="56" t="s">
        <v>6132</v>
      </c>
      <c r="I2934" s="56" t="s">
        <v>6133</v>
      </c>
      <c r="J2934" s="56" t="s">
        <v>6134</v>
      </c>
      <c r="K2934" s="56" t="s">
        <v>6135</v>
      </c>
      <c r="L2934" s="56"/>
      <c r="M2934" s="1" t="s">
        <v>6131</v>
      </c>
    </row>
    <row r="2935" spans="1:13" x14ac:dyDescent="0.25">
      <c r="A2935" s="55" t="s">
        <v>31</v>
      </c>
      <c r="B2935" s="56" t="s">
        <v>12112</v>
      </c>
      <c r="C2935" s="56" t="s">
        <v>6195</v>
      </c>
      <c r="D2935" s="56">
        <v>64520</v>
      </c>
      <c r="E2935" s="56" t="s">
        <v>44</v>
      </c>
      <c r="F2935" s="56" t="str">
        <f>+VLOOKUP(Tabla2[[#This Row],[Estado]],Catalogos!$I$3:$J$35,2,0)</f>
        <v>Noroeste</v>
      </c>
      <c r="G2935" s="56" t="s">
        <v>6099</v>
      </c>
      <c r="H2935" s="56" t="s">
        <v>6132</v>
      </c>
      <c r="I2935" s="56" t="s">
        <v>6133</v>
      </c>
      <c r="J2935" s="56" t="s">
        <v>6134</v>
      </c>
      <c r="K2935" s="56" t="s">
        <v>6135</v>
      </c>
      <c r="L2935" s="56"/>
      <c r="M2935" s="1" t="s">
        <v>6131</v>
      </c>
    </row>
    <row r="2936" spans="1:13" x14ac:dyDescent="0.25">
      <c r="A2936" s="55" t="s">
        <v>31</v>
      </c>
      <c r="B2936" s="56" t="s">
        <v>12112</v>
      </c>
      <c r="C2936" s="56" t="s">
        <v>6196</v>
      </c>
      <c r="D2936" s="56">
        <v>64520</v>
      </c>
      <c r="E2936" s="56" t="s">
        <v>44</v>
      </c>
      <c r="F2936" s="56" t="str">
        <f>+VLOOKUP(Tabla2[[#This Row],[Estado]],Catalogos!$I$3:$J$35,2,0)</f>
        <v>Noroeste</v>
      </c>
      <c r="G2936" s="56" t="s">
        <v>6099</v>
      </c>
      <c r="H2936" s="56" t="s">
        <v>6132</v>
      </c>
      <c r="I2936" s="56" t="s">
        <v>6133</v>
      </c>
      <c r="J2936" s="56" t="s">
        <v>6134</v>
      </c>
      <c r="K2936" s="56" t="s">
        <v>6135</v>
      </c>
      <c r="L2936" s="56"/>
      <c r="M2936" s="1" t="s">
        <v>6131</v>
      </c>
    </row>
    <row r="2937" spans="1:13" x14ac:dyDescent="0.25">
      <c r="A2937" s="55" t="s">
        <v>31</v>
      </c>
      <c r="B2937" s="56" t="s">
        <v>12112</v>
      </c>
      <c r="C2937" s="56" t="s">
        <v>6197</v>
      </c>
      <c r="D2937" s="56">
        <v>64520</v>
      </c>
      <c r="E2937" s="56" t="s">
        <v>44</v>
      </c>
      <c r="F2937" s="56" t="str">
        <f>+VLOOKUP(Tabla2[[#This Row],[Estado]],Catalogos!$I$3:$J$35,2,0)</f>
        <v>Noroeste</v>
      </c>
      <c r="G2937" s="56" t="s">
        <v>6099</v>
      </c>
      <c r="H2937" s="56" t="s">
        <v>6132</v>
      </c>
      <c r="I2937" s="56" t="s">
        <v>6133</v>
      </c>
      <c r="J2937" s="56" t="s">
        <v>6134</v>
      </c>
      <c r="K2937" s="56" t="s">
        <v>6135</v>
      </c>
      <c r="L2937" s="56"/>
      <c r="M2937" s="1" t="s">
        <v>6131</v>
      </c>
    </row>
    <row r="2938" spans="1:13" x14ac:dyDescent="0.25">
      <c r="A2938" s="55" t="s">
        <v>31</v>
      </c>
      <c r="B2938" s="56" t="s">
        <v>9457</v>
      </c>
      <c r="C2938" s="56" t="s">
        <v>6198</v>
      </c>
      <c r="D2938" s="56">
        <v>64520</v>
      </c>
      <c r="E2938" s="56" t="s">
        <v>44</v>
      </c>
      <c r="F2938" s="56" t="str">
        <f>+VLOOKUP(Tabla2[[#This Row],[Estado]],Catalogos!$I$3:$J$35,2,0)</f>
        <v>Noroeste</v>
      </c>
      <c r="G2938" s="56" t="s">
        <v>6099</v>
      </c>
      <c r="H2938" s="56" t="s">
        <v>6132</v>
      </c>
      <c r="I2938" s="56" t="s">
        <v>6133</v>
      </c>
      <c r="J2938" s="56" t="s">
        <v>6134</v>
      </c>
      <c r="K2938" s="56" t="s">
        <v>6135</v>
      </c>
      <c r="L2938" s="56"/>
      <c r="M2938" s="1" t="s">
        <v>6131</v>
      </c>
    </row>
    <row r="2939" spans="1:13" x14ac:dyDescent="0.25">
      <c r="A2939" s="55" t="s">
        <v>31</v>
      </c>
      <c r="B2939" s="56" t="s">
        <v>9457</v>
      </c>
      <c r="C2939" s="56" t="s">
        <v>6199</v>
      </c>
      <c r="D2939" s="56">
        <v>64520</v>
      </c>
      <c r="E2939" s="56" t="s">
        <v>44</v>
      </c>
      <c r="F2939" s="56" t="str">
        <f>+VLOOKUP(Tabla2[[#This Row],[Estado]],Catalogos!$I$3:$J$35,2,0)</f>
        <v>Noroeste</v>
      </c>
      <c r="G2939" s="56" t="s">
        <v>6099</v>
      </c>
      <c r="H2939" s="56" t="s">
        <v>6132</v>
      </c>
      <c r="I2939" s="56" t="s">
        <v>6133</v>
      </c>
      <c r="J2939" s="56" t="s">
        <v>6134</v>
      </c>
      <c r="K2939" s="56" t="s">
        <v>6135</v>
      </c>
      <c r="L2939" s="56"/>
      <c r="M2939" s="1" t="s">
        <v>6131</v>
      </c>
    </row>
    <row r="2940" spans="1:13" x14ac:dyDescent="0.25">
      <c r="A2940" s="55" t="s">
        <v>31</v>
      </c>
      <c r="B2940" s="56" t="s">
        <v>9457</v>
      </c>
      <c r="C2940" s="56" t="s">
        <v>6200</v>
      </c>
      <c r="D2940" s="56">
        <v>64520</v>
      </c>
      <c r="E2940" s="56" t="s">
        <v>44</v>
      </c>
      <c r="F2940" s="56" t="str">
        <f>+VLOOKUP(Tabla2[[#This Row],[Estado]],Catalogos!$I$3:$J$35,2,0)</f>
        <v>Noroeste</v>
      </c>
      <c r="G2940" s="56" t="s">
        <v>6099</v>
      </c>
      <c r="H2940" s="56" t="s">
        <v>6132</v>
      </c>
      <c r="I2940" s="56" t="s">
        <v>6133</v>
      </c>
      <c r="J2940" s="56" t="s">
        <v>6134</v>
      </c>
      <c r="K2940" s="56" t="s">
        <v>6135</v>
      </c>
      <c r="L2940" s="56"/>
      <c r="M2940" s="1" t="s">
        <v>6131</v>
      </c>
    </row>
    <row r="2941" spans="1:13" x14ac:dyDescent="0.25">
      <c r="A2941" s="55" t="s">
        <v>31</v>
      </c>
      <c r="B2941" s="56" t="s">
        <v>9457</v>
      </c>
      <c r="C2941" s="56" t="s">
        <v>6201</v>
      </c>
      <c r="D2941" s="56">
        <v>64520</v>
      </c>
      <c r="E2941" s="56" t="s">
        <v>44</v>
      </c>
      <c r="F2941" s="56" t="str">
        <f>+VLOOKUP(Tabla2[[#This Row],[Estado]],Catalogos!$I$3:$J$35,2,0)</f>
        <v>Noroeste</v>
      </c>
      <c r="G2941" s="56" t="s">
        <v>6099</v>
      </c>
      <c r="H2941" s="56" t="s">
        <v>6132</v>
      </c>
      <c r="I2941" s="56" t="s">
        <v>6133</v>
      </c>
      <c r="J2941" s="56" t="s">
        <v>6134</v>
      </c>
      <c r="K2941" s="56" t="s">
        <v>6135</v>
      </c>
      <c r="L2941" s="56"/>
      <c r="M2941" s="1" t="s">
        <v>6131</v>
      </c>
    </row>
    <row r="2942" spans="1:13" x14ac:dyDescent="0.25">
      <c r="A2942" s="55" t="s">
        <v>31</v>
      </c>
      <c r="B2942" s="53" t="s">
        <v>115</v>
      </c>
      <c r="C2942" s="56" t="s">
        <v>6202</v>
      </c>
      <c r="D2942" s="56">
        <v>64520</v>
      </c>
      <c r="E2942" s="56" t="s">
        <v>44</v>
      </c>
      <c r="F2942" s="56" t="str">
        <f>+VLOOKUP(Tabla2[[#This Row],[Estado]],Catalogos!$I$3:$J$35,2,0)</f>
        <v>Noroeste</v>
      </c>
      <c r="G2942" s="56" t="s">
        <v>6099</v>
      </c>
      <c r="H2942" s="56" t="s">
        <v>6132</v>
      </c>
      <c r="I2942" s="56" t="s">
        <v>6133</v>
      </c>
      <c r="J2942" s="56" t="s">
        <v>6134</v>
      </c>
      <c r="K2942" s="56" t="s">
        <v>6135</v>
      </c>
      <c r="L2942" s="56"/>
      <c r="M2942" s="1" t="s">
        <v>6131</v>
      </c>
    </row>
    <row r="2943" spans="1:13" x14ac:dyDescent="0.25">
      <c r="A2943" s="55" t="s">
        <v>31</v>
      </c>
      <c r="B2943" s="56" t="s">
        <v>11818</v>
      </c>
      <c r="C2943" s="56" t="s">
        <v>6203</v>
      </c>
      <c r="D2943" s="56">
        <v>64520</v>
      </c>
      <c r="E2943" s="56" t="s">
        <v>44</v>
      </c>
      <c r="F2943" s="56" t="str">
        <f>+VLOOKUP(Tabla2[[#This Row],[Estado]],Catalogos!$I$3:$J$35,2,0)</f>
        <v>Noroeste</v>
      </c>
      <c r="G2943" s="56" t="s">
        <v>6099</v>
      </c>
      <c r="H2943" s="56" t="s">
        <v>6132</v>
      </c>
      <c r="I2943" s="56" t="s">
        <v>6133</v>
      </c>
      <c r="J2943" s="56" t="s">
        <v>6134</v>
      </c>
      <c r="K2943" s="56" t="s">
        <v>6135</v>
      </c>
      <c r="L2943" s="56"/>
      <c r="M2943" s="1" t="s">
        <v>6131</v>
      </c>
    </row>
    <row r="2944" spans="1:13" x14ac:dyDescent="0.25">
      <c r="A2944" s="55" t="s">
        <v>31</v>
      </c>
      <c r="B2944" s="56" t="s">
        <v>11678</v>
      </c>
      <c r="C2944" s="56" t="s">
        <v>6204</v>
      </c>
      <c r="D2944" s="56">
        <v>64520</v>
      </c>
      <c r="E2944" s="56" t="s">
        <v>44</v>
      </c>
      <c r="F2944" s="56" t="str">
        <f>+VLOOKUP(Tabla2[[#This Row],[Estado]],Catalogos!$I$3:$J$35,2,0)</f>
        <v>Noroeste</v>
      </c>
      <c r="G2944" s="56" t="s">
        <v>6099</v>
      </c>
      <c r="H2944" s="56" t="s">
        <v>6132</v>
      </c>
      <c r="I2944" s="56" t="s">
        <v>6133</v>
      </c>
      <c r="J2944" s="56" t="s">
        <v>6134</v>
      </c>
      <c r="K2944" s="56" t="s">
        <v>6135</v>
      </c>
      <c r="L2944" s="56"/>
      <c r="M2944" s="1" t="s">
        <v>6131</v>
      </c>
    </row>
    <row r="2945" spans="1:13" x14ac:dyDescent="0.25">
      <c r="A2945" s="55" t="s">
        <v>31</v>
      </c>
      <c r="B2945" s="56" t="s">
        <v>135</v>
      </c>
      <c r="C2945" s="56" t="s">
        <v>6205</v>
      </c>
      <c r="D2945" s="56">
        <v>64520</v>
      </c>
      <c r="E2945" s="56" t="s">
        <v>44</v>
      </c>
      <c r="F2945" s="56" t="str">
        <f>+VLOOKUP(Tabla2[[#This Row],[Estado]],Catalogos!$I$3:$J$35,2,0)</f>
        <v>Noroeste</v>
      </c>
      <c r="G2945" s="56" t="s">
        <v>6099</v>
      </c>
      <c r="H2945" s="56" t="s">
        <v>6132</v>
      </c>
      <c r="I2945" s="56" t="s">
        <v>6133</v>
      </c>
      <c r="J2945" s="56" t="s">
        <v>6134</v>
      </c>
      <c r="K2945" s="56" t="s">
        <v>6135</v>
      </c>
      <c r="L2945" s="56"/>
      <c r="M2945" s="1" t="s">
        <v>6131</v>
      </c>
    </row>
    <row r="2946" spans="1:13" x14ac:dyDescent="0.25">
      <c r="A2946" s="55" t="s">
        <v>31</v>
      </c>
      <c r="B2946" s="56" t="s">
        <v>135</v>
      </c>
      <c r="C2946" s="56" t="s">
        <v>6206</v>
      </c>
      <c r="D2946" s="56">
        <v>64520</v>
      </c>
      <c r="E2946" s="56" t="s">
        <v>44</v>
      </c>
      <c r="F2946" s="56" t="str">
        <f>+VLOOKUP(Tabla2[[#This Row],[Estado]],Catalogos!$I$3:$J$35,2,0)</f>
        <v>Noroeste</v>
      </c>
      <c r="G2946" s="56" t="s">
        <v>6099</v>
      </c>
      <c r="H2946" s="56" t="s">
        <v>6132</v>
      </c>
      <c r="I2946" s="56" t="s">
        <v>6133</v>
      </c>
      <c r="J2946" s="56" t="s">
        <v>6134</v>
      </c>
      <c r="K2946" s="56" t="s">
        <v>6135</v>
      </c>
      <c r="L2946" s="56"/>
      <c r="M2946" s="1" t="s">
        <v>6131</v>
      </c>
    </row>
    <row r="2947" spans="1:13" x14ac:dyDescent="0.25">
      <c r="A2947" s="55" t="s">
        <v>31</v>
      </c>
      <c r="B2947" s="56" t="s">
        <v>135</v>
      </c>
      <c r="C2947" s="56" t="s">
        <v>6207</v>
      </c>
      <c r="D2947" s="56">
        <v>64520</v>
      </c>
      <c r="E2947" s="56" t="s">
        <v>44</v>
      </c>
      <c r="F2947" s="56" t="str">
        <f>+VLOOKUP(Tabla2[[#This Row],[Estado]],Catalogos!$I$3:$J$35,2,0)</f>
        <v>Noroeste</v>
      </c>
      <c r="G2947" s="56" t="s">
        <v>6099</v>
      </c>
      <c r="H2947" s="56" t="s">
        <v>6132</v>
      </c>
      <c r="I2947" s="56" t="s">
        <v>6133</v>
      </c>
      <c r="J2947" s="56" t="s">
        <v>6134</v>
      </c>
      <c r="K2947" s="56" t="s">
        <v>6135</v>
      </c>
      <c r="L2947" s="56"/>
      <c r="M2947" s="1" t="s">
        <v>6131</v>
      </c>
    </row>
    <row r="2948" spans="1:13" x14ac:dyDescent="0.25">
      <c r="A2948" s="55" t="s">
        <v>31</v>
      </c>
      <c r="B2948" s="56" t="s">
        <v>135</v>
      </c>
      <c r="C2948" s="56" t="s">
        <v>6208</v>
      </c>
      <c r="D2948" s="56">
        <v>64520</v>
      </c>
      <c r="E2948" s="56" t="s">
        <v>44</v>
      </c>
      <c r="F2948" s="56" t="str">
        <f>+VLOOKUP(Tabla2[[#This Row],[Estado]],Catalogos!$I$3:$J$35,2,0)</f>
        <v>Noroeste</v>
      </c>
      <c r="G2948" s="56" t="s">
        <v>6099</v>
      </c>
      <c r="H2948" s="56" t="s">
        <v>6132</v>
      </c>
      <c r="I2948" s="56" t="s">
        <v>6133</v>
      </c>
      <c r="J2948" s="56" t="s">
        <v>6134</v>
      </c>
      <c r="K2948" s="56" t="s">
        <v>6135</v>
      </c>
      <c r="L2948" s="56"/>
      <c r="M2948" s="1" t="s">
        <v>6131</v>
      </c>
    </row>
    <row r="2949" spans="1:13" x14ac:dyDescent="0.25">
      <c r="A2949" s="55" t="s">
        <v>31</v>
      </c>
      <c r="B2949" s="56" t="s">
        <v>135</v>
      </c>
      <c r="C2949" s="56" t="s">
        <v>6209</v>
      </c>
      <c r="D2949" s="56">
        <v>64520</v>
      </c>
      <c r="E2949" s="56" t="s">
        <v>44</v>
      </c>
      <c r="F2949" s="56" t="str">
        <f>+VLOOKUP(Tabla2[[#This Row],[Estado]],Catalogos!$I$3:$J$35,2,0)</f>
        <v>Noroeste</v>
      </c>
      <c r="G2949" s="56" t="s">
        <v>6099</v>
      </c>
      <c r="H2949" s="56" t="s">
        <v>6132</v>
      </c>
      <c r="I2949" s="56" t="s">
        <v>6133</v>
      </c>
      <c r="J2949" s="56" t="s">
        <v>6134</v>
      </c>
      <c r="K2949" s="56" t="s">
        <v>6135</v>
      </c>
      <c r="L2949" s="56"/>
      <c r="M2949" s="1" t="s">
        <v>6131</v>
      </c>
    </row>
    <row r="2950" spans="1:13" x14ac:dyDescent="0.25">
      <c r="A2950" s="55" t="s">
        <v>31</v>
      </c>
      <c r="B2950" s="56" t="s">
        <v>135</v>
      </c>
      <c r="C2950" s="56" t="s">
        <v>6210</v>
      </c>
      <c r="D2950" s="56">
        <v>64520</v>
      </c>
      <c r="E2950" s="56" t="s">
        <v>44</v>
      </c>
      <c r="F2950" s="56" t="str">
        <f>+VLOOKUP(Tabla2[[#This Row],[Estado]],Catalogos!$I$3:$J$35,2,0)</f>
        <v>Noroeste</v>
      </c>
      <c r="G2950" s="56" t="s">
        <v>6099</v>
      </c>
      <c r="H2950" s="56" t="s">
        <v>6132</v>
      </c>
      <c r="I2950" s="56" t="s">
        <v>6133</v>
      </c>
      <c r="J2950" s="56" t="s">
        <v>6134</v>
      </c>
      <c r="K2950" s="56" t="s">
        <v>6135</v>
      </c>
      <c r="L2950" s="56"/>
      <c r="M2950" s="1" t="s">
        <v>6131</v>
      </c>
    </row>
    <row r="2951" spans="1:13" x14ac:dyDescent="0.25">
      <c r="A2951" s="55" t="s">
        <v>31</v>
      </c>
      <c r="B2951" s="56" t="s">
        <v>11678</v>
      </c>
      <c r="C2951" s="56" t="s">
        <v>6211</v>
      </c>
      <c r="D2951" s="56">
        <v>64520</v>
      </c>
      <c r="E2951" s="56" t="s">
        <v>44</v>
      </c>
      <c r="F2951" s="56" t="str">
        <f>+VLOOKUP(Tabla2[[#This Row],[Estado]],Catalogos!$I$3:$J$35,2,0)</f>
        <v>Noroeste</v>
      </c>
      <c r="G2951" s="56" t="s">
        <v>6099</v>
      </c>
      <c r="H2951" s="56" t="s">
        <v>6132</v>
      </c>
      <c r="I2951" s="56" t="s">
        <v>6133</v>
      </c>
      <c r="J2951" s="56" t="s">
        <v>6134</v>
      </c>
      <c r="K2951" s="56" t="s">
        <v>6135</v>
      </c>
      <c r="L2951" s="56"/>
      <c r="M2951" s="1" t="s">
        <v>6131</v>
      </c>
    </row>
    <row r="2952" spans="1:13" x14ac:dyDescent="0.25">
      <c r="A2952" s="55" t="s">
        <v>31</v>
      </c>
      <c r="B2952" s="56" t="s">
        <v>11678</v>
      </c>
      <c r="C2952" s="56" t="s">
        <v>6213</v>
      </c>
      <c r="D2952" s="56">
        <v>64520</v>
      </c>
      <c r="E2952" s="56" t="s">
        <v>44</v>
      </c>
      <c r="F2952" s="56" t="str">
        <f>+VLOOKUP(Tabla2[[#This Row],[Estado]],Catalogos!$I$3:$J$35,2,0)</f>
        <v>Noroeste</v>
      </c>
      <c r="G2952" s="56" t="s">
        <v>6099</v>
      </c>
      <c r="H2952" s="56" t="s">
        <v>6132</v>
      </c>
      <c r="I2952" s="56" t="s">
        <v>6133</v>
      </c>
      <c r="J2952" s="56" t="s">
        <v>6134</v>
      </c>
      <c r="K2952" s="56" t="s">
        <v>6135</v>
      </c>
      <c r="L2952" s="56"/>
      <c r="M2952" s="1" t="s">
        <v>6131</v>
      </c>
    </row>
    <row r="2953" spans="1:13" x14ac:dyDescent="0.25">
      <c r="A2953" s="55" t="s">
        <v>31</v>
      </c>
      <c r="B2953" s="56" t="s">
        <v>1497</v>
      </c>
      <c r="C2953" s="56" t="s">
        <v>6214</v>
      </c>
      <c r="D2953" s="56">
        <v>64520</v>
      </c>
      <c r="E2953" s="56" t="s">
        <v>44</v>
      </c>
      <c r="F2953" s="56" t="str">
        <f>+VLOOKUP(Tabla2[[#This Row],[Estado]],Catalogos!$I$3:$J$35,2,0)</f>
        <v>Noroeste</v>
      </c>
      <c r="G2953" s="56" t="s">
        <v>6099</v>
      </c>
      <c r="H2953" s="56" t="s">
        <v>6132</v>
      </c>
      <c r="I2953" s="56" t="s">
        <v>6133</v>
      </c>
      <c r="J2953" s="56" t="s">
        <v>6134</v>
      </c>
      <c r="K2953" s="56" t="s">
        <v>6135</v>
      </c>
      <c r="L2953" s="56"/>
      <c r="M2953" s="1" t="s">
        <v>6131</v>
      </c>
    </row>
    <row r="2954" spans="1:13" x14ac:dyDescent="0.25">
      <c r="A2954" s="55" t="s">
        <v>31</v>
      </c>
      <c r="B2954" s="56" t="s">
        <v>1497</v>
      </c>
      <c r="C2954" s="56" t="s">
        <v>6215</v>
      </c>
      <c r="D2954" s="56">
        <v>64520</v>
      </c>
      <c r="E2954" s="56" t="s">
        <v>44</v>
      </c>
      <c r="F2954" s="56" t="str">
        <f>+VLOOKUP(Tabla2[[#This Row],[Estado]],Catalogos!$I$3:$J$35,2,0)</f>
        <v>Noroeste</v>
      </c>
      <c r="G2954" s="56" t="s">
        <v>6099</v>
      </c>
      <c r="H2954" s="56" t="s">
        <v>6132</v>
      </c>
      <c r="I2954" s="56" t="s">
        <v>6133</v>
      </c>
      <c r="J2954" s="56" t="s">
        <v>6134</v>
      </c>
      <c r="K2954" s="56" t="s">
        <v>6135</v>
      </c>
      <c r="L2954" s="56"/>
      <c r="M2954" s="1" t="s">
        <v>6131</v>
      </c>
    </row>
    <row r="2955" spans="1:13" x14ac:dyDescent="0.25">
      <c r="A2955" s="55" t="s">
        <v>31</v>
      </c>
      <c r="B2955" s="56" t="s">
        <v>1517</v>
      </c>
      <c r="C2955" s="56" t="s">
        <v>6216</v>
      </c>
      <c r="D2955" s="56">
        <v>64520</v>
      </c>
      <c r="E2955" s="56" t="s">
        <v>44</v>
      </c>
      <c r="F2955" s="56" t="str">
        <f>+VLOOKUP(Tabla2[[#This Row],[Estado]],Catalogos!$I$3:$J$35,2,0)</f>
        <v>Noroeste</v>
      </c>
      <c r="G2955" s="56" t="s">
        <v>6099</v>
      </c>
      <c r="H2955" s="56" t="s">
        <v>6132</v>
      </c>
      <c r="I2955" s="56" t="s">
        <v>6133</v>
      </c>
      <c r="J2955" s="56" t="s">
        <v>6134</v>
      </c>
      <c r="K2955" s="56" t="s">
        <v>6135</v>
      </c>
      <c r="L2955" s="56"/>
      <c r="M2955" s="1" t="s">
        <v>6131</v>
      </c>
    </row>
    <row r="2956" spans="1:13" x14ac:dyDescent="0.25">
      <c r="A2956" s="55" t="s">
        <v>31</v>
      </c>
      <c r="B2956" s="56" t="s">
        <v>1517</v>
      </c>
      <c r="C2956" s="56" t="s">
        <v>6217</v>
      </c>
      <c r="D2956" s="56">
        <v>64520</v>
      </c>
      <c r="E2956" s="56" t="s">
        <v>44</v>
      </c>
      <c r="F2956" s="56" t="str">
        <f>+VLOOKUP(Tabla2[[#This Row],[Estado]],Catalogos!$I$3:$J$35,2,0)</f>
        <v>Noroeste</v>
      </c>
      <c r="G2956" s="56" t="s">
        <v>6099</v>
      </c>
      <c r="H2956" s="56" t="s">
        <v>6132</v>
      </c>
      <c r="I2956" s="56" t="s">
        <v>6133</v>
      </c>
      <c r="J2956" s="56" t="s">
        <v>6134</v>
      </c>
      <c r="K2956" s="56" t="s">
        <v>6135</v>
      </c>
      <c r="L2956" s="56"/>
      <c r="M2956" s="1" t="s">
        <v>6131</v>
      </c>
    </row>
    <row r="2957" spans="1:13" x14ac:dyDescent="0.25">
      <c r="A2957" s="55" t="s">
        <v>31</v>
      </c>
      <c r="B2957" s="56" t="s">
        <v>1467</v>
      </c>
      <c r="C2957" s="56" t="s">
        <v>6218</v>
      </c>
      <c r="D2957" s="56">
        <v>64520</v>
      </c>
      <c r="E2957" s="56" t="s">
        <v>44</v>
      </c>
      <c r="F2957" s="56" t="str">
        <f>+VLOOKUP(Tabla2[[#This Row],[Estado]],Catalogos!$I$3:$J$35,2,0)</f>
        <v>Noroeste</v>
      </c>
      <c r="G2957" s="56" t="s">
        <v>6099</v>
      </c>
      <c r="H2957" s="56" t="s">
        <v>6132</v>
      </c>
      <c r="I2957" s="56" t="s">
        <v>6133</v>
      </c>
      <c r="J2957" s="56" t="s">
        <v>6134</v>
      </c>
      <c r="K2957" s="56" t="s">
        <v>6135</v>
      </c>
      <c r="L2957" s="56"/>
      <c r="M2957" s="1" t="s">
        <v>6131</v>
      </c>
    </row>
    <row r="2958" spans="1:13" s="31" customFormat="1" x14ac:dyDescent="0.25">
      <c r="A2958" s="55" t="s">
        <v>31</v>
      </c>
      <c r="B2958" s="55" t="s">
        <v>1467</v>
      </c>
      <c r="C2958" s="56" t="s">
        <v>6219</v>
      </c>
      <c r="D2958" s="56">
        <v>64520</v>
      </c>
      <c r="E2958" s="56" t="s">
        <v>44</v>
      </c>
      <c r="F2958" s="56" t="str">
        <f>+VLOOKUP(Tabla2[[#This Row],[Estado]],Catalogos!$I$3:$J$35,2,0)</f>
        <v>Noroeste</v>
      </c>
      <c r="G2958" s="56" t="s">
        <v>6099</v>
      </c>
      <c r="H2958" s="56" t="s">
        <v>6132</v>
      </c>
      <c r="I2958" s="56" t="s">
        <v>6133</v>
      </c>
      <c r="J2958" s="56" t="s">
        <v>6134</v>
      </c>
      <c r="K2958" s="56" t="s">
        <v>6135</v>
      </c>
      <c r="L2958" s="56"/>
      <c r="M2958" s="1" t="s">
        <v>6131</v>
      </c>
    </row>
    <row r="2959" spans="1:13" s="31" customFormat="1" x14ac:dyDescent="0.25">
      <c r="A2959" s="55" t="s">
        <v>31</v>
      </c>
      <c r="B2959" s="55" t="s">
        <v>1507</v>
      </c>
      <c r="C2959" s="56" t="s">
        <v>6220</v>
      </c>
      <c r="D2959" s="56">
        <v>64520</v>
      </c>
      <c r="E2959" s="56" t="s">
        <v>44</v>
      </c>
      <c r="F2959" s="56" t="str">
        <f>+VLOOKUP(Tabla2[[#This Row],[Estado]],Catalogos!$I$3:$J$35,2,0)</f>
        <v>Noroeste</v>
      </c>
      <c r="G2959" s="56" t="s">
        <v>6099</v>
      </c>
      <c r="H2959" s="56" t="s">
        <v>6132</v>
      </c>
      <c r="I2959" s="56" t="s">
        <v>6133</v>
      </c>
      <c r="J2959" s="56" t="s">
        <v>6134</v>
      </c>
      <c r="K2959" s="56" t="s">
        <v>6135</v>
      </c>
      <c r="L2959" s="56"/>
      <c r="M2959" s="1" t="s">
        <v>6131</v>
      </c>
    </row>
    <row r="2960" spans="1:13" s="31" customFormat="1" x14ac:dyDescent="0.25">
      <c r="A2960" s="55" t="s">
        <v>31</v>
      </c>
      <c r="B2960" s="55" t="s">
        <v>1507</v>
      </c>
      <c r="C2960" s="56" t="s">
        <v>6221</v>
      </c>
      <c r="D2960" s="56">
        <v>64520</v>
      </c>
      <c r="E2960" s="56" t="s">
        <v>44</v>
      </c>
      <c r="F2960" s="56" t="str">
        <f>+VLOOKUP(Tabla2[[#This Row],[Estado]],Catalogos!$I$3:$J$35,2,0)</f>
        <v>Noroeste</v>
      </c>
      <c r="G2960" s="56" t="s">
        <v>6099</v>
      </c>
      <c r="H2960" s="56" t="s">
        <v>6132</v>
      </c>
      <c r="I2960" s="56" t="s">
        <v>6133</v>
      </c>
      <c r="J2960" s="56" t="s">
        <v>6134</v>
      </c>
      <c r="K2960" s="56" t="s">
        <v>6135</v>
      </c>
      <c r="L2960" s="56"/>
      <c r="M2960" s="1" t="s">
        <v>6131</v>
      </c>
    </row>
    <row r="2961" spans="1:13" s="31" customFormat="1" x14ac:dyDescent="0.25">
      <c r="A2961" s="55" t="s">
        <v>31</v>
      </c>
      <c r="B2961" s="55" t="s">
        <v>1507</v>
      </c>
      <c r="C2961" s="56" t="s">
        <v>6222</v>
      </c>
      <c r="D2961" s="56">
        <v>64520</v>
      </c>
      <c r="E2961" s="56" t="s">
        <v>44</v>
      </c>
      <c r="F2961" s="56" t="str">
        <f>+VLOOKUP(Tabla2[[#This Row],[Estado]],Catalogos!$I$3:$J$35,2,0)</f>
        <v>Noroeste</v>
      </c>
      <c r="G2961" s="56" t="s">
        <v>6099</v>
      </c>
      <c r="H2961" s="56" t="s">
        <v>6132</v>
      </c>
      <c r="I2961" s="56" t="s">
        <v>6133</v>
      </c>
      <c r="J2961" s="56" t="s">
        <v>6134</v>
      </c>
      <c r="K2961" s="56" t="s">
        <v>6135</v>
      </c>
      <c r="L2961" s="56"/>
      <c r="M2961" s="1" t="s">
        <v>6131</v>
      </c>
    </row>
    <row r="2962" spans="1:13" s="31" customFormat="1" x14ac:dyDescent="0.25">
      <c r="A2962" s="55" t="s">
        <v>31</v>
      </c>
      <c r="B2962" s="56" t="s">
        <v>12233</v>
      </c>
      <c r="C2962" s="56" t="s">
        <v>6223</v>
      </c>
      <c r="D2962" s="56">
        <v>64520</v>
      </c>
      <c r="E2962" s="56" t="s">
        <v>44</v>
      </c>
      <c r="F2962" s="56" t="str">
        <f>+VLOOKUP(Tabla2[[#This Row],[Estado]],Catalogos!$I$3:$J$35,2,0)</f>
        <v>Noroeste</v>
      </c>
      <c r="G2962" s="56" t="s">
        <v>6099</v>
      </c>
      <c r="H2962" s="56" t="s">
        <v>6132</v>
      </c>
      <c r="I2962" s="56" t="s">
        <v>6133</v>
      </c>
      <c r="J2962" s="56" t="s">
        <v>6134</v>
      </c>
      <c r="K2962" s="56" t="s">
        <v>6135</v>
      </c>
      <c r="L2962" s="56"/>
      <c r="M2962" s="1" t="s">
        <v>6131</v>
      </c>
    </row>
    <row r="2963" spans="1:13" x14ac:dyDescent="0.25">
      <c r="A2963" s="55" t="s">
        <v>31</v>
      </c>
      <c r="B2963" s="55" t="s">
        <v>12238</v>
      </c>
      <c r="C2963" s="56" t="s">
        <v>6224</v>
      </c>
      <c r="D2963" s="56">
        <v>64520</v>
      </c>
      <c r="E2963" s="56" t="s">
        <v>44</v>
      </c>
      <c r="F2963" s="56" t="str">
        <f>+VLOOKUP(Tabla2[[#This Row],[Estado]],Catalogos!$I$3:$J$35,2,0)</f>
        <v>Noroeste</v>
      </c>
      <c r="G2963" s="56" t="s">
        <v>6099</v>
      </c>
      <c r="H2963" s="56" t="s">
        <v>6132</v>
      </c>
      <c r="I2963" s="56" t="s">
        <v>6133</v>
      </c>
      <c r="J2963" s="56" t="s">
        <v>6134</v>
      </c>
      <c r="K2963" s="56" t="s">
        <v>6135</v>
      </c>
      <c r="L2963" s="56"/>
      <c r="M2963" s="1" t="s">
        <v>6131</v>
      </c>
    </row>
    <row r="2964" spans="1:13" s="31" customFormat="1" x14ac:dyDescent="0.25">
      <c r="A2964" s="55" t="s">
        <v>31</v>
      </c>
      <c r="B2964" s="55" t="s">
        <v>11679</v>
      </c>
      <c r="C2964" s="56" t="s">
        <v>6225</v>
      </c>
      <c r="D2964" s="56">
        <v>64520</v>
      </c>
      <c r="E2964" s="56" t="s">
        <v>44</v>
      </c>
      <c r="F2964" s="56" t="str">
        <f>+VLOOKUP(Tabla2[[#This Row],[Estado]],Catalogos!$I$3:$J$35,2,0)</f>
        <v>Noroeste</v>
      </c>
      <c r="G2964" s="56" t="s">
        <v>6099</v>
      </c>
      <c r="H2964" s="56" t="s">
        <v>6132</v>
      </c>
      <c r="I2964" s="56" t="s">
        <v>6133</v>
      </c>
      <c r="J2964" s="56" t="s">
        <v>6134</v>
      </c>
      <c r="K2964" s="56" t="s">
        <v>6135</v>
      </c>
      <c r="L2964" s="56"/>
      <c r="M2964" s="1" t="s">
        <v>6131</v>
      </c>
    </row>
    <row r="2965" spans="1:13" s="31" customFormat="1" x14ac:dyDescent="0.25">
      <c r="A2965" s="55" t="s">
        <v>31</v>
      </c>
      <c r="B2965" s="56" t="s">
        <v>11679</v>
      </c>
      <c r="C2965" s="56" t="s">
        <v>6226</v>
      </c>
      <c r="D2965" s="56">
        <v>64520</v>
      </c>
      <c r="E2965" s="56" t="s">
        <v>44</v>
      </c>
      <c r="F2965" s="56" t="str">
        <f>+VLOOKUP(Tabla2[[#This Row],[Estado]],Catalogos!$I$3:$J$35,2,0)</f>
        <v>Noroeste</v>
      </c>
      <c r="G2965" s="56" t="s">
        <v>6099</v>
      </c>
      <c r="H2965" s="56" t="s">
        <v>6132</v>
      </c>
      <c r="I2965" s="56" t="s">
        <v>6133</v>
      </c>
      <c r="J2965" s="56" t="s">
        <v>6134</v>
      </c>
      <c r="K2965" s="56" t="s">
        <v>6135</v>
      </c>
      <c r="L2965" s="56"/>
      <c r="M2965" s="1" t="s">
        <v>6131</v>
      </c>
    </row>
    <row r="2966" spans="1:13" s="31" customFormat="1" x14ac:dyDescent="0.25">
      <c r="A2966" s="55" t="s">
        <v>31</v>
      </c>
      <c r="B2966" s="55" t="s">
        <v>11679</v>
      </c>
      <c r="C2966" s="56" t="s">
        <v>6227</v>
      </c>
      <c r="D2966" s="56">
        <v>64520</v>
      </c>
      <c r="E2966" s="56" t="s">
        <v>44</v>
      </c>
      <c r="F2966" s="56" t="str">
        <f>+VLOOKUP(Tabla2[[#This Row],[Estado]],Catalogos!$I$3:$J$35,2,0)</f>
        <v>Noroeste</v>
      </c>
      <c r="G2966" s="56" t="s">
        <v>6099</v>
      </c>
      <c r="H2966" s="56" t="s">
        <v>6132</v>
      </c>
      <c r="I2966" s="56" t="s">
        <v>6133</v>
      </c>
      <c r="J2966" s="56" t="s">
        <v>6134</v>
      </c>
      <c r="K2966" s="56" t="s">
        <v>6135</v>
      </c>
      <c r="L2966" s="56"/>
      <c r="M2966" s="1" t="s">
        <v>6131</v>
      </c>
    </row>
    <row r="2967" spans="1:13" s="31" customFormat="1" x14ac:dyDescent="0.25">
      <c r="A2967" s="55" t="s">
        <v>31</v>
      </c>
      <c r="B2967" s="55" t="s">
        <v>11679</v>
      </c>
      <c r="C2967" s="56" t="s">
        <v>6228</v>
      </c>
      <c r="D2967" s="56">
        <v>64520</v>
      </c>
      <c r="E2967" s="56" t="s">
        <v>44</v>
      </c>
      <c r="F2967" s="56" t="str">
        <f>+VLOOKUP(Tabla2[[#This Row],[Estado]],Catalogos!$I$3:$J$35,2,0)</f>
        <v>Noroeste</v>
      </c>
      <c r="G2967" s="56" t="s">
        <v>6099</v>
      </c>
      <c r="H2967" s="56" t="s">
        <v>6132</v>
      </c>
      <c r="I2967" s="56" t="s">
        <v>6133</v>
      </c>
      <c r="J2967" s="56" t="s">
        <v>6134</v>
      </c>
      <c r="K2967" s="56" t="s">
        <v>6135</v>
      </c>
      <c r="L2967" s="56"/>
      <c r="M2967" s="1" t="s">
        <v>6131</v>
      </c>
    </row>
    <row r="2968" spans="1:13" x14ac:dyDescent="0.25">
      <c r="A2968" s="55" t="s">
        <v>31</v>
      </c>
      <c r="B2968" s="55" t="s">
        <v>11679</v>
      </c>
      <c r="C2968" s="56" t="s">
        <v>6229</v>
      </c>
      <c r="D2968" s="56">
        <v>64520</v>
      </c>
      <c r="E2968" s="56" t="s">
        <v>44</v>
      </c>
      <c r="F2968" s="56" t="str">
        <f>+VLOOKUP(Tabla2[[#This Row],[Estado]],Catalogos!$I$3:$J$35,2,0)</f>
        <v>Noroeste</v>
      </c>
      <c r="G2968" s="56" t="s">
        <v>6099</v>
      </c>
      <c r="H2968" s="56" t="s">
        <v>6132</v>
      </c>
      <c r="I2968" s="56" t="s">
        <v>6133</v>
      </c>
      <c r="J2968" s="56" t="s">
        <v>6134</v>
      </c>
      <c r="K2968" s="56" t="s">
        <v>6135</v>
      </c>
      <c r="L2968" s="56"/>
      <c r="M2968" s="1" t="s">
        <v>6131</v>
      </c>
    </row>
    <row r="2969" spans="1:13" s="31" customFormat="1" x14ac:dyDescent="0.25">
      <c r="A2969" s="55" t="s">
        <v>31</v>
      </c>
      <c r="B2969" s="55" t="s">
        <v>11679</v>
      </c>
      <c r="C2969" s="56" t="s">
        <v>6230</v>
      </c>
      <c r="D2969" s="56">
        <v>64520</v>
      </c>
      <c r="E2969" s="56" t="s">
        <v>44</v>
      </c>
      <c r="F2969" s="56" t="str">
        <f>+VLOOKUP(Tabla2[[#This Row],[Estado]],Catalogos!$I$3:$J$35,2,0)</f>
        <v>Noroeste</v>
      </c>
      <c r="G2969" s="56" t="s">
        <v>6099</v>
      </c>
      <c r="H2969" s="56" t="s">
        <v>6132</v>
      </c>
      <c r="I2969" s="56" t="s">
        <v>6133</v>
      </c>
      <c r="J2969" s="56" t="s">
        <v>6134</v>
      </c>
      <c r="K2969" s="56" t="s">
        <v>6135</v>
      </c>
      <c r="L2969" s="56"/>
      <c r="M2969" s="1" t="s">
        <v>6131</v>
      </c>
    </row>
    <row r="2970" spans="1:13" x14ac:dyDescent="0.25">
      <c r="A2970" s="55" t="s">
        <v>31</v>
      </c>
      <c r="B2970" s="55" t="s">
        <v>11679</v>
      </c>
      <c r="C2970" s="56" t="s">
        <v>6231</v>
      </c>
      <c r="D2970" s="56">
        <v>64520</v>
      </c>
      <c r="E2970" s="56" t="s">
        <v>44</v>
      </c>
      <c r="F2970" s="56" t="str">
        <f>+VLOOKUP(Tabla2[[#This Row],[Estado]],Catalogos!$I$3:$J$35,2,0)</f>
        <v>Noroeste</v>
      </c>
      <c r="G2970" s="56" t="s">
        <v>6099</v>
      </c>
      <c r="H2970" s="56" t="s">
        <v>6132</v>
      </c>
      <c r="I2970" s="56" t="s">
        <v>6133</v>
      </c>
      <c r="J2970" s="56" t="s">
        <v>6134</v>
      </c>
      <c r="K2970" s="56" t="s">
        <v>6135</v>
      </c>
      <c r="L2970" s="56"/>
      <c r="M2970" s="1" t="s">
        <v>6131</v>
      </c>
    </row>
    <row r="2971" spans="1:13" x14ac:dyDescent="0.25">
      <c r="A2971" s="55" t="s">
        <v>31</v>
      </c>
      <c r="B2971" s="55" t="s">
        <v>11927</v>
      </c>
      <c r="C2971" s="56" t="s">
        <v>6232</v>
      </c>
      <c r="D2971" s="56">
        <v>64520</v>
      </c>
      <c r="E2971" s="56" t="s">
        <v>44</v>
      </c>
      <c r="F2971" s="56" t="str">
        <f>+VLOOKUP(Tabla2[[#This Row],[Estado]],Catalogos!$I$3:$J$35,2,0)</f>
        <v>Noroeste</v>
      </c>
      <c r="G2971" s="56" t="s">
        <v>6099</v>
      </c>
      <c r="H2971" s="56" t="s">
        <v>6132</v>
      </c>
      <c r="I2971" s="56" t="s">
        <v>6133</v>
      </c>
      <c r="J2971" s="56" t="s">
        <v>6134</v>
      </c>
      <c r="K2971" s="56" t="s">
        <v>6135</v>
      </c>
      <c r="L2971" s="56"/>
      <c r="M2971" s="1" t="s">
        <v>6131</v>
      </c>
    </row>
    <row r="2972" spans="1:13" x14ac:dyDescent="0.25">
      <c r="A2972" s="55" t="s">
        <v>31</v>
      </c>
      <c r="B2972" s="55" t="s">
        <v>11773</v>
      </c>
      <c r="C2972" s="56" t="s">
        <v>6233</v>
      </c>
      <c r="D2972" s="56">
        <v>64520</v>
      </c>
      <c r="E2972" s="56" t="s">
        <v>44</v>
      </c>
      <c r="F2972" s="56" t="str">
        <f>+VLOOKUP(Tabla2[[#This Row],[Estado]],Catalogos!$I$3:$J$35,2,0)</f>
        <v>Noroeste</v>
      </c>
      <c r="G2972" s="56" t="s">
        <v>6099</v>
      </c>
      <c r="H2972" s="56" t="s">
        <v>6132</v>
      </c>
      <c r="I2972" s="56" t="s">
        <v>6133</v>
      </c>
      <c r="J2972" s="56" t="s">
        <v>6134</v>
      </c>
      <c r="K2972" s="56" t="s">
        <v>6135</v>
      </c>
      <c r="L2972" s="56"/>
      <c r="M2972" s="1" t="s">
        <v>6131</v>
      </c>
    </row>
    <row r="2973" spans="1:13" s="31" customFormat="1" x14ac:dyDescent="0.25">
      <c r="A2973" s="55" t="s">
        <v>31</v>
      </c>
      <c r="B2973" s="55" t="s">
        <v>12458</v>
      </c>
      <c r="C2973" s="56" t="s">
        <v>6234</v>
      </c>
      <c r="D2973" s="56">
        <v>64520</v>
      </c>
      <c r="E2973" s="56" t="s">
        <v>44</v>
      </c>
      <c r="F2973" s="56" t="str">
        <f>+VLOOKUP(Tabla2[[#This Row],[Estado]],Catalogos!$I$3:$J$35,2,0)</f>
        <v>Noroeste</v>
      </c>
      <c r="G2973" s="56" t="s">
        <v>6099</v>
      </c>
      <c r="H2973" s="56" t="s">
        <v>6132</v>
      </c>
      <c r="I2973" s="56" t="s">
        <v>6133</v>
      </c>
      <c r="J2973" s="56" t="s">
        <v>6134</v>
      </c>
      <c r="K2973" s="56" t="s">
        <v>6135</v>
      </c>
      <c r="L2973" s="56"/>
      <c r="M2973" s="1" t="s">
        <v>6131</v>
      </c>
    </row>
    <row r="2974" spans="1:13" x14ac:dyDescent="0.25">
      <c r="A2974" s="55" t="s">
        <v>31</v>
      </c>
      <c r="B2974" s="56" t="s">
        <v>12458</v>
      </c>
      <c r="C2974" s="56" t="s">
        <v>6235</v>
      </c>
      <c r="D2974" s="56">
        <v>64520</v>
      </c>
      <c r="E2974" s="56" t="s">
        <v>44</v>
      </c>
      <c r="F2974" s="56" t="str">
        <f>+VLOOKUP(Tabla2[[#This Row],[Estado]],Catalogos!$I$3:$J$35,2,0)</f>
        <v>Noroeste</v>
      </c>
      <c r="G2974" s="56" t="s">
        <v>6099</v>
      </c>
      <c r="H2974" s="56" t="s">
        <v>6132</v>
      </c>
      <c r="I2974" s="56" t="s">
        <v>6133</v>
      </c>
      <c r="J2974" s="56" t="s">
        <v>6134</v>
      </c>
      <c r="K2974" s="56" t="s">
        <v>6135</v>
      </c>
      <c r="L2974" s="56"/>
      <c r="M2974" s="1" t="s">
        <v>6131</v>
      </c>
    </row>
    <row r="2975" spans="1:13" x14ac:dyDescent="0.25">
      <c r="A2975" s="55" t="s">
        <v>31</v>
      </c>
      <c r="B2975" s="56" t="s">
        <v>112</v>
      </c>
      <c r="C2975" s="56" t="s">
        <v>6236</v>
      </c>
      <c r="D2975" s="56">
        <v>64520</v>
      </c>
      <c r="E2975" s="56" t="s">
        <v>44</v>
      </c>
      <c r="F2975" s="56" t="str">
        <f>+VLOOKUP(Tabla2[[#This Row],[Estado]],Catalogos!$I$3:$J$35,2,0)</f>
        <v>Noroeste</v>
      </c>
      <c r="G2975" s="56" t="s">
        <v>6099</v>
      </c>
      <c r="H2975" s="56" t="s">
        <v>6132</v>
      </c>
      <c r="I2975" s="56" t="s">
        <v>6133</v>
      </c>
      <c r="J2975" s="56" t="s">
        <v>6134</v>
      </c>
      <c r="K2975" s="56" t="s">
        <v>6135</v>
      </c>
      <c r="L2975" s="56"/>
      <c r="M2975" s="1" t="s">
        <v>6131</v>
      </c>
    </row>
    <row r="2976" spans="1:13" x14ac:dyDescent="0.25">
      <c r="A2976" s="55" t="s">
        <v>31</v>
      </c>
      <c r="B2976" s="56" t="s">
        <v>112</v>
      </c>
      <c r="C2976" s="56" t="s">
        <v>6237</v>
      </c>
      <c r="D2976" s="56">
        <v>64520</v>
      </c>
      <c r="E2976" s="56" t="s">
        <v>44</v>
      </c>
      <c r="F2976" s="56" t="str">
        <f>+VLOOKUP(Tabla2[[#This Row],[Estado]],Catalogos!$I$3:$J$35,2,0)</f>
        <v>Noroeste</v>
      </c>
      <c r="G2976" s="56" t="s">
        <v>6099</v>
      </c>
      <c r="H2976" s="56" t="s">
        <v>6132</v>
      </c>
      <c r="I2976" s="56" t="s">
        <v>6133</v>
      </c>
      <c r="J2976" s="56" t="s">
        <v>6134</v>
      </c>
      <c r="K2976" s="56" t="s">
        <v>6135</v>
      </c>
      <c r="L2976" s="56"/>
      <c r="M2976" s="1" t="s">
        <v>6131</v>
      </c>
    </row>
    <row r="2977" spans="1:13" x14ac:dyDescent="0.25">
      <c r="A2977" s="55" t="s">
        <v>31</v>
      </c>
      <c r="B2977" s="56" t="s">
        <v>112</v>
      </c>
      <c r="C2977" s="56" t="s">
        <v>6238</v>
      </c>
      <c r="D2977" s="56">
        <v>64520</v>
      </c>
      <c r="E2977" s="56" t="s">
        <v>44</v>
      </c>
      <c r="F2977" s="56" t="str">
        <f>+VLOOKUP(Tabla2[[#This Row],[Estado]],Catalogos!$I$3:$J$35,2,0)</f>
        <v>Noroeste</v>
      </c>
      <c r="G2977" s="56" t="s">
        <v>6099</v>
      </c>
      <c r="H2977" s="56" t="s">
        <v>6132</v>
      </c>
      <c r="I2977" s="56" t="s">
        <v>6133</v>
      </c>
      <c r="J2977" s="56" t="s">
        <v>6134</v>
      </c>
      <c r="K2977" s="56" t="s">
        <v>6135</v>
      </c>
      <c r="L2977" s="56"/>
      <c r="M2977" s="1" t="s">
        <v>6131</v>
      </c>
    </row>
    <row r="2978" spans="1:13" x14ac:dyDescent="0.25">
      <c r="A2978" s="55" t="s">
        <v>31</v>
      </c>
      <c r="B2978" s="56" t="s">
        <v>112</v>
      </c>
      <c r="C2978" s="56" t="s">
        <v>6239</v>
      </c>
      <c r="D2978" s="56">
        <v>64520</v>
      </c>
      <c r="E2978" s="56" t="s">
        <v>44</v>
      </c>
      <c r="F2978" s="56" t="str">
        <f>+VLOOKUP(Tabla2[[#This Row],[Estado]],Catalogos!$I$3:$J$35,2,0)</f>
        <v>Noroeste</v>
      </c>
      <c r="G2978" s="56" t="s">
        <v>6099</v>
      </c>
      <c r="H2978" s="56" t="s">
        <v>6132</v>
      </c>
      <c r="I2978" s="56" t="s">
        <v>6133</v>
      </c>
      <c r="J2978" s="56" t="s">
        <v>6134</v>
      </c>
      <c r="K2978" s="56" t="s">
        <v>6135</v>
      </c>
      <c r="L2978" s="56"/>
      <c r="M2978" s="1" t="s">
        <v>6131</v>
      </c>
    </row>
    <row r="2979" spans="1:13" x14ac:dyDescent="0.25">
      <c r="A2979" s="55" t="s">
        <v>31</v>
      </c>
      <c r="B2979" s="56" t="s">
        <v>112</v>
      </c>
      <c r="C2979" s="56" t="s">
        <v>6240</v>
      </c>
      <c r="D2979" s="56">
        <v>64520</v>
      </c>
      <c r="E2979" s="56" t="s">
        <v>44</v>
      </c>
      <c r="F2979" s="56" t="str">
        <f>+VLOOKUP(Tabla2[[#This Row],[Estado]],Catalogos!$I$3:$J$35,2,0)</f>
        <v>Noroeste</v>
      </c>
      <c r="G2979" s="56" t="s">
        <v>6099</v>
      </c>
      <c r="H2979" s="56" t="s">
        <v>6132</v>
      </c>
      <c r="I2979" s="56" t="s">
        <v>6133</v>
      </c>
      <c r="J2979" s="56" t="s">
        <v>6134</v>
      </c>
      <c r="K2979" s="56" t="s">
        <v>6135</v>
      </c>
      <c r="L2979" s="56"/>
      <c r="M2979" s="1" t="s">
        <v>6131</v>
      </c>
    </row>
    <row r="2980" spans="1:13" x14ac:dyDescent="0.25">
      <c r="A2980" s="55" t="s">
        <v>31</v>
      </c>
      <c r="B2980" s="56" t="s">
        <v>112</v>
      </c>
      <c r="C2980" s="56" t="s">
        <v>6241</v>
      </c>
      <c r="D2980" s="56">
        <v>64520</v>
      </c>
      <c r="E2980" s="56" t="s">
        <v>44</v>
      </c>
      <c r="F2980" s="56" t="str">
        <f>+VLOOKUP(Tabla2[[#This Row],[Estado]],Catalogos!$I$3:$J$35,2,0)</f>
        <v>Noroeste</v>
      </c>
      <c r="G2980" s="56" t="s">
        <v>6099</v>
      </c>
      <c r="H2980" s="56" t="s">
        <v>6132</v>
      </c>
      <c r="I2980" s="56" t="s">
        <v>6133</v>
      </c>
      <c r="J2980" s="56" t="s">
        <v>6134</v>
      </c>
      <c r="K2980" s="56" t="s">
        <v>6135</v>
      </c>
      <c r="L2980" s="56"/>
      <c r="M2980" s="1" t="s">
        <v>6131</v>
      </c>
    </row>
    <row r="2981" spans="1:13" x14ac:dyDescent="0.25">
      <c r="A2981" s="55" t="s">
        <v>31</v>
      </c>
      <c r="B2981" s="56" t="s">
        <v>112</v>
      </c>
      <c r="C2981" s="56" t="s">
        <v>6242</v>
      </c>
      <c r="D2981" s="56">
        <v>64520</v>
      </c>
      <c r="E2981" s="56" t="s">
        <v>44</v>
      </c>
      <c r="F2981" s="56" t="str">
        <f>+VLOOKUP(Tabla2[[#This Row],[Estado]],Catalogos!$I$3:$J$35,2,0)</f>
        <v>Noroeste</v>
      </c>
      <c r="G2981" s="56" t="s">
        <v>6099</v>
      </c>
      <c r="H2981" s="56" t="s">
        <v>6132</v>
      </c>
      <c r="I2981" s="56" t="s">
        <v>6133</v>
      </c>
      <c r="J2981" s="56" t="s">
        <v>6134</v>
      </c>
      <c r="K2981" s="56" t="s">
        <v>6135</v>
      </c>
      <c r="L2981" s="56"/>
      <c r="M2981" s="1" t="s">
        <v>6131</v>
      </c>
    </row>
    <row r="2982" spans="1:13" x14ac:dyDescent="0.25">
      <c r="A2982" s="55" t="s">
        <v>31</v>
      </c>
      <c r="B2982" s="56" t="s">
        <v>1441</v>
      </c>
      <c r="C2982" s="56" t="s">
        <v>6243</v>
      </c>
      <c r="D2982" s="56">
        <v>64520</v>
      </c>
      <c r="E2982" s="56" t="s">
        <v>44</v>
      </c>
      <c r="F2982" s="56" t="str">
        <f>+VLOOKUP(Tabla2[[#This Row],[Estado]],Catalogos!$I$3:$J$35,2,0)</f>
        <v>Noroeste</v>
      </c>
      <c r="G2982" s="56" t="s">
        <v>6099</v>
      </c>
      <c r="H2982" s="56" t="s">
        <v>6132</v>
      </c>
      <c r="I2982" s="56" t="s">
        <v>6133</v>
      </c>
      <c r="J2982" s="56" t="s">
        <v>6134</v>
      </c>
      <c r="K2982" s="56" t="s">
        <v>6135</v>
      </c>
      <c r="L2982" s="56"/>
      <c r="M2982" s="1" t="s">
        <v>6131</v>
      </c>
    </row>
    <row r="2983" spans="1:13" x14ac:dyDescent="0.25">
      <c r="A2983" s="55" t="s">
        <v>31</v>
      </c>
      <c r="B2983" s="56" t="s">
        <v>1441</v>
      </c>
      <c r="C2983" s="56" t="s">
        <v>6244</v>
      </c>
      <c r="D2983" s="56">
        <v>64520</v>
      </c>
      <c r="E2983" s="56" t="s">
        <v>44</v>
      </c>
      <c r="F2983" s="56" t="str">
        <f>+VLOOKUP(Tabla2[[#This Row],[Estado]],Catalogos!$I$3:$J$35,2,0)</f>
        <v>Noroeste</v>
      </c>
      <c r="G2983" s="56" t="s">
        <v>6099</v>
      </c>
      <c r="H2983" s="56" t="s">
        <v>6132</v>
      </c>
      <c r="I2983" s="56" t="s">
        <v>6133</v>
      </c>
      <c r="J2983" s="56" t="s">
        <v>6134</v>
      </c>
      <c r="K2983" s="56" t="s">
        <v>6135</v>
      </c>
      <c r="L2983" s="56"/>
      <c r="M2983" s="1" t="s">
        <v>6131</v>
      </c>
    </row>
    <row r="2984" spans="1:13" x14ac:dyDescent="0.25">
      <c r="A2984" s="55" t="s">
        <v>31</v>
      </c>
      <c r="B2984" s="56" t="s">
        <v>1441</v>
      </c>
      <c r="C2984" s="56" t="s">
        <v>6245</v>
      </c>
      <c r="D2984" s="56">
        <v>64520</v>
      </c>
      <c r="E2984" s="56" t="s">
        <v>44</v>
      </c>
      <c r="F2984" s="56" t="str">
        <f>+VLOOKUP(Tabla2[[#This Row],[Estado]],Catalogos!$I$3:$J$35,2,0)</f>
        <v>Noroeste</v>
      </c>
      <c r="G2984" s="56" t="s">
        <v>6099</v>
      </c>
      <c r="H2984" s="56" t="s">
        <v>6132</v>
      </c>
      <c r="I2984" s="56" t="s">
        <v>6133</v>
      </c>
      <c r="J2984" s="56" t="s">
        <v>6134</v>
      </c>
      <c r="K2984" s="56" t="s">
        <v>6135</v>
      </c>
      <c r="L2984" s="56"/>
      <c r="M2984" s="1" t="s">
        <v>6131</v>
      </c>
    </row>
    <row r="2985" spans="1:13" x14ac:dyDescent="0.25">
      <c r="A2985" s="55" t="s">
        <v>31</v>
      </c>
      <c r="B2985" s="56" t="s">
        <v>1441</v>
      </c>
      <c r="C2985" s="56" t="s">
        <v>6246</v>
      </c>
      <c r="D2985" s="56">
        <v>64520</v>
      </c>
      <c r="E2985" s="56" t="s">
        <v>44</v>
      </c>
      <c r="F2985" s="56" t="str">
        <f>+VLOOKUP(Tabla2[[#This Row],[Estado]],Catalogos!$I$3:$J$35,2,0)</f>
        <v>Noroeste</v>
      </c>
      <c r="G2985" s="56" t="s">
        <v>6099</v>
      </c>
      <c r="H2985" s="56" t="s">
        <v>6132</v>
      </c>
      <c r="I2985" s="56" t="s">
        <v>6133</v>
      </c>
      <c r="J2985" s="56" t="s">
        <v>6134</v>
      </c>
      <c r="K2985" s="56" t="s">
        <v>6135</v>
      </c>
      <c r="L2985" s="56"/>
      <c r="M2985" s="1" t="s">
        <v>6131</v>
      </c>
    </row>
    <row r="2986" spans="1:13" x14ac:dyDescent="0.25">
      <c r="A2986" s="55" t="s">
        <v>26</v>
      </c>
      <c r="B2986" s="56" t="s">
        <v>165</v>
      </c>
      <c r="C2986" s="56" t="s">
        <v>6303</v>
      </c>
      <c r="D2986" s="56">
        <v>64060</v>
      </c>
      <c r="E2986" s="56" t="s">
        <v>44</v>
      </c>
      <c r="F2986" s="56" t="str">
        <f>+VLOOKUP(Tabla2[[#This Row],[Estado]],Catalogos!$I$3:$J$35,2,0)</f>
        <v>Noroeste</v>
      </c>
      <c r="G2986" s="56" t="s">
        <v>6099</v>
      </c>
      <c r="H2986" s="56" t="s">
        <v>6304</v>
      </c>
      <c r="I2986" s="56" t="s">
        <v>12459</v>
      </c>
      <c r="J2986" s="56" t="s">
        <v>401</v>
      </c>
      <c r="K2986" s="56">
        <v>8180483800</v>
      </c>
      <c r="L2986" s="56" t="s">
        <v>6480</v>
      </c>
      <c r="M2986" s="1"/>
    </row>
    <row r="2987" spans="1:13" x14ac:dyDescent="0.25">
      <c r="A2987" s="55" t="s">
        <v>22</v>
      </c>
      <c r="B2987" s="56" t="s">
        <v>6247</v>
      </c>
      <c r="C2987" s="56" t="s">
        <v>12209</v>
      </c>
      <c r="D2987" s="56">
        <v>64000</v>
      </c>
      <c r="E2987" s="56" t="s">
        <v>44</v>
      </c>
      <c r="F2987" s="56" t="str">
        <f>+VLOOKUP(Tabla2[[#This Row],[Estado]],Catalogos!$I$3:$J$35,2,0)</f>
        <v>Noroeste</v>
      </c>
      <c r="G2987" s="56" t="s">
        <v>6099</v>
      </c>
      <c r="H2987" s="56" t="s">
        <v>12460</v>
      </c>
      <c r="I2987" s="56" t="s">
        <v>12461</v>
      </c>
      <c r="J2987" s="56" t="s">
        <v>6101</v>
      </c>
      <c r="K2987" s="56">
        <v>8181234059</v>
      </c>
      <c r="L2987" s="56" t="s">
        <v>72</v>
      </c>
      <c r="M2987" s="1"/>
    </row>
    <row r="2988" spans="1:13" x14ac:dyDescent="0.25">
      <c r="A2988" s="55" t="s">
        <v>31</v>
      </c>
      <c r="B2988" s="56" t="s">
        <v>12115</v>
      </c>
      <c r="C2988" s="56" t="s">
        <v>6305</v>
      </c>
      <c r="D2988" s="56">
        <v>64060</v>
      </c>
      <c r="E2988" s="56" t="s">
        <v>44</v>
      </c>
      <c r="F2988" s="56" t="str">
        <f>+VLOOKUP(Tabla2[[#This Row],[Estado]],Catalogos!$I$3:$J$35,2,0)</f>
        <v>Noroeste</v>
      </c>
      <c r="G2988" s="56" t="s">
        <v>6099</v>
      </c>
      <c r="H2988" s="56" t="s">
        <v>6304</v>
      </c>
      <c r="I2988" s="56">
        <v>2439</v>
      </c>
      <c r="J2988" s="56" t="s">
        <v>6101</v>
      </c>
      <c r="K2988" s="56">
        <v>8180483800</v>
      </c>
      <c r="L2988" s="56" t="s">
        <v>72</v>
      </c>
      <c r="M2988" s="1" t="s">
        <v>6303</v>
      </c>
    </row>
    <row r="2989" spans="1:13" x14ac:dyDescent="0.25">
      <c r="A2989" s="55" t="s">
        <v>31</v>
      </c>
      <c r="B2989" s="56" t="s">
        <v>11686</v>
      </c>
      <c r="C2989" s="56" t="s">
        <v>6306</v>
      </c>
      <c r="D2989" s="56">
        <v>64060</v>
      </c>
      <c r="E2989" s="56" t="s">
        <v>44</v>
      </c>
      <c r="F2989" s="56" t="str">
        <f>+VLOOKUP(Tabla2[[#This Row],[Estado]],Catalogos!$I$3:$J$35,2,0)</f>
        <v>Noroeste</v>
      </c>
      <c r="G2989" s="56" t="s">
        <v>6099</v>
      </c>
      <c r="H2989" s="56" t="s">
        <v>6304</v>
      </c>
      <c r="I2989" s="56">
        <v>2439</v>
      </c>
      <c r="J2989" s="56" t="s">
        <v>6101</v>
      </c>
      <c r="K2989" s="56">
        <v>8180483800</v>
      </c>
      <c r="L2989" s="56" t="s">
        <v>72</v>
      </c>
      <c r="M2989" s="1" t="s">
        <v>6303</v>
      </c>
    </row>
    <row r="2990" spans="1:13" x14ac:dyDescent="0.25">
      <c r="A2990" s="55" t="s">
        <v>31</v>
      </c>
      <c r="B2990" s="56" t="s">
        <v>1373</v>
      </c>
      <c r="C2990" s="56" t="s">
        <v>6307</v>
      </c>
      <c r="D2990" s="56">
        <v>64060</v>
      </c>
      <c r="E2990" s="56" t="s">
        <v>44</v>
      </c>
      <c r="F2990" s="56" t="str">
        <f>+VLOOKUP(Tabla2[[#This Row],[Estado]],Catalogos!$I$3:$J$35,2,0)</f>
        <v>Noroeste</v>
      </c>
      <c r="G2990" s="56" t="s">
        <v>6099</v>
      </c>
      <c r="H2990" s="56" t="s">
        <v>6304</v>
      </c>
      <c r="I2990" s="56">
        <v>2439</v>
      </c>
      <c r="J2990" s="56" t="s">
        <v>6101</v>
      </c>
      <c r="K2990" s="56">
        <v>8180483800</v>
      </c>
      <c r="L2990" s="56" t="s">
        <v>72</v>
      </c>
      <c r="M2990" s="1" t="s">
        <v>6303</v>
      </c>
    </row>
    <row r="2991" spans="1:13" x14ac:dyDescent="0.25">
      <c r="A2991" s="55" t="s">
        <v>31</v>
      </c>
      <c r="B2991" s="56" t="s">
        <v>1373</v>
      </c>
      <c r="C2991" s="56" t="s">
        <v>6308</v>
      </c>
      <c r="D2991" s="56">
        <v>64060</v>
      </c>
      <c r="E2991" s="56" t="s">
        <v>44</v>
      </c>
      <c r="F2991" s="56" t="str">
        <f>+VLOOKUP(Tabla2[[#This Row],[Estado]],Catalogos!$I$3:$J$35,2,0)</f>
        <v>Noroeste</v>
      </c>
      <c r="G2991" s="56" t="s">
        <v>6099</v>
      </c>
      <c r="H2991" s="56" t="s">
        <v>6304</v>
      </c>
      <c r="I2991" s="56">
        <v>2439</v>
      </c>
      <c r="J2991" s="56" t="s">
        <v>6101</v>
      </c>
      <c r="K2991" s="56">
        <v>8180483800</v>
      </c>
      <c r="L2991" s="56" t="s">
        <v>72</v>
      </c>
      <c r="M2991" s="1" t="s">
        <v>6303</v>
      </c>
    </row>
    <row r="2992" spans="1:13" x14ac:dyDescent="0.25">
      <c r="A2992" s="55" t="s">
        <v>31</v>
      </c>
      <c r="B2992" s="56" t="s">
        <v>1373</v>
      </c>
      <c r="C2992" s="56" t="s">
        <v>6309</v>
      </c>
      <c r="D2992" s="56">
        <v>64060</v>
      </c>
      <c r="E2992" s="56" t="s">
        <v>44</v>
      </c>
      <c r="F2992" s="56" t="str">
        <f>+VLOOKUP(Tabla2[[#This Row],[Estado]],Catalogos!$I$3:$J$35,2,0)</f>
        <v>Noroeste</v>
      </c>
      <c r="G2992" s="56" t="s">
        <v>6099</v>
      </c>
      <c r="H2992" s="56" t="s">
        <v>6304</v>
      </c>
      <c r="I2992" s="56">
        <v>2439</v>
      </c>
      <c r="J2992" s="56" t="s">
        <v>6101</v>
      </c>
      <c r="K2992" s="56">
        <v>8180483800</v>
      </c>
      <c r="L2992" s="56" t="s">
        <v>72</v>
      </c>
      <c r="M2992" s="1" t="s">
        <v>6303</v>
      </c>
    </row>
    <row r="2993" spans="1:13" x14ac:dyDescent="0.25">
      <c r="A2993" s="55" t="s">
        <v>31</v>
      </c>
      <c r="B2993" s="56" t="s">
        <v>1645</v>
      </c>
      <c r="C2993" s="56" t="s">
        <v>6310</v>
      </c>
      <c r="D2993" s="56">
        <v>64060</v>
      </c>
      <c r="E2993" s="56" t="s">
        <v>44</v>
      </c>
      <c r="F2993" s="56" t="str">
        <f>+VLOOKUP(Tabla2[[#This Row],[Estado]],Catalogos!$I$3:$J$35,2,0)</f>
        <v>Noroeste</v>
      </c>
      <c r="G2993" s="56" t="s">
        <v>6099</v>
      </c>
      <c r="H2993" s="56" t="s">
        <v>6304</v>
      </c>
      <c r="I2993" s="56">
        <v>2439</v>
      </c>
      <c r="J2993" s="56" t="s">
        <v>6101</v>
      </c>
      <c r="K2993" s="56">
        <v>8180483800</v>
      </c>
      <c r="L2993" s="56" t="s">
        <v>72</v>
      </c>
      <c r="M2993" s="1" t="s">
        <v>6303</v>
      </c>
    </row>
    <row r="2994" spans="1:13" x14ac:dyDescent="0.25">
      <c r="A2994" s="55" t="s">
        <v>31</v>
      </c>
      <c r="B2994" s="56" t="s">
        <v>2731</v>
      </c>
      <c r="C2994" s="56" t="s">
        <v>6311</v>
      </c>
      <c r="D2994" s="56">
        <v>64060</v>
      </c>
      <c r="E2994" s="56" t="s">
        <v>44</v>
      </c>
      <c r="F2994" s="56" t="str">
        <f>+VLOOKUP(Tabla2[[#This Row],[Estado]],Catalogos!$I$3:$J$35,2,0)</f>
        <v>Noroeste</v>
      </c>
      <c r="G2994" s="56" t="s">
        <v>6099</v>
      </c>
      <c r="H2994" s="56" t="s">
        <v>6304</v>
      </c>
      <c r="I2994" s="56">
        <v>2439</v>
      </c>
      <c r="J2994" s="56" t="s">
        <v>6101</v>
      </c>
      <c r="K2994" s="56">
        <v>8180483800</v>
      </c>
      <c r="L2994" s="56" t="s">
        <v>72</v>
      </c>
      <c r="M2994" s="1" t="s">
        <v>6303</v>
      </c>
    </row>
    <row r="2995" spans="1:13" x14ac:dyDescent="0.25">
      <c r="A2995" s="55" t="s">
        <v>31</v>
      </c>
      <c r="B2995" s="56" t="s">
        <v>2731</v>
      </c>
      <c r="C2995" s="56" t="s">
        <v>6312</v>
      </c>
      <c r="D2995" s="56">
        <v>64060</v>
      </c>
      <c r="E2995" s="56" t="s">
        <v>44</v>
      </c>
      <c r="F2995" s="56" t="str">
        <f>+VLOOKUP(Tabla2[[#This Row],[Estado]],Catalogos!$I$3:$J$35,2,0)</f>
        <v>Noroeste</v>
      </c>
      <c r="G2995" s="56" t="s">
        <v>6099</v>
      </c>
      <c r="H2995" s="56" t="s">
        <v>6304</v>
      </c>
      <c r="I2995" s="56">
        <v>2439</v>
      </c>
      <c r="J2995" s="56" t="s">
        <v>6101</v>
      </c>
      <c r="K2995" s="56">
        <v>8180483800</v>
      </c>
      <c r="L2995" s="56" t="s">
        <v>72</v>
      </c>
      <c r="M2995" s="1" t="s">
        <v>6303</v>
      </c>
    </row>
    <row r="2996" spans="1:13" x14ac:dyDescent="0.25">
      <c r="A2996" s="55" t="s">
        <v>31</v>
      </c>
      <c r="B2996" s="56" t="s">
        <v>2731</v>
      </c>
      <c r="C2996" s="56" t="s">
        <v>6313</v>
      </c>
      <c r="D2996" s="56">
        <v>64060</v>
      </c>
      <c r="E2996" s="56" t="s">
        <v>44</v>
      </c>
      <c r="F2996" s="56" t="str">
        <f>+VLOOKUP(Tabla2[[#This Row],[Estado]],Catalogos!$I$3:$J$35,2,0)</f>
        <v>Noroeste</v>
      </c>
      <c r="G2996" s="56" t="s">
        <v>6099</v>
      </c>
      <c r="H2996" s="56" t="s">
        <v>6304</v>
      </c>
      <c r="I2996" s="56">
        <v>2439</v>
      </c>
      <c r="J2996" s="56" t="s">
        <v>6101</v>
      </c>
      <c r="K2996" s="56">
        <v>8180483800</v>
      </c>
      <c r="L2996" s="56" t="s">
        <v>72</v>
      </c>
      <c r="M2996" s="1" t="s">
        <v>6303</v>
      </c>
    </row>
    <row r="2997" spans="1:13" x14ac:dyDescent="0.25">
      <c r="A2997" s="55" t="s">
        <v>31</v>
      </c>
      <c r="B2997" s="56" t="s">
        <v>2999</v>
      </c>
      <c r="C2997" s="56" t="s">
        <v>6314</v>
      </c>
      <c r="D2997" s="56">
        <v>64060</v>
      </c>
      <c r="E2997" s="56" t="s">
        <v>44</v>
      </c>
      <c r="F2997" s="56" t="str">
        <f>+VLOOKUP(Tabla2[[#This Row],[Estado]],Catalogos!$I$3:$J$35,2,0)</f>
        <v>Noroeste</v>
      </c>
      <c r="G2997" s="56" t="s">
        <v>6099</v>
      </c>
      <c r="H2997" s="56" t="s">
        <v>6304</v>
      </c>
      <c r="I2997" s="56">
        <v>2439</v>
      </c>
      <c r="J2997" s="56" t="s">
        <v>6101</v>
      </c>
      <c r="K2997" s="56">
        <v>8180483800</v>
      </c>
      <c r="L2997" s="56" t="s">
        <v>72</v>
      </c>
      <c r="M2997" s="1" t="s">
        <v>6303</v>
      </c>
    </row>
    <row r="2998" spans="1:13" x14ac:dyDescent="0.25">
      <c r="A2998" s="55" t="s">
        <v>31</v>
      </c>
      <c r="B2998" s="56" t="s">
        <v>1387</v>
      </c>
      <c r="C2998" s="56" t="s">
        <v>6315</v>
      </c>
      <c r="D2998" s="56">
        <v>64060</v>
      </c>
      <c r="E2998" s="56" t="s">
        <v>44</v>
      </c>
      <c r="F2998" s="56" t="str">
        <f>+VLOOKUP(Tabla2[[#This Row],[Estado]],Catalogos!$I$3:$J$35,2,0)</f>
        <v>Noroeste</v>
      </c>
      <c r="G2998" s="56" t="s">
        <v>6099</v>
      </c>
      <c r="H2998" s="56" t="s">
        <v>6304</v>
      </c>
      <c r="I2998" s="56">
        <v>2439</v>
      </c>
      <c r="J2998" s="56" t="s">
        <v>6101</v>
      </c>
      <c r="K2998" s="56">
        <v>8180483800</v>
      </c>
      <c r="L2998" s="56" t="s">
        <v>72</v>
      </c>
      <c r="M2998" s="1" t="s">
        <v>6303</v>
      </c>
    </row>
    <row r="2999" spans="1:13" x14ac:dyDescent="0.25">
      <c r="A2999" s="55" t="s">
        <v>31</v>
      </c>
      <c r="B2999" s="56" t="s">
        <v>1387</v>
      </c>
      <c r="C2999" s="56" t="s">
        <v>6316</v>
      </c>
      <c r="D2999" s="56">
        <v>64060</v>
      </c>
      <c r="E2999" s="56" t="s">
        <v>44</v>
      </c>
      <c r="F2999" s="56" t="str">
        <f>+VLOOKUP(Tabla2[[#This Row],[Estado]],Catalogos!$I$3:$J$35,2,0)</f>
        <v>Noroeste</v>
      </c>
      <c r="G2999" s="56" t="s">
        <v>6099</v>
      </c>
      <c r="H2999" s="56" t="s">
        <v>6304</v>
      </c>
      <c r="I2999" s="56">
        <v>2439</v>
      </c>
      <c r="J2999" s="56" t="s">
        <v>6101</v>
      </c>
      <c r="K2999" s="56">
        <v>8180483800</v>
      </c>
      <c r="L2999" s="56" t="s">
        <v>72</v>
      </c>
      <c r="M2999" s="1" t="s">
        <v>6303</v>
      </c>
    </row>
    <row r="3000" spans="1:13" x14ac:dyDescent="0.25">
      <c r="A3000" s="55" t="s">
        <v>31</v>
      </c>
      <c r="B3000" s="56" t="s">
        <v>2179</v>
      </c>
      <c r="C3000" s="56" t="s">
        <v>6317</v>
      </c>
      <c r="D3000" s="56">
        <v>64060</v>
      </c>
      <c r="E3000" s="56" t="s">
        <v>44</v>
      </c>
      <c r="F3000" s="56" t="str">
        <f>+VLOOKUP(Tabla2[[#This Row],[Estado]],Catalogos!$I$3:$J$35,2,0)</f>
        <v>Noroeste</v>
      </c>
      <c r="G3000" s="56" t="s">
        <v>6099</v>
      </c>
      <c r="H3000" s="56" t="s">
        <v>6304</v>
      </c>
      <c r="I3000" s="56">
        <v>2439</v>
      </c>
      <c r="J3000" s="56" t="s">
        <v>6101</v>
      </c>
      <c r="K3000" s="56">
        <v>8180483800</v>
      </c>
      <c r="L3000" s="56" t="s">
        <v>72</v>
      </c>
      <c r="M3000" s="1" t="s">
        <v>6303</v>
      </c>
    </row>
    <row r="3001" spans="1:13" x14ac:dyDescent="0.25">
      <c r="A3001" s="55" t="s">
        <v>31</v>
      </c>
      <c r="B3001" s="56" t="s">
        <v>12112</v>
      </c>
      <c r="C3001" s="56" t="s">
        <v>6319</v>
      </c>
      <c r="D3001" s="56">
        <v>64060</v>
      </c>
      <c r="E3001" s="56" t="s">
        <v>44</v>
      </c>
      <c r="F3001" s="56" t="str">
        <f>+VLOOKUP(Tabla2[[#This Row],[Estado]],Catalogos!$I$3:$J$35,2,0)</f>
        <v>Noroeste</v>
      </c>
      <c r="G3001" s="56" t="s">
        <v>6099</v>
      </c>
      <c r="H3001" s="56" t="s">
        <v>6304</v>
      </c>
      <c r="I3001" s="56">
        <v>2439</v>
      </c>
      <c r="J3001" s="56" t="s">
        <v>6101</v>
      </c>
      <c r="K3001" s="56">
        <v>8180483800</v>
      </c>
      <c r="L3001" s="56" t="s">
        <v>72</v>
      </c>
      <c r="M3001" s="1" t="s">
        <v>6303</v>
      </c>
    </row>
    <row r="3002" spans="1:13" x14ac:dyDescent="0.25">
      <c r="A3002" s="55" t="s">
        <v>31</v>
      </c>
      <c r="B3002" s="56" t="s">
        <v>9457</v>
      </c>
      <c r="C3002" s="56" t="s">
        <v>6320</v>
      </c>
      <c r="D3002" s="56">
        <v>64060</v>
      </c>
      <c r="E3002" s="56" t="s">
        <v>44</v>
      </c>
      <c r="F3002" s="56" t="str">
        <f>+VLOOKUP(Tabla2[[#This Row],[Estado]],Catalogos!$I$3:$J$35,2,0)</f>
        <v>Noroeste</v>
      </c>
      <c r="G3002" s="56" t="s">
        <v>6099</v>
      </c>
      <c r="H3002" s="56" t="s">
        <v>6304</v>
      </c>
      <c r="I3002" s="56">
        <v>2439</v>
      </c>
      <c r="J3002" s="56" t="s">
        <v>6101</v>
      </c>
      <c r="K3002" s="56">
        <v>8180483800</v>
      </c>
      <c r="L3002" s="56" t="s">
        <v>72</v>
      </c>
      <c r="M3002" s="1" t="s">
        <v>6303</v>
      </c>
    </row>
    <row r="3003" spans="1:13" x14ac:dyDescent="0.25">
      <c r="A3003" s="55" t="s">
        <v>31</v>
      </c>
      <c r="B3003" s="56" t="s">
        <v>9457</v>
      </c>
      <c r="C3003" s="56" t="s">
        <v>6321</v>
      </c>
      <c r="D3003" s="56">
        <v>64060</v>
      </c>
      <c r="E3003" s="56" t="s">
        <v>44</v>
      </c>
      <c r="F3003" s="56" t="str">
        <f>+VLOOKUP(Tabla2[[#This Row],[Estado]],Catalogos!$I$3:$J$35,2,0)</f>
        <v>Noroeste</v>
      </c>
      <c r="G3003" s="56" t="s">
        <v>6099</v>
      </c>
      <c r="H3003" s="56" t="s">
        <v>6304</v>
      </c>
      <c r="I3003" s="56">
        <v>2439</v>
      </c>
      <c r="J3003" s="56" t="s">
        <v>6101</v>
      </c>
      <c r="K3003" s="56">
        <v>8180483800</v>
      </c>
      <c r="L3003" s="56" t="s">
        <v>72</v>
      </c>
      <c r="M3003" s="1" t="s">
        <v>6303</v>
      </c>
    </row>
    <row r="3004" spans="1:13" x14ac:dyDescent="0.25">
      <c r="A3004" s="55" t="s">
        <v>31</v>
      </c>
      <c r="B3004" s="56" t="s">
        <v>9457</v>
      </c>
      <c r="C3004" s="56" t="s">
        <v>6322</v>
      </c>
      <c r="D3004" s="56">
        <v>64060</v>
      </c>
      <c r="E3004" s="56" t="s">
        <v>44</v>
      </c>
      <c r="F3004" s="56" t="str">
        <f>+VLOOKUP(Tabla2[[#This Row],[Estado]],Catalogos!$I$3:$J$35,2,0)</f>
        <v>Noroeste</v>
      </c>
      <c r="G3004" s="56" t="s">
        <v>6099</v>
      </c>
      <c r="H3004" s="56" t="s">
        <v>6304</v>
      </c>
      <c r="I3004" s="56">
        <v>2439</v>
      </c>
      <c r="J3004" s="56" t="s">
        <v>6101</v>
      </c>
      <c r="K3004" s="56">
        <v>8180483800</v>
      </c>
      <c r="L3004" s="56" t="s">
        <v>72</v>
      </c>
      <c r="M3004" s="1" t="s">
        <v>6303</v>
      </c>
    </row>
    <row r="3005" spans="1:13" x14ac:dyDescent="0.25">
      <c r="A3005" s="55" t="s">
        <v>31</v>
      </c>
      <c r="B3005" s="56" t="s">
        <v>9457</v>
      </c>
      <c r="C3005" s="56" t="s">
        <v>6323</v>
      </c>
      <c r="D3005" s="56">
        <v>64060</v>
      </c>
      <c r="E3005" s="56" t="s">
        <v>44</v>
      </c>
      <c r="F3005" s="56" t="str">
        <f>+VLOOKUP(Tabla2[[#This Row],[Estado]],Catalogos!$I$3:$J$35,2,0)</f>
        <v>Noroeste</v>
      </c>
      <c r="G3005" s="56" t="s">
        <v>6099</v>
      </c>
      <c r="H3005" s="56" t="s">
        <v>6304</v>
      </c>
      <c r="I3005" s="56">
        <v>2439</v>
      </c>
      <c r="J3005" s="56" t="s">
        <v>6101</v>
      </c>
      <c r="K3005" s="56">
        <v>8180483800</v>
      </c>
      <c r="L3005" s="56" t="s">
        <v>72</v>
      </c>
      <c r="M3005" s="1" t="s">
        <v>6303</v>
      </c>
    </row>
    <row r="3006" spans="1:13" x14ac:dyDescent="0.25">
      <c r="A3006" s="55" t="s">
        <v>31</v>
      </c>
      <c r="B3006" s="56" t="s">
        <v>9457</v>
      </c>
      <c r="C3006" s="56" t="s">
        <v>6324</v>
      </c>
      <c r="D3006" s="56">
        <v>64060</v>
      </c>
      <c r="E3006" s="56" t="s">
        <v>44</v>
      </c>
      <c r="F3006" s="56" t="str">
        <f>+VLOOKUP(Tabla2[[#This Row],[Estado]],Catalogos!$I$3:$J$35,2,0)</f>
        <v>Noroeste</v>
      </c>
      <c r="G3006" s="56" t="s">
        <v>6099</v>
      </c>
      <c r="H3006" s="56" t="s">
        <v>6304</v>
      </c>
      <c r="I3006" s="56">
        <v>2439</v>
      </c>
      <c r="J3006" s="56" t="s">
        <v>6101</v>
      </c>
      <c r="K3006" s="56">
        <v>8180483800</v>
      </c>
      <c r="L3006" s="56" t="s">
        <v>72</v>
      </c>
      <c r="M3006" s="1" t="s">
        <v>6303</v>
      </c>
    </row>
    <row r="3007" spans="1:13" x14ac:dyDescent="0.25">
      <c r="A3007" s="55" t="s">
        <v>31</v>
      </c>
      <c r="B3007" s="56" t="s">
        <v>9457</v>
      </c>
      <c r="C3007" s="56" t="s">
        <v>6325</v>
      </c>
      <c r="D3007" s="56">
        <v>64060</v>
      </c>
      <c r="E3007" s="56" t="s">
        <v>44</v>
      </c>
      <c r="F3007" s="56" t="str">
        <f>+VLOOKUP(Tabla2[[#This Row],[Estado]],Catalogos!$I$3:$J$35,2,0)</f>
        <v>Noroeste</v>
      </c>
      <c r="G3007" s="56" t="s">
        <v>6099</v>
      </c>
      <c r="H3007" s="56" t="s">
        <v>6304</v>
      </c>
      <c r="I3007" s="56">
        <v>2439</v>
      </c>
      <c r="J3007" s="56" t="s">
        <v>6101</v>
      </c>
      <c r="K3007" s="56">
        <v>8180483800</v>
      </c>
      <c r="L3007" s="56" t="s">
        <v>72</v>
      </c>
      <c r="M3007" s="1" t="s">
        <v>6303</v>
      </c>
    </row>
    <row r="3008" spans="1:13" x14ac:dyDescent="0.25">
      <c r="A3008" s="55" t="s">
        <v>31</v>
      </c>
      <c r="B3008" s="56" t="s">
        <v>9457</v>
      </c>
      <c r="C3008" s="56" t="s">
        <v>6326</v>
      </c>
      <c r="D3008" s="56">
        <v>64060</v>
      </c>
      <c r="E3008" s="56" t="s">
        <v>44</v>
      </c>
      <c r="F3008" s="56" t="str">
        <f>+VLOOKUP(Tabla2[[#This Row],[Estado]],Catalogos!$I$3:$J$35,2,0)</f>
        <v>Noroeste</v>
      </c>
      <c r="G3008" s="56" t="s">
        <v>6099</v>
      </c>
      <c r="H3008" s="56" t="s">
        <v>6304</v>
      </c>
      <c r="I3008" s="56">
        <v>2439</v>
      </c>
      <c r="J3008" s="56" t="s">
        <v>6101</v>
      </c>
      <c r="K3008" s="56">
        <v>8180483800</v>
      </c>
      <c r="L3008" s="56" t="s">
        <v>72</v>
      </c>
      <c r="M3008" s="1" t="s">
        <v>6303</v>
      </c>
    </row>
    <row r="3009" spans="1:13" x14ac:dyDescent="0.25">
      <c r="A3009" s="55" t="s">
        <v>31</v>
      </c>
      <c r="B3009" s="56" t="s">
        <v>9457</v>
      </c>
      <c r="C3009" s="56" t="s">
        <v>6327</v>
      </c>
      <c r="D3009" s="56">
        <v>64060</v>
      </c>
      <c r="E3009" s="56" t="s">
        <v>44</v>
      </c>
      <c r="F3009" s="56" t="str">
        <f>+VLOOKUP(Tabla2[[#This Row],[Estado]],Catalogos!$I$3:$J$35,2,0)</f>
        <v>Noroeste</v>
      </c>
      <c r="G3009" s="56" t="s">
        <v>6099</v>
      </c>
      <c r="H3009" s="56" t="s">
        <v>6304</v>
      </c>
      <c r="I3009" s="56">
        <v>2439</v>
      </c>
      <c r="J3009" s="56" t="s">
        <v>6101</v>
      </c>
      <c r="K3009" s="56">
        <v>8180483800</v>
      </c>
      <c r="L3009" s="56" t="s">
        <v>72</v>
      </c>
      <c r="M3009" s="1" t="s">
        <v>6303</v>
      </c>
    </row>
    <row r="3010" spans="1:13" x14ac:dyDescent="0.25">
      <c r="A3010" s="55" t="s">
        <v>31</v>
      </c>
      <c r="B3010" s="56" t="s">
        <v>9457</v>
      </c>
      <c r="C3010" s="56" t="s">
        <v>6328</v>
      </c>
      <c r="D3010" s="56">
        <v>64060</v>
      </c>
      <c r="E3010" s="56" t="s">
        <v>44</v>
      </c>
      <c r="F3010" s="56" t="str">
        <f>+VLOOKUP(Tabla2[[#This Row],[Estado]],Catalogos!$I$3:$J$35,2,0)</f>
        <v>Noroeste</v>
      </c>
      <c r="G3010" s="56" t="s">
        <v>6099</v>
      </c>
      <c r="H3010" s="56" t="s">
        <v>6304</v>
      </c>
      <c r="I3010" s="56">
        <v>2439</v>
      </c>
      <c r="J3010" s="56" t="s">
        <v>6101</v>
      </c>
      <c r="K3010" s="56">
        <v>8180483800</v>
      </c>
      <c r="L3010" s="56" t="s">
        <v>72</v>
      </c>
      <c r="M3010" s="1" t="s">
        <v>6303</v>
      </c>
    </row>
    <row r="3011" spans="1:13" x14ac:dyDescent="0.25">
      <c r="A3011" s="55" t="s">
        <v>31</v>
      </c>
      <c r="B3011" s="56" t="s">
        <v>9457</v>
      </c>
      <c r="C3011" s="56" t="s">
        <v>6329</v>
      </c>
      <c r="D3011" s="56">
        <v>64060</v>
      </c>
      <c r="E3011" s="56" t="s">
        <v>44</v>
      </c>
      <c r="F3011" s="56" t="str">
        <f>+VLOOKUP(Tabla2[[#This Row],[Estado]],Catalogos!$I$3:$J$35,2,0)</f>
        <v>Noroeste</v>
      </c>
      <c r="G3011" s="56" t="s">
        <v>6099</v>
      </c>
      <c r="H3011" s="56" t="s">
        <v>6304</v>
      </c>
      <c r="I3011" s="56">
        <v>2439</v>
      </c>
      <c r="J3011" s="56" t="s">
        <v>6101</v>
      </c>
      <c r="K3011" s="56">
        <v>8180483800</v>
      </c>
      <c r="L3011" s="56" t="s">
        <v>72</v>
      </c>
      <c r="M3011" s="1" t="s">
        <v>6303</v>
      </c>
    </row>
    <row r="3012" spans="1:13" x14ac:dyDescent="0.25">
      <c r="A3012" s="55" t="s">
        <v>31</v>
      </c>
      <c r="B3012" s="56" t="s">
        <v>9457</v>
      </c>
      <c r="C3012" s="56" t="s">
        <v>6330</v>
      </c>
      <c r="D3012" s="56">
        <v>64060</v>
      </c>
      <c r="E3012" s="56" t="s">
        <v>44</v>
      </c>
      <c r="F3012" s="56" t="str">
        <f>+VLOOKUP(Tabla2[[#This Row],[Estado]],Catalogos!$I$3:$J$35,2,0)</f>
        <v>Noroeste</v>
      </c>
      <c r="G3012" s="56" t="s">
        <v>6099</v>
      </c>
      <c r="H3012" s="56" t="s">
        <v>6304</v>
      </c>
      <c r="I3012" s="56">
        <v>2439</v>
      </c>
      <c r="J3012" s="56" t="s">
        <v>6101</v>
      </c>
      <c r="K3012" s="56">
        <v>8180483800</v>
      </c>
      <c r="L3012" s="56" t="s">
        <v>72</v>
      </c>
      <c r="M3012" s="1" t="s">
        <v>6303</v>
      </c>
    </row>
    <row r="3013" spans="1:13" x14ac:dyDescent="0.25">
      <c r="A3013" s="55" t="s">
        <v>31</v>
      </c>
      <c r="B3013" s="56" t="s">
        <v>135</v>
      </c>
      <c r="C3013" s="56" t="s">
        <v>6331</v>
      </c>
      <c r="D3013" s="56">
        <v>64060</v>
      </c>
      <c r="E3013" s="56" t="s">
        <v>44</v>
      </c>
      <c r="F3013" s="56" t="str">
        <f>+VLOOKUP(Tabla2[[#This Row],[Estado]],Catalogos!$I$3:$J$35,2,0)</f>
        <v>Noroeste</v>
      </c>
      <c r="G3013" s="56" t="s">
        <v>6099</v>
      </c>
      <c r="H3013" s="56" t="s">
        <v>6304</v>
      </c>
      <c r="I3013" s="56">
        <v>2439</v>
      </c>
      <c r="J3013" s="56" t="s">
        <v>6101</v>
      </c>
      <c r="K3013" s="56">
        <v>8180483800</v>
      </c>
      <c r="L3013" s="56" t="s">
        <v>72</v>
      </c>
      <c r="M3013" s="1" t="s">
        <v>6303</v>
      </c>
    </row>
    <row r="3014" spans="1:13" x14ac:dyDescent="0.25">
      <c r="A3014" s="55" t="s">
        <v>31</v>
      </c>
      <c r="B3014" s="56" t="s">
        <v>135</v>
      </c>
      <c r="C3014" s="56" t="s">
        <v>6332</v>
      </c>
      <c r="D3014" s="56">
        <v>64060</v>
      </c>
      <c r="E3014" s="56" t="s">
        <v>44</v>
      </c>
      <c r="F3014" s="56" t="str">
        <f>+VLOOKUP(Tabla2[[#This Row],[Estado]],Catalogos!$I$3:$J$35,2,0)</f>
        <v>Noroeste</v>
      </c>
      <c r="G3014" s="56" t="s">
        <v>6099</v>
      </c>
      <c r="H3014" s="56" t="s">
        <v>6304</v>
      </c>
      <c r="I3014" s="56">
        <v>2439</v>
      </c>
      <c r="J3014" s="56" t="s">
        <v>6101</v>
      </c>
      <c r="K3014" s="56">
        <v>8180483800</v>
      </c>
      <c r="L3014" s="56" t="s">
        <v>72</v>
      </c>
      <c r="M3014" s="1" t="s">
        <v>6303</v>
      </c>
    </row>
    <row r="3015" spans="1:13" x14ac:dyDescent="0.25">
      <c r="A3015" s="55" t="s">
        <v>31</v>
      </c>
      <c r="B3015" s="56" t="s">
        <v>1507</v>
      </c>
      <c r="C3015" s="56" t="s">
        <v>6333</v>
      </c>
      <c r="D3015" s="56">
        <v>64060</v>
      </c>
      <c r="E3015" s="56" t="s">
        <v>44</v>
      </c>
      <c r="F3015" s="56" t="str">
        <f>+VLOOKUP(Tabla2[[#This Row],[Estado]],Catalogos!$I$3:$J$35,2,0)</f>
        <v>Noroeste</v>
      </c>
      <c r="G3015" s="56" t="s">
        <v>6099</v>
      </c>
      <c r="H3015" s="56" t="s">
        <v>6304</v>
      </c>
      <c r="I3015" s="56">
        <v>2439</v>
      </c>
      <c r="J3015" s="56" t="s">
        <v>6101</v>
      </c>
      <c r="K3015" s="56">
        <v>8180483800</v>
      </c>
      <c r="L3015" s="56" t="s">
        <v>72</v>
      </c>
      <c r="M3015" s="1" t="s">
        <v>6303</v>
      </c>
    </row>
    <row r="3016" spans="1:13" x14ac:dyDescent="0.25">
      <c r="A3016" s="55" t="s">
        <v>31</v>
      </c>
      <c r="B3016" s="56" t="s">
        <v>11684</v>
      </c>
      <c r="C3016" s="56" t="s">
        <v>6334</v>
      </c>
      <c r="D3016" s="56">
        <v>64060</v>
      </c>
      <c r="E3016" s="56" t="s">
        <v>44</v>
      </c>
      <c r="F3016" s="56" t="str">
        <f>+VLOOKUP(Tabla2[[#This Row],[Estado]],Catalogos!$I$3:$J$35,2,0)</f>
        <v>Noroeste</v>
      </c>
      <c r="G3016" s="56" t="s">
        <v>6099</v>
      </c>
      <c r="H3016" s="56" t="s">
        <v>6304</v>
      </c>
      <c r="I3016" s="56">
        <v>2439</v>
      </c>
      <c r="J3016" s="56" t="s">
        <v>6101</v>
      </c>
      <c r="K3016" s="56">
        <v>8180483800</v>
      </c>
      <c r="L3016" s="56" t="s">
        <v>72</v>
      </c>
      <c r="M3016" s="1" t="s">
        <v>6303</v>
      </c>
    </row>
    <row r="3017" spans="1:13" x14ac:dyDescent="0.25">
      <c r="A3017" s="55" t="s">
        <v>31</v>
      </c>
      <c r="B3017" s="56" t="s">
        <v>11864</v>
      </c>
      <c r="C3017" s="56" t="s">
        <v>6335</v>
      </c>
      <c r="D3017" s="56">
        <v>64060</v>
      </c>
      <c r="E3017" s="56" t="s">
        <v>44</v>
      </c>
      <c r="F3017" s="56" t="str">
        <f>+VLOOKUP(Tabla2[[#This Row],[Estado]],Catalogos!$I$3:$J$35,2,0)</f>
        <v>Noroeste</v>
      </c>
      <c r="G3017" s="56" t="s">
        <v>6099</v>
      </c>
      <c r="H3017" s="56" t="s">
        <v>6304</v>
      </c>
      <c r="I3017" s="56">
        <v>2439</v>
      </c>
      <c r="J3017" s="56" t="s">
        <v>6101</v>
      </c>
      <c r="K3017" s="56">
        <v>8180483800</v>
      </c>
      <c r="L3017" s="56" t="s">
        <v>72</v>
      </c>
      <c r="M3017" s="1" t="s">
        <v>6303</v>
      </c>
    </row>
    <row r="3018" spans="1:13" x14ac:dyDescent="0.25">
      <c r="A3018" s="55" t="s">
        <v>31</v>
      </c>
      <c r="B3018" s="56" t="s">
        <v>12233</v>
      </c>
      <c r="C3018" s="56" t="s">
        <v>6336</v>
      </c>
      <c r="D3018" s="56">
        <v>64060</v>
      </c>
      <c r="E3018" s="56" t="s">
        <v>44</v>
      </c>
      <c r="F3018" s="56" t="str">
        <f>+VLOOKUP(Tabla2[[#This Row],[Estado]],Catalogos!$I$3:$J$35,2,0)</f>
        <v>Noroeste</v>
      </c>
      <c r="G3018" s="56" t="s">
        <v>6099</v>
      </c>
      <c r="H3018" s="56" t="s">
        <v>6304</v>
      </c>
      <c r="I3018" s="56">
        <v>2439</v>
      </c>
      <c r="J3018" s="56" t="s">
        <v>6101</v>
      </c>
      <c r="K3018" s="56">
        <v>8180483800</v>
      </c>
      <c r="L3018" s="56" t="s">
        <v>72</v>
      </c>
      <c r="M3018" s="1" t="s">
        <v>6303</v>
      </c>
    </row>
    <row r="3019" spans="1:13" x14ac:dyDescent="0.25">
      <c r="A3019" s="55" t="s">
        <v>31</v>
      </c>
      <c r="B3019" s="56" t="s">
        <v>12233</v>
      </c>
      <c r="C3019" s="56" t="s">
        <v>6337</v>
      </c>
      <c r="D3019" s="56">
        <v>64060</v>
      </c>
      <c r="E3019" s="56" t="s">
        <v>44</v>
      </c>
      <c r="F3019" s="56" t="str">
        <f>+VLOOKUP(Tabla2[[#This Row],[Estado]],Catalogos!$I$3:$J$35,2,0)</f>
        <v>Noroeste</v>
      </c>
      <c r="G3019" s="56" t="s">
        <v>6099</v>
      </c>
      <c r="H3019" s="56" t="s">
        <v>6304</v>
      </c>
      <c r="I3019" s="56">
        <v>2439</v>
      </c>
      <c r="J3019" s="56" t="s">
        <v>6101</v>
      </c>
      <c r="K3019" s="56">
        <v>8180483800</v>
      </c>
      <c r="L3019" s="56" t="s">
        <v>72</v>
      </c>
      <c r="M3019" s="1" t="s">
        <v>6303</v>
      </c>
    </row>
    <row r="3020" spans="1:13" x14ac:dyDescent="0.25">
      <c r="A3020" s="55" t="s">
        <v>31</v>
      </c>
      <c r="B3020" s="56" t="s">
        <v>12238</v>
      </c>
      <c r="C3020" s="56" t="s">
        <v>6338</v>
      </c>
      <c r="D3020" s="56">
        <v>64060</v>
      </c>
      <c r="E3020" s="56" t="s">
        <v>44</v>
      </c>
      <c r="F3020" s="56" t="str">
        <f>+VLOOKUP(Tabla2[[#This Row],[Estado]],Catalogos!$I$3:$J$35,2,0)</f>
        <v>Noroeste</v>
      </c>
      <c r="G3020" s="56" t="s">
        <v>6099</v>
      </c>
      <c r="H3020" s="56" t="s">
        <v>6304</v>
      </c>
      <c r="I3020" s="56">
        <v>2439</v>
      </c>
      <c r="J3020" s="56" t="s">
        <v>6101</v>
      </c>
      <c r="K3020" s="56">
        <v>8180483800</v>
      </c>
      <c r="L3020" s="56" t="s">
        <v>72</v>
      </c>
      <c r="M3020" s="1" t="s">
        <v>6303</v>
      </c>
    </row>
    <row r="3021" spans="1:13" x14ac:dyDescent="0.25">
      <c r="A3021" s="55" t="s">
        <v>31</v>
      </c>
      <c r="B3021" s="56" t="s">
        <v>12238</v>
      </c>
      <c r="C3021" s="56" t="s">
        <v>6339</v>
      </c>
      <c r="D3021" s="56">
        <v>64060</v>
      </c>
      <c r="E3021" s="56" t="s">
        <v>44</v>
      </c>
      <c r="F3021" s="56" t="str">
        <f>+VLOOKUP(Tabla2[[#This Row],[Estado]],Catalogos!$I$3:$J$35,2,0)</f>
        <v>Noroeste</v>
      </c>
      <c r="G3021" s="56" t="s">
        <v>6099</v>
      </c>
      <c r="H3021" s="56" t="s">
        <v>6304</v>
      </c>
      <c r="I3021" s="56">
        <v>2439</v>
      </c>
      <c r="J3021" s="56" t="s">
        <v>6101</v>
      </c>
      <c r="K3021" s="56">
        <v>8180483800</v>
      </c>
      <c r="L3021" s="56" t="s">
        <v>72</v>
      </c>
      <c r="M3021" s="1" t="s">
        <v>6303</v>
      </c>
    </row>
    <row r="3022" spans="1:13" x14ac:dyDescent="0.25">
      <c r="A3022" s="55" t="s">
        <v>31</v>
      </c>
      <c r="B3022" s="56" t="s">
        <v>11679</v>
      </c>
      <c r="C3022" s="56" t="s">
        <v>6340</v>
      </c>
      <c r="D3022" s="56">
        <v>64060</v>
      </c>
      <c r="E3022" s="56" t="s">
        <v>44</v>
      </c>
      <c r="F3022" s="56" t="str">
        <f>+VLOOKUP(Tabla2[[#This Row],[Estado]],Catalogos!$I$3:$J$35,2,0)</f>
        <v>Noroeste</v>
      </c>
      <c r="G3022" s="56" t="s">
        <v>6099</v>
      </c>
      <c r="H3022" s="56" t="s">
        <v>6304</v>
      </c>
      <c r="I3022" s="56">
        <v>2439</v>
      </c>
      <c r="J3022" s="56" t="s">
        <v>6101</v>
      </c>
      <c r="K3022" s="56">
        <v>8180483800</v>
      </c>
      <c r="L3022" s="56" t="s">
        <v>72</v>
      </c>
      <c r="M3022" s="1" t="s">
        <v>6303</v>
      </c>
    </row>
    <row r="3023" spans="1:13" x14ac:dyDescent="0.25">
      <c r="A3023" s="55" t="s">
        <v>31</v>
      </c>
      <c r="B3023" s="56" t="s">
        <v>11679</v>
      </c>
      <c r="C3023" s="56" t="s">
        <v>6341</v>
      </c>
      <c r="D3023" s="56">
        <v>64060</v>
      </c>
      <c r="E3023" s="56" t="s">
        <v>44</v>
      </c>
      <c r="F3023" s="56" t="str">
        <f>+VLOOKUP(Tabla2[[#This Row],[Estado]],Catalogos!$I$3:$J$35,2,0)</f>
        <v>Noroeste</v>
      </c>
      <c r="G3023" s="56" t="s">
        <v>6099</v>
      </c>
      <c r="H3023" s="56" t="s">
        <v>6304</v>
      </c>
      <c r="I3023" s="56">
        <v>2439</v>
      </c>
      <c r="J3023" s="56" t="s">
        <v>6101</v>
      </c>
      <c r="K3023" s="56">
        <v>8180483800</v>
      </c>
      <c r="L3023" s="56" t="s">
        <v>72</v>
      </c>
      <c r="M3023" s="1" t="s">
        <v>6303</v>
      </c>
    </row>
    <row r="3024" spans="1:13" x14ac:dyDescent="0.25">
      <c r="A3024" s="55" t="s">
        <v>31</v>
      </c>
      <c r="B3024" s="56" t="s">
        <v>11679</v>
      </c>
      <c r="C3024" s="56" t="s">
        <v>6342</v>
      </c>
      <c r="D3024" s="56">
        <v>64060</v>
      </c>
      <c r="E3024" s="56" t="s">
        <v>44</v>
      </c>
      <c r="F3024" s="56" t="str">
        <f>+VLOOKUP(Tabla2[[#This Row],[Estado]],Catalogos!$I$3:$J$35,2,0)</f>
        <v>Noroeste</v>
      </c>
      <c r="G3024" s="56" t="s">
        <v>6099</v>
      </c>
      <c r="H3024" s="56" t="s">
        <v>6304</v>
      </c>
      <c r="I3024" s="56">
        <v>2439</v>
      </c>
      <c r="J3024" s="56" t="s">
        <v>6101</v>
      </c>
      <c r="K3024" s="56">
        <v>8180483800</v>
      </c>
      <c r="L3024" s="56" t="s">
        <v>72</v>
      </c>
      <c r="M3024" s="1" t="s">
        <v>6303</v>
      </c>
    </row>
    <row r="3025" spans="1:13" x14ac:dyDescent="0.25">
      <c r="A3025" s="55" t="s">
        <v>31</v>
      </c>
      <c r="B3025" s="56" t="s">
        <v>11679</v>
      </c>
      <c r="C3025" s="56" t="s">
        <v>6343</v>
      </c>
      <c r="D3025" s="56">
        <v>64060</v>
      </c>
      <c r="E3025" s="56" t="s">
        <v>44</v>
      </c>
      <c r="F3025" s="56" t="str">
        <f>+VLOOKUP(Tabla2[[#This Row],[Estado]],Catalogos!$I$3:$J$35,2,0)</f>
        <v>Noroeste</v>
      </c>
      <c r="G3025" s="56" t="s">
        <v>6099</v>
      </c>
      <c r="H3025" s="56" t="s">
        <v>6304</v>
      </c>
      <c r="I3025" s="56">
        <v>2439</v>
      </c>
      <c r="J3025" s="56" t="s">
        <v>6101</v>
      </c>
      <c r="K3025" s="56">
        <v>8180483800</v>
      </c>
      <c r="L3025" s="56" t="s">
        <v>72</v>
      </c>
      <c r="M3025" s="1" t="s">
        <v>6303</v>
      </c>
    </row>
    <row r="3026" spans="1:13" x14ac:dyDescent="0.25">
      <c r="A3026" s="55" t="s">
        <v>31</v>
      </c>
      <c r="B3026" s="56" t="s">
        <v>11679</v>
      </c>
      <c r="C3026" s="56" t="s">
        <v>6344</v>
      </c>
      <c r="D3026" s="56">
        <v>64060</v>
      </c>
      <c r="E3026" s="56" t="s">
        <v>44</v>
      </c>
      <c r="F3026" s="56" t="str">
        <f>+VLOOKUP(Tabla2[[#This Row],[Estado]],Catalogos!$I$3:$J$35,2,0)</f>
        <v>Noroeste</v>
      </c>
      <c r="G3026" s="56" t="s">
        <v>6099</v>
      </c>
      <c r="H3026" s="56" t="s">
        <v>6304</v>
      </c>
      <c r="I3026" s="56">
        <v>2439</v>
      </c>
      <c r="J3026" s="56" t="s">
        <v>6101</v>
      </c>
      <c r="K3026" s="56">
        <v>8180483800</v>
      </c>
      <c r="L3026" s="56" t="s">
        <v>72</v>
      </c>
      <c r="M3026" s="1" t="s">
        <v>6303</v>
      </c>
    </row>
    <row r="3027" spans="1:13" x14ac:dyDescent="0.25">
      <c r="A3027" s="55" t="s">
        <v>31</v>
      </c>
      <c r="B3027" s="56" t="s">
        <v>229</v>
      </c>
      <c r="C3027" s="56" t="s">
        <v>6345</v>
      </c>
      <c r="D3027" s="56">
        <v>64060</v>
      </c>
      <c r="E3027" s="56" t="s">
        <v>44</v>
      </c>
      <c r="F3027" s="56" t="str">
        <f>+VLOOKUP(Tabla2[[#This Row],[Estado]],Catalogos!$I$3:$J$35,2,0)</f>
        <v>Noroeste</v>
      </c>
      <c r="G3027" s="56" t="s">
        <v>6099</v>
      </c>
      <c r="H3027" s="56" t="s">
        <v>6304</v>
      </c>
      <c r="I3027" s="56">
        <v>2439</v>
      </c>
      <c r="J3027" s="56" t="s">
        <v>6101</v>
      </c>
      <c r="K3027" s="56">
        <v>8180483800</v>
      </c>
      <c r="L3027" s="56" t="s">
        <v>72</v>
      </c>
      <c r="M3027" s="1" t="s">
        <v>6303</v>
      </c>
    </row>
    <row r="3028" spans="1:13" x14ac:dyDescent="0.25">
      <c r="A3028" s="55" t="s">
        <v>31</v>
      </c>
      <c r="B3028" s="56" t="s">
        <v>229</v>
      </c>
      <c r="C3028" s="56" t="s">
        <v>6346</v>
      </c>
      <c r="D3028" s="56">
        <v>64060</v>
      </c>
      <c r="E3028" s="56" t="s">
        <v>44</v>
      </c>
      <c r="F3028" s="56" t="str">
        <f>+VLOOKUP(Tabla2[[#This Row],[Estado]],Catalogos!$I$3:$J$35,2,0)</f>
        <v>Noroeste</v>
      </c>
      <c r="G3028" s="56" t="s">
        <v>6099</v>
      </c>
      <c r="H3028" s="56" t="s">
        <v>6304</v>
      </c>
      <c r="I3028" s="56">
        <v>2439</v>
      </c>
      <c r="J3028" s="56" t="s">
        <v>6101</v>
      </c>
      <c r="K3028" s="56">
        <v>8180483800</v>
      </c>
      <c r="L3028" s="56" t="s">
        <v>72</v>
      </c>
      <c r="M3028" s="1" t="s">
        <v>6303</v>
      </c>
    </row>
    <row r="3029" spans="1:13" x14ac:dyDescent="0.25">
      <c r="A3029" s="55" t="s">
        <v>31</v>
      </c>
      <c r="B3029" s="56" t="s">
        <v>229</v>
      </c>
      <c r="C3029" s="56" t="s">
        <v>6347</v>
      </c>
      <c r="D3029" s="56">
        <v>64060</v>
      </c>
      <c r="E3029" s="56" t="s">
        <v>44</v>
      </c>
      <c r="F3029" s="56" t="str">
        <f>+VLOOKUP(Tabla2[[#This Row],[Estado]],Catalogos!$I$3:$J$35,2,0)</f>
        <v>Noroeste</v>
      </c>
      <c r="G3029" s="56" t="s">
        <v>6099</v>
      </c>
      <c r="H3029" s="56" t="s">
        <v>6304</v>
      </c>
      <c r="I3029" s="56">
        <v>2439</v>
      </c>
      <c r="J3029" s="56" t="s">
        <v>6101</v>
      </c>
      <c r="K3029" s="56">
        <v>8180483800</v>
      </c>
      <c r="L3029" s="56" t="s">
        <v>72</v>
      </c>
      <c r="M3029" s="1" t="s">
        <v>6303</v>
      </c>
    </row>
    <row r="3030" spans="1:13" x14ac:dyDescent="0.25">
      <c r="A3030" s="55" t="s">
        <v>31</v>
      </c>
      <c r="B3030" s="56" t="s">
        <v>1479</v>
      </c>
      <c r="C3030" s="56" t="s">
        <v>6348</v>
      </c>
      <c r="D3030" s="56">
        <v>64060</v>
      </c>
      <c r="E3030" s="56" t="s">
        <v>44</v>
      </c>
      <c r="F3030" s="56" t="str">
        <f>+VLOOKUP(Tabla2[[#This Row],[Estado]],Catalogos!$I$3:$J$35,2,0)</f>
        <v>Noroeste</v>
      </c>
      <c r="G3030" s="56" t="s">
        <v>6099</v>
      </c>
      <c r="H3030" s="56" t="s">
        <v>6304</v>
      </c>
      <c r="I3030" s="56">
        <v>2439</v>
      </c>
      <c r="J3030" s="56" t="s">
        <v>6101</v>
      </c>
      <c r="K3030" s="56">
        <v>8180483800</v>
      </c>
      <c r="L3030" s="56" t="s">
        <v>72</v>
      </c>
      <c r="M3030" s="1" t="s">
        <v>6303</v>
      </c>
    </row>
    <row r="3031" spans="1:13" x14ac:dyDescent="0.25">
      <c r="A3031" s="55" t="s">
        <v>31</v>
      </c>
      <c r="B3031" s="56" t="s">
        <v>1479</v>
      </c>
      <c r="C3031" s="56" t="s">
        <v>6349</v>
      </c>
      <c r="D3031" s="56">
        <v>64060</v>
      </c>
      <c r="E3031" s="56" t="s">
        <v>44</v>
      </c>
      <c r="F3031" s="56" t="str">
        <f>+VLOOKUP(Tabla2[[#This Row],[Estado]],Catalogos!$I$3:$J$35,2,0)</f>
        <v>Noroeste</v>
      </c>
      <c r="G3031" s="56" t="s">
        <v>6099</v>
      </c>
      <c r="H3031" s="56" t="s">
        <v>6304</v>
      </c>
      <c r="I3031" s="56">
        <v>2439</v>
      </c>
      <c r="J3031" s="56" t="s">
        <v>6101</v>
      </c>
      <c r="K3031" s="56">
        <v>8180483800</v>
      </c>
      <c r="L3031" s="56" t="s">
        <v>72</v>
      </c>
      <c r="M3031" s="1" t="s">
        <v>6303</v>
      </c>
    </row>
    <row r="3032" spans="1:13" x14ac:dyDescent="0.25">
      <c r="A3032" s="55" t="s">
        <v>31</v>
      </c>
      <c r="B3032" s="56" t="s">
        <v>123</v>
      </c>
      <c r="C3032" s="56" t="s">
        <v>6350</v>
      </c>
      <c r="D3032" s="56">
        <v>64060</v>
      </c>
      <c r="E3032" s="56" t="s">
        <v>44</v>
      </c>
      <c r="F3032" s="56" t="str">
        <f>+VLOOKUP(Tabla2[[#This Row],[Estado]],Catalogos!$I$3:$J$35,2,0)</f>
        <v>Noroeste</v>
      </c>
      <c r="G3032" s="56" t="s">
        <v>6099</v>
      </c>
      <c r="H3032" s="56" t="s">
        <v>6304</v>
      </c>
      <c r="I3032" s="56">
        <v>2439</v>
      </c>
      <c r="J3032" s="56" t="s">
        <v>6101</v>
      </c>
      <c r="K3032" s="56">
        <v>8180483800</v>
      </c>
      <c r="L3032" s="56" t="s">
        <v>72</v>
      </c>
      <c r="M3032" s="1" t="s">
        <v>6303</v>
      </c>
    </row>
    <row r="3033" spans="1:13" x14ac:dyDescent="0.25">
      <c r="A3033" s="55" t="s">
        <v>31</v>
      </c>
      <c r="B3033" s="56" t="s">
        <v>6351</v>
      </c>
      <c r="C3033" s="56" t="s">
        <v>6352</v>
      </c>
      <c r="D3033" s="56">
        <v>64060</v>
      </c>
      <c r="E3033" s="56" t="s">
        <v>44</v>
      </c>
      <c r="F3033" s="56" t="str">
        <f>+VLOOKUP(Tabla2[[#This Row],[Estado]],Catalogos!$I$3:$J$35,2,0)</f>
        <v>Noroeste</v>
      </c>
      <c r="G3033" s="56" t="s">
        <v>6099</v>
      </c>
      <c r="H3033" s="56" t="s">
        <v>6304</v>
      </c>
      <c r="I3033" s="56">
        <v>2439</v>
      </c>
      <c r="J3033" s="56" t="s">
        <v>6101</v>
      </c>
      <c r="K3033" s="56">
        <v>8180483800</v>
      </c>
      <c r="L3033" s="56" t="s">
        <v>72</v>
      </c>
      <c r="M3033" s="1" t="s">
        <v>6303</v>
      </c>
    </row>
    <row r="3034" spans="1:13" x14ac:dyDescent="0.25">
      <c r="A3034" s="55" t="s">
        <v>31</v>
      </c>
      <c r="B3034" s="56" t="s">
        <v>112</v>
      </c>
      <c r="C3034" s="56" t="s">
        <v>6353</v>
      </c>
      <c r="D3034" s="56">
        <v>64060</v>
      </c>
      <c r="E3034" s="56" t="s">
        <v>44</v>
      </c>
      <c r="F3034" s="56" t="str">
        <f>+VLOOKUP(Tabla2[[#This Row],[Estado]],Catalogos!$I$3:$J$35,2,0)</f>
        <v>Noroeste</v>
      </c>
      <c r="G3034" s="56" t="s">
        <v>6099</v>
      </c>
      <c r="H3034" s="56" t="s">
        <v>6304</v>
      </c>
      <c r="I3034" s="56">
        <v>2439</v>
      </c>
      <c r="J3034" s="56" t="s">
        <v>6101</v>
      </c>
      <c r="K3034" s="56">
        <v>8180483800</v>
      </c>
      <c r="L3034" s="56" t="s">
        <v>72</v>
      </c>
      <c r="M3034" s="1" t="s">
        <v>6303</v>
      </c>
    </row>
    <row r="3035" spans="1:13" x14ac:dyDescent="0.25">
      <c r="A3035" s="55" t="s">
        <v>31</v>
      </c>
      <c r="B3035" s="56" t="s">
        <v>112</v>
      </c>
      <c r="C3035" s="56" t="s">
        <v>6354</v>
      </c>
      <c r="D3035" s="56">
        <v>64060</v>
      </c>
      <c r="E3035" s="56" t="s">
        <v>44</v>
      </c>
      <c r="F3035" s="56" t="str">
        <f>+VLOOKUP(Tabla2[[#This Row],[Estado]],Catalogos!$I$3:$J$35,2,0)</f>
        <v>Noroeste</v>
      </c>
      <c r="G3035" s="56" t="s">
        <v>6099</v>
      </c>
      <c r="H3035" s="56" t="s">
        <v>6304</v>
      </c>
      <c r="I3035" s="56">
        <v>2439</v>
      </c>
      <c r="J3035" s="56" t="s">
        <v>6101</v>
      </c>
      <c r="K3035" s="56">
        <v>8180483800</v>
      </c>
      <c r="L3035" s="56" t="s">
        <v>72</v>
      </c>
      <c r="M3035" s="1" t="s">
        <v>6303</v>
      </c>
    </row>
    <row r="3036" spans="1:13" x14ac:dyDescent="0.25">
      <c r="A3036" s="55" t="s">
        <v>31</v>
      </c>
      <c r="B3036" s="56" t="s">
        <v>112</v>
      </c>
      <c r="C3036" s="56" t="s">
        <v>6355</v>
      </c>
      <c r="D3036" s="56">
        <v>64060</v>
      </c>
      <c r="E3036" s="56" t="s">
        <v>44</v>
      </c>
      <c r="F3036" s="56" t="str">
        <f>+VLOOKUP(Tabla2[[#This Row],[Estado]],Catalogos!$I$3:$J$35,2,0)</f>
        <v>Noroeste</v>
      </c>
      <c r="G3036" s="56" t="s">
        <v>6099</v>
      </c>
      <c r="H3036" s="56" t="s">
        <v>6304</v>
      </c>
      <c r="I3036" s="56">
        <v>2439</v>
      </c>
      <c r="J3036" s="56" t="s">
        <v>6101</v>
      </c>
      <c r="K3036" s="56">
        <v>8180483800</v>
      </c>
      <c r="L3036" s="56" t="s">
        <v>72</v>
      </c>
      <c r="M3036" s="1" t="s">
        <v>6303</v>
      </c>
    </row>
    <row r="3037" spans="1:13" x14ac:dyDescent="0.25">
      <c r="A3037" s="55" t="s">
        <v>31</v>
      </c>
      <c r="B3037" s="56" t="s">
        <v>112</v>
      </c>
      <c r="C3037" s="56" t="s">
        <v>6356</v>
      </c>
      <c r="D3037" s="56">
        <v>64060</v>
      </c>
      <c r="E3037" s="56" t="s">
        <v>44</v>
      </c>
      <c r="F3037" s="56" t="str">
        <f>+VLOOKUP(Tabla2[[#This Row],[Estado]],Catalogos!$I$3:$J$35,2,0)</f>
        <v>Noroeste</v>
      </c>
      <c r="G3037" s="56" t="s">
        <v>6099</v>
      </c>
      <c r="H3037" s="56" t="s">
        <v>6304</v>
      </c>
      <c r="I3037" s="56">
        <v>2439</v>
      </c>
      <c r="J3037" s="56" t="s">
        <v>6101</v>
      </c>
      <c r="K3037" s="56">
        <v>8180483800</v>
      </c>
      <c r="L3037" s="56" t="s">
        <v>72</v>
      </c>
      <c r="M3037" s="1" t="s">
        <v>6303</v>
      </c>
    </row>
    <row r="3038" spans="1:13" x14ac:dyDescent="0.25">
      <c r="A3038" s="55" t="s">
        <v>31</v>
      </c>
      <c r="B3038" s="56" t="s">
        <v>112</v>
      </c>
      <c r="C3038" s="56" t="s">
        <v>6357</v>
      </c>
      <c r="D3038" s="56">
        <v>64060</v>
      </c>
      <c r="E3038" s="56" t="s">
        <v>44</v>
      </c>
      <c r="F3038" s="56" t="str">
        <f>+VLOOKUP(Tabla2[[#This Row],[Estado]],Catalogos!$I$3:$J$35,2,0)</f>
        <v>Noroeste</v>
      </c>
      <c r="G3038" s="56" t="s">
        <v>6099</v>
      </c>
      <c r="H3038" s="56" t="s">
        <v>6304</v>
      </c>
      <c r="I3038" s="56">
        <v>2439</v>
      </c>
      <c r="J3038" s="56" t="s">
        <v>6101</v>
      </c>
      <c r="K3038" s="56">
        <v>8180483800</v>
      </c>
      <c r="L3038" s="56" t="s">
        <v>72</v>
      </c>
      <c r="M3038" s="1" t="s">
        <v>6303</v>
      </c>
    </row>
    <row r="3039" spans="1:13" x14ac:dyDescent="0.25">
      <c r="A3039" s="55" t="s">
        <v>31</v>
      </c>
      <c r="B3039" s="56" t="s">
        <v>112</v>
      </c>
      <c r="C3039" s="56" t="s">
        <v>6358</v>
      </c>
      <c r="D3039" s="56">
        <v>64060</v>
      </c>
      <c r="E3039" s="56" t="s">
        <v>44</v>
      </c>
      <c r="F3039" s="56" t="str">
        <f>+VLOOKUP(Tabla2[[#This Row],[Estado]],Catalogos!$I$3:$J$35,2,0)</f>
        <v>Noroeste</v>
      </c>
      <c r="G3039" s="56" t="s">
        <v>6099</v>
      </c>
      <c r="H3039" s="56" t="s">
        <v>6304</v>
      </c>
      <c r="I3039" s="56">
        <v>2439</v>
      </c>
      <c r="J3039" s="56" t="s">
        <v>6101</v>
      </c>
      <c r="K3039" s="56">
        <v>8180483800</v>
      </c>
      <c r="L3039" s="56" t="s">
        <v>72</v>
      </c>
      <c r="M3039" s="1" t="s">
        <v>6303</v>
      </c>
    </row>
    <row r="3040" spans="1:13" x14ac:dyDescent="0.25">
      <c r="A3040" s="55" t="s">
        <v>31</v>
      </c>
      <c r="B3040" s="56" t="s">
        <v>112</v>
      </c>
      <c r="C3040" s="56" t="s">
        <v>6359</v>
      </c>
      <c r="D3040" s="56">
        <v>64060</v>
      </c>
      <c r="E3040" s="56" t="s">
        <v>44</v>
      </c>
      <c r="F3040" s="56" t="str">
        <f>+VLOOKUP(Tabla2[[#This Row],[Estado]],Catalogos!$I$3:$J$35,2,0)</f>
        <v>Noroeste</v>
      </c>
      <c r="G3040" s="56" t="s">
        <v>6099</v>
      </c>
      <c r="H3040" s="56" t="s">
        <v>6304</v>
      </c>
      <c r="I3040" s="56">
        <v>2439</v>
      </c>
      <c r="J3040" s="56" t="s">
        <v>6101</v>
      </c>
      <c r="K3040" s="56">
        <v>8180483800</v>
      </c>
      <c r="L3040" s="56" t="s">
        <v>72</v>
      </c>
      <c r="M3040" s="1" t="s">
        <v>6303</v>
      </c>
    </row>
    <row r="3041" spans="1:13" x14ac:dyDescent="0.25">
      <c r="A3041" s="55" t="s">
        <v>31</v>
      </c>
      <c r="B3041" s="56" t="s">
        <v>112</v>
      </c>
      <c r="C3041" s="56" t="s">
        <v>6360</v>
      </c>
      <c r="D3041" s="56">
        <v>64060</v>
      </c>
      <c r="E3041" s="56" t="s">
        <v>44</v>
      </c>
      <c r="F3041" s="56" t="str">
        <f>+VLOOKUP(Tabla2[[#This Row],[Estado]],Catalogos!$I$3:$J$35,2,0)</f>
        <v>Noroeste</v>
      </c>
      <c r="G3041" s="56" t="s">
        <v>6099</v>
      </c>
      <c r="H3041" s="56" t="s">
        <v>6304</v>
      </c>
      <c r="I3041" s="56">
        <v>2439</v>
      </c>
      <c r="J3041" s="56" t="s">
        <v>6101</v>
      </c>
      <c r="K3041" s="56">
        <v>8180483800</v>
      </c>
      <c r="L3041" s="56" t="s">
        <v>72</v>
      </c>
      <c r="M3041" s="1" t="s">
        <v>6303</v>
      </c>
    </row>
    <row r="3042" spans="1:13" x14ac:dyDescent="0.25">
      <c r="A3042" s="55" t="s">
        <v>31</v>
      </c>
      <c r="B3042" s="56" t="s">
        <v>1441</v>
      </c>
      <c r="C3042" s="56" t="s">
        <v>6361</v>
      </c>
      <c r="D3042" s="56">
        <v>64060</v>
      </c>
      <c r="E3042" s="56" t="s">
        <v>44</v>
      </c>
      <c r="F3042" s="56" t="str">
        <f>+VLOOKUP(Tabla2[[#This Row],[Estado]],Catalogos!$I$3:$J$35,2,0)</f>
        <v>Noroeste</v>
      </c>
      <c r="G3042" s="56" t="s">
        <v>6099</v>
      </c>
      <c r="H3042" s="56" t="s">
        <v>6304</v>
      </c>
      <c r="I3042" s="56">
        <v>2439</v>
      </c>
      <c r="J3042" s="56" t="s">
        <v>6101</v>
      </c>
      <c r="K3042" s="56">
        <v>8180483800</v>
      </c>
      <c r="L3042" s="56" t="s">
        <v>72</v>
      </c>
      <c r="M3042" s="1" t="s">
        <v>6303</v>
      </c>
    </row>
    <row r="3043" spans="1:13" x14ac:dyDescent="0.25">
      <c r="A3043" s="55" t="s">
        <v>31</v>
      </c>
      <c r="B3043" s="56" t="s">
        <v>1441</v>
      </c>
      <c r="C3043" s="56" t="s">
        <v>6362</v>
      </c>
      <c r="D3043" s="56">
        <v>64060</v>
      </c>
      <c r="E3043" s="56" t="s">
        <v>44</v>
      </c>
      <c r="F3043" s="56" t="str">
        <f>+VLOOKUP(Tabla2[[#This Row],[Estado]],Catalogos!$I$3:$J$35,2,0)</f>
        <v>Noroeste</v>
      </c>
      <c r="G3043" s="56" t="s">
        <v>6099</v>
      </c>
      <c r="H3043" s="56" t="s">
        <v>6304</v>
      </c>
      <c r="I3043" s="56">
        <v>2439</v>
      </c>
      <c r="J3043" s="56" t="s">
        <v>6101</v>
      </c>
      <c r="K3043" s="56">
        <v>8180483800</v>
      </c>
      <c r="L3043" s="56" t="s">
        <v>72</v>
      </c>
      <c r="M3043" s="1" t="s">
        <v>6303</v>
      </c>
    </row>
    <row r="3044" spans="1:13" x14ac:dyDescent="0.25">
      <c r="A3044" s="55" t="s">
        <v>31</v>
      </c>
      <c r="B3044" s="56" t="s">
        <v>1441</v>
      </c>
      <c r="C3044" s="56" t="s">
        <v>6363</v>
      </c>
      <c r="D3044" s="56">
        <v>64060</v>
      </c>
      <c r="E3044" s="56" t="s">
        <v>44</v>
      </c>
      <c r="F3044" s="56" t="str">
        <f>+VLOOKUP(Tabla2[[#This Row],[Estado]],Catalogos!$I$3:$J$35,2,0)</f>
        <v>Noroeste</v>
      </c>
      <c r="G3044" s="56" t="s">
        <v>6099</v>
      </c>
      <c r="H3044" s="56" t="s">
        <v>6304</v>
      </c>
      <c r="I3044" s="56">
        <v>2439</v>
      </c>
      <c r="J3044" s="56" t="s">
        <v>6101</v>
      </c>
      <c r="K3044" s="56">
        <v>8180483800</v>
      </c>
      <c r="L3044" s="56" t="s">
        <v>72</v>
      </c>
      <c r="M3044" s="1" t="s">
        <v>6303</v>
      </c>
    </row>
    <row r="3045" spans="1:13" x14ac:dyDescent="0.25">
      <c r="A3045" s="55" t="s">
        <v>31</v>
      </c>
      <c r="B3045" s="56" t="s">
        <v>9457</v>
      </c>
      <c r="C3045" s="56" t="s">
        <v>6364</v>
      </c>
      <c r="D3045" s="56">
        <v>64060</v>
      </c>
      <c r="E3045" s="56" t="s">
        <v>44</v>
      </c>
      <c r="F3045" s="56" t="str">
        <f>+VLOOKUP(Tabla2[[#This Row],[Estado]],Catalogos!$I$3:$J$35,2,0)</f>
        <v>Noroeste</v>
      </c>
      <c r="G3045" s="56" t="s">
        <v>6099</v>
      </c>
      <c r="H3045" s="56" t="s">
        <v>6304</v>
      </c>
      <c r="I3045" s="56">
        <v>2439</v>
      </c>
      <c r="J3045" s="56" t="s">
        <v>6101</v>
      </c>
      <c r="K3045" s="56">
        <v>8180483800</v>
      </c>
      <c r="L3045" s="56" t="s">
        <v>72</v>
      </c>
      <c r="M3045" s="1" t="s">
        <v>6303</v>
      </c>
    </row>
    <row r="3046" spans="1:13" x14ac:dyDescent="0.25">
      <c r="A3046" s="55" t="s">
        <v>31</v>
      </c>
      <c r="B3046" s="56" t="s">
        <v>12462</v>
      </c>
      <c r="C3046" s="56" t="s">
        <v>6365</v>
      </c>
      <c r="D3046" s="56">
        <v>64060</v>
      </c>
      <c r="E3046" s="56" t="s">
        <v>44</v>
      </c>
      <c r="F3046" s="56" t="str">
        <f>+VLOOKUP(Tabla2[[#This Row],[Estado]],Catalogos!$I$3:$J$35,2,0)</f>
        <v>Noroeste</v>
      </c>
      <c r="G3046" s="56" t="s">
        <v>6099</v>
      </c>
      <c r="H3046" s="56" t="s">
        <v>6304</v>
      </c>
      <c r="I3046" s="56">
        <v>2439</v>
      </c>
      <c r="J3046" s="56" t="s">
        <v>6101</v>
      </c>
      <c r="K3046" s="56">
        <v>8180483800</v>
      </c>
      <c r="L3046" s="56" t="s">
        <v>72</v>
      </c>
      <c r="M3046" s="1" t="s">
        <v>6303</v>
      </c>
    </row>
    <row r="3047" spans="1:13" x14ac:dyDescent="0.25">
      <c r="A3047" s="55" t="s">
        <v>31</v>
      </c>
      <c r="B3047" s="56" t="s">
        <v>12233</v>
      </c>
      <c r="C3047" s="56" t="s">
        <v>6366</v>
      </c>
      <c r="D3047" s="56">
        <v>64060</v>
      </c>
      <c r="E3047" s="56" t="s">
        <v>44</v>
      </c>
      <c r="F3047" s="56" t="str">
        <f>+VLOOKUP(Tabla2[[#This Row],[Estado]],Catalogos!$I$3:$J$35,2,0)</f>
        <v>Noroeste</v>
      </c>
      <c r="G3047" s="56" t="s">
        <v>6099</v>
      </c>
      <c r="H3047" s="56" t="s">
        <v>6304</v>
      </c>
      <c r="I3047" s="56">
        <v>2439</v>
      </c>
      <c r="J3047" s="56" t="s">
        <v>6101</v>
      </c>
      <c r="K3047" s="56">
        <v>8180483800</v>
      </c>
      <c r="L3047" s="56" t="s">
        <v>72</v>
      </c>
      <c r="M3047" s="1" t="s">
        <v>6303</v>
      </c>
    </row>
    <row r="3048" spans="1:13" x14ac:dyDescent="0.25">
      <c r="A3048" s="55" t="s">
        <v>31</v>
      </c>
      <c r="B3048" s="56" t="s">
        <v>12115</v>
      </c>
      <c r="C3048" s="56" t="s">
        <v>6367</v>
      </c>
      <c r="D3048" s="56">
        <v>64060</v>
      </c>
      <c r="E3048" s="56" t="s">
        <v>44</v>
      </c>
      <c r="F3048" s="56" t="str">
        <f>+VLOOKUP(Tabla2[[#This Row],[Estado]],Catalogos!$I$3:$J$35,2,0)</f>
        <v>Noroeste</v>
      </c>
      <c r="G3048" s="56" t="s">
        <v>6099</v>
      </c>
      <c r="H3048" s="56" t="s">
        <v>6304</v>
      </c>
      <c r="I3048" s="56">
        <v>2439</v>
      </c>
      <c r="J3048" s="56" t="s">
        <v>6101</v>
      </c>
      <c r="K3048" s="56">
        <v>8180483800</v>
      </c>
      <c r="L3048" s="56" t="s">
        <v>72</v>
      </c>
      <c r="M3048" s="1" t="s">
        <v>6303</v>
      </c>
    </row>
    <row r="3049" spans="1:13" x14ac:dyDescent="0.25">
      <c r="A3049" s="55" t="s">
        <v>31</v>
      </c>
      <c r="B3049" s="56" t="s">
        <v>9457</v>
      </c>
      <c r="C3049" s="56" t="s">
        <v>6368</v>
      </c>
      <c r="D3049" s="56">
        <v>64060</v>
      </c>
      <c r="E3049" s="56" t="s">
        <v>44</v>
      </c>
      <c r="F3049" s="56" t="str">
        <f>+VLOOKUP(Tabla2[[#This Row],[Estado]],Catalogos!$I$3:$J$35,2,0)</f>
        <v>Noroeste</v>
      </c>
      <c r="G3049" s="56" t="s">
        <v>6099</v>
      </c>
      <c r="H3049" s="56" t="s">
        <v>6304</v>
      </c>
      <c r="I3049" s="56">
        <v>2439</v>
      </c>
      <c r="J3049" s="56" t="s">
        <v>6101</v>
      </c>
      <c r="K3049" s="56">
        <v>8180483800</v>
      </c>
      <c r="L3049" s="56" t="s">
        <v>72</v>
      </c>
      <c r="M3049" s="1" t="s">
        <v>6303</v>
      </c>
    </row>
    <row r="3050" spans="1:13" x14ac:dyDescent="0.25">
      <c r="A3050" s="55" t="s">
        <v>31</v>
      </c>
      <c r="B3050" s="56" t="s">
        <v>11686</v>
      </c>
      <c r="C3050" s="56" t="s">
        <v>6369</v>
      </c>
      <c r="D3050" s="56">
        <v>64060</v>
      </c>
      <c r="E3050" s="56" t="s">
        <v>44</v>
      </c>
      <c r="F3050" s="56" t="str">
        <f>+VLOOKUP(Tabla2[[#This Row],[Estado]],Catalogos!$I$3:$J$35,2,0)</f>
        <v>Noroeste</v>
      </c>
      <c r="G3050" s="56" t="s">
        <v>6099</v>
      </c>
      <c r="H3050" s="56" t="s">
        <v>6304</v>
      </c>
      <c r="I3050" s="56">
        <v>2439</v>
      </c>
      <c r="J3050" s="56" t="s">
        <v>6101</v>
      </c>
      <c r="K3050" s="56">
        <v>8180483800</v>
      </c>
      <c r="L3050" s="56" t="s">
        <v>72</v>
      </c>
      <c r="M3050" s="1" t="s">
        <v>6303</v>
      </c>
    </row>
    <row r="3051" spans="1:13" x14ac:dyDescent="0.25">
      <c r="A3051" s="55" t="s">
        <v>26</v>
      </c>
      <c r="B3051" s="58" t="s">
        <v>165</v>
      </c>
      <c r="C3051" s="58" t="s">
        <v>12463</v>
      </c>
      <c r="D3051" s="58">
        <v>64060</v>
      </c>
      <c r="E3051" s="56" t="s">
        <v>44</v>
      </c>
      <c r="F3051" s="56" t="str">
        <f>+VLOOKUP(Tabla2[[#This Row],[Estado]],Catalogos!$I$3:$J$35,2,0)</f>
        <v>Noroeste</v>
      </c>
      <c r="G3051" s="58" t="s">
        <v>6099</v>
      </c>
      <c r="H3051" s="58" t="s">
        <v>12464</v>
      </c>
      <c r="I3051" s="58">
        <v>112</v>
      </c>
      <c r="J3051" s="58" t="s">
        <v>12465</v>
      </c>
      <c r="K3051" s="58" t="s">
        <v>12466</v>
      </c>
      <c r="L3051" s="58" t="s">
        <v>6480</v>
      </c>
      <c r="M3051" s="1"/>
    </row>
    <row r="3052" spans="1:13" x14ac:dyDescent="0.25">
      <c r="A3052" s="55" t="s">
        <v>17</v>
      </c>
      <c r="B3052" s="56" t="s">
        <v>5966</v>
      </c>
      <c r="C3052" s="56" t="s">
        <v>6370</v>
      </c>
      <c r="D3052" s="56">
        <v>64060</v>
      </c>
      <c r="E3052" s="56" t="s">
        <v>44</v>
      </c>
      <c r="F3052" s="56" t="str">
        <f>+VLOOKUP(Tabla2[[#This Row],[Estado]],Catalogos!$I$3:$J$35,2,0)</f>
        <v>Noroeste</v>
      </c>
      <c r="G3052" s="56" t="s">
        <v>6099</v>
      </c>
      <c r="H3052" s="56" t="s">
        <v>6371</v>
      </c>
      <c r="I3052" s="56" t="s">
        <v>6372</v>
      </c>
      <c r="J3052" s="56" t="s">
        <v>6101</v>
      </c>
      <c r="K3052" s="56">
        <v>8110942041</v>
      </c>
      <c r="L3052" s="56" t="s">
        <v>72</v>
      </c>
      <c r="M3052" s="1"/>
    </row>
    <row r="3053" spans="1:13" x14ac:dyDescent="0.25">
      <c r="A3053" s="101" t="s">
        <v>26</v>
      </c>
      <c r="B3053" s="56" t="s">
        <v>165</v>
      </c>
      <c r="C3053" s="61" t="s">
        <v>6373</v>
      </c>
      <c r="D3053" s="56">
        <v>64346</v>
      </c>
      <c r="E3053" s="56" t="s">
        <v>44</v>
      </c>
      <c r="F3053" s="56" t="str">
        <f>+VLOOKUP(Tabla2[[#This Row],[Estado]],Catalogos!$I$3:$J$35,2,0)</f>
        <v>Noroeste</v>
      </c>
      <c r="G3053" s="56" t="s">
        <v>6099</v>
      </c>
      <c r="H3053" s="61" t="s">
        <v>6374</v>
      </c>
      <c r="I3053" s="56">
        <v>8001</v>
      </c>
      <c r="J3053" s="61" t="s">
        <v>6375</v>
      </c>
      <c r="K3053" s="56">
        <v>8110906292</v>
      </c>
      <c r="L3053" s="56" t="s">
        <v>6480</v>
      </c>
      <c r="M3053" s="1"/>
    </row>
    <row r="3054" spans="1:13" x14ac:dyDescent="0.25">
      <c r="A3054" s="55" t="s">
        <v>31</v>
      </c>
      <c r="B3054" s="56" t="s">
        <v>5720</v>
      </c>
      <c r="C3054" s="56" t="s">
        <v>6376</v>
      </c>
      <c r="D3054" s="56">
        <v>64060</v>
      </c>
      <c r="E3054" s="56" t="s">
        <v>44</v>
      </c>
      <c r="F3054" s="56" t="str">
        <f>+VLOOKUP(Tabla2[[#This Row],[Estado]],Catalogos!$I$3:$J$35,2,0)</f>
        <v>Noroeste</v>
      </c>
      <c r="G3054" s="58" t="s">
        <v>6099</v>
      </c>
      <c r="H3054" s="56" t="s">
        <v>39</v>
      </c>
      <c r="I3054" s="56">
        <v>2040</v>
      </c>
      <c r="J3054" s="56" t="s">
        <v>6101</v>
      </c>
      <c r="K3054" s="56">
        <v>8121088212</v>
      </c>
      <c r="L3054" s="56" t="s">
        <v>3</v>
      </c>
      <c r="M3054" s="1" t="s">
        <v>6125</v>
      </c>
    </row>
    <row r="3055" spans="1:13" x14ac:dyDescent="0.25">
      <c r="A3055" s="55" t="s">
        <v>31</v>
      </c>
      <c r="B3055" s="56" t="s">
        <v>5720</v>
      </c>
      <c r="C3055" s="56" t="s">
        <v>6377</v>
      </c>
      <c r="D3055" s="56">
        <v>64060</v>
      </c>
      <c r="E3055" s="56" t="s">
        <v>44</v>
      </c>
      <c r="F3055" s="56" t="str">
        <f>+VLOOKUP(Tabla2[[#This Row],[Estado]],Catalogos!$I$3:$J$35,2,0)</f>
        <v>Noroeste</v>
      </c>
      <c r="G3055" s="58" t="s">
        <v>6099</v>
      </c>
      <c r="H3055" s="56" t="s">
        <v>39</v>
      </c>
      <c r="I3055" s="56">
        <v>2040</v>
      </c>
      <c r="J3055" s="56" t="s">
        <v>6101</v>
      </c>
      <c r="K3055" s="56">
        <v>8121088212</v>
      </c>
      <c r="L3055" s="56" t="s">
        <v>3</v>
      </c>
      <c r="M3055" s="1" t="s">
        <v>6125</v>
      </c>
    </row>
    <row r="3056" spans="1:13" x14ac:dyDescent="0.25">
      <c r="A3056" s="55" t="s">
        <v>31</v>
      </c>
      <c r="B3056" s="56" t="s">
        <v>5720</v>
      </c>
      <c r="C3056" s="56" t="s">
        <v>6378</v>
      </c>
      <c r="D3056" s="56">
        <v>64060</v>
      </c>
      <c r="E3056" s="56" t="s">
        <v>44</v>
      </c>
      <c r="F3056" s="56" t="str">
        <f>+VLOOKUP(Tabla2[[#This Row],[Estado]],Catalogos!$I$3:$J$35,2,0)</f>
        <v>Noroeste</v>
      </c>
      <c r="G3056" s="58" t="s">
        <v>6099</v>
      </c>
      <c r="H3056" s="56" t="s">
        <v>39</v>
      </c>
      <c r="I3056" s="56">
        <v>2040</v>
      </c>
      <c r="J3056" s="56" t="s">
        <v>6101</v>
      </c>
      <c r="K3056" s="56">
        <v>8121088212</v>
      </c>
      <c r="L3056" s="56" t="s">
        <v>3</v>
      </c>
      <c r="M3056" s="1" t="s">
        <v>6125</v>
      </c>
    </row>
    <row r="3057" spans="1:13" x14ac:dyDescent="0.25">
      <c r="A3057" s="55" t="s">
        <v>31</v>
      </c>
      <c r="B3057" s="56" t="s">
        <v>5720</v>
      </c>
      <c r="C3057" s="56" t="s">
        <v>6379</v>
      </c>
      <c r="D3057" s="56">
        <v>64060</v>
      </c>
      <c r="E3057" s="56" t="s">
        <v>44</v>
      </c>
      <c r="F3057" s="56" t="str">
        <f>+VLOOKUP(Tabla2[[#This Row],[Estado]],Catalogos!$I$3:$J$35,2,0)</f>
        <v>Noroeste</v>
      </c>
      <c r="G3057" s="58" t="s">
        <v>6099</v>
      </c>
      <c r="H3057" s="56" t="s">
        <v>39</v>
      </c>
      <c r="I3057" s="56">
        <v>2040</v>
      </c>
      <c r="J3057" s="56" t="s">
        <v>6101</v>
      </c>
      <c r="K3057" s="56">
        <v>8121088212</v>
      </c>
      <c r="L3057" s="56" t="s">
        <v>3</v>
      </c>
      <c r="M3057" s="1" t="s">
        <v>6125</v>
      </c>
    </row>
    <row r="3058" spans="1:13" x14ac:dyDescent="0.25">
      <c r="A3058" s="55" t="s">
        <v>31</v>
      </c>
      <c r="B3058" s="56" t="s">
        <v>5720</v>
      </c>
      <c r="C3058" s="56" t="s">
        <v>6380</v>
      </c>
      <c r="D3058" s="56">
        <v>64060</v>
      </c>
      <c r="E3058" s="56" t="s">
        <v>44</v>
      </c>
      <c r="F3058" s="56" t="str">
        <f>+VLOOKUP(Tabla2[[#This Row],[Estado]],Catalogos!$I$3:$J$35,2,0)</f>
        <v>Noroeste</v>
      </c>
      <c r="G3058" s="58" t="s">
        <v>6099</v>
      </c>
      <c r="H3058" s="56" t="s">
        <v>39</v>
      </c>
      <c r="I3058" s="56">
        <v>2040</v>
      </c>
      <c r="J3058" s="56" t="s">
        <v>6101</v>
      </c>
      <c r="K3058" s="56">
        <v>8121088212</v>
      </c>
      <c r="L3058" s="56" t="s">
        <v>3</v>
      </c>
      <c r="M3058" s="1" t="s">
        <v>6125</v>
      </c>
    </row>
    <row r="3059" spans="1:13" x14ac:dyDescent="0.25">
      <c r="A3059" s="55" t="s">
        <v>31</v>
      </c>
      <c r="B3059" s="56" t="s">
        <v>5720</v>
      </c>
      <c r="C3059" s="56" t="s">
        <v>6381</v>
      </c>
      <c r="D3059" s="56">
        <v>64060</v>
      </c>
      <c r="E3059" s="56" t="s">
        <v>44</v>
      </c>
      <c r="F3059" s="56" t="str">
        <f>+VLOOKUP(Tabla2[[#This Row],[Estado]],Catalogos!$I$3:$J$35,2,0)</f>
        <v>Noroeste</v>
      </c>
      <c r="G3059" s="58" t="s">
        <v>6099</v>
      </c>
      <c r="H3059" s="56" t="s">
        <v>39</v>
      </c>
      <c r="I3059" s="56">
        <v>2040</v>
      </c>
      <c r="J3059" s="56" t="s">
        <v>6101</v>
      </c>
      <c r="K3059" s="56">
        <v>8121088212</v>
      </c>
      <c r="L3059" s="56" t="s">
        <v>3</v>
      </c>
      <c r="M3059" s="1" t="s">
        <v>6125</v>
      </c>
    </row>
    <row r="3060" spans="1:13" x14ac:dyDescent="0.25">
      <c r="A3060" s="55" t="s">
        <v>31</v>
      </c>
      <c r="B3060" s="56" t="s">
        <v>5720</v>
      </c>
      <c r="C3060" s="56" t="s">
        <v>6382</v>
      </c>
      <c r="D3060" s="56">
        <v>64060</v>
      </c>
      <c r="E3060" s="56" t="s">
        <v>44</v>
      </c>
      <c r="F3060" s="56" t="str">
        <f>+VLOOKUP(Tabla2[[#This Row],[Estado]],Catalogos!$I$3:$J$35,2,0)</f>
        <v>Noroeste</v>
      </c>
      <c r="G3060" s="58" t="s">
        <v>6099</v>
      </c>
      <c r="H3060" s="56" t="s">
        <v>39</v>
      </c>
      <c r="I3060" s="56">
        <v>2040</v>
      </c>
      <c r="J3060" s="56" t="s">
        <v>6101</v>
      </c>
      <c r="K3060" s="56">
        <v>8121088212</v>
      </c>
      <c r="L3060" s="56" t="s">
        <v>3</v>
      </c>
      <c r="M3060" s="1" t="s">
        <v>6125</v>
      </c>
    </row>
    <row r="3061" spans="1:13" x14ac:dyDescent="0.25">
      <c r="A3061" s="55" t="s">
        <v>31</v>
      </c>
      <c r="B3061" s="56" t="s">
        <v>5720</v>
      </c>
      <c r="C3061" s="56" t="s">
        <v>6383</v>
      </c>
      <c r="D3061" s="56">
        <v>64060</v>
      </c>
      <c r="E3061" s="56" t="s">
        <v>44</v>
      </c>
      <c r="F3061" s="56" t="str">
        <f>+VLOOKUP(Tabla2[[#This Row],[Estado]],Catalogos!$I$3:$J$35,2,0)</f>
        <v>Noroeste</v>
      </c>
      <c r="G3061" s="58" t="s">
        <v>6099</v>
      </c>
      <c r="H3061" s="56" t="s">
        <v>39</v>
      </c>
      <c r="I3061" s="56">
        <v>2040</v>
      </c>
      <c r="J3061" s="56" t="s">
        <v>6101</v>
      </c>
      <c r="K3061" s="56">
        <v>8121088212</v>
      </c>
      <c r="L3061" s="56" t="s">
        <v>3</v>
      </c>
      <c r="M3061" s="1" t="s">
        <v>6125</v>
      </c>
    </row>
    <row r="3062" spans="1:13" x14ac:dyDescent="0.25">
      <c r="A3062" s="55" t="s">
        <v>31</v>
      </c>
      <c r="B3062" s="56" t="s">
        <v>9457</v>
      </c>
      <c r="C3062" s="56" t="s">
        <v>6384</v>
      </c>
      <c r="D3062" s="56">
        <v>64060</v>
      </c>
      <c r="E3062" s="56" t="s">
        <v>44</v>
      </c>
      <c r="F3062" s="56" t="str">
        <f>+VLOOKUP(Tabla2[[#This Row],[Estado]],Catalogos!$I$3:$J$35,2,0)</f>
        <v>Noroeste</v>
      </c>
      <c r="G3062" s="58" t="s">
        <v>6099</v>
      </c>
      <c r="H3062" s="56" t="s">
        <v>39</v>
      </c>
      <c r="I3062" s="56">
        <v>2040</v>
      </c>
      <c r="J3062" s="56" t="s">
        <v>6101</v>
      </c>
      <c r="K3062" s="56">
        <v>8121088212</v>
      </c>
      <c r="L3062" s="56" t="s">
        <v>3</v>
      </c>
      <c r="M3062" s="1" t="s">
        <v>6125</v>
      </c>
    </row>
    <row r="3063" spans="1:13" x14ac:dyDescent="0.25">
      <c r="A3063" s="55" t="s">
        <v>31</v>
      </c>
      <c r="B3063" s="56" t="s">
        <v>9457</v>
      </c>
      <c r="C3063" s="56" t="s">
        <v>6385</v>
      </c>
      <c r="D3063" s="56">
        <v>64060</v>
      </c>
      <c r="E3063" s="56" t="s">
        <v>44</v>
      </c>
      <c r="F3063" s="56" t="str">
        <f>+VLOOKUP(Tabla2[[#This Row],[Estado]],Catalogos!$I$3:$J$35,2,0)</f>
        <v>Noroeste</v>
      </c>
      <c r="G3063" s="58" t="s">
        <v>6099</v>
      </c>
      <c r="H3063" s="56" t="s">
        <v>39</v>
      </c>
      <c r="I3063" s="56">
        <v>2040</v>
      </c>
      <c r="J3063" s="56" t="s">
        <v>6101</v>
      </c>
      <c r="K3063" s="56">
        <v>8121088212</v>
      </c>
      <c r="L3063" s="56" t="s">
        <v>3</v>
      </c>
      <c r="M3063" s="1" t="s">
        <v>6125</v>
      </c>
    </row>
    <row r="3064" spans="1:13" x14ac:dyDescent="0.25">
      <c r="A3064" s="55" t="s">
        <v>31</v>
      </c>
      <c r="B3064" s="56" t="s">
        <v>9457</v>
      </c>
      <c r="C3064" s="56" t="s">
        <v>6386</v>
      </c>
      <c r="D3064" s="56">
        <v>64060</v>
      </c>
      <c r="E3064" s="56" t="s">
        <v>44</v>
      </c>
      <c r="F3064" s="56" t="str">
        <f>+VLOOKUP(Tabla2[[#This Row],[Estado]],Catalogos!$I$3:$J$35,2,0)</f>
        <v>Noroeste</v>
      </c>
      <c r="G3064" s="58" t="s">
        <v>6099</v>
      </c>
      <c r="H3064" s="56" t="s">
        <v>39</v>
      </c>
      <c r="I3064" s="56">
        <v>2040</v>
      </c>
      <c r="J3064" s="56" t="s">
        <v>6101</v>
      </c>
      <c r="K3064" s="56">
        <v>8121088212</v>
      </c>
      <c r="L3064" s="56" t="s">
        <v>3</v>
      </c>
      <c r="M3064" s="1" t="s">
        <v>6125</v>
      </c>
    </row>
    <row r="3065" spans="1:13" x14ac:dyDescent="0.25">
      <c r="A3065" s="55" t="s">
        <v>31</v>
      </c>
      <c r="B3065" s="56" t="s">
        <v>9457</v>
      </c>
      <c r="C3065" s="56" t="s">
        <v>6387</v>
      </c>
      <c r="D3065" s="56">
        <v>64060</v>
      </c>
      <c r="E3065" s="56" t="s">
        <v>44</v>
      </c>
      <c r="F3065" s="56" t="str">
        <f>+VLOOKUP(Tabla2[[#This Row],[Estado]],Catalogos!$I$3:$J$35,2,0)</f>
        <v>Noroeste</v>
      </c>
      <c r="G3065" s="58" t="s">
        <v>6099</v>
      </c>
      <c r="H3065" s="56" t="s">
        <v>39</v>
      </c>
      <c r="I3065" s="56">
        <v>2040</v>
      </c>
      <c r="J3065" s="56" t="s">
        <v>6101</v>
      </c>
      <c r="K3065" s="56">
        <v>8121088212</v>
      </c>
      <c r="L3065" s="56" t="s">
        <v>3</v>
      </c>
      <c r="M3065" s="1" t="s">
        <v>6125</v>
      </c>
    </row>
    <row r="3066" spans="1:13" x14ac:dyDescent="0.25">
      <c r="A3066" s="55" t="s">
        <v>31</v>
      </c>
      <c r="B3066" s="56" t="s">
        <v>12467</v>
      </c>
      <c r="C3066" s="56" t="s">
        <v>6388</v>
      </c>
      <c r="D3066" s="56">
        <v>64060</v>
      </c>
      <c r="E3066" s="56" t="s">
        <v>44</v>
      </c>
      <c r="F3066" s="56" t="str">
        <f>+VLOOKUP(Tabla2[[#This Row],[Estado]],Catalogos!$I$3:$J$35,2,0)</f>
        <v>Noroeste</v>
      </c>
      <c r="G3066" s="58" t="s">
        <v>6099</v>
      </c>
      <c r="H3066" s="56" t="s">
        <v>39</v>
      </c>
      <c r="I3066" s="56">
        <v>2040</v>
      </c>
      <c r="J3066" s="56" t="s">
        <v>6101</v>
      </c>
      <c r="K3066" s="56">
        <v>8121088212</v>
      </c>
      <c r="L3066" s="56" t="s">
        <v>3</v>
      </c>
      <c r="M3066" s="1" t="s">
        <v>6125</v>
      </c>
    </row>
    <row r="3067" spans="1:13" x14ac:dyDescent="0.25">
      <c r="A3067" s="55" t="s">
        <v>31</v>
      </c>
      <c r="B3067" s="56" t="s">
        <v>12468</v>
      </c>
      <c r="C3067" s="56" t="s">
        <v>6389</v>
      </c>
      <c r="D3067" s="56">
        <v>64060</v>
      </c>
      <c r="E3067" s="56" t="s">
        <v>44</v>
      </c>
      <c r="F3067" s="56" t="str">
        <f>+VLOOKUP(Tabla2[[#This Row],[Estado]],Catalogos!$I$3:$J$35,2,0)</f>
        <v>Noroeste</v>
      </c>
      <c r="G3067" s="58" t="s">
        <v>6099</v>
      </c>
      <c r="H3067" s="56" t="s">
        <v>39</v>
      </c>
      <c r="I3067" s="56">
        <v>2040</v>
      </c>
      <c r="J3067" s="56" t="s">
        <v>6101</v>
      </c>
      <c r="K3067" s="56">
        <v>8121088212</v>
      </c>
      <c r="L3067" s="56" t="s">
        <v>3</v>
      </c>
      <c r="M3067" s="1" t="s">
        <v>6125</v>
      </c>
    </row>
    <row r="3068" spans="1:13" x14ac:dyDescent="0.25">
      <c r="A3068" s="55" t="s">
        <v>31</v>
      </c>
      <c r="B3068" s="56" t="s">
        <v>208</v>
      </c>
      <c r="C3068" s="56" t="s">
        <v>6390</v>
      </c>
      <c r="D3068" s="56">
        <v>64060</v>
      </c>
      <c r="E3068" s="56" t="s">
        <v>44</v>
      </c>
      <c r="F3068" s="56" t="str">
        <f>+VLOOKUP(Tabla2[[#This Row],[Estado]],Catalogos!$I$3:$J$35,2,0)</f>
        <v>Noroeste</v>
      </c>
      <c r="G3068" s="58" t="s">
        <v>6099</v>
      </c>
      <c r="H3068" s="56" t="s">
        <v>39</v>
      </c>
      <c r="I3068" s="56">
        <v>2040</v>
      </c>
      <c r="J3068" s="56" t="s">
        <v>6101</v>
      </c>
      <c r="K3068" s="56">
        <v>8121088212</v>
      </c>
      <c r="L3068" s="56" t="s">
        <v>3</v>
      </c>
      <c r="M3068" s="1" t="s">
        <v>6125</v>
      </c>
    </row>
    <row r="3069" spans="1:13" x14ac:dyDescent="0.25">
      <c r="A3069" s="55" t="s">
        <v>31</v>
      </c>
      <c r="B3069" s="56" t="s">
        <v>208</v>
      </c>
      <c r="C3069" s="56" t="s">
        <v>6391</v>
      </c>
      <c r="D3069" s="56">
        <v>64060</v>
      </c>
      <c r="E3069" s="56" t="s">
        <v>44</v>
      </c>
      <c r="F3069" s="56" t="str">
        <f>+VLOOKUP(Tabla2[[#This Row],[Estado]],Catalogos!$I$3:$J$35,2,0)</f>
        <v>Noroeste</v>
      </c>
      <c r="G3069" s="58" t="s">
        <v>6099</v>
      </c>
      <c r="H3069" s="56" t="s">
        <v>39</v>
      </c>
      <c r="I3069" s="56">
        <v>2040</v>
      </c>
      <c r="J3069" s="56" t="s">
        <v>6101</v>
      </c>
      <c r="K3069" s="56">
        <v>8121088212</v>
      </c>
      <c r="L3069" s="56" t="s">
        <v>3</v>
      </c>
      <c r="M3069" s="1" t="s">
        <v>6125</v>
      </c>
    </row>
    <row r="3070" spans="1:13" x14ac:dyDescent="0.25">
      <c r="A3070" s="55" t="s">
        <v>31</v>
      </c>
      <c r="B3070" s="56" t="s">
        <v>11983</v>
      </c>
      <c r="C3070" s="56" t="s">
        <v>6392</v>
      </c>
      <c r="D3070" s="56">
        <v>64060</v>
      </c>
      <c r="E3070" s="56" t="s">
        <v>44</v>
      </c>
      <c r="F3070" s="56" t="str">
        <f>+VLOOKUP(Tabla2[[#This Row],[Estado]],Catalogos!$I$3:$J$35,2,0)</f>
        <v>Noroeste</v>
      </c>
      <c r="G3070" s="58" t="s">
        <v>6099</v>
      </c>
      <c r="H3070" s="56" t="s">
        <v>39</v>
      </c>
      <c r="I3070" s="56">
        <v>2040</v>
      </c>
      <c r="J3070" s="56" t="s">
        <v>6101</v>
      </c>
      <c r="K3070" s="56">
        <v>8121088212</v>
      </c>
      <c r="L3070" s="56" t="s">
        <v>3</v>
      </c>
      <c r="M3070" s="1" t="s">
        <v>6125</v>
      </c>
    </row>
    <row r="3071" spans="1:13" x14ac:dyDescent="0.25">
      <c r="A3071" s="55" t="s">
        <v>31</v>
      </c>
      <c r="B3071" s="56" t="s">
        <v>11983</v>
      </c>
      <c r="C3071" s="56" t="s">
        <v>6393</v>
      </c>
      <c r="D3071" s="56">
        <v>64060</v>
      </c>
      <c r="E3071" s="56" t="s">
        <v>44</v>
      </c>
      <c r="F3071" s="56" t="str">
        <f>+VLOOKUP(Tabla2[[#This Row],[Estado]],Catalogos!$I$3:$J$35,2,0)</f>
        <v>Noroeste</v>
      </c>
      <c r="G3071" s="58" t="s">
        <v>6099</v>
      </c>
      <c r="H3071" s="56" t="s">
        <v>39</v>
      </c>
      <c r="I3071" s="56">
        <v>2040</v>
      </c>
      <c r="J3071" s="56" t="s">
        <v>6101</v>
      </c>
      <c r="K3071" s="56">
        <v>8121088212</v>
      </c>
      <c r="L3071" s="56" t="s">
        <v>3</v>
      </c>
      <c r="M3071" s="1" t="s">
        <v>6125</v>
      </c>
    </row>
    <row r="3072" spans="1:13" x14ac:dyDescent="0.25">
      <c r="A3072" s="55" t="s">
        <v>31</v>
      </c>
      <c r="B3072" s="56" t="s">
        <v>11983</v>
      </c>
      <c r="C3072" s="56" t="s">
        <v>6394</v>
      </c>
      <c r="D3072" s="56">
        <v>64060</v>
      </c>
      <c r="E3072" s="56" t="s">
        <v>44</v>
      </c>
      <c r="F3072" s="56" t="str">
        <f>+VLOOKUP(Tabla2[[#This Row],[Estado]],Catalogos!$I$3:$J$35,2,0)</f>
        <v>Noroeste</v>
      </c>
      <c r="G3072" s="58" t="s">
        <v>6099</v>
      </c>
      <c r="H3072" s="56" t="s">
        <v>39</v>
      </c>
      <c r="I3072" s="56">
        <v>2040</v>
      </c>
      <c r="J3072" s="56" t="s">
        <v>6101</v>
      </c>
      <c r="K3072" s="56">
        <v>8121088212</v>
      </c>
      <c r="L3072" s="56" t="s">
        <v>3</v>
      </c>
      <c r="M3072" s="1" t="s">
        <v>6125</v>
      </c>
    </row>
    <row r="3073" spans="1:13" x14ac:dyDescent="0.25">
      <c r="A3073" s="55" t="s">
        <v>31</v>
      </c>
      <c r="B3073" s="56" t="s">
        <v>11983</v>
      </c>
      <c r="C3073" s="56" t="s">
        <v>6395</v>
      </c>
      <c r="D3073" s="56">
        <v>64060</v>
      </c>
      <c r="E3073" s="56" t="s">
        <v>44</v>
      </c>
      <c r="F3073" s="56" t="str">
        <f>+VLOOKUP(Tabla2[[#This Row],[Estado]],Catalogos!$I$3:$J$35,2,0)</f>
        <v>Noroeste</v>
      </c>
      <c r="G3073" s="58" t="s">
        <v>6099</v>
      </c>
      <c r="H3073" s="56" t="s">
        <v>39</v>
      </c>
      <c r="I3073" s="56">
        <v>2040</v>
      </c>
      <c r="J3073" s="56" t="s">
        <v>6101</v>
      </c>
      <c r="K3073" s="56">
        <v>8121088212</v>
      </c>
      <c r="L3073" s="56" t="s">
        <v>3</v>
      </c>
      <c r="M3073" s="1" t="s">
        <v>6125</v>
      </c>
    </row>
    <row r="3074" spans="1:13" x14ac:dyDescent="0.25">
      <c r="A3074" s="55" t="s">
        <v>31</v>
      </c>
      <c r="B3074" s="56" t="s">
        <v>11983</v>
      </c>
      <c r="C3074" s="56" t="s">
        <v>6396</v>
      </c>
      <c r="D3074" s="56">
        <v>64060</v>
      </c>
      <c r="E3074" s="56" t="s">
        <v>44</v>
      </c>
      <c r="F3074" s="56" t="str">
        <f>+VLOOKUP(Tabla2[[#This Row],[Estado]],Catalogos!$I$3:$J$35,2,0)</f>
        <v>Noroeste</v>
      </c>
      <c r="G3074" s="58" t="s">
        <v>6099</v>
      </c>
      <c r="H3074" s="56" t="s">
        <v>39</v>
      </c>
      <c r="I3074" s="56">
        <v>2040</v>
      </c>
      <c r="J3074" s="56" t="s">
        <v>6101</v>
      </c>
      <c r="K3074" s="56">
        <v>8121088212</v>
      </c>
      <c r="L3074" s="56" t="s">
        <v>3</v>
      </c>
      <c r="M3074" s="1" t="s">
        <v>6125</v>
      </c>
    </row>
    <row r="3075" spans="1:13" x14ac:dyDescent="0.25">
      <c r="A3075" s="55" t="s">
        <v>31</v>
      </c>
      <c r="B3075" s="56" t="s">
        <v>11983</v>
      </c>
      <c r="C3075" s="56" t="s">
        <v>6397</v>
      </c>
      <c r="D3075" s="56">
        <v>64060</v>
      </c>
      <c r="E3075" s="56" t="s">
        <v>44</v>
      </c>
      <c r="F3075" s="56" t="str">
        <f>+VLOOKUP(Tabla2[[#This Row],[Estado]],Catalogos!$I$3:$J$35,2,0)</f>
        <v>Noroeste</v>
      </c>
      <c r="G3075" s="58" t="s">
        <v>6099</v>
      </c>
      <c r="H3075" s="56" t="s">
        <v>39</v>
      </c>
      <c r="I3075" s="56">
        <v>2040</v>
      </c>
      <c r="J3075" s="56" t="s">
        <v>6101</v>
      </c>
      <c r="K3075" s="56">
        <v>8121088212</v>
      </c>
      <c r="L3075" s="56" t="s">
        <v>3</v>
      </c>
      <c r="M3075" s="1" t="s">
        <v>6125</v>
      </c>
    </row>
    <row r="3076" spans="1:13" x14ac:dyDescent="0.25">
      <c r="A3076" s="55" t="s">
        <v>31</v>
      </c>
      <c r="B3076" s="56" t="s">
        <v>11983</v>
      </c>
      <c r="C3076" s="56" t="s">
        <v>6398</v>
      </c>
      <c r="D3076" s="56">
        <v>64060</v>
      </c>
      <c r="E3076" s="56" t="s">
        <v>44</v>
      </c>
      <c r="F3076" s="56" t="str">
        <f>+VLOOKUP(Tabla2[[#This Row],[Estado]],Catalogos!$I$3:$J$35,2,0)</f>
        <v>Noroeste</v>
      </c>
      <c r="G3076" s="58" t="s">
        <v>6099</v>
      </c>
      <c r="H3076" s="56" t="s">
        <v>39</v>
      </c>
      <c r="I3076" s="56">
        <v>2040</v>
      </c>
      <c r="J3076" s="56" t="s">
        <v>6101</v>
      </c>
      <c r="K3076" s="56">
        <v>8121088212</v>
      </c>
      <c r="L3076" s="56" t="s">
        <v>3</v>
      </c>
      <c r="M3076" s="1" t="s">
        <v>6125</v>
      </c>
    </row>
    <row r="3077" spans="1:13" x14ac:dyDescent="0.25">
      <c r="A3077" s="55" t="s">
        <v>31</v>
      </c>
      <c r="B3077" s="56" t="s">
        <v>11983</v>
      </c>
      <c r="C3077" s="56" t="s">
        <v>6399</v>
      </c>
      <c r="D3077" s="56">
        <v>64060</v>
      </c>
      <c r="E3077" s="56" t="s">
        <v>44</v>
      </c>
      <c r="F3077" s="56" t="str">
        <f>+VLOOKUP(Tabla2[[#This Row],[Estado]],Catalogos!$I$3:$J$35,2,0)</f>
        <v>Noroeste</v>
      </c>
      <c r="G3077" s="58" t="s">
        <v>6099</v>
      </c>
      <c r="H3077" s="56" t="s">
        <v>39</v>
      </c>
      <c r="I3077" s="56">
        <v>2040</v>
      </c>
      <c r="J3077" s="56" t="s">
        <v>6101</v>
      </c>
      <c r="K3077" s="56">
        <v>8121088212</v>
      </c>
      <c r="L3077" s="56" t="s">
        <v>3</v>
      </c>
      <c r="M3077" s="1" t="s">
        <v>6125</v>
      </c>
    </row>
    <row r="3078" spans="1:13" x14ac:dyDescent="0.25">
      <c r="A3078" s="55" t="s">
        <v>31</v>
      </c>
      <c r="B3078" s="56" t="s">
        <v>11983</v>
      </c>
      <c r="C3078" s="56" t="s">
        <v>6400</v>
      </c>
      <c r="D3078" s="56">
        <v>64060</v>
      </c>
      <c r="E3078" s="56" t="s">
        <v>44</v>
      </c>
      <c r="F3078" s="56" t="str">
        <f>+VLOOKUP(Tabla2[[#This Row],[Estado]],Catalogos!$I$3:$J$35,2,0)</f>
        <v>Noroeste</v>
      </c>
      <c r="G3078" s="58" t="s">
        <v>6099</v>
      </c>
      <c r="H3078" s="56" t="s">
        <v>39</v>
      </c>
      <c r="I3078" s="56">
        <v>2040</v>
      </c>
      <c r="J3078" s="56" t="s">
        <v>6101</v>
      </c>
      <c r="K3078" s="56">
        <v>8121088212</v>
      </c>
      <c r="L3078" s="56" t="s">
        <v>3</v>
      </c>
      <c r="M3078" s="1" t="s">
        <v>6125</v>
      </c>
    </row>
    <row r="3079" spans="1:13" x14ac:dyDescent="0.25">
      <c r="A3079" s="55" t="s">
        <v>31</v>
      </c>
      <c r="B3079" s="56" t="s">
        <v>261</v>
      </c>
      <c r="C3079" s="56" t="s">
        <v>6401</v>
      </c>
      <c r="D3079" s="56">
        <v>64060</v>
      </c>
      <c r="E3079" s="56" t="s">
        <v>44</v>
      </c>
      <c r="F3079" s="56" t="str">
        <f>+VLOOKUP(Tabla2[[#This Row],[Estado]],Catalogos!$I$3:$J$35,2,0)</f>
        <v>Noroeste</v>
      </c>
      <c r="G3079" s="58" t="s">
        <v>6099</v>
      </c>
      <c r="H3079" s="56" t="s">
        <v>39</v>
      </c>
      <c r="I3079" s="56">
        <v>2040</v>
      </c>
      <c r="J3079" s="56" t="s">
        <v>6101</v>
      </c>
      <c r="K3079" s="56">
        <v>8121088212</v>
      </c>
      <c r="L3079" s="56" t="s">
        <v>3</v>
      </c>
      <c r="M3079" s="1" t="s">
        <v>6125</v>
      </c>
    </row>
    <row r="3080" spans="1:13" x14ac:dyDescent="0.25">
      <c r="A3080" s="55" t="s">
        <v>31</v>
      </c>
      <c r="B3080" s="56" t="s">
        <v>261</v>
      </c>
      <c r="C3080" s="56" t="s">
        <v>6402</v>
      </c>
      <c r="D3080" s="56">
        <v>64060</v>
      </c>
      <c r="E3080" s="56" t="s">
        <v>44</v>
      </c>
      <c r="F3080" s="56" t="str">
        <f>+VLOOKUP(Tabla2[[#This Row],[Estado]],Catalogos!$I$3:$J$35,2,0)</f>
        <v>Noroeste</v>
      </c>
      <c r="G3080" s="58" t="s">
        <v>6099</v>
      </c>
      <c r="H3080" s="56" t="s">
        <v>39</v>
      </c>
      <c r="I3080" s="56">
        <v>2040</v>
      </c>
      <c r="J3080" s="56" t="s">
        <v>6101</v>
      </c>
      <c r="K3080" s="56">
        <v>8121088212</v>
      </c>
      <c r="L3080" s="56" t="s">
        <v>3</v>
      </c>
      <c r="M3080" s="1" t="s">
        <v>6125</v>
      </c>
    </row>
    <row r="3081" spans="1:13" x14ac:dyDescent="0.25">
      <c r="A3081" s="55" t="s">
        <v>31</v>
      </c>
      <c r="B3081" s="56" t="s">
        <v>261</v>
      </c>
      <c r="C3081" s="56" t="s">
        <v>6403</v>
      </c>
      <c r="D3081" s="56">
        <v>64060</v>
      </c>
      <c r="E3081" s="56" t="s">
        <v>44</v>
      </c>
      <c r="F3081" s="56" t="str">
        <f>+VLOOKUP(Tabla2[[#This Row],[Estado]],Catalogos!$I$3:$J$35,2,0)</f>
        <v>Noroeste</v>
      </c>
      <c r="G3081" s="58" t="s">
        <v>6099</v>
      </c>
      <c r="H3081" s="56" t="s">
        <v>39</v>
      </c>
      <c r="I3081" s="56">
        <v>2040</v>
      </c>
      <c r="J3081" s="56" t="s">
        <v>6101</v>
      </c>
      <c r="K3081" s="56">
        <v>8121088212</v>
      </c>
      <c r="L3081" s="56" t="s">
        <v>3</v>
      </c>
      <c r="M3081" s="1" t="s">
        <v>6125</v>
      </c>
    </row>
    <row r="3082" spans="1:13" x14ac:dyDescent="0.25">
      <c r="A3082" s="55" t="s">
        <v>31</v>
      </c>
      <c r="B3082" s="56" t="s">
        <v>12469</v>
      </c>
      <c r="C3082" s="56" t="s">
        <v>6405</v>
      </c>
      <c r="D3082" s="56">
        <v>64060</v>
      </c>
      <c r="E3082" s="56" t="s">
        <v>44</v>
      </c>
      <c r="F3082" s="56" t="str">
        <f>+VLOOKUP(Tabla2[[#This Row],[Estado]],Catalogos!$I$3:$J$35,2,0)</f>
        <v>Noroeste</v>
      </c>
      <c r="G3082" s="58" t="s">
        <v>6099</v>
      </c>
      <c r="H3082" s="56" t="s">
        <v>39</v>
      </c>
      <c r="I3082" s="56">
        <v>2040</v>
      </c>
      <c r="J3082" s="56" t="s">
        <v>6101</v>
      </c>
      <c r="K3082" s="56">
        <v>8121088212</v>
      </c>
      <c r="L3082" s="56" t="s">
        <v>3</v>
      </c>
      <c r="M3082" s="1" t="s">
        <v>6125</v>
      </c>
    </row>
    <row r="3083" spans="1:13" x14ac:dyDescent="0.25">
      <c r="A3083" s="55" t="s">
        <v>31</v>
      </c>
      <c r="B3083" s="56" t="s">
        <v>12470</v>
      </c>
      <c r="C3083" s="56" t="s">
        <v>12471</v>
      </c>
      <c r="D3083" s="58">
        <v>64060</v>
      </c>
      <c r="E3083" s="56" t="s">
        <v>44</v>
      </c>
      <c r="F3083" s="56" t="str">
        <f>+VLOOKUP(Tabla2[[#This Row],[Estado]],Catalogos!$I$3:$J$35,2,0)</f>
        <v>Noroeste</v>
      </c>
      <c r="G3083" s="58" t="s">
        <v>6099</v>
      </c>
      <c r="H3083" s="58" t="s">
        <v>12464</v>
      </c>
      <c r="I3083" s="58">
        <v>112</v>
      </c>
      <c r="J3083" s="58" t="s">
        <v>12465</v>
      </c>
      <c r="K3083" s="58" t="s">
        <v>12466</v>
      </c>
      <c r="L3083" s="58"/>
      <c r="M3083" s="1" t="s">
        <v>12463</v>
      </c>
    </row>
    <row r="3084" spans="1:13" x14ac:dyDescent="0.25">
      <c r="A3084" s="55" t="s">
        <v>31</v>
      </c>
      <c r="B3084" s="56" t="s">
        <v>12472</v>
      </c>
      <c r="C3084" s="61" t="s">
        <v>12473</v>
      </c>
      <c r="D3084" s="58">
        <v>64060</v>
      </c>
      <c r="E3084" s="56" t="s">
        <v>44</v>
      </c>
      <c r="F3084" s="56" t="str">
        <f>+VLOOKUP(Tabla2[[#This Row],[Estado]],Catalogos!$I$3:$J$35,2,0)</f>
        <v>Noroeste</v>
      </c>
      <c r="G3084" s="58" t="s">
        <v>6099</v>
      </c>
      <c r="H3084" s="58" t="s">
        <v>12464</v>
      </c>
      <c r="I3084" s="58">
        <v>113</v>
      </c>
      <c r="J3084" s="58" t="s">
        <v>12465</v>
      </c>
      <c r="K3084" s="58" t="s">
        <v>12466</v>
      </c>
      <c r="L3084" s="58"/>
      <c r="M3084" s="1" t="s">
        <v>12463</v>
      </c>
    </row>
    <row r="3085" spans="1:13" x14ac:dyDescent="0.25">
      <c r="A3085" s="55" t="s">
        <v>31</v>
      </c>
      <c r="B3085" s="56" t="s">
        <v>12474</v>
      </c>
      <c r="C3085" s="61" t="s">
        <v>12475</v>
      </c>
      <c r="D3085" s="58">
        <v>64060</v>
      </c>
      <c r="E3085" s="56" t="s">
        <v>44</v>
      </c>
      <c r="F3085" s="56" t="str">
        <f>+VLOOKUP(Tabla2[[#This Row],[Estado]],Catalogos!$I$3:$J$35,2,0)</f>
        <v>Noroeste</v>
      </c>
      <c r="G3085" s="58" t="s">
        <v>6099</v>
      </c>
      <c r="H3085" s="58" t="s">
        <v>12464</v>
      </c>
      <c r="I3085" s="58">
        <v>114</v>
      </c>
      <c r="J3085" s="58" t="s">
        <v>12465</v>
      </c>
      <c r="K3085" s="58" t="s">
        <v>12466</v>
      </c>
      <c r="L3085" s="58"/>
      <c r="M3085" s="1" t="s">
        <v>12463</v>
      </c>
    </row>
    <row r="3086" spans="1:13" x14ac:dyDescent="0.25">
      <c r="A3086" s="55" t="s">
        <v>31</v>
      </c>
      <c r="B3086" s="56" t="s">
        <v>12474</v>
      </c>
      <c r="C3086" s="61" t="s">
        <v>12476</v>
      </c>
      <c r="D3086" s="58">
        <v>64060</v>
      </c>
      <c r="E3086" s="56" t="s">
        <v>44</v>
      </c>
      <c r="F3086" s="56" t="str">
        <f>+VLOOKUP(Tabla2[[#This Row],[Estado]],Catalogos!$I$3:$J$35,2,0)</f>
        <v>Noroeste</v>
      </c>
      <c r="G3086" s="58" t="s">
        <v>6099</v>
      </c>
      <c r="H3086" s="58" t="s">
        <v>12464</v>
      </c>
      <c r="I3086" s="58">
        <v>115</v>
      </c>
      <c r="J3086" s="58" t="s">
        <v>12465</v>
      </c>
      <c r="K3086" s="58" t="s">
        <v>12466</v>
      </c>
      <c r="L3086" s="58"/>
      <c r="M3086" s="1" t="s">
        <v>12463</v>
      </c>
    </row>
    <row r="3087" spans="1:13" x14ac:dyDescent="0.25">
      <c r="A3087" s="55" t="s">
        <v>31</v>
      </c>
      <c r="B3087" s="56" t="s">
        <v>12474</v>
      </c>
      <c r="C3087" s="61" t="s">
        <v>12477</v>
      </c>
      <c r="D3087" s="58">
        <v>64060</v>
      </c>
      <c r="E3087" s="56" t="s">
        <v>44</v>
      </c>
      <c r="F3087" s="56" t="str">
        <f>+VLOOKUP(Tabla2[[#This Row],[Estado]],Catalogos!$I$3:$J$35,2,0)</f>
        <v>Noroeste</v>
      </c>
      <c r="G3087" s="58" t="s">
        <v>6099</v>
      </c>
      <c r="H3087" s="58" t="s">
        <v>12464</v>
      </c>
      <c r="I3087" s="58">
        <v>116</v>
      </c>
      <c r="J3087" s="58" t="s">
        <v>12465</v>
      </c>
      <c r="K3087" s="58" t="s">
        <v>12466</v>
      </c>
      <c r="L3087" s="58"/>
      <c r="M3087" s="1" t="s">
        <v>12463</v>
      </c>
    </row>
    <row r="3088" spans="1:13" x14ac:dyDescent="0.25">
      <c r="A3088" s="55" t="s">
        <v>31</v>
      </c>
      <c r="B3088" s="56" t="s">
        <v>12478</v>
      </c>
      <c r="C3088" s="61" t="s">
        <v>12479</v>
      </c>
      <c r="D3088" s="58">
        <v>64060</v>
      </c>
      <c r="E3088" s="56" t="s">
        <v>44</v>
      </c>
      <c r="F3088" s="56" t="str">
        <f>+VLOOKUP(Tabla2[[#This Row],[Estado]],Catalogos!$I$3:$J$35,2,0)</f>
        <v>Noroeste</v>
      </c>
      <c r="G3088" s="58" t="s">
        <v>6099</v>
      </c>
      <c r="H3088" s="58" t="s">
        <v>12464</v>
      </c>
      <c r="I3088" s="58">
        <v>117</v>
      </c>
      <c r="J3088" s="58" t="s">
        <v>12465</v>
      </c>
      <c r="K3088" s="58" t="s">
        <v>12466</v>
      </c>
      <c r="L3088" s="58"/>
      <c r="M3088" s="1" t="s">
        <v>12463</v>
      </c>
    </row>
    <row r="3089" spans="1:13" x14ac:dyDescent="0.25">
      <c r="A3089" s="55" t="s">
        <v>31</v>
      </c>
      <c r="B3089" s="56" t="s">
        <v>12478</v>
      </c>
      <c r="C3089" s="61" t="s">
        <v>12480</v>
      </c>
      <c r="D3089" s="58">
        <v>64060</v>
      </c>
      <c r="E3089" s="56" t="s">
        <v>44</v>
      </c>
      <c r="F3089" s="56" t="str">
        <f>+VLOOKUP(Tabla2[[#This Row],[Estado]],Catalogos!$I$3:$J$35,2,0)</f>
        <v>Noroeste</v>
      </c>
      <c r="G3089" s="58" t="s">
        <v>6099</v>
      </c>
      <c r="H3089" s="58" t="s">
        <v>12464</v>
      </c>
      <c r="I3089" s="58">
        <v>118</v>
      </c>
      <c r="J3089" s="58" t="s">
        <v>12465</v>
      </c>
      <c r="K3089" s="58" t="s">
        <v>12466</v>
      </c>
      <c r="L3089" s="58"/>
      <c r="M3089" s="1" t="s">
        <v>12463</v>
      </c>
    </row>
    <row r="3090" spans="1:13" x14ac:dyDescent="0.25">
      <c r="A3090" s="55" t="s">
        <v>31</v>
      </c>
      <c r="B3090" s="56" t="s">
        <v>12226</v>
      </c>
      <c r="C3090" s="61" t="s">
        <v>12481</v>
      </c>
      <c r="D3090" s="58">
        <v>64060</v>
      </c>
      <c r="E3090" s="56" t="s">
        <v>44</v>
      </c>
      <c r="F3090" s="56" t="str">
        <f>+VLOOKUP(Tabla2[[#This Row],[Estado]],Catalogos!$I$3:$J$35,2,0)</f>
        <v>Noroeste</v>
      </c>
      <c r="G3090" s="58" t="s">
        <v>6099</v>
      </c>
      <c r="H3090" s="58" t="s">
        <v>12464</v>
      </c>
      <c r="I3090" s="58">
        <v>119</v>
      </c>
      <c r="J3090" s="58" t="s">
        <v>12465</v>
      </c>
      <c r="K3090" s="58" t="s">
        <v>12466</v>
      </c>
      <c r="L3090" s="58"/>
      <c r="M3090" s="1" t="s">
        <v>12463</v>
      </c>
    </row>
    <row r="3091" spans="1:13" x14ac:dyDescent="0.25">
      <c r="A3091" s="55" t="s">
        <v>31</v>
      </c>
      <c r="B3091" s="56" t="s">
        <v>12482</v>
      </c>
      <c r="C3091" s="61" t="s">
        <v>12483</v>
      </c>
      <c r="D3091" s="58">
        <v>64060</v>
      </c>
      <c r="E3091" s="56" t="s">
        <v>44</v>
      </c>
      <c r="F3091" s="56" t="str">
        <f>+VLOOKUP(Tabla2[[#This Row],[Estado]],Catalogos!$I$3:$J$35,2,0)</f>
        <v>Noroeste</v>
      </c>
      <c r="G3091" s="58" t="s">
        <v>6099</v>
      </c>
      <c r="H3091" s="58" t="s">
        <v>12464</v>
      </c>
      <c r="I3091" s="58">
        <v>120</v>
      </c>
      <c r="J3091" s="58" t="s">
        <v>12465</v>
      </c>
      <c r="K3091" s="58" t="s">
        <v>12466</v>
      </c>
      <c r="L3091" s="58"/>
      <c r="M3091" s="1" t="s">
        <v>12463</v>
      </c>
    </row>
    <row r="3092" spans="1:13" x14ac:dyDescent="0.25">
      <c r="A3092" s="55" t="s">
        <v>31</v>
      </c>
      <c r="B3092" s="56" t="s">
        <v>12484</v>
      </c>
      <c r="C3092" s="61" t="s">
        <v>12485</v>
      </c>
      <c r="D3092" s="58">
        <v>64060</v>
      </c>
      <c r="E3092" s="56" t="s">
        <v>44</v>
      </c>
      <c r="F3092" s="56" t="str">
        <f>+VLOOKUP(Tabla2[[#This Row],[Estado]],Catalogos!$I$3:$J$35,2,0)</f>
        <v>Noroeste</v>
      </c>
      <c r="G3092" s="58" t="s">
        <v>6099</v>
      </c>
      <c r="H3092" s="58" t="s">
        <v>12464</v>
      </c>
      <c r="I3092" s="58">
        <v>121</v>
      </c>
      <c r="J3092" s="58" t="s">
        <v>12465</v>
      </c>
      <c r="K3092" s="58" t="s">
        <v>12466</v>
      </c>
      <c r="L3092" s="58"/>
      <c r="M3092" s="1" t="s">
        <v>12463</v>
      </c>
    </row>
    <row r="3093" spans="1:13" x14ac:dyDescent="0.25">
      <c r="A3093" s="55" t="s">
        <v>31</v>
      </c>
      <c r="B3093" s="56" t="s">
        <v>12484</v>
      </c>
      <c r="C3093" s="61" t="s">
        <v>12486</v>
      </c>
      <c r="D3093" s="58">
        <v>64060</v>
      </c>
      <c r="E3093" s="56" t="s">
        <v>44</v>
      </c>
      <c r="F3093" s="56" t="str">
        <f>+VLOOKUP(Tabla2[[#This Row],[Estado]],Catalogos!$I$3:$J$35,2,0)</f>
        <v>Noroeste</v>
      </c>
      <c r="G3093" s="58" t="s">
        <v>6099</v>
      </c>
      <c r="H3093" s="58" t="s">
        <v>12464</v>
      </c>
      <c r="I3093" s="58">
        <v>122</v>
      </c>
      <c r="J3093" s="58" t="s">
        <v>12465</v>
      </c>
      <c r="K3093" s="58" t="s">
        <v>12466</v>
      </c>
      <c r="L3093" s="58"/>
      <c r="M3093" s="1" t="s">
        <v>12463</v>
      </c>
    </row>
    <row r="3094" spans="1:13" x14ac:dyDescent="0.25">
      <c r="A3094" s="55" t="s">
        <v>31</v>
      </c>
      <c r="B3094" s="56" t="s">
        <v>12487</v>
      </c>
      <c r="C3094" s="61" t="s">
        <v>12488</v>
      </c>
      <c r="D3094" s="58">
        <v>64060</v>
      </c>
      <c r="E3094" s="56" t="s">
        <v>44</v>
      </c>
      <c r="F3094" s="56" t="str">
        <f>+VLOOKUP(Tabla2[[#This Row],[Estado]],Catalogos!$I$3:$J$35,2,0)</f>
        <v>Noroeste</v>
      </c>
      <c r="G3094" s="58" t="s">
        <v>6099</v>
      </c>
      <c r="H3094" s="58" t="s">
        <v>12464</v>
      </c>
      <c r="I3094" s="58">
        <v>123</v>
      </c>
      <c r="J3094" s="58" t="s">
        <v>12465</v>
      </c>
      <c r="K3094" s="58" t="s">
        <v>12466</v>
      </c>
      <c r="L3094" s="58"/>
      <c r="M3094" s="1" t="s">
        <v>12463</v>
      </c>
    </row>
    <row r="3095" spans="1:13" x14ac:dyDescent="0.25">
      <c r="A3095" s="55" t="s">
        <v>31</v>
      </c>
      <c r="B3095" s="56" t="s">
        <v>12489</v>
      </c>
      <c r="C3095" s="61" t="s">
        <v>12490</v>
      </c>
      <c r="D3095" s="58">
        <v>64060</v>
      </c>
      <c r="E3095" s="56" t="s">
        <v>44</v>
      </c>
      <c r="F3095" s="56" t="str">
        <f>+VLOOKUP(Tabla2[[#This Row],[Estado]],Catalogos!$I$3:$J$35,2,0)</f>
        <v>Noroeste</v>
      </c>
      <c r="G3095" s="58" t="s">
        <v>6099</v>
      </c>
      <c r="H3095" s="58" t="s">
        <v>12464</v>
      </c>
      <c r="I3095" s="58">
        <v>124</v>
      </c>
      <c r="J3095" s="58" t="s">
        <v>12465</v>
      </c>
      <c r="K3095" s="58" t="s">
        <v>12466</v>
      </c>
      <c r="L3095" s="58"/>
      <c r="M3095" s="1" t="s">
        <v>12463</v>
      </c>
    </row>
    <row r="3096" spans="1:13" x14ac:dyDescent="0.25">
      <c r="A3096" s="55" t="s">
        <v>31</v>
      </c>
      <c r="B3096" s="88" t="s">
        <v>11683</v>
      </c>
      <c r="C3096" s="61" t="s">
        <v>12491</v>
      </c>
      <c r="D3096" s="58">
        <v>64060</v>
      </c>
      <c r="E3096" s="56" t="s">
        <v>44</v>
      </c>
      <c r="F3096" s="56" t="str">
        <f>+VLOOKUP(Tabla2[[#This Row],[Estado]],Catalogos!$I$3:$J$35,2,0)</f>
        <v>Noroeste</v>
      </c>
      <c r="G3096" s="58" t="s">
        <v>6099</v>
      </c>
      <c r="H3096" s="58" t="s">
        <v>12464</v>
      </c>
      <c r="I3096" s="58">
        <v>125</v>
      </c>
      <c r="J3096" s="58" t="s">
        <v>12465</v>
      </c>
      <c r="K3096" s="58" t="s">
        <v>12466</v>
      </c>
      <c r="L3096" s="58"/>
      <c r="M3096" s="1" t="s">
        <v>12463</v>
      </c>
    </row>
    <row r="3097" spans="1:13" x14ac:dyDescent="0.25">
      <c r="A3097" s="55" t="s">
        <v>31</v>
      </c>
      <c r="B3097" s="56" t="s">
        <v>12492</v>
      </c>
      <c r="C3097" s="61" t="s">
        <v>12493</v>
      </c>
      <c r="D3097" s="58">
        <v>64060</v>
      </c>
      <c r="E3097" s="56" t="s">
        <v>44</v>
      </c>
      <c r="F3097" s="56" t="str">
        <f>+VLOOKUP(Tabla2[[#This Row],[Estado]],Catalogos!$I$3:$J$35,2,0)</f>
        <v>Noroeste</v>
      </c>
      <c r="G3097" s="58" t="s">
        <v>6099</v>
      </c>
      <c r="H3097" s="58" t="s">
        <v>12464</v>
      </c>
      <c r="I3097" s="58">
        <v>126</v>
      </c>
      <c r="J3097" s="58" t="s">
        <v>12465</v>
      </c>
      <c r="K3097" s="58" t="s">
        <v>12466</v>
      </c>
      <c r="L3097" s="58"/>
      <c r="M3097" s="1" t="s">
        <v>12463</v>
      </c>
    </row>
    <row r="3098" spans="1:13" x14ac:dyDescent="0.25">
      <c r="A3098" s="55" t="s">
        <v>31</v>
      </c>
      <c r="B3098" s="56" t="s">
        <v>12492</v>
      </c>
      <c r="C3098" s="61" t="s">
        <v>12494</v>
      </c>
      <c r="D3098" s="58">
        <v>64060</v>
      </c>
      <c r="E3098" s="56" t="s">
        <v>44</v>
      </c>
      <c r="F3098" s="56" t="str">
        <f>+VLOOKUP(Tabla2[[#This Row],[Estado]],Catalogos!$I$3:$J$35,2,0)</f>
        <v>Noroeste</v>
      </c>
      <c r="G3098" s="58" t="s">
        <v>6099</v>
      </c>
      <c r="H3098" s="58" t="s">
        <v>12464</v>
      </c>
      <c r="I3098" s="58">
        <v>127</v>
      </c>
      <c r="J3098" s="58" t="s">
        <v>12465</v>
      </c>
      <c r="K3098" s="58" t="s">
        <v>12466</v>
      </c>
      <c r="L3098" s="58"/>
      <c r="M3098" s="1" t="s">
        <v>12463</v>
      </c>
    </row>
    <row r="3099" spans="1:13" x14ac:dyDescent="0.25">
      <c r="A3099" s="55" t="s">
        <v>31</v>
      </c>
      <c r="B3099" s="56" t="s">
        <v>12495</v>
      </c>
      <c r="C3099" s="61" t="s">
        <v>12496</v>
      </c>
      <c r="D3099" s="58">
        <v>64060</v>
      </c>
      <c r="E3099" s="56" t="s">
        <v>44</v>
      </c>
      <c r="F3099" s="56" t="str">
        <f>+VLOOKUP(Tabla2[[#This Row],[Estado]],Catalogos!$I$3:$J$35,2,0)</f>
        <v>Noroeste</v>
      </c>
      <c r="G3099" s="58" t="s">
        <v>6099</v>
      </c>
      <c r="H3099" s="58" t="s">
        <v>12464</v>
      </c>
      <c r="I3099" s="58">
        <v>128</v>
      </c>
      <c r="J3099" s="58" t="s">
        <v>12465</v>
      </c>
      <c r="K3099" s="58" t="s">
        <v>12466</v>
      </c>
      <c r="L3099" s="58"/>
      <c r="M3099" s="1" t="s">
        <v>12463</v>
      </c>
    </row>
    <row r="3100" spans="1:13" x14ac:dyDescent="0.25">
      <c r="A3100" s="55" t="s">
        <v>31</v>
      </c>
      <c r="B3100" s="56" t="s">
        <v>12497</v>
      </c>
      <c r="C3100" s="61" t="s">
        <v>12498</v>
      </c>
      <c r="D3100" s="58">
        <v>64060</v>
      </c>
      <c r="E3100" s="56" t="s">
        <v>44</v>
      </c>
      <c r="F3100" s="56" t="str">
        <f>+VLOOKUP(Tabla2[[#This Row],[Estado]],Catalogos!$I$3:$J$35,2,0)</f>
        <v>Noroeste</v>
      </c>
      <c r="G3100" s="58" t="s">
        <v>6099</v>
      </c>
      <c r="H3100" s="58" t="s">
        <v>12464</v>
      </c>
      <c r="I3100" s="58">
        <v>129</v>
      </c>
      <c r="J3100" s="58" t="s">
        <v>12465</v>
      </c>
      <c r="K3100" s="58" t="s">
        <v>12466</v>
      </c>
      <c r="L3100" s="58"/>
      <c r="M3100" s="1" t="s">
        <v>12463</v>
      </c>
    </row>
    <row r="3101" spans="1:13" x14ac:dyDescent="0.25">
      <c r="A3101" s="55" t="s">
        <v>31</v>
      </c>
      <c r="B3101" s="56" t="s">
        <v>9457</v>
      </c>
      <c r="C3101" s="61" t="s">
        <v>12499</v>
      </c>
      <c r="D3101" s="58">
        <v>64060</v>
      </c>
      <c r="E3101" s="56" t="s">
        <v>44</v>
      </c>
      <c r="F3101" s="56" t="str">
        <f>+VLOOKUP(Tabla2[[#This Row],[Estado]],Catalogos!$I$3:$J$35,2,0)</f>
        <v>Noroeste</v>
      </c>
      <c r="G3101" s="58" t="s">
        <v>6099</v>
      </c>
      <c r="H3101" s="58" t="s">
        <v>12464</v>
      </c>
      <c r="I3101" s="58">
        <v>130</v>
      </c>
      <c r="J3101" s="58" t="s">
        <v>12465</v>
      </c>
      <c r="K3101" s="58" t="s">
        <v>12466</v>
      </c>
      <c r="L3101" s="58"/>
      <c r="M3101" s="1" t="s">
        <v>12463</v>
      </c>
    </row>
    <row r="3102" spans="1:13" x14ac:dyDescent="0.25">
      <c r="A3102" s="55" t="s">
        <v>31</v>
      </c>
      <c r="B3102" s="56" t="s">
        <v>3872</v>
      </c>
      <c r="C3102" s="61" t="s">
        <v>12500</v>
      </c>
      <c r="D3102" s="58">
        <v>64060</v>
      </c>
      <c r="E3102" s="56" t="s">
        <v>44</v>
      </c>
      <c r="F3102" s="56" t="str">
        <f>+VLOOKUP(Tabla2[[#This Row],[Estado]],Catalogos!$I$3:$J$35,2,0)</f>
        <v>Noroeste</v>
      </c>
      <c r="G3102" s="58" t="s">
        <v>6099</v>
      </c>
      <c r="H3102" s="58" t="s">
        <v>12464</v>
      </c>
      <c r="I3102" s="58">
        <v>131</v>
      </c>
      <c r="J3102" s="58" t="s">
        <v>12465</v>
      </c>
      <c r="K3102" s="58" t="s">
        <v>12466</v>
      </c>
      <c r="L3102" s="58"/>
      <c r="M3102" s="1" t="s">
        <v>12463</v>
      </c>
    </row>
    <row r="3103" spans="1:13" x14ac:dyDescent="0.25">
      <c r="A3103" s="55" t="s">
        <v>31</v>
      </c>
      <c r="B3103" s="56" t="s">
        <v>12501</v>
      </c>
      <c r="C3103" s="56" t="s">
        <v>12502</v>
      </c>
      <c r="D3103" s="58">
        <v>64060</v>
      </c>
      <c r="E3103" s="56" t="s">
        <v>44</v>
      </c>
      <c r="F3103" s="56" t="str">
        <f>+VLOOKUP(Tabla2[[#This Row],[Estado]],Catalogos!$I$3:$J$35,2,0)</f>
        <v>Noroeste</v>
      </c>
      <c r="G3103" s="58" t="s">
        <v>6099</v>
      </c>
      <c r="H3103" s="58" t="s">
        <v>12464</v>
      </c>
      <c r="I3103" s="58">
        <v>132</v>
      </c>
      <c r="J3103" s="58" t="s">
        <v>12465</v>
      </c>
      <c r="K3103" s="58" t="s">
        <v>12466</v>
      </c>
      <c r="L3103" s="58"/>
      <c r="M3103" s="1" t="s">
        <v>12463</v>
      </c>
    </row>
    <row r="3104" spans="1:13" x14ac:dyDescent="0.25">
      <c r="A3104" s="55" t="s">
        <v>31</v>
      </c>
      <c r="B3104" s="56" t="s">
        <v>12501</v>
      </c>
      <c r="C3104" s="56" t="s">
        <v>12503</v>
      </c>
      <c r="D3104" s="58">
        <v>64060</v>
      </c>
      <c r="E3104" s="56" t="s">
        <v>44</v>
      </c>
      <c r="F3104" s="56" t="str">
        <f>+VLOOKUP(Tabla2[[#This Row],[Estado]],Catalogos!$I$3:$J$35,2,0)</f>
        <v>Noroeste</v>
      </c>
      <c r="G3104" s="58" t="s">
        <v>6099</v>
      </c>
      <c r="H3104" s="58" t="s">
        <v>12464</v>
      </c>
      <c r="I3104" s="58">
        <v>133</v>
      </c>
      <c r="J3104" s="58" t="s">
        <v>12465</v>
      </c>
      <c r="K3104" s="58" t="s">
        <v>12466</v>
      </c>
      <c r="L3104" s="58"/>
      <c r="M3104" s="1" t="s">
        <v>12463</v>
      </c>
    </row>
    <row r="3105" spans="1:13" x14ac:dyDescent="0.25">
      <c r="A3105" s="55" t="s">
        <v>31</v>
      </c>
      <c r="B3105" s="56" t="s">
        <v>12501</v>
      </c>
      <c r="C3105" s="56" t="s">
        <v>12504</v>
      </c>
      <c r="D3105" s="58">
        <v>64060</v>
      </c>
      <c r="E3105" s="56" t="s">
        <v>44</v>
      </c>
      <c r="F3105" s="56" t="str">
        <f>+VLOOKUP(Tabla2[[#This Row],[Estado]],Catalogos!$I$3:$J$35,2,0)</f>
        <v>Noroeste</v>
      </c>
      <c r="G3105" s="58" t="s">
        <v>6099</v>
      </c>
      <c r="H3105" s="58" t="s">
        <v>12464</v>
      </c>
      <c r="I3105" s="58">
        <v>134</v>
      </c>
      <c r="J3105" s="58" t="s">
        <v>12465</v>
      </c>
      <c r="K3105" s="58" t="s">
        <v>12466</v>
      </c>
      <c r="L3105" s="58"/>
      <c r="M3105" s="1" t="s">
        <v>12463</v>
      </c>
    </row>
    <row r="3106" spans="1:13" x14ac:dyDescent="0.25">
      <c r="A3106" s="55" t="s">
        <v>31</v>
      </c>
      <c r="B3106" s="56" t="s">
        <v>12505</v>
      </c>
      <c r="C3106" s="56" t="s">
        <v>12506</v>
      </c>
      <c r="D3106" s="58">
        <v>64060</v>
      </c>
      <c r="E3106" s="56" t="s">
        <v>44</v>
      </c>
      <c r="F3106" s="56" t="str">
        <f>+VLOOKUP(Tabla2[[#This Row],[Estado]],Catalogos!$I$3:$J$35,2,0)</f>
        <v>Noroeste</v>
      </c>
      <c r="G3106" s="58" t="s">
        <v>6099</v>
      </c>
      <c r="H3106" s="58" t="s">
        <v>12464</v>
      </c>
      <c r="I3106" s="58">
        <v>135</v>
      </c>
      <c r="J3106" s="58" t="s">
        <v>12465</v>
      </c>
      <c r="K3106" s="58" t="s">
        <v>12466</v>
      </c>
      <c r="L3106" s="58"/>
      <c r="M3106" s="1" t="s">
        <v>12463</v>
      </c>
    </row>
    <row r="3107" spans="1:13" x14ac:dyDescent="0.25">
      <c r="A3107" s="55" t="s">
        <v>31</v>
      </c>
      <c r="B3107" s="56" t="s">
        <v>12505</v>
      </c>
      <c r="C3107" s="56" t="s">
        <v>12507</v>
      </c>
      <c r="D3107" s="58">
        <v>64060</v>
      </c>
      <c r="E3107" s="56" t="s">
        <v>44</v>
      </c>
      <c r="F3107" s="56" t="str">
        <f>+VLOOKUP(Tabla2[[#This Row],[Estado]],Catalogos!$I$3:$J$35,2,0)</f>
        <v>Noroeste</v>
      </c>
      <c r="G3107" s="58" t="s">
        <v>6099</v>
      </c>
      <c r="H3107" s="58" t="s">
        <v>12464</v>
      </c>
      <c r="I3107" s="58">
        <v>136</v>
      </c>
      <c r="J3107" s="58" t="s">
        <v>12465</v>
      </c>
      <c r="K3107" s="58" t="s">
        <v>12466</v>
      </c>
      <c r="L3107" s="58"/>
      <c r="M3107" s="1" t="s">
        <v>12463</v>
      </c>
    </row>
    <row r="3108" spans="1:13" x14ac:dyDescent="0.25">
      <c r="A3108" s="55" t="s">
        <v>31</v>
      </c>
      <c r="B3108" s="56" t="s">
        <v>12508</v>
      </c>
      <c r="C3108" s="56" t="s">
        <v>12509</v>
      </c>
      <c r="D3108" s="58">
        <v>64060</v>
      </c>
      <c r="E3108" s="56" t="s">
        <v>44</v>
      </c>
      <c r="F3108" s="56" t="str">
        <f>+VLOOKUP(Tabla2[[#This Row],[Estado]],Catalogos!$I$3:$J$35,2,0)</f>
        <v>Noroeste</v>
      </c>
      <c r="G3108" s="58" t="s">
        <v>6099</v>
      </c>
      <c r="H3108" s="58" t="s">
        <v>12464</v>
      </c>
      <c r="I3108" s="58">
        <v>137</v>
      </c>
      <c r="J3108" s="58" t="s">
        <v>12465</v>
      </c>
      <c r="K3108" s="58" t="s">
        <v>12466</v>
      </c>
      <c r="L3108" s="58"/>
      <c r="M3108" s="1" t="s">
        <v>12463</v>
      </c>
    </row>
    <row r="3109" spans="1:13" x14ac:dyDescent="0.25">
      <c r="A3109" s="55" t="s">
        <v>31</v>
      </c>
      <c r="B3109" s="56" t="s">
        <v>11682</v>
      </c>
      <c r="C3109" s="56" t="s">
        <v>12510</v>
      </c>
      <c r="D3109" s="58">
        <v>64060</v>
      </c>
      <c r="E3109" s="56" t="s">
        <v>44</v>
      </c>
      <c r="F3109" s="56" t="str">
        <f>+VLOOKUP(Tabla2[[#This Row],[Estado]],Catalogos!$I$3:$J$35,2,0)</f>
        <v>Noroeste</v>
      </c>
      <c r="G3109" s="58" t="s">
        <v>6099</v>
      </c>
      <c r="H3109" s="58" t="s">
        <v>12464</v>
      </c>
      <c r="I3109" s="58">
        <v>138</v>
      </c>
      <c r="J3109" s="58" t="s">
        <v>12465</v>
      </c>
      <c r="K3109" s="58" t="s">
        <v>12466</v>
      </c>
      <c r="L3109" s="58"/>
      <c r="M3109" s="1" t="s">
        <v>12463</v>
      </c>
    </row>
    <row r="3110" spans="1:13" x14ac:dyDescent="0.25">
      <c r="A3110" s="55" t="s">
        <v>31</v>
      </c>
      <c r="B3110" s="56" t="s">
        <v>11682</v>
      </c>
      <c r="C3110" s="56" t="s">
        <v>12511</v>
      </c>
      <c r="D3110" s="58">
        <v>64060</v>
      </c>
      <c r="E3110" s="56" t="s">
        <v>44</v>
      </c>
      <c r="F3110" s="56" t="str">
        <f>+VLOOKUP(Tabla2[[#This Row],[Estado]],Catalogos!$I$3:$J$35,2,0)</f>
        <v>Noroeste</v>
      </c>
      <c r="G3110" s="58" t="s">
        <v>6099</v>
      </c>
      <c r="H3110" s="58" t="s">
        <v>12464</v>
      </c>
      <c r="I3110" s="58">
        <v>139</v>
      </c>
      <c r="J3110" s="58" t="s">
        <v>12465</v>
      </c>
      <c r="K3110" s="58" t="s">
        <v>12466</v>
      </c>
      <c r="L3110" s="58"/>
      <c r="M3110" s="1" t="s">
        <v>12463</v>
      </c>
    </row>
    <row r="3111" spans="1:13" x14ac:dyDescent="0.25">
      <c r="A3111" s="55" t="s">
        <v>31</v>
      </c>
      <c r="B3111" s="56" t="s">
        <v>9457</v>
      </c>
      <c r="C3111" s="56" t="s">
        <v>12512</v>
      </c>
      <c r="D3111" s="58">
        <v>64060</v>
      </c>
      <c r="E3111" s="56" t="s">
        <v>44</v>
      </c>
      <c r="F3111" s="56" t="str">
        <f>+VLOOKUP(Tabla2[[#This Row],[Estado]],Catalogos!$I$3:$J$35,2,0)</f>
        <v>Noroeste</v>
      </c>
      <c r="G3111" s="58" t="s">
        <v>6099</v>
      </c>
      <c r="H3111" s="58" t="s">
        <v>12464</v>
      </c>
      <c r="I3111" s="58">
        <v>140</v>
      </c>
      <c r="J3111" s="58" t="s">
        <v>12465</v>
      </c>
      <c r="K3111" s="58" t="s">
        <v>12466</v>
      </c>
      <c r="L3111" s="58"/>
      <c r="M3111" s="1" t="s">
        <v>12463</v>
      </c>
    </row>
    <row r="3112" spans="1:13" x14ac:dyDescent="0.25">
      <c r="A3112" s="55" t="s">
        <v>31</v>
      </c>
      <c r="B3112" s="56" t="s">
        <v>9457</v>
      </c>
      <c r="C3112" s="56" t="s">
        <v>12513</v>
      </c>
      <c r="D3112" s="58">
        <v>64060</v>
      </c>
      <c r="E3112" s="56" t="s">
        <v>44</v>
      </c>
      <c r="F3112" s="56" t="str">
        <f>+VLOOKUP(Tabla2[[#This Row],[Estado]],Catalogos!$I$3:$J$35,2,0)</f>
        <v>Noroeste</v>
      </c>
      <c r="G3112" s="58" t="s">
        <v>6099</v>
      </c>
      <c r="H3112" s="58" t="s">
        <v>12464</v>
      </c>
      <c r="I3112" s="58">
        <v>141</v>
      </c>
      <c r="J3112" s="58" t="s">
        <v>12465</v>
      </c>
      <c r="K3112" s="58" t="s">
        <v>12466</v>
      </c>
      <c r="L3112" s="58"/>
      <c r="M3112" s="1" t="s">
        <v>12463</v>
      </c>
    </row>
    <row r="3113" spans="1:13" x14ac:dyDescent="0.25">
      <c r="A3113" s="55" t="s">
        <v>31</v>
      </c>
      <c r="B3113" s="88" t="s">
        <v>11683</v>
      </c>
      <c r="C3113" s="56" t="s">
        <v>12514</v>
      </c>
      <c r="D3113" s="58">
        <v>64060</v>
      </c>
      <c r="E3113" s="56" t="s">
        <v>44</v>
      </c>
      <c r="F3113" s="56" t="str">
        <f>+VLOOKUP(Tabla2[[#This Row],[Estado]],Catalogos!$I$3:$J$35,2,0)</f>
        <v>Noroeste</v>
      </c>
      <c r="G3113" s="58" t="s">
        <v>6099</v>
      </c>
      <c r="H3113" s="58" t="s">
        <v>12464</v>
      </c>
      <c r="I3113" s="58">
        <v>142</v>
      </c>
      <c r="J3113" s="58" t="s">
        <v>12465</v>
      </c>
      <c r="K3113" s="58" t="s">
        <v>12466</v>
      </c>
      <c r="L3113" s="58"/>
      <c r="M3113" s="1" t="s">
        <v>12463</v>
      </c>
    </row>
    <row r="3114" spans="1:13" x14ac:dyDescent="0.25">
      <c r="A3114" s="55" t="s">
        <v>31</v>
      </c>
      <c r="B3114" s="88" t="s">
        <v>11683</v>
      </c>
      <c r="C3114" s="56" t="s">
        <v>12515</v>
      </c>
      <c r="D3114" s="58">
        <v>64060</v>
      </c>
      <c r="E3114" s="56" t="s">
        <v>44</v>
      </c>
      <c r="F3114" s="56" t="str">
        <f>+VLOOKUP(Tabla2[[#This Row],[Estado]],Catalogos!$I$3:$J$35,2,0)</f>
        <v>Noroeste</v>
      </c>
      <c r="G3114" s="58" t="s">
        <v>6099</v>
      </c>
      <c r="H3114" s="58" t="s">
        <v>12464</v>
      </c>
      <c r="I3114" s="58">
        <v>143</v>
      </c>
      <c r="J3114" s="58" t="s">
        <v>12465</v>
      </c>
      <c r="K3114" s="58" t="s">
        <v>12466</v>
      </c>
      <c r="L3114" s="58"/>
      <c r="M3114" s="1" t="s">
        <v>12463</v>
      </c>
    </row>
    <row r="3115" spans="1:13" x14ac:dyDescent="0.25">
      <c r="A3115" s="55" t="s">
        <v>31</v>
      </c>
      <c r="B3115" s="56" t="s">
        <v>2999</v>
      </c>
      <c r="C3115" s="56" t="s">
        <v>12516</v>
      </c>
      <c r="D3115" s="58">
        <v>64060</v>
      </c>
      <c r="E3115" s="56" t="s">
        <v>44</v>
      </c>
      <c r="F3115" s="56" t="str">
        <f>+VLOOKUP(Tabla2[[#This Row],[Estado]],Catalogos!$I$3:$J$35,2,0)</f>
        <v>Noroeste</v>
      </c>
      <c r="G3115" s="58" t="s">
        <v>6099</v>
      </c>
      <c r="H3115" s="58" t="s">
        <v>12464</v>
      </c>
      <c r="I3115" s="58">
        <v>144</v>
      </c>
      <c r="J3115" s="58" t="s">
        <v>12465</v>
      </c>
      <c r="K3115" s="58" t="s">
        <v>12466</v>
      </c>
      <c r="L3115" s="58"/>
      <c r="M3115" s="1" t="s">
        <v>12463</v>
      </c>
    </row>
    <row r="3116" spans="1:13" x14ac:dyDescent="0.25">
      <c r="A3116" s="55" t="s">
        <v>31</v>
      </c>
      <c r="B3116" s="56" t="s">
        <v>2999</v>
      </c>
      <c r="C3116" s="56" t="s">
        <v>12517</v>
      </c>
      <c r="D3116" s="58">
        <v>64060</v>
      </c>
      <c r="E3116" s="56" t="s">
        <v>44</v>
      </c>
      <c r="F3116" s="56" t="str">
        <f>+VLOOKUP(Tabla2[[#This Row],[Estado]],Catalogos!$I$3:$J$35,2,0)</f>
        <v>Noroeste</v>
      </c>
      <c r="G3116" s="58" t="s">
        <v>6099</v>
      </c>
      <c r="H3116" s="58" t="s">
        <v>12464</v>
      </c>
      <c r="I3116" s="58">
        <v>145</v>
      </c>
      <c r="J3116" s="58" t="s">
        <v>12465</v>
      </c>
      <c r="K3116" s="58" t="s">
        <v>12466</v>
      </c>
      <c r="L3116" s="58"/>
      <c r="M3116" s="1" t="s">
        <v>12463</v>
      </c>
    </row>
    <row r="3117" spans="1:13" x14ac:dyDescent="0.25">
      <c r="A3117" s="55" t="s">
        <v>31</v>
      </c>
      <c r="B3117" s="56" t="s">
        <v>12518</v>
      </c>
      <c r="C3117" s="56" t="s">
        <v>12519</v>
      </c>
      <c r="D3117" s="58">
        <v>64060</v>
      </c>
      <c r="E3117" s="56" t="s">
        <v>44</v>
      </c>
      <c r="F3117" s="56" t="str">
        <f>+VLOOKUP(Tabla2[[#This Row],[Estado]],Catalogos!$I$3:$J$35,2,0)</f>
        <v>Noroeste</v>
      </c>
      <c r="G3117" s="58" t="s">
        <v>6099</v>
      </c>
      <c r="H3117" s="58" t="s">
        <v>12464</v>
      </c>
      <c r="I3117" s="58">
        <v>146</v>
      </c>
      <c r="J3117" s="58" t="s">
        <v>12465</v>
      </c>
      <c r="K3117" s="58" t="s">
        <v>12466</v>
      </c>
      <c r="L3117" s="58"/>
      <c r="M3117" s="1" t="s">
        <v>12463</v>
      </c>
    </row>
    <row r="3118" spans="1:13" x14ac:dyDescent="0.25">
      <c r="A3118" s="55" t="s">
        <v>31</v>
      </c>
      <c r="B3118" s="56" t="s">
        <v>121</v>
      </c>
      <c r="C3118" s="56" t="s">
        <v>12520</v>
      </c>
      <c r="D3118" s="58">
        <v>64060</v>
      </c>
      <c r="E3118" s="56" t="s">
        <v>44</v>
      </c>
      <c r="F3118" s="56" t="str">
        <f>+VLOOKUP(Tabla2[[#This Row],[Estado]],Catalogos!$I$3:$J$35,2,0)</f>
        <v>Noroeste</v>
      </c>
      <c r="G3118" s="58" t="s">
        <v>6099</v>
      </c>
      <c r="H3118" s="58" t="s">
        <v>12464</v>
      </c>
      <c r="I3118" s="58">
        <v>147</v>
      </c>
      <c r="J3118" s="58" t="s">
        <v>12465</v>
      </c>
      <c r="K3118" s="58" t="s">
        <v>12466</v>
      </c>
      <c r="L3118" s="58"/>
      <c r="M3118" s="1" t="s">
        <v>12463</v>
      </c>
    </row>
    <row r="3119" spans="1:13" x14ac:dyDescent="0.25">
      <c r="A3119" s="55" t="s">
        <v>31</v>
      </c>
      <c r="B3119" s="56" t="s">
        <v>12521</v>
      </c>
      <c r="C3119" s="56" t="s">
        <v>12522</v>
      </c>
      <c r="D3119" s="58">
        <v>64060</v>
      </c>
      <c r="E3119" s="56" t="s">
        <v>44</v>
      </c>
      <c r="F3119" s="56" t="str">
        <f>+VLOOKUP(Tabla2[[#This Row],[Estado]],Catalogos!$I$3:$J$35,2,0)</f>
        <v>Noroeste</v>
      </c>
      <c r="G3119" s="58" t="s">
        <v>6099</v>
      </c>
      <c r="H3119" s="58" t="s">
        <v>12464</v>
      </c>
      <c r="I3119" s="58">
        <v>148</v>
      </c>
      <c r="J3119" s="58" t="s">
        <v>12465</v>
      </c>
      <c r="K3119" s="58" t="s">
        <v>12466</v>
      </c>
      <c r="L3119" s="58"/>
      <c r="M3119" s="1" t="s">
        <v>12463</v>
      </c>
    </row>
    <row r="3120" spans="1:13" x14ac:dyDescent="0.25">
      <c r="A3120" s="55" t="s">
        <v>31</v>
      </c>
      <c r="B3120" s="56" t="s">
        <v>12523</v>
      </c>
      <c r="C3120" s="56" t="s">
        <v>12524</v>
      </c>
      <c r="D3120" s="58">
        <v>64060</v>
      </c>
      <c r="E3120" s="56" t="s">
        <v>44</v>
      </c>
      <c r="F3120" s="56" t="str">
        <f>+VLOOKUP(Tabla2[[#This Row],[Estado]],Catalogos!$I$3:$J$35,2,0)</f>
        <v>Noroeste</v>
      </c>
      <c r="G3120" s="58" t="s">
        <v>6099</v>
      </c>
      <c r="H3120" s="58" t="s">
        <v>12464</v>
      </c>
      <c r="I3120" s="58">
        <v>149</v>
      </c>
      <c r="J3120" s="58" t="s">
        <v>12465</v>
      </c>
      <c r="K3120" s="58" t="s">
        <v>12466</v>
      </c>
      <c r="L3120" s="58"/>
      <c r="M3120" s="1" t="s">
        <v>12463</v>
      </c>
    </row>
    <row r="3121" spans="1:13" x14ac:dyDescent="0.25">
      <c r="A3121" s="55" t="s">
        <v>31</v>
      </c>
      <c r="B3121" s="56" t="s">
        <v>12525</v>
      </c>
      <c r="C3121" s="56" t="s">
        <v>12526</v>
      </c>
      <c r="D3121" s="58">
        <v>64060</v>
      </c>
      <c r="E3121" s="56" t="s">
        <v>44</v>
      </c>
      <c r="F3121" s="56" t="str">
        <f>+VLOOKUP(Tabla2[[#This Row],[Estado]],Catalogos!$I$3:$J$35,2,0)</f>
        <v>Noroeste</v>
      </c>
      <c r="G3121" s="58" t="s">
        <v>6099</v>
      </c>
      <c r="H3121" s="58" t="s">
        <v>12464</v>
      </c>
      <c r="I3121" s="58">
        <v>150</v>
      </c>
      <c r="J3121" s="58" t="s">
        <v>12465</v>
      </c>
      <c r="K3121" s="58" t="s">
        <v>12466</v>
      </c>
      <c r="L3121" s="58"/>
      <c r="M3121" s="1" t="s">
        <v>12463</v>
      </c>
    </row>
    <row r="3122" spans="1:13" x14ac:dyDescent="0.25">
      <c r="A3122" s="55" t="s">
        <v>31</v>
      </c>
      <c r="B3122" s="56" t="s">
        <v>139</v>
      </c>
      <c r="C3122" s="56" t="s">
        <v>12527</v>
      </c>
      <c r="D3122" s="58">
        <v>64060</v>
      </c>
      <c r="E3122" s="56" t="s">
        <v>44</v>
      </c>
      <c r="F3122" s="56" t="str">
        <f>+VLOOKUP(Tabla2[[#This Row],[Estado]],Catalogos!$I$3:$J$35,2,0)</f>
        <v>Noroeste</v>
      </c>
      <c r="G3122" s="58" t="s">
        <v>6099</v>
      </c>
      <c r="H3122" s="58" t="s">
        <v>12464</v>
      </c>
      <c r="I3122" s="58">
        <v>151</v>
      </c>
      <c r="J3122" s="58" t="s">
        <v>12465</v>
      </c>
      <c r="K3122" s="58" t="s">
        <v>12466</v>
      </c>
      <c r="L3122" s="58"/>
      <c r="M3122" s="1" t="s">
        <v>12463</v>
      </c>
    </row>
    <row r="3123" spans="1:13" x14ac:dyDescent="0.25">
      <c r="A3123" s="55" t="s">
        <v>31</v>
      </c>
      <c r="B3123" s="56" t="s">
        <v>12528</v>
      </c>
      <c r="C3123" s="56" t="s">
        <v>12529</v>
      </c>
      <c r="D3123" s="58">
        <v>64060</v>
      </c>
      <c r="E3123" s="56" t="s">
        <v>44</v>
      </c>
      <c r="F3123" s="56" t="str">
        <f>+VLOOKUP(Tabla2[[#This Row],[Estado]],Catalogos!$I$3:$J$35,2,0)</f>
        <v>Noroeste</v>
      </c>
      <c r="G3123" s="58" t="s">
        <v>6099</v>
      </c>
      <c r="H3123" s="58" t="s">
        <v>12464</v>
      </c>
      <c r="I3123" s="58">
        <v>152</v>
      </c>
      <c r="J3123" s="58" t="s">
        <v>12465</v>
      </c>
      <c r="K3123" s="58" t="s">
        <v>12466</v>
      </c>
      <c r="L3123" s="58"/>
      <c r="M3123" s="1" t="s">
        <v>12463</v>
      </c>
    </row>
    <row r="3124" spans="1:13" x14ac:dyDescent="0.25">
      <c r="A3124" s="55" t="s">
        <v>31</v>
      </c>
      <c r="B3124" s="56" t="s">
        <v>11926</v>
      </c>
      <c r="C3124" s="56" t="s">
        <v>12530</v>
      </c>
      <c r="D3124" s="58">
        <v>64060</v>
      </c>
      <c r="E3124" s="56" t="s">
        <v>44</v>
      </c>
      <c r="F3124" s="56" t="str">
        <f>+VLOOKUP(Tabla2[[#This Row],[Estado]],Catalogos!$I$3:$J$35,2,0)</f>
        <v>Noroeste</v>
      </c>
      <c r="G3124" s="58" t="s">
        <v>6099</v>
      </c>
      <c r="H3124" s="58" t="s">
        <v>12464</v>
      </c>
      <c r="I3124" s="58">
        <v>153</v>
      </c>
      <c r="J3124" s="58" t="s">
        <v>12465</v>
      </c>
      <c r="K3124" s="58" t="s">
        <v>12466</v>
      </c>
      <c r="L3124" s="58"/>
      <c r="M3124" s="1" t="s">
        <v>12463</v>
      </c>
    </row>
    <row r="3125" spans="1:13" x14ac:dyDescent="0.25">
      <c r="A3125" s="55" t="s">
        <v>26</v>
      </c>
      <c r="B3125" s="56" t="s">
        <v>165</v>
      </c>
      <c r="C3125" s="67" t="s">
        <v>6406</v>
      </c>
      <c r="D3125" s="56">
        <v>64060</v>
      </c>
      <c r="E3125" s="56" t="s">
        <v>44</v>
      </c>
      <c r="F3125" s="56" t="str">
        <f>+VLOOKUP(Tabla2[[#This Row],[Estado]],Catalogos!$I$3:$J$35,2,0)</f>
        <v>Noroeste</v>
      </c>
      <c r="G3125" s="56" t="s">
        <v>6101</v>
      </c>
      <c r="H3125" s="56" t="s">
        <v>6407</v>
      </c>
      <c r="I3125" s="56">
        <v>2505</v>
      </c>
      <c r="J3125" s="56" t="s">
        <v>6408</v>
      </c>
      <c r="K3125" s="56">
        <v>8113483585</v>
      </c>
      <c r="L3125" s="56" t="s">
        <v>3</v>
      </c>
      <c r="M3125" s="1"/>
    </row>
    <row r="3126" spans="1:13" x14ac:dyDescent="0.25">
      <c r="A3126" s="55" t="s">
        <v>31</v>
      </c>
      <c r="B3126" s="56" t="s">
        <v>6409</v>
      </c>
      <c r="C3126" s="56" t="s">
        <v>6410</v>
      </c>
      <c r="D3126" s="56">
        <v>64060</v>
      </c>
      <c r="E3126" s="56" t="s">
        <v>44</v>
      </c>
      <c r="F3126" s="56" t="str">
        <f>+VLOOKUP(Tabla2[[#This Row],[Estado]],Catalogos!$I$3:$J$35,2,0)</f>
        <v>Noroeste</v>
      </c>
      <c r="G3126" s="56" t="s">
        <v>6101</v>
      </c>
      <c r="H3126" s="56" t="s">
        <v>6407</v>
      </c>
      <c r="I3126" s="56">
        <v>2505</v>
      </c>
      <c r="J3126" s="56" t="s">
        <v>6408</v>
      </c>
      <c r="K3126" s="56">
        <v>8113483585</v>
      </c>
      <c r="L3126" s="56" t="s">
        <v>72</v>
      </c>
      <c r="M3126" s="1" t="s">
        <v>6406</v>
      </c>
    </row>
    <row r="3127" spans="1:13" x14ac:dyDescent="0.25">
      <c r="A3127" s="55" t="s">
        <v>31</v>
      </c>
      <c r="B3127" s="56" t="s">
        <v>6411</v>
      </c>
      <c r="C3127" s="56" t="s">
        <v>6412</v>
      </c>
      <c r="D3127" s="56">
        <v>64060</v>
      </c>
      <c r="E3127" s="56" t="s">
        <v>44</v>
      </c>
      <c r="F3127" s="56" t="str">
        <f>+VLOOKUP(Tabla2[[#This Row],[Estado]],Catalogos!$I$3:$J$35,2,0)</f>
        <v>Noroeste</v>
      </c>
      <c r="G3127" s="56" t="s">
        <v>6101</v>
      </c>
      <c r="H3127" s="56" t="s">
        <v>6407</v>
      </c>
      <c r="I3127" s="56">
        <v>2505</v>
      </c>
      <c r="J3127" s="56" t="s">
        <v>6408</v>
      </c>
      <c r="K3127" s="56">
        <v>8113483585</v>
      </c>
      <c r="L3127" s="56" t="s">
        <v>72</v>
      </c>
      <c r="M3127" s="1" t="s">
        <v>6406</v>
      </c>
    </row>
    <row r="3128" spans="1:13" x14ac:dyDescent="0.25">
      <c r="A3128" s="55" t="s">
        <v>31</v>
      </c>
      <c r="B3128" s="56" t="s">
        <v>6413</v>
      </c>
      <c r="C3128" s="56" t="s">
        <v>6414</v>
      </c>
      <c r="D3128" s="56">
        <v>64060</v>
      </c>
      <c r="E3128" s="56" t="s">
        <v>44</v>
      </c>
      <c r="F3128" s="56" t="str">
        <f>+VLOOKUP(Tabla2[[#This Row],[Estado]],Catalogos!$I$3:$J$35,2,0)</f>
        <v>Noroeste</v>
      </c>
      <c r="G3128" s="56" t="s">
        <v>6101</v>
      </c>
      <c r="H3128" s="56" t="s">
        <v>6407</v>
      </c>
      <c r="I3128" s="56">
        <v>2505</v>
      </c>
      <c r="J3128" s="56" t="s">
        <v>6408</v>
      </c>
      <c r="K3128" s="56">
        <v>8113483585</v>
      </c>
      <c r="L3128" s="56" t="s">
        <v>72</v>
      </c>
      <c r="M3128" s="1" t="s">
        <v>6406</v>
      </c>
    </row>
    <row r="3129" spans="1:13" x14ac:dyDescent="0.25">
      <c r="A3129" s="55" t="s">
        <v>31</v>
      </c>
      <c r="B3129" s="56" t="s">
        <v>6413</v>
      </c>
      <c r="C3129" s="56" t="s">
        <v>6415</v>
      </c>
      <c r="D3129" s="56">
        <v>64060</v>
      </c>
      <c r="E3129" s="56" t="s">
        <v>44</v>
      </c>
      <c r="F3129" s="56" t="str">
        <f>+VLOOKUP(Tabla2[[#This Row],[Estado]],Catalogos!$I$3:$J$35,2,0)</f>
        <v>Noroeste</v>
      </c>
      <c r="G3129" s="56" t="s">
        <v>6101</v>
      </c>
      <c r="H3129" s="56" t="s">
        <v>6407</v>
      </c>
      <c r="I3129" s="56">
        <v>2505</v>
      </c>
      <c r="J3129" s="56" t="s">
        <v>6408</v>
      </c>
      <c r="K3129" s="56">
        <v>8113483585</v>
      </c>
      <c r="L3129" s="56" t="s">
        <v>72</v>
      </c>
      <c r="M3129" s="1" t="s">
        <v>6406</v>
      </c>
    </row>
    <row r="3130" spans="1:13" x14ac:dyDescent="0.25">
      <c r="A3130" s="55" t="s">
        <v>31</v>
      </c>
      <c r="B3130" s="56" t="s">
        <v>6416</v>
      </c>
      <c r="C3130" s="56" t="s">
        <v>6417</v>
      </c>
      <c r="D3130" s="56">
        <v>64060</v>
      </c>
      <c r="E3130" s="56" t="s">
        <v>44</v>
      </c>
      <c r="F3130" s="56" t="str">
        <f>+VLOOKUP(Tabla2[[#This Row],[Estado]],Catalogos!$I$3:$J$35,2,0)</f>
        <v>Noroeste</v>
      </c>
      <c r="G3130" s="56" t="s">
        <v>6101</v>
      </c>
      <c r="H3130" s="56" t="s">
        <v>6407</v>
      </c>
      <c r="I3130" s="56">
        <v>2505</v>
      </c>
      <c r="J3130" s="56" t="s">
        <v>6408</v>
      </c>
      <c r="K3130" s="56">
        <v>8113483585</v>
      </c>
      <c r="L3130" s="56" t="s">
        <v>72</v>
      </c>
      <c r="M3130" s="1" t="s">
        <v>6406</v>
      </c>
    </row>
    <row r="3131" spans="1:13" x14ac:dyDescent="0.25">
      <c r="A3131" s="55" t="s">
        <v>31</v>
      </c>
      <c r="B3131" s="56" t="s">
        <v>137</v>
      </c>
      <c r="C3131" s="56" t="s">
        <v>6418</v>
      </c>
      <c r="D3131" s="56">
        <v>64060</v>
      </c>
      <c r="E3131" s="56" t="s">
        <v>44</v>
      </c>
      <c r="F3131" s="56" t="str">
        <f>+VLOOKUP(Tabla2[[#This Row],[Estado]],Catalogos!$I$3:$J$35,2,0)</f>
        <v>Noroeste</v>
      </c>
      <c r="G3131" s="56" t="s">
        <v>6101</v>
      </c>
      <c r="H3131" s="56" t="s">
        <v>6407</v>
      </c>
      <c r="I3131" s="56">
        <v>2505</v>
      </c>
      <c r="J3131" s="56" t="s">
        <v>6408</v>
      </c>
      <c r="K3131" s="56">
        <v>8113483585</v>
      </c>
      <c r="L3131" s="56" t="s">
        <v>72</v>
      </c>
      <c r="M3131" s="1" t="s">
        <v>6406</v>
      </c>
    </row>
    <row r="3132" spans="1:13" x14ac:dyDescent="0.25">
      <c r="A3132" s="55" t="s">
        <v>31</v>
      </c>
      <c r="B3132" s="56" t="s">
        <v>6419</v>
      </c>
      <c r="C3132" s="56" t="s">
        <v>6420</v>
      </c>
      <c r="D3132" s="56">
        <v>64060</v>
      </c>
      <c r="E3132" s="56" t="s">
        <v>44</v>
      </c>
      <c r="F3132" s="56" t="str">
        <f>+VLOOKUP(Tabla2[[#This Row],[Estado]],Catalogos!$I$3:$J$35,2,0)</f>
        <v>Noroeste</v>
      </c>
      <c r="G3132" s="56" t="s">
        <v>6101</v>
      </c>
      <c r="H3132" s="56" t="s">
        <v>6407</v>
      </c>
      <c r="I3132" s="56">
        <v>2505</v>
      </c>
      <c r="J3132" s="56" t="s">
        <v>6408</v>
      </c>
      <c r="K3132" s="56">
        <v>8113483585</v>
      </c>
      <c r="L3132" s="56" t="s">
        <v>72</v>
      </c>
      <c r="M3132" s="1" t="s">
        <v>6406</v>
      </c>
    </row>
    <row r="3133" spans="1:13" x14ac:dyDescent="0.25">
      <c r="A3133" s="55" t="s">
        <v>31</v>
      </c>
      <c r="B3133" s="56" t="s">
        <v>6419</v>
      </c>
      <c r="C3133" s="56" t="s">
        <v>6421</v>
      </c>
      <c r="D3133" s="56">
        <v>64060</v>
      </c>
      <c r="E3133" s="56" t="s">
        <v>44</v>
      </c>
      <c r="F3133" s="56" t="str">
        <f>+VLOOKUP(Tabla2[[#This Row],[Estado]],Catalogos!$I$3:$J$35,2,0)</f>
        <v>Noroeste</v>
      </c>
      <c r="G3133" s="56" t="s">
        <v>6101</v>
      </c>
      <c r="H3133" s="56" t="s">
        <v>6407</v>
      </c>
      <c r="I3133" s="56">
        <v>2505</v>
      </c>
      <c r="J3133" s="56" t="s">
        <v>6408</v>
      </c>
      <c r="K3133" s="56">
        <v>8113483585</v>
      </c>
      <c r="L3133" s="56" t="s">
        <v>72</v>
      </c>
      <c r="M3133" s="1" t="s">
        <v>6406</v>
      </c>
    </row>
    <row r="3134" spans="1:13" x14ac:dyDescent="0.25">
      <c r="A3134" s="55" t="s">
        <v>31</v>
      </c>
      <c r="B3134" s="56" t="s">
        <v>6422</v>
      </c>
      <c r="C3134" s="56" t="s">
        <v>6423</v>
      </c>
      <c r="D3134" s="56">
        <v>64060</v>
      </c>
      <c r="E3134" s="56" t="s">
        <v>44</v>
      </c>
      <c r="F3134" s="56" t="str">
        <f>+VLOOKUP(Tabla2[[#This Row],[Estado]],Catalogos!$I$3:$J$35,2,0)</f>
        <v>Noroeste</v>
      </c>
      <c r="G3134" s="56" t="s">
        <v>6101</v>
      </c>
      <c r="H3134" s="56" t="s">
        <v>6407</v>
      </c>
      <c r="I3134" s="56">
        <v>2505</v>
      </c>
      <c r="J3134" s="56" t="s">
        <v>6408</v>
      </c>
      <c r="K3134" s="56">
        <v>8113483585</v>
      </c>
      <c r="L3134" s="56" t="s">
        <v>72</v>
      </c>
      <c r="M3134" s="1" t="s">
        <v>6406</v>
      </c>
    </row>
    <row r="3135" spans="1:13" x14ac:dyDescent="0.25">
      <c r="A3135" s="55" t="s">
        <v>31</v>
      </c>
      <c r="B3135" s="56" t="s">
        <v>1993</v>
      </c>
      <c r="C3135" s="56" t="s">
        <v>6424</v>
      </c>
      <c r="D3135" s="56">
        <v>64060</v>
      </c>
      <c r="E3135" s="56" t="s">
        <v>44</v>
      </c>
      <c r="F3135" s="56" t="str">
        <f>+VLOOKUP(Tabla2[[#This Row],[Estado]],Catalogos!$I$3:$J$35,2,0)</f>
        <v>Noroeste</v>
      </c>
      <c r="G3135" s="56" t="s">
        <v>6101</v>
      </c>
      <c r="H3135" s="56" t="s">
        <v>6407</v>
      </c>
      <c r="I3135" s="56">
        <v>2505</v>
      </c>
      <c r="J3135" s="56" t="s">
        <v>6408</v>
      </c>
      <c r="K3135" s="56">
        <v>8113483585</v>
      </c>
      <c r="L3135" s="56" t="s">
        <v>72</v>
      </c>
      <c r="M3135" s="1" t="s">
        <v>6406</v>
      </c>
    </row>
    <row r="3136" spans="1:13" x14ac:dyDescent="0.25">
      <c r="A3136" s="55" t="s">
        <v>31</v>
      </c>
      <c r="B3136" s="56" t="s">
        <v>6425</v>
      </c>
      <c r="C3136" s="56" t="s">
        <v>6426</v>
      </c>
      <c r="D3136" s="56">
        <v>64060</v>
      </c>
      <c r="E3136" s="56" t="s">
        <v>44</v>
      </c>
      <c r="F3136" s="56" t="str">
        <f>+VLOOKUP(Tabla2[[#This Row],[Estado]],Catalogos!$I$3:$J$35,2,0)</f>
        <v>Noroeste</v>
      </c>
      <c r="G3136" s="56" t="s">
        <v>6101</v>
      </c>
      <c r="H3136" s="56" t="s">
        <v>6407</v>
      </c>
      <c r="I3136" s="56">
        <v>2505</v>
      </c>
      <c r="J3136" s="56" t="s">
        <v>6408</v>
      </c>
      <c r="K3136" s="56">
        <v>8113483585</v>
      </c>
      <c r="L3136" s="56" t="s">
        <v>72</v>
      </c>
      <c r="M3136" s="1" t="s">
        <v>6406</v>
      </c>
    </row>
    <row r="3137" spans="1:13" x14ac:dyDescent="0.25">
      <c r="A3137" s="55" t="s">
        <v>31</v>
      </c>
      <c r="B3137" s="56" t="s">
        <v>6425</v>
      </c>
      <c r="C3137" s="56" t="s">
        <v>6427</v>
      </c>
      <c r="D3137" s="56">
        <v>64060</v>
      </c>
      <c r="E3137" s="56" t="s">
        <v>44</v>
      </c>
      <c r="F3137" s="56" t="str">
        <f>+VLOOKUP(Tabla2[[#This Row],[Estado]],Catalogos!$I$3:$J$35,2,0)</f>
        <v>Noroeste</v>
      </c>
      <c r="G3137" s="56" t="s">
        <v>6101</v>
      </c>
      <c r="H3137" s="56" t="s">
        <v>6407</v>
      </c>
      <c r="I3137" s="56">
        <v>2505</v>
      </c>
      <c r="J3137" s="56" t="s">
        <v>6408</v>
      </c>
      <c r="K3137" s="56">
        <v>8113483585</v>
      </c>
      <c r="L3137" s="56" t="s">
        <v>72</v>
      </c>
      <c r="M3137" s="1" t="s">
        <v>6406</v>
      </c>
    </row>
    <row r="3138" spans="1:13" x14ac:dyDescent="0.25">
      <c r="A3138" s="55" t="s">
        <v>31</v>
      </c>
      <c r="B3138" s="56" t="s">
        <v>6425</v>
      </c>
      <c r="C3138" s="56" t="s">
        <v>6428</v>
      </c>
      <c r="D3138" s="56">
        <v>64060</v>
      </c>
      <c r="E3138" s="56" t="s">
        <v>44</v>
      </c>
      <c r="F3138" s="56" t="str">
        <f>+VLOOKUP(Tabla2[[#This Row],[Estado]],Catalogos!$I$3:$J$35,2,0)</f>
        <v>Noroeste</v>
      </c>
      <c r="G3138" s="56" t="s">
        <v>6101</v>
      </c>
      <c r="H3138" s="56" t="s">
        <v>6407</v>
      </c>
      <c r="I3138" s="56">
        <v>2505</v>
      </c>
      <c r="J3138" s="56" t="s">
        <v>6408</v>
      </c>
      <c r="K3138" s="56">
        <v>8113483585</v>
      </c>
      <c r="L3138" s="56" t="s">
        <v>72</v>
      </c>
      <c r="M3138" s="1" t="s">
        <v>6406</v>
      </c>
    </row>
    <row r="3139" spans="1:13" x14ac:dyDescent="0.25">
      <c r="A3139" s="55" t="s">
        <v>31</v>
      </c>
      <c r="B3139" s="56" t="s">
        <v>135</v>
      </c>
      <c r="C3139" s="56" t="s">
        <v>6429</v>
      </c>
      <c r="D3139" s="56">
        <v>64060</v>
      </c>
      <c r="E3139" s="56" t="s">
        <v>44</v>
      </c>
      <c r="F3139" s="56" t="str">
        <f>+VLOOKUP(Tabla2[[#This Row],[Estado]],Catalogos!$I$3:$J$35,2,0)</f>
        <v>Noroeste</v>
      </c>
      <c r="G3139" s="56" t="s">
        <v>6101</v>
      </c>
      <c r="H3139" s="56" t="s">
        <v>6407</v>
      </c>
      <c r="I3139" s="56">
        <v>2505</v>
      </c>
      <c r="J3139" s="56" t="s">
        <v>6408</v>
      </c>
      <c r="K3139" s="56">
        <v>8113483585</v>
      </c>
      <c r="L3139" s="56" t="s">
        <v>72</v>
      </c>
      <c r="M3139" s="1" t="s">
        <v>6406</v>
      </c>
    </row>
    <row r="3140" spans="1:13" x14ac:dyDescent="0.25">
      <c r="A3140" s="55" t="s">
        <v>31</v>
      </c>
      <c r="B3140" s="56" t="s">
        <v>6430</v>
      </c>
      <c r="C3140" s="56" t="s">
        <v>6431</v>
      </c>
      <c r="D3140" s="56">
        <v>64060</v>
      </c>
      <c r="E3140" s="56" t="s">
        <v>44</v>
      </c>
      <c r="F3140" s="56" t="str">
        <f>+VLOOKUP(Tabla2[[#This Row],[Estado]],Catalogos!$I$3:$J$35,2,0)</f>
        <v>Noroeste</v>
      </c>
      <c r="G3140" s="56" t="s">
        <v>6101</v>
      </c>
      <c r="H3140" s="56" t="s">
        <v>6407</v>
      </c>
      <c r="I3140" s="56">
        <v>2505</v>
      </c>
      <c r="J3140" s="56" t="s">
        <v>6408</v>
      </c>
      <c r="K3140" s="56">
        <v>8113483585</v>
      </c>
      <c r="L3140" s="56" t="s">
        <v>72</v>
      </c>
      <c r="M3140" s="1" t="s">
        <v>6406</v>
      </c>
    </row>
    <row r="3141" spans="1:13" x14ac:dyDescent="0.25">
      <c r="A3141" s="55" t="s">
        <v>31</v>
      </c>
      <c r="B3141" s="56" t="s">
        <v>6430</v>
      </c>
      <c r="C3141" s="56" t="s">
        <v>6432</v>
      </c>
      <c r="D3141" s="56">
        <v>64060</v>
      </c>
      <c r="E3141" s="56" t="s">
        <v>44</v>
      </c>
      <c r="F3141" s="56" t="str">
        <f>+VLOOKUP(Tabla2[[#This Row],[Estado]],Catalogos!$I$3:$J$35,2,0)</f>
        <v>Noroeste</v>
      </c>
      <c r="G3141" s="56" t="s">
        <v>6101</v>
      </c>
      <c r="H3141" s="56" t="s">
        <v>6407</v>
      </c>
      <c r="I3141" s="56">
        <v>2505</v>
      </c>
      <c r="J3141" s="56" t="s">
        <v>6408</v>
      </c>
      <c r="K3141" s="56">
        <v>8113483585</v>
      </c>
      <c r="L3141" s="56" t="s">
        <v>72</v>
      </c>
      <c r="M3141" s="1" t="s">
        <v>6406</v>
      </c>
    </row>
    <row r="3142" spans="1:13" x14ac:dyDescent="0.25">
      <c r="A3142" s="55" t="s">
        <v>31</v>
      </c>
      <c r="B3142" s="56" t="s">
        <v>6430</v>
      </c>
      <c r="C3142" s="56" t="s">
        <v>6433</v>
      </c>
      <c r="D3142" s="56">
        <v>64060</v>
      </c>
      <c r="E3142" s="56" t="s">
        <v>44</v>
      </c>
      <c r="F3142" s="56" t="str">
        <f>+VLOOKUP(Tabla2[[#This Row],[Estado]],Catalogos!$I$3:$J$35,2,0)</f>
        <v>Noroeste</v>
      </c>
      <c r="G3142" s="56" t="s">
        <v>6101</v>
      </c>
      <c r="H3142" s="56" t="s">
        <v>6407</v>
      </c>
      <c r="I3142" s="56">
        <v>2505</v>
      </c>
      <c r="J3142" s="56" t="s">
        <v>6408</v>
      </c>
      <c r="K3142" s="56">
        <v>8113483585</v>
      </c>
      <c r="L3142" s="56" t="s">
        <v>72</v>
      </c>
      <c r="M3142" s="1" t="s">
        <v>6406</v>
      </c>
    </row>
    <row r="3143" spans="1:13" x14ac:dyDescent="0.25">
      <c r="A3143" s="55" t="s">
        <v>31</v>
      </c>
      <c r="B3143" s="55" t="s">
        <v>2747</v>
      </c>
      <c r="C3143" s="56" t="s">
        <v>6434</v>
      </c>
      <c r="D3143" s="56">
        <v>64060</v>
      </c>
      <c r="E3143" s="56" t="s">
        <v>44</v>
      </c>
      <c r="F3143" s="56" t="str">
        <f>+VLOOKUP(Tabla2[[#This Row],[Estado]],Catalogos!$I$3:$J$35,2,0)</f>
        <v>Noroeste</v>
      </c>
      <c r="G3143" s="56" t="s">
        <v>6101</v>
      </c>
      <c r="H3143" s="56" t="s">
        <v>6407</v>
      </c>
      <c r="I3143" s="56">
        <v>2505</v>
      </c>
      <c r="J3143" s="56" t="s">
        <v>6408</v>
      </c>
      <c r="K3143" s="56">
        <v>8113483585</v>
      </c>
      <c r="L3143" s="56" t="s">
        <v>72</v>
      </c>
      <c r="M3143" s="1" t="s">
        <v>6406</v>
      </c>
    </row>
    <row r="3144" spans="1:13" x14ac:dyDescent="0.25">
      <c r="A3144" s="55" t="s">
        <v>31</v>
      </c>
      <c r="B3144" s="56" t="s">
        <v>2747</v>
      </c>
      <c r="C3144" s="56" t="s">
        <v>6435</v>
      </c>
      <c r="D3144" s="56">
        <v>64060</v>
      </c>
      <c r="E3144" s="56" t="s">
        <v>44</v>
      </c>
      <c r="F3144" s="56" t="str">
        <f>+VLOOKUP(Tabla2[[#This Row],[Estado]],Catalogos!$I$3:$J$35,2,0)</f>
        <v>Noroeste</v>
      </c>
      <c r="G3144" s="56" t="s">
        <v>6101</v>
      </c>
      <c r="H3144" s="56" t="s">
        <v>6407</v>
      </c>
      <c r="I3144" s="56">
        <v>2505</v>
      </c>
      <c r="J3144" s="56" t="s">
        <v>6408</v>
      </c>
      <c r="K3144" s="56">
        <v>8113483585</v>
      </c>
      <c r="L3144" s="56" t="s">
        <v>72</v>
      </c>
      <c r="M3144" s="1" t="s">
        <v>6406</v>
      </c>
    </row>
    <row r="3145" spans="1:13" x14ac:dyDescent="0.25">
      <c r="A3145" s="55" t="s">
        <v>31</v>
      </c>
      <c r="B3145" s="56" t="s">
        <v>2747</v>
      </c>
      <c r="C3145" s="56" t="s">
        <v>6436</v>
      </c>
      <c r="D3145" s="56">
        <v>64060</v>
      </c>
      <c r="E3145" s="56" t="s">
        <v>44</v>
      </c>
      <c r="F3145" s="56" t="str">
        <f>+VLOOKUP(Tabla2[[#This Row],[Estado]],Catalogos!$I$3:$J$35,2,0)</f>
        <v>Noroeste</v>
      </c>
      <c r="G3145" s="56" t="s">
        <v>6101</v>
      </c>
      <c r="H3145" s="56" t="s">
        <v>6407</v>
      </c>
      <c r="I3145" s="56">
        <v>2505</v>
      </c>
      <c r="J3145" s="56" t="s">
        <v>6408</v>
      </c>
      <c r="K3145" s="56">
        <v>8113483585</v>
      </c>
      <c r="L3145" s="56" t="s">
        <v>72</v>
      </c>
      <c r="M3145" s="1" t="s">
        <v>6406</v>
      </c>
    </row>
    <row r="3146" spans="1:13" x14ac:dyDescent="0.25">
      <c r="A3146" s="55" t="s">
        <v>31</v>
      </c>
      <c r="B3146" s="56" t="s">
        <v>12467</v>
      </c>
      <c r="C3146" s="56" t="s">
        <v>6437</v>
      </c>
      <c r="D3146" s="56">
        <v>64060</v>
      </c>
      <c r="E3146" s="56" t="s">
        <v>44</v>
      </c>
      <c r="F3146" s="56" t="str">
        <f>+VLOOKUP(Tabla2[[#This Row],[Estado]],Catalogos!$I$3:$J$35,2,0)</f>
        <v>Noroeste</v>
      </c>
      <c r="G3146" s="56" t="s">
        <v>6101</v>
      </c>
      <c r="H3146" s="56" t="s">
        <v>6407</v>
      </c>
      <c r="I3146" s="56">
        <v>2505</v>
      </c>
      <c r="J3146" s="56" t="s">
        <v>6408</v>
      </c>
      <c r="K3146" s="56">
        <v>8113483585</v>
      </c>
      <c r="L3146" s="56" t="s">
        <v>72</v>
      </c>
      <c r="M3146" s="1" t="s">
        <v>6406</v>
      </c>
    </row>
    <row r="3147" spans="1:13" x14ac:dyDescent="0.25">
      <c r="A3147" s="55" t="s">
        <v>31</v>
      </c>
      <c r="B3147" s="56" t="s">
        <v>11876</v>
      </c>
      <c r="C3147" s="56" t="s">
        <v>6438</v>
      </c>
      <c r="D3147" s="56">
        <v>64060</v>
      </c>
      <c r="E3147" s="56" t="s">
        <v>44</v>
      </c>
      <c r="F3147" s="56" t="str">
        <f>+VLOOKUP(Tabla2[[#This Row],[Estado]],Catalogos!$I$3:$J$35,2,0)</f>
        <v>Noroeste</v>
      </c>
      <c r="G3147" s="56" t="s">
        <v>6101</v>
      </c>
      <c r="H3147" s="56" t="s">
        <v>6407</v>
      </c>
      <c r="I3147" s="56">
        <v>2505</v>
      </c>
      <c r="J3147" s="56" t="s">
        <v>6408</v>
      </c>
      <c r="K3147" s="56">
        <v>8113483585</v>
      </c>
      <c r="L3147" s="56" t="s">
        <v>72</v>
      </c>
      <c r="M3147" s="1" t="s">
        <v>6406</v>
      </c>
    </row>
    <row r="3148" spans="1:13" x14ac:dyDescent="0.25">
      <c r="A3148" s="55" t="s">
        <v>31</v>
      </c>
      <c r="B3148" s="56" t="s">
        <v>12531</v>
      </c>
      <c r="C3148" s="56" t="s">
        <v>6439</v>
      </c>
      <c r="D3148" s="56">
        <v>64060</v>
      </c>
      <c r="E3148" s="56" t="s">
        <v>44</v>
      </c>
      <c r="F3148" s="56" t="str">
        <f>+VLOOKUP(Tabla2[[#This Row],[Estado]],Catalogos!$I$3:$J$35,2,0)</f>
        <v>Noroeste</v>
      </c>
      <c r="G3148" s="56" t="s">
        <v>6101</v>
      </c>
      <c r="H3148" s="56" t="s">
        <v>6407</v>
      </c>
      <c r="I3148" s="56">
        <v>2505</v>
      </c>
      <c r="J3148" s="56" t="s">
        <v>6408</v>
      </c>
      <c r="K3148" s="56">
        <v>8113483585</v>
      </c>
      <c r="L3148" s="56" t="s">
        <v>72</v>
      </c>
      <c r="M3148" s="1" t="s">
        <v>6406</v>
      </c>
    </row>
    <row r="3149" spans="1:13" x14ac:dyDescent="0.25">
      <c r="A3149" s="55" t="s">
        <v>31</v>
      </c>
      <c r="B3149" s="56" t="s">
        <v>12202</v>
      </c>
      <c r="C3149" s="56" t="s">
        <v>6440</v>
      </c>
      <c r="D3149" s="56">
        <v>64060</v>
      </c>
      <c r="E3149" s="56" t="s">
        <v>44</v>
      </c>
      <c r="F3149" s="56" t="str">
        <f>+VLOOKUP(Tabla2[[#This Row],[Estado]],Catalogos!$I$3:$J$35,2,0)</f>
        <v>Noroeste</v>
      </c>
      <c r="G3149" s="56" t="s">
        <v>6101</v>
      </c>
      <c r="H3149" s="56" t="s">
        <v>6407</v>
      </c>
      <c r="I3149" s="56">
        <v>2505</v>
      </c>
      <c r="J3149" s="56" t="s">
        <v>6408</v>
      </c>
      <c r="K3149" s="56">
        <v>8113483585</v>
      </c>
      <c r="L3149" s="56" t="s">
        <v>72</v>
      </c>
      <c r="M3149" s="1" t="s">
        <v>6406</v>
      </c>
    </row>
    <row r="3150" spans="1:13" x14ac:dyDescent="0.25">
      <c r="A3150" s="55" t="s">
        <v>31</v>
      </c>
      <c r="B3150" s="56" t="s">
        <v>12202</v>
      </c>
      <c r="C3150" s="56" t="s">
        <v>6441</v>
      </c>
      <c r="D3150" s="56">
        <v>64060</v>
      </c>
      <c r="E3150" s="56" t="s">
        <v>44</v>
      </c>
      <c r="F3150" s="56" t="str">
        <f>+VLOOKUP(Tabla2[[#This Row],[Estado]],Catalogos!$I$3:$J$35,2,0)</f>
        <v>Noroeste</v>
      </c>
      <c r="G3150" s="56" t="s">
        <v>6101</v>
      </c>
      <c r="H3150" s="56" t="s">
        <v>6407</v>
      </c>
      <c r="I3150" s="56">
        <v>2505</v>
      </c>
      <c r="J3150" s="56" t="s">
        <v>6408</v>
      </c>
      <c r="K3150" s="56">
        <v>8113483585</v>
      </c>
      <c r="L3150" s="56" t="s">
        <v>72</v>
      </c>
      <c r="M3150" s="1" t="s">
        <v>6406</v>
      </c>
    </row>
    <row r="3151" spans="1:13" x14ac:dyDescent="0.25">
      <c r="A3151" s="55" t="s">
        <v>31</v>
      </c>
      <c r="B3151" s="56" t="s">
        <v>12532</v>
      </c>
      <c r="C3151" s="56" t="s">
        <v>6442</v>
      </c>
      <c r="D3151" s="56">
        <v>64060</v>
      </c>
      <c r="E3151" s="56" t="s">
        <v>44</v>
      </c>
      <c r="F3151" s="56" t="str">
        <f>+VLOOKUP(Tabla2[[#This Row],[Estado]],Catalogos!$I$3:$J$35,2,0)</f>
        <v>Noroeste</v>
      </c>
      <c r="G3151" s="56" t="s">
        <v>6101</v>
      </c>
      <c r="H3151" s="56" t="s">
        <v>6407</v>
      </c>
      <c r="I3151" s="56">
        <v>2505</v>
      </c>
      <c r="J3151" s="56" t="s">
        <v>6408</v>
      </c>
      <c r="K3151" s="56">
        <v>8113483585</v>
      </c>
      <c r="L3151" s="56" t="s">
        <v>72</v>
      </c>
      <c r="M3151" s="1" t="s">
        <v>6406</v>
      </c>
    </row>
    <row r="3152" spans="1:13" x14ac:dyDescent="0.25">
      <c r="A3152" s="55" t="s">
        <v>31</v>
      </c>
      <c r="B3152" s="56" t="s">
        <v>2923</v>
      </c>
      <c r="C3152" s="56" t="s">
        <v>6443</v>
      </c>
      <c r="D3152" s="56">
        <v>64060</v>
      </c>
      <c r="E3152" s="56" t="s">
        <v>44</v>
      </c>
      <c r="F3152" s="56" t="str">
        <f>+VLOOKUP(Tabla2[[#This Row],[Estado]],Catalogos!$I$3:$J$35,2,0)</f>
        <v>Noroeste</v>
      </c>
      <c r="G3152" s="56" t="s">
        <v>6101</v>
      </c>
      <c r="H3152" s="56" t="s">
        <v>6407</v>
      </c>
      <c r="I3152" s="56">
        <v>2505</v>
      </c>
      <c r="J3152" s="56" t="s">
        <v>6408</v>
      </c>
      <c r="K3152" s="56">
        <v>8113483585</v>
      </c>
      <c r="L3152" s="56" t="s">
        <v>72</v>
      </c>
      <c r="M3152" s="1" t="s">
        <v>6406</v>
      </c>
    </row>
    <row r="3153" spans="1:13" x14ac:dyDescent="0.25">
      <c r="A3153" s="55" t="s">
        <v>31</v>
      </c>
      <c r="B3153" s="56" t="s">
        <v>2923</v>
      </c>
      <c r="C3153" s="56" t="s">
        <v>6444</v>
      </c>
      <c r="D3153" s="56">
        <v>64060</v>
      </c>
      <c r="E3153" s="56" t="s">
        <v>44</v>
      </c>
      <c r="F3153" s="56" t="str">
        <f>+VLOOKUP(Tabla2[[#This Row],[Estado]],Catalogos!$I$3:$J$35,2,0)</f>
        <v>Noroeste</v>
      </c>
      <c r="G3153" s="56" t="s">
        <v>6101</v>
      </c>
      <c r="H3153" s="56" t="s">
        <v>6407</v>
      </c>
      <c r="I3153" s="56">
        <v>2505</v>
      </c>
      <c r="J3153" s="56" t="s">
        <v>6408</v>
      </c>
      <c r="K3153" s="56">
        <v>8113483585</v>
      </c>
      <c r="L3153" s="56" t="s">
        <v>72</v>
      </c>
      <c r="M3153" s="1" t="s">
        <v>6406</v>
      </c>
    </row>
    <row r="3154" spans="1:13" x14ac:dyDescent="0.25">
      <c r="A3154" s="55" t="s">
        <v>31</v>
      </c>
      <c r="B3154" s="56" t="s">
        <v>261</v>
      </c>
      <c r="C3154" s="56" t="s">
        <v>6445</v>
      </c>
      <c r="D3154" s="56">
        <v>64060</v>
      </c>
      <c r="E3154" s="56" t="s">
        <v>44</v>
      </c>
      <c r="F3154" s="56" t="str">
        <f>+VLOOKUP(Tabla2[[#This Row],[Estado]],Catalogos!$I$3:$J$35,2,0)</f>
        <v>Noroeste</v>
      </c>
      <c r="G3154" s="56" t="s">
        <v>6101</v>
      </c>
      <c r="H3154" s="56" t="s">
        <v>6407</v>
      </c>
      <c r="I3154" s="56">
        <v>2505</v>
      </c>
      <c r="J3154" s="56" t="s">
        <v>6408</v>
      </c>
      <c r="K3154" s="56">
        <v>8113483585</v>
      </c>
      <c r="L3154" s="56" t="s">
        <v>72</v>
      </c>
      <c r="M3154" s="1" t="s">
        <v>6406</v>
      </c>
    </row>
    <row r="3155" spans="1:13" x14ac:dyDescent="0.25">
      <c r="A3155" s="55" t="s">
        <v>31</v>
      </c>
      <c r="B3155" s="56" t="s">
        <v>261</v>
      </c>
      <c r="C3155" s="56" t="s">
        <v>6446</v>
      </c>
      <c r="D3155" s="56">
        <v>64060</v>
      </c>
      <c r="E3155" s="56" t="s">
        <v>44</v>
      </c>
      <c r="F3155" s="56" t="str">
        <f>+VLOOKUP(Tabla2[[#This Row],[Estado]],Catalogos!$I$3:$J$35,2,0)</f>
        <v>Noroeste</v>
      </c>
      <c r="G3155" s="56" t="s">
        <v>6101</v>
      </c>
      <c r="H3155" s="56" t="s">
        <v>6407</v>
      </c>
      <c r="I3155" s="56">
        <v>2505</v>
      </c>
      <c r="J3155" s="56" t="s">
        <v>6408</v>
      </c>
      <c r="K3155" s="56">
        <v>8113483585</v>
      </c>
      <c r="L3155" s="56" t="s">
        <v>72</v>
      </c>
      <c r="M3155" s="1" t="s">
        <v>6406</v>
      </c>
    </row>
    <row r="3156" spans="1:13" x14ac:dyDescent="0.25">
      <c r="A3156" s="55" t="s">
        <v>26</v>
      </c>
      <c r="B3156" s="56" t="s">
        <v>165</v>
      </c>
      <c r="C3156" s="56" t="s">
        <v>12533</v>
      </c>
      <c r="D3156" s="56">
        <v>66450</v>
      </c>
      <c r="E3156" s="56" t="s">
        <v>44</v>
      </c>
      <c r="F3156" s="56" t="str">
        <f>+VLOOKUP(Tabla2[[#This Row],[Estado]],Catalogos!$I$3:$J$35,2,0)</f>
        <v>Noroeste</v>
      </c>
      <c r="G3156" s="56" t="s">
        <v>6448</v>
      </c>
      <c r="H3156" s="56" t="s">
        <v>12534</v>
      </c>
      <c r="I3156" s="56" t="s">
        <v>12535</v>
      </c>
      <c r="J3156" s="56" t="s">
        <v>290</v>
      </c>
      <c r="K3156" s="56" t="s">
        <v>12536</v>
      </c>
      <c r="L3156" s="56" t="s">
        <v>6480</v>
      </c>
      <c r="M3156" s="1"/>
    </row>
    <row r="3157" spans="1:13" x14ac:dyDescent="0.25">
      <c r="A3157" s="55" t="s">
        <v>31</v>
      </c>
      <c r="B3157" s="56" t="s">
        <v>11686</v>
      </c>
      <c r="C3157" s="56" t="s">
        <v>6455</v>
      </c>
      <c r="D3157" s="56">
        <v>66484</v>
      </c>
      <c r="E3157" s="56" t="s">
        <v>44</v>
      </c>
      <c r="F3157" s="56" t="str">
        <f>+VLOOKUP(Tabla2[[#This Row],[Estado]],Catalogos!$I$3:$J$35,2,0)</f>
        <v>Noroeste</v>
      </c>
      <c r="G3157" s="56" t="s">
        <v>6448</v>
      </c>
      <c r="H3157" s="56" t="s">
        <v>6456</v>
      </c>
      <c r="I3157" s="56" t="s">
        <v>6457</v>
      </c>
      <c r="J3157" s="56" t="s">
        <v>6458</v>
      </c>
      <c r="K3157" s="56" t="s">
        <v>6459</v>
      </c>
      <c r="L3157" s="56" t="s">
        <v>72</v>
      </c>
      <c r="M3157" s="1"/>
    </row>
    <row r="3158" spans="1:13" x14ac:dyDescent="0.25">
      <c r="A3158" s="55" t="s">
        <v>31</v>
      </c>
      <c r="B3158" s="56" t="s">
        <v>1373</v>
      </c>
      <c r="C3158" s="56" t="s">
        <v>6460</v>
      </c>
      <c r="D3158" s="56">
        <v>66484</v>
      </c>
      <c r="E3158" s="56" t="s">
        <v>44</v>
      </c>
      <c r="F3158" s="56" t="str">
        <f>+VLOOKUP(Tabla2[[#This Row],[Estado]],Catalogos!$I$3:$J$35,2,0)</f>
        <v>Noroeste</v>
      </c>
      <c r="G3158" s="56" t="s">
        <v>6448</v>
      </c>
      <c r="H3158" s="56" t="s">
        <v>6461</v>
      </c>
      <c r="I3158" s="56" t="s">
        <v>6457</v>
      </c>
      <c r="J3158" s="56" t="s">
        <v>6450</v>
      </c>
      <c r="K3158" s="56">
        <v>8182862000</v>
      </c>
      <c r="L3158" s="56" t="s">
        <v>72</v>
      </c>
      <c r="M3158" s="1"/>
    </row>
    <row r="3159" spans="1:13" x14ac:dyDescent="0.25">
      <c r="A3159" s="55" t="s">
        <v>31</v>
      </c>
      <c r="B3159" s="56" t="s">
        <v>1520</v>
      </c>
      <c r="C3159" s="56" t="s">
        <v>6462</v>
      </c>
      <c r="D3159" s="56">
        <v>66460</v>
      </c>
      <c r="E3159" s="56" t="s">
        <v>44</v>
      </c>
      <c r="F3159" s="56" t="str">
        <f>+VLOOKUP(Tabla2[[#This Row],[Estado]],Catalogos!$I$3:$J$35,2,0)</f>
        <v>Noroeste</v>
      </c>
      <c r="G3159" s="56" t="s">
        <v>6448</v>
      </c>
      <c r="H3159" s="56" t="s">
        <v>6463</v>
      </c>
      <c r="I3159" s="56" t="s">
        <v>6464</v>
      </c>
      <c r="J3159" s="56" t="s">
        <v>6465</v>
      </c>
      <c r="K3159" s="56">
        <v>8118727780</v>
      </c>
      <c r="L3159" s="56" t="s">
        <v>72</v>
      </c>
      <c r="M3159" s="1"/>
    </row>
    <row r="3160" spans="1:13" x14ac:dyDescent="0.25">
      <c r="A3160" s="55" t="s">
        <v>31</v>
      </c>
      <c r="B3160" s="56" t="s">
        <v>9457</v>
      </c>
      <c r="C3160" s="56" t="s">
        <v>6466</v>
      </c>
      <c r="D3160" s="56">
        <v>66484</v>
      </c>
      <c r="E3160" s="56" t="s">
        <v>44</v>
      </c>
      <c r="F3160" s="56" t="str">
        <f>+VLOOKUP(Tabla2[[#This Row],[Estado]],Catalogos!$I$3:$J$35,2,0)</f>
        <v>Noroeste</v>
      </c>
      <c r="G3160" s="56" t="s">
        <v>6448</v>
      </c>
      <c r="H3160" s="56" t="s">
        <v>6449</v>
      </c>
      <c r="I3160" s="56" t="s">
        <v>6457</v>
      </c>
      <c r="J3160" s="56" t="s">
        <v>6467</v>
      </c>
      <c r="K3160" s="56">
        <v>8110509595</v>
      </c>
      <c r="L3160" s="56" t="s">
        <v>72</v>
      </c>
      <c r="M3160" s="1"/>
    </row>
    <row r="3161" spans="1:13" x14ac:dyDescent="0.25">
      <c r="A3161" s="55" t="s">
        <v>31</v>
      </c>
      <c r="B3161" s="56" t="s">
        <v>1520</v>
      </c>
      <c r="C3161" s="56" t="s">
        <v>6468</v>
      </c>
      <c r="D3161" s="56">
        <v>66417</v>
      </c>
      <c r="E3161" s="56" t="s">
        <v>44</v>
      </c>
      <c r="F3161" s="56" t="str">
        <f>+VLOOKUP(Tabla2[[#This Row],[Estado]],Catalogos!$I$3:$J$35,2,0)</f>
        <v>Noroeste</v>
      </c>
      <c r="G3161" s="56" t="s">
        <v>6448</v>
      </c>
      <c r="H3161" s="56" t="s">
        <v>6469</v>
      </c>
      <c r="I3161" s="56" t="s">
        <v>6470</v>
      </c>
      <c r="J3161" s="56" t="s">
        <v>6471</v>
      </c>
      <c r="K3161" s="56">
        <v>8183804500</v>
      </c>
      <c r="L3161" s="56" t="s">
        <v>72</v>
      </c>
      <c r="M3161" s="1"/>
    </row>
    <row r="3162" spans="1:13" x14ac:dyDescent="0.25">
      <c r="A3162" s="55" t="s">
        <v>26</v>
      </c>
      <c r="B3162" s="56" t="s">
        <v>165</v>
      </c>
      <c r="C3162" s="56" t="s">
        <v>6447</v>
      </c>
      <c r="D3162" s="56">
        <v>66484</v>
      </c>
      <c r="E3162" s="56" t="s">
        <v>44</v>
      </c>
      <c r="F3162" s="56" t="str">
        <f>+VLOOKUP(Tabla2[[#This Row],[Estado]],Catalogos!$I$3:$J$35,2,0)</f>
        <v>Noroeste</v>
      </c>
      <c r="G3162" s="56" t="s">
        <v>6448</v>
      </c>
      <c r="H3162" s="56" t="s">
        <v>6449</v>
      </c>
      <c r="I3162" s="56">
        <v>412</v>
      </c>
      <c r="J3162" s="56" t="s">
        <v>6450</v>
      </c>
      <c r="K3162" s="56">
        <v>8182862000</v>
      </c>
      <c r="L3162" s="56" t="s">
        <v>6480</v>
      </c>
      <c r="M3162" s="1"/>
    </row>
    <row r="3163" spans="1:13" x14ac:dyDescent="0.25">
      <c r="A3163" s="55" t="s">
        <v>26</v>
      </c>
      <c r="B3163" s="56" t="s">
        <v>165</v>
      </c>
      <c r="C3163" s="56" t="s">
        <v>12537</v>
      </c>
      <c r="D3163" s="56">
        <v>66495</v>
      </c>
      <c r="E3163" s="56" t="s">
        <v>44</v>
      </c>
      <c r="F3163" s="56" t="str">
        <f>+VLOOKUP(Tabla2[[#This Row],[Estado]],Catalogos!$I$3:$J$35,2,0)</f>
        <v>Noroeste</v>
      </c>
      <c r="G3163" s="56" t="s">
        <v>6448</v>
      </c>
      <c r="H3163" s="56" t="s">
        <v>6452</v>
      </c>
      <c r="I3163" s="56" t="s">
        <v>12538</v>
      </c>
      <c r="J3163" s="56" t="s">
        <v>12539</v>
      </c>
      <c r="K3163" s="56" t="s">
        <v>6454</v>
      </c>
      <c r="L3163" s="56" t="s">
        <v>6480</v>
      </c>
      <c r="M3163" s="1"/>
    </row>
    <row r="3164" spans="1:13" x14ac:dyDescent="0.25">
      <c r="A3164" s="55" t="s">
        <v>29</v>
      </c>
      <c r="B3164" s="56" t="s">
        <v>29</v>
      </c>
      <c r="C3164" s="56" t="s">
        <v>12540</v>
      </c>
      <c r="D3164" s="56">
        <v>67130</v>
      </c>
      <c r="E3164" s="56" t="s">
        <v>44</v>
      </c>
      <c r="F3164" s="56" t="str">
        <f>+VLOOKUP(Tabla2[[#This Row],[Estado]],Catalogos!$I$3:$J$35,2,0)</f>
        <v>Noroeste</v>
      </c>
      <c r="G3164" s="56" t="s">
        <v>6448</v>
      </c>
      <c r="H3164" s="56" t="s">
        <v>6483</v>
      </c>
      <c r="I3164" s="56" t="s">
        <v>3150</v>
      </c>
      <c r="J3164" s="56" t="s">
        <v>6484</v>
      </c>
      <c r="K3164" s="56" t="s">
        <v>150</v>
      </c>
      <c r="L3164" s="56" t="s">
        <v>72</v>
      </c>
      <c r="M3164" s="1"/>
    </row>
    <row r="3165" spans="1:13" x14ac:dyDescent="0.25">
      <c r="A3165" s="55" t="s">
        <v>29</v>
      </c>
      <c r="B3165" s="56" t="s">
        <v>29</v>
      </c>
      <c r="C3165" s="56" t="s">
        <v>12541</v>
      </c>
      <c r="D3165" s="56">
        <v>66470</v>
      </c>
      <c r="E3165" s="56" t="s">
        <v>44</v>
      </c>
      <c r="F3165" s="56" t="str">
        <f>+VLOOKUP(Tabla2[[#This Row],[Estado]],Catalogos!$I$3:$J$35,2,0)</f>
        <v>Noroeste</v>
      </c>
      <c r="G3165" s="56" t="s">
        <v>6448</v>
      </c>
      <c r="H3165" s="56" t="s">
        <v>6486</v>
      </c>
      <c r="I3165" s="56" t="s">
        <v>6296</v>
      </c>
      <c r="J3165" s="56" t="s">
        <v>6487</v>
      </c>
      <c r="K3165" s="56" t="s">
        <v>150</v>
      </c>
      <c r="L3165" s="56" t="s">
        <v>72</v>
      </c>
      <c r="M3165" s="1"/>
    </row>
    <row r="3166" spans="1:13" x14ac:dyDescent="0.25">
      <c r="A3166" s="55" t="s">
        <v>29</v>
      </c>
      <c r="B3166" s="56" t="s">
        <v>29</v>
      </c>
      <c r="C3166" s="56" t="s">
        <v>12542</v>
      </c>
      <c r="D3166" s="56">
        <v>66868</v>
      </c>
      <c r="E3166" s="56" t="s">
        <v>44</v>
      </c>
      <c r="F3166" s="56" t="str">
        <f>+VLOOKUP(Tabla2[[#This Row],[Estado]],Catalogos!$I$3:$J$35,2,0)</f>
        <v>Noroeste</v>
      </c>
      <c r="G3166" s="56" t="s">
        <v>6448</v>
      </c>
      <c r="H3166" s="56" t="s">
        <v>6489</v>
      </c>
      <c r="I3166" s="56" t="s">
        <v>6490</v>
      </c>
      <c r="J3166" s="56" t="s">
        <v>6491</v>
      </c>
      <c r="K3166" s="56" t="s">
        <v>150</v>
      </c>
      <c r="L3166" s="56" t="s">
        <v>72</v>
      </c>
      <c r="M3166" s="1"/>
    </row>
    <row r="3167" spans="1:13" x14ac:dyDescent="0.25">
      <c r="A3167" s="55" t="s">
        <v>29</v>
      </c>
      <c r="B3167" s="56" t="s">
        <v>29</v>
      </c>
      <c r="C3167" s="56" t="s">
        <v>12543</v>
      </c>
      <c r="D3167" s="56">
        <v>66460</v>
      </c>
      <c r="E3167" s="56" t="s">
        <v>44</v>
      </c>
      <c r="F3167" s="56" t="str">
        <f>+VLOOKUP(Tabla2[[#This Row],[Estado]],Catalogos!$I$3:$J$35,2,0)</f>
        <v>Noroeste</v>
      </c>
      <c r="G3167" s="56" t="s">
        <v>6448</v>
      </c>
      <c r="H3167" s="56" t="s">
        <v>6493</v>
      </c>
      <c r="I3167" s="56" t="s">
        <v>6494</v>
      </c>
      <c r="J3167" s="56" t="s">
        <v>6495</v>
      </c>
      <c r="K3167" s="56" t="s">
        <v>150</v>
      </c>
      <c r="L3167" s="56" t="s">
        <v>72</v>
      </c>
      <c r="M3167" s="1"/>
    </row>
    <row r="3168" spans="1:13" x14ac:dyDescent="0.25">
      <c r="A3168" s="55" t="s">
        <v>26</v>
      </c>
      <c r="B3168" s="56" t="s">
        <v>165</v>
      </c>
      <c r="C3168" s="56" t="s">
        <v>6472</v>
      </c>
      <c r="D3168" s="56">
        <v>66484</v>
      </c>
      <c r="E3168" s="56" t="s">
        <v>44</v>
      </c>
      <c r="F3168" s="56" t="str">
        <f>+VLOOKUP(Tabla2[[#This Row],[Estado]],Catalogos!$I$3:$J$35,2,0)</f>
        <v>Noroeste</v>
      </c>
      <c r="G3168" s="56" t="s">
        <v>6448</v>
      </c>
      <c r="H3168" s="56" t="s">
        <v>6473</v>
      </c>
      <c r="I3168" s="56" t="s">
        <v>6474</v>
      </c>
      <c r="J3168" s="56" t="s">
        <v>6475</v>
      </c>
      <c r="K3168" s="56" t="s">
        <v>6476</v>
      </c>
      <c r="L3168" s="56" t="s">
        <v>6480</v>
      </c>
      <c r="M3168" s="1"/>
    </row>
    <row r="3169" spans="1:13" x14ac:dyDescent="0.25">
      <c r="A3169" s="55" t="s">
        <v>31</v>
      </c>
      <c r="B3169" s="56" t="s">
        <v>112</v>
      </c>
      <c r="C3169" s="56" t="s">
        <v>6500</v>
      </c>
      <c r="D3169" s="56">
        <v>66278</v>
      </c>
      <c r="E3169" s="56" t="s">
        <v>44</v>
      </c>
      <c r="F3169" s="56" t="str">
        <f>+VLOOKUP(Tabla2[[#This Row],[Estado]],Catalogos!$I$3:$J$35,2,0)</f>
        <v>Noroeste</v>
      </c>
      <c r="G3169" s="56" t="s">
        <v>6497</v>
      </c>
      <c r="H3169" s="56" t="s">
        <v>6501</v>
      </c>
      <c r="I3169" s="56" t="s">
        <v>6470</v>
      </c>
      <c r="J3169" s="56" t="s">
        <v>6502</v>
      </c>
      <c r="K3169" s="56">
        <v>8188880865</v>
      </c>
      <c r="L3169" s="56" t="s">
        <v>72</v>
      </c>
      <c r="M3169" s="1"/>
    </row>
    <row r="3170" spans="1:13" x14ac:dyDescent="0.25">
      <c r="A3170" s="55" t="s">
        <v>31</v>
      </c>
      <c r="B3170" s="56" t="s">
        <v>112</v>
      </c>
      <c r="C3170" s="56" t="s">
        <v>6503</v>
      </c>
      <c r="D3170" s="56">
        <v>66260</v>
      </c>
      <c r="E3170" s="56" t="s">
        <v>44</v>
      </c>
      <c r="F3170" s="56" t="str">
        <f>+VLOOKUP(Tabla2[[#This Row],[Estado]],Catalogos!$I$3:$J$35,2,0)</f>
        <v>Noroeste</v>
      </c>
      <c r="G3170" s="56" t="s">
        <v>6497</v>
      </c>
      <c r="H3170" s="56" t="s">
        <v>6504</v>
      </c>
      <c r="I3170" s="56" t="s">
        <v>6505</v>
      </c>
      <c r="J3170" s="56" t="s">
        <v>6506</v>
      </c>
      <c r="K3170" s="56">
        <v>8183687823</v>
      </c>
      <c r="L3170" s="56" t="s">
        <v>72</v>
      </c>
      <c r="M3170" s="1"/>
    </row>
    <row r="3171" spans="1:13" x14ac:dyDescent="0.25">
      <c r="A3171" s="55" t="s">
        <v>31</v>
      </c>
      <c r="B3171" s="56" t="s">
        <v>112</v>
      </c>
      <c r="C3171" s="56" t="s">
        <v>6507</v>
      </c>
      <c r="D3171" s="56">
        <v>66260</v>
      </c>
      <c r="E3171" s="56" t="s">
        <v>44</v>
      </c>
      <c r="F3171" s="56" t="str">
        <f>+VLOOKUP(Tabla2[[#This Row],[Estado]],Catalogos!$I$3:$J$35,2,0)</f>
        <v>Noroeste</v>
      </c>
      <c r="G3171" s="56" t="s">
        <v>6497</v>
      </c>
      <c r="H3171" s="56" t="s">
        <v>6508</v>
      </c>
      <c r="I3171" s="56" t="s">
        <v>6505</v>
      </c>
      <c r="J3171" s="56" t="s">
        <v>6509</v>
      </c>
      <c r="K3171" s="56">
        <v>8183186828</v>
      </c>
      <c r="L3171" s="56" t="s">
        <v>72</v>
      </c>
      <c r="M3171" s="1"/>
    </row>
    <row r="3172" spans="1:13" x14ac:dyDescent="0.25">
      <c r="A3172" s="55" t="s">
        <v>31</v>
      </c>
      <c r="B3172" s="56" t="s">
        <v>9457</v>
      </c>
      <c r="C3172" s="56" t="s">
        <v>6510</v>
      </c>
      <c r="D3172" s="56">
        <v>66260</v>
      </c>
      <c r="E3172" s="56" t="s">
        <v>44</v>
      </c>
      <c r="F3172" s="56" t="str">
        <f>+VLOOKUP(Tabla2[[#This Row],[Estado]],Catalogos!$I$3:$J$35,2,0)</f>
        <v>Noroeste</v>
      </c>
      <c r="G3172" s="56" t="s">
        <v>6497</v>
      </c>
      <c r="H3172" s="56" t="s">
        <v>6511</v>
      </c>
      <c r="I3172" s="56" t="s">
        <v>6505</v>
      </c>
      <c r="J3172" s="56" t="s">
        <v>6512</v>
      </c>
      <c r="K3172" s="56">
        <v>8188819333</v>
      </c>
      <c r="L3172" s="56" t="s">
        <v>72</v>
      </c>
      <c r="M3172" s="1"/>
    </row>
    <row r="3173" spans="1:13" x14ac:dyDescent="0.25">
      <c r="A3173" s="55" t="s">
        <v>31</v>
      </c>
      <c r="B3173" s="56" t="s">
        <v>1373</v>
      </c>
      <c r="C3173" s="56" t="s">
        <v>6513</v>
      </c>
      <c r="D3173" s="56">
        <v>66278</v>
      </c>
      <c r="E3173" s="56" t="s">
        <v>44</v>
      </c>
      <c r="F3173" s="56" t="str">
        <f>+VLOOKUP(Tabla2[[#This Row],[Estado]],Catalogos!$I$3:$J$35,2,0)</f>
        <v>Noroeste</v>
      </c>
      <c r="G3173" s="56" t="s">
        <v>6497</v>
      </c>
      <c r="H3173" s="56" t="s">
        <v>6501</v>
      </c>
      <c r="I3173" s="56" t="s">
        <v>6470</v>
      </c>
      <c r="J3173" s="56" t="s">
        <v>6502</v>
      </c>
      <c r="K3173" s="56">
        <v>8188880575</v>
      </c>
      <c r="L3173" s="56" t="s">
        <v>72</v>
      </c>
      <c r="M3173" s="1"/>
    </row>
    <row r="3174" spans="1:13" x14ac:dyDescent="0.25">
      <c r="A3174" s="55" t="s">
        <v>31</v>
      </c>
      <c r="B3174" s="56" t="s">
        <v>3439</v>
      </c>
      <c r="C3174" s="56" t="s">
        <v>6514</v>
      </c>
      <c r="D3174" s="56">
        <v>66220</v>
      </c>
      <c r="E3174" s="56" t="s">
        <v>44</v>
      </c>
      <c r="F3174" s="56" t="str">
        <f>+VLOOKUP(Tabla2[[#This Row],[Estado]],Catalogos!$I$3:$J$35,2,0)</f>
        <v>Noroeste</v>
      </c>
      <c r="G3174" s="56" t="s">
        <v>6497</v>
      </c>
      <c r="H3174" s="56" t="s">
        <v>6515</v>
      </c>
      <c r="I3174" s="56" t="s">
        <v>6516</v>
      </c>
      <c r="J3174" s="56" t="s">
        <v>1759</v>
      </c>
      <c r="K3174" s="56">
        <v>8183567372</v>
      </c>
      <c r="L3174" s="56" t="s">
        <v>72</v>
      </c>
      <c r="M3174" s="1"/>
    </row>
    <row r="3175" spans="1:13" x14ac:dyDescent="0.25">
      <c r="A3175" s="55" t="s">
        <v>31</v>
      </c>
      <c r="B3175" s="56" t="s">
        <v>123</v>
      </c>
      <c r="C3175" s="56" t="s">
        <v>6517</v>
      </c>
      <c r="D3175" s="56">
        <v>66260</v>
      </c>
      <c r="E3175" s="56" t="s">
        <v>44</v>
      </c>
      <c r="F3175" s="56" t="str">
        <f>+VLOOKUP(Tabla2[[#This Row],[Estado]],Catalogos!$I$3:$J$35,2,0)</f>
        <v>Noroeste</v>
      </c>
      <c r="G3175" s="56" t="s">
        <v>6497</v>
      </c>
      <c r="H3175" s="56" t="s">
        <v>6511</v>
      </c>
      <c r="I3175" s="56" t="s">
        <v>6505</v>
      </c>
      <c r="J3175" s="56" t="s">
        <v>6518</v>
      </c>
      <c r="K3175" s="56">
        <v>8183687713</v>
      </c>
      <c r="L3175" s="56" t="s">
        <v>72</v>
      </c>
      <c r="M3175" s="1"/>
    </row>
    <row r="3176" spans="1:13" x14ac:dyDescent="0.25">
      <c r="A3176" s="55" t="s">
        <v>31</v>
      </c>
      <c r="B3176" s="56" t="s">
        <v>11684</v>
      </c>
      <c r="C3176" s="56" t="s">
        <v>6519</v>
      </c>
      <c r="D3176" s="56">
        <v>66278</v>
      </c>
      <c r="E3176" s="56" t="s">
        <v>44</v>
      </c>
      <c r="F3176" s="56" t="str">
        <f>+VLOOKUP(Tabla2[[#This Row],[Estado]],Catalogos!$I$3:$J$35,2,0)</f>
        <v>Noroeste</v>
      </c>
      <c r="G3176" s="56" t="s">
        <v>6497</v>
      </c>
      <c r="H3176" s="56" t="s">
        <v>6520</v>
      </c>
      <c r="I3176" s="56" t="s">
        <v>6521</v>
      </c>
      <c r="J3176" s="56" t="s">
        <v>1759</v>
      </c>
      <c r="K3176" s="56">
        <v>8182188555</v>
      </c>
      <c r="L3176" s="56" t="s">
        <v>72</v>
      </c>
      <c r="M3176" s="1"/>
    </row>
    <row r="3177" spans="1:13" x14ac:dyDescent="0.25">
      <c r="A3177" s="55" t="s">
        <v>31</v>
      </c>
      <c r="B3177" s="56" t="s">
        <v>1373</v>
      </c>
      <c r="C3177" s="56" t="s">
        <v>6522</v>
      </c>
      <c r="D3177" s="56">
        <v>66278</v>
      </c>
      <c r="E3177" s="56" t="s">
        <v>44</v>
      </c>
      <c r="F3177" s="56" t="str">
        <f>+VLOOKUP(Tabla2[[#This Row],[Estado]],Catalogos!$I$3:$J$35,2,0)</f>
        <v>Noroeste</v>
      </c>
      <c r="G3177" s="56" t="s">
        <v>6497</v>
      </c>
      <c r="H3177" s="56" t="s">
        <v>6501</v>
      </c>
      <c r="I3177" s="56" t="s">
        <v>6470</v>
      </c>
      <c r="J3177" s="56" t="s">
        <v>6471</v>
      </c>
      <c r="K3177" s="56">
        <v>8188880775</v>
      </c>
      <c r="L3177" s="56" t="s">
        <v>72</v>
      </c>
      <c r="M3177" s="1"/>
    </row>
    <row r="3178" spans="1:13" x14ac:dyDescent="0.25">
      <c r="A3178" s="55" t="s">
        <v>31</v>
      </c>
      <c r="B3178" s="56" t="s">
        <v>9457</v>
      </c>
      <c r="C3178" s="56" t="s">
        <v>6523</v>
      </c>
      <c r="D3178" s="56">
        <v>66278</v>
      </c>
      <c r="E3178" s="56" t="s">
        <v>44</v>
      </c>
      <c r="F3178" s="56" t="str">
        <f>+VLOOKUP(Tabla2[[#This Row],[Estado]],Catalogos!$I$3:$J$35,2,0)</f>
        <v>Noroeste</v>
      </c>
      <c r="G3178" s="56" t="s">
        <v>6497</v>
      </c>
      <c r="H3178" s="56" t="s">
        <v>6524</v>
      </c>
      <c r="I3178" s="56" t="s">
        <v>6470</v>
      </c>
      <c r="J3178" s="56" t="s">
        <v>6502</v>
      </c>
      <c r="K3178" s="56">
        <v>8188880639</v>
      </c>
      <c r="L3178" s="56" t="s">
        <v>72</v>
      </c>
      <c r="M3178" s="1"/>
    </row>
    <row r="3179" spans="1:13" x14ac:dyDescent="0.25">
      <c r="A3179" s="55" t="s">
        <v>31</v>
      </c>
      <c r="B3179" s="56" t="s">
        <v>229</v>
      </c>
      <c r="C3179" s="56" t="s">
        <v>6525</v>
      </c>
      <c r="D3179" s="56">
        <v>66260</v>
      </c>
      <c r="E3179" s="56" t="s">
        <v>44</v>
      </c>
      <c r="F3179" s="56" t="str">
        <f>+VLOOKUP(Tabla2[[#This Row],[Estado]],Catalogos!$I$3:$J$35,2,0)</f>
        <v>Noroeste</v>
      </c>
      <c r="G3179" s="56" t="s">
        <v>6497</v>
      </c>
      <c r="H3179" s="56" t="s">
        <v>6504</v>
      </c>
      <c r="I3179" s="56" t="s">
        <v>6505</v>
      </c>
      <c r="J3179" s="56" t="s">
        <v>6518</v>
      </c>
      <c r="K3179" s="56">
        <v>8183687881</v>
      </c>
      <c r="L3179" s="56" t="s">
        <v>72</v>
      </c>
      <c r="M3179" s="1"/>
    </row>
    <row r="3180" spans="1:13" x14ac:dyDescent="0.25">
      <c r="A3180" s="55" t="s">
        <v>31</v>
      </c>
      <c r="B3180" s="88" t="s">
        <v>11683</v>
      </c>
      <c r="C3180" s="56" t="s">
        <v>6526</v>
      </c>
      <c r="D3180" s="56">
        <v>66269</v>
      </c>
      <c r="E3180" s="56" t="s">
        <v>44</v>
      </c>
      <c r="F3180" s="56" t="str">
        <f>+VLOOKUP(Tabla2[[#This Row],[Estado]],Catalogos!$I$3:$J$35,2,0)</f>
        <v>Noroeste</v>
      </c>
      <c r="G3180" s="56" t="s">
        <v>6497</v>
      </c>
      <c r="H3180" s="56" t="s">
        <v>400</v>
      </c>
      <c r="I3180" s="56" t="s">
        <v>6527</v>
      </c>
      <c r="J3180" s="56" t="s">
        <v>6518</v>
      </c>
      <c r="K3180" s="56">
        <v>8183631717</v>
      </c>
      <c r="L3180" s="56" t="s">
        <v>72</v>
      </c>
      <c r="M3180" s="1"/>
    </row>
    <row r="3181" spans="1:13" x14ac:dyDescent="0.25">
      <c r="A3181" s="55" t="s">
        <v>31</v>
      </c>
      <c r="B3181" s="56" t="s">
        <v>11679</v>
      </c>
      <c r="C3181" s="56" t="s">
        <v>6528</v>
      </c>
      <c r="D3181" s="56">
        <v>66278</v>
      </c>
      <c r="E3181" s="56" t="s">
        <v>44</v>
      </c>
      <c r="F3181" s="56" t="str">
        <f>+VLOOKUP(Tabla2[[#This Row],[Estado]],Catalogos!$I$3:$J$35,2,0)</f>
        <v>Noroeste</v>
      </c>
      <c r="G3181" s="56" t="s">
        <v>6497</v>
      </c>
      <c r="H3181" s="56" t="s">
        <v>6501</v>
      </c>
      <c r="I3181" s="56" t="s">
        <v>6470</v>
      </c>
      <c r="J3181" s="56" t="s">
        <v>6529</v>
      </c>
      <c r="K3181" s="56">
        <v>8188880552</v>
      </c>
      <c r="L3181" s="56" t="s">
        <v>72</v>
      </c>
      <c r="M3181" s="1"/>
    </row>
    <row r="3182" spans="1:13" x14ac:dyDescent="0.25">
      <c r="A3182" s="55" t="s">
        <v>31</v>
      </c>
      <c r="B3182" s="56" t="s">
        <v>112</v>
      </c>
      <c r="C3182" s="56" t="s">
        <v>6530</v>
      </c>
      <c r="D3182" s="56">
        <v>66278</v>
      </c>
      <c r="E3182" s="56" t="s">
        <v>44</v>
      </c>
      <c r="F3182" s="56" t="str">
        <f>+VLOOKUP(Tabla2[[#This Row],[Estado]],Catalogos!$I$3:$J$35,2,0)</f>
        <v>Noroeste</v>
      </c>
      <c r="G3182" s="56" t="s">
        <v>6497</v>
      </c>
      <c r="H3182" s="56" t="s">
        <v>6531</v>
      </c>
      <c r="I3182" s="56" t="s">
        <v>6470</v>
      </c>
      <c r="J3182" s="56" t="s">
        <v>6502</v>
      </c>
      <c r="K3182" s="56">
        <v>8188880869</v>
      </c>
      <c r="L3182" s="56" t="s">
        <v>72</v>
      </c>
      <c r="M3182" s="1"/>
    </row>
    <row r="3183" spans="1:13" x14ac:dyDescent="0.25">
      <c r="A3183" s="55" t="s">
        <v>31</v>
      </c>
      <c r="B3183" s="56" t="s">
        <v>12331</v>
      </c>
      <c r="C3183" s="56" t="s">
        <v>6532</v>
      </c>
      <c r="D3183" s="56">
        <v>66269</v>
      </c>
      <c r="E3183" s="56" t="s">
        <v>44</v>
      </c>
      <c r="F3183" s="56" t="str">
        <f>+VLOOKUP(Tabla2[[#This Row],[Estado]],Catalogos!$I$3:$J$35,2,0)</f>
        <v>Noroeste</v>
      </c>
      <c r="G3183" s="56" t="s">
        <v>6497</v>
      </c>
      <c r="H3183" s="56" t="s">
        <v>400</v>
      </c>
      <c r="I3183" s="56" t="s">
        <v>6527</v>
      </c>
      <c r="J3183" s="56" t="s">
        <v>6518</v>
      </c>
      <c r="K3183" s="56">
        <v>8183631717</v>
      </c>
      <c r="L3183" s="56" t="s">
        <v>72</v>
      </c>
      <c r="M3183" s="1"/>
    </row>
    <row r="3184" spans="1:13" x14ac:dyDescent="0.25">
      <c r="A3184" s="55" t="s">
        <v>31</v>
      </c>
      <c r="B3184" s="56" t="s">
        <v>11686</v>
      </c>
      <c r="C3184" s="56" t="s">
        <v>6533</v>
      </c>
      <c r="D3184" s="56">
        <v>66278</v>
      </c>
      <c r="E3184" s="56" t="s">
        <v>44</v>
      </c>
      <c r="F3184" s="56" t="str">
        <f>+VLOOKUP(Tabla2[[#This Row],[Estado]],Catalogos!$I$3:$J$35,2,0)</f>
        <v>Noroeste</v>
      </c>
      <c r="G3184" s="56" t="s">
        <v>6497</v>
      </c>
      <c r="H3184" s="56" t="s">
        <v>6501</v>
      </c>
      <c r="I3184" s="56" t="s">
        <v>6470</v>
      </c>
      <c r="J3184" s="56" t="s">
        <v>6502</v>
      </c>
      <c r="K3184" s="56">
        <v>8188880500</v>
      </c>
      <c r="L3184" s="56" t="s">
        <v>72</v>
      </c>
      <c r="M3184" s="1"/>
    </row>
    <row r="3185" spans="1:13" x14ac:dyDescent="0.25">
      <c r="A3185" s="55" t="s">
        <v>31</v>
      </c>
      <c r="B3185" s="56" t="s">
        <v>112</v>
      </c>
      <c r="C3185" s="56" t="s">
        <v>6534</v>
      </c>
      <c r="D3185" s="56">
        <v>66230</v>
      </c>
      <c r="E3185" s="56" t="s">
        <v>44</v>
      </c>
      <c r="F3185" s="56" t="str">
        <f>+VLOOKUP(Tabla2[[#This Row],[Estado]],Catalogos!$I$3:$J$35,2,0)</f>
        <v>Noroeste</v>
      </c>
      <c r="G3185" s="56" t="s">
        <v>6497</v>
      </c>
      <c r="H3185" s="56" t="s">
        <v>38</v>
      </c>
      <c r="I3185" s="56" t="s">
        <v>6535</v>
      </c>
      <c r="J3185" s="56" t="s">
        <v>6536</v>
      </c>
      <c r="K3185" s="56">
        <v>8183389633</v>
      </c>
      <c r="L3185" s="56" t="s">
        <v>72</v>
      </c>
      <c r="M3185" s="1"/>
    </row>
    <row r="3186" spans="1:13" x14ac:dyDescent="0.25">
      <c r="A3186" s="55" t="s">
        <v>31</v>
      </c>
      <c r="B3186" s="56" t="s">
        <v>1645</v>
      </c>
      <c r="C3186" s="56" t="s">
        <v>6537</v>
      </c>
      <c r="D3186" s="56">
        <v>66220</v>
      </c>
      <c r="E3186" s="56" t="s">
        <v>44</v>
      </c>
      <c r="F3186" s="56" t="str">
        <f>+VLOOKUP(Tabla2[[#This Row],[Estado]],Catalogos!$I$3:$J$35,2,0)</f>
        <v>Noroeste</v>
      </c>
      <c r="G3186" s="56" t="s">
        <v>6497</v>
      </c>
      <c r="H3186" s="56" t="s">
        <v>6538</v>
      </c>
      <c r="I3186" s="56" t="s">
        <v>3008</v>
      </c>
      <c r="J3186" s="56" t="s">
        <v>1759</v>
      </c>
      <c r="K3186" s="56">
        <v>8181049191</v>
      </c>
      <c r="L3186" s="56" t="s">
        <v>72</v>
      </c>
      <c r="M3186" s="1"/>
    </row>
    <row r="3187" spans="1:13" x14ac:dyDescent="0.25">
      <c r="A3187" s="55" t="s">
        <v>31</v>
      </c>
      <c r="B3187" s="56" t="s">
        <v>112</v>
      </c>
      <c r="C3187" s="56" t="s">
        <v>6539</v>
      </c>
      <c r="D3187" s="56">
        <v>66278</v>
      </c>
      <c r="E3187" s="56" t="s">
        <v>44</v>
      </c>
      <c r="F3187" s="56" t="str">
        <f>+VLOOKUP(Tabla2[[#This Row],[Estado]],Catalogos!$I$3:$J$35,2,0)</f>
        <v>Noroeste</v>
      </c>
      <c r="G3187" s="56" t="s">
        <v>6497</v>
      </c>
      <c r="H3187" s="56" t="s">
        <v>6501</v>
      </c>
      <c r="I3187" s="56" t="s">
        <v>6470</v>
      </c>
      <c r="J3187" s="56" t="s">
        <v>6502</v>
      </c>
      <c r="K3187" s="56">
        <v>8188880865</v>
      </c>
      <c r="L3187" s="56" t="s">
        <v>72</v>
      </c>
      <c r="M3187" s="1"/>
    </row>
    <row r="3188" spans="1:13" x14ac:dyDescent="0.25">
      <c r="A3188" s="55" t="s">
        <v>31</v>
      </c>
      <c r="B3188" s="56" t="s">
        <v>112</v>
      </c>
      <c r="C3188" s="56" t="s">
        <v>6540</v>
      </c>
      <c r="D3188" s="56">
        <v>66260</v>
      </c>
      <c r="E3188" s="56" t="s">
        <v>44</v>
      </c>
      <c r="F3188" s="56" t="str">
        <f>+VLOOKUP(Tabla2[[#This Row],[Estado]],Catalogos!$I$3:$J$35,2,0)</f>
        <v>Noroeste</v>
      </c>
      <c r="G3188" s="56" t="s">
        <v>6497</v>
      </c>
      <c r="H3188" s="56" t="s">
        <v>6508</v>
      </c>
      <c r="I3188" s="56" t="s">
        <v>6505</v>
      </c>
      <c r="J3188" s="56" t="s">
        <v>6509</v>
      </c>
      <c r="K3188" s="56">
        <v>8183186828</v>
      </c>
      <c r="L3188" s="56" t="s">
        <v>72</v>
      </c>
      <c r="M3188" s="1"/>
    </row>
    <row r="3189" spans="1:13" x14ac:dyDescent="0.25">
      <c r="A3189" s="55" t="s">
        <v>31</v>
      </c>
      <c r="B3189" s="56" t="s">
        <v>112</v>
      </c>
      <c r="C3189" s="56" t="s">
        <v>6541</v>
      </c>
      <c r="D3189" s="56">
        <v>66260</v>
      </c>
      <c r="E3189" s="56" t="s">
        <v>44</v>
      </c>
      <c r="F3189" s="56" t="str">
        <f>+VLOOKUP(Tabla2[[#This Row],[Estado]],Catalogos!$I$3:$J$35,2,0)</f>
        <v>Noroeste</v>
      </c>
      <c r="G3189" s="56" t="s">
        <v>6497</v>
      </c>
      <c r="H3189" s="56" t="s">
        <v>6508</v>
      </c>
      <c r="I3189" s="56" t="s">
        <v>6505</v>
      </c>
      <c r="J3189" s="56" t="s">
        <v>6509</v>
      </c>
      <c r="K3189" s="56">
        <v>8262684719</v>
      </c>
      <c r="L3189" s="56" t="s">
        <v>72</v>
      </c>
      <c r="M3189" s="1"/>
    </row>
    <row r="3190" spans="1:13" x14ac:dyDescent="0.25">
      <c r="A3190" s="55" t="s">
        <v>31</v>
      </c>
      <c r="B3190" s="56" t="s">
        <v>229</v>
      </c>
      <c r="C3190" s="56" t="s">
        <v>6542</v>
      </c>
      <c r="D3190" s="56">
        <v>66278</v>
      </c>
      <c r="E3190" s="56" t="s">
        <v>44</v>
      </c>
      <c r="F3190" s="56" t="str">
        <f>+VLOOKUP(Tabla2[[#This Row],[Estado]],Catalogos!$I$3:$J$35,2,0)</f>
        <v>Noroeste</v>
      </c>
      <c r="G3190" s="56" t="s">
        <v>6497</v>
      </c>
      <c r="H3190" s="56" t="s">
        <v>6501</v>
      </c>
      <c r="I3190" s="56" t="s">
        <v>6470</v>
      </c>
      <c r="J3190" s="56" t="s">
        <v>6471</v>
      </c>
      <c r="K3190" s="56">
        <v>8188880808</v>
      </c>
      <c r="L3190" s="56" t="s">
        <v>72</v>
      </c>
      <c r="M3190" s="1"/>
    </row>
    <row r="3191" spans="1:13" x14ac:dyDescent="0.25">
      <c r="A3191" s="55" t="s">
        <v>31</v>
      </c>
      <c r="B3191" s="56" t="s">
        <v>1373</v>
      </c>
      <c r="C3191" s="56" t="s">
        <v>6543</v>
      </c>
      <c r="D3191" s="56">
        <v>66278</v>
      </c>
      <c r="E3191" s="56" t="s">
        <v>44</v>
      </c>
      <c r="F3191" s="56" t="str">
        <f>+VLOOKUP(Tabla2[[#This Row],[Estado]],Catalogos!$I$3:$J$35,2,0)</f>
        <v>Noroeste</v>
      </c>
      <c r="G3191" s="56" t="s">
        <v>6497</v>
      </c>
      <c r="H3191" s="56" t="s">
        <v>6524</v>
      </c>
      <c r="I3191" s="56" t="s">
        <v>6470</v>
      </c>
      <c r="J3191" s="56" t="s">
        <v>6502</v>
      </c>
      <c r="K3191" s="56">
        <v>8188880575</v>
      </c>
      <c r="L3191" s="56" t="s">
        <v>72</v>
      </c>
      <c r="M3191" s="1"/>
    </row>
    <row r="3192" spans="1:13" x14ac:dyDescent="0.25">
      <c r="A3192" s="55" t="s">
        <v>31</v>
      </c>
      <c r="B3192" s="56" t="s">
        <v>11926</v>
      </c>
      <c r="C3192" s="56" t="s">
        <v>6544</v>
      </c>
      <c r="D3192" s="56">
        <v>66220</v>
      </c>
      <c r="E3192" s="56" t="s">
        <v>44</v>
      </c>
      <c r="F3192" s="56" t="str">
        <f>+VLOOKUP(Tabla2[[#This Row],[Estado]],Catalogos!$I$3:$J$35,2,0)</f>
        <v>Noroeste</v>
      </c>
      <c r="G3192" s="56" t="s">
        <v>6497</v>
      </c>
      <c r="H3192" s="56" t="s">
        <v>6498</v>
      </c>
      <c r="I3192" s="56" t="s">
        <v>6545</v>
      </c>
      <c r="J3192" s="56" t="s">
        <v>1759</v>
      </c>
      <c r="K3192" s="56">
        <v>8182188555</v>
      </c>
      <c r="L3192" s="56" t="s">
        <v>72</v>
      </c>
      <c r="M3192" s="1"/>
    </row>
    <row r="3193" spans="1:13" x14ac:dyDescent="0.25">
      <c r="A3193" s="55" t="s">
        <v>31</v>
      </c>
      <c r="B3193" s="56" t="s">
        <v>112</v>
      </c>
      <c r="C3193" s="56" t="s">
        <v>6546</v>
      </c>
      <c r="D3193" s="56">
        <v>66278</v>
      </c>
      <c r="E3193" s="56" t="s">
        <v>44</v>
      </c>
      <c r="F3193" s="56" t="str">
        <f>+VLOOKUP(Tabla2[[#This Row],[Estado]],Catalogos!$I$3:$J$35,2,0)</f>
        <v>Noroeste</v>
      </c>
      <c r="G3193" s="56" t="s">
        <v>6497</v>
      </c>
      <c r="H3193" s="56" t="s">
        <v>6501</v>
      </c>
      <c r="I3193" s="56" t="s">
        <v>6470</v>
      </c>
      <c r="J3193" s="56" t="s">
        <v>6471</v>
      </c>
      <c r="K3193" s="56">
        <v>8188880869</v>
      </c>
      <c r="L3193" s="56" t="s">
        <v>72</v>
      </c>
      <c r="M3193" s="1"/>
    </row>
    <row r="3194" spans="1:13" x14ac:dyDescent="0.25">
      <c r="A3194" s="55" t="s">
        <v>26</v>
      </c>
      <c r="B3194" s="56" t="s">
        <v>165</v>
      </c>
      <c r="C3194" s="56" t="s">
        <v>6496</v>
      </c>
      <c r="D3194" s="56">
        <v>66220</v>
      </c>
      <c r="E3194" s="56" t="s">
        <v>44</v>
      </c>
      <c r="F3194" s="56" t="str">
        <f>+VLOOKUP(Tabla2[[#This Row],[Estado]],Catalogos!$I$3:$J$35,2,0)</f>
        <v>Noroeste</v>
      </c>
      <c r="G3194" s="56" t="s">
        <v>6497</v>
      </c>
      <c r="H3194" s="56" t="s">
        <v>6498</v>
      </c>
      <c r="I3194" s="56">
        <v>325</v>
      </c>
      <c r="J3194" s="56" t="s">
        <v>1759</v>
      </c>
      <c r="K3194" s="56" t="s">
        <v>6499</v>
      </c>
      <c r="L3194" s="56" t="s">
        <v>6480</v>
      </c>
      <c r="M3194" s="1"/>
    </row>
    <row r="3195" spans="1:13" x14ac:dyDescent="0.25">
      <c r="A3195" s="55" t="s">
        <v>26</v>
      </c>
      <c r="B3195" s="56" t="s">
        <v>165</v>
      </c>
      <c r="C3195" s="56" t="s">
        <v>12544</v>
      </c>
      <c r="D3195" s="56">
        <v>66260</v>
      </c>
      <c r="E3195" s="56" t="s">
        <v>44</v>
      </c>
      <c r="F3195" s="56" t="str">
        <f>+VLOOKUP(Tabla2[[#This Row],[Estado]],Catalogos!$I$3:$J$35,2,0)</f>
        <v>Noroeste</v>
      </c>
      <c r="G3195" s="56" t="s">
        <v>6497</v>
      </c>
      <c r="H3195" s="56" t="s">
        <v>6504</v>
      </c>
      <c r="I3195" s="56">
        <v>180</v>
      </c>
      <c r="J3195" s="56" t="s">
        <v>12545</v>
      </c>
      <c r="K3195" s="56">
        <v>8183687777</v>
      </c>
      <c r="L3195" s="90" t="s">
        <v>11699</v>
      </c>
      <c r="M3195" s="1"/>
    </row>
    <row r="3196" spans="1:13" x14ac:dyDescent="0.25">
      <c r="A3196" s="55" t="s">
        <v>14</v>
      </c>
      <c r="B3196" s="56" t="s">
        <v>12546</v>
      </c>
      <c r="C3196" s="56" t="s">
        <v>12547</v>
      </c>
      <c r="D3196" s="56">
        <v>66220</v>
      </c>
      <c r="E3196" s="56" t="s">
        <v>44</v>
      </c>
      <c r="F3196" s="56" t="str">
        <f>+VLOOKUP(Tabla2[[#This Row],[Estado]],Catalogos!$I$3:$J$35,2,0)</f>
        <v>Noroeste</v>
      </c>
      <c r="G3196" s="56" t="s">
        <v>6497</v>
      </c>
      <c r="H3196" s="56" t="s">
        <v>2929</v>
      </c>
      <c r="I3196" s="56" t="s">
        <v>12548</v>
      </c>
      <c r="J3196" s="56" t="s">
        <v>12549</v>
      </c>
      <c r="K3196" s="56">
        <v>8183785400</v>
      </c>
      <c r="L3196" s="56" t="s">
        <v>6480</v>
      </c>
      <c r="M3196" s="1"/>
    </row>
    <row r="3197" spans="1:13" x14ac:dyDescent="0.25">
      <c r="A3197" s="55" t="s">
        <v>24</v>
      </c>
      <c r="B3197" s="56" t="s">
        <v>165</v>
      </c>
      <c r="C3197" s="56" t="s">
        <v>6547</v>
      </c>
      <c r="D3197" s="56">
        <v>66220</v>
      </c>
      <c r="E3197" s="56" t="s">
        <v>44</v>
      </c>
      <c r="F3197" s="56" t="str">
        <f>+VLOOKUP(Tabla2[[#This Row],[Estado]],Catalogos!$I$3:$J$35,2,0)</f>
        <v>Noroeste</v>
      </c>
      <c r="G3197" s="56" t="s">
        <v>6497</v>
      </c>
      <c r="H3197" s="56" t="s">
        <v>6548</v>
      </c>
      <c r="I3197" s="56" t="s">
        <v>6549</v>
      </c>
      <c r="J3197" s="56" t="s">
        <v>1759</v>
      </c>
      <c r="K3197" s="56" t="s">
        <v>257</v>
      </c>
      <c r="L3197" s="56" t="s">
        <v>72</v>
      </c>
      <c r="M3197" s="1"/>
    </row>
    <row r="3198" spans="1:13" x14ac:dyDescent="0.25">
      <c r="A3198" s="55" t="s">
        <v>29</v>
      </c>
      <c r="B3198" s="56" t="s">
        <v>29</v>
      </c>
      <c r="C3198" s="56" t="s">
        <v>6550</v>
      </c>
      <c r="D3198" s="56">
        <v>64000</v>
      </c>
      <c r="E3198" s="56" t="s">
        <v>44</v>
      </c>
      <c r="F3198" s="56" t="str">
        <f>+VLOOKUP(Tabla2[[#This Row],[Estado]],Catalogos!$I$3:$J$35,2,0)</f>
        <v>Noroeste</v>
      </c>
      <c r="G3198" s="56" t="s">
        <v>6497</v>
      </c>
      <c r="H3198" s="56" t="s">
        <v>6551</v>
      </c>
      <c r="I3198" s="56" t="s">
        <v>6552</v>
      </c>
      <c r="J3198" s="56" t="s">
        <v>6553</v>
      </c>
      <c r="K3198" s="56" t="s">
        <v>150</v>
      </c>
      <c r="L3198" s="56" t="s">
        <v>72</v>
      </c>
      <c r="M3198" s="1"/>
    </row>
    <row r="3199" spans="1:13" x14ac:dyDescent="0.25">
      <c r="A3199" s="55" t="s">
        <v>29</v>
      </c>
      <c r="B3199" s="56" t="s">
        <v>29</v>
      </c>
      <c r="C3199" s="56" t="s">
        <v>6554</v>
      </c>
      <c r="D3199" s="56">
        <v>66230</v>
      </c>
      <c r="E3199" s="56" t="s">
        <v>44</v>
      </c>
      <c r="F3199" s="56" t="str">
        <f>+VLOOKUP(Tabla2[[#This Row],[Estado]],Catalogos!$I$3:$J$35,2,0)</f>
        <v>Noroeste</v>
      </c>
      <c r="G3199" s="56" t="s">
        <v>6497</v>
      </c>
      <c r="H3199" s="56" t="s">
        <v>6555</v>
      </c>
      <c r="I3199" s="56" t="s">
        <v>6556</v>
      </c>
      <c r="J3199" s="56" t="s">
        <v>6557</v>
      </c>
      <c r="K3199" s="56" t="s">
        <v>150</v>
      </c>
      <c r="L3199" s="56" t="s">
        <v>72</v>
      </c>
      <c r="M3199" s="1"/>
    </row>
    <row r="3200" spans="1:13" x14ac:dyDescent="0.25">
      <c r="A3200" s="55" t="s">
        <v>14</v>
      </c>
      <c r="B3200" s="56" t="s">
        <v>165</v>
      </c>
      <c r="C3200" s="56" t="s">
        <v>12550</v>
      </c>
      <c r="D3200" s="56">
        <v>66150</v>
      </c>
      <c r="E3200" s="56" t="s">
        <v>44</v>
      </c>
      <c r="F3200" s="56" t="str">
        <f>+VLOOKUP(Tabla2[[#This Row],[Estado]],Catalogos!$I$3:$J$35,2,0)</f>
        <v>Noroeste</v>
      </c>
      <c r="G3200" s="56" t="s">
        <v>6559</v>
      </c>
      <c r="H3200" s="56" t="s">
        <v>6560</v>
      </c>
      <c r="I3200" s="56" t="s">
        <v>6561</v>
      </c>
      <c r="J3200" s="56" t="s">
        <v>6562</v>
      </c>
      <c r="K3200" s="56">
        <v>8183361093</v>
      </c>
      <c r="L3200" s="56" t="s">
        <v>3</v>
      </c>
      <c r="M3200" s="1"/>
    </row>
    <row r="3201" spans="1:13" x14ac:dyDescent="0.25">
      <c r="A3201" s="55" t="s">
        <v>29</v>
      </c>
      <c r="B3201" s="56" t="s">
        <v>29</v>
      </c>
      <c r="C3201" s="56" t="s">
        <v>6563</v>
      </c>
      <c r="D3201" s="56">
        <v>66120</v>
      </c>
      <c r="E3201" s="56" t="s">
        <v>44</v>
      </c>
      <c r="F3201" s="56" t="str">
        <f>+VLOOKUP(Tabla2[[#This Row],[Estado]],Catalogos!$I$3:$J$35,2,0)</f>
        <v>Noroeste</v>
      </c>
      <c r="G3201" s="56" t="s">
        <v>6559</v>
      </c>
      <c r="H3201" s="56" t="s">
        <v>6564</v>
      </c>
      <c r="I3201" s="56" t="s">
        <v>6565</v>
      </c>
      <c r="J3201" s="56" t="s">
        <v>6566</v>
      </c>
      <c r="K3201" s="56" t="s">
        <v>150</v>
      </c>
      <c r="L3201" s="56" t="s">
        <v>72</v>
      </c>
      <c r="M3201" s="1"/>
    </row>
    <row r="3202" spans="1:13" x14ac:dyDescent="0.25">
      <c r="A3202" s="55" t="s">
        <v>29</v>
      </c>
      <c r="B3202" s="56" t="s">
        <v>29</v>
      </c>
      <c r="C3202" s="56" t="s">
        <v>6567</v>
      </c>
      <c r="D3202" s="56">
        <v>67300</v>
      </c>
      <c r="E3202" s="56" t="s">
        <v>44</v>
      </c>
      <c r="F3202" s="56" t="str">
        <f>+VLOOKUP(Tabla2[[#This Row],[Estado]],Catalogos!$I$3:$J$35,2,0)</f>
        <v>Noroeste</v>
      </c>
      <c r="G3202" s="56" t="s">
        <v>6568</v>
      </c>
      <c r="H3202" s="56" t="s">
        <v>6569</v>
      </c>
      <c r="I3202" s="56" t="s">
        <v>6570</v>
      </c>
      <c r="J3202" s="56" t="s">
        <v>6571</v>
      </c>
      <c r="K3202" s="56" t="s">
        <v>150</v>
      </c>
      <c r="L3202" s="56" t="s">
        <v>72</v>
      </c>
      <c r="M3202" s="1"/>
    </row>
    <row r="3203" spans="1:13" x14ac:dyDescent="0.25">
      <c r="A3203" s="55" t="s">
        <v>29</v>
      </c>
      <c r="B3203" s="56" t="s">
        <v>29</v>
      </c>
      <c r="C3203" s="56" t="s">
        <v>6572</v>
      </c>
      <c r="D3203" s="56">
        <v>67300</v>
      </c>
      <c r="E3203" s="56" t="s">
        <v>44</v>
      </c>
      <c r="F3203" s="56" t="str">
        <f>+VLOOKUP(Tabla2[[#This Row],[Estado]],Catalogos!$I$3:$J$35,2,0)</f>
        <v>Noroeste</v>
      </c>
      <c r="G3203" s="56" t="s">
        <v>6568</v>
      </c>
      <c r="H3203" s="56" t="s">
        <v>6569</v>
      </c>
      <c r="I3203" s="56" t="s">
        <v>6573</v>
      </c>
      <c r="J3203" s="56" t="s">
        <v>6574</v>
      </c>
      <c r="K3203" s="56" t="s">
        <v>150</v>
      </c>
      <c r="L3203" s="56" t="s">
        <v>72</v>
      </c>
      <c r="M3203" s="1"/>
    </row>
    <row r="3204" spans="1:13" x14ac:dyDescent="0.25">
      <c r="A3204" s="55" t="s">
        <v>24</v>
      </c>
      <c r="B3204" s="56" t="s">
        <v>165</v>
      </c>
      <c r="C3204" s="56" t="s">
        <v>6575</v>
      </c>
      <c r="D3204" s="56">
        <v>68420</v>
      </c>
      <c r="E3204" s="56" t="s">
        <v>45</v>
      </c>
      <c r="F3204" s="56" t="str">
        <f>+VLOOKUP(Tabla2[[#This Row],[Estado]],Catalogos!$I$3:$J$35,2,0)</f>
        <v>Sureste</v>
      </c>
      <c r="G3204" s="56" t="s">
        <v>6576</v>
      </c>
      <c r="H3204" s="56" t="s">
        <v>6577</v>
      </c>
      <c r="I3204" s="56">
        <v>144</v>
      </c>
      <c r="J3204" s="56" t="s">
        <v>401</v>
      </c>
      <c r="K3204" s="56" t="s">
        <v>257</v>
      </c>
      <c r="L3204" s="56" t="s">
        <v>72</v>
      </c>
      <c r="M3204" s="1"/>
    </row>
    <row r="3205" spans="1:13" x14ac:dyDescent="0.25">
      <c r="A3205" s="55" t="s">
        <v>24</v>
      </c>
      <c r="B3205" s="56" t="s">
        <v>165</v>
      </c>
      <c r="C3205" s="56" t="s">
        <v>6578</v>
      </c>
      <c r="D3205" s="56">
        <v>68416</v>
      </c>
      <c r="E3205" s="56" t="s">
        <v>45</v>
      </c>
      <c r="F3205" s="56" t="str">
        <f>+VLOOKUP(Tabla2[[#This Row],[Estado]],Catalogos!$I$3:$J$35,2,0)</f>
        <v>Sureste</v>
      </c>
      <c r="G3205" s="56" t="s">
        <v>6579</v>
      </c>
      <c r="H3205" s="56" t="s">
        <v>6580</v>
      </c>
      <c r="I3205" s="56">
        <v>12</v>
      </c>
      <c r="J3205" s="56" t="s">
        <v>6581</v>
      </c>
      <c r="K3205" s="56" t="s">
        <v>257</v>
      </c>
      <c r="L3205" s="56" t="s">
        <v>72</v>
      </c>
      <c r="M3205" s="1"/>
    </row>
    <row r="3206" spans="1:13" x14ac:dyDescent="0.25">
      <c r="A3206" s="55" t="s">
        <v>24</v>
      </c>
      <c r="B3206" s="56" t="s">
        <v>165</v>
      </c>
      <c r="C3206" s="56" t="s">
        <v>6582</v>
      </c>
      <c r="D3206" s="56">
        <v>68400</v>
      </c>
      <c r="E3206" s="56" t="s">
        <v>45</v>
      </c>
      <c r="F3206" s="56" t="str">
        <f>+VLOOKUP(Tabla2[[#This Row],[Estado]],Catalogos!$I$3:$J$35,2,0)</f>
        <v>Sureste</v>
      </c>
      <c r="G3206" s="56" t="s">
        <v>6583</v>
      </c>
      <c r="H3206" s="56" t="s">
        <v>6584</v>
      </c>
      <c r="I3206" s="56">
        <v>29</v>
      </c>
      <c r="J3206" s="56" t="s">
        <v>401</v>
      </c>
      <c r="K3206" s="56" t="s">
        <v>257</v>
      </c>
      <c r="L3206" s="56" t="s">
        <v>72</v>
      </c>
      <c r="M3206" s="1"/>
    </row>
    <row r="3207" spans="1:13" x14ac:dyDescent="0.25">
      <c r="A3207" s="55" t="s">
        <v>24</v>
      </c>
      <c r="B3207" s="56" t="s">
        <v>165</v>
      </c>
      <c r="C3207" s="56" t="s">
        <v>6585</v>
      </c>
      <c r="D3207" s="56">
        <v>68400</v>
      </c>
      <c r="E3207" s="56" t="s">
        <v>45</v>
      </c>
      <c r="F3207" s="56" t="str">
        <f>+VLOOKUP(Tabla2[[#This Row],[Estado]],Catalogos!$I$3:$J$35,2,0)</f>
        <v>Sureste</v>
      </c>
      <c r="G3207" s="56" t="s">
        <v>6583</v>
      </c>
      <c r="H3207" s="56" t="s">
        <v>6586</v>
      </c>
      <c r="I3207" s="56" t="s">
        <v>172</v>
      </c>
      <c r="J3207" s="56" t="s">
        <v>6587</v>
      </c>
      <c r="K3207" s="56" t="s">
        <v>257</v>
      </c>
      <c r="L3207" s="56" t="s">
        <v>72</v>
      </c>
      <c r="M3207" s="1"/>
    </row>
    <row r="3208" spans="1:13" x14ac:dyDescent="0.25">
      <c r="A3208" s="55" t="s">
        <v>26</v>
      </c>
      <c r="B3208" s="56" t="s">
        <v>165</v>
      </c>
      <c r="C3208" s="56" t="s">
        <v>6588</v>
      </c>
      <c r="D3208" s="56">
        <v>68050</v>
      </c>
      <c r="E3208" s="56" t="s">
        <v>45</v>
      </c>
      <c r="F3208" s="56" t="str">
        <f>+VLOOKUP(Tabla2[[#This Row],[Estado]],Catalogos!$I$3:$J$35,2,0)</f>
        <v>Sureste</v>
      </c>
      <c r="G3208" s="56" t="s">
        <v>45</v>
      </c>
      <c r="H3208" s="56" t="s">
        <v>6589</v>
      </c>
      <c r="I3208" s="56" t="s">
        <v>6590</v>
      </c>
      <c r="J3208" s="56" t="s">
        <v>1279</v>
      </c>
      <c r="K3208" s="56" t="s">
        <v>6591</v>
      </c>
      <c r="L3208" s="56" t="s">
        <v>6480</v>
      </c>
      <c r="M3208" s="1"/>
    </row>
    <row r="3209" spans="1:13" x14ac:dyDescent="0.25">
      <c r="A3209" s="55" t="s">
        <v>31</v>
      </c>
      <c r="B3209" s="56" t="s">
        <v>11678</v>
      </c>
      <c r="C3209" s="56" t="s">
        <v>6592</v>
      </c>
      <c r="D3209" s="56">
        <v>68000</v>
      </c>
      <c r="E3209" s="56" t="s">
        <v>45</v>
      </c>
      <c r="F3209" s="56" t="str">
        <f>+VLOOKUP(Tabla2[[#This Row],[Estado]],Catalogos!$I$3:$J$35,2,0)</f>
        <v>Sureste</v>
      </c>
      <c r="G3209" s="56" t="s">
        <v>45</v>
      </c>
      <c r="H3209" s="56" t="s">
        <v>6593</v>
      </c>
      <c r="I3209" s="56" t="s">
        <v>6594</v>
      </c>
      <c r="J3209" s="56" t="s">
        <v>401</v>
      </c>
      <c r="K3209" s="56">
        <v>9515146259</v>
      </c>
      <c r="L3209" s="56" t="s">
        <v>72</v>
      </c>
      <c r="M3209" s="1"/>
    </row>
    <row r="3210" spans="1:13" x14ac:dyDescent="0.25">
      <c r="A3210" s="55" t="s">
        <v>24</v>
      </c>
      <c r="B3210" s="56" t="s">
        <v>165</v>
      </c>
      <c r="C3210" s="56" t="s">
        <v>6595</v>
      </c>
      <c r="D3210" s="56">
        <v>68310</v>
      </c>
      <c r="E3210" s="56" t="s">
        <v>45</v>
      </c>
      <c r="F3210" s="56" t="str">
        <f>+VLOOKUP(Tabla2[[#This Row],[Estado]],Catalogos!$I$3:$J$35,2,0)</f>
        <v>Sureste</v>
      </c>
      <c r="G3210" s="56" t="s">
        <v>6596</v>
      </c>
      <c r="H3210" s="56" t="s">
        <v>6597</v>
      </c>
      <c r="I3210" s="56">
        <v>1240</v>
      </c>
      <c r="J3210" s="56" t="s">
        <v>401</v>
      </c>
      <c r="K3210" s="56" t="s">
        <v>257</v>
      </c>
      <c r="L3210" s="56" t="s">
        <v>72</v>
      </c>
      <c r="M3210" s="1"/>
    </row>
    <row r="3211" spans="1:13" x14ac:dyDescent="0.25">
      <c r="A3211" s="55" t="s">
        <v>24</v>
      </c>
      <c r="B3211" s="56" t="s">
        <v>165</v>
      </c>
      <c r="C3211" s="56" t="s">
        <v>6598</v>
      </c>
      <c r="D3211" s="56">
        <v>68300</v>
      </c>
      <c r="E3211" s="56" t="s">
        <v>45</v>
      </c>
      <c r="F3211" s="56" t="str">
        <f>+VLOOKUP(Tabla2[[#This Row],[Estado]],Catalogos!$I$3:$J$35,2,0)</f>
        <v>Sureste</v>
      </c>
      <c r="G3211" s="56" t="s">
        <v>6596</v>
      </c>
      <c r="H3211" s="56" t="s">
        <v>6599</v>
      </c>
      <c r="I3211" s="56">
        <v>999</v>
      </c>
      <c r="J3211" s="56" t="s">
        <v>401</v>
      </c>
      <c r="K3211" s="56" t="s">
        <v>257</v>
      </c>
      <c r="L3211" s="56" t="s">
        <v>72</v>
      </c>
      <c r="M3211" s="1"/>
    </row>
    <row r="3212" spans="1:13" x14ac:dyDescent="0.25">
      <c r="A3212" s="55" t="s">
        <v>24</v>
      </c>
      <c r="B3212" s="56" t="s">
        <v>165</v>
      </c>
      <c r="C3212" s="56" t="s">
        <v>6600</v>
      </c>
      <c r="D3212" s="56">
        <v>68310</v>
      </c>
      <c r="E3212" s="56" t="s">
        <v>45</v>
      </c>
      <c r="F3212" s="56" t="str">
        <f>+VLOOKUP(Tabla2[[#This Row],[Estado]],Catalogos!$I$3:$J$35,2,0)</f>
        <v>Sureste</v>
      </c>
      <c r="G3212" s="56" t="s">
        <v>6596</v>
      </c>
      <c r="H3212" s="56" t="s">
        <v>3338</v>
      </c>
      <c r="I3212" s="56">
        <v>2067</v>
      </c>
      <c r="J3212" s="56" t="s">
        <v>6601</v>
      </c>
      <c r="K3212" s="56" t="s">
        <v>257</v>
      </c>
      <c r="L3212" s="56" t="s">
        <v>72</v>
      </c>
      <c r="M3212" s="1"/>
    </row>
    <row r="3213" spans="1:13" x14ac:dyDescent="0.25">
      <c r="A3213" s="55" t="s">
        <v>24</v>
      </c>
      <c r="B3213" s="56" t="s">
        <v>165</v>
      </c>
      <c r="C3213" s="56" t="s">
        <v>6602</v>
      </c>
      <c r="D3213" s="56">
        <v>68324</v>
      </c>
      <c r="E3213" s="56" t="s">
        <v>45</v>
      </c>
      <c r="F3213" s="56" t="str">
        <f>+VLOOKUP(Tabla2[[#This Row],[Estado]],Catalogos!$I$3:$J$35,2,0)</f>
        <v>Sureste</v>
      </c>
      <c r="G3213" s="56" t="s">
        <v>6596</v>
      </c>
      <c r="H3213" s="56" t="s">
        <v>6603</v>
      </c>
      <c r="I3213" s="56" t="s">
        <v>6604</v>
      </c>
      <c r="J3213" s="56" t="s">
        <v>6605</v>
      </c>
      <c r="K3213" s="56" t="s">
        <v>257</v>
      </c>
      <c r="L3213" s="56" t="s">
        <v>72</v>
      </c>
      <c r="M3213" s="1"/>
    </row>
    <row r="3214" spans="1:13" x14ac:dyDescent="0.25">
      <c r="A3214" s="55" t="s">
        <v>24</v>
      </c>
      <c r="B3214" s="56" t="s">
        <v>165</v>
      </c>
      <c r="C3214" s="56" t="s">
        <v>6606</v>
      </c>
      <c r="D3214" s="56">
        <v>68375</v>
      </c>
      <c r="E3214" s="56" t="s">
        <v>45</v>
      </c>
      <c r="F3214" s="56" t="str">
        <f>+VLOOKUP(Tabla2[[#This Row],[Estado]],Catalogos!$I$3:$J$35,2,0)</f>
        <v>Sureste</v>
      </c>
      <c r="G3214" s="56" t="s">
        <v>6596</v>
      </c>
      <c r="H3214" s="56" t="s">
        <v>6607</v>
      </c>
      <c r="I3214" s="56" t="s">
        <v>6608</v>
      </c>
      <c r="J3214" s="56" t="s">
        <v>6609</v>
      </c>
      <c r="K3214" s="56" t="s">
        <v>257</v>
      </c>
      <c r="L3214" s="56" t="s">
        <v>72</v>
      </c>
      <c r="M3214" s="1"/>
    </row>
    <row r="3215" spans="1:13" x14ac:dyDescent="0.25">
      <c r="A3215" s="55" t="s">
        <v>24</v>
      </c>
      <c r="B3215" s="56" t="s">
        <v>165</v>
      </c>
      <c r="C3215" s="56" t="s">
        <v>6610</v>
      </c>
      <c r="D3215" s="56">
        <v>68340</v>
      </c>
      <c r="E3215" s="56" t="s">
        <v>45</v>
      </c>
      <c r="F3215" s="56" t="str">
        <f>+VLOOKUP(Tabla2[[#This Row],[Estado]],Catalogos!$I$3:$J$35,2,0)</f>
        <v>Sureste</v>
      </c>
      <c r="G3215" s="56" t="s">
        <v>6596</v>
      </c>
      <c r="H3215" s="56" t="s">
        <v>6611</v>
      </c>
      <c r="I3215" s="56" t="s">
        <v>6612</v>
      </c>
      <c r="J3215" s="56" t="s">
        <v>6613</v>
      </c>
      <c r="K3215" s="56" t="s">
        <v>257</v>
      </c>
      <c r="L3215" s="56" t="s">
        <v>72</v>
      </c>
      <c r="M3215" s="1"/>
    </row>
    <row r="3216" spans="1:13" x14ac:dyDescent="0.25">
      <c r="A3216" s="55" t="s">
        <v>24</v>
      </c>
      <c r="B3216" s="56" t="s">
        <v>165</v>
      </c>
      <c r="C3216" s="56" t="s">
        <v>6614</v>
      </c>
      <c r="D3216" s="56">
        <v>68430</v>
      </c>
      <c r="E3216" s="56" t="s">
        <v>45</v>
      </c>
      <c r="F3216" s="56" t="str">
        <f>+VLOOKUP(Tabla2[[#This Row],[Estado]],Catalogos!$I$3:$J$35,2,0)</f>
        <v>Sureste</v>
      </c>
      <c r="G3216" s="56" t="s">
        <v>6615</v>
      </c>
      <c r="H3216" s="56" t="s">
        <v>6616</v>
      </c>
      <c r="I3216" s="56">
        <v>1305</v>
      </c>
      <c r="J3216" s="56" t="s">
        <v>6617</v>
      </c>
      <c r="K3216" s="56" t="s">
        <v>257</v>
      </c>
      <c r="L3216" s="56" t="s">
        <v>72</v>
      </c>
      <c r="M3216" s="1"/>
    </row>
    <row r="3217" spans="1:13" x14ac:dyDescent="0.25">
      <c r="A3217" s="55" t="s">
        <v>24</v>
      </c>
      <c r="B3217" s="56" t="s">
        <v>165</v>
      </c>
      <c r="C3217" s="56" t="s">
        <v>6618</v>
      </c>
      <c r="D3217" s="56">
        <v>68422</v>
      </c>
      <c r="E3217" s="56" t="s">
        <v>45</v>
      </c>
      <c r="F3217" s="56" t="str">
        <f>+VLOOKUP(Tabla2[[#This Row],[Estado]],Catalogos!$I$3:$J$35,2,0)</f>
        <v>Sureste</v>
      </c>
      <c r="G3217" s="56" t="s">
        <v>6619</v>
      </c>
      <c r="H3217" s="56" t="s">
        <v>6620</v>
      </c>
      <c r="I3217" s="56">
        <v>25</v>
      </c>
      <c r="J3217" s="56" t="s">
        <v>401</v>
      </c>
      <c r="K3217" s="56" t="s">
        <v>257</v>
      </c>
      <c r="L3217" s="56" t="s">
        <v>72</v>
      </c>
      <c r="M3217" s="1"/>
    </row>
    <row r="3218" spans="1:13" x14ac:dyDescent="0.25">
      <c r="A3218" s="55" t="s">
        <v>29</v>
      </c>
      <c r="B3218" s="56" t="s">
        <v>29</v>
      </c>
      <c r="C3218" s="56" t="s">
        <v>6621</v>
      </c>
      <c r="D3218" s="56">
        <v>74290</v>
      </c>
      <c r="E3218" s="56" t="s">
        <v>46</v>
      </c>
      <c r="F3218" s="56" t="str">
        <f>+VLOOKUP(Tabla2[[#This Row],[Estado]],Catalogos!$I$3:$J$35,2,0)</f>
        <v>Sureste</v>
      </c>
      <c r="G3218" s="56" t="s">
        <v>6622</v>
      </c>
      <c r="H3218" s="56" t="s">
        <v>6623</v>
      </c>
      <c r="I3218" s="56" t="s">
        <v>6624</v>
      </c>
      <c r="J3218" s="56" t="s">
        <v>6625</v>
      </c>
      <c r="K3218" s="56" t="s">
        <v>150</v>
      </c>
      <c r="L3218" s="56" t="s">
        <v>72</v>
      </c>
      <c r="M3218" s="1"/>
    </row>
    <row r="3219" spans="1:13" x14ac:dyDescent="0.25">
      <c r="A3219" s="55" t="s">
        <v>29</v>
      </c>
      <c r="B3219" s="56" t="s">
        <v>29</v>
      </c>
      <c r="C3219" s="56" t="s">
        <v>6626</v>
      </c>
      <c r="D3219" s="56">
        <v>72810</v>
      </c>
      <c r="E3219" s="56" t="s">
        <v>46</v>
      </c>
      <c r="F3219" s="56" t="str">
        <f>+VLOOKUP(Tabla2[[#This Row],[Estado]],Catalogos!$I$3:$J$35,2,0)</f>
        <v>Sureste</v>
      </c>
      <c r="G3219" s="56" t="s">
        <v>6627</v>
      </c>
      <c r="H3219" s="56" t="s">
        <v>6628</v>
      </c>
      <c r="I3219" s="56" t="s">
        <v>353</v>
      </c>
      <c r="J3219" s="56" t="s">
        <v>6629</v>
      </c>
      <c r="K3219" s="56" t="s">
        <v>150</v>
      </c>
      <c r="L3219" s="56" t="s">
        <v>72</v>
      </c>
      <c r="M3219" s="1"/>
    </row>
    <row r="3220" spans="1:13" x14ac:dyDescent="0.25">
      <c r="A3220" s="55" t="s">
        <v>29</v>
      </c>
      <c r="B3220" s="56" t="s">
        <v>29</v>
      </c>
      <c r="C3220" s="56" t="s">
        <v>6630</v>
      </c>
      <c r="D3220" s="56">
        <v>72810</v>
      </c>
      <c r="E3220" s="56" t="s">
        <v>46</v>
      </c>
      <c r="F3220" s="56" t="str">
        <f>+VLOOKUP(Tabla2[[#This Row],[Estado]],Catalogos!$I$3:$J$35,2,0)</f>
        <v>Sureste</v>
      </c>
      <c r="G3220" s="56" t="s">
        <v>6627</v>
      </c>
      <c r="H3220" s="56" t="s">
        <v>6631</v>
      </c>
      <c r="I3220" s="56" t="s">
        <v>6632</v>
      </c>
      <c r="J3220" s="56" t="s">
        <v>6633</v>
      </c>
      <c r="K3220" s="56" t="s">
        <v>150</v>
      </c>
      <c r="L3220" s="56" t="s">
        <v>72</v>
      </c>
      <c r="M3220" s="1"/>
    </row>
    <row r="3221" spans="1:13" x14ac:dyDescent="0.25">
      <c r="A3221" s="55" t="s">
        <v>29</v>
      </c>
      <c r="B3221" s="56" t="s">
        <v>29</v>
      </c>
      <c r="C3221" s="56" t="s">
        <v>6634</v>
      </c>
      <c r="D3221" s="56">
        <v>72820</v>
      </c>
      <c r="E3221" s="56" t="s">
        <v>46</v>
      </c>
      <c r="F3221" s="56" t="str">
        <f>+VLOOKUP(Tabla2[[#This Row],[Estado]],Catalogos!$I$3:$J$35,2,0)</f>
        <v>Sureste</v>
      </c>
      <c r="G3221" s="56" t="s">
        <v>6627</v>
      </c>
      <c r="H3221" s="56" t="s">
        <v>6635</v>
      </c>
      <c r="I3221" s="56" t="s">
        <v>6636</v>
      </c>
      <c r="J3221" s="56" t="s">
        <v>6637</v>
      </c>
      <c r="K3221" s="56" t="s">
        <v>150</v>
      </c>
      <c r="L3221" s="56" t="s">
        <v>72</v>
      </c>
      <c r="M3221" s="1"/>
    </row>
    <row r="3222" spans="1:13" x14ac:dyDescent="0.25">
      <c r="A3222" s="55" t="s">
        <v>26</v>
      </c>
      <c r="B3222" s="56" t="s">
        <v>165</v>
      </c>
      <c r="C3222" s="56" t="s">
        <v>6020</v>
      </c>
      <c r="D3222" s="56">
        <v>72170</v>
      </c>
      <c r="E3222" s="56" t="s">
        <v>46</v>
      </c>
      <c r="F3222" s="56" t="str">
        <f>+VLOOKUP(Tabla2[[#This Row],[Estado]],Catalogos!$I$3:$J$35,2,0)</f>
        <v>Sureste</v>
      </c>
      <c r="G3222" s="56" t="s">
        <v>6021</v>
      </c>
      <c r="H3222" s="56" t="s">
        <v>6022</v>
      </c>
      <c r="I3222" s="56">
        <v>13</v>
      </c>
      <c r="J3222" s="56" t="s">
        <v>6023</v>
      </c>
      <c r="K3222" s="56" t="s">
        <v>6024</v>
      </c>
      <c r="L3222" s="56" t="s">
        <v>3</v>
      </c>
      <c r="M3222" s="1"/>
    </row>
    <row r="3223" spans="1:13" x14ac:dyDescent="0.25">
      <c r="A3223" s="55" t="s">
        <v>31</v>
      </c>
      <c r="B3223" s="56" t="s">
        <v>1387</v>
      </c>
      <c r="C3223" s="56" t="s">
        <v>6655</v>
      </c>
      <c r="D3223" s="56">
        <v>72570</v>
      </c>
      <c r="E3223" s="56" t="s">
        <v>46</v>
      </c>
      <c r="F3223" s="56" t="str">
        <f>+VLOOKUP(Tabla2[[#This Row],[Estado]],Catalogos!$I$3:$J$35,2,0)</f>
        <v>Sureste</v>
      </c>
      <c r="G3223" s="56" t="s">
        <v>46</v>
      </c>
      <c r="H3223" s="56" t="s">
        <v>6656</v>
      </c>
      <c r="I3223" s="56" t="s">
        <v>6657</v>
      </c>
      <c r="J3223" s="56" t="s">
        <v>6658</v>
      </c>
      <c r="K3223" s="56">
        <v>2222333355</v>
      </c>
      <c r="L3223" s="56" t="s">
        <v>72</v>
      </c>
      <c r="M3223" s="1"/>
    </row>
    <row r="3224" spans="1:13" x14ac:dyDescent="0.25">
      <c r="A3224" s="55" t="s">
        <v>31</v>
      </c>
      <c r="B3224" s="56" t="s">
        <v>1441</v>
      </c>
      <c r="C3224" s="56" t="s">
        <v>6659</v>
      </c>
      <c r="D3224" s="56">
        <v>72280</v>
      </c>
      <c r="E3224" s="56" t="s">
        <v>46</v>
      </c>
      <c r="F3224" s="56" t="str">
        <f>+VLOOKUP(Tabla2[[#This Row],[Estado]],Catalogos!$I$3:$J$35,2,0)</f>
        <v>Sureste</v>
      </c>
      <c r="G3224" s="56" t="s">
        <v>46</v>
      </c>
      <c r="H3224" s="56" t="s">
        <v>6660</v>
      </c>
      <c r="I3224" s="56" t="s">
        <v>6661</v>
      </c>
      <c r="J3224" s="56" t="s">
        <v>6640</v>
      </c>
      <c r="K3224" s="56">
        <v>2222907604</v>
      </c>
      <c r="L3224" s="56" t="s">
        <v>72</v>
      </c>
      <c r="M3224" s="1"/>
    </row>
    <row r="3225" spans="1:13" x14ac:dyDescent="0.25">
      <c r="A3225" s="55" t="s">
        <v>31</v>
      </c>
      <c r="B3225" s="56" t="s">
        <v>11684</v>
      </c>
      <c r="C3225" s="56" t="s">
        <v>6662</v>
      </c>
      <c r="D3225" s="56">
        <v>72190</v>
      </c>
      <c r="E3225" s="56" t="s">
        <v>46</v>
      </c>
      <c r="F3225" s="56" t="str">
        <f>+VLOOKUP(Tabla2[[#This Row],[Estado]],Catalogos!$I$3:$J$35,2,0)</f>
        <v>Sureste</v>
      </c>
      <c r="G3225" s="56" t="s">
        <v>46</v>
      </c>
      <c r="H3225" s="56" t="s">
        <v>6660</v>
      </c>
      <c r="I3225" s="56" t="s">
        <v>6661</v>
      </c>
      <c r="J3225" s="56" t="s">
        <v>6640</v>
      </c>
      <c r="K3225" s="56">
        <v>2223038367</v>
      </c>
      <c r="L3225" s="56" t="s">
        <v>72</v>
      </c>
      <c r="M3225" s="1"/>
    </row>
    <row r="3226" spans="1:13" x14ac:dyDescent="0.25">
      <c r="A3226" s="55" t="s">
        <v>31</v>
      </c>
      <c r="B3226" s="56" t="s">
        <v>1373</v>
      </c>
      <c r="C3226" s="56" t="s">
        <v>6663</v>
      </c>
      <c r="D3226" s="56">
        <v>72190</v>
      </c>
      <c r="E3226" s="56" t="s">
        <v>46</v>
      </c>
      <c r="F3226" s="56" t="str">
        <f>+VLOOKUP(Tabla2[[#This Row],[Estado]],Catalogos!$I$3:$J$35,2,0)</f>
        <v>Sureste</v>
      </c>
      <c r="G3226" s="56" t="s">
        <v>46</v>
      </c>
      <c r="H3226" s="56" t="s">
        <v>6660</v>
      </c>
      <c r="I3226" s="56" t="s">
        <v>6661</v>
      </c>
      <c r="J3226" s="56" t="s">
        <v>6640</v>
      </c>
      <c r="K3226" s="56">
        <v>2222141433</v>
      </c>
      <c r="L3226" s="56" t="s">
        <v>72</v>
      </c>
      <c r="M3226" s="1"/>
    </row>
    <row r="3227" spans="1:13" x14ac:dyDescent="0.25">
      <c r="A3227" s="55" t="s">
        <v>31</v>
      </c>
      <c r="B3227" s="56" t="s">
        <v>112</v>
      </c>
      <c r="C3227" s="56" t="s">
        <v>6664</v>
      </c>
      <c r="D3227" s="56">
        <v>72190</v>
      </c>
      <c r="E3227" s="56" t="s">
        <v>46</v>
      </c>
      <c r="F3227" s="56" t="str">
        <f>+VLOOKUP(Tabla2[[#This Row],[Estado]],Catalogos!$I$3:$J$35,2,0)</f>
        <v>Sureste</v>
      </c>
      <c r="G3227" s="56" t="s">
        <v>46</v>
      </c>
      <c r="H3227" s="56" t="s">
        <v>6660</v>
      </c>
      <c r="I3227" s="56" t="s">
        <v>6661</v>
      </c>
      <c r="J3227" s="56" t="s">
        <v>6640</v>
      </c>
      <c r="K3227" s="56">
        <v>2223038432</v>
      </c>
      <c r="L3227" s="56" t="s">
        <v>72</v>
      </c>
      <c r="M3227" s="1"/>
    </row>
    <row r="3228" spans="1:13" x14ac:dyDescent="0.25">
      <c r="A3228" s="55" t="s">
        <v>31</v>
      </c>
      <c r="B3228" s="56" t="s">
        <v>123</v>
      </c>
      <c r="C3228" s="56" t="s">
        <v>6665</v>
      </c>
      <c r="D3228" s="56" t="s">
        <v>6666</v>
      </c>
      <c r="E3228" s="56" t="s">
        <v>46</v>
      </c>
      <c r="F3228" s="56" t="str">
        <f>+VLOOKUP(Tabla2[[#This Row],[Estado]],Catalogos!$I$3:$J$35,2,0)</f>
        <v>Sureste</v>
      </c>
      <c r="G3228" s="56" t="s">
        <v>46</v>
      </c>
      <c r="H3228" s="56" t="s">
        <v>6667</v>
      </c>
      <c r="I3228" s="56" t="s">
        <v>6668</v>
      </c>
      <c r="J3228" s="56" t="s">
        <v>6669</v>
      </c>
      <c r="K3228" s="56">
        <v>2222251926</v>
      </c>
      <c r="L3228" s="56" t="s">
        <v>72</v>
      </c>
      <c r="M3228" s="1"/>
    </row>
    <row r="3229" spans="1:13" x14ac:dyDescent="0.25">
      <c r="A3229" s="55" t="s">
        <v>31</v>
      </c>
      <c r="B3229" s="56" t="s">
        <v>229</v>
      </c>
      <c r="C3229" s="56" t="s">
        <v>6670</v>
      </c>
      <c r="D3229" s="56">
        <v>72190</v>
      </c>
      <c r="E3229" s="56" t="s">
        <v>46</v>
      </c>
      <c r="F3229" s="56" t="str">
        <f>+VLOOKUP(Tabla2[[#This Row],[Estado]],Catalogos!$I$3:$J$35,2,0)</f>
        <v>Sureste</v>
      </c>
      <c r="G3229" s="56" t="s">
        <v>46</v>
      </c>
      <c r="H3229" s="56" t="s">
        <v>6660</v>
      </c>
      <c r="I3229" s="56" t="s">
        <v>6671</v>
      </c>
      <c r="J3229" s="56" t="s">
        <v>6640</v>
      </c>
      <c r="K3229" s="56">
        <v>2223038371</v>
      </c>
      <c r="L3229" s="56" t="s">
        <v>72</v>
      </c>
      <c r="M3229" s="1"/>
    </row>
    <row r="3230" spans="1:13" x14ac:dyDescent="0.25">
      <c r="A3230" s="55" t="s">
        <v>31</v>
      </c>
      <c r="B3230" s="56" t="s">
        <v>9457</v>
      </c>
      <c r="C3230" s="56" t="s">
        <v>6672</v>
      </c>
      <c r="D3230" s="56" t="s">
        <v>6666</v>
      </c>
      <c r="E3230" s="56" t="s">
        <v>46</v>
      </c>
      <c r="F3230" s="56" t="str">
        <f>+VLOOKUP(Tabla2[[#This Row],[Estado]],Catalogos!$I$3:$J$35,2,0)</f>
        <v>Sureste</v>
      </c>
      <c r="G3230" s="56" t="s">
        <v>46</v>
      </c>
      <c r="H3230" s="56" t="s">
        <v>6667</v>
      </c>
      <c r="I3230" s="56" t="s">
        <v>6668</v>
      </c>
      <c r="J3230" s="56" t="s">
        <v>6669</v>
      </c>
      <c r="K3230" s="56">
        <v>2222486730</v>
      </c>
      <c r="L3230" s="56" t="s">
        <v>72</v>
      </c>
      <c r="M3230" s="1"/>
    </row>
    <row r="3231" spans="1:13" x14ac:dyDescent="0.25">
      <c r="A3231" s="55" t="s">
        <v>31</v>
      </c>
      <c r="B3231" s="56" t="s">
        <v>135</v>
      </c>
      <c r="C3231" s="56" t="s">
        <v>6673</v>
      </c>
      <c r="D3231" s="56" t="s">
        <v>6666</v>
      </c>
      <c r="E3231" s="56" t="s">
        <v>46</v>
      </c>
      <c r="F3231" s="56" t="str">
        <f>+VLOOKUP(Tabla2[[#This Row],[Estado]],Catalogos!$I$3:$J$35,2,0)</f>
        <v>Sureste</v>
      </c>
      <c r="G3231" s="56" t="s">
        <v>46</v>
      </c>
      <c r="H3231" s="56" t="s">
        <v>6667</v>
      </c>
      <c r="I3231" s="56" t="s">
        <v>6668</v>
      </c>
      <c r="J3231" s="56" t="s">
        <v>6669</v>
      </c>
      <c r="K3231" s="56" t="s">
        <v>6674</v>
      </c>
      <c r="L3231" s="56" t="s">
        <v>72</v>
      </c>
      <c r="M3231" s="1"/>
    </row>
    <row r="3232" spans="1:13" x14ac:dyDescent="0.25">
      <c r="A3232" s="55" t="s">
        <v>31</v>
      </c>
      <c r="B3232" s="56" t="s">
        <v>11926</v>
      </c>
      <c r="C3232" s="56" t="s">
        <v>6675</v>
      </c>
      <c r="D3232" s="56">
        <v>72501</v>
      </c>
      <c r="E3232" s="56" t="s">
        <v>46</v>
      </c>
      <c r="F3232" s="56" t="str">
        <f>+VLOOKUP(Tabla2[[#This Row],[Estado]],Catalogos!$I$3:$J$35,2,0)</f>
        <v>Sureste</v>
      </c>
      <c r="G3232" s="56" t="s">
        <v>46</v>
      </c>
      <c r="H3232" s="56" t="s">
        <v>6642</v>
      </c>
      <c r="I3232" s="56" t="s">
        <v>1418</v>
      </c>
      <c r="J3232" s="56" t="s">
        <v>6643</v>
      </c>
      <c r="K3232" s="56">
        <v>2223038366</v>
      </c>
      <c r="L3232" s="56" t="s">
        <v>72</v>
      </c>
      <c r="M3232" s="1"/>
    </row>
    <row r="3233" spans="1:13" x14ac:dyDescent="0.25">
      <c r="A3233" s="55" t="s">
        <v>31</v>
      </c>
      <c r="B3233" s="56" t="s">
        <v>9457</v>
      </c>
      <c r="C3233" s="56" t="s">
        <v>6676</v>
      </c>
      <c r="D3233" s="56">
        <v>72197</v>
      </c>
      <c r="E3233" s="56" t="s">
        <v>46</v>
      </c>
      <c r="F3233" s="56" t="str">
        <f>+VLOOKUP(Tabla2[[#This Row],[Estado]],Catalogos!$I$3:$J$35,2,0)</f>
        <v>Sureste</v>
      </c>
      <c r="G3233" s="56" t="s">
        <v>46</v>
      </c>
      <c r="H3233" s="56" t="s">
        <v>6660</v>
      </c>
      <c r="I3233" s="56" t="s">
        <v>6661</v>
      </c>
      <c r="J3233" s="56" t="s">
        <v>6640</v>
      </c>
      <c r="K3233" s="56">
        <v>2222252457</v>
      </c>
      <c r="L3233" s="56" t="s">
        <v>72</v>
      </c>
      <c r="M3233" s="1"/>
    </row>
    <row r="3234" spans="1:13" x14ac:dyDescent="0.25">
      <c r="A3234" s="55" t="s">
        <v>31</v>
      </c>
      <c r="B3234" s="56" t="s">
        <v>11817</v>
      </c>
      <c r="C3234" s="56" t="s">
        <v>6677</v>
      </c>
      <c r="D3234" s="56">
        <v>72190</v>
      </c>
      <c r="E3234" s="56" t="s">
        <v>46</v>
      </c>
      <c r="F3234" s="56" t="str">
        <f>+VLOOKUP(Tabla2[[#This Row],[Estado]],Catalogos!$I$3:$J$35,2,0)</f>
        <v>Sureste</v>
      </c>
      <c r="G3234" s="56" t="s">
        <v>46</v>
      </c>
      <c r="H3234" s="56" t="s">
        <v>6660</v>
      </c>
      <c r="I3234" s="56" t="s">
        <v>6661</v>
      </c>
      <c r="J3234" s="56" t="s">
        <v>6640</v>
      </c>
      <c r="K3234" s="56">
        <v>2224315274</v>
      </c>
      <c r="L3234" s="56" t="s">
        <v>72</v>
      </c>
      <c r="M3234" s="1"/>
    </row>
    <row r="3235" spans="1:13" x14ac:dyDescent="0.25">
      <c r="A3235" s="55" t="s">
        <v>31</v>
      </c>
      <c r="B3235" s="56" t="s">
        <v>9457</v>
      </c>
      <c r="C3235" s="56" t="s">
        <v>6678</v>
      </c>
      <c r="D3235" s="56">
        <v>72190</v>
      </c>
      <c r="E3235" s="56" t="s">
        <v>46</v>
      </c>
      <c r="F3235" s="56" t="str">
        <f>+VLOOKUP(Tabla2[[#This Row],[Estado]],Catalogos!$I$3:$J$35,2,0)</f>
        <v>Sureste</v>
      </c>
      <c r="G3235" s="56" t="s">
        <v>46</v>
      </c>
      <c r="H3235" s="56" t="s">
        <v>6660</v>
      </c>
      <c r="I3235" s="56" t="s">
        <v>6661</v>
      </c>
      <c r="J3235" s="56" t="s">
        <v>6640</v>
      </c>
      <c r="K3235" s="56">
        <v>2224315274</v>
      </c>
      <c r="L3235" s="56" t="s">
        <v>72</v>
      </c>
      <c r="M3235" s="1"/>
    </row>
    <row r="3236" spans="1:13" x14ac:dyDescent="0.25">
      <c r="A3236" s="55" t="s">
        <v>31</v>
      </c>
      <c r="B3236" s="56" t="s">
        <v>11684</v>
      </c>
      <c r="C3236" s="56" t="s">
        <v>6679</v>
      </c>
      <c r="D3236" s="56">
        <v>72000</v>
      </c>
      <c r="E3236" s="56" t="s">
        <v>46</v>
      </c>
      <c r="F3236" s="56" t="str">
        <f>+VLOOKUP(Tabla2[[#This Row],[Estado]],Catalogos!$I$3:$J$35,2,0)</f>
        <v>Sureste</v>
      </c>
      <c r="G3236" s="56" t="s">
        <v>46</v>
      </c>
      <c r="H3236" s="56" t="s">
        <v>6642</v>
      </c>
      <c r="I3236" s="56" t="s">
        <v>6680</v>
      </c>
      <c r="J3236" s="56" t="s">
        <v>6643</v>
      </c>
      <c r="K3236" s="56">
        <v>2222368551</v>
      </c>
      <c r="L3236" s="56" t="s">
        <v>72</v>
      </c>
      <c r="M3236" s="1"/>
    </row>
    <row r="3237" spans="1:13" x14ac:dyDescent="0.25">
      <c r="A3237" s="55" t="s">
        <v>31</v>
      </c>
      <c r="B3237" s="56" t="s">
        <v>1645</v>
      </c>
      <c r="C3237" s="56" t="s">
        <v>6681</v>
      </c>
      <c r="D3237" s="56">
        <v>72000</v>
      </c>
      <c r="E3237" s="56" t="s">
        <v>46</v>
      </c>
      <c r="F3237" s="56" t="str">
        <f>+VLOOKUP(Tabla2[[#This Row],[Estado]],Catalogos!$I$3:$J$35,2,0)</f>
        <v>Sureste</v>
      </c>
      <c r="G3237" s="56" t="s">
        <v>46</v>
      </c>
      <c r="H3237" s="56" t="s">
        <v>6642</v>
      </c>
      <c r="I3237" s="56" t="s">
        <v>6682</v>
      </c>
      <c r="J3237" s="56" t="s">
        <v>6643</v>
      </c>
      <c r="K3237" s="56">
        <v>2222356619</v>
      </c>
      <c r="L3237" s="56" t="s">
        <v>72</v>
      </c>
      <c r="M3237" s="1"/>
    </row>
    <row r="3238" spans="1:13" x14ac:dyDescent="0.25">
      <c r="A3238" s="55" t="s">
        <v>31</v>
      </c>
      <c r="B3238" s="56" t="s">
        <v>135</v>
      </c>
      <c r="C3238" s="56" t="s">
        <v>12551</v>
      </c>
      <c r="D3238" s="56" t="s">
        <v>6666</v>
      </c>
      <c r="E3238" s="56" t="s">
        <v>46</v>
      </c>
      <c r="F3238" s="56" t="str">
        <f>+VLOOKUP(Tabla2[[#This Row],[Estado]],Catalogos!$I$3:$J$35,2,0)</f>
        <v>Sureste</v>
      </c>
      <c r="G3238" s="56" t="s">
        <v>46</v>
      </c>
      <c r="H3238" s="56" t="s">
        <v>6667</v>
      </c>
      <c r="I3238" s="56" t="s">
        <v>6668</v>
      </c>
      <c r="J3238" s="56" t="s">
        <v>6669</v>
      </c>
      <c r="K3238" s="56">
        <v>2222252095</v>
      </c>
      <c r="L3238" s="56" t="s">
        <v>72</v>
      </c>
      <c r="M3238" s="1"/>
    </row>
    <row r="3239" spans="1:13" x14ac:dyDescent="0.25">
      <c r="A3239" s="55" t="s">
        <v>31</v>
      </c>
      <c r="B3239" s="56" t="s">
        <v>12112</v>
      </c>
      <c r="C3239" s="56" t="s">
        <v>6683</v>
      </c>
      <c r="D3239" s="56">
        <v>72501</v>
      </c>
      <c r="E3239" s="56" t="s">
        <v>46</v>
      </c>
      <c r="F3239" s="56" t="str">
        <f>+VLOOKUP(Tabla2[[#This Row],[Estado]],Catalogos!$I$3:$J$35,2,0)</f>
        <v>Sureste</v>
      </c>
      <c r="G3239" s="56" t="s">
        <v>46</v>
      </c>
      <c r="H3239" s="56" t="s">
        <v>6642</v>
      </c>
      <c r="I3239" s="56" t="s">
        <v>1418</v>
      </c>
      <c r="J3239" s="56" t="s">
        <v>6684</v>
      </c>
      <c r="K3239" s="56" t="s">
        <v>6685</v>
      </c>
      <c r="L3239" s="56" t="s">
        <v>72</v>
      </c>
      <c r="M3239" s="1"/>
    </row>
    <row r="3240" spans="1:13" x14ac:dyDescent="0.25">
      <c r="A3240" s="55" t="s">
        <v>31</v>
      </c>
      <c r="B3240" s="56" t="s">
        <v>1373</v>
      </c>
      <c r="C3240" s="56" t="s">
        <v>6686</v>
      </c>
      <c r="D3240" s="56" t="s">
        <v>6666</v>
      </c>
      <c r="E3240" s="56" t="s">
        <v>46</v>
      </c>
      <c r="F3240" s="56" t="str">
        <f>+VLOOKUP(Tabla2[[#This Row],[Estado]],Catalogos!$I$3:$J$35,2,0)</f>
        <v>Sureste</v>
      </c>
      <c r="G3240" s="56" t="s">
        <v>46</v>
      </c>
      <c r="H3240" s="56" t="s">
        <v>6667</v>
      </c>
      <c r="I3240" s="56" t="s">
        <v>6668</v>
      </c>
      <c r="J3240" s="56" t="s">
        <v>6669</v>
      </c>
      <c r="K3240" s="56">
        <v>2225984210</v>
      </c>
      <c r="L3240" s="56" t="s">
        <v>72</v>
      </c>
      <c r="M3240" s="1"/>
    </row>
    <row r="3241" spans="1:13" x14ac:dyDescent="0.25">
      <c r="A3241" s="55" t="s">
        <v>31</v>
      </c>
      <c r="B3241" s="56" t="s">
        <v>1373</v>
      </c>
      <c r="C3241" s="56" t="s">
        <v>6687</v>
      </c>
      <c r="D3241" s="56">
        <v>72197</v>
      </c>
      <c r="E3241" s="56" t="s">
        <v>46</v>
      </c>
      <c r="F3241" s="56" t="str">
        <f>+VLOOKUP(Tabla2[[#This Row],[Estado]],Catalogos!$I$3:$J$35,2,0)</f>
        <v>Sureste</v>
      </c>
      <c r="G3241" s="56" t="s">
        <v>46</v>
      </c>
      <c r="H3241" s="56" t="s">
        <v>6688</v>
      </c>
      <c r="I3241" s="56" t="s">
        <v>6689</v>
      </c>
      <c r="J3241" s="56" t="s">
        <v>6640</v>
      </c>
      <c r="K3241" s="56">
        <v>2227893339</v>
      </c>
      <c r="L3241" s="56" t="s">
        <v>72</v>
      </c>
      <c r="M3241" s="1"/>
    </row>
    <row r="3242" spans="1:13" x14ac:dyDescent="0.25">
      <c r="A3242" s="55" t="s">
        <v>31</v>
      </c>
      <c r="B3242" s="56" t="s">
        <v>1373</v>
      </c>
      <c r="C3242" s="56" t="s">
        <v>6690</v>
      </c>
      <c r="D3242" s="56">
        <v>72197</v>
      </c>
      <c r="E3242" s="56" t="s">
        <v>46</v>
      </c>
      <c r="F3242" s="56" t="str">
        <f>+VLOOKUP(Tabla2[[#This Row],[Estado]],Catalogos!$I$3:$J$35,2,0)</f>
        <v>Sureste</v>
      </c>
      <c r="G3242" s="56" t="s">
        <v>46</v>
      </c>
      <c r="H3242" s="56" t="s">
        <v>6667</v>
      </c>
      <c r="I3242" s="56" t="s">
        <v>6668</v>
      </c>
      <c r="J3242" s="56" t="s">
        <v>6669</v>
      </c>
      <c r="K3242" s="56">
        <v>5521179585</v>
      </c>
      <c r="L3242" s="56" t="s">
        <v>72</v>
      </c>
      <c r="M3242" s="1"/>
    </row>
    <row r="3243" spans="1:13" x14ac:dyDescent="0.25">
      <c r="A3243" s="55" t="s">
        <v>31</v>
      </c>
      <c r="B3243" s="56" t="s">
        <v>1645</v>
      </c>
      <c r="C3243" s="56" t="s">
        <v>6691</v>
      </c>
      <c r="D3243" s="56">
        <v>72197</v>
      </c>
      <c r="E3243" s="56" t="s">
        <v>46</v>
      </c>
      <c r="F3243" s="56" t="str">
        <f>+VLOOKUP(Tabla2[[#This Row],[Estado]],Catalogos!$I$3:$J$35,2,0)</f>
        <v>Sureste</v>
      </c>
      <c r="G3243" s="56" t="s">
        <v>46</v>
      </c>
      <c r="H3243" s="56" t="s">
        <v>6667</v>
      </c>
      <c r="I3243" s="56" t="s">
        <v>6668</v>
      </c>
      <c r="J3243" s="56" t="s">
        <v>6669</v>
      </c>
      <c r="K3243" s="56">
        <v>2211670387</v>
      </c>
      <c r="L3243" s="56" t="s">
        <v>72</v>
      </c>
      <c r="M3243" s="1"/>
    </row>
    <row r="3244" spans="1:13" x14ac:dyDescent="0.25">
      <c r="A3244" s="55" t="s">
        <v>31</v>
      </c>
      <c r="B3244" s="56" t="s">
        <v>1507</v>
      </c>
      <c r="C3244" s="56" t="s">
        <v>6692</v>
      </c>
      <c r="D3244" s="56">
        <v>72190</v>
      </c>
      <c r="E3244" s="56" t="s">
        <v>46</v>
      </c>
      <c r="F3244" s="56" t="str">
        <f>+VLOOKUP(Tabla2[[#This Row],[Estado]],Catalogos!$I$3:$J$35,2,0)</f>
        <v>Sureste</v>
      </c>
      <c r="G3244" s="56" t="s">
        <v>46</v>
      </c>
      <c r="H3244" s="56" t="s">
        <v>6660</v>
      </c>
      <c r="I3244" s="56" t="s">
        <v>6661</v>
      </c>
      <c r="J3244" s="56" t="s">
        <v>6640</v>
      </c>
      <c r="K3244" s="56">
        <v>2229078124</v>
      </c>
      <c r="L3244" s="56" t="s">
        <v>72</v>
      </c>
      <c r="M3244" s="1"/>
    </row>
    <row r="3245" spans="1:13" x14ac:dyDescent="0.25">
      <c r="A3245" s="55" t="s">
        <v>31</v>
      </c>
      <c r="B3245" s="56" t="s">
        <v>1373</v>
      </c>
      <c r="C3245" s="56" t="s">
        <v>6693</v>
      </c>
      <c r="D3245" s="56" t="s">
        <v>6666</v>
      </c>
      <c r="E3245" s="56" t="s">
        <v>46</v>
      </c>
      <c r="F3245" s="56" t="str">
        <f>+VLOOKUP(Tabla2[[#This Row],[Estado]],Catalogos!$I$3:$J$35,2,0)</f>
        <v>Sureste</v>
      </c>
      <c r="G3245" s="56" t="s">
        <v>46</v>
      </c>
      <c r="H3245" s="56" t="s">
        <v>6667</v>
      </c>
      <c r="I3245" s="56" t="s">
        <v>6668</v>
      </c>
      <c r="J3245" s="56" t="s">
        <v>6669</v>
      </c>
      <c r="K3245" s="56">
        <v>2222251240</v>
      </c>
      <c r="L3245" s="56" t="s">
        <v>72</v>
      </c>
      <c r="M3245" s="1"/>
    </row>
    <row r="3246" spans="1:13" x14ac:dyDescent="0.25">
      <c r="A3246" s="55" t="s">
        <v>31</v>
      </c>
      <c r="B3246" s="56" t="s">
        <v>11682</v>
      </c>
      <c r="C3246" s="56" t="s">
        <v>6694</v>
      </c>
      <c r="D3246" s="56">
        <v>72190</v>
      </c>
      <c r="E3246" s="56" t="s">
        <v>46</v>
      </c>
      <c r="F3246" s="56" t="str">
        <f>+VLOOKUP(Tabla2[[#This Row],[Estado]],Catalogos!$I$3:$J$35,2,0)</f>
        <v>Sureste</v>
      </c>
      <c r="G3246" s="56" t="s">
        <v>46</v>
      </c>
      <c r="H3246" s="56" t="s">
        <v>6660</v>
      </c>
      <c r="I3246" s="56" t="s">
        <v>6695</v>
      </c>
      <c r="J3246" s="56" t="s">
        <v>6640</v>
      </c>
      <c r="K3246" s="56" t="s">
        <v>6696</v>
      </c>
      <c r="L3246" s="56" t="s">
        <v>72</v>
      </c>
      <c r="M3246" s="1"/>
    </row>
    <row r="3247" spans="1:13" x14ac:dyDescent="0.25">
      <c r="A3247" s="55" t="s">
        <v>31</v>
      </c>
      <c r="B3247" s="56" t="s">
        <v>1373</v>
      </c>
      <c r="C3247" s="56" t="s">
        <v>6697</v>
      </c>
      <c r="D3247" s="56" t="s">
        <v>6666</v>
      </c>
      <c r="E3247" s="56" t="s">
        <v>46</v>
      </c>
      <c r="F3247" s="56" t="str">
        <f>+VLOOKUP(Tabla2[[#This Row],[Estado]],Catalogos!$I$3:$J$35,2,0)</f>
        <v>Sureste</v>
      </c>
      <c r="G3247" s="56" t="s">
        <v>46</v>
      </c>
      <c r="H3247" s="56" t="s">
        <v>6667</v>
      </c>
      <c r="I3247" s="56" t="s">
        <v>6668</v>
      </c>
      <c r="J3247" s="56" t="s">
        <v>6669</v>
      </c>
      <c r="K3247" s="56">
        <v>2225718248</v>
      </c>
      <c r="L3247" s="56" t="s">
        <v>72</v>
      </c>
      <c r="M3247" s="1"/>
    </row>
    <row r="3248" spans="1:13" x14ac:dyDescent="0.25">
      <c r="A3248" s="55" t="s">
        <v>31</v>
      </c>
      <c r="B3248" s="56" t="s">
        <v>1520</v>
      </c>
      <c r="C3248" s="56" t="s">
        <v>6698</v>
      </c>
      <c r="D3248" s="56">
        <v>72821</v>
      </c>
      <c r="E3248" s="56" t="s">
        <v>46</v>
      </c>
      <c r="F3248" s="56" t="str">
        <f>+VLOOKUP(Tabla2[[#This Row],[Estado]],Catalogos!$I$3:$J$35,2,0)</f>
        <v>Sureste</v>
      </c>
      <c r="G3248" s="56" t="s">
        <v>46</v>
      </c>
      <c r="H3248" s="56" t="s">
        <v>6688</v>
      </c>
      <c r="I3248" s="56" t="s">
        <v>6689</v>
      </c>
      <c r="J3248" s="56" t="s">
        <v>6699</v>
      </c>
      <c r="K3248" s="56">
        <v>3325061319</v>
      </c>
      <c r="L3248" s="56" t="s">
        <v>72</v>
      </c>
      <c r="M3248" s="1"/>
    </row>
    <row r="3249" spans="1:13" x14ac:dyDescent="0.25">
      <c r="A3249" s="55" t="s">
        <v>31</v>
      </c>
      <c r="B3249" s="56" t="s">
        <v>1441</v>
      </c>
      <c r="C3249" s="56" t="s">
        <v>6700</v>
      </c>
      <c r="D3249" s="56" t="s">
        <v>6666</v>
      </c>
      <c r="E3249" s="56" t="s">
        <v>46</v>
      </c>
      <c r="F3249" s="56" t="str">
        <f>+VLOOKUP(Tabla2[[#This Row],[Estado]],Catalogos!$I$3:$J$35,2,0)</f>
        <v>Sureste</v>
      </c>
      <c r="G3249" s="56" t="s">
        <v>46</v>
      </c>
      <c r="H3249" s="56" t="s">
        <v>6667</v>
      </c>
      <c r="I3249" s="56" t="s">
        <v>6668</v>
      </c>
      <c r="J3249" s="56" t="s">
        <v>6669</v>
      </c>
      <c r="K3249" s="56">
        <v>2224839715</v>
      </c>
      <c r="L3249" s="56" t="s">
        <v>72</v>
      </c>
      <c r="M3249" s="1"/>
    </row>
    <row r="3250" spans="1:13" x14ac:dyDescent="0.25">
      <c r="A3250" s="55" t="s">
        <v>31</v>
      </c>
      <c r="B3250" s="56" t="s">
        <v>112</v>
      </c>
      <c r="C3250" s="56" t="s">
        <v>6701</v>
      </c>
      <c r="D3250" s="56">
        <v>72501</v>
      </c>
      <c r="E3250" s="56" t="s">
        <v>46</v>
      </c>
      <c r="F3250" s="56" t="str">
        <f>+VLOOKUP(Tabla2[[#This Row],[Estado]],Catalogos!$I$3:$J$35,2,0)</f>
        <v>Sureste</v>
      </c>
      <c r="G3250" s="56" t="s">
        <v>46</v>
      </c>
      <c r="H3250" s="56" t="s">
        <v>6642</v>
      </c>
      <c r="I3250" s="56" t="s">
        <v>6702</v>
      </c>
      <c r="J3250" s="56" t="s">
        <v>6643</v>
      </c>
      <c r="K3250" s="56">
        <v>2222340064</v>
      </c>
      <c r="L3250" s="56" t="s">
        <v>72</v>
      </c>
      <c r="M3250" s="1"/>
    </row>
    <row r="3251" spans="1:13" x14ac:dyDescent="0.25">
      <c r="A3251" s="55" t="s">
        <v>31</v>
      </c>
      <c r="B3251" s="56" t="s">
        <v>1441</v>
      </c>
      <c r="C3251" s="56" t="s">
        <v>6703</v>
      </c>
      <c r="D3251" s="56">
        <v>72501</v>
      </c>
      <c r="E3251" s="56" t="s">
        <v>46</v>
      </c>
      <c r="F3251" s="56" t="str">
        <f>+VLOOKUP(Tabla2[[#This Row],[Estado]],Catalogos!$I$3:$J$35,2,0)</f>
        <v>Sureste</v>
      </c>
      <c r="G3251" s="56" t="s">
        <v>46</v>
      </c>
      <c r="H3251" s="56" t="s">
        <v>6704</v>
      </c>
      <c r="I3251" s="56" t="s">
        <v>6705</v>
      </c>
      <c r="J3251" s="56" t="s">
        <v>6643</v>
      </c>
      <c r="K3251" s="56">
        <v>2222364564</v>
      </c>
      <c r="L3251" s="56" t="s">
        <v>72</v>
      </c>
      <c r="M3251" s="1"/>
    </row>
    <row r="3252" spans="1:13" x14ac:dyDescent="0.25">
      <c r="A3252" s="55" t="s">
        <v>31</v>
      </c>
      <c r="B3252" s="56" t="s">
        <v>11679</v>
      </c>
      <c r="C3252" s="56" t="s">
        <v>12552</v>
      </c>
      <c r="D3252" s="56" t="s">
        <v>6666</v>
      </c>
      <c r="E3252" s="56" t="s">
        <v>46</v>
      </c>
      <c r="F3252" s="56" t="str">
        <f>+VLOOKUP(Tabla2[[#This Row],[Estado]],Catalogos!$I$3:$J$35,2,0)</f>
        <v>Sureste</v>
      </c>
      <c r="G3252" s="56" t="s">
        <v>46</v>
      </c>
      <c r="H3252" s="56" t="s">
        <v>6667</v>
      </c>
      <c r="I3252" s="56" t="s">
        <v>6668</v>
      </c>
      <c r="J3252" s="56" t="s">
        <v>6669</v>
      </c>
      <c r="K3252" s="56">
        <v>5558884782</v>
      </c>
      <c r="L3252" s="56" t="s">
        <v>72</v>
      </c>
      <c r="M3252" s="1"/>
    </row>
    <row r="3253" spans="1:13" x14ac:dyDescent="0.25">
      <c r="A3253" s="55" t="s">
        <v>31</v>
      </c>
      <c r="B3253" s="56" t="s">
        <v>3439</v>
      </c>
      <c r="C3253" s="56" t="s">
        <v>6706</v>
      </c>
      <c r="D3253" s="56">
        <v>72500</v>
      </c>
      <c r="E3253" s="56" t="s">
        <v>46</v>
      </c>
      <c r="F3253" s="56" t="str">
        <f>+VLOOKUP(Tabla2[[#This Row],[Estado]],Catalogos!$I$3:$J$35,2,0)</f>
        <v>Sureste</v>
      </c>
      <c r="G3253" s="56" t="s">
        <v>46</v>
      </c>
      <c r="H3253" s="56" t="s">
        <v>6707</v>
      </c>
      <c r="I3253" s="56" t="s">
        <v>6708</v>
      </c>
      <c r="J3253" s="56" t="s">
        <v>6709</v>
      </c>
      <c r="K3253" s="56">
        <v>2223433054</v>
      </c>
      <c r="L3253" s="56" t="s">
        <v>72</v>
      </c>
      <c r="M3253" s="1"/>
    </row>
    <row r="3254" spans="1:13" x14ac:dyDescent="0.25">
      <c r="A3254" s="55" t="s">
        <v>31</v>
      </c>
      <c r="B3254" s="56" t="s">
        <v>229</v>
      </c>
      <c r="C3254" s="56" t="s">
        <v>6710</v>
      </c>
      <c r="D3254" s="56" t="s">
        <v>6666</v>
      </c>
      <c r="E3254" s="56" t="s">
        <v>46</v>
      </c>
      <c r="F3254" s="56" t="str">
        <f>+VLOOKUP(Tabla2[[#This Row],[Estado]],Catalogos!$I$3:$J$35,2,0)</f>
        <v>Sureste</v>
      </c>
      <c r="G3254" s="56" t="s">
        <v>46</v>
      </c>
      <c r="H3254" s="56" t="s">
        <v>6667</v>
      </c>
      <c r="I3254" s="56" t="s">
        <v>6668</v>
      </c>
      <c r="J3254" s="56" t="s">
        <v>6669</v>
      </c>
      <c r="K3254" s="56">
        <v>2222438606</v>
      </c>
      <c r="L3254" s="56" t="s">
        <v>72</v>
      </c>
      <c r="M3254" s="1"/>
    </row>
    <row r="3255" spans="1:13" x14ac:dyDescent="0.25">
      <c r="A3255" s="55" t="s">
        <v>31</v>
      </c>
      <c r="B3255" s="56" t="s">
        <v>3439</v>
      </c>
      <c r="C3255" s="56" t="s">
        <v>6711</v>
      </c>
      <c r="D3255" s="56">
        <v>72000</v>
      </c>
      <c r="E3255" s="56" t="s">
        <v>46</v>
      </c>
      <c r="F3255" s="56" t="str">
        <f>+VLOOKUP(Tabla2[[#This Row],[Estado]],Catalogos!$I$3:$J$35,2,0)</f>
        <v>Sureste</v>
      </c>
      <c r="G3255" s="56" t="s">
        <v>46</v>
      </c>
      <c r="H3255" s="56" t="s">
        <v>6704</v>
      </c>
      <c r="I3255" s="56" t="s">
        <v>6712</v>
      </c>
      <c r="J3255" s="56" t="s">
        <v>6643</v>
      </c>
      <c r="K3255" s="56">
        <v>2222354664</v>
      </c>
      <c r="L3255" s="56" t="s">
        <v>72</v>
      </c>
      <c r="M3255" s="1"/>
    </row>
    <row r="3256" spans="1:13" x14ac:dyDescent="0.25">
      <c r="A3256" s="55" t="s">
        <v>31</v>
      </c>
      <c r="B3256" s="56" t="s">
        <v>1373</v>
      </c>
      <c r="C3256" s="56" t="s">
        <v>6713</v>
      </c>
      <c r="D3256" s="56">
        <v>72501</v>
      </c>
      <c r="E3256" s="56" t="s">
        <v>46</v>
      </c>
      <c r="F3256" s="56" t="str">
        <f>+VLOOKUP(Tabla2[[#This Row],[Estado]],Catalogos!$I$3:$J$35,2,0)</f>
        <v>Sureste</v>
      </c>
      <c r="G3256" s="56" t="s">
        <v>46</v>
      </c>
      <c r="H3256" s="56" t="s">
        <v>6714</v>
      </c>
      <c r="I3256" s="56" t="s">
        <v>6715</v>
      </c>
      <c r="J3256" s="56" t="s">
        <v>6643</v>
      </c>
      <c r="K3256" s="56">
        <v>2222178611</v>
      </c>
      <c r="L3256" s="56" t="s">
        <v>72</v>
      </c>
      <c r="M3256" s="1"/>
    </row>
    <row r="3257" spans="1:13" x14ac:dyDescent="0.25">
      <c r="A3257" s="55" t="s">
        <v>31</v>
      </c>
      <c r="B3257" s="56" t="s">
        <v>112</v>
      </c>
      <c r="C3257" s="56" t="s">
        <v>6716</v>
      </c>
      <c r="D3257" s="56" t="s">
        <v>6666</v>
      </c>
      <c r="E3257" s="56" t="s">
        <v>46</v>
      </c>
      <c r="F3257" s="56" t="str">
        <f>+VLOOKUP(Tabla2[[#This Row],[Estado]],Catalogos!$I$3:$J$35,2,0)</f>
        <v>Sureste</v>
      </c>
      <c r="G3257" s="56" t="s">
        <v>46</v>
      </c>
      <c r="H3257" s="56" t="s">
        <v>6667</v>
      </c>
      <c r="I3257" s="56" t="s">
        <v>6668</v>
      </c>
      <c r="J3257" s="56" t="s">
        <v>6669</v>
      </c>
      <c r="K3257" s="56">
        <v>2222257677</v>
      </c>
      <c r="L3257" s="56" t="s">
        <v>72</v>
      </c>
      <c r="M3257" s="1"/>
    </row>
    <row r="3258" spans="1:13" x14ac:dyDescent="0.25">
      <c r="A3258" s="55" t="s">
        <v>31</v>
      </c>
      <c r="B3258" s="56" t="s">
        <v>11816</v>
      </c>
      <c r="C3258" s="56" t="s">
        <v>6717</v>
      </c>
      <c r="D3258" s="56">
        <v>72501</v>
      </c>
      <c r="E3258" s="56" t="s">
        <v>46</v>
      </c>
      <c r="F3258" s="56" t="str">
        <f>+VLOOKUP(Tabla2[[#This Row],[Estado]],Catalogos!$I$3:$J$35,2,0)</f>
        <v>Sureste</v>
      </c>
      <c r="G3258" s="56" t="s">
        <v>46</v>
      </c>
      <c r="H3258" s="56" t="s">
        <v>6704</v>
      </c>
      <c r="I3258" s="56" t="s">
        <v>6718</v>
      </c>
      <c r="J3258" s="56" t="s">
        <v>6643</v>
      </c>
      <c r="K3258" s="56">
        <v>2222361080</v>
      </c>
      <c r="L3258" s="56" t="s">
        <v>72</v>
      </c>
      <c r="M3258" s="1"/>
    </row>
    <row r="3259" spans="1:13" x14ac:dyDescent="0.25">
      <c r="A3259" s="55" t="s">
        <v>31</v>
      </c>
      <c r="B3259" s="56" t="s">
        <v>9457</v>
      </c>
      <c r="C3259" s="56" t="s">
        <v>6719</v>
      </c>
      <c r="D3259" s="56">
        <v>72530</v>
      </c>
      <c r="E3259" s="56" t="s">
        <v>46</v>
      </c>
      <c r="F3259" s="56" t="str">
        <f>+VLOOKUP(Tabla2[[#This Row],[Estado]],Catalogos!$I$3:$J$35,2,0)</f>
        <v>Sureste</v>
      </c>
      <c r="G3259" s="56" t="s">
        <v>46</v>
      </c>
      <c r="H3259" s="56" t="s">
        <v>6720</v>
      </c>
      <c r="I3259" s="56" t="s">
        <v>6721</v>
      </c>
      <c r="J3259" s="56" t="s">
        <v>6722</v>
      </c>
      <c r="K3259" s="56">
        <v>2222378061</v>
      </c>
      <c r="L3259" s="56" t="s">
        <v>72</v>
      </c>
      <c r="M3259" s="1"/>
    </row>
    <row r="3260" spans="1:13" x14ac:dyDescent="0.25">
      <c r="A3260" s="55" t="s">
        <v>31</v>
      </c>
      <c r="B3260" s="56" t="s">
        <v>1507</v>
      </c>
      <c r="C3260" s="56" t="s">
        <v>6723</v>
      </c>
      <c r="D3260" s="56" t="s">
        <v>6666</v>
      </c>
      <c r="E3260" s="56" t="s">
        <v>46</v>
      </c>
      <c r="F3260" s="56" t="str">
        <f>+VLOOKUP(Tabla2[[#This Row],[Estado]],Catalogos!$I$3:$J$35,2,0)</f>
        <v>Sureste</v>
      </c>
      <c r="G3260" s="56" t="s">
        <v>46</v>
      </c>
      <c r="H3260" s="56" t="s">
        <v>6667</v>
      </c>
      <c r="I3260" s="56" t="s">
        <v>6668</v>
      </c>
      <c r="J3260" s="56" t="s">
        <v>6669</v>
      </c>
      <c r="K3260" s="56">
        <v>2222468029</v>
      </c>
      <c r="L3260" s="56" t="s">
        <v>72</v>
      </c>
      <c r="M3260" s="1"/>
    </row>
    <row r="3261" spans="1:13" x14ac:dyDescent="0.25">
      <c r="A3261" s="55" t="s">
        <v>31</v>
      </c>
      <c r="B3261" s="56" t="s">
        <v>112</v>
      </c>
      <c r="C3261" s="56" t="s">
        <v>6725</v>
      </c>
      <c r="D3261" s="56">
        <v>72000</v>
      </c>
      <c r="E3261" s="56" t="s">
        <v>46</v>
      </c>
      <c r="F3261" s="56" t="str">
        <f>+VLOOKUP(Tabla2[[#This Row],[Estado]],Catalogos!$I$3:$J$35,2,0)</f>
        <v>Sureste</v>
      </c>
      <c r="G3261" s="56" t="s">
        <v>46</v>
      </c>
      <c r="H3261" s="56" t="s">
        <v>6646</v>
      </c>
      <c r="I3261" s="56" t="s">
        <v>6726</v>
      </c>
      <c r="J3261" s="56" t="s">
        <v>401</v>
      </c>
      <c r="K3261" s="56">
        <v>2222298100</v>
      </c>
      <c r="L3261" s="56" t="s">
        <v>72</v>
      </c>
      <c r="M3261" s="1"/>
    </row>
    <row r="3262" spans="1:13" x14ac:dyDescent="0.25">
      <c r="A3262" s="55" t="s">
        <v>31</v>
      </c>
      <c r="B3262" s="56" t="s">
        <v>11686</v>
      </c>
      <c r="C3262" s="56" t="s">
        <v>6727</v>
      </c>
      <c r="D3262" s="56">
        <v>72197</v>
      </c>
      <c r="E3262" s="56" t="s">
        <v>46</v>
      </c>
      <c r="F3262" s="56" t="str">
        <f>+VLOOKUP(Tabla2[[#This Row],[Estado]],Catalogos!$I$3:$J$35,2,0)</f>
        <v>Sureste</v>
      </c>
      <c r="G3262" s="56" t="s">
        <v>46</v>
      </c>
      <c r="H3262" s="56" t="s">
        <v>6667</v>
      </c>
      <c r="I3262" s="56" t="s">
        <v>6668</v>
      </c>
      <c r="J3262" s="56" t="s">
        <v>6669</v>
      </c>
      <c r="K3262" s="56">
        <v>2222257055</v>
      </c>
      <c r="L3262" s="56" t="s">
        <v>72</v>
      </c>
      <c r="M3262" s="1"/>
    </row>
    <row r="3263" spans="1:13" x14ac:dyDescent="0.25">
      <c r="A3263" s="55" t="s">
        <v>31</v>
      </c>
      <c r="B3263" s="56" t="s">
        <v>135</v>
      </c>
      <c r="C3263" s="56" t="s">
        <v>6728</v>
      </c>
      <c r="D3263" s="56">
        <v>72000</v>
      </c>
      <c r="E3263" s="56" t="s">
        <v>46</v>
      </c>
      <c r="F3263" s="56" t="str">
        <f>+VLOOKUP(Tabla2[[#This Row],[Estado]],Catalogos!$I$3:$J$35,2,0)</f>
        <v>Sureste</v>
      </c>
      <c r="G3263" s="56" t="s">
        <v>46</v>
      </c>
      <c r="H3263" s="56" t="s">
        <v>6646</v>
      </c>
      <c r="I3263" s="56" t="s">
        <v>6729</v>
      </c>
      <c r="J3263" s="56" t="s">
        <v>401</v>
      </c>
      <c r="K3263" s="56">
        <v>2222327734</v>
      </c>
      <c r="L3263" s="56" t="s">
        <v>72</v>
      </c>
      <c r="M3263" s="1"/>
    </row>
    <row r="3264" spans="1:13" x14ac:dyDescent="0.25">
      <c r="A3264" s="55" t="s">
        <v>31</v>
      </c>
      <c r="B3264" s="56" t="s">
        <v>112</v>
      </c>
      <c r="C3264" s="56" t="s">
        <v>6730</v>
      </c>
      <c r="D3264" s="56">
        <v>72501</v>
      </c>
      <c r="E3264" s="56" t="s">
        <v>46</v>
      </c>
      <c r="F3264" s="56" t="str">
        <f>+VLOOKUP(Tabla2[[#This Row],[Estado]],Catalogos!$I$3:$J$35,2,0)</f>
        <v>Sureste</v>
      </c>
      <c r="G3264" s="56" t="s">
        <v>46</v>
      </c>
      <c r="H3264" s="56" t="s">
        <v>6731</v>
      </c>
      <c r="I3264" s="56" t="s">
        <v>6732</v>
      </c>
      <c r="J3264" s="56" t="s">
        <v>6643</v>
      </c>
      <c r="K3264" s="56">
        <v>2222345482</v>
      </c>
      <c r="L3264" s="56" t="s">
        <v>72</v>
      </c>
      <c r="M3264" s="1"/>
    </row>
    <row r="3265" spans="1:13" x14ac:dyDescent="0.25">
      <c r="A3265" s="55" t="s">
        <v>31</v>
      </c>
      <c r="B3265" s="56" t="s">
        <v>1373</v>
      </c>
      <c r="C3265" s="56" t="s">
        <v>6733</v>
      </c>
      <c r="D3265" s="56" t="s">
        <v>6666</v>
      </c>
      <c r="E3265" s="56" t="s">
        <v>46</v>
      </c>
      <c r="F3265" s="56" t="str">
        <f>+VLOOKUP(Tabla2[[#This Row],[Estado]],Catalogos!$I$3:$J$35,2,0)</f>
        <v>Sureste</v>
      </c>
      <c r="G3265" s="56" t="s">
        <v>46</v>
      </c>
      <c r="H3265" s="56" t="s">
        <v>6667</v>
      </c>
      <c r="I3265" s="56" t="s">
        <v>6668</v>
      </c>
      <c r="J3265" s="56" t="s">
        <v>6669</v>
      </c>
      <c r="K3265" s="56">
        <v>2224316493</v>
      </c>
      <c r="L3265" s="56" t="s">
        <v>72</v>
      </c>
      <c r="M3265" s="1"/>
    </row>
    <row r="3266" spans="1:13" x14ac:dyDescent="0.25">
      <c r="A3266" s="55" t="s">
        <v>31</v>
      </c>
      <c r="B3266" s="56" t="s">
        <v>112</v>
      </c>
      <c r="C3266" s="56" t="s">
        <v>6734</v>
      </c>
      <c r="D3266" s="56" t="s">
        <v>6666</v>
      </c>
      <c r="E3266" s="56" t="s">
        <v>46</v>
      </c>
      <c r="F3266" s="56" t="str">
        <f>+VLOOKUP(Tabla2[[#This Row],[Estado]],Catalogos!$I$3:$J$35,2,0)</f>
        <v>Sureste</v>
      </c>
      <c r="G3266" s="56" t="s">
        <v>46</v>
      </c>
      <c r="H3266" s="56" t="s">
        <v>6667</v>
      </c>
      <c r="I3266" s="56" t="s">
        <v>6668</v>
      </c>
      <c r="J3266" s="56" t="s">
        <v>6669</v>
      </c>
      <c r="K3266" s="56">
        <v>2222130308</v>
      </c>
      <c r="L3266" s="56" t="s">
        <v>72</v>
      </c>
      <c r="M3266" s="1"/>
    </row>
    <row r="3267" spans="1:13" x14ac:dyDescent="0.25">
      <c r="A3267" s="55" t="s">
        <v>31</v>
      </c>
      <c r="B3267" s="56" t="s">
        <v>112</v>
      </c>
      <c r="C3267" s="56" t="s">
        <v>6735</v>
      </c>
      <c r="D3267" s="56" t="s">
        <v>6666</v>
      </c>
      <c r="E3267" s="56" t="s">
        <v>46</v>
      </c>
      <c r="F3267" s="56" t="str">
        <f>+VLOOKUP(Tabla2[[#This Row],[Estado]],Catalogos!$I$3:$J$35,2,0)</f>
        <v>Sureste</v>
      </c>
      <c r="G3267" s="56" t="s">
        <v>46</v>
      </c>
      <c r="H3267" s="56" t="s">
        <v>6667</v>
      </c>
      <c r="I3267" s="56" t="s">
        <v>6668</v>
      </c>
      <c r="J3267" s="56" t="s">
        <v>6669</v>
      </c>
      <c r="K3267" s="56">
        <v>2226022484</v>
      </c>
      <c r="L3267" s="56" t="s">
        <v>72</v>
      </c>
      <c r="M3267" s="1"/>
    </row>
    <row r="3268" spans="1:13" x14ac:dyDescent="0.25">
      <c r="A3268" s="55" t="s">
        <v>31</v>
      </c>
      <c r="B3268" s="56" t="s">
        <v>9457</v>
      </c>
      <c r="C3268" s="56" t="s">
        <v>6736</v>
      </c>
      <c r="D3268" s="56">
        <v>72190</v>
      </c>
      <c r="E3268" s="56" t="s">
        <v>46</v>
      </c>
      <c r="F3268" s="56" t="str">
        <f>+VLOOKUP(Tabla2[[#This Row],[Estado]],Catalogos!$I$3:$J$35,2,0)</f>
        <v>Sureste</v>
      </c>
      <c r="G3268" s="56" t="s">
        <v>46</v>
      </c>
      <c r="H3268" s="56" t="s">
        <v>6660</v>
      </c>
      <c r="I3268" s="56" t="s">
        <v>6661</v>
      </c>
      <c r="J3268" s="56" t="s">
        <v>6640</v>
      </c>
      <c r="K3268" s="56">
        <v>2224315274</v>
      </c>
      <c r="L3268" s="56" t="s">
        <v>72</v>
      </c>
      <c r="M3268" s="1"/>
    </row>
    <row r="3269" spans="1:13" x14ac:dyDescent="0.25">
      <c r="A3269" s="55" t="s">
        <v>31</v>
      </c>
      <c r="B3269" s="56" t="s">
        <v>112</v>
      </c>
      <c r="C3269" s="56" t="s">
        <v>12553</v>
      </c>
      <c r="D3269" s="56">
        <v>72197</v>
      </c>
      <c r="E3269" s="56" t="s">
        <v>46</v>
      </c>
      <c r="F3269" s="56" t="str">
        <f>+VLOOKUP(Tabla2[[#This Row],[Estado]],Catalogos!$I$3:$J$35,2,0)</f>
        <v>Sureste</v>
      </c>
      <c r="G3269" s="56" t="s">
        <v>46</v>
      </c>
      <c r="H3269" s="56" t="s">
        <v>6667</v>
      </c>
      <c r="I3269" s="56" t="s">
        <v>6668</v>
      </c>
      <c r="J3269" s="56" t="s">
        <v>6669</v>
      </c>
      <c r="K3269" s="56">
        <v>2222257015</v>
      </c>
      <c r="L3269" s="56" t="s">
        <v>72</v>
      </c>
      <c r="M3269" s="1"/>
    </row>
    <row r="3270" spans="1:13" x14ac:dyDescent="0.25">
      <c r="A3270" s="55" t="s">
        <v>31</v>
      </c>
      <c r="B3270" s="56" t="s">
        <v>1373</v>
      </c>
      <c r="C3270" s="56" t="s">
        <v>6737</v>
      </c>
      <c r="D3270" s="56">
        <v>72197</v>
      </c>
      <c r="E3270" s="56" t="s">
        <v>46</v>
      </c>
      <c r="F3270" s="56" t="str">
        <f>+VLOOKUP(Tabla2[[#This Row],[Estado]],Catalogos!$I$3:$J$35,2,0)</f>
        <v>Sureste</v>
      </c>
      <c r="G3270" s="56" t="s">
        <v>46</v>
      </c>
      <c r="H3270" s="56" t="s">
        <v>6660</v>
      </c>
      <c r="I3270" s="56" t="s">
        <v>6661</v>
      </c>
      <c r="J3270" s="56" t="s">
        <v>6640</v>
      </c>
      <c r="K3270" s="56">
        <v>2222251856</v>
      </c>
      <c r="L3270" s="56" t="s">
        <v>72</v>
      </c>
      <c r="M3270" s="1"/>
    </row>
    <row r="3271" spans="1:13" x14ac:dyDescent="0.25">
      <c r="A3271" s="55" t="s">
        <v>31</v>
      </c>
      <c r="B3271" s="56" t="s">
        <v>1479</v>
      </c>
      <c r="C3271" s="56" t="s">
        <v>12554</v>
      </c>
      <c r="D3271" s="56">
        <v>72197</v>
      </c>
      <c r="E3271" s="56" t="s">
        <v>46</v>
      </c>
      <c r="F3271" s="56" t="str">
        <f>+VLOOKUP(Tabla2[[#This Row],[Estado]],Catalogos!$I$3:$J$35,2,0)</f>
        <v>Sureste</v>
      </c>
      <c r="G3271" s="56" t="s">
        <v>46</v>
      </c>
      <c r="H3271" s="56" t="s">
        <v>6667</v>
      </c>
      <c r="I3271" s="56" t="s">
        <v>6668</v>
      </c>
      <c r="J3271" s="56" t="s">
        <v>6669</v>
      </c>
      <c r="K3271" s="56">
        <v>2222250304</v>
      </c>
      <c r="L3271" s="56" t="s">
        <v>72</v>
      </c>
      <c r="M3271" s="1"/>
    </row>
    <row r="3272" spans="1:13" x14ac:dyDescent="0.25">
      <c r="A3272" s="55" t="s">
        <v>31</v>
      </c>
      <c r="B3272" s="56" t="s">
        <v>12555</v>
      </c>
      <c r="C3272" s="56" t="s">
        <v>12556</v>
      </c>
      <c r="D3272" s="56">
        <v>72197</v>
      </c>
      <c r="E3272" s="56" t="s">
        <v>46</v>
      </c>
      <c r="F3272" s="56" t="str">
        <f>+VLOOKUP(Tabla2[[#This Row],[Estado]],Catalogos!$I$3:$J$35,2,0)</f>
        <v>Sureste</v>
      </c>
      <c r="G3272" s="56" t="s">
        <v>46</v>
      </c>
      <c r="H3272" s="56" t="s">
        <v>6667</v>
      </c>
      <c r="I3272" s="56" t="s">
        <v>6668</v>
      </c>
      <c r="J3272" s="56" t="s">
        <v>6669</v>
      </c>
      <c r="K3272" s="56">
        <v>2224316471</v>
      </c>
      <c r="L3272" s="56" t="s">
        <v>72</v>
      </c>
      <c r="M3272" s="1"/>
    </row>
    <row r="3273" spans="1:13" x14ac:dyDescent="0.25">
      <c r="A3273" s="55" t="s">
        <v>31</v>
      </c>
      <c r="B3273" s="56" t="s">
        <v>112</v>
      </c>
      <c r="C3273" s="56" t="s">
        <v>6738</v>
      </c>
      <c r="D3273" s="56">
        <v>72501</v>
      </c>
      <c r="E3273" s="56" t="s">
        <v>46</v>
      </c>
      <c r="F3273" s="56" t="str">
        <f>+VLOOKUP(Tabla2[[#This Row],[Estado]],Catalogos!$I$3:$J$35,2,0)</f>
        <v>Sureste</v>
      </c>
      <c r="G3273" s="56" t="s">
        <v>46</v>
      </c>
      <c r="H3273" s="56" t="s">
        <v>6704</v>
      </c>
      <c r="I3273" s="56" t="s">
        <v>6739</v>
      </c>
      <c r="J3273" s="56" t="s">
        <v>6643</v>
      </c>
      <c r="K3273" s="56" t="s">
        <v>6740</v>
      </c>
      <c r="L3273" s="56" t="s">
        <v>72</v>
      </c>
      <c r="M3273" s="1"/>
    </row>
    <row r="3274" spans="1:13" x14ac:dyDescent="0.25">
      <c r="A3274" s="55" t="s">
        <v>31</v>
      </c>
      <c r="B3274" s="56" t="s">
        <v>1373</v>
      </c>
      <c r="C3274" s="56" t="s">
        <v>6741</v>
      </c>
      <c r="D3274" s="56">
        <v>72501</v>
      </c>
      <c r="E3274" s="56" t="s">
        <v>46</v>
      </c>
      <c r="F3274" s="56" t="str">
        <f>+VLOOKUP(Tabla2[[#This Row],[Estado]],Catalogos!$I$3:$J$35,2,0)</f>
        <v>Sureste</v>
      </c>
      <c r="G3274" s="56" t="s">
        <v>46</v>
      </c>
      <c r="H3274" s="56" t="s">
        <v>6642</v>
      </c>
      <c r="I3274" s="56" t="s">
        <v>6742</v>
      </c>
      <c r="J3274" s="56" t="s">
        <v>6643</v>
      </c>
      <c r="K3274" s="56">
        <v>2223269437</v>
      </c>
      <c r="L3274" s="56" t="s">
        <v>72</v>
      </c>
      <c r="M3274" s="1"/>
    </row>
    <row r="3275" spans="1:13" x14ac:dyDescent="0.25">
      <c r="A3275" s="55" t="s">
        <v>31</v>
      </c>
      <c r="B3275" s="56" t="s">
        <v>1441</v>
      </c>
      <c r="C3275" s="56" t="s">
        <v>6743</v>
      </c>
      <c r="D3275" s="56">
        <v>72501</v>
      </c>
      <c r="E3275" s="56" t="s">
        <v>46</v>
      </c>
      <c r="F3275" s="56" t="str">
        <f>+VLOOKUP(Tabla2[[#This Row],[Estado]],Catalogos!$I$3:$J$35,2,0)</f>
        <v>Sureste</v>
      </c>
      <c r="G3275" s="56" t="s">
        <v>46</v>
      </c>
      <c r="H3275" s="56" t="s">
        <v>6642</v>
      </c>
      <c r="I3275" s="56" t="s">
        <v>6744</v>
      </c>
      <c r="J3275" s="56" t="s">
        <v>6643</v>
      </c>
      <c r="K3275" s="56">
        <v>2228878831</v>
      </c>
      <c r="L3275" s="56" t="s">
        <v>72</v>
      </c>
      <c r="M3275" s="1"/>
    </row>
    <row r="3276" spans="1:13" x14ac:dyDescent="0.25">
      <c r="A3276" s="55" t="s">
        <v>31</v>
      </c>
      <c r="B3276" s="56" t="s">
        <v>112</v>
      </c>
      <c r="C3276" s="56" t="s">
        <v>6745</v>
      </c>
      <c r="D3276" s="56">
        <v>72090</v>
      </c>
      <c r="E3276" s="56" t="s">
        <v>46</v>
      </c>
      <c r="F3276" s="56" t="str">
        <f>+VLOOKUP(Tabla2[[#This Row],[Estado]],Catalogos!$I$3:$J$35,2,0)</f>
        <v>Sureste</v>
      </c>
      <c r="G3276" s="56" t="s">
        <v>46</v>
      </c>
      <c r="H3276" s="56" t="s">
        <v>6746</v>
      </c>
      <c r="I3276" s="56" t="s">
        <v>6747</v>
      </c>
      <c r="J3276" s="56" t="s">
        <v>6748</v>
      </c>
      <c r="K3276" s="56">
        <v>2222438540</v>
      </c>
      <c r="L3276" s="56" t="s">
        <v>72</v>
      </c>
      <c r="M3276" s="1"/>
    </row>
    <row r="3277" spans="1:13" x14ac:dyDescent="0.25">
      <c r="A3277" s="55" t="s">
        <v>31</v>
      </c>
      <c r="B3277" s="56" t="s">
        <v>123</v>
      </c>
      <c r="C3277" s="56" t="s">
        <v>6749</v>
      </c>
      <c r="D3277" s="56">
        <v>72000</v>
      </c>
      <c r="E3277" s="56" t="s">
        <v>46</v>
      </c>
      <c r="F3277" s="56" t="str">
        <f>+VLOOKUP(Tabla2[[#This Row],[Estado]],Catalogos!$I$3:$J$35,2,0)</f>
        <v>Sureste</v>
      </c>
      <c r="G3277" s="56" t="s">
        <v>46</v>
      </c>
      <c r="H3277" s="56" t="s">
        <v>6642</v>
      </c>
      <c r="I3277" s="56" t="s">
        <v>1399</v>
      </c>
      <c r="J3277" s="56" t="s">
        <v>6643</v>
      </c>
      <c r="K3277" s="56">
        <v>2222367109</v>
      </c>
      <c r="L3277" s="56" t="s">
        <v>72</v>
      </c>
      <c r="M3277" s="1"/>
    </row>
    <row r="3278" spans="1:13" x14ac:dyDescent="0.25">
      <c r="A3278" s="55" t="s">
        <v>31</v>
      </c>
      <c r="B3278" s="56" t="s">
        <v>9457</v>
      </c>
      <c r="C3278" s="56" t="s">
        <v>6750</v>
      </c>
      <c r="D3278" s="56">
        <v>72570</v>
      </c>
      <c r="E3278" s="56" t="s">
        <v>46</v>
      </c>
      <c r="F3278" s="56" t="str">
        <f>+VLOOKUP(Tabla2[[#This Row],[Estado]],Catalogos!$I$3:$J$35,2,0)</f>
        <v>Sureste</v>
      </c>
      <c r="G3278" s="56" t="s">
        <v>46</v>
      </c>
      <c r="H3278" s="56" t="s">
        <v>6751</v>
      </c>
      <c r="I3278" s="56" t="s">
        <v>6752</v>
      </c>
      <c r="J3278" s="56" t="s">
        <v>6753</v>
      </c>
      <c r="K3278" s="56" t="s">
        <v>6754</v>
      </c>
      <c r="L3278" s="56" t="s">
        <v>72</v>
      </c>
      <c r="M3278" s="1"/>
    </row>
    <row r="3279" spans="1:13" x14ac:dyDescent="0.25">
      <c r="A3279" s="55" t="s">
        <v>31</v>
      </c>
      <c r="B3279" s="56" t="s">
        <v>229</v>
      </c>
      <c r="C3279" s="56" t="s">
        <v>6755</v>
      </c>
      <c r="D3279" s="56">
        <v>72501</v>
      </c>
      <c r="E3279" s="56" t="s">
        <v>46</v>
      </c>
      <c r="F3279" s="56" t="str">
        <f>+VLOOKUP(Tabla2[[#This Row],[Estado]],Catalogos!$I$3:$J$35,2,0)</f>
        <v>Sureste</v>
      </c>
      <c r="G3279" s="56" t="s">
        <v>46</v>
      </c>
      <c r="H3279" s="56" t="s">
        <v>6756</v>
      </c>
      <c r="I3279" s="56" t="s">
        <v>6757</v>
      </c>
      <c r="J3279" s="56" t="s">
        <v>6643</v>
      </c>
      <c r="K3279" s="56">
        <v>2222438166</v>
      </c>
      <c r="L3279" s="56" t="s">
        <v>72</v>
      </c>
      <c r="M3279" s="1"/>
    </row>
    <row r="3280" spans="1:13" x14ac:dyDescent="0.25">
      <c r="A3280" s="55" t="s">
        <v>31</v>
      </c>
      <c r="B3280" s="56" t="s">
        <v>1522</v>
      </c>
      <c r="C3280" s="56" t="s">
        <v>6758</v>
      </c>
      <c r="D3280" s="56">
        <v>72197</v>
      </c>
      <c r="E3280" s="56" t="s">
        <v>46</v>
      </c>
      <c r="F3280" s="56" t="str">
        <f>+VLOOKUP(Tabla2[[#This Row],[Estado]],Catalogos!$I$3:$J$35,2,0)</f>
        <v>Sureste</v>
      </c>
      <c r="G3280" s="56" t="s">
        <v>46</v>
      </c>
      <c r="H3280" s="56" t="s">
        <v>6667</v>
      </c>
      <c r="I3280" s="56" t="s">
        <v>6668</v>
      </c>
      <c r="J3280" s="56" t="s">
        <v>6669</v>
      </c>
      <c r="K3280" s="56">
        <v>2222257162</v>
      </c>
      <c r="L3280" s="56" t="s">
        <v>72</v>
      </c>
      <c r="M3280" s="1"/>
    </row>
    <row r="3281" spans="1:13" x14ac:dyDescent="0.25">
      <c r="A3281" s="55" t="s">
        <v>31</v>
      </c>
      <c r="B3281" s="56" t="s">
        <v>9457</v>
      </c>
      <c r="C3281" s="56" t="s">
        <v>6759</v>
      </c>
      <c r="D3281" s="56">
        <v>72820</v>
      </c>
      <c r="E3281" s="56" t="s">
        <v>46</v>
      </c>
      <c r="F3281" s="56" t="str">
        <f>+VLOOKUP(Tabla2[[#This Row],[Estado]],Catalogos!$I$3:$J$35,2,0)</f>
        <v>Sureste</v>
      </c>
      <c r="G3281" s="56" t="s">
        <v>46</v>
      </c>
      <c r="H3281" s="56" t="s">
        <v>6660</v>
      </c>
      <c r="I3281" s="56" t="s">
        <v>6661</v>
      </c>
      <c r="J3281" s="56" t="s">
        <v>6640</v>
      </c>
      <c r="K3281" s="56">
        <v>2228906331</v>
      </c>
      <c r="L3281" s="56" t="s">
        <v>72</v>
      </c>
      <c r="M3281" s="1"/>
    </row>
    <row r="3282" spans="1:13" x14ac:dyDescent="0.25">
      <c r="A3282" s="55" t="s">
        <v>31</v>
      </c>
      <c r="B3282" s="56" t="s">
        <v>112</v>
      </c>
      <c r="C3282" s="56" t="s">
        <v>6760</v>
      </c>
      <c r="D3282" s="56">
        <v>72810</v>
      </c>
      <c r="E3282" s="56" t="s">
        <v>46</v>
      </c>
      <c r="F3282" s="56" t="str">
        <f>+VLOOKUP(Tabla2[[#This Row],[Estado]],Catalogos!$I$3:$J$35,2,0)</f>
        <v>Sureste</v>
      </c>
      <c r="G3282" s="56" t="s">
        <v>46</v>
      </c>
      <c r="H3282" s="56" t="s">
        <v>6660</v>
      </c>
      <c r="I3282" s="56" t="s">
        <v>6661</v>
      </c>
      <c r="J3282" s="56" t="s">
        <v>6640</v>
      </c>
      <c r="K3282" s="56">
        <v>2224315241</v>
      </c>
      <c r="L3282" s="56" t="s">
        <v>72</v>
      </c>
      <c r="M3282" s="1"/>
    </row>
    <row r="3283" spans="1:13" x14ac:dyDescent="0.25">
      <c r="A3283" s="55" t="s">
        <v>10</v>
      </c>
      <c r="B3283" s="56" t="s">
        <v>165</v>
      </c>
      <c r="C3283" s="56" t="s">
        <v>12557</v>
      </c>
      <c r="D3283" s="56" t="s">
        <v>6666</v>
      </c>
      <c r="E3283" s="56" t="s">
        <v>46</v>
      </c>
      <c r="F3283" s="56" t="str">
        <f>+VLOOKUP(Tabla2[[#This Row],[Estado]],Catalogos!$I$3:$J$35,2,0)</f>
        <v>Sureste</v>
      </c>
      <c r="G3283" s="56" t="s">
        <v>46</v>
      </c>
      <c r="H3283" s="56" t="s">
        <v>6667</v>
      </c>
      <c r="I3283" s="56" t="s">
        <v>6668</v>
      </c>
      <c r="J3283" s="56" t="s">
        <v>6669</v>
      </c>
      <c r="K3283" s="56">
        <v>2222257162</v>
      </c>
      <c r="L3283" s="56" t="s">
        <v>72</v>
      </c>
      <c r="M3283" s="1"/>
    </row>
    <row r="3284" spans="1:13" x14ac:dyDescent="0.25">
      <c r="A3284" s="55" t="s">
        <v>26</v>
      </c>
      <c r="B3284" s="56" t="s">
        <v>165</v>
      </c>
      <c r="C3284" s="56" t="s">
        <v>12558</v>
      </c>
      <c r="D3284" s="56">
        <v>72821</v>
      </c>
      <c r="E3284" s="56" t="s">
        <v>46</v>
      </c>
      <c r="F3284" s="56" t="str">
        <f>+VLOOKUP(Tabla2[[#This Row],[Estado]],Catalogos!$I$3:$J$35,2,0)</f>
        <v>Sureste</v>
      </c>
      <c r="G3284" s="56" t="s">
        <v>46</v>
      </c>
      <c r="H3284" s="56" t="s">
        <v>6639</v>
      </c>
      <c r="I3284" s="56">
        <v>3507</v>
      </c>
      <c r="J3284" s="56" t="s">
        <v>6640</v>
      </c>
      <c r="K3284" s="56">
        <v>2222141660</v>
      </c>
      <c r="L3284" s="56" t="s">
        <v>6480</v>
      </c>
      <c r="M3284" s="1"/>
    </row>
    <row r="3285" spans="1:13" x14ac:dyDescent="0.25">
      <c r="A3285" s="55" t="s">
        <v>26</v>
      </c>
      <c r="B3285" s="56" t="s">
        <v>165</v>
      </c>
      <c r="C3285" s="56" t="s">
        <v>6641</v>
      </c>
      <c r="D3285" s="56">
        <v>72501</v>
      </c>
      <c r="E3285" s="56" t="s">
        <v>46</v>
      </c>
      <c r="F3285" s="56" t="str">
        <f>+VLOOKUP(Tabla2[[#This Row],[Estado]],Catalogos!$I$3:$J$35,2,0)</f>
        <v>Sureste</v>
      </c>
      <c r="G3285" s="56" t="s">
        <v>46</v>
      </c>
      <c r="H3285" s="56" t="s">
        <v>6642</v>
      </c>
      <c r="I3285" s="56">
        <v>1826</v>
      </c>
      <c r="J3285" s="56" t="s">
        <v>6643</v>
      </c>
      <c r="K3285" s="56" t="s">
        <v>6644</v>
      </c>
      <c r="L3285" s="56" t="s">
        <v>6480</v>
      </c>
      <c r="M3285" s="1"/>
    </row>
    <row r="3286" spans="1:13" x14ac:dyDescent="0.25">
      <c r="A3286" s="55" t="s">
        <v>26</v>
      </c>
      <c r="B3286" s="56" t="s">
        <v>165</v>
      </c>
      <c r="C3286" s="56" t="s">
        <v>12559</v>
      </c>
      <c r="D3286" s="56">
        <v>72000</v>
      </c>
      <c r="E3286" s="56" t="s">
        <v>46</v>
      </c>
      <c r="F3286" s="56" t="str">
        <f>+VLOOKUP(Tabla2[[#This Row],[Estado]],Catalogos!$I$3:$J$35,2,0)</f>
        <v>Sureste</v>
      </c>
      <c r="G3286" s="56" t="s">
        <v>46</v>
      </c>
      <c r="H3286" s="56" t="s">
        <v>6646</v>
      </c>
      <c r="I3286" s="56">
        <v>715</v>
      </c>
      <c r="J3286" s="56" t="s">
        <v>6043</v>
      </c>
      <c r="K3286" s="56" t="s">
        <v>6647</v>
      </c>
      <c r="L3286" s="56" t="s">
        <v>6480</v>
      </c>
      <c r="M3286" s="1"/>
    </row>
    <row r="3287" spans="1:13" x14ac:dyDescent="0.25">
      <c r="A3287" s="55" t="s">
        <v>26</v>
      </c>
      <c r="B3287" s="56" t="s">
        <v>165</v>
      </c>
      <c r="C3287" s="56" t="s">
        <v>6835</v>
      </c>
      <c r="D3287" s="56">
        <v>72197</v>
      </c>
      <c r="E3287" s="56" t="s">
        <v>46</v>
      </c>
      <c r="F3287" s="56" t="str">
        <f>+VLOOKUP(Tabla2[[#This Row],[Estado]],Catalogos!$I$3:$J$35,2,0)</f>
        <v>Sureste</v>
      </c>
      <c r="G3287" s="56" t="s">
        <v>46</v>
      </c>
      <c r="H3287" s="56" t="s">
        <v>6667</v>
      </c>
      <c r="I3287" s="56">
        <v>4</v>
      </c>
      <c r="J3287" s="56" t="s">
        <v>6669</v>
      </c>
      <c r="K3287" s="56">
        <v>2225940600</v>
      </c>
      <c r="L3287" s="56" t="s">
        <v>6480</v>
      </c>
      <c r="M3287" s="1"/>
    </row>
    <row r="3288" spans="1:13" x14ac:dyDescent="0.25">
      <c r="A3288" s="55" t="s">
        <v>26</v>
      </c>
      <c r="B3288" s="56" t="s">
        <v>165</v>
      </c>
      <c r="C3288" s="56" t="s">
        <v>12560</v>
      </c>
      <c r="D3288" s="56">
        <v>72580</v>
      </c>
      <c r="E3288" s="56" t="s">
        <v>46</v>
      </c>
      <c r="F3288" s="56" t="str">
        <f>+VLOOKUP(Tabla2[[#This Row],[Estado]],Catalogos!$I$3:$J$35,2,0)</f>
        <v>Sureste</v>
      </c>
      <c r="G3288" s="56" t="s">
        <v>46</v>
      </c>
      <c r="H3288" s="56" t="s">
        <v>12561</v>
      </c>
      <c r="I3288" s="56" t="s">
        <v>12562</v>
      </c>
      <c r="J3288" s="56" t="s">
        <v>6568</v>
      </c>
      <c r="K3288" s="56">
        <v>2222372727</v>
      </c>
      <c r="L3288" s="56" t="s">
        <v>3</v>
      </c>
      <c r="M3288" s="1"/>
    </row>
    <row r="3289" spans="1:13" x14ac:dyDescent="0.25">
      <c r="A3289" s="55" t="s">
        <v>26</v>
      </c>
      <c r="B3289" s="56" t="s">
        <v>165</v>
      </c>
      <c r="C3289" s="56" t="s">
        <v>12563</v>
      </c>
      <c r="D3289" s="56">
        <v>72160</v>
      </c>
      <c r="E3289" s="56" t="s">
        <v>46</v>
      </c>
      <c r="F3289" s="56" t="str">
        <f>+VLOOKUP(Tabla2[[#This Row],[Estado]],Catalogos!$I$3:$J$35,2,0)</f>
        <v>Sureste</v>
      </c>
      <c r="G3289" s="56" t="s">
        <v>46</v>
      </c>
      <c r="H3289" s="56" t="s">
        <v>6649</v>
      </c>
      <c r="I3289" s="56" t="s">
        <v>6650</v>
      </c>
      <c r="J3289" s="56" t="s">
        <v>701</v>
      </c>
      <c r="K3289" s="56">
        <v>2222305316</v>
      </c>
      <c r="L3289" s="56" t="s">
        <v>6480</v>
      </c>
      <c r="M3289" s="1"/>
    </row>
    <row r="3290" spans="1:13" x14ac:dyDescent="0.25">
      <c r="A3290" s="55" t="s">
        <v>26</v>
      </c>
      <c r="B3290" s="56" t="s">
        <v>165</v>
      </c>
      <c r="C3290" s="56" t="s">
        <v>12564</v>
      </c>
      <c r="D3290" s="56">
        <v>72090</v>
      </c>
      <c r="E3290" s="56" t="s">
        <v>46</v>
      </c>
      <c r="F3290" s="56" t="str">
        <f>+VLOOKUP(Tabla2[[#This Row],[Estado]],Catalogos!$I$3:$J$35,2,0)</f>
        <v>Sureste</v>
      </c>
      <c r="G3290" s="56" t="s">
        <v>46</v>
      </c>
      <c r="H3290" s="56" t="s">
        <v>12565</v>
      </c>
      <c r="I3290" s="56" t="s">
        <v>6747</v>
      </c>
      <c r="J3290" s="56" t="s">
        <v>9571</v>
      </c>
      <c r="K3290" s="56">
        <v>2222293700</v>
      </c>
      <c r="L3290" s="56" t="s">
        <v>3</v>
      </c>
      <c r="M3290" s="1"/>
    </row>
    <row r="3291" spans="1:13" x14ac:dyDescent="0.25">
      <c r="A3291" s="55" t="s">
        <v>31</v>
      </c>
      <c r="B3291" s="56" t="s">
        <v>9457</v>
      </c>
      <c r="C3291" s="56" t="s">
        <v>6761</v>
      </c>
      <c r="D3291" s="56">
        <v>72501</v>
      </c>
      <c r="E3291" s="56" t="s">
        <v>46</v>
      </c>
      <c r="F3291" s="56" t="str">
        <f>+VLOOKUP(Tabla2[[#This Row],[Estado]],Catalogos!$I$3:$J$35,2,0)</f>
        <v>Sureste</v>
      </c>
      <c r="G3291" s="56" t="s">
        <v>46</v>
      </c>
      <c r="H3291" s="56" t="s">
        <v>6762</v>
      </c>
      <c r="I3291" s="56" t="s">
        <v>6763</v>
      </c>
      <c r="J3291" s="56" t="s">
        <v>6643</v>
      </c>
      <c r="K3291" s="56">
        <v>2222358808</v>
      </c>
      <c r="L3291" s="56" t="s">
        <v>72</v>
      </c>
      <c r="M3291" s="1"/>
    </row>
    <row r="3292" spans="1:13" x14ac:dyDescent="0.25">
      <c r="A3292" s="55" t="s">
        <v>26</v>
      </c>
      <c r="B3292" s="56" t="s">
        <v>165</v>
      </c>
      <c r="C3292" s="56" t="s">
        <v>4399</v>
      </c>
      <c r="D3292" s="56">
        <v>72140</v>
      </c>
      <c r="E3292" s="56" t="s">
        <v>46</v>
      </c>
      <c r="F3292" s="56" t="str">
        <f>+VLOOKUP(Tabla2[[#This Row],[Estado]],Catalogos!$I$3:$J$35,2,0)</f>
        <v>Sureste</v>
      </c>
      <c r="G3292" s="56" t="s">
        <v>46</v>
      </c>
      <c r="H3292" s="56" t="s">
        <v>6868</v>
      </c>
      <c r="I3292" s="56" t="s">
        <v>6869</v>
      </c>
      <c r="J3292" s="56">
        <v>23</v>
      </c>
      <c r="K3292" s="56" t="s">
        <v>6870</v>
      </c>
      <c r="L3292" s="56" t="s">
        <v>6480</v>
      </c>
      <c r="M3292" s="1"/>
    </row>
    <row r="3293" spans="1:13" x14ac:dyDescent="0.25">
      <c r="A3293" s="55" t="s">
        <v>17</v>
      </c>
      <c r="B3293" s="56" t="s">
        <v>5966</v>
      </c>
      <c r="C3293" s="53" t="s">
        <v>6764</v>
      </c>
      <c r="D3293" s="56">
        <v>72810</v>
      </c>
      <c r="E3293" s="56" t="s">
        <v>46</v>
      </c>
      <c r="F3293" s="56" t="str">
        <f>+VLOOKUP(Tabla2[[#This Row],[Estado]],Catalogos!$I$3:$J$35,2,0)</f>
        <v>Sureste</v>
      </c>
      <c r="G3293" s="56" t="s">
        <v>46</v>
      </c>
      <c r="H3293" s="56" t="s">
        <v>6765</v>
      </c>
      <c r="I3293" s="56">
        <v>403</v>
      </c>
      <c r="J3293" s="56" t="s">
        <v>6766</v>
      </c>
      <c r="K3293" s="56" t="s">
        <v>6767</v>
      </c>
      <c r="L3293" s="56" t="s">
        <v>72</v>
      </c>
      <c r="M3293" s="1"/>
    </row>
    <row r="3294" spans="1:13" x14ac:dyDescent="0.25">
      <c r="A3294" s="55" t="s">
        <v>17</v>
      </c>
      <c r="B3294" s="56" t="s">
        <v>5966</v>
      </c>
      <c r="C3294" s="56" t="s">
        <v>6768</v>
      </c>
      <c r="D3294" s="56">
        <v>72567</v>
      </c>
      <c r="E3294" s="56" t="s">
        <v>46</v>
      </c>
      <c r="F3294" s="56" t="str">
        <f>+VLOOKUP(Tabla2[[#This Row],[Estado]],Catalogos!$I$3:$J$35,2,0)</f>
        <v>Sureste</v>
      </c>
      <c r="G3294" s="56" t="s">
        <v>46</v>
      </c>
      <c r="H3294" s="56" t="s">
        <v>6769</v>
      </c>
      <c r="I3294" s="56">
        <v>4305</v>
      </c>
      <c r="J3294" s="56" t="s">
        <v>6770</v>
      </c>
      <c r="K3294" s="56" t="s">
        <v>6771</v>
      </c>
      <c r="L3294" s="56" t="s">
        <v>72</v>
      </c>
      <c r="M3294" s="1"/>
    </row>
    <row r="3295" spans="1:13" x14ac:dyDescent="0.25">
      <c r="A3295" s="55" t="s">
        <v>17</v>
      </c>
      <c r="B3295" s="56" t="s">
        <v>280</v>
      </c>
      <c r="C3295" s="56" t="s">
        <v>6651</v>
      </c>
      <c r="D3295" s="56">
        <v>72090</v>
      </c>
      <c r="E3295" s="56" t="s">
        <v>46</v>
      </c>
      <c r="F3295" s="56" t="str">
        <f>+VLOOKUP(Tabla2[[#This Row],[Estado]],Catalogos!$I$3:$J$35,2,0)</f>
        <v>Sureste</v>
      </c>
      <c r="G3295" s="56" t="s">
        <v>46</v>
      </c>
      <c r="H3295" s="56" t="s">
        <v>6652</v>
      </c>
      <c r="I3295" s="56" t="s">
        <v>6653</v>
      </c>
      <c r="J3295" s="56" t="s">
        <v>701</v>
      </c>
      <c r="K3295" s="56" t="s">
        <v>6654</v>
      </c>
      <c r="L3295" s="56" t="s">
        <v>3</v>
      </c>
      <c r="M3295" s="1"/>
    </row>
    <row r="3296" spans="1:13" x14ac:dyDescent="0.25">
      <c r="A3296" s="55" t="s">
        <v>29</v>
      </c>
      <c r="B3296" s="56" t="s">
        <v>29</v>
      </c>
      <c r="C3296" s="56" t="s">
        <v>6772</v>
      </c>
      <c r="D3296" s="56">
        <v>72160</v>
      </c>
      <c r="E3296" s="56" t="s">
        <v>46</v>
      </c>
      <c r="F3296" s="56" t="str">
        <f>+VLOOKUP(Tabla2[[#This Row],[Estado]],Catalogos!$I$3:$J$35,2,0)</f>
        <v>Sureste</v>
      </c>
      <c r="G3296" s="56" t="s">
        <v>46</v>
      </c>
      <c r="H3296" s="56" t="s">
        <v>6773</v>
      </c>
      <c r="I3296" s="56" t="s">
        <v>6774</v>
      </c>
      <c r="J3296" s="56" t="s">
        <v>6775</v>
      </c>
      <c r="K3296" s="56" t="s">
        <v>150</v>
      </c>
      <c r="L3296" s="56" t="s">
        <v>72</v>
      </c>
      <c r="M3296" s="1"/>
    </row>
    <row r="3297" spans="1:13" x14ac:dyDescent="0.25">
      <c r="A3297" s="55" t="s">
        <v>29</v>
      </c>
      <c r="B3297" s="56" t="s">
        <v>29</v>
      </c>
      <c r="C3297" s="56" t="s">
        <v>6776</v>
      </c>
      <c r="D3297" s="56">
        <v>72240</v>
      </c>
      <c r="E3297" s="56" t="s">
        <v>46</v>
      </c>
      <c r="F3297" s="56" t="str">
        <f>+VLOOKUP(Tabla2[[#This Row],[Estado]],Catalogos!$I$3:$J$35,2,0)</f>
        <v>Sureste</v>
      </c>
      <c r="G3297" s="56" t="s">
        <v>46</v>
      </c>
      <c r="H3297" s="56" t="s">
        <v>6777</v>
      </c>
      <c r="I3297" s="56" t="s">
        <v>6778</v>
      </c>
      <c r="J3297" s="56" t="s">
        <v>6779</v>
      </c>
      <c r="K3297" s="56" t="s">
        <v>150</v>
      </c>
      <c r="L3297" s="56" t="s">
        <v>72</v>
      </c>
      <c r="M3297" s="1"/>
    </row>
    <row r="3298" spans="1:13" x14ac:dyDescent="0.25">
      <c r="A3298" s="55" t="s">
        <v>29</v>
      </c>
      <c r="B3298" s="56" t="s">
        <v>29</v>
      </c>
      <c r="C3298" s="56" t="s">
        <v>6780</v>
      </c>
      <c r="D3298" s="56">
        <v>72150</v>
      </c>
      <c r="E3298" s="56" t="s">
        <v>46</v>
      </c>
      <c r="F3298" s="56" t="str">
        <f>+VLOOKUP(Tabla2[[#This Row],[Estado]],Catalogos!$I$3:$J$35,2,0)</f>
        <v>Sureste</v>
      </c>
      <c r="G3298" s="56" t="s">
        <v>46</v>
      </c>
      <c r="H3298" s="56" t="s">
        <v>6781</v>
      </c>
      <c r="I3298" s="56" t="s">
        <v>6782</v>
      </c>
      <c r="J3298" s="56" t="s">
        <v>6783</v>
      </c>
      <c r="K3298" s="56" t="s">
        <v>150</v>
      </c>
      <c r="L3298" s="56" t="s">
        <v>72</v>
      </c>
      <c r="M3298" s="1"/>
    </row>
    <row r="3299" spans="1:13" x14ac:dyDescent="0.25">
      <c r="A3299" s="55" t="s">
        <v>29</v>
      </c>
      <c r="B3299" s="56" t="s">
        <v>29</v>
      </c>
      <c r="C3299" s="56" t="s">
        <v>6784</v>
      </c>
      <c r="D3299" s="56">
        <v>72480</v>
      </c>
      <c r="E3299" s="56" t="s">
        <v>46</v>
      </c>
      <c r="F3299" s="56" t="str">
        <f>+VLOOKUP(Tabla2[[#This Row],[Estado]],Catalogos!$I$3:$J$35,2,0)</f>
        <v>Sureste</v>
      </c>
      <c r="G3299" s="56" t="s">
        <v>46</v>
      </c>
      <c r="H3299" s="56" t="s">
        <v>6785</v>
      </c>
      <c r="I3299" s="56" t="s">
        <v>6786</v>
      </c>
      <c r="J3299" s="56" t="s">
        <v>6787</v>
      </c>
      <c r="K3299" s="56" t="s">
        <v>150</v>
      </c>
      <c r="L3299" s="56" t="s">
        <v>72</v>
      </c>
      <c r="M3299" s="1"/>
    </row>
    <row r="3300" spans="1:13" x14ac:dyDescent="0.25">
      <c r="A3300" s="55" t="s">
        <v>29</v>
      </c>
      <c r="B3300" s="56" t="s">
        <v>29</v>
      </c>
      <c r="C3300" s="56" t="s">
        <v>6788</v>
      </c>
      <c r="D3300" s="56" t="s">
        <v>6789</v>
      </c>
      <c r="E3300" s="56" t="s">
        <v>46</v>
      </c>
      <c r="F3300" s="56" t="str">
        <f>+VLOOKUP(Tabla2[[#This Row],[Estado]],Catalogos!$I$3:$J$35,2,0)</f>
        <v>Sureste</v>
      </c>
      <c r="G3300" s="56" t="s">
        <v>46</v>
      </c>
      <c r="H3300" s="56" t="s">
        <v>6790</v>
      </c>
      <c r="I3300" s="56" t="s">
        <v>6791</v>
      </c>
      <c r="J3300" s="56" t="s">
        <v>6792</v>
      </c>
      <c r="K3300" s="56" t="s">
        <v>150</v>
      </c>
      <c r="L3300" s="56" t="s">
        <v>72</v>
      </c>
      <c r="M3300" s="1"/>
    </row>
    <row r="3301" spans="1:13" x14ac:dyDescent="0.25">
      <c r="A3301" s="55" t="s">
        <v>29</v>
      </c>
      <c r="B3301" s="56" t="s">
        <v>29</v>
      </c>
      <c r="C3301" s="56" t="s">
        <v>6793</v>
      </c>
      <c r="D3301" s="56">
        <v>72575</v>
      </c>
      <c r="E3301" s="56" t="s">
        <v>46</v>
      </c>
      <c r="F3301" s="56" t="str">
        <f>+VLOOKUP(Tabla2[[#This Row],[Estado]],Catalogos!$I$3:$J$35,2,0)</f>
        <v>Sureste</v>
      </c>
      <c r="G3301" s="56" t="s">
        <v>46</v>
      </c>
      <c r="H3301" s="56" t="s">
        <v>6794</v>
      </c>
      <c r="I3301" s="56" t="s">
        <v>6795</v>
      </c>
      <c r="J3301" s="56" t="s">
        <v>6796</v>
      </c>
      <c r="K3301" s="56" t="s">
        <v>150</v>
      </c>
      <c r="L3301" s="56" t="s">
        <v>72</v>
      </c>
      <c r="M3301" s="1"/>
    </row>
    <row r="3302" spans="1:13" x14ac:dyDescent="0.25">
      <c r="A3302" s="55" t="s">
        <v>29</v>
      </c>
      <c r="B3302" s="56" t="s">
        <v>29</v>
      </c>
      <c r="C3302" s="56" t="s">
        <v>6797</v>
      </c>
      <c r="D3302" s="56">
        <v>72430</v>
      </c>
      <c r="E3302" s="56" t="s">
        <v>46</v>
      </c>
      <c r="F3302" s="56" t="str">
        <f>+VLOOKUP(Tabla2[[#This Row],[Estado]],Catalogos!$I$3:$J$35,2,0)</f>
        <v>Sureste</v>
      </c>
      <c r="G3302" s="56" t="s">
        <v>46</v>
      </c>
      <c r="H3302" s="56" t="s">
        <v>6798</v>
      </c>
      <c r="I3302" s="56" t="s">
        <v>6799</v>
      </c>
      <c r="J3302" s="56" t="s">
        <v>6800</v>
      </c>
      <c r="K3302" s="56" t="s">
        <v>150</v>
      </c>
      <c r="L3302" s="56" t="s">
        <v>72</v>
      </c>
      <c r="M3302" s="1"/>
    </row>
    <row r="3303" spans="1:13" x14ac:dyDescent="0.25">
      <c r="A3303" s="55" t="s">
        <v>29</v>
      </c>
      <c r="B3303" s="56" t="s">
        <v>29</v>
      </c>
      <c r="C3303" s="56" t="s">
        <v>6801</v>
      </c>
      <c r="D3303" s="56" t="s">
        <v>6802</v>
      </c>
      <c r="E3303" s="56" t="s">
        <v>46</v>
      </c>
      <c r="F3303" s="56" t="str">
        <f>+VLOOKUP(Tabla2[[#This Row],[Estado]],Catalogos!$I$3:$J$35,2,0)</f>
        <v>Sureste</v>
      </c>
      <c r="G3303" s="56" t="s">
        <v>46</v>
      </c>
      <c r="H3303" s="56" t="s">
        <v>6803</v>
      </c>
      <c r="I3303" s="56" t="s">
        <v>6804</v>
      </c>
      <c r="J3303" s="56" t="s">
        <v>6805</v>
      </c>
      <c r="K3303" s="56" t="s">
        <v>150</v>
      </c>
      <c r="L3303" s="56" t="s">
        <v>72</v>
      </c>
      <c r="M3303" s="1"/>
    </row>
    <row r="3304" spans="1:13" x14ac:dyDescent="0.25">
      <c r="A3304" s="55" t="s">
        <v>29</v>
      </c>
      <c r="B3304" s="56" t="s">
        <v>29</v>
      </c>
      <c r="C3304" s="56" t="s">
        <v>6806</v>
      </c>
      <c r="D3304" s="56">
        <v>72534</v>
      </c>
      <c r="E3304" s="56" t="s">
        <v>46</v>
      </c>
      <c r="F3304" s="56" t="str">
        <f>+VLOOKUP(Tabla2[[#This Row],[Estado]],Catalogos!$I$3:$J$35,2,0)</f>
        <v>Sureste</v>
      </c>
      <c r="G3304" s="56" t="s">
        <v>46</v>
      </c>
      <c r="H3304" s="56" t="s">
        <v>6807</v>
      </c>
      <c r="I3304" s="56" t="s">
        <v>6808</v>
      </c>
      <c r="J3304" s="56" t="s">
        <v>6809</v>
      </c>
      <c r="K3304" s="56" t="s">
        <v>150</v>
      </c>
      <c r="L3304" s="56" t="s">
        <v>72</v>
      </c>
      <c r="M3304" s="1"/>
    </row>
    <row r="3305" spans="1:13" x14ac:dyDescent="0.25">
      <c r="A3305" s="55" t="s">
        <v>29</v>
      </c>
      <c r="B3305" s="56" t="s">
        <v>29</v>
      </c>
      <c r="C3305" s="56" t="s">
        <v>6810</v>
      </c>
      <c r="D3305" s="56">
        <v>72570</v>
      </c>
      <c r="E3305" s="56" t="s">
        <v>46</v>
      </c>
      <c r="F3305" s="56" t="str">
        <f>+VLOOKUP(Tabla2[[#This Row],[Estado]],Catalogos!$I$3:$J$35,2,0)</f>
        <v>Sureste</v>
      </c>
      <c r="G3305" s="56" t="s">
        <v>46</v>
      </c>
      <c r="H3305" s="56" t="s">
        <v>6811</v>
      </c>
      <c r="I3305" s="56" t="s">
        <v>6812</v>
      </c>
      <c r="J3305" s="56" t="s">
        <v>6813</v>
      </c>
      <c r="K3305" s="56" t="s">
        <v>150</v>
      </c>
      <c r="L3305" s="56" t="s">
        <v>72</v>
      </c>
      <c r="M3305" s="1"/>
    </row>
    <row r="3306" spans="1:13" x14ac:dyDescent="0.25">
      <c r="A3306" s="55" t="s">
        <v>29</v>
      </c>
      <c r="B3306" s="56" t="s">
        <v>29</v>
      </c>
      <c r="C3306" s="56" t="s">
        <v>6814</v>
      </c>
      <c r="D3306" s="56">
        <v>72590</v>
      </c>
      <c r="E3306" s="56" t="s">
        <v>46</v>
      </c>
      <c r="F3306" s="56" t="str">
        <f>+VLOOKUP(Tabla2[[#This Row],[Estado]],Catalogos!$I$3:$J$35,2,0)</f>
        <v>Sureste</v>
      </c>
      <c r="G3306" s="56" t="s">
        <v>46</v>
      </c>
      <c r="H3306" s="56" t="s">
        <v>6815</v>
      </c>
      <c r="I3306" s="56" t="s">
        <v>6816</v>
      </c>
      <c r="J3306" s="56" t="s">
        <v>6817</v>
      </c>
      <c r="K3306" s="56" t="s">
        <v>150</v>
      </c>
      <c r="L3306" s="56" t="s">
        <v>72</v>
      </c>
      <c r="M3306" s="1"/>
    </row>
    <row r="3307" spans="1:13" x14ac:dyDescent="0.25">
      <c r="A3307" s="55" t="s">
        <v>29</v>
      </c>
      <c r="B3307" s="56" t="s">
        <v>29</v>
      </c>
      <c r="C3307" s="56" t="s">
        <v>6818</v>
      </c>
      <c r="D3307" s="56" t="s">
        <v>6819</v>
      </c>
      <c r="E3307" s="56" t="s">
        <v>46</v>
      </c>
      <c r="F3307" s="56" t="str">
        <f>+VLOOKUP(Tabla2[[#This Row],[Estado]],Catalogos!$I$3:$J$35,2,0)</f>
        <v>Sureste</v>
      </c>
      <c r="G3307" s="56" t="s">
        <v>46</v>
      </c>
      <c r="H3307" s="56" t="s">
        <v>6820</v>
      </c>
      <c r="I3307" s="56" t="s">
        <v>6821</v>
      </c>
      <c r="J3307" s="56" t="s">
        <v>6822</v>
      </c>
      <c r="K3307" s="56" t="s">
        <v>150</v>
      </c>
      <c r="L3307" s="56" t="s">
        <v>72</v>
      </c>
      <c r="M3307" s="1"/>
    </row>
    <row r="3308" spans="1:13" x14ac:dyDescent="0.25">
      <c r="A3308" s="55" t="s">
        <v>29</v>
      </c>
      <c r="B3308" s="56" t="s">
        <v>29</v>
      </c>
      <c r="C3308" s="56" t="s">
        <v>6823</v>
      </c>
      <c r="D3308" s="56">
        <v>72810</v>
      </c>
      <c r="E3308" s="56" t="s">
        <v>46</v>
      </c>
      <c r="F3308" s="56" t="str">
        <f>+VLOOKUP(Tabla2[[#This Row],[Estado]],Catalogos!$I$3:$J$35,2,0)</f>
        <v>Sureste</v>
      </c>
      <c r="G3308" s="56" t="s">
        <v>46</v>
      </c>
      <c r="H3308" s="56" t="s">
        <v>6824</v>
      </c>
      <c r="I3308" s="56" t="s">
        <v>6825</v>
      </c>
      <c r="J3308" s="56" t="s">
        <v>6826</v>
      </c>
      <c r="K3308" s="56" t="s">
        <v>150</v>
      </c>
      <c r="L3308" s="56" t="s">
        <v>72</v>
      </c>
      <c r="M3308" s="1"/>
    </row>
    <row r="3309" spans="1:13" x14ac:dyDescent="0.25">
      <c r="A3309" s="55" t="s">
        <v>17</v>
      </c>
      <c r="B3309" s="56" t="s">
        <v>5966</v>
      </c>
      <c r="C3309" s="56" t="s">
        <v>6827</v>
      </c>
      <c r="D3309" s="56">
        <v>72410</v>
      </c>
      <c r="E3309" s="56" t="s">
        <v>46</v>
      </c>
      <c r="F3309" s="56" t="str">
        <f>+VLOOKUP(Tabla2[[#This Row],[Estado]],Catalogos!$I$3:$J$35,2,0)</f>
        <v>Sureste</v>
      </c>
      <c r="G3309" s="56" t="s">
        <v>46</v>
      </c>
      <c r="H3309" s="56" t="s">
        <v>6828</v>
      </c>
      <c r="I3309" s="56" t="s">
        <v>6829</v>
      </c>
      <c r="J3309" s="56" t="s">
        <v>6830</v>
      </c>
      <c r="K3309" s="56">
        <v>2213590164</v>
      </c>
      <c r="L3309" s="56" t="s">
        <v>72</v>
      </c>
      <c r="M3309" s="1"/>
    </row>
    <row r="3310" spans="1:13" x14ac:dyDescent="0.25">
      <c r="A3310" s="101" t="s">
        <v>31</v>
      </c>
      <c r="B3310" s="56" t="s">
        <v>9457</v>
      </c>
      <c r="C3310" s="53" t="s">
        <v>6831</v>
      </c>
      <c r="D3310" s="58">
        <v>72197</v>
      </c>
      <c r="E3310" s="58" t="s">
        <v>46</v>
      </c>
      <c r="F3310" s="56" t="str">
        <f>+VLOOKUP(Tabla2[[#This Row],[Estado]],Catalogos!$I$3:$J$35,2,0)</f>
        <v>Sureste</v>
      </c>
      <c r="G3310" s="58" t="s">
        <v>46</v>
      </c>
      <c r="H3310" s="58" t="s">
        <v>6832</v>
      </c>
      <c r="I3310" s="58">
        <v>4</v>
      </c>
      <c r="J3310" s="58" t="s">
        <v>6833</v>
      </c>
      <c r="K3310" s="58" t="s">
        <v>6834</v>
      </c>
      <c r="L3310" s="58" t="s">
        <v>72</v>
      </c>
      <c r="M3310" s="1" t="s">
        <v>6835</v>
      </c>
    </row>
    <row r="3311" spans="1:13" x14ac:dyDescent="0.25">
      <c r="A3311" s="101" t="s">
        <v>31</v>
      </c>
      <c r="B3311" s="56" t="s">
        <v>2190</v>
      </c>
      <c r="C3311" s="53" t="s">
        <v>6836</v>
      </c>
      <c r="D3311" s="58">
        <v>72197</v>
      </c>
      <c r="E3311" s="58" t="s">
        <v>46</v>
      </c>
      <c r="F3311" s="56" t="str">
        <f>+VLOOKUP(Tabla2[[#This Row],[Estado]],Catalogos!$I$3:$J$35,2,0)</f>
        <v>Sureste</v>
      </c>
      <c r="G3311" s="58" t="s">
        <v>46</v>
      </c>
      <c r="H3311" s="58" t="s">
        <v>6832</v>
      </c>
      <c r="I3311" s="58">
        <v>4</v>
      </c>
      <c r="J3311" s="58" t="s">
        <v>6833</v>
      </c>
      <c r="K3311" s="58" t="s">
        <v>6834</v>
      </c>
      <c r="L3311" s="58" t="s">
        <v>72</v>
      </c>
      <c r="M3311" s="1" t="s">
        <v>6835</v>
      </c>
    </row>
    <row r="3312" spans="1:13" x14ac:dyDescent="0.25">
      <c r="A3312" s="101" t="s">
        <v>31</v>
      </c>
      <c r="B3312" s="56" t="s">
        <v>12566</v>
      </c>
      <c r="C3312" s="53" t="s">
        <v>6837</v>
      </c>
      <c r="D3312" s="58">
        <v>72197</v>
      </c>
      <c r="E3312" s="58" t="s">
        <v>46</v>
      </c>
      <c r="F3312" s="56" t="str">
        <f>+VLOOKUP(Tabla2[[#This Row],[Estado]],Catalogos!$I$3:$J$35,2,0)</f>
        <v>Sureste</v>
      </c>
      <c r="G3312" s="58" t="s">
        <v>46</v>
      </c>
      <c r="H3312" s="58" t="s">
        <v>6832</v>
      </c>
      <c r="I3312" s="58">
        <v>4</v>
      </c>
      <c r="J3312" s="58" t="s">
        <v>6833</v>
      </c>
      <c r="K3312" s="58" t="s">
        <v>6834</v>
      </c>
      <c r="L3312" s="58" t="s">
        <v>72</v>
      </c>
      <c r="M3312" s="1" t="s">
        <v>6835</v>
      </c>
    </row>
    <row r="3313" spans="1:13" x14ac:dyDescent="0.25">
      <c r="A3313" s="101" t="s">
        <v>31</v>
      </c>
      <c r="B3313" s="56" t="s">
        <v>9457</v>
      </c>
      <c r="C3313" s="53" t="s">
        <v>6838</v>
      </c>
      <c r="D3313" s="58">
        <v>72197</v>
      </c>
      <c r="E3313" s="58" t="s">
        <v>46</v>
      </c>
      <c r="F3313" s="56" t="str">
        <f>+VLOOKUP(Tabla2[[#This Row],[Estado]],Catalogos!$I$3:$J$35,2,0)</f>
        <v>Sureste</v>
      </c>
      <c r="G3313" s="58" t="s">
        <v>46</v>
      </c>
      <c r="H3313" s="58" t="s">
        <v>6832</v>
      </c>
      <c r="I3313" s="58">
        <v>4</v>
      </c>
      <c r="J3313" s="58" t="s">
        <v>6833</v>
      </c>
      <c r="K3313" s="58" t="s">
        <v>6834</v>
      </c>
      <c r="L3313" s="58" t="s">
        <v>72</v>
      </c>
      <c r="M3313" s="1" t="s">
        <v>6835</v>
      </c>
    </row>
    <row r="3314" spans="1:13" x14ac:dyDescent="0.25">
      <c r="A3314" s="101" t="s">
        <v>31</v>
      </c>
      <c r="B3314" s="56" t="s">
        <v>12567</v>
      </c>
      <c r="C3314" s="53" t="s">
        <v>6839</v>
      </c>
      <c r="D3314" s="58">
        <v>72197</v>
      </c>
      <c r="E3314" s="58" t="s">
        <v>46</v>
      </c>
      <c r="F3314" s="56" t="str">
        <f>+VLOOKUP(Tabla2[[#This Row],[Estado]],Catalogos!$I$3:$J$35,2,0)</f>
        <v>Sureste</v>
      </c>
      <c r="G3314" s="58" t="s">
        <v>46</v>
      </c>
      <c r="H3314" s="58" t="s">
        <v>6832</v>
      </c>
      <c r="I3314" s="58">
        <v>4</v>
      </c>
      <c r="J3314" s="58" t="s">
        <v>6833</v>
      </c>
      <c r="K3314" s="58" t="s">
        <v>6834</v>
      </c>
      <c r="L3314" s="58" t="s">
        <v>72</v>
      </c>
      <c r="M3314" s="1" t="s">
        <v>6835</v>
      </c>
    </row>
    <row r="3315" spans="1:13" x14ac:dyDescent="0.25">
      <c r="A3315" s="101" t="s">
        <v>31</v>
      </c>
      <c r="B3315" s="56" t="s">
        <v>2747</v>
      </c>
      <c r="C3315" s="53" t="s">
        <v>6840</v>
      </c>
      <c r="D3315" s="58">
        <v>72197</v>
      </c>
      <c r="E3315" s="58" t="s">
        <v>46</v>
      </c>
      <c r="F3315" s="56" t="str">
        <f>+VLOOKUP(Tabla2[[#This Row],[Estado]],Catalogos!$I$3:$J$35,2,0)</f>
        <v>Sureste</v>
      </c>
      <c r="G3315" s="58" t="s">
        <v>46</v>
      </c>
      <c r="H3315" s="58" t="s">
        <v>6832</v>
      </c>
      <c r="I3315" s="58">
        <v>4</v>
      </c>
      <c r="J3315" s="58" t="s">
        <v>6833</v>
      </c>
      <c r="K3315" s="58" t="s">
        <v>6834</v>
      </c>
      <c r="L3315" s="58" t="s">
        <v>72</v>
      </c>
      <c r="M3315" s="1" t="s">
        <v>6835</v>
      </c>
    </row>
    <row r="3316" spans="1:13" x14ac:dyDescent="0.25">
      <c r="A3316" s="101" t="s">
        <v>31</v>
      </c>
      <c r="B3316" s="56" t="s">
        <v>11776</v>
      </c>
      <c r="C3316" s="53" t="s">
        <v>6841</v>
      </c>
      <c r="D3316" s="58">
        <v>72197</v>
      </c>
      <c r="E3316" s="58" t="s">
        <v>46</v>
      </c>
      <c r="F3316" s="56" t="str">
        <f>+VLOOKUP(Tabla2[[#This Row],[Estado]],Catalogos!$I$3:$J$35,2,0)</f>
        <v>Sureste</v>
      </c>
      <c r="G3316" s="58" t="s">
        <v>46</v>
      </c>
      <c r="H3316" s="58" t="s">
        <v>6832</v>
      </c>
      <c r="I3316" s="58">
        <v>4</v>
      </c>
      <c r="J3316" s="58" t="s">
        <v>6833</v>
      </c>
      <c r="K3316" s="58" t="s">
        <v>6834</v>
      </c>
      <c r="L3316" s="58" t="s">
        <v>72</v>
      </c>
      <c r="M3316" s="1" t="s">
        <v>6835</v>
      </c>
    </row>
    <row r="3317" spans="1:13" x14ac:dyDescent="0.25">
      <c r="A3317" s="101" t="s">
        <v>31</v>
      </c>
      <c r="B3317" s="56" t="s">
        <v>9452</v>
      </c>
      <c r="C3317" s="53" t="s">
        <v>6842</v>
      </c>
      <c r="D3317" s="58">
        <v>72197</v>
      </c>
      <c r="E3317" s="58" t="s">
        <v>46</v>
      </c>
      <c r="F3317" s="56" t="str">
        <f>+VLOOKUP(Tabla2[[#This Row],[Estado]],Catalogos!$I$3:$J$35,2,0)</f>
        <v>Sureste</v>
      </c>
      <c r="G3317" s="58" t="s">
        <v>46</v>
      </c>
      <c r="H3317" s="58" t="s">
        <v>6832</v>
      </c>
      <c r="I3317" s="58">
        <v>4</v>
      </c>
      <c r="J3317" s="58" t="s">
        <v>6833</v>
      </c>
      <c r="K3317" s="58" t="s">
        <v>6834</v>
      </c>
      <c r="L3317" s="58" t="s">
        <v>72</v>
      </c>
      <c r="M3317" s="1" t="s">
        <v>6835</v>
      </c>
    </row>
    <row r="3318" spans="1:13" x14ac:dyDescent="0.25">
      <c r="A3318" s="101" t="s">
        <v>31</v>
      </c>
      <c r="B3318" s="56" t="s">
        <v>12568</v>
      </c>
      <c r="C3318" s="53" t="s">
        <v>6843</v>
      </c>
      <c r="D3318" s="58">
        <v>72197</v>
      </c>
      <c r="E3318" s="58" t="s">
        <v>46</v>
      </c>
      <c r="F3318" s="56" t="str">
        <f>+VLOOKUP(Tabla2[[#This Row],[Estado]],Catalogos!$I$3:$J$35,2,0)</f>
        <v>Sureste</v>
      </c>
      <c r="G3318" s="58" t="s">
        <v>46</v>
      </c>
      <c r="H3318" s="58" t="s">
        <v>6832</v>
      </c>
      <c r="I3318" s="58">
        <v>4</v>
      </c>
      <c r="J3318" s="58" t="s">
        <v>6833</v>
      </c>
      <c r="K3318" s="58" t="s">
        <v>6834</v>
      </c>
      <c r="L3318" s="58" t="s">
        <v>72</v>
      </c>
      <c r="M3318" s="1" t="s">
        <v>6835</v>
      </c>
    </row>
    <row r="3319" spans="1:13" x14ac:dyDescent="0.25">
      <c r="A3319" s="101" t="s">
        <v>31</v>
      </c>
      <c r="B3319" s="56" t="s">
        <v>112</v>
      </c>
      <c r="C3319" s="53" t="s">
        <v>6844</v>
      </c>
      <c r="D3319" s="58">
        <v>72197</v>
      </c>
      <c r="E3319" s="58" t="s">
        <v>46</v>
      </c>
      <c r="F3319" s="56" t="str">
        <f>+VLOOKUP(Tabla2[[#This Row],[Estado]],Catalogos!$I$3:$J$35,2,0)</f>
        <v>Sureste</v>
      </c>
      <c r="G3319" s="58" t="s">
        <v>46</v>
      </c>
      <c r="H3319" s="58" t="s">
        <v>6832</v>
      </c>
      <c r="I3319" s="58">
        <v>4</v>
      </c>
      <c r="J3319" s="58" t="s">
        <v>6833</v>
      </c>
      <c r="K3319" s="58" t="s">
        <v>6834</v>
      </c>
      <c r="L3319" s="58" t="s">
        <v>72</v>
      </c>
      <c r="M3319" s="1" t="s">
        <v>6835</v>
      </c>
    </row>
    <row r="3320" spans="1:13" x14ac:dyDescent="0.25">
      <c r="A3320" s="101" t="s">
        <v>31</v>
      </c>
      <c r="B3320" s="56" t="s">
        <v>1387</v>
      </c>
      <c r="C3320" s="53" t="s">
        <v>6845</v>
      </c>
      <c r="D3320" s="58">
        <v>72197</v>
      </c>
      <c r="E3320" s="58" t="s">
        <v>46</v>
      </c>
      <c r="F3320" s="56" t="str">
        <f>+VLOOKUP(Tabla2[[#This Row],[Estado]],Catalogos!$I$3:$J$35,2,0)</f>
        <v>Sureste</v>
      </c>
      <c r="G3320" s="58" t="s">
        <v>46</v>
      </c>
      <c r="H3320" s="58" t="s">
        <v>6832</v>
      </c>
      <c r="I3320" s="58">
        <v>4</v>
      </c>
      <c r="J3320" s="58" t="s">
        <v>6833</v>
      </c>
      <c r="K3320" s="58" t="s">
        <v>6834</v>
      </c>
      <c r="L3320" s="58" t="s">
        <v>72</v>
      </c>
      <c r="M3320" s="1" t="s">
        <v>6835</v>
      </c>
    </row>
    <row r="3321" spans="1:13" x14ac:dyDescent="0.25">
      <c r="A3321" s="101" t="s">
        <v>31</v>
      </c>
      <c r="B3321" s="56" t="s">
        <v>12569</v>
      </c>
      <c r="C3321" s="53" t="s">
        <v>6846</v>
      </c>
      <c r="D3321" s="58">
        <v>72197</v>
      </c>
      <c r="E3321" s="58" t="s">
        <v>46</v>
      </c>
      <c r="F3321" s="56" t="str">
        <f>+VLOOKUP(Tabla2[[#This Row],[Estado]],Catalogos!$I$3:$J$35,2,0)</f>
        <v>Sureste</v>
      </c>
      <c r="G3321" s="58" t="s">
        <v>46</v>
      </c>
      <c r="H3321" s="58" t="s">
        <v>6832</v>
      </c>
      <c r="I3321" s="58">
        <v>4</v>
      </c>
      <c r="J3321" s="58" t="s">
        <v>6833</v>
      </c>
      <c r="K3321" s="58" t="s">
        <v>6834</v>
      </c>
      <c r="L3321" s="58" t="s">
        <v>72</v>
      </c>
      <c r="M3321" s="1" t="s">
        <v>6835</v>
      </c>
    </row>
    <row r="3322" spans="1:13" x14ac:dyDescent="0.25">
      <c r="A3322" s="101" t="s">
        <v>31</v>
      </c>
      <c r="B3322" s="56" t="s">
        <v>1520</v>
      </c>
      <c r="C3322" s="53" t="s">
        <v>6847</v>
      </c>
      <c r="D3322" s="58">
        <v>72197</v>
      </c>
      <c r="E3322" s="58" t="s">
        <v>46</v>
      </c>
      <c r="F3322" s="56" t="str">
        <f>+VLOOKUP(Tabla2[[#This Row],[Estado]],Catalogos!$I$3:$J$35,2,0)</f>
        <v>Sureste</v>
      </c>
      <c r="G3322" s="58" t="s">
        <v>46</v>
      </c>
      <c r="H3322" s="58" t="s">
        <v>6832</v>
      </c>
      <c r="I3322" s="58">
        <v>4</v>
      </c>
      <c r="J3322" s="58" t="s">
        <v>6833</v>
      </c>
      <c r="K3322" s="58" t="s">
        <v>6834</v>
      </c>
      <c r="L3322" s="58" t="s">
        <v>72</v>
      </c>
      <c r="M3322" s="1" t="s">
        <v>6835</v>
      </c>
    </row>
    <row r="3323" spans="1:13" x14ac:dyDescent="0.25">
      <c r="A3323" s="101" t="s">
        <v>31</v>
      </c>
      <c r="B3323" s="56" t="s">
        <v>261</v>
      </c>
      <c r="C3323" s="53" t="s">
        <v>6849</v>
      </c>
      <c r="D3323" s="58">
        <v>72197</v>
      </c>
      <c r="E3323" s="58" t="s">
        <v>46</v>
      </c>
      <c r="F3323" s="56" t="str">
        <f>+VLOOKUP(Tabla2[[#This Row],[Estado]],Catalogos!$I$3:$J$35,2,0)</f>
        <v>Sureste</v>
      </c>
      <c r="G3323" s="58" t="s">
        <v>46</v>
      </c>
      <c r="H3323" s="58" t="s">
        <v>6832</v>
      </c>
      <c r="I3323" s="58">
        <v>4</v>
      </c>
      <c r="J3323" s="58" t="s">
        <v>6833</v>
      </c>
      <c r="K3323" s="58" t="s">
        <v>6834</v>
      </c>
      <c r="L3323" s="58" t="s">
        <v>72</v>
      </c>
      <c r="M3323" s="1" t="s">
        <v>6835</v>
      </c>
    </row>
    <row r="3324" spans="1:13" x14ac:dyDescent="0.25">
      <c r="A3324" s="101" t="s">
        <v>31</v>
      </c>
      <c r="B3324" s="56" t="s">
        <v>6850</v>
      </c>
      <c r="C3324" s="53" t="s">
        <v>6851</v>
      </c>
      <c r="D3324" s="58">
        <v>72197</v>
      </c>
      <c r="E3324" s="58" t="s">
        <v>46</v>
      </c>
      <c r="F3324" s="56" t="str">
        <f>+VLOOKUP(Tabla2[[#This Row],[Estado]],Catalogos!$I$3:$J$35,2,0)</f>
        <v>Sureste</v>
      </c>
      <c r="G3324" s="58" t="s">
        <v>46</v>
      </c>
      <c r="H3324" s="58" t="s">
        <v>6832</v>
      </c>
      <c r="I3324" s="58">
        <v>4</v>
      </c>
      <c r="J3324" s="58" t="s">
        <v>6833</v>
      </c>
      <c r="K3324" s="58" t="s">
        <v>6834</v>
      </c>
      <c r="L3324" s="58" t="s">
        <v>72</v>
      </c>
      <c r="M3324" s="1" t="s">
        <v>6835</v>
      </c>
    </row>
    <row r="3325" spans="1:13" x14ac:dyDescent="0.25">
      <c r="A3325" s="101" t="s">
        <v>31</v>
      </c>
      <c r="B3325" s="56" t="s">
        <v>261</v>
      </c>
      <c r="C3325" s="53" t="s">
        <v>6852</v>
      </c>
      <c r="D3325" s="58">
        <v>72197</v>
      </c>
      <c r="E3325" s="58" t="s">
        <v>46</v>
      </c>
      <c r="F3325" s="56" t="str">
        <f>+VLOOKUP(Tabla2[[#This Row],[Estado]],Catalogos!$I$3:$J$35,2,0)</f>
        <v>Sureste</v>
      </c>
      <c r="G3325" s="58" t="s">
        <v>46</v>
      </c>
      <c r="H3325" s="58" t="s">
        <v>6832</v>
      </c>
      <c r="I3325" s="58">
        <v>4</v>
      </c>
      <c r="J3325" s="58" t="s">
        <v>6833</v>
      </c>
      <c r="K3325" s="58" t="s">
        <v>6834</v>
      </c>
      <c r="L3325" s="58" t="s">
        <v>72</v>
      </c>
      <c r="M3325" s="1" t="s">
        <v>6835</v>
      </c>
    </row>
    <row r="3326" spans="1:13" x14ac:dyDescent="0.25">
      <c r="A3326" s="101" t="s">
        <v>31</v>
      </c>
      <c r="B3326" s="56" t="s">
        <v>11684</v>
      </c>
      <c r="C3326" s="53" t="s">
        <v>6853</v>
      </c>
      <c r="D3326" s="58">
        <v>72197</v>
      </c>
      <c r="E3326" s="58" t="s">
        <v>46</v>
      </c>
      <c r="F3326" s="56" t="str">
        <f>+VLOOKUP(Tabla2[[#This Row],[Estado]],Catalogos!$I$3:$J$35,2,0)</f>
        <v>Sureste</v>
      </c>
      <c r="G3326" s="58" t="s">
        <v>46</v>
      </c>
      <c r="H3326" s="58" t="s">
        <v>6832</v>
      </c>
      <c r="I3326" s="58">
        <v>4</v>
      </c>
      <c r="J3326" s="58" t="s">
        <v>6833</v>
      </c>
      <c r="K3326" s="58" t="s">
        <v>6834</v>
      </c>
      <c r="L3326" s="58" t="s">
        <v>72</v>
      </c>
      <c r="M3326" s="1" t="s">
        <v>6835</v>
      </c>
    </row>
    <row r="3327" spans="1:13" x14ac:dyDescent="0.25">
      <c r="A3327" s="101" t="s">
        <v>31</v>
      </c>
      <c r="B3327" s="56" t="s">
        <v>1522</v>
      </c>
      <c r="C3327" s="53" t="s">
        <v>6854</v>
      </c>
      <c r="D3327" s="58">
        <v>72197</v>
      </c>
      <c r="E3327" s="58" t="s">
        <v>46</v>
      </c>
      <c r="F3327" s="56" t="str">
        <f>+VLOOKUP(Tabla2[[#This Row],[Estado]],Catalogos!$I$3:$J$35,2,0)</f>
        <v>Sureste</v>
      </c>
      <c r="G3327" s="58" t="s">
        <v>46</v>
      </c>
      <c r="H3327" s="58" t="s">
        <v>6832</v>
      </c>
      <c r="I3327" s="58">
        <v>4</v>
      </c>
      <c r="J3327" s="58" t="s">
        <v>6833</v>
      </c>
      <c r="K3327" s="58" t="s">
        <v>6834</v>
      </c>
      <c r="L3327" s="58" t="s">
        <v>72</v>
      </c>
      <c r="M3327" s="1" t="s">
        <v>6835</v>
      </c>
    </row>
    <row r="3328" spans="1:13" x14ac:dyDescent="0.25">
      <c r="A3328" s="101" t="s">
        <v>31</v>
      </c>
      <c r="B3328" s="56" t="s">
        <v>11679</v>
      </c>
      <c r="C3328" s="53" t="s">
        <v>6855</v>
      </c>
      <c r="D3328" s="58">
        <v>72197</v>
      </c>
      <c r="E3328" s="58" t="s">
        <v>46</v>
      </c>
      <c r="F3328" s="56" t="str">
        <f>+VLOOKUP(Tabla2[[#This Row],[Estado]],Catalogos!$I$3:$J$35,2,0)</f>
        <v>Sureste</v>
      </c>
      <c r="G3328" s="58" t="s">
        <v>46</v>
      </c>
      <c r="H3328" s="58" t="s">
        <v>6832</v>
      </c>
      <c r="I3328" s="58">
        <v>4</v>
      </c>
      <c r="J3328" s="58" t="s">
        <v>6833</v>
      </c>
      <c r="K3328" s="58" t="s">
        <v>6834</v>
      </c>
      <c r="L3328" s="58" t="s">
        <v>72</v>
      </c>
      <c r="M3328" s="1" t="s">
        <v>6835</v>
      </c>
    </row>
    <row r="3329" spans="1:13" x14ac:dyDescent="0.25">
      <c r="A3329" s="101" t="s">
        <v>31</v>
      </c>
      <c r="B3329" s="56" t="s">
        <v>11773</v>
      </c>
      <c r="C3329" s="53" t="s">
        <v>6856</v>
      </c>
      <c r="D3329" s="58">
        <v>72197</v>
      </c>
      <c r="E3329" s="58" t="s">
        <v>46</v>
      </c>
      <c r="F3329" s="56" t="str">
        <f>+VLOOKUP(Tabla2[[#This Row],[Estado]],Catalogos!$I$3:$J$35,2,0)</f>
        <v>Sureste</v>
      </c>
      <c r="G3329" s="58" t="s">
        <v>46</v>
      </c>
      <c r="H3329" s="58" t="s">
        <v>6832</v>
      </c>
      <c r="I3329" s="58">
        <v>4</v>
      </c>
      <c r="J3329" s="58" t="s">
        <v>6833</v>
      </c>
      <c r="K3329" s="58" t="s">
        <v>6834</v>
      </c>
      <c r="L3329" s="58" t="s">
        <v>72</v>
      </c>
      <c r="M3329" s="1" t="s">
        <v>6835</v>
      </c>
    </row>
    <row r="3330" spans="1:13" x14ac:dyDescent="0.25">
      <c r="A3330" s="101" t="s">
        <v>31</v>
      </c>
      <c r="B3330" s="56" t="s">
        <v>11773</v>
      </c>
      <c r="C3330" s="53" t="s">
        <v>6857</v>
      </c>
      <c r="D3330" s="58">
        <v>72197</v>
      </c>
      <c r="E3330" s="58" t="s">
        <v>46</v>
      </c>
      <c r="F3330" s="56" t="str">
        <f>+VLOOKUP(Tabla2[[#This Row],[Estado]],Catalogos!$I$3:$J$35,2,0)</f>
        <v>Sureste</v>
      </c>
      <c r="G3330" s="58" t="s">
        <v>46</v>
      </c>
      <c r="H3330" s="58" t="s">
        <v>6832</v>
      </c>
      <c r="I3330" s="58">
        <v>4</v>
      </c>
      <c r="J3330" s="58" t="s">
        <v>6833</v>
      </c>
      <c r="K3330" s="58" t="s">
        <v>6834</v>
      </c>
      <c r="L3330" s="58" t="s">
        <v>72</v>
      </c>
      <c r="M3330" s="1" t="s">
        <v>6835</v>
      </c>
    </row>
    <row r="3331" spans="1:13" x14ac:dyDescent="0.25">
      <c r="A3331" s="101" t="s">
        <v>31</v>
      </c>
      <c r="B3331" s="56" t="s">
        <v>12570</v>
      </c>
      <c r="C3331" s="53" t="s">
        <v>6858</v>
      </c>
      <c r="D3331" s="58">
        <v>72197</v>
      </c>
      <c r="E3331" s="58" t="s">
        <v>46</v>
      </c>
      <c r="F3331" s="56" t="str">
        <f>+VLOOKUP(Tabla2[[#This Row],[Estado]],Catalogos!$I$3:$J$35,2,0)</f>
        <v>Sureste</v>
      </c>
      <c r="G3331" s="58" t="s">
        <v>46</v>
      </c>
      <c r="H3331" s="58" t="s">
        <v>6832</v>
      </c>
      <c r="I3331" s="58">
        <v>4</v>
      </c>
      <c r="J3331" s="58" t="s">
        <v>6833</v>
      </c>
      <c r="K3331" s="58" t="s">
        <v>6834</v>
      </c>
      <c r="L3331" s="58" t="s">
        <v>72</v>
      </c>
      <c r="M3331" s="1" t="s">
        <v>6835</v>
      </c>
    </row>
    <row r="3332" spans="1:13" x14ac:dyDescent="0.25">
      <c r="A3332" s="101" t="s">
        <v>31</v>
      </c>
      <c r="B3332" s="56" t="s">
        <v>112</v>
      </c>
      <c r="C3332" s="53" t="s">
        <v>6859</v>
      </c>
      <c r="D3332" s="58">
        <v>72197</v>
      </c>
      <c r="E3332" s="58" t="s">
        <v>46</v>
      </c>
      <c r="F3332" s="56" t="str">
        <f>+VLOOKUP(Tabla2[[#This Row],[Estado]],Catalogos!$I$3:$J$35,2,0)</f>
        <v>Sureste</v>
      </c>
      <c r="G3332" s="58" t="s">
        <v>46</v>
      </c>
      <c r="H3332" s="58" t="s">
        <v>6832</v>
      </c>
      <c r="I3332" s="58">
        <v>4</v>
      </c>
      <c r="J3332" s="58" t="s">
        <v>6833</v>
      </c>
      <c r="K3332" s="58" t="s">
        <v>6834</v>
      </c>
      <c r="L3332" s="58" t="s">
        <v>72</v>
      </c>
      <c r="M3332" s="1" t="s">
        <v>6835</v>
      </c>
    </row>
    <row r="3333" spans="1:13" x14ac:dyDescent="0.25">
      <c r="A3333" s="101" t="s">
        <v>31</v>
      </c>
      <c r="B3333" s="56" t="s">
        <v>125</v>
      </c>
      <c r="C3333" s="53" t="s">
        <v>6860</v>
      </c>
      <c r="D3333" s="58">
        <v>72197</v>
      </c>
      <c r="E3333" s="58" t="s">
        <v>46</v>
      </c>
      <c r="F3333" s="56" t="str">
        <f>+VLOOKUP(Tabla2[[#This Row],[Estado]],Catalogos!$I$3:$J$35,2,0)</f>
        <v>Sureste</v>
      </c>
      <c r="G3333" s="58" t="s">
        <v>46</v>
      </c>
      <c r="H3333" s="58" t="s">
        <v>6832</v>
      </c>
      <c r="I3333" s="58">
        <v>4</v>
      </c>
      <c r="J3333" s="58" t="s">
        <v>6833</v>
      </c>
      <c r="K3333" s="58" t="s">
        <v>6834</v>
      </c>
      <c r="L3333" s="58" t="s">
        <v>72</v>
      </c>
      <c r="M3333" s="1" t="s">
        <v>6835</v>
      </c>
    </row>
    <row r="3334" spans="1:13" x14ac:dyDescent="0.25">
      <c r="A3334" s="101" t="s">
        <v>31</v>
      </c>
      <c r="B3334" s="56" t="s">
        <v>1549</v>
      </c>
      <c r="C3334" s="53" t="s">
        <v>6861</v>
      </c>
      <c r="D3334" s="58">
        <v>72197</v>
      </c>
      <c r="E3334" s="58" t="s">
        <v>46</v>
      </c>
      <c r="F3334" s="56" t="str">
        <f>+VLOOKUP(Tabla2[[#This Row],[Estado]],Catalogos!$I$3:$J$35,2,0)</f>
        <v>Sureste</v>
      </c>
      <c r="G3334" s="58" t="s">
        <v>46</v>
      </c>
      <c r="H3334" s="58" t="s">
        <v>6832</v>
      </c>
      <c r="I3334" s="58">
        <v>4</v>
      </c>
      <c r="J3334" s="58" t="s">
        <v>6833</v>
      </c>
      <c r="K3334" s="58" t="s">
        <v>6834</v>
      </c>
      <c r="L3334" s="58" t="s">
        <v>72</v>
      </c>
      <c r="M3334" s="1" t="s">
        <v>6835</v>
      </c>
    </row>
    <row r="3335" spans="1:13" x14ac:dyDescent="0.25">
      <c r="A3335" s="101" t="s">
        <v>31</v>
      </c>
      <c r="B3335" s="56" t="s">
        <v>139</v>
      </c>
      <c r="C3335" s="53" t="s">
        <v>6862</v>
      </c>
      <c r="D3335" s="58">
        <v>72197</v>
      </c>
      <c r="E3335" s="58" t="s">
        <v>46</v>
      </c>
      <c r="F3335" s="56" t="str">
        <f>+VLOOKUP(Tabla2[[#This Row],[Estado]],Catalogos!$I$3:$J$35,2,0)</f>
        <v>Sureste</v>
      </c>
      <c r="G3335" s="58" t="s">
        <v>46</v>
      </c>
      <c r="H3335" s="58" t="s">
        <v>6832</v>
      </c>
      <c r="I3335" s="58">
        <v>4</v>
      </c>
      <c r="J3335" s="58" t="s">
        <v>6833</v>
      </c>
      <c r="K3335" s="58" t="s">
        <v>6834</v>
      </c>
      <c r="L3335" s="58" t="s">
        <v>72</v>
      </c>
      <c r="M3335" s="1" t="s">
        <v>6835</v>
      </c>
    </row>
    <row r="3336" spans="1:13" x14ac:dyDescent="0.25">
      <c r="A3336" s="101" t="s">
        <v>31</v>
      </c>
      <c r="B3336" s="56" t="s">
        <v>12221</v>
      </c>
      <c r="C3336" s="53" t="s">
        <v>12571</v>
      </c>
      <c r="D3336" s="58">
        <v>72197</v>
      </c>
      <c r="E3336" s="58" t="s">
        <v>46</v>
      </c>
      <c r="F3336" s="56" t="str">
        <f>+VLOOKUP(Tabla2[[#This Row],[Estado]],Catalogos!$I$3:$J$35,2,0)</f>
        <v>Sureste</v>
      </c>
      <c r="G3336" s="58" t="s">
        <v>46</v>
      </c>
      <c r="H3336" s="58" t="s">
        <v>6832</v>
      </c>
      <c r="I3336" s="58">
        <v>4</v>
      </c>
      <c r="J3336" s="58" t="s">
        <v>6833</v>
      </c>
      <c r="K3336" s="58" t="s">
        <v>6834</v>
      </c>
      <c r="L3336" s="58" t="s">
        <v>72</v>
      </c>
      <c r="M3336" s="1" t="s">
        <v>6835</v>
      </c>
    </row>
    <row r="3337" spans="1:13" x14ac:dyDescent="0.25">
      <c r="A3337" s="101" t="s">
        <v>31</v>
      </c>
      <c r="B3337" s="56" t="s">
        <v>12572</v>
      </c>
      <c r="C3337" s="53" t="s">
        <v>6864</v>
      </c>
      <c r="D3337" s="58">
        <v>72197</v>
      </c>
      <c r="E3337" s="58" t="s">
        <v>46</v>
      </c>
      <c r="F3337" s="56" t="str">
        <f>+VLOOKUP(Tabla2[[#This Row],[Estado]],Catalogos!$I$3:$J$35,2,0)</f>
        <v>Sureste</v>
      </c>
      <c r="G3337" s="58" t="s">
        <v>46</v>
      </c>
      <c r="H3337" s="58" t="s">
        <v>6832</v>
      </c>
      <c r="I3337" s="58">
        <v>4</v>
      </c>
      <c r="J3337" s="58" t="s">
        <v>6833</v>
      </c>
      <c r="K3337" s="58" t="s">
        <v>6834</v>
      </c>
      <c r="L3337" s="58" t="s">
        <v>72</v>
      </c>
      <c r="M3337" s="1" t="s">
        <v>6835</v>
      </c>
    </row>
    <row r="3338" spans="1:13" x14ac:dyDescent="0.25">
      <c r="A3338" s="101" t="s">
        <v>31</v>
      </c>
      <c r="B3338" s="56" t="s">
        <v>261</v>
      </c>
      <c r="C3338" s="53" t="s">
        <v>6865</v>
      </c>
      <c r="D3338" s="58">
        <v>72197</v>
      </c>
      <c r="E3338" s="58" t="s">
        <v>46</v>
      </c>
      <c r="F3338" s="56" t="str">
        <f>+VLOOKUP(Tabla2[[#This Row],[Estado]],Catalogos!$I$3:$J$35,2,0)</f>
        <v>Sureste</v>
      </c>
      <c r="G3338" s="58" t="s">
        <v>46</v>
      </c>
      <c r="H3338" s="58" t="s">
        <v>6832</v>
      </c>
      <c r="I3338" s="58">
        <v>4</v>
      </c>
      <c r="J3338" s="58" t="s">
        <v>6833</v>
      </c>
      <c r="K3338" s="58" t="s">
        <v>6834</v>
      </c>
      <c r="L3338" s="58" t="s">
        <v>72</v>
      </c>
      <c r="M3338" s="1" t="s">
        <v>6835</v>
      </c>
    </row>
    <row r="3339" spans="1:13" x14ac:dyDescent="0.25">
      <c r="A3339" s="101" t="s">
        <v>31</v>
      </c>
      <c r="B3339" s="56" t="s">
        <v>1522</v>
      </c>
      <c r="C3339" s="53" t="s">
        <v>6866</v>
      </c>
      <c r="D3339" s="58">
        <v>72197</v>
      </c>
      <c r="E3339" s="58" t="s">
        <v>46</v>
      </c>
      <c r="F3339" s="56" t="str">
        <f>+VLOOKUP(Tabla2[[#This Row],[Estado]],Catalogos!$I$3:$J$35,2,0)</f>
        <v>Sureste</v>
      </c>
      <c r="G3339" s="58" t="s">
        <v>46</v>
      </c>
      <c r="H3339" s="58" t="s">
        <v>6832</v>
      </c>
      <c r="I3339" s="58">
        <v>4</v>
      </c>
      <c r="J3339" s="58" t="s">
        <v>6833</v>
      </c>
      <c r="K3339" s="58" t="s">
        <v>6834</v>
      </c>
      <c r="L3339" s="58" t="s">
        <v>72</v>
      </c>
      <c r="M3339" s="1" t="s">
        <v>6835</v>
      </c>
    </row>
    <row r="3340" spans="1:13" x14ac:dyDescent="0.25">
      <c r="A3340" s="101" t="s">
        <v>31</v>
      </c>
      <c r="B3340" s="56" t="s">
        <v>12566</v>
      </c>
      <c r="C3340" s="53" t="s">
        <v>6867</v>
      </c>
      <c r="D3340" s="58">
        <v>72197</v>
      </c>
      <c r="E3340" s="58" t="s">
        <v>46</v>
      </c>
      <c r="F3340" s="56" t="str">
        <f>+VLOOKUP(Tabla2[[#This Row],[Estado]],Catalogos!$I$3:$J$35,2,0)</f>
        <v>Sureste</v>
      </c>
      <c r="G3340" s="58" t="s">
        <v>46</v>
      </c>
      <c r="H3340" s="58" t="s">
        <v>6832</v>
      </c>
      <c r="I3340" s="58">
        <v>4</v>
      </c>
      <c r="J3340" s="58" t="s">
        <v>6833</v>
      </c>
      <c r="K3340" s="58" t="s">
        <v>6834</v>
      </c>
      <c r="L3340" s="58" t="s">
        <v>72</v>
      </c>
      <c r="M3340" s="1" t="s">
        <v>6835</v>
      </c>
    </row>
    <row r="3341" spans="1:13" x14ac:dyDescent="0.25">
      <c r="A3341" s="101" t="s">
        <v>31</v>
      </c>
      <c r="B3341" s="56" t="s">
        <v>135</v>
      </c>
      <c r="C3341" s="53" t="s">
        <v>12573</v>
      </c>
      <c r="D3341" s="58">
        <v>72197</v>
      </c>
      <c r="E3341" s="58" t="s">
        <v>46</v>
      </c>
      <c r="F3341" s="56" t="str">
        <f>+VLOOKUP(Tabla2[[#This Row],[Estado]],Catalogos!$I$3:$J$35,2,0)</f>
        <v>Sureste</v>
      </c>
      <c r="G3341" s="58" t="s">
        <v>46</v>
      </c>
      <c r="H3341" s="58" t="s">
        <v>6832</v>
      </c>
      <c r="I3341" s="58">
        <v>4</v>
      </c>
      <c r="J3341" s="58" t="s">
        <v>6833</v>
      </c>
      <c r="K3341" s="58" t="s">
        <v>6834</v>
      </c>
      <c r="L3341" s="58" t="s">
        <v>72</v>
      </c>
      <c r="M3341" s="1" t="s">
        <v>6835</v>
      </c>
    </row>
    <row r="3342" spans="1:13" x14ac:dyDescent="0.25">
      <c r="A3342" s="101" t="s">
        <v>31</v>
      </c>
      <c r="B3342" s="56" t="s">
        <v>261</v>
      </c>
      <c r="C3342" s="53" t="s">
        <v>12574</v>
      </c>
      <c r="D3342" s="58">
        <v>72197</v>
      </c>
      <c r="E3342" s="58" t="s">
        <v>46</v>
      </c>
      <c r="F3342" s="56" t="str">
        <f>+VLOOKUP(Tabla2[[#This Row],[Estado]],Catalogos!$I$3:$J$35,2,0)</f>
        <v>Sureste</v>
      </c>
      <c r="G3342" s="58" t="s">
        <v>46</v>
      </c>
      <c r="H3342" s="58" t="s">
        <v>6832</v>
      </c>
      <c r="I3342" s="58">
        <v>4</v>
      </c>
      <c r="J3342" s="58" t="s">
        <v>6833</v>
      </c>
      <c r="K3342" s="58" t="s">
        <v>6834</v>
      </c>
      <c r="L3342" s="58" t="s">
        <v>72</v>
      </c>
      <c r="M3342" s="1" t="s">
        <v>6835</v>
      </c>
    </row>
    <row r="3343" spans="1:13" x14ac:dyDescent="0.25">
      <c r="A3343" s="101" t="s">
        <v>31</v>
      </c>
      <c r="B3343" s="56" t="s">
        <v>9457</v>
      </c>
      <c r="C3343" s="53" t="s">
        <v>12575</v>
      </c>
      <c r="D3343" s="58">
        <v>72197</v>
      </c>
      <c r="E3343" s="58" t="s">
        <v>46</v>
      </c>
      <c r="F3343" s="56" t="str">
        <f>+VLOOKUP(Tabla2[[#This Row],[Estado]],Catalogos!$I$3:$J$35,2,0)</f>
        <v>Sureste</v>
      </c>
      <c r="G3343" s="58" t="s">
        <v>46</v>
      </c>
      <c r="H3343" s="58" t="s">
        <v>6832</v>
      </c>
      <c r="I3343" s="58">
        <v>4</v>
      </c>
      <c r="J3343" s="58" t="s">
        <v>6833</v>
      </c>
      <c r="K3343" s="58" t="s">
        <v>6834</v>
      </c>
      <c r="L3343" s="58" t="s">
        <v>72</v>
      </c>
      <c r="M3343" s="1" t="s">
        <v>6835</v>
      </c>
    </row>
    <row r="3344" spans="1:13" x14ac:dyDescent="0.25">
      <c r="A3344" s="101" t="s">
        <v>31</v>
      </c>
      <c r="B3344" s="56" t="s">
        <v>261</v>
      </c>
      <c r="C3344" s="53" t="s">
        <v>12576</v>
      </c>
      <c r="D3344" s="58">
        <v>72197</v>
      </c>
      <c r="E3344" s="58" t="s">
        <v>46</v>
      </c>
      <c r="F3344" s="56" t="str">
        <f>+VLOOKUP(Tabla2[[#This Row],[Estado]],Catalogos!$I$3:$J$35,2,0)</f>
        <v>Sureste</v>
      </c>
      <c r="G3344" s="58" t="s">
        <v>46</v>
      </c>
      <c r="H3344" s="58" t="s">
        <v>6832</v>
      </c>
      <c r="I3344" s="58">
        <v>4</v>
      </c>
      <c r="J3344" s="58" t="s">
        <v>6833</v>
      </c>
      <c r="K3344" s="58" t="s">
        <v>6834</v>
      </c>
      <c r="L3344" s="58" t="s">
        <v>72</v>
      </c>
      <c r="M3344" s="1" t="s">
        <v>6835</v>
      </c>
    </row>
    <row r="3345" spans="1:13" x14ac:dyDescent="0.25">
      <c r="A3345" s="101" t="s">
        <v>31</v>
      </c>
      <c r="B3345" s="56" t="s">
        <v>261</v>
      </c>
      <c r="C3345" s="53" t="s">
        <v>12577</v>
      </c>
      <c r="D3345" s="58">
        <v>72197</v>
      </c>
      <c r="E3345" s="58" t="s">
        <v>46</v>
      </c>
      <c r="F3345" s="56" t="str">
        <f>+VLOOKUP(Tabla2[[#This Row],[Estado]],Catalogos!$I$3:$J$35,2,0)</f>
        <v>Sureste</v>
      </c>
      <c r="G3345" s="58" t="s">
        <v>46</v>
      </c>
      <c r="H3345" s="58" t="s">
        <v>6832</v>
      </c>
      <c r="I3345" s="58">
        <v>4</v>
      </c>
      <c r="J3345" s="58" t="s">
        <v>6833</v>
      </c>
      <c r="K3345" s="58" t="s">
        <v>6834</v>
      </c>
      <c r="L3345" s="58" t="s">
        <v>72</v>
      </c>
      <c r="M3345" s="1" t="s">
        <v>6835</v>
      </c>
    </row>
    <row r="3346" spans="1:13" x14ac:dyDescent="0.25">
      <c r="A3346" s="101" t="s">
        <v>31</v>
      </c>
      <c r="B3346" s="56" t="s">
        <v>137</v>
      </c>
      <c r="C3346" s="53" t="s">
        <v>12578</v>
      </c>
      <c r="D3346" s="58">
        <v>72197</v>
      </c>
      <c r="E3346" s="58" t="s">
        <v>46</v>
      </c>
      <c r="F3346" s="56" t="str">
        <f>+VLOOKUP(Tabla2[[#This Row],[Estado]],Catalogos!$I$3:$J$35,2,0)</f>
        <v>Sureste</v>
      </c>
      <c r="G3346" s="58" t="s">
        <v>46</v>
      </c>
      <c r="H3346" s="58" t="s">
        <v>6832</v>
      </c>
      <c r="I3346" s="58">
        <v>4</v>
      </c>
      <c r="J3346" s="58" t="s">
        <v>6833</v>
      </c>
      <c r="K3346" s="58" t="s">
        <v>6834</v>
      </c>
      <c r="L3346" s="58" t="s">
        <v>72</v>
      </c>
      <c r="M3346" s="1" t="s">
        <v>6835</v>
      </c>
    </row>
    <row r="3347" spans="1:13" x14ac:dyDescent="0.25">
      <c r="A3347" s="101" t="s">
        <v>31</v>
      </c>
      <c r="B3347" s="56" t="s">
        <v>112</v>
      </c>
      <c r="C3347" s="53" t="s">
        <v>12579</v>
      </c>
      <c r="D3347" s="58">
        <v>72197</v>
      </c>
      <c r="E3347" s="58" t="s">
        <v>46</v>
      </c>
      <c r="F3347" s="56" t="str">
        <f>+VLOOKUP(Tabla2[[#This Row],[Estado]],Catalogos!$I$3:$J$35,2,0)</f>
        <v>Sureste</v>
      </c>
      <c r="G3347" s="58" t="s">
        <v>46</v>
      </c>
      <c r="H3347" s="58" t="s">
        <v>6832</v>
      </c>
      <c r="I3347" s="58">
        <v>4</v>
      </c>
      <c r="J3347" s="58" t="s">
        <v>6833</v>
      </c>
      <c r="K3347" s="58" t="s">
        <v>6834</v>
      </c>
      <c r="L3347" s="58" t="s">
        <v>72</v>
      </c>
      <c r="M3347" s="1" t="s">
        <v>6835</v>
      </c>
    </row>
    <row r="3348" spans="1:13" x14ac:dyDescent="0.25">
      <c r="A3348" s="101" t="s">
        <v>31</v>
      </c>
      <c r="B3348" s="56" t="s">
        <v>1549</v>
      </c>
      <c r="C3348" s="53" t="s">
        <v>6724</v>
      </c>
      <c r="D3348" s="58">
        <v>72197</v>
      </c>
      <c r="E3348" s="58" t="s">
        <v>46</v>
      </c>
      <c r="F3348" s="56" t="str">
        <f>+VLOOKUP(Tabla2[[#This Row],[Estado]],Catalogos!$I$3:$J$35,2,0)</f>
        <v>Sureste</v>
      </c>
      <c r="G3348" s="58" t="s">
        <v>46</v>
      </c>
      <c r="H3348" s="58" t="s">
        <v>6832</v>
      </c>
      <c r="I3348" s="58">
        <v>4</v>
      </c>
      <c r="J3348" s="58" t="s">
        <v>6833</v>
      </c>
      <c r="K3348" s="58" t="s">
        <v>6834</v>
      </c>
      <c r="L3348" s="58" t="s">
        <v>72</v>
      </c>
      <c r="M3348" s="1" t="s">
        <v>6835</v>
      </c>
    </row>
    <row r="3349" spans="1:13" x14ac:dyDescent="0.25">
      <c r="A3349" s="101" t="s">
        <v>31</v>
      </c>
      <c r="B3349" s="56" t="s">
        <v>5720</v>
      </c>
      <c r="C3349" s="53" t="s">
        <v>12580</v>
      </c>
      <c r="D3349" s="58">
        <v>72197</v>
      </c>
      <c r="E3349" s="58" t="s">
        <v>46</v>
      </c>
      <c r="F3349" s="56" t="str">
        <f>+VLOOKUP(Tabla2[[#This Row],[Estado]],Catalogos!$I$3:$J$35,2,0)</f>
        <v>Sureste</v>
      </c>
      <c r="G3349" s="58" t="s">
        <v>46</v>
      </c>
      <c r="H3349" s="58" t="s">
        <v>6832</v>
      </c>
      <c r="I3349" s="58">
        <v>4</v>
      </c>
      <c r="J3349" s="58" t="s">
        <v>6833</v>
      </c>
      <c r="K3349" s="58" t="s">
        <v>6834</v>
      </c>
      <c r="L3349" s="58" t="s">
        <v>72</v>
      </c>
      <c r="M3349" s="1" t="s">
        <v>6835</v>
      </c>
    </row>
    <row r="3350" spans="1:13" x14ac:dyDescent="0.25">
      <c r="A3350" s="101" t="s">
        <v>31</v>
      </c>
      <c r="B3350" s="56" t="s">
        <v>112</v>
      </c>
      <c r="C3350" s="53" t="s">
        <v>12581</v>
      </c>
      <c r="D3350" s="58">
        <v>72197</v>
      </c>
      <c r="E3350" s="58" t="s">
        <v>46</v>
      </c>
      <c r="F3350" s="56" t="str">
        <f>+VLOOKUP(Tabla2[[#This Row],[Estado]],Catalogos!$I$3:$J$35,2,0)</f>
        <v>Sureste</v>
      </c>
      <c r="G3350" s="58" t="s">
        <v>46</v>
      </c>
      <c r="H3350" s="58" t="s">
        <v>6832</v>
      </c>
      <c r="I3350" s="58">
        <v>4</v>
      </c>
      <c r="J3350" s="58" t="s">
        <v>6833</v>
      </c>
      <c r="K3350" s="58" t="s">
        <v>6834</v>
      </c>
      <c r="L3350" s="58" t="s">
        <v>72</v>
      </c>
      <c r="M3350" s="1" t="s">
        <v>6835</v>
      </c>
    </row>
    <row r="3351" spans="1:13" x14ac:dyDescent="0.25">
      <c r="A3351" s="101" t="s">
        <v>31</v>
      </c>
      <c r="B3351" s="56" t="s">
        <v>12221</v>
      </c>
      <c r="C3351" s="53" t="s">
        <v>12582</v>
      </c>
      <c r="D3351" s="58">
        <v>72197</v>
      </c>
      <c r="E3351" s="58" t="s">
        <v>46</v>
      </c>
      <c r="F3351" s="56" t="str">
        <f>+VLOOKUP(Tabla2[[#This Row],[Estado]],Catalogos!$I$3:$J$35,2,0)</f>
        <v>Sureste</v>
      </c>
      <c r="G3351" s="58" t="s">
        <v>46</v>
      </c>
      <c r="H3351" s="58" t="s">
        <v>6832</v>
      </c>
      <c r="I3351" s="58">
        <v>4</v>
      </c>
      <c r="J3351" s="58" t="s">
        <v>6833</v>
      </c>
      <c r="K3351" s="58" t="s">
        <v>6834</v>
      </c>
      <c r="L3351" s="58" t="s">
        <v>72</v>
      </c>
      <c r="M3351" s="1" t="s">
        <v>6835</v>
      </c>
    </row>
    <row r="3352" spans="1:13" x14ac:dyDescent="0.25">
      <c r="A3352" s="101" t="s">
        <v>31</v>
      </c>
      <c r="B3352" s="56" t="s">
        <v>261</v>
      </c>
      <c r="C3352" s="53" t="s">
        <v>12583</v>
      </c>
      <c r="D3352" s="58">
        <v>72197</v>
      </c>
      <c r="E3352" s="58" t="s">
        <v>46</v>
      </c>
      <c r="F3352" s="56" t="str">
        <f>+VLOOKUP(Tabla2[[#This Row],[Estado]],Catalogos!$I$3:$J$35,2,0)</f>
        <v>Sureste</v>
      </c>
      <c r="G3352" s="58" t="s">
        <v>46</v>
      </c>
      <c r="H3352" s="58" t="s">
        <v>6832</v>
      </c>
      <c r="I3352" s="58">
        <v>4</v>
      </c>
      <c r="J3352" s="58" t="s">
        <v>6833</v>
      </c>
      <c r="K3352" s="58" t="s">
        <v>6834</v>
      </c>
      <c r="L3352" s="58" t="s">
        <v>72</v>
      </c>
      <c r="M3352" s="1" t="s">
        <v>6835</v>
      </c>
    </row>
    <row r="3353" spans="1:13" x14ac:dyDescent="0.25">
      <c r="A3353" s="55" t="s">
        <v>31</v>
      </c>
      <c r="B3353" s="56" t="s">
        <v>11926</v>
      </c>
      <c r="C3353" s="56" t="s">
        <v>12584</v>
      </c>
      <c r="D3353" s="56">
        <v>72197</v>
      </c>
      <c r="E3353" s="56" t="s">
        <v>46</v>
      </c>
      <c r="F3353" s="56" t="str">
        <f>+VLOOKUP(Tabla2[[#This Row],[Estado]],Catalogos!$I$3:$J$35,2,0)</f>
        <v>Sureste</v>
      </c>
      <c r="G3353" s="56" t="s">
        <v>46</v>
      </c>
      <c r="H3353" s="56" t="s">
        <v>6667</v>
      </c>
      <c r="I3353" s="56">
        <v>4</v>
      </c>
      <c r="J3353" s="56" t="s">
        <v>6669</v>
      </c>
      <c r="K3353" s="56">
        <v>2225940600</v>
      </c>
      <c r="L3353" s="56"/>
      <c r="M3353" s="1" t="s">
        <v>6835</v>
      </c>
    </row>
    <row r="3354" spans="1:13" x14ac:dyDescent="0.25">
      <c r="A3354" s="55" t="s">
        <v>31</v>
      </c>
      <c r="B3354" s="56" t="s">
        <v>12585</v>
      </c>
      <c r="C3354" s="56" t="s">
        <v>12586</v>
      </c>
      <c r="D3354" s="56">
        <v>72197</v>
      </c>
      <c r="E3354" s="56" t="s">
        <v>46</v>
      </c>
      <c r="F3354" s="56" t="str">
        <f>+VLOOKUP(Tabla2[[#This Row],[Estado]],Catalogos!$I$3:$J$35,2,0)</f>
        <v>Sureste</v>
      </c>
      <c r="G3354" s="56" t="s">
        <v>46</v>
      </c>
      <c r="H3354" s="56" t="s">
        <v>6667</v>
      </c>
      <c r="I3354" s="56">
        <v>4</v>
      </c>
      <c r="J3354" s="56" t="s">
        <v>6669</v>
      </c>
      <c r="K3354" s="56">
        <v>2225940600</v>
      </c>
      <c r="L3354" s="56"/>
      <c r="M3354" s="1" t="s">
        <v>6835</v>
      </c>
    </row>
    <row r="3355" spans="1:13" x14ac:dyDescent="0.25">
      <c r="A3355" s="55" t="s">
        <v>31</v>
      </c>
      <c r="B3355" s="56" t="s">
        <v>12587</v>
      </c>
      <c r="C3355" s="56" t="s">
        <v>12588</v>
      </c>
      <c r="D3355" s="56">
        <v>72197</v>
      </c>
      <c r="E3355" s="56" t="s">
        <v>46</v>
      </c>
      <c r="F3355" s="56" t="str">
        <f>+VLOOKUP(Tabla2[[#This Row],[Estado]],Catalogos!$I$3:$J$35,2,0)</f>
        <v>Sureste</v>
      </c>
      <c r="G3355" s="56" t="s">
        <v>46</v>
      </c>
      <c r="H3355" s="56" t="s">
        <v>6667</v>
      </c>
      <c r="I3355" s="56">
        <v>4</v>
      </c>
      <c r="J3355" s="56" t="s">
        <v>6669</v>
      </c>
      <c r="K3355" s="56">
        <v>2225940600</v>
      </c>
      <c r="L3355" s="56"/>
      <c r="M3355" s="1" t="s">
        <v>6835</v>
      </c>
    </row>
    <row r="3356" spans="1:13" x14ac:dyDescent="0.25">
      <c r="A3356" s="55" t="s">
        <v>31</v>
      </c>
      <c r="B3356" s="71" t="s">
        <v>12400</v>
      </c>
      <c r="C3356" s="56" t="s">
        <v>12589</v>
      </c>
      <c r="D3356" s="56">
        <v>72090</v>
      </c>
      <c r="E3356" s="56" t="s">
        <v>46</v>
      </c>
      <c r="F3356" s="56" t="str">
        <f>+VLOOKUP(Tabla2[[#This Row],[Estado]],Catalogos!$I$3:$J$35,2,0)</f>
        <v>Sureste</v>
      </c>
      <c r="G3356" s="56" t="s">
        <v>46</v>
      </c>
      <c r="H3356" s="56" t="s">
        <v>12565</v>
      </c>
      <c r="I3356" s="56" t="s">
        <v>6747</v>
      </c>
      <c r="J3356" s="56" t="s">
        <v>9571</v>
      </c>
      <c r="K3356" s="56">
        <v>2222293700</v>
      </c>
      <c r="L3356" s="56" t="s">
        <v>72</v>
      </c>
      <c r="M3356" s="1" t="s">
        <v>12564</v>
      </c>
    </row>
    <row r="3357" spans="1:13" x14ac:dyDescent="0.25">
      <c r="A3357" s="55" t="s">
        <v>31</v>
      </c>
      <c r="B3357" s="71" t="s">
        <v>123</v>
      </c>
      <c r="C3357" s="56" t="s">
        <v>12590</v>
      </c>
      <c r="D3357" s="56">
        <v>72090</v>
      </c>
      <c r="E3357" s="56" t="s">
        <v>46</v>
      </c>
      <c r="F3357" s="56" t="str">
        <f>+VLOOKUP(Tabla2[[#This Row],[Estado]],Catalogos!$I$3:$J$35,2,0)</f>
        <v>Sureste</v>
      </c>
      <c r="G3357" s="56" t="s">
        <v>46</v>
      </c>
      <c r="H3357" s="56" t="s">
        <v>12565</v>
      </c>
      <c r="I3357" s="56" t="s">
        <v>6747</v>
      </c>
      <c r="J3357" s="56" t="s">
        <v>9571</v>
      </c>
      <c r="K3357" s="56">
        <v>2222293700</v>
      </c>
      <c r="L3357" s="56" t="s">
        <v>72</v>
      </c>
      <c r="M3357" s="1" t="s">
        <v>12564</v>
      </c>
    </row>
    <row r="3358" spans="1:13" x14ac:dyDescent="0.25">
      <c r="A3358" s="55" t="s">
        <v>31</v>
      </c>
      <c r="B3358" s="56" t="s">
        <v>9457</v>
      </c>
      <c r="C3358" s="56" t="s">
        <v>12591</v>
      </c>
      <c r="D3358" s="56">
        <v>72090</v>
      </c>
      <c r="E3358" s="56" t="s">
        <v>46</v>
      </c>
      <c r="F3358" s="56" t="str">
        <f>+VLOOKUP(Tabla2[[#This Row],[Estado]],Catalogos!$I$3:$J$35,2,0)</f>
        <v>Sureste</v>
      </c>
      <c r="G3358" s="56" t="s">
        <v>46</v>
      </c>
      <c r="H3358" s="56" t="s">
        <v>12565</v>
      </c>
      <c r="I3358" s="56" t="s">
        <v>6747</v>
      </c>
      <c r="J3358" s="56" t="s">
        <v>9571</v>
      </c>
      <c r="K3358" s="56">
        <v>2222293700</v>
      </c>
      <c r="L3358" s="56" t="s">
        <v>72</v>
      </c>
      <c r="M3358" s="1" t="s">
        <v>12564</v>
      </c>
    </row>
    <row r="3359" spans="1:13" x14ac:dyDescent="0.25">
      <c r="A3359" s="55" t="s">
        <v>31</v>
      </c>
      <c r="B3359" s="71" t="s">
        <v>261</v>
      </c>
      <c r="C3359" s="56" t="s">
        <v>12592</v>
      </c>
      <c r="D3359" s="56">
        <v>72090</v>
      </c>
      <c r="E3359" s="56" t="s">
        <v>46</v>
      </c>
      <c r="F3359" s="56" t="str">
        <f>+VLOOKUP(Tabla2[[#This Row],[Estado]],Catalogos!$I$3:$J$35,2,0)</f>
        <v>Sureste</v>
      </c>
      <c r="G3359" s="56" t="s">
        <v>46</v>
      </c>
      <c r="H3359" s="56" t="s">
        <v>12565</v>
      </c>
      <c r="I3359" s="56" t="s">
        <v>6747</v>
      </c>
      <c r="J3359" s="56" t="s">
        <v>9571</v>
      </c>
      <c r="K3359" s="56">
        <v>2222293700</v>
      </c>
      <c r="L3359" s="56" t="s">
        <v>72</v>
      </c>
      <c r="M3359" s="1" t="s">
        <v>12564</v>
      </c>
    </row>
    <row r="3360" spans="1:13" x14ac:dyDescent="0.25">
      <c r="A3360" s="55" t="s">
        <v>31</v>
      </c>
      <c r="B3360" s="71" t="s">
        <v>6413</v>
      </c>
      <c r="C3360" s="56" t="s">
        <v>12593</v>
      </c>
      <c r="D3360" s="56">
        <v>72090</v>
      </c>
      <c r="E3360" s="56" t="s">
        <v>46</v>
      </c>
      <c r="F3360" s="56" t="str">
        <f>+VLOOKUP(Tabla2[[#This Row],[Estado]],Catalogos!$I$3:$J$35,2,0)</f>
        <v>Sureste</v>
      </c>
      <c r="G3360" s="56" t="s">
        <v>46</v>
      </c>
      <c r="H3360" s="56" t="s">
        <v>12565</v>
      </c>
      <c r="I3360" s="56" t="s">
        <v>6747</v>
      </c>
      <c r="J3360" s="56" t="s">
        <v>9571</v>
      </c>
      <c r="K3360" s="56">
        <v>2222293700</v>
      </c>
      <c r="L3360" s="56" t="s">
        <v>72</v>
      </c>
      <c r="M3360" s="1" t="s">
        <v>12564</v>
      </c>
    </row>
    <row r="3361" spans="1:13" x14ac:dyDescent="0.25">
      <c r="A3361" s="55" t="s">
        <v>31</v>
      </c>
      <c r="B3361" s="71" t="s">
        <v>12128</v>
      </c>
      <c r="C3361" s="56" t="s">
        <v>12594</v>
      </c>
      <c r="D3361" s="56">
        <v>72090</v>
      </c>
      <c r="E3361" s="56" t="s">
        <v>46</v>
      </c>
      <c r="F3361" s="56" t="str">
        <f>+VLOOKUP(Tabla2[[#This Row],[Estado]],Catalogos!$I$3:$J$35,2,0)</f>
        <v>Sureste</v>
      </c>
      <c r="G3361" s="56" t="s">
        <v>46</v>
      </c>
      <c r="H3361" s="56" t="s">
        <v>12565</v>
      </c>
      <c r="I3361" s="56" t="s">
        <v>6747</v>
      </c>
      <c r="J3361" s="56" t="s">
        <v>9571</v>
      </c>
      <c r="K3361" s="56">
        <v>2222293700</v>
      </c>
      <c r="L3361" s="56" t="s">
        <v>72</v>
      </c>
      <c r="M3361" s="1" t="s">
        <v>12564</v>
      </c>
    </row>
    <row r="3362" spans="1:13" x14ac:dyDescent="0.25">
      <c r="A3362" s="55" t="s">
        <v>31</v>
      </c>
      <c r="B3362" s="71" t="s">
        <v>3872</v>
      </c>
      <c r="C3362" s="56" t="s">
        <v>12595</v>
      </c>
      <c r="D3362" s="56">
        <v>72090</v>
      </c>
      <c r="E3362" s="56" t="s">
        <v>46</v>
      </c>
      <c r="F3362" s="56" t="str">
        <f>+VLOOKUP(Tabla2[[#This Row],[Estado]],Catalogos!$I$3:$J$35,2,0)</f>
        <v>Sureste</v>
      </c>
      <c r="G3362" s="56" t="s">
        <v>46</v>
      </c>
      <c r="H3362" s="56" t="s">
        <v>12565</v>
      </c>
      <c r="I3362" s="56" t="s">
        <v>6747</v>
      </c>
      <c r="J3362" s="56" t="s">
        <v>9571</v>
      </c>
      <c r="K3362" s="56">
        <v>2222293700</v>
      </c>
      <c r="L3362" s="56" t="s">
        <v>72</v>
      </c>
      <c r="M3362" s="1" t="s">
        <v>12564</v>
      </c>
    </row>
    <row r="3363" spans="1:13" x14ac:dyDescent="0.25">
      <c r="A3363" s="55" t="s">
        <v>31</v>
      </c>
      <c r="B3363" s="71" t="s">
        <v>11840</v>
      </c>
      <c r="C3363" s="56" t="s">
        <v>12596</v>
      </c>
      <c r="D3363" s="56">
        <v>72090</v>
      </c>
      <c r="E3363" s="56" t="s">
        <v>46</v>
      </c>
      <c r="F3363" s="56" t="str">
        <f>+VLOOKUP(Tabla2[[#This Row],[Estado]],Catalogos!$I$3:$J$35,2,0)</f>
        <v>Sureste</v>
      </c>
      <c r="G3363" s="56" t="s">
        <v>46</v>
      </c>
      <c r="H3363" s="56" t="s">
        <v>12565</v>
      </c>
      <c r="I3363" s="56" t="s">
        <v>6747</v>
      </c>
      <c r="J3363" s="56" t="s">
        <v>9571</v>
      </c>
      <c r="K3363" s="56">
        <v>2222293700</v>
      </c>
      <c r="L3363" s="56" t="s">
        <v>72</v>
      </c>
      <c r="M3363" s="1" t="s">
        <v>12564</v>
      </c>
    </row>
    <row r="3364" spans="1:13" x14ac:dyDescent="0.25">
      <c r="A3364" s="55" t="s">
        <v>31</v>
      </c>
      <c r="B3364" s="71" t="s">
        <v>104</v>
      </c>
      <c r="C3364" s="56" t="s">
        <v>12597</v>
      </c>
      <c r="D3364" s="56">
        <v>72090</v>
      </c>
      <c r="E3364" s="56" t="s">
        <v>46</v>
      </c>
      <c r="F3364" s="56" t="str">
        <f>+VLOOKUP(Tabla2[[#This Row],[Estado]],Catalogos!$I$3:$J$35,2,0)</f>
        <v>Sureste</v>
      </c>
      <c r="G3364" s="56" t="s">
        <v>46</v>
      </c>
      <c r="H3364" s="56" t="s">
        <v>12565</v>
      </c>
      <c r="I3364" s="56" t="s">
        <v>6747</v>
      </c>
      <c r="J3364" s="56" t="s">
        <v>9571</v>
      </c>
      <c r="K3364" s="56">
        <v>2222293700</v>
      </c>
      <c r="L3364" s="56" t="s">
        <v>72</v>
      </c>
      <c r="M3364" s="1" t="s">
        <v>12564</v>
      </c>
    </row>
    <row r="3365" spans="1:13" x14ac:dyDescent="0.25">
      <c r="A3365" s="55" t="s">
        <v>31</v>
      </c>
      <c r="B3365" s="71" t="s">
        <v>6413</v>
      </c>
      <c r="C3365" s="56" t="s">
        <v>12598</v>
      </c>
      <c r="D3365" s="56">
        <v>72090</v>
      </c>
      <c r="E3365" s="56" t="s">
        <v>46</v>
      </c>
      <c r="F3365" s="56" t="str">
        <f>+VLOOKUP(Tabla2[[#This Row],[Estado]],Catalogos!$I$3:$J$35,2,0)</f>
        <v>Sureste</v>
      </c>
      <c r="G3365" s="56" t="s">
        <v>46</v>
      </c>
      <c r="H3365" s="56" t="s">
        <v>12565</v>
      </c>
      <c r="I3365" s="56" t="s">
        <v>6747</v>
      </c>
      <c r="J3365" s="56" t="s">
        <v>9571</v>
      </c>
      <c r="K3365" s="56">
        <v>2222293700</v>
      </c>
      <c r="L3365" s="56" t="s">
        <v>72</v>
      </c>
      <c r="M3365" s="1" t="s">
        <v>12564</v>
      </c>
    </row>
    <row r="3366" spans="1:13" x14ac:dyDescent="0.25">
      <c r="A3366" s="55" t="s">
        <v>31</v>
      </c>
      <c r="B3366" s="71" t="s">
        <v>125</v>
      </c>
      <c r="C3366" s="56" t="s">
        <v>12599</v>
      </c>
      <c r="D3366" s="56">
        <v>72090</v>
      </c>
      <c r="E3366" s="56" t="s">
        <v>46</v>
      </c>
      <c r="F3366" s="56" t="str">
        <f>+VLOOKUP(Tabla2[[#This Row],[Estado]],Catalogos!$I$3:$J$35,2,0)</f>
        <v>Sureste</v>
      </c>
      <c r="G3366" s="56" t="s">
        <v>46</v>
      </c>
      <c r="H3366" s="56" t="s">
        <v>12565</v>
      </c>
      <c r="I3366" s="56" t="s">
        <v>6747</v>
      </c>
      <c r="J3366" s="56" t="s">
        <v>9571</v>
      </c>
      <c r="K3366" s="56">
        <v>2222293700</v>
      </c>
      <c r="L3366" s="56" t="s">
        <v>72</v>
      </c>
      <c r="M3366" s="1" t="s">
        <v>12564</v>
      </c>
    </row>
    <row r="3367" spans="1:13" x14ac:dyDescent="0.25">
      <c r="A3367" s="55" t="s">
        <v>31</v>
      </c>
      <c r="B3367" s="71" t="s">
        <v>12400</v>
      </c>
      <c r="C3367" s="56" t="s">
        <v>12600</v>
      </c>
      <c r="D3367" s="56">
        <v>72090</v>
      </c>
      <c r="E3367" s="56" t="s">
        <v>46</v>
      </c>
      <c r="F3367" s="56" t="str">
        <f>+VLOOKUP(Tabla2[[#This Row],[Estado]],Catalogos!$I$3:$J$35,2,0)</f>
        <v>Sureste</v>
      </c>
      <c r="G3367" s="56" t="s">
        <v>46</v>
      </c>
      <c r="H3367" s="56" t="s">
        <v>12565</v>
      </c>
      <c r="I3367" s="56" t="s">
        <v>6747</v>
      </c>
      <c r="J3367" s="56" t="s">
        <v>9571</v>
      </c>
      <c r="K3367" s="56">
        <v>2222293700</v>
      </c>
      <c r="L3367" s="56" t="s">
        <v>72</v>
      </c>
      <c r="M3367" s="1" t="s">
        <v>12564</v>
      </c>
    </row>
    <row r="3368" spans="1:13" x14ac:dyDescent="0.25">
      <c r="A3368" s="55" t="s">
        <v>31</v>
      </c>
      <c r="B3368" s="71" t="s">
        <v>261</v>
      </c>
      <c r="C3368" s="56" t="s">
        <v>12601</v>
      </c>
      <c r="D3368" s="56">
        <v>72090</v>
      </c>
      <c r="E3368" s="56" t="s">
        <v>46</v>
      </c>
      <c r="F3368" s="56" t="str">
        <f>+VLOOKUP(Tabla2[[#This Row],[Estado]],Catalogos!$I$3:$J$35,2,0)</f>
        <v>Sureste</v>
      </c>
      <c r="G3368" s="56" t="s">
        <v>46</v>
      </c>
      <c r="H3368" s="56" t="s">
        <v>12565</v>
      </c>
      <c r="I3368" s="56" t="s">
        <v>6747</v>
      </c>
      <c r="J3368" s="56" t="s">
        <v>9571</v>
      </c>
      <c r="K3368" s="56">
        <v>2222293700</v>
      </c>
      <c r="L3368" s="56" t="s">
        <v>72</v>
      </c>
      <c r="M3368" s="1" t="s">
        <v>12564</v>
      </c>
    </row>
    <row r="3369" spans="1:13" x14ac:dyDescent="0.25">
      <c r="A3369" s="55" t="s">
        <v>31</v>
      </c>
      <c r="B3369" s="56" t="s">
        <v>9457</v>
      </c>
      <c r="C3369" s="56" t="s">
        <v>12602</v>
      </c>
      <c r="D3369" s="56">
        <v>72090</v>
      </c>
      <c r="E3369" s="56" t="s">
        <v>46</v>
      </c>
      <c r="F3369" s="56" t="str">
        <f>+VLOOKUP(Tabla2[[#This Row],[Estado]],Catalogos!$I$3:$J$35,2,0)</f>
        <v>Sureste</v>
      </c>
      <c r="G3369" s="56" t="s">
        <v>46</v>
      </c>
      <c r="H3369" s="56" t="s">
        <v>12565</v>
      </c>
      <c r="I3369" s="56" t="s">
        <v>6747</v>
      </c>
      <c r="J3369" s="56" t="s">
        <v>9571</v>
      </c>
      <c r="K3369" s="56">
        <v>2222293700</v>
      </c>
      <c r="L3369" s="56" t="s">
        <v>72</v>
      </c>
      <c r="M3369" s="1" t="s">
        <v>12564</v>
      </c>
    </row>
    <row r="3370" spans="1:13" x14ac:dyDescent="0.25">
      <c r="A3370" s="55" t="s">
        <v>17</v>
      </c>
      <c r="B3370" s="56" t="s">
        <v>280</v>
      </c>
      <c r="C3370" s="56" t="s">
        <v>6871</v>
      </c>
      <c r="D3370" s="56">
        <v>72480</v>
      </c>
      <c r="E3370" s="56" t="s">
        <v>46</v>
      </c>
      <c r="F3370" s="56" t="str">
        <f>+VLOOKUP(Tabla2[[#This Row],[Estado]],Catalogos!$I$3:$J$35,2,0)</f>
        <v>Sureste</v>
      </c>
      <c r="G3370" s="56" t="s">
        <v>46</v>
      </c>
      <c r="H3370" s="56" t="s">
        <v>6872</v>
      </c>
      <c r="I3370" s="56" t="s">
        <v>6873</v>
      </c>
      <c r="J3370" s="56" t="s">
        <v>6874</v>
      </c>
      <c r="K3370" s="56" t="s">
        <v>6875</v>
      </c>
      <c r="L3370" s="56" t="s">
        <v>72</v>
      </c>
      <c r="M3370" s="1"/>
    </row>
    <row r="3371" spans="1:13" x14ac:dyDescent="0.25">
      <c r="A3371" s="55" t="s">
        <v>26</v>
      </c>
      <c r="B3371" s="56" t="s">
        <v>165</v>
      </c>
      <c r="C3371" s="56" t="s">
        <v>12603</v>
      </c>
      <c r="D3371" s="56">
        <v>72810</v>
      </c>
      <c r="E3371" s="56" t="s">
        <v>46</v>
      </c>
      <c r="F3371" s="56" t="str">
        <f>+VLOOKUP(Tabla2[[#This Row],[Estado]],Catalogos!$I$3:$J$35,2,0)</f>
        <v>Sureste</v>
      </c>
      <c r="G3371" s="56" t="s">
        <v>6699</v>
      </c>
      <c r="H3371" s="56" t="s">
        <v>12604</v>
      </c>
      <c r="I3371" s="56">
        <v>2143</v>
      </c>
      <c r="J3371" s="56" t="s">
        <v>2388</v>
      </c>
      <c r="K3371" s="56">
        <v>2223036600</v>
      </c>
      <c r="L3371" s="90" t="s">
        <v>11699</v>
      </c>
      <c r="M3371" s="1"/>
    </row>
    <row r="3372" spans="1:13" x14ac:dyDescent="0.25">
      <c r="A3372" s="55" t="s">
        <v>26</v>
      </c>
      <c r="B3372" s="56" t="s">
        <v>165</v>
      </c>
      <c r="C3372" s="56" t="s">
        <v>12605</v>
      </c>
      <c r="D3372" s="56">
        <v>72821</v>
      </c>
      <c r="E3372" s="56" t="s">
        <v>46</v>
      </c>
      <c r="F3372" s="56" t="str">
        <f>+VLOOKUP(Tabla2[[#This Row],[Estado]],Catalogos!$I$3:$J$35,2,0)</f>
        <v>Sureste</v>
      </c>
      <c r="G3372" s="56" t="s">
        <v>6699</v>
      </c>
      <c r="H3372" s="56" t="s">
        <v>12606</v>
      </c>
      <c r="I3372" s="56" t="s">
        <v>12607</v>
      </c>
      <c r="J3372" s="56" t="s">
        <v>12608</v>
      </c>
      <c r="K3372" s="56">
        <v>2226892995</v>
      </c>
      <c r="L3372" s="56" t="s">
        <v>6480</v>
      </c>
      <c r="M3372" s="1"/>
    </row>
    <row r="3373" spans="1:13" x14ac:dyDescent="0.25">
      <c r="A3373" s="55" t="s">
        <v>26</v>
      </c>
      <c r="B3373" s="56" t="s">
        <v>165</v>
      </c>
      <c r="C3373" s="56" t="s">
        <v>6876</v>
      </c>
      <c r="D3373" s="56">
        <v>72820</v>
      </c>
      <c r="E3373" s="56" t="s">
        <v>46</v>
      </c>
      <c r="F3373" s="56" t="str">
        <f>+VLOOKUP(Tabla2[[#This Row],[Estado]],Catalogos!$I$3:$J$35,2,0)</f>
        <v>Sureste</v>
      </c>
      <c r="G3373" s="56" t="s">
        <v>6699</v>
      </c>
      <c r="H3373" s="56" t="s">
        <v>6877</v>
      </c>
      <c r="I3373" s="56" t="s">
        <v>6878</v>
      </c>
      <c r="J3373" s="56" t="s">
        <v>6669</v>
      </c>
      <c r="K3373" s="56">
        <v>2229851075</v>
      </c>
      <c r="L3373" s="56" t="s">
        <v>6480</v>
      </c>
      <c r="M3373" s="1"/>
    </row>
    <row r="3374" spans="1:13" x14ac:dyDescent="0.25">
      <c r="A3374" s="55" t="s">
        <v>31</v>
      </c>
      <c r="B3374" s="56" t="s">
        <v>1373</v>
      </c>
      <c r="C3374" s="56" t="s">
        <v>6884</v>
      </c>
      <c r="D3374" s="56">
        <v>72810</v>
      </c>
      <c r="E3374" s="56" t="s">
        <v>46</v>
      </c>
      <c r="F3374" s="56" t="str">
        <f>+VLOOKUP(Tabla2[[#This Row],[Estado]],Catalogos!$I$3:$J$35,2,0)</f>
        <v>Sureste</v>
      </c>
      <c r="G3374" s="56" t="s">
        <v>6880</v>
      </c>
      <c r="H3374" s="56" t="s">
        <v>6881</v>
      </c>
      <c r="I3374" s="56">
        <v>3505</v>
      </c>
      <c r="J3374" s="56" t="s">
        <v>6669</v>
      </c>
      <c r="K3374" s="56" t="s">
        <v>6882</v>
      </c>
      <c r="L3374" s="56" t="s">
        <v>72</v>
      </c>
      <c r="M3374" s="1" t="s">
        <v>6883</v>
      </c>
    </row>
    <row r="3375" spans="1:13" x14ac:dyDescent="0.25">
      <c r="A3375" s="55" t="s">
        <v>31</v>
      </c>
      <c r="B3375" s="56" t="s">
        <v>229</v>
      </c>
      <c r="C3375" s="56" t="s">
        <v>6885</v>
      </c>
      <c r="D3375" s="56">
        <v>72810</v>
      </c>
      <c r="E3375" s="56" t="s">
        <v>46</v>
      </c>
      <c r="F3375" s="56" t="str">
        <f>+VLOOKUP(Tabla2[[#This Row],[Estado]],Catalogos!$I$3:$J$35,2,0)</f>
        <v>Sureste</v>
      </c>
      <c r="G3375" s="56" t="s">
        <v>6880</v>
      </c>
      <c r="H3375" s="56" t="s">
        <v>6881</v>
      </c>
      <c r="I3375" s="56">
        <v>3505</v>
      </c>
      <c r="J3375" s="56" t="s">
        <v>6669</v>
      </c>
      <c r="K3375" s="56" t="s">
        <v>6882</v>
      </c>
      <c r="L3375" s="56" t="s">
        <v>72</v>
      </c>
      <c r="M3375" s="1" t="s">
        <v>6883</v>
      </c>
    </row>
    <row r="3376" spans="1:13" x14ac:dyDescent="0.25">
      <c r="A3376" s="55" t="s">
        <v>31</v>
      </c>
      <c r="B3376" s="56" t="s">
        <v>229</v>
      </c>
      <c r="C3376" s="56" t="s">
        <v>6886</v>
      </c>
      <c r="D3376" s="56">
        <v>72810</v>
      </c>
      <c r="E3376" s="56" t="s">
        <v>46</v>
      </c>
      <c r="F3376" s="56" t="str">
        <f>+VLOOKUP(Tabla2[[#This Row],[Estado]],Catalogos!$I$3:$J$35,2,0)</f>
        <v>Sureste</v>
      </c>
      <c r="G3376" s="56" t="s">
        <v>6880</v>
      </c>
      <c r="H3376" s="56" t="s">
        <v>6881</v>
      </c>
      <c r="I3376" s="56">
        <v>3505</v>
      </c>
      <c r="J3376" s="56" t="s">
        <v>6669</v>
      </c>
      <c r="K3376" s="56" t="s">
        <v>6882</v>
      </c>
      <c r="L3376" s="56" t="s">
        <v>72</v>
      </c>
      <c r="M3376" s="1" t="s">
        <v>6883</v>
      </c>
    </row>
    <row r="3377" spans="1:13" x14ac:dyDescent="0.25">
      <c r="A3377" s="55" t="s">
        <v>31</v>
      </c>
      <c r="B3377" s="56" t="s">
        <v>1373</v>
      </c>
      <c r="C3377" s="56" t="s">
        <v>6887</v>
      </c>
      <c r="D3377" s="56">
        <v>72190</v>
      </c>
      <c r="E3377" s="56" t="s">
        <v>46</v>
      </c>
      <c r="F3377" s="56" t="str">
        <f>+VLOOKUP(Tabla2[[#This Row],[Estado]],Catalogos!$I$3:$J$35,2,0)</f>
        <v>Sureste</v>
      </c>
      <c r="G3377" s="56" t="s">
        <v>6880</v>
      </c>
      <c r="H3377" s="56" t="s">
        <v>6881</v>
      </c>
      <c r="I3377" s="56">
        <v>3505</v>
      </c>
      <c r="J3377" s="56" t="s">
        <v>6669</v>
      </c>
      <c r="K3377" s="56" t="s">
        <v>6882</v>
      </c>
      <c r="L3377" s="56" t="s">
        <v>72</v>
      </c>
      <c r="M3377" s="1" t="s">
        <v>6883</v>
      </c>
    </row>
    <row r="3378" spans="1:13" x14ac:dyDescent="0.25">
      <c r="A3378" s="55" t="s">
        <v>31</v>
      </c>
      <c r="B3378" s="56" t="s">
        <v>112</v>
      </c>
      <c r="C3378" s="56" t="s">
        <v>6888</v>
      </c>
      <c r="D3378" s="56">
        <v>72197</v>
      </c>
      <c r="E3378" s="56" t="s">
        <v>46</v>
      </c>
      <c r="F3378" s="56" t="str">
        <f>+VLOOKUP(Tabla2[[#This Row],[Estado]],Catalogos!$I$3:$J$35,2,0)</f>
        <v>Sureste</v>
      </c>
      <c r="G3378" s="56" t="s">
        <v>6880</v>
      </c>
      <c r="H3378" s="56" t="s">
        <v>6881</v>
      </c>
      <c r="I3378" s="56">
        <v>3505</v>
      </c>
      <c r="J3378" s="56" t="s">
        <v>6669</v>
      </c>
      <c r="K3378" s="56" t="s">
        <v>6882</v>
      </c>
      <c r="L3378" s="56" t="s">
        <v>72</v>
      </c>
      <c r="M3378" s="1" t="s">
        <v>6883</v>
      </c>
    </row>
    <row r="3379" spans="1:13" x14ac:dyDescent="0.25">
      <c r="A3379" s="55" t="s">
        <v>31</v>
      </c>
      <c r="B3379" s="56" t="s">
        <v>112</v>
      </c>
      <c r="C3379" s="56" t="s">
        <v>6889</v>
      </c>
      <c r="D3379" s="56">
        <v>72810</v>
      </c>
      <c r="E3379" s="56" t="s">
        <v>46</v>
      </c>
      <c r="F3379" s="56" t="str">
        <f>+VLOOKUP(Tabla2[[#This Row],[Estado]],Catalogos!$I$3:$J$35,2,0)</f>
        <v>Sureste</v>
      </c>
      <c r="G3379" s="56" t="s">
        <v>6880</v>
      </c>
      <c r="H3379" s="56" t="s">
        <v>6881</v>
      </c>
      <c r="I3379" s="56">
        <v>3505</v>
      </c>
      <c r="J3379" s="56" t="s">
        <v>6669</v>
      </c>
      <c r="K3379" s="56" t="s">
        <v>6882</v>
      </c>
      <c r="L3379" s="56" t="s">
        <v>72</v>
      </c>
      <c r="M3379" s="1" t="s">
        <v>6883</v>
      </c>
    </row>
    <row r="3380" spans="1:13" x14ac:dyDescent="0.25">
      <c r="A3380" s="55" t="s">
        <v>31</v>
      </c>
      <c r="B3380" s="56" t="s">
        <v>9457</v>
      </c>
      <c r="C3380" s="56" t="s">
        <v>6890</v>
      </c>
      <c r="D3380" s="56">
        <v>72810</v>
      </c>
      <c r="E3380" s="56" t="s">
        <v>46</v>
      </c>
      <c r="F3380" s="56" t="str">
        <f>+VLOOKUP(Tabla2[[#This Row],[Estado]],Catalogos!$I$3:$J$35,2,0)</f>
        <v>Sureste</v>
      </c>
      <c r="G3380" s="56" t="s">
        <v>6880</v>
      </c>
      <c r="H3380" s="56" t="s">
        <v>6881</v>
      </c>
      <c r="I3380" s="56">
        <v>3505</v>
      </c>
      <c r="J3380" s="56" t="s">
        <v>6669</v>
      </c>
      <c r="K3380" s="56" t="s">
        <v>6882</v>
      </c>
      <c r="L3380" s="56" t="s">
        <v>72</v>
      </c>
      <c r="M3380" s="1" t="s">
        <v>6883</v>
      </c>
    </row>
    <row r="3381" spans="1:13" x14ac:dyDescent="0.25">
      <c r="A3381" s="55" t="s">
        <v>31</v>
      </c>
      <c r="B3381" s="56" t="s">
        <v>112</v>
      </c>
      <c r="C3381" s="56" t="s">
        <v>6891</v>
      </c>
      <c r="D3381" s="56">
        <v>72820</v>
      </c>
      <c r="E3381" s="56" t="s">
        <v>46</v>
      </c>
      <c r="F3381" s="56" t="str">
        <f>+VLOOKUP(Tabla2[[#This Row],[Estado]],Catalogos!$I$3:$J$35,2,0)</f>
        <v>Sureste</v>
      </c>
      <c r="G3381" s="56" t="s">
        <v>6880</v>
      </c>
      <c r="H3381" s="56" t="s">
        <v>6881</v>
      </c>
      <c r="I3381" s="58">
        <v>3507</v>
      </c>
      <c r="J3381" s="56" t="s">
        <v>6669</v>
      </c>
      <c r="K3381" s="56" t="s">
        <v>6882</v>
      </c>
      <c r="L3381" s="56" t="s">
        <v>72</v>
      </c>
      <c r="M3381" s="1" t="s">
        <v>6883</v>
      </c>
    </row>
    <row r="3382" spans="1:13" x14ac:dyDescent="0.25">
      <c r="A3382" s="55" t="s">
        <v>31</v>
      </c>
      <c r="B3382" s="56" t="s">
        <v>11686</v>
      </c>
      <c r="C3382" s="56" t="s">
        <v>6892</v>
      </c>
      <c r="D3382" s="56">
        <v>72810</v>
      </c>
      <c r="E3382" s="56" t="s">
        <v>46</v>
      </c>
      <c r="F3382" s="56" t="str">
        <f>+VLOOKUP(Tabla2[[#This Row],[Estado]],Catalogos!$I$3:$J$35,2,0)</f>
        <v>Sureste</v>
      </c>
      <c r="G3382" s="56" t="s">
        <v>6880</v>
      </c>
      <c r="H3382" s="56" t="s">
        <v>6881</v>
      </c>
      <c r="I3382" s="58">
        <v>3507</v>
      </c>
      <c r="J3382" s="56" t="s">
        <v>6669</v>
      </c>
      <c r="K3382" s="56" t="s">
        <v>6882</v>
      </c>
      <c r="L3382" s="56" t="s">
        <v>72</v>
      </c>
      <c r="M3382" s="1" t="s">
        <v>6883</v>
      </c>
    </row>
    <row r="3383" spans="1:13" x14ac:dyDescent="0.25">
      <c r="A3383" s="55" t="s">
        <v>31</v>
      </c>
      <c r="B3383" s="56" t="s">
        <v>11686</v>
      </c>
      <c r="C3383" s="56" t="s">
        <v>6893</v>
      </c>
      <c r="D3383" s="56">
        <v>72810</v>
      </c>
      <c r="E3383" s="56" t="s">
        <v>46</v>
      </c>
      <c r="F3383" s="56" t="str">
        <f>+VLOOKUP(Tabla2[[#This Row],[Estado]],Catalogos!$I$3:$J$35,2,0)</f>
        <v>Sureste</v>
      </c>
      <c r="G3383" s="56" t="s">
        <v>6880</v>
      </c>
      <c r="H3383" s="56" t="s">
        <v>6881</v>
      </c>
      <c r="I3383" s="58">
        <v>3507</v>
      </c>
      <c r="J3383" s="56" t="s">
        <v>6669</v>
      </c>
      <c r="K3383" s="56" t="s">
        <v>6882</v>
      </c>
      <c r="L3383" s="56" t="s">
        <v>72</v>
      </c>
      <c r="M3383" s="1" t="s">
        <v>6883</v>
      </c>
    </row>
    <row r="3384" spans="1:13" x14ac:dyDescent="0.25">
      <c r="A3384" s="55" t="s">
        <v>31</v>
      </c>
      <c r="B3384" s="56" t="s">
        <v>11686</v>
      </c>
      <c r="C3384" s="56" t="s">
        <v>6894</v>
      </c>
      <c r="D3384" s="56">
        <v>72810</v>
      </c>
      <c r="E3384" s="56" t="s">
        <v>46</v>
      </c>
      <c r="F3384" s="56" t="str">
        <f>+VLOOKUP(Tabla2[[#This Row],[Estado]],Catalogos!$I$3:$J$35,2,0)</f>
        <v>Sureste</v>
      </c>
      <c r="G3384" s="56" t="s">
        <v>6880</v>
      </c>
      <c r="H3384" s="56" t="s">
        <v>6881</v>
      </c>
      <c r="I3384" s="58">
        <v>3507</v>
      </c>
      <c r="J3384" s="56" t="s">
        <v>6669</v>
      </c>
      <c r="K3384" s="56" t="s">
        <v>6882</v>
      </c>
      <c r="L3384" s="56" t="s">
        <v>72</v>
      </c>
      <c r="M3384" s="1" t="s">
        <v>6883</v>
      </c>
    </row>
    <row r="3385" spans="1:13" x14ac:dyDescent="0.25">
      <c r="A3385" s="55" t="s">
        <v>31</v>
      </c>
      <c r="B3385" s="56" t="s">
        <v>1549</v>
      </c>
      <c r="C3385" s="56" t="s">
        <v>6895</v>
      </c>
      <c r="D3385" s="56">
        <v>72810</v>
      </c>
      <c r="E3385" s="56" t="s">
        <v>46</v>
      </c>
      <c r="F3385" s="56" t="str">
        <f>+VLOOKUP(Tabla2[[#This Row],[Estado]],Catalogos!$I$3:$J$35,2,0)</f>
        <v>Sureste</v>
      </c>
      <c r="G3385" s="56" t="s">
        <v>6880</v>
      </c>
      <c r="H3385" s="56" t="s">
        <v>6881</v>
      </c>
      <c r="I3385" s="58">
        <v>3507</v>
      </c>
      <c r="J3385" s="56" t="s">
        <v>6669</v>
      </c>
      <c r="K3385" s="56" t="s">
        <v>6882</v>
      </c>
      <c r="L3385" s="56" t="s">
        <v>72</v>
      </c>
      <c r="M3385" s="1" t="s">
        <v>6883</v>
      </c>
    </row>
    <row r="3386" spans="1:13" x14ac:dyDescent="0.25">
      <c r="A3386" s="55" t="s">
        <v>31</v>
      </c>
      <c r="B3386" s="56" t="s">
        <v>1387</v>
      </c>
      <c r="C3386" s="56" t="s">
        <v>6896</v>
      </c>
      <c r="D3386" s="56">
        <v>72190</v>
      </c>
      <c r="E3386" s="56" t="s">
        <v>46</v>
      </c>
      <c r="F3386" s="56" t="str">
        <f>+VLOOKUP(Tabla2[[#This Row],[Estado]],Catalogos!$I$3:$J$35,2,0)</f>
        <v>Sureste</v>
      </c>
      <c r="G3386" s="56" t="s">
        <v>6880</v>
      </c>
      <c r="H3386" s="56" t="s">
        <v>6881</v>
      </c>
      <c r="I3386" s="58">
        <v>3507</v>
      </c>
      <c r="J3386" s="56" t="s">
        <v>6669</v>
      </c>
      <c r="K3386" s="56" t="s">
        <v>6882</v>
      </c>
      <c r="L3386" s="56" t="s">
        <v>72</v>
      </c>
      <c r="M3386" s="1" t="s">
        <v>6883</v>
      </c>
    </row>
    <row r="3387" spans="1:13" x14ac:dyDescent="0.25">
      <c r="A3387" s="55" t="s">
        <v>31</v>
      </c>
      <c r="B3387" s="56" t="s">
        <v>1387</v>
      </c>
      <c r="C3387" s="56" t="s">
        <v>6897</v>
      </c>
      <c r="D3387" s="56">
        <v>72197</v>
      </c>
      <c r="E3387" s="56" t="s">
        <v>46</v>
      </c>
      <c r="F3387" s="56" t="str">
        <f>+VLOOKUP(Tabla2[[#This Row],[Estado]],Catalogos!$I$3:$J$35,2,0)</f>
        <v>Sureste</v>
      </c>
      <c r="G3387" s="56" t="s">
        <v>6880</v>
      </c>
      <c r="H3387" s="56" t="s">
        <v>6881</v>
      </c>
      <c r="I3387" s="58">
        <v>3507</v>
      </c>
      <c r="J3387" s="56" t="s">
        <v>6669</v>
      </c>
      <c r="K3387" s="56" t="s">
        <v>6882</v>
      </c>
      <c r="L3387" s="56" t="s">
        <v>72</v>
      </c>
      <c r="M3387" s="1" t="s">
        <v>6883</v>
      </c>
    </row>
    <row r="3388" spans="1:13" x14ac:dyDescent="0.25">
      <c r="A3388" s="55" t="s">
        <v>31</v>
      </c>
      <c r="B3388" s="56" t="s">
        <v>1441</v>
      </c>
      <c r="C3388" s="56" t="s">
        <v>6898</v>
      </c>
      <c r="D3388" s="56">
        <v>72810</v>
      </c>
      <c r="E3388" s="56" t="s">
        <v>46</v>
      </c>
      <c r="F3388" s="56" t="str">
        <f>+VLOOKUP(Tabla2[[#This Row],[Estado]],Catalogos!$I$3:$J$35,2,0)</f>
        <v>Sureste</v>
      </c>
      <c r="G3388" s="56" t="s">
        <v>6880</v>
      </c>
      <c r="H3388" s="56" t="s">
        <v>6881</v>
      </c>
      <c r="I3388" s="58">
        <v>3507</v>
      </c>
      <c r="J3388" s="56" t="s">
        <v>6669</v>
      </c>
      <c r="K3388" s="56" t="s">
        <v>6882</v>
      </c>
      <c r="L3388" s="56" t="s">
        <v>72</v>
      </c>
      <c r="M3388" s="1" t="s">
        <v>6883</v>
      </c>
    </row>
    <row r="3389" spans="1:13" x14ac:dyDescent="0.25">
      <c r="A3389" s="55" t="s">
        <v>31</v>
      </c>
      <c r="B3389" s="56" t="s">
        <v>11686</v>
      </c>
      <c r="C3389" s="56" t="s">
        <v>6899</v>
      </c>
      <c r="D3389" s="56">
        <v>72820</v>
      </c>
      <c r="E3389" s="56" t="s">
        <v>46</v>
      </c>
      <c r="F3389" s="56" t="str">
        <f>+VLOOKUP(Tabla2[[#This Row],[Estado]],Catalogos!$I$3:$J$35,2,0)</f>
        <v>Sureste</v>
      </c>
      <c r="G3389" s="56" t="s">
        <v>6880</v>
      </c>
      <c r="H3389" s="56" t="s">
        <v>6881</v>
      </c>
      <c r="I3389" s="58">
        <v>3507</v>
      </c>
      <c r="J3389" s="56" t="s">
        <v>6669</v>
      </c>
      <c r="K3389" s="56" t="s">
        <v>6882</v>
      </c>
      <c r="L3389" s="56" t="s">
        <v>72</v>
      </c>
      <c r="M3389" s="1" t="s">
        <v>6883</v>
      </c>
    </row>
    <row r="3390" spans="1:13" x14ac:dyDescent="0.25">
      <c r="A3390" s="55" t="s">
        <v>31</v>
      </c>
      <c r="B3390" s="56" t="s">
        <v>11686</v>
      </c>
      <c r="C3390" s="56" t="s">
        <v>6900</v>
      </c>
      <c r="D3390" s="56">
        <v>72821</v>
      </c>
      <c r="E3390" s="56" t="s">
        <v>46</v>
      </c>
      <c r="F3390" s="56" t="str">
        <f>+VLOOKUP(Tabla2[[#This Row],[Estado]],Catalogos!$I$3:$J$35,2,0)</f>
        <v>Sureste</v>
      </c>
      <c r="G3390" s="56" t="s">
        <v>6880</v>
      </c>
      <c r="H3390" s="56" t="s">
        <v>6881</v>
      </c>
      <c r="I3390" s="58">
        <v>3507</v>
      </c>
      <c r="J3390" s="56" t="s">
        <v>6669</v>
      </c>
      <c r="K3390" s="56" t="s">
        <v>6882</v>
      </c>
      <c r="L3390" s="56" t="s">
        <v>72</v>
      </c>
      <c r="M3390" s="1" t="s">
        <v>6883</v>
      </c>
    </row>
    <row r="3391" spans="1:13" x14ac:dyDescent="0.25">
      <c r="A3391" s="55" t="s">
        <v>31</v>
      </c>
      <c r="B3391" s="56" t="s">
        <v>12323</v>
      </c>
      <c r="C3391" s="56" t="s">
        <v>6902</v>
      </c>
      <c r="D3391" s="56">
        <v>72821</v>
      </c>
      <c r="E3391" s="56" t="s">
        <v>46</v>
      </c>
      <c r="F3391" s="56" t="str">
        <f>+VLOOKUP(Tabla2[[#This Row],[Estado]],Catalogos!$I$3:$J$35,2,0)</f>
        <v>Sureste</v>
      </c>
      <c r="G3391" s="56" t="s">
        <v>6880</v>
      </c>
      <c r="H3391" s="56" t="s">
        <v>6881</v>
      </c>
      <c r="I3391" s="58">
        <v>3507</v>
      </c>
      <c r="J3391" s="56" t="s">
        <v>6669</v>
      </c>
      <c r="K3391" s="56" t="s">
        <v>6882</v>
      </c>
      <c r="L3391" s="56" t="s">
        <v>72</v>
      </c>
      <c r="M3391" s="1" t="s">
        <v>6883</v>
      </c>
    </row>
    <row r="3392" spans="1:13" x14ac:dyDescent="0.25">
      <c r="A3392" s="55" t="s">
        <v>31</v>
      </c>
      <c r="B3392" s="56" t="s">
        <v>1373</v>
      </c>
      <c r="C3392" s="56" t="s">
        <v>6903</v>
      </c>
      <c r="D3392" s="56">
        <v>72160</v>
      </c>
      <c r="E3392" s="56" t="s">
        <v>46</v>
      </c>
      <c r="F3392" s="56" t="str">
        <f>+VLOOKUP(Tabla2[[#This Row],[Estado]],Catalogos!$I$3:$J$35,2,0)</f>
        <v>Sureste</v>
      </c>
      <c r="G3392" s="56" t="s">
        <v>6880</v>
      </c>
      <c r="H3392" s="56" t="s">
        <v>6881</v>
      </c>
      <c r="I3392" s="58">
        <v>3507</v>
      </c>
      <c r="J3392" s="56" t="s">
        <v>6669</v>
      </c>
      <c r="K3392" s="56" t="s">
        <v>6882</v>
      </c>
      <c r="L3392" s="56" t="s">
        <v>72</v>
      </c>
      <c r="M3392" s="1" t="s">
        <v>6883</v>
      </c>
    </row>
    <row r="3393" spans="1:13" x14ac:dyDescent="0.25">
      <c r="A3393" s="55" t="s">
        <v>31</v>
      </c>
      <c r="B3393" s="56" t="s">
        <v>11686</v>
      </c>
      <c r="C3393" s="56" t="s">
        <v>6904</v>
      </c>
      <c r="D3393" s="56">
        <v>72810</v>
      </c>
      <c r="E3393" s="56" t="s">
        <v>46</v>
      </c>
      <c r="F3393" s="56" t="str">
        <f>+VLOOKUP(Tabla2[[#This Row],[Estado]],Catalogos!$I$3:$J$35,2,0)</f>
        <v>Sureste</v>
      </c>
      <c r="G3393" s="56" t="s">
        <v>6880</v>
      </c>
      <c r="H3393" s="56" t="s">
        <v>6881</v>
      </c>
      <c r="I3393" s="58">
        <v>3507</v>
      </c>
      <c r="J3393" s="56" t="s">
        <v>6669</v>
      </c>
      <c r="K3393" s="56" t="s">
        <v>6882</v>
      </c>
      <c r="L3393" s="56" t="s">
        <v>72</v>
      </c>
      <c r="M3393" s="1" t="s">
        <v>6883</v>
      </c>
    </row>
    <row r="3394" spans="1:13" x14ac:dyDescent="0.25">
      <c r="A3394" s="55" t="s">
        <v>31</v>
      </c>
      <c r="B3394" s="56" t="s">
        <v>9457</v>
      </c>
      <c r="C3394" s="56" t="s">
        <v>6905</v>
      </c>
      <c r="D3394" s="56">
        <v>72810</v>
      </c>
      <c r="E3394" s="56" t="s">
        <v>46</v>
      </c>
      <c r="F3394" s="56" t="str">
        <f>+VLOOKUP(Tabla2[[#This Row],[Estado]],Catalogos!$I$3:$J$35,2,0)</f>
        <v>Sureste</v>
      </c>
      <c r="G3394" s="56" t="s">
        <v>6880</v>
      </c>
      <c r="H3394" s="56" t="s">
        <v>6881</v>
      </c>
      <c r="I3394" s="58">
        <v>3507</v>
      </c>
      <c r="J3394" s="56" t="s">
        <v>6669</v>
      </c>
      <c r="K3394" s="56" t="s">
        <v>6882</v>
      </c>
      <c r="L3394" s="56" t="s">
        <v>72</v>
      </c>
      <c r="M3394" s="1" t="s">
        <v>6883</v>
      </c>
    </row>
    <row r="3395" spans="1:13" x14ac:dyDescent="0.25">
      <c r="A3395" s="55" t="s">
        <v>31</v>
      </c>
      <c r="B3395" s="56" t="s">
        <v>1520</v>
      </c>
      <c r="C3395" s="56" t="s">
        <v>6906</v>
      </c>
      <c r="D3395" s="56">
        <v>72764</v>
      </c>
      <c r="E3395" s="56" t="s">
        <v>46</v>
      </c>
      <c r="F3395" s="56" t="str">
        <f>+VLOOKUP(Tabla2[[#This Row],[Estado]],Catalogos!$I$3:$J$35,2,0)</f>
        <v>Sureste</v>
      </c>
      <c r="G3395" s="56" t="s">
        <v>6880</v>
      </c>
      <c r="H3395" s="56" t="s">
        <v>6881</v>
      </c>
      <c r="I3395" s="58">
        <v>3507</v>
      </c>
      <c r="J3395" s="56" t="s">
        <v>6669</v>
      </c>
      <c r="K3395" s="56" t="s">
        <v>6882</v>
      </c>
      <c r="L3395" s="56" t="s">
        <v>72</v>
      </c>
      <c r="M3395" s="1" t="s">
        <v>6883</v>
      </c>
    </row>
    <row r="3396" spans="1:13" x14ac:dyDescent="0.25">
      <c r="A3396" s="55" t="s">
        <v>31</v>
      </c>
      <c r="B3396" s="56" t="s">
        <v>9457</v>
      </c>
      <c r="C3396" s="56" t="s">
        <v>6907</v>
      </c>
      <c r="D3396" s="56">
        <v>72810</v>
      </c>
      <c r="E3396" s="56" t="s">
        <v>46</v>
      </c>
      <c r="F3396" s="56" t="str">
        <f>+VLOOKUP(Tabla2[[#This Row],[Estado]],Catalogos!$I$3:$J$35,2,0)</f>
        <v>Sureste</v>
      </c>
      <c r="G3396" s="56" t="s">
        <v>6880</v>
      </c>
      <c r="H3396" s="56" t="s">
        <v>6881</v>
      </c>
      <c r="I3396" s="58">
        <v>3507</v>
      </c>
      <c r="J3396" s="56" t="s">
        <v>6669</v>
      </c>
      <c r="K3396" s="56" t="s">
        <v>6882</v>
      </c>
      <c r="L3396" s="56" t="s">
        <v>72</v>
      </c>
      <c r="M3396" s="1" t="s">
        <v>6883</v>
      </c>
    </row>
    <row r="3397" spans="1:13" x14ac:dyDescent="0.25">
      <c r="A3397" s="55" t="s">
        <v>31</v>
      </c>
      <c r="B3397" s="56" t="s">
        <v>1645</v>
      </c>
      <c r="C3397" s="56" t="s">
        <v>6908</v>
      </c>
      <c r="D3397" s="56">
        <v>72501</v>
      </c>
      <c r="E3397" s="56" t="s">
        <v>46</v>
      </c>
      <c r="F3397" s="56" t="str">
        <f>+VLOOKUP(Tabla2[[#This Row],[Estado]],Catalogos!$I$3:$J$35,2,0)</f>
        <v>Sureste</v>
      </c>
      <c r="G3397" s="56" t="s">
        <v>6880</v>
      </c>
      <c r="H3397" s="56" t="s">
        <v>6881</v>
      </c>
      <c r="I3397" s="58">
        <v>3507</v>
      </c>
      <c r="J3397" s="56" t="s">
        <v>6669</v>
      </c>
      <c r="K3397" s="56" t="s">
        <v>6882</v>
      </c>
      <c r="L3397" s="56" t="s">
        <v>72</v>
      </c>
      <c r="M3397" s="1" t="s">
        <v>6883</v>
      </c>
    </row>
    <row r="3398" spans="1:13" x14ac:dyDescent="0.25">
      <c r="A3398" s="55" t="s">
        <v>31</v>
      </c>
      <c r="B3398" s="56" t="s">
        <v>1645</v>
      </c>
      <c r="C3398" s="56" t="s">
        <v>6909</v>
      </c>
      <c r="D3398" s="56">
        <v>72810</v>
      </c>
      <c r="E3398" s="56" t="s">
        <v>46</v>
      </c>
      <c r="F3398" s="56" t="str">
        <f>+VLOOKUP(Tabla2[[#This Row],[Estado]],Catalogos!$I$3:$J$35,2,0)</f>
        <v>Sureste</v>
      </c>
      <c r="G3398" s="56" t="s">
        <v>6880</v>
      </c>
      <c r="H3398" s="56" t="s">
        <v>6881</v>
      </c>
      <c r="I3398" s="58">
        <v>3507</v>
      </c>
      <c r="J3398" s="56" t="s">
        <v>6669</v>
      </c>
      <c r="K3398" s="56" t="s">
        <v>6882</v>
      </c>
      <c r="L3398" s="56" t="s">
        <v>72</v>
      </c>
      <c r="M3398" s="1" t="s">
        <v>6883</v>
      </c>
    </row>
    <row r="3399" spans="1:13" x14ac:dyDescent="0.25">
      <c r="A3399" s="55" t="s">
        <v>31</v>
      </c>
      <c r="B3399" s="56" t="s">
        <v>9457</v>
      </c>
      <c r="C3399" s="56" t="s">
        <v>6910</v>
      </c>
      <c r="D3399" s="56">
        <v>72810</v>
      </c>
      <c r="E3399" s="56" t="s">
        <v>46</v>
      </c>
      <c r="F3399" s="56" t="str">
        <f>+VLOOKUP(Tabla2[[#This Row],[Estado]],Catalogos!$I$3:$J$35,2,0)</f>
        <v>Sureste</v>
      </c>
      <c r="G3399" s="56" t="s">
        <v>6880</v>
      </c>
      <c r="H3399" s="56" t="s">
        <v>6881</v>
      </c>
      <c r="I3399" s="58">
        <v>3507</v>
      </c>
      <c r="J3399" s="56" t="s">
        <v>6669</v>
      </c>
      <c r="K3399" s="56" t="s">
        <v>6882</v>
      </c>
      <c r="L3399" s="56" t="s">
        <v>72</v>
      </c>
      <c r="M3399" s="1" t="s">
        <v>6883</v>
      </c>
    </row>
    <row r="3400" spans="1:13" x14ac:dyDescent="0.25">
      <c r="A3400" s="55" t="s">
        <v>31</v>
      </c>
      <c r="B3400" s="56" t="s">
        <v>1507</v>
      </c>
      <c r="C3400" s="56" t="s">
        <v>6911</v>
      </c>
      <c r="D3400" s="56">
        <v>72810</v>
      </c>
      <c r="E3400" s="56" t="s">
        <v>46</v>
      </c>
      <c r="F3400" s="56" t="str">
        <f>+VLOOKUP(Tabla2[[#This Row],[Estado]],Catalogos!$I$3:$J$35,2,0)</f>
        <v>Sureste</v>
      </c>
      <c r="G3400" s="56" t="s">
        <v>6880</v>
      </c>
      <c r="H3400" s="56" t="s">
        <v>6881</v>
      </c>
      <c r="I3400" s="58">
        <v>3507</v>
      </c>
      <c r="J3400" s="56" t="s">
        <v>6669</v>
      </c>
      <c r="K3400" s="56" t="s">
        <v>6882</v>
      </c>
      <c r="L3400" s="56" t="s">
        <v>72</v>
      </c>
      <c r="M3400" s="1" t="s">
        <v>6883</v>
      </c>
    </row>
    <row r="3401" spans="1:13" x14ac:dyDescent="0.25">
      <c r="A3401" s="55" t="s">
        <v>31</v>
      </c>
      <c r="B3401" s="56" t="s">
        <v>1507</v>
      </c>
      <c r="C3401" s="56" t="s">
        <v>6912</v>
      </c>
      <c r="D3401" s="56">
        <v>72810</v>
      </c>
      <c r="E3401" s="56" t="s">
        <v>46</v>
      </c>
      <c r="F3401" s="56" t="str">
        <f>+VLOOKUP(Tabla2[[#This Row],[Estado]],Catalogos!$I$3:$J$35,2,0)</f>
        <v>Sureste</v>
      </c>
      <c r="G3401" s="56" t="s">
        <v>6880</v>
      </c>
      <c r="H3401" s="56" t="s">
        <v>6881</v>
      </c>
      <c r="I3401" s="58">
        <v>3507</v>
      </c>
      <c r="J3401" s="56" t="s">
        <v>6669</v>
      </c>
      <c r="K3401" s="56" t="s">
        <v>6882</v>
      </c>
      <c r="L3401" s="56" t="s">
        <v>72</v>
      </c>
      <c r="M3401" s="1" t="s">
        <v>6883</v>
      </c>
    </row>
    <row r="3402" spans="1:13" x14ac:dyDescent="0.25">
      <c r="A3402" s="55" t="s">
        <v>31</v>
      </c>
      <c r="B3402" s="56" t="s">
        <v>112</v>
      </c>
      <c r="C3402" s="56" t="s">
        <v>6913</v>
      </c>
      <c r="D3402" s="56">
        <v>72501</v>
      </c>
      <c r="E3402" s="56" t="s">
        <v>46</v>
      </c>
      <c r="F3402" s="56" t="str">
        <f>+VLOOKUP(Tabla2[[#This Row],[Estado]],Catalogos!$I$3:$J$35,2,0)</f>
        <v>Sureste</v>
      </c>
      <c r="G3402" s="56" t="s">
        <v>6880</v>
      </c>
      <c r="H3402" s="56" t="s">
        <v>6881</v>
      </c>
      <c r="I3402" s="58">
        <v>3507</v>
      </c>
      <c r="J3402" s="56" t="s">
        <v>6669</v>
      </c>
      <c r="K3402" s="56" t="s">
        <v>6882</v>
      </c>
      <c r="L3402" s="56" t="s">
        <v>72</v>
      </c>
      <c r="M3402" s="1" t="s">
        <v>6883</v>
      </c>
    </row>
    <row r="3403" spans="1:13" x14ac:dyDescent="0.25">
      <c r="A3403" s="55" t="s">
        <v>31</v>
      </c>
      <c r="B3403" s="56" t="s">
        <v>11679</v>
      </c>
      <c r="C3403" s="56" t="s">
        <v>6914</v>
      </c>
      <c r="D3403" s="56">
        <v>72810</v>
      </c>
      <c r="E3403" s="56" t="s">
        <v>46</v>
      </c>
      <c r="F3403" s="56" t="str">
        <f>+VLOOKUP(Tabla2[[#This Row],[Estado]],Catalogos!$I$3:$J$35,2,0)</f>
        <v>Sureste</v>
      </c>
      <c r="G3403" s="56" t="s">
        <v>6880</v>
      </c>
      <c r="H3403" s="56" t="s">
        <v>6881</v>
      </c>
      <c r="I3403" s="58">
        <v>3507</v>
      </c>
      <c r="J3403" s="56" t="s">
        <v>6669</v>
      </c>
      <c r="K3403" s="56" t="s">
        <v>6882</v>
      </c>
      <c r="L3403" s="56" t="s">
        <v>72</v>
      </c>
      <c r="M3403" s="1" t="s">
        <v>6883</v>
      </c>
    </row>
    <row r="3404" spans="1:13" x14ac:dyDescent="0.25">
      <c r="A3404" s="55" t="s">
        <v>31</v>
      </c>
      <c r="B3404" s="56" t="s">
        <v>1373</v>
      </c>
      <c r="C3404" s="56" t="s">
        <v>6915</v>
      </c>
      <c r="D3404" s="56">
        <v>72810</v>
      </c>
      <c r="E3404" s="56" t="s">
        <v>46</v>
      </c>
      <c r="F3404" s="56" t="str">
        <f>+VLOOKUP(Tabla2[[#This Row],[Estado]],Catalogos!$I$3:$J$35,2,0)</f>
        <v>Sureste</v>
      </c>
      <c r="G3404" s="56" t="s">
        <v>6880</v>
      </c>
      <c r="H3404" s="56" t="s">
        <v>6881</v>
      </c>
      <c r="I3404" s="58">
        <v>3507</v>
      </c>
      <c r="J3404" s="56" t="s">
        <v>6669</v>
      </c>
      <c r="K3404" s="56" t="s">
        <v>6882</v>
      </c>
      <c r="L3404" s="56" t="s">
        <v>72</v>
      </c>
      <c r="M3404" s="1" t="s">
        <v>6883</v>
      </c>
    </row>
    <row r="3405" spans="1:13" x14ac:dyDescent="0.25">
      <c r="A3405" s="55" t="s">
        <v>31</v>
      </c>
      <c r="B3405" s="56" t="s">
        <v>1520</v>
      </c>
      <c r="C3405" s="56" t="s">
        <v>6916</v>
      </c>
      <c r="D3405" s="56">
        <v>72464</v>
      </c>
      <c r="E3405" s="56" t="s">
        <v>46</v>
      </c>
      <c r="F3405" s="56" t="str">
        <f>+VLOOKUP(Tabla2[[#This Row],[Estado]],Catalogos!$I$3:$J$35,2,0)</f>
        <v>Sureste</v>
      </c>
      <c r="G3405" s="56" t="s">
        <v>6880</v>
      </c>
      <c r="H3405" s="56" t="s">
        <v>6881</v>
      </c>
      <c r="I3405" s="58">
        <v>3507</v>
      </c>
      <c r="J3405" s="56" t="s">
        <v>6669</v>
      </c>
      <c r="K3405" s="56" t="s">
        <v>6882</v>
      </c>
      <c r="L3405" s="56" t="s">
        <v>72</v>
      </c>
      <c r="M3405" s="1" t="s">
        <v>6883</v>
      </c>
    </row>
    <row r="3406" spans="1:13" x14ac:dyDescent="0.25">
      <c r="A3406" s="55" t="s">
        <v>26</v>
      </c>
      <c r="B3406" s="56" t="s">
        <v>165</v>
      </c>
      <c r="C3406" s="56" t="s">
        <v>6917</v>
      </c>
      <c r="D3406" s="56">
        <v>72760</v>
      </c>
      <c r="E3406" s="56" t="s">
        <v>46</v>
      </c>
      <c r="F3406" s="56" t="str">
        <f>+VLOOKUP(Tabla2[[#This Row],[Estado]],Catalogos!$I$3:$J$35,2,0)</f>
        <v>Sureste</v>
      </c>
      <c r="G3406" s="56" t="s">
        <v>6918</v>
      </c>
      <c r="H3406" s="56" t="s">
        <v>6576</v>
      </c>
      <c r="I3406" s="56" t="s">
        <v>6919</v>
      </c>
      <c r="J3406" s="56" t="s">
        <v>701</v>
      </c>
      <c r="K3406" s="56">
        <v>2222482710</v>
      </c>
      <c r="L3406" s="56" t="s">
        <v>6480</v>
      </c>
      <c r="M3406" s="1"/>
    </row>
    <row r="3407" spans="1:13" x14ac:dyDescent="0.25">
      <c r="A3407" s="55" t="s">
        <v>31</v>
      </c>
      <c r="B3407" s="56" t="s">
        <v>112</v>
      </c>
      <c r="C3407" s="56" t="s">
        <v>6926</v>
      </c>
      <c r="D3407" s="56">
        <v>75700</v>
      </c>
      <c r="E3407" s="56" t="s">
        <v>46</v>
      </c>
      <c r="F3407" s="56" t="str">
        <f>+VLOOKUP(Tabla2[[#This Row],[Estado]],Catalogos!$I$3:$J$35,2,0)</f>
        <v>Sureste</v>
      </c>
      <c r="G3407" s="56" t="s">
        <v>6921</v>
      </c>
      <c r="H3407" s="56" t="s">
        <v>6927</v>
      </c>
      <c r="I3407" s="56" t="s">
        <v>6928</v>
      </c>
      <c r="J3407" s="56" t="s">
        <v>39</v>
      </c>
      <c r="K3407" s="56">
        <v>2381178260</v>
      </c>
      <c r="L3407" s="56" t="s">
        <v>72</v>
      </c>
      <c r="M3407" s="1"/>
    </row>
    <row r="3408" spans="1:13" x14ac:dyDescent="0.25">
      <c r="A3408" s="55" t="s">
        <v>26</v>
      </c>
      <c r="B3408" s="56" t="s">
        <v>165</v>
      </c>
      <c r="C3408" s="56" t="s">
        <v>6920</v>
      </c>
      <c r="D3408" s="56">
        <v>75700</v>
      </c>
      <c r="E3408" s="56" t="s">
        <v>46</v>
      </c>
      <c r="F3408" s="56" t="str">
        <f>+VLOOKUP(Tabla2[[#This Row],[Estado]],Catalogos!$I$3:$J$35,2,0)</f>
        <v>Sureste</v>
      </c>
      <c r="G3408" s="56" t="s">
        <v>6921</v>
      </c>
      <c r="H3408" s="56" t="s">
        <v>6922</v>
      </c>
      <c r="I3408" s="56" t="s">
        <v>6923</v>
      </c>
      <c r="J3408" s="56" t="s">
        <v>6924</v>
      </c>
      <c r="K3408" s="56" t="s">
        <v>6925</v>
      </c>
      <c r="L3408" s="56" t="s">
        <v>3</v>
      </c>
      <c r="M3408" s="1"/>
    </row>
    <row r="3409" spans="1:13" x14ac:dyDescent="0.25">
      <c r="A3409" s="55" t="s">
        <v>29</v>
      </c>
      <c r="B3409" s="56" t="s">
        <v>29</v>
      </c>
      <c r="C3409" s="56" t="s">
        <v>6929</v>
      </c>
      <c r="D3409" s="56">
        <v>75790</v>
      </c>
      <c r="E3409" s="56" t="s">
        <v>46</v>
      </c>
      <c r="F3409" s="56" t="str">
        <f>+VLOOKUP(Tabla2[[#This Row],[Estado]],Catalogos!$I$3:$J$35,2,0)</f>
        <v>Sureste</v>
      </c>
      <c r="G3409" s="56" t="s">
        <v>6921</v>
      </c>
      <c r="H3409" s="56" t="s">
        <v>6930</v>
      </c>
      <c r="I3409" s="56" t="s">
        <v>6931</v>
      </c>
      <c r="J3409" s="56" t="s">
        <v>6932</v>
      </c>
      <c r="K3409" s="56" t="s">
        <v>150</v>
      </c>
      <c r="L3409" s="56" t="s">
        <v>72</v>
      </c>
      <c r="M3409" s="1"/>
    </row>
    <row r="3410" spans="1:13" x14ac:dyDescent="0.25">
      <c r="A3410" s="55" t="s">
        <v>24</v>
      </c>
      <c r="B3410" s="56" t="s">
        <v>165</v>
      </c>
      <c r="C3410" s="56" t="s">
        <v>6933</v>
      </c>
      <c r="D3410" s="56">
        <v>73800</v>
      </c>
      <c r="E3410" s="56" t="s">
        <v>46</v>
      </c>
      <c r="F3410" s="56" t="str">
        <f>+VLOOKUP(Tabla2[[#This Row],[Estado]],Catalogos!$I$3:$J$35,2,0)</f>
        <v>Sureste</v>
      </c>
      <c r="G3410" s="56" t="s">
        <v>6649</v>
      </c>
      <c r="H3410" s="56" t="s">
        <v>6934</v>
      </c>
      <c r="I3410" s="56">
        <v>1405</v>
      </c>
      <c r="J3410" s="56" t="s">
        <v>6935</v>
      </c>
      <c r="K3410" s="56" t="s">
        <v>257</v>
      </c>
      <c r="L3410" s="56" t="s">
        <v>72</v>
      </c>
      <c r="M3410" s="1"/>
    </row>
    <row r="3411" spans="1:13" x14ac:dyDescent="0.25">
      <c r="A3411" s="55" t="s">
        <v>14</v>
      </c>
      <c r="B3411" s="56" t="s">
        <v>12271</v>
      </c>
      <c r="C3411" s="56" t="s">
        <v>6936</v>
      </c>
      <c r="D3411" s="56">
        <v>76900</v>
      </c>
      <c r="E3411" s="56" t="s">
        <v>47</v>
      </c>
      <c r="F3411" s="56" t="str">
        <f>+VLOOKUP(Tabla2[[#This Row],[Estado]],Catalogos!$I$3:$J$35,2,0)</f>
        <v>Bajío</v>
      </c>
      <c r="G3411" s="56" t="s">
        <v>3144</v>
      </c>
      <c r="H3411" s="56" t="s">
        <v>6937</v>
      </c>
      <c r="I3411" s="56" t="s">
        <v>1130</v>
      </c>
      <c r="J3411" s="56" t="s">
        <v>685</v>
      </c>
      <c r="K3411" s="56">
        <v>4422252479</v>
      </c>
      <c r="L3411" s="56" t="s">
        <v>3</v>
      </c>
      <c r="M3411" s="1"/>
    </row>
    <row r="3412" spans="1:13" x14ac:dyDescent="0.25">
      <c r="A3412" s="55" t="s">
        <v>14</v>
      </c>
      <c r="B3412" s="56" t="s">
        <v>12271</v>
      </c>
      <c r="C3412" s="56" t="s">
        <v>12609</v>
      </c>
      <c r="D3412" s="56">
        <v>76904</v>
      </c>
      <c r="E3412" s="56" t="s">
        <v>47</v>
      </c>
      <c r="F3412" s="56" t="str">
        <f>+VLOOKUP(Tabla2[[#This Row],[Estado]],Catalogos!$I$3:$J$35,2,0)</f>
        <v>Bajío</v>
      </c>
      <c r="G3412" s="56" t="s">
        <v>3144</v>
      </c>
      <c r="H3412" s="56" t="s">
        <v>12610</v>
      </c>
      <c r="I3412" s="56" t="s">
        <v>12611</v>
      </c>
      <c r="J3412" s="56" t="s">
        <v>12612</v>
      </c>
      <c r="K3412" s="56">
        <v>4423633535</v>
      </c>
      <c r="L3412" s="56" t="s">
        <v>3</v>
      </c>
      <c r="M3412" s="1"/>
    </row>
    <row r="3413" spans="1:13" x14ac:dyDescent="0.25">
      <c r="A3413" s="55" t="s">
        <v>26</v>
      </c>
      <c r="B3413" s="56" t="s">
        <v>165</v>
      </c>
      <c r="C3413" s="56" t="s">
        <v>12613</v>
      </c>
      <c r="D3413" s="56">
        <v>76900</v>
      </c>
      <c r="E3413" s="56" t="s">
        <v>47</v>
      </c>
      <c r="F3413" s="56" t="str">
        <f>+VLOOKUP(Tabla2[[#This Row],[Estado]],Catalogos!$I$3:$J$35,2,0)</f>
        <v>Bajío</v>
      </c>
      <c r="G3413" s="56" t="s">
        <v>3144</v>
      </c>
      <c r="H3413" s="56" t="s">
        <v>12614</v>
      </c>
      <c r="I3413" s="56" t="s">
        <v>12615</v>
      </c>
      <c r="J3413" s="56" t="s">
        <v>12616</v>
      </c>
      <c r="K3413" s="56">
        <v>4421832300</v>
      </c>
      <c r="L3413" s="56" t="s">
        <v>3</v>
      </c>
      <c r="M3413" s="1"/>
    </row>
    <row r="3414" spans="1:13" x14ac:dyDescent="0.25">
      <c r="A3414" s="55" t="s">
        <v>29</v>
      </c>
      <c r="B3414" s="56" t="s">
        <v>29</v>
      </c>
      <c r="C3414" s="56" t="s">
        <v>6938</v>
      </c>
      <c r="D3414" s="56">
        <v>76902</v>
      </c>
      <c r="E3414" s="56" t="s">
        <v>47</v>
      </c>
      <c r="F3414" s="56" t="str">
        <f>+VLOOKUP(Tabla2[[#This Row],[Estado]],Catalogos!$I$3:$J$35,2,0)</f>
        <v>Bajío</v>
      </c>
      <c r="G3414" s="56" t="s">
        <v>3144</v>
      </c>
      <c r="H3414" s="56" t="s">
        <v>6939</v>
      </c>
      <c r="I3414" s="56" t="s">
        <v>6940</v>
      </c>
      <c r="J3414" s="56" t="s">
        <v>6941</v>
      </c>
      <c r="K3414" s="56" t="s">
        <v>150</v>
      </c>
      <c r="L3414" s="56" t="s">
        <v>72</v>
      </c>
      <c r="M3414" s="1"/>
    </row>
    <row r="3415" spans="1:13" x14ac:dyDescent="0.25">
      <c r="A3415" s="55" t="s">
        <v>29</v>
      </c>
      <c r="B3415" s="56" t="s">
        <v>29</v>
      </c>
      <c r="C3415" s="56" t="s">
        <v>6942</v>
      </c>
      <c r="D3415" s="56">
        <v>76902</v>
      </c>
      <c r="E3415" s="56" t="s">
        <v>47</v>
      </c>
      <c r="F3415" s="56" t="str">
        <f>+VLOOKUP(Tabla2[[#This Row],[Estado]],Catalogos!$I$3:$J$35,2,0)</f>
        <v>Bajío</v>
      </c>
      <c r="G3415" s="56" t="s">
        <v>3144</v>
      </c>
      <c r="H3415" s="56" t="s">
        <v>6943</v>
      </c>
      <c r="I3415" s="56">
        <v>40</v>
      </c>
      <c r="J3415" s="56" t="s">
        <v>6944</v>
      </c>
      <c r="K3415" s="56" t="s">
        <v>150</v>
      </c>
      <c r="L3415" s="56" t="s">
        <v>72</v>
      </c>
      <c r="M3415" s="1"/>
    </row>
    <row r="3416" spans="1:13" x14ac:dyDescent="0.25">
      <c r="A3416" s="55" t="s">
        <v>29</v>
      </c>
      <c r="B3416" s="56" t="s">
        <v>29</v>
      </c>
      <c r="C3416" s="56" t="s">
        <v>6945</v>
      </c>
      <c r="D3416" s="56">
        <v>76230</v>
      </c>
      <c r="E3416" s="56" t="s">
        <v>47</v>
      </c>
      <c r="F3416" s="56" t="str">
        <f>+VLOOKUP(Tabla2[[#This Row],[Estado]],Catalogos!$I$3:$J$35,2,0)</f>
        <v>Bajío</v>
      </c>
      <c r="G3416" s="56" t="s">
        <v>6946</v>
      </c>
      <c r="H3416" s="56" t="s">
        <v>6947</v>
      </c>
      <c r="I3416" s="56" t="s">
        <v>4522</v>
      </c>
      <c r="J3416" s="56" t="s">
        <v>6948</v>
      </c>
      <c r="K3416" s="56" t="s">
        <v>150</v>
      </c>
      <c r="L3416" s="56" t="s">
        <v>72</v>
      </c>
      <c r="M3416" s="1"/>
    </row>
    <row r="3417" spans="1:13" x14ac:dyDescent="0.25">
      <c r="A3417" s="55" t="s">
        <v>14</v>
      </c>
      <c r="B3417" s="56" t="s">
        <v>165</v>
      </c>
      <c r="C3417" s="56" t="s">
        <v>12617</v>
      </c>
      <c r="D3417" s="56">
        <v>76230</v>
      </c>
      <c r="E3417" s="56" t="s">
        <v>47</v>
      </c>
      <c r="F3417" s="56" t="str">
        <f>+VLOOKUP(Tabla2[[#This Row],[Estado]],Catalogos!$I$3:$J$35,2,0)</f>
        <v>Bajío</v>
      </c>
      <c r="G3417" s="56" t="s">
        <v>12618</v>
      </c>
      <c r="H3417" s="56" t="s">
        <v>12619</v>
      </c>
      <c r="I3417" s="56" t="s">
        <v>12620</v>
      </c>
      <c r="J3417" s="56" t="s">
        <v>12621</v>
      </c>
      <c r="K3417" s="56" t="s">
        <v>12622</v>
      </c>
      <c r="L3417" s="56" t="s">
        <v>3</v>
      </c>
      <c r="M3417" s="1"/>
    </row>
    <row r="3418" spans="1:13" x14ac:dyDescent="0.25">
      <c r="A3418" s="55" t="s">
        <v>29</v>
      </c>
      <c r="B3418" s="56" t="s">
        <v>29</v>
      </c>
      <c r="C3418" s="56" t="s">
        <v>6949</v>
      </c>
      <c r="D3418" s="56">
        <v>76139</v>
      </c>
      <c r="E3418" s="56" t="s">
        <v>47</v>
      </c>
      <c r="F3418" s="56" t="str">
        <f>+VLOOKUP(Tabla2[[#This Row],[Estado]],Catalogos!$I$3:$J$35,2,0)</f>
        <v>Bajío</v>
      </c>
      <c r="G3418" s="56" t="s">
        <v>47</v>
      </c>
      <c r="H3418" s="56" t="s">
        <v>6950</v>
      </c>
      <c r="I3418" s="56" t="s">
        <v>6951</v>
      </c>
      <c r="J3418" s="56" t="s">
        <v>6952</v>
      </c>
      <c r="K3418" s="56" t="s">
        <v>150</v>
      </c>
      <c r="L3418" s="56" t="s">
        <v>72</v>
      </c>
      <c r="M3418" s="1"/>
    </row>
    <row r="3419" spans="1:13" x14ac:dyDescent="0.25">
      <c r="A3419" s="55" t="s">
        <v>29</v>
      </c>
      <c r="B3419" s="56" t="s">
        <v>29</v>
      </c>
      <c r="C3419" s="56" t="s">
        <v>6953</v>
      </c>
      <c r="D3419" s="56">
        <v>76116</v>
      </c>
      <c r="E3419" s="56" t="s">
        <v>47</v>
      </c>
      <c r="F3419" s="56" t="str">
        <f>+VLOOKUP(Tabla2[[#This Row],[Estado]],Catalogos!$I$3:$J$35,2,0)</f>
        <v>Bajío</v>
      </c>
      <c r="G3419" s="56" t="s">
        <v>47</v>
      </c>
      <c r="H3419" s="56" t="s">
        <v>6954</v>
      </c>
      <c r="I3419" s="56" t="s">
        <v>6955</v>
      </c>
      <c r="J3419" s="56" t="s">
        <v>6956</v>
      </c>
      <c r="K3419" s="56" t="s">
        <v>150</v>
      </c>
      <c r="L3419" s="56" t="s">
        <v>72</v>
      </c>
      <c r="M3419" s="1"/>
    </row>
    <row r="3420" spans="1:13" x14ac:dyDescent="0.25">
      <c r="A3420" s="55" t="s">
        <v>29</v>
      </c>
      <c r="B3420" s="56" t="s">
        <v>29</v>
      </c>
      <c r="C3420" s="56" t="s">
        <v>6957</v>
      </c>
      <c r="D3420" s="56">
        <v>76057</v>
      </c>
      <c r="E3420" s="56" t="s">
        <v>47</v>
      </c>
      <c r="F3420" s="56" t="str">
        <f>+VLOOKUP(Tabla2[[#This Row],[Estado]],Catalogos!$I$3:$J$35,2,0)</f>
        <v>Bajío</v>
      </c>
      <c r="G3420" s="56" t="s">
        <v>47</v>
      </c>
      <c r="H3420" s="56" t="s">
        <v>6958</v>
      </c>
      <c r="I3420" s="56" t="s">
        <v>6959</v>
      </c>
      <c r="J3420" s="56" t="s">
        <v>251</v>
      </c>
      <c r="K3420" s="56" t="s">
        <v>150</v>
      </c>
      <c r="L3420" s="56" t="s">
        <v>72</v>
      </c>
      <c r="M3420" s="1"/>
    </row>
    <row r="3421" spans="1:13" x14ac:dyDescent="0.25">
      <c r="A3421" s="55" t="s">
        <v>29</v>
      </c>
      <c r="B3421" s="56" t="s">
        <v>29</v>
      </c>
      <c r="C3421" s="56" t="s">
        <v>6960</v>
      </c>
      <c r="D3421" s="56">
        <v>76160</v>
      </c>
      <c r="E3421" s="56" t="s">
        <v>47</v>
      </c>
      <c r="F3421" s="56" t="str">
        <f>+VLOOKUP(Tabla2[[#This Row],[Estado]],Catalogos!$I$3:$J$35,2,0)</f>
        <v>Bajío</v>
      </c>
      <c r="G3421" s="56" t="s">
        <v>47</v>
      </c>
      <c r="H3421" s="56" t="s">
        <v>6961</v>
      </c>
      <c r="I3421" s="56" t="s">
        <v>2331</v>
      </c>
      <c r="J3421" s="56" t="s">
        <v>6962</v>
      </c>
      <c r="K3421" s="56" t="s">
        <v>150</v>
      </c>
      <c r="L3421" s="56" t="s">
        <v>72</v>
      </c>
      <c r="M3421" s="1"/>
    </row>
    <row r="3422" spans="1:13" x14ac:dyDescent="0.25">
      <c r="A3422" s="55" t="s">
        <v>29</v>
      </c>
      <c r="B3422" s="56" t="s">
        <v>29</v>
      </c>
      <c r="C3422" s="56" t="s">
        <v>6963</v>
      </c>
      <c r="D3422" s="56">
        <v>76050</v>
      </c>
      <c r="E3422" s="56" t="s">
        <v>47</v>
      </c>
      <c r="F3422" s="56" t="str">
        <f>+VLOOKUP(Tabla2[[#This Row],[Estado]],Catalogos!$I$3:$J$35,2,0)</f>
        <v>Bajío</v>
      </c>
      <c r="G3422" s="56" t="s">
        <v>47</v>
      </c>
      <c r="H3422" s="56" t="s">
        <v>6964</v>
      </c>
      <c r="I3422" s="56" t="s">
        <v>6965</v>
      </c>
      <c r="J3422" s="56" t="s">
        <v>6966</v>
      </c>
      <c r="K3422" s="56" t="s">
        <v>150</v>
      </c>
      <c r="L3422" s="56" t="s">
        <v>72</v>
      </c>
      <c r="M3422" s="1"/>
    </row>
    <row r="3423" spans="1:13" x14ac:dyDescent="0.25">
      <c r="A3423" s="55" t="s">
        <v>29</v>
      </c>
      <c r="B3423" s="56" t="s">
        <v>29</v>
      </c>
      <c r="C3423" s="56" t="s">
        <v>6967</v>
      </c>
      <c r="D3423" s="56">
        <v>76147</v>
      </c>
      <c r="E3423" s="56" t="s">
        <v>47</v>
      </c>
      <c r="F3423" s="56" t="str">
        <f>+VLOOKUP(Tabla2[[#This Row],[Estado]],Catalogos!$I$3:$J$35,2,0)</f>
        <v>Bajío</v>
      </c>
      <c r="G3423" s="56" t="s">
        <v>47</v>
      </c>
      <c r="H3423" s="56" t="s">
        <v>6968</v>
      </c>
      <c r="I3423" s="56" t="s">
        <v>6969</v>
      </c>
      <c r="J3423" s="56" t="s">
        <v>6970</v>
      </c>
      <c r="K3423" s="56" t="s">
        <v>150</v>
      </c>
      <c r="L3423" s="56" t="s">
        <v>72</v>
      </c>
      <c r="M3423" s="1"/>
    </row>
    <row r="3424" spans="1:13" x14ac:dyDescent="0.25">
      <c r="A3424" s="55" t="s">
        <v>29</v>
      </c>
      <c r="B3424" s="56" t="s">
        <v>29</v>
      </c>
      <c r="C3424" s="56" t="s">
        <v>6971</v>
      </c>
      <c r="D3424" s="56">
        <v>76000</v>
      </c>
      <c r="E3424" s="56" t="s">
        <v>47</v>
      </c>
      <c r="F3424" s="56" t="str">
        <f>+VLOOKUP(Tabla2[[#This Row],[Estado]],Catalogos!$I$3:$J$35,2,0)</f>
        <v>Bajío</v>
      </c>
      <c r="G3424" s="56" t="s">
        <v>47</v>
      </c>
      <c r="H3424" s="56" t="s">
        <v>6972</v>
      </c>
      <c r="I3424" s="56" t="s">
        <v>6973</v>
      </c>
      <c r="J3424" s="56" t="s">
        <v>251</v>
      </c>
      <c r="K3424" s="56" t="s">
        <v>150</v>
      </c>
      <c r="L3424" s="56" t="s">
        <v>72</v>
      </c>
      <c r="M3424" s="1"/>
    </row>
    <row r="3425" spans="1:13" x14ac:dyDescent="0.25">
      <c r="A3425" s="55" t="s">
        <v>29</v>
      </c>
      <c r="B3425" s="56" t="s">
        <v>29</v>
      </c>
      <c r="C3425" s="56" t="s">
        <v>6974</v>
      </c>
      <c r="D3425" s="56">
        <v>76130</v>
      </c>
      <c r="E3425" s="56" t="s">
        <v>47</v>
      </c>
      <c r="F3425" s="56" t="str">
        <f>+VLOOKUP(Tabla2[[#This Row],[Estado]],Catalogos!$I$3:$J$35,2,0)</f>
        <v>Bajío</v>
      </c>
      <c r="G3425" s="56" t="s">
        <v>47</v>
      </c>
      <c r="H3425" s="56" t="s">
        <v>6975</v>
      </c>
      <c r="I3425" s="56" t="s">
        <v>6976</v>
      </c>
      <c r="J3425" s="56" t="s">
        <v>6977</v>
      </c>
      <c r="K3425" s="56" t="s">
        <v>150</v>
      </c>
      <c r="L3425" s="56" t="s">
        <v>72</v>
      </c>
      <c r="M3425" s="1"/>
    </row>
    <row r="3426" spans="1:13" x14ac:dyDescent="0.25">
      <c r="A3426" s="55" t="s">
        <v>29</v>
      </c>
      <c r="B3426" s="56" t="s">
        <v>29</v>
      </c>
      <c r="C3426" s="56" t="s">
        <v>6978</v>
      </c>
      <c r="D3426" s="56">
        <v>76060</v>
      </c>
      <c r="E3426" s="56" t="s">
        <v>47</v>
      </c>
      <c r="F3426" s="56" t="str">
        <f>+VLOOKUP(Tabla2[[#This Row],[Estado]],Catalogos!$I$3:$J$35,2,0)</f>
        <v>Bajío</v>
      </c>
      <c r="G3426" s="56" t="s">
        <v>47</v>
      </c>
      <c r="H3426" s="56" t="s">
        <v>6979</v>
      </c>
      <c r="I3426" s="56" t="s">
        <v>6980</v>
      </c>
      <c r="J3426" s="56" t="s">
        <v>6981</v>
      </c>
      <c r="K3426" s="56" t="s">
        <v>150</v>
      </c>
      <c r="L3426" s="56" t="s">
        <v>72</v>
      </c>
      <c r="M3426" s="1"/>
    </row>
    <row r="3427" spans="1:13" x14ac:dyDescent="0.25">
      <c r="A3427" s="55" t="s">
        <v>14</v>
      </c>
      <c r="B3427" s="56" t="s">
        <v>1993</v>
      </c>
      <c r="C3427" s="56" t="s">
        <v>12623</v>
      </c>
      <c r="D3427" s="56">
        <v>76058</v>
      </c>
      <c r="E3427" s="56" t="s">
        <v>47</v>
      </c>
      <c r="F3427" s="56" t="str">
        <f>+VLOOKUP(Tabla2[[#This Row],[Estado]],Catalogos!$I$3:$J$35,2,0)</f>
        <v>Bajío</v>
      </c>
      <c r="G3427" s="56" t="s">
        <v>47</v>
      </c>
      <c r="H3427" s="56" t="s">
        <v>12624</v>
      </c>
      <c r="I3427" s="56" t="s">
        <v>12625</v>
      </c>
      <c r="J3427" s="56" t="s">
        <v>12626</v>
      </c>
      <c r="K3427" s="56" t="s">
        <v>12627</v>
      </c>
      <c r="L3427" s="56" t="s">
        <v>6480</v>
      </c>
      <c r="M3427" s="1"/>
    </row>
    <row r="3428" spans="1:13" x14ac:dyDescent="0.25">
      <c r="A3428" s="55" t="s">
        <v>31</v>
      </c>
      <c r="B3428" s="56" t="s">
        <v>12224</v>
      </c>
      <c r="C3428" s="56" t="s">
        <v>7158</v>
      </c>
      <c r="D3428" s="56">
        <v>76158</v>
      </c>
      <c r="E3428" s="56" t="s">
        <v>47</v>
      </c>
      <c r="F3428" s="56" t="str">
        <f>+VLOOKUP(Tabla2[[#This Row],[Estado]],Catalogos!$I$3:$J$35,2,0)</f>
        <v>Bajío</v>
      </c>
      <c r="G3428" s="56" t="s">
        <v>47</v>
      </c>
      <c r="H3428" s="56" t="s">
        <v>7159</v>
      </c>
      <c r="I3428" s="56" t="s">
        <v>7160</v>
      </c>
      <c r="J3428" s="56" t="s">
        <v>3146</v>
      </c>
      <c r="K3428" s="56" t="s">
        <v>7161</v>
      </c>
      <c r="L3428" s="56" t="s">
        <v>72</v>
      </c>
      <c r="M3428" s="1"/>
    </row>
    <row r="3429" spans="1:13" x14ac:dyDescent="0.25">
      <c r="A3429" s="55" t="s">
        <v>14</v>
      </c>
      <c r="B3429" s="56" t="s">
        <v>165</v>
      </c>
      <c r="C3429" s="56" t="s">
        <v>12628</v>
      </c>
      <c r="D3429" s="56">
        <v>76160</v>
      </c>
      <c r="E3429" s="56" t="s">
        <v>47</v>
      </c>
      <c r="F3429" s="56" t="str">
        <f>+VLOOKUP(Tabla2[[#This Row],[Estado]],Catalogos!$I$3:$J$35,2,0)</f>
        <v>Bajío</v>
      </c>
      <c r="G3429" s="56" t="s">
        <v>47</v>
      </c>
      <c r="H3429" s="56" t="s">
        <v>12629</v>
      </c>
      <c r="I3429" s="56" t="s">
        <v>12630</v>
      </c>
      <c r="J3429" s="56" t="s">
        <v>6962</v>
      </c>
      <c r="K3429" s="56" t="s">
        <v>12631</v>
      </c>
      <c r="L3429" s="56" t="s">
        <v>3</v>
      </c>
      <c r="M3429" s="1"/>
    </row>
    <row r="3430" spans="1:13" x14ac:dyDescent="0.25">
      <c r="A3430" s="55" t="s">
        <v>26</v>
      </c>
      <c r="B3430" s="56" t="s">
        <v>165</v>
      </c>
      <c r="C3430" s="56" t="s">
        <v>12632</v>
      </c>
      <c r="D3430" s="56">
        <v>76226</v>
      </c>
      <c r="E3430" s="56" t="s">
        <v>47</v>
      </c>
      <c r="F3430" s="56" t="str">
        <f>+VLOOKUP(Tabla2[[#This Row],[Estado]],Catalogos!$I$3:$J$35,2,0)</f>
        <v>Bajío</v>
      </c>
      <c r="G3430" s="56" t="s">
        <v>47</v>
      </c>
      <c r="H3430" s="56" t="s">
        <v>7131</v>
      </c>
      <c r="I3430" s="56" t="s">
        <v>7132</v>
      </c>
      <c r="J3430" s="56" t="s">
        <v>6946</v>
      </c>
      <c r="K3430" s="56" t="s">
        <v>7133</v>
      </c>
      <c r="L3430" s="56" t="s">
        <v>3</v>
      </c>
      <c r="M3430" s="1"/>
    </row>
    <row r="3431" spans="1:13" x14ac:dyDescent="0.25">
      <c r="A3431" s="55" t="s">
        <v>26</v>
      </c>
      <c r="B3431" s="56" t="s">
        <v>12633</v>
      </c>
      <c r="C3431" s="56" t="s">
        <v>12634</v>
      </c>
      <c r="D3431" s="56">
        <v>76000</v>
      </c>
      <c r="E3431" s="56" t="s">
        <v>47</v>
      </c>
      <c r="F3431" s="56" t="str">
        <f>+VLOOKUP(Tabla2[[#This Row],[Estado]],Catalogos!$I$3:$J$35,2,0)</f>
        <v>Bajío</v>
      </c>
      <c r="G3431" s="56" t="s">
        <v>47</v>
      </c>
      <c r="H3431" s="56" t="s">
        <v>12635</v>
      </c>
      <c r="I3431" s="56">
        <v>263</v>
      </c>
      <c r="J3431" s="56" t="s">
        <v>401</v>
      </c>
      <c r="K3431" s="56">
        <v>4422150775</v>
      </c>
      <c r="L3431" s="56" t="s">
        <v>6480</v>
      </c>
      <c r="M3431" s="1"/>
    </row>
    <row r="3432" spans="1:13" x14ac:dyDescent="0.25">
      <c r="A3432" s="55" t="s">
        <v>26</v>
      </c>
      <c r="B3432" s="56" t="s">
        <v>165</v>
      </c>
      <c r="C3432" s="56" t="s">
        <v>7138</v>
      </c>
      <c r="D3432" s="56">
        <v>76116</v>
      </c>
      <c r="E3432" s="56" t="s">
        <v>47</v>
      </c>
      <c r="F3432" s="56" t="str">
        <f>+VLOOKUP(Tabla2[[#This Row],[Estado]],Catalogos!$I$3:$J$35,2,0)</f>
        <v>Bajío</v>
      </c>
      <c r="G3432" s="56" t="s">
        <v>47</v>
      </c>
      <c r="H3432" s="56" t="s">
        <v>7139</v>
      </c>
      <c r="I3432" s="56">
        <v>2906</v>
      </c>
      <c r="J3432" s="56" t="s">
        <v>7140</v>
      </c>
      <c r="K3432" s="56" t="s">
        <v>7141</v>
      </c>
      <c r="L3432" s="56" t="s">
        <v>6480</v>
      </c>
      <c r="M3432" s="1"/>
    </row>
    <row r="3433" spans="1:13" x14ac:dyDescent="0.25">
      <c r="A3433" s="55" t="s">
        <v>26</v>
      </c>
      <c r="B3433" s="56" t="s">
        <v>165</v>
      </c>
      <c r="C3433" s="56" t="s">
        <v>7142</v>
      </c>
      <c r="D3433" s="56">
        <v>76000</v>
      </c>
      <c r="E3433" s="56" t="s">
        <v>47</v>
      </c>
      <c r="F3433" s="56" t="str">
        <f>+VLOOKUP(Tabla2[[#This Row],[Estado]],Catalogos!$I$3:$J$35,2,0)</f>
        <v>Bajío</v>
      </c>
      <c r="G3433" s="56" t="s">
        <v>47</v>
      </c>
      <c r="H3433" s="56" t="s">
        <v>7143</v>
      </c>
      <c r="I3433" s="56" t="s">
        <v>7144</v>
      </c>
      <c r="J3433" s="56" t="s">
        <v>401</v>
      </c>
      <c r="K3433" s="56">
        <v>4424772222</v>
      </c>
      <c r="L3433" s="56" t="s">
        <v>6480</v>
      </c>
      <c r="M3433" s="1"/>
    </row>
    <row r="3434" spans="1:13" x14ac:dyDescent="0.25">
      <c r="A3434" s="55" t="s">
        <v>26</v>
      </c>
      <c r="B3434" s="56" t="s">
        <v>165</v>
      </c>
      <c r="C3434" s="56" t="s">
        <v>7151</v>
      </c>
      <c r="D3434" s="56">
        <v>76180</v>
      </c>
      <c r="E3434" s="56" t="s">
        <v>47</v>
      </c>
      <c r="F3434" s="56" t="str">
        <f>+VLOOKUP(Tabla2[[#This Row],[Estado]],Catalogos!$I$3:$J$35,2,0)</f>
        <v>Bajío</v>
      </c>
      <c r="G3434" s="56" t="s">
        <v>47</v>
      </c>
      <c r="H3434" s="56" t="s">
        <v>7152</v>
      </c>
      <c r="I3434" s="56">
        <v>302</v>
      </c>
      <c r="J3434" s="56" t="s">
        <v>7153</v>
      </c>
      <c r="K3434" s="56">
        <v>4422110080</v>
      </c>
      <c r="L3434" s="56" t="s">
        <v>6480</v>
      </c>
      <c r="M3434" s="1"/>
    </row>
    <row r="3435" spans="1:13" x14ac:dyDescent="0.25">
      <c r="A3435" s="55" t="s">
        <v>26</v>
      </c>
      <c r="B3435" s="56" t="s">
        <v>165</v>
      </c>
      <c r="C3435" s="56" t="s">
        <v>12636</v>
      </c>
      <c r="D3435" s="56">
        <v>76178</v>
      </c>
      <c r="E3435" s="56" t="s">
        <v>47</v>
      </c>
      <c r="F3435" s="56" t="str">
        <f>+VLOOKUP(Tabla2[[#This Row],[Estado]],Catalogos!$I$3:$J$35,2,0)</f>
        <v>Bajío</v>
      </c>
      <c r="G3435" s="56" t="s">
        <v>47</v>
      </c>
      <c r="H3435" s="56" t="s">
        <v>12637</v>
      </c>
      <c r="I3435" s="56">
        <v>21</v>
      </c>
      <c r="J3435" s="56" t="s">
        <v>12638</v>
      </c>
      <c r="K3435" s="56">
        <v>4421923000</v>
      </c>
      <c r="L3435" s="90" t="s">
        <v>11699</v>
      </c>
      <c r="M3435" s="1"/>
    </row>
    <row r="3436" spans="1:13" x14ac:dyDescent="0.25">
      <c r="A3436" s="55" t="s">
        <v>26</v>
      </c>
      <c r="B3436" s="56" t="s">
        <v>12639</v>
      </c>
      <c r="C3436" s="56" t="s">
        <v>7134</v>
      </c>
      <c r="D3436" s="56">
        <v>67180</v>
      </c>
      <c r="E3436" s="56" t="s">
        <v>47</v>
      </c>
      <c r="F3436" s="56" t="str">
        <f>+VLOOKUP(Tabla2[[#This Row],[Estado]],Catalogos!$I$3:$J$35,2,0)</f>
        <v>Bajío</v>
      </c>
      <c r="G3436" s="56" t="s">
        <v>47</v>
      </c>
      <c r="H3436" s="56" t="s">
        <v>7135</v>
      </c>
      <c r="I3436" s="56">
        <v>102</v>
      </c>
      <c r="J3436" s="56" t="s">
        <v>7136</v>
      </c>
      <c r="K3436" s="56" t="s">
        <v>7137</v>
      </c>
      <c r="L3436" s="56" t="s">
        <v>3</v>
      </c>
      <c r="M3436" s="1"/>
    </row>
    <row r="3437" spans="1:13" x14ac:dyDescent="0.25">
      <c r="A3437" s="55" t="s">
        <v>14</v>
      </c>
      <c r="B3437" s="56" t="s">
        <v>12271</v>
      </c>
      <c r="C3437" s="56" t="s">
        <v>12640</v>
      </c>
      <c r="D3437" s="56">
        <v>76099</v>
      </c>
      <c r="E3437" s="56" t="s">
        <v>47</v>
      </c>
      <c r="F3437" s="56" t="str">
        <f>+VLOOKUP(Tabla2[[#This Row],[Estado]],Catalogos!$I$3:$J$35,2,0)</f>
        <v>Bajío</v>
      </c>
      <c r="G3437" s="56" t="s">
        <v>47</v>
      </c>
      <c r="H3437" s="56" t="s">
        <v>12641</v>
      </c>
      <c r="I3437" s="56">
        <v>520</v>
      </c>
      <c r="J3437" s="56" t="s">
        <v>12642</v>
      </c>
      <c r="K3437" s="56" t="s">
        <v>12643</v>
      </c>
      <c r="L3437" s="56" t="s">
        <v>3</v>
      </c>
      <c r="M3437" s="1"/>
    </row>
    <row r="3438" spans="1:13" x14ac:dyDescent="0.25">
      <c r="A3438" s="55" t="s">
        <v>14</v>
      </c>
      <c r="B3438" s="56" t="s">
        <v>12271</v>
      </c>
      <c r="C3438" s="56" t="s">
        <v>12644</v>
      </c>
      <c r="D3438" s="56">
        <v>76100</v>
      </c>
      <c r="E3438" s="56" t="s">
        <v>47</v>
      </c>
      <c r="F3438" s="56" t="str">
        <f>+VLOOKUP(Tabla2[[#This Row],[Estado]],Catalogos!$I$3:$J$35,2,0)</f>
        <v>Bajío</v>
      </c>
      <c r="G3438" s="56" t="s">
        <v>47</v>
      </c>
      <c r="H3438" s="56" t="s">
        <v>12645</v>
      </c>
      <c r="I3438" s="56" t="s">
        <v>5902</v>
      </c>
      <c r="J3438" s="56" t="s">
        <v>12646</v>
      </c>
      <c r="K3438" s="56">
        <v>4422181100</v>
      </c>
      <c r="L3438" s="56" t="s">
        <v>3</v>
      </c>
      <c r="M3438" s="1"/>
    </row>
    <row r="3439" spans="1:13" x14ac:dyDescent="0.25">
      <c r="A3439" s="55" t="s">
        <v>26</v>
      </c>
      <c r="B3439" s="56" t="s">
        <v>165</v>
      </c>
      <c r="C3439" s="56" t="s">
        <v>12647</v>
      </c>
      <c r="D3439" s="56">
        <v>76158</v>
      </c>
      <c r="E3439" s="56" t="s">
        <v>47</v>
      </c>
      <c r="F3439" s="56" t="str">
        <f>+VLOOKUP(Tabla2[[#This Row],[Estado]],Catalogos!$I$3:$J$35,2,0)</f>
        <v>Bajío</v>
      </c>
      <c r="G3439" s="56" t="s">
        <v>47</v>
      </c>
      <c r="H3439" s="56" t="s">
        <v>12648</v>
      </c>
      <c r="I3439" s="56" t="s">
        <v>12649</v>
      </c>
      <c r="J3439" s="56" t="s">
        <v>3146</v>
      </c>
      <c r="K3439" s="56">
        <v>4426909037</v>
      </c>
      <c r="L3439" s="56" t="s">
        <v>3</v>
      </c>
      <c r="M3439" s="1"/>
    </row>
    <row r="3440" spans="1:13" x14ac:dyDescent="0.25">
      <c r="A3440" s="55" t="s">
        <v>14</v>
      </c>
      <c r="B3440" s="56" t="s">
        <v>546</v>
      </c>
      <c r="C3440" s="56" t="s">
        <v>7162</v>
      </c>
      <c r="D3440" s="56">
        <v>76170</v>
      </c>
      <c r="E3440" s="56" t="s">
        <v>47</v>
      </c>
      <c r="F3440" s="56" t="str">
        <f>+VLOOKUP(Tabla2[[#This Row],[Estado]],Catalogos!$I$3:$J$35,2,0)</f>
        <v>Bajío</v>
      </c>
      <c r="G3440" s="56" t="s">
        <v>47</v>
      </c>
      <c r="H3440" s="56" t="s">
        <v>7163</v>
      </c>
      <c r="I3440" s="56" t="s">
        <v>7164</v>
      </c>
      <c r="J3440" s="56" t="s">
        <v>7165</v>
      </c>
      <c r="K3440" s="56">
        <v>4422426369</v>
      </c>
      <c r="L3440" s="56" t="s">
        <v>3</v>
      </c>
      <c r="M3440" s="1"/>
    </row>
    <row r="3441" spans="1:13" x14ac:dyDescent="0.25">
      <c r="A3441" s="55" t="s">
        <v>26</v>
      </c>
      <c r="B3441" s="56" t="s">
        <v>165</v>
      </c>
      <c r="C3441" s="56" t="s">
        <v>7154</v>
      </c>
      <c r="D3441" s="56">
        <v>76125</v>
      </c>
      <c r="E3441" s="56" t="s">
        <v>47</v>
      </c>
      <c r="F3441" s="56" t="str">
        <f>+VLOOKUP(Tabla2[[#This Row],[Estado]],Catalogos!$I$3:$J$35,2,0)</f>
        <v>Bajío</v>
      </c>
      <c r="G3441" s="56" t="s">
        <v>47</v>
      </c>
      <c r="H3441" s="56" t="s">
        <v>7155</v>
      </c>
      <c r="I3441" s="56">
        <v>4060</v>
      </c>
      <c r="J3441" s="56" t="s">
        <v>7156</v>
      </c>
      <c r="K3441" s="56" t="s">
        <v>7157</v>
      </c>
      <c r="L3441" s="56" t="s">
        <v>6480</v>
      </c>
      <c r="M3441" s="1"/>
    </row>
    <row r="3442" spans="1:13" x14ac:dyDescent="0.25">
      <c r="A3442" s="55" t="s">
        <v>26</v>
      </c>
      <c r="B3442" s="56" t="s">
        <v>165</v>
      </c>
      <c r="C3442" s="56" t="s">
        <v>12650</v>
      </c>
      <c r="D3442" s="56">
        <v>76090</v>
      </c>
      <c r="E3442" s="56" t="s">
        <v>47</v>
      </c>
      <c r="F3442" s="56" t="str">
        <f>+VLOOKUP(Tabla2[[#This Row],[Estado]],Catalogos!$I$3:$J$35,2,0)</f>
        <v>Bajío</v>
      </c>
      <c r="G3442" s="56" t="s">
        <v>47</v>
      </c>
      <c r="H3442" s="56" t="s">
        <v>12651</v>
      </c>
      <c r="I3442" s="56" t="s">
        <v>12652</v>
      </c>
      <c r="J3442" s="56" t="s">
        <v>12653</v>
      </c>
      <c r="K3442" s="56">
        <v>4422614200</v>
      </c>
      <c r="L3442" s="90" t="s">
        <v>11699</v>
      </c>
      <c r="M3442" s="1"/>
    </row>
    <row r="3443" spans="1:13" x14ac:dyDescent="0.25">
      <c r="A3443" s="55" t="s">
        <v>26</v>
      </c>
      <c r="B3443" s="56" t="s">
        <v>165</v>
      </c>
      <c r="C3443" s="56" t="s">
        <v>12654</v>
      </c>
      <c r="D3443" s="56">
        <v>76100</v>
      </c>
      <c r="E3443" s="56" t="s">
        <v>47</v>
      </c>
      <c r="F3443" s="56" t="str">
        <f>+VLOOKUP(Tabla2[[#This Row],[Estado]],Catalogos!$I$3:$J$35,2,0)</f>
        <v>Bajío</v>
      </c>
      <c r="G3443" s="56" t="s">
        <v>47</v>
      </c>
      <c r="H3443" s="56" t="s">
        <v>12655</v>
      </c>
      <c r="I3443" s="56" t="s">
        <v>12656</v>
      </c>
      <c r="J3443" s="56" t="s">
        <v>12657</v>
      </c>
      <c r="K3443" s="56" t="s">
        <v>12658</v>
      </c>
      <c r="L3443" s="56" t="s">
        <v>6480</v>
      </c>
      <c r="M3443" s="1"/>
    </row>
    <row r="3444" spans="1:13" x14ac:dyDescent="0.25">
      <c r="A3444" s="55" t="s">
        <v>31</v>
      </c>
      <c r="B3444" s="56" t="s">
        <v>11682</v>
      </c>
      <c r="C3444" s="56" t="s">
        <v>7166</v>
      </c>
      <c r="D3444" s="56">
        <v>76125</v>
      </c>
      <c r="E3444" s="56" t="s">
        <v>47</v>
      </c>
      <c r="F3444" s="56" t="str">
        <f>+VLOOKUP(Tabla2[[#This Row],[Estado]],Catalogos!$I$3:$J$35,2,0)</f>
        <v>Bajío</v>
      </c>
      <c r="G3444" s="56" t="s">
        <v>47</v>
      </c>
      <c r="H3444" s="56" t="s">
        <v>7155</v>
      </c>
      <c r="I3444" s="56">
        <v>4060</v>
      </c>
      <c r="J3444" s="56" t="s">
        <v>7156</v>
      </c>
      <c r="K3444" s="56" t="s">
        <v>7157</v>
      </c>
      <c r="L3444" s="56" t="s">
        <v>72</v>
      </c>
      <c r="M3444" s="1" t="s">
        <v>7154</v>
      </c>
    </row>
    <row r="3445" spans="1:13" x14ac:dyDescent="0.25">
      <c r="A3445" s="55" t="s">
        <v>31</v>
      </c>
      <c r="B3445" s="56" t="s">
        <v>11686</v>
      </c>
      <c r="C3445" s="56" t="s">
        <v>7167</v>
      </c>
      <c r="D3445" s="56">
        <v>76125</v>
      </c>
      <c r="E3445" s="56" t="s">
        <v>47</v>
      </c>
      <c r="F3445" s="56" t="str">
        <f>+VLOOKUP(Tabla2[[#This Row],[Estado]],Catalogos!$I$3:$J$35,2,0)</f>
        <v>Bajío</v>
      </c>
      <c r="G3445" s="56" t="s">
        <v>47</v>
      </c>
      <c r="H3445" s="56" t="s">
        <v>7155</v>
      </c>
      <c r="I3445" s="56">
        <v>4060</v>
      </c>
      <c r="J3445" s="56" t="s">
        <v>7156</v>
      </c>
      <c r="K3445" s="56" t="s">
        <v>7157</v>
      </c>
      <c r="L3445" s="56" t="s">
        <v>72</v>
      </c>
      <c r="M3445" s="1" t="s">
        <v>7154</v>
      </c>
    </row>
    <row r="3446" spans="1:13" x14ac:dyDescent="0.25">
      <c r="A3446" s="55" t="s">
        <v>31</v>
      </c>
      <c r="B3446" s="56" t="s">
        <v>1373</v>
      </c>
      <c r="C3446" s="56" t="s">
        <v>7168</v>
      </c>
      <c r="D3446" s="56">
        <v>76125</v>
      </c>
      <c r="E3446" s="56" t="s">
        <v>47</v>
      </c>
      <c r="F3446" s="56" t="str">
        <f>+VLOOKUP(Tabla2[[#This Row],[Estado]],Catalogos!$I$3:$J$35,2,0)</f>
        <v>Bajío</v>
      </c>
      <c r="G3446" s="56" t="s">
        <v>47</v>
      </c>
      <c r="H3446" s="56" t="s">
        <v>7155</v>
      </c>
      <c r="I3446" s="56">
        <v>4060</v>
      </c>
      <c r="J3446" s="56" t="s">
        <v>7156</v>
      </c>
      <c r="K3446" s="56" t="s">
        <v>7157</v>
      </c>
      <c r="L3446" s="56" t="s">
        <v>72</v>
      </c>
      <c r="M3446" s="1" t="s">
        <v>7154</v>
      </c>
    </row>
    <row r="3447" spans="1:13" x14ac:dyDescent="0.25">
      <c r="A3447" s="55" t="s">
        <v>31</v>
      </c>
      <c r="B3447" s="56" t="s">
        <v>1373</v>
      </c>
      <c r="C3447" s="56" t="s">
        <v>7169</v>
      </c>
      <c r="D3447" s="56">
        <v>76125</v>
      </c>
      <c r="E3447" s="56" t="s">
        <v>47</v>
      </c>
      <c r="F3447" s="56" t="str">
        <f>+VLOOKUP(Tabla2[[#This Row],[Estado]],Catalogos!$I$3:$J$35,2,0)</f>
        <v>Bajío</v>
      </c>
      <c r="G3447" s="56" t="s">
        <v>47</v>
      </c>
      <c r="H3447" s="56" t="s">
        <v>7155</v>
      </c>
      <c r="I3447" s="56">
        <v>4060</v>
      </c>
      <c r="J3447" s="56" t="s">
        <v>7156</v>
      </c>
      <c r="K3447" s="56" t="s">
        <v>7157</v>
      </c>
      <c r="L3447" s="56" t="s">
        <v>72</v>
      </c>
      <c r="M3447" s="1" t="s">
        <v>7154</v>
      </c>
    </row>
    <row r="3448" spans="1:13" x14ac:dyDescent="0.25">
      <c r="A3448" s="55" t="s">
        <v>31</v>
      </c>
      <c r="B3448" s="56" t="s">
        <v>1373</v>
      </c>
      <c r="C3448" s="56" t="s">
        <v>7170</v>
      </c>
      <c r="D3448" s="56">
        <v>76125</v>
      </c>
      <c r="E3448" s="56" t="s">
        <v>47</v>
      </c>
      <c r="F3448" s="56" t="str">
        <f>+VLOOKUP(Tabla2[[#This Row],[Estado]],Catalogos!$I$3:$J$35,2,0)</f>
        <v>Bajío</v>
      </c>
      <c r="G3448" s="56" t="s">
        <v>47</v>
      </c>
      <c r="H3448" s="56" t="s">
        <v>7155</v>
      </c>
      <c r="I3448" s="56">
        <v>4060</v>
      </c>
      <c r="J3448" s="56" t="s">
        <v>7156</v>
      </c>
      <c r="K3448" s="56" t="s">
        <v>7157</v>
      </c>
      <c r="L3448" s="56" t="s">
        <v>72</v>
      </c>
      <c r="M3448" s="1" t="s">
        <v>7154</v>
      </c>
    </row>
    <row r="3449" spans="1:13" x14ac:dyDescent="0.25">
      <c r="A3449" s="55" t="s">
        <v>31</v>
      </c>
      <c r="B3449" s="56" t="s">
        <v>1549</v>
      </c>
      <c r="C3449" s="56" t="s">
        <v>7171</v>
      </c>
      <c r="D3449" s="56">
        <v>76125</v>
      </c>
      <c r="E3449" s="56" t="s">
        <v>47</v>
      </c>
      <c r="F3449" s="56" t="str">
        <f>+VLOOKUP(Tabla2[[#This Row],[Estado]],Catalogos!$I$3:$J$35,2,0)</f>
        <v>Bajío</v>
      </c>
      <c r="G3449" s="56" t="s">
        <v>47</v>
      </c>
      <c r="H3449" s="56" t="s">
        <v>7155</v>
      </c>
      <c r="I3449" s="56">
        <v>4060</v>
      </c>
      <c r="J3449" s="56" t="s">
        <v>7156</v>
      </c>
      <c r="K3449" s="56" t="s">
        <v>7157</v>
      </c>
      <c r="L3449" s="56" t="s">
        <v>72</v>
      </c>
      <c r="M3449" s="1" t="s">
        <v>7154</v>
      </c>
    </row>
    <row r="3450" spans="1:13" x14ac:dyDescent="0.25">
      <c r="A3450" s="55" t="s">
        <v>31</v>
      </c>
      <c r="B3450" s="56" t="s">
        <v>1382</v>
      </c>
      <c r="C3450" s="56" t="s">
        <v>7172</v>
      </c>
      <c r="D3450" s="56">
        <v>76125</v>
      </c>
      <c r="E3450" s="56" t="s">
        <v>47</v>
      </c>
      <c r="F3450" s="56" t="str">
        <f>+VLOOKUP(Tabla2[[#This Row],[Estado]],Catalogos!$I$3:$J$35,2,0)</f>
        <v>Bajío</v>
      </c>
      <c r="G3450" s="56" t="s">
        <v>47</v>
      </c>
      <c r="H3450" s="56" t="s">
        <v>7155</v>
      </c>
      <c r="I3450" s="56">
        <v>4060</v>
      </c>
      <c r="J3450" s="56" t="s">
        <v>7156</v>
      </c>
      <c r="K3450" s="56" t="s">
        <v>7157</v>
      </c>
      <c r="L3450" s="56" t="s">
        <v>72</v>
      </c>
      <c r="M3450" s="1" t="s">
        <v>7154</v>
      </c>
    </row>
    <row r="3451" spans="1:13" x14ac:dyDescent="0.25">
      <c r="A3451" s="55" t="s">
        <v>31</v>
      </c>
      <c r="B3451" s="56" t="s">
        <v>1544</v>
      </c>
      <c r="C3451" s="56" t="s">
        <v>7174</v>
      </c>
      <c r="D3451" s="56">
        <v>76125</v>
      </c>
      <c r="E3451" s="56" t="s">
        <v>47</v>
      </c>
      <c r="F3451" s="56" t="str">
        <f>+VLOOKUP(Tabla2[[#This Row],[Estado]],Catalogos!$I$3:$J$35,2,0)</f>
        <v>Bajío</v>
      </c>
      <c r="G3451" s="56" t="s">
        <v>47</v>
      </c>
      <c r="H3451" s="56" t="s">
        <v>7155</v>
      </c>
      <c r="I3451" s="56">
        <v>4060</v>
      </c>
      <c r="J3451" s="56" t="s">
        <v>7156</v>
      </c>
      <c r="K3451" s="56" t="s">
        <v>7157</v>
      </c>
      <c r="L3451" s="56" t="s">
        <v>72</v>
      </c>
      <c r="M3451" s="1" t="s">
        <v>7154</v>
      </c>
    </row>
    <row r="3452" spans="1:13" x14ac:dyDescent="0.25">
      <c r="A3452" s="55" t="s">
        <v>31</v>
      </c>
      <c r="B3452" s="56" t="s">
        <v>3439</v>
      </c>
      <c r="C3452" s="56" t="s">
        <v>7175</v>
      </c>
      <c r="D3452" s="56">
        <v>76125</v>
      </c>
      <c r="E3452" s="56" t="s">
        <v>47</v>
      </c>
      <c r="F3452" s="56" t="str">
        <f>+VLOOKUP(Tabla2[[#This Row],[Estado]],Catalogos!$I$3:$J$35,2,0)</f>
        <v>Bajío</v>
      </c>
      <c r="G3452" s="56" t="s">
        <v>47</v>
      </c>
      <c r="H3452" s="56" t="s">
        <v>7155</v>
      </c>
      <c r="I3452" s="56">
        <v>4060</v>
      </c>
      <c r="J3452" s="56" t="s">
        <v>7156</v>
      </c>
      <c r="K3452" s="56" t="s">
        <v>7157</v>
      </c>
      <c r="L3452" s="56" t="s">
        <v>72</v>
      </c>
      <c r="M3452" s="1" t="s">
        <v>7154</v>
      </c>
    </row>
    <row r="3453" spans="1:13" x14ac:dyDescent="0.25">
      <c r="A3453" s="55" t="s">
        <v>31</v>
      </c>
      <c r="B3453" s="56" t="s">
        <v>11678</v>
      </c>
      <c r="C3453" s="56" t="s">
        <v>7176</v>
      </c>
      <c r="D3453" s="56">
        <v>76125</v>
      </c>
      <c r="E3453" s="56" t="s">
        <v>47</v>
      </c>
      <c r="F3453" s="56" t="str">
        <f>+VLOOKUP(Tabla2[[#This Row],[Estado]],Catalogos!$I$3:$J$35,2,0)</f>
        <v>Bajío</v>
      </c>
      <c r="G3453" s="56" t="s">
        <v>47</v>
      </c>
      <c r="H3453" s="56" t="s">
        <v>7155</v>
      </c>
      <c r="I3453" s="56">
        <v>4060</v>
      </c>
      <c r="J3453" s="56" t="s">
        <v>7156</v>
      </c>
      <c r="K3453" s="56" t="s">
        <v>7157</v>
      </c>
      <c r="L3453" s="56" t="s">
        <v>72</v>
      </c>
      <c r="M3453" s="1" t="s">
        <v>7154</v>
      </c>
    </row>
    <row r="3454" spans="1:13" x14ac:dyDescent="0.25">
      <c r="A3454" s="55" t="s">
        <v>31</v>
      </c>
      <c r="B3454" s="56" t="s">
        <v>11926</v>
      </c>
      <c r="C3454" s="56" t="s">
        <v>7178</v>
      </c>
      <c r="D3454" s="56">
        <v>76125</v>
      </c>
      <c r="E3454" s="56" t="s">
        <v>47</v>
      </c>
      <c r="F3454" s="56" t="str">
        <f>+VLOOKUP(Tabla2[[#This Row],[Estado]],Catalogos!$I$3:$J$35,2,0)</f>
        <v>Bajío</v>
      </c>
      <c r="G3454" s="56" t="s">
        <v>47</v>
      </c>
      <c r="H3454" s="56" t="s">
        <v>7155</v>
      </c>
      <c r="I3454" s="56">
        <v>4060</v>
      </c>
      <c r="J3454" s="56" t="s">
        <v>7156</v>
      </c>
      <c r="K3454" s="56" t="s">
        <v>7157</v>
      </c>
      <c r="L3454" s="56" t="s">
        <v>72</v>
      </c>
      <c r="M3454" s="1" t="s">
        <v>7154</v>
      </c>
    </row>
    <row r="3455" spans="1:13" x14ac:dyDescent="0.25">
      <c r="A3455" s="55" t="s">
        <v>31</v>
      </c>
      <c r="B3455" s="88" t="s">
        <v>11683</v>
      </c>
      <c r="C3455" s="56" t="s">
        <v>7179</v>
      </c>
      <c r="D3455" s="56">
        <v>76125</v>
      </c>
      <c r="E3455" s="56" t="s">
        <v>47</v>
      </c>
      <c r="F3455" s="56" t="str">
        <f>+VLOOKUP(Tabla2[[#This Row],[Estado]],Catalogos!$I$3:$J$35,2,0)</f>
        <v>Bajío</v>
      </c>
      <c r="G3455" s="56" t="s">
        <v>47</v>
      </c>
      <c r="H3455" s="56" t="s">
        <v>7155</v>
      </c>
      <c r="I3455" s="56">
        <v>4060</v>
      </c>
      <c r="J3455" s="56" t="s">
        <v>7156</v>
      </c>
      <c r="K3455" s="56" t="s">
        <v>7157</v>
      </c>
      <c r="L3455" s="56" t="s">
        <v>72</v>
      </c>
      <c r="M3455" s="1" t="s">
        <v>7154</v>
      </c>
    </row>
    <row r="3456" spans="1:13" x14ac:dyDescent="0.25">
      <c r="A3456" s="55" t="s">
        <v>31</v>
      </c>
      <c r="B3456" s="56" t="s">
        <v>12238</v>
      </c>
      <c r="C3456" s="56" t="s">
        <v>7180</v>
      </c>
      <c r="D3456" s="56">
        <v>76125</v>
      </c>
      <c r="E3456" s="56" t="s">
        <v>47</v>
      </c>
      <c r="F3456" s="56" t="str">
        <f>+VLOOKUP(Tabla2[[#This Row],[Estado]],Catalogos!$I$3:$J$35,2,0)</f>
        <v>Bajío</v>
      </c>
      <c r="G3456" s="56" t="s">
        <v>47</v>
      </c>
      <c r="H3456" s="56" t="s">
        <v>7155</v>
      </c>
      <c r="I3456" s="56">
        <v>4060</v>
      </c>
      <c r="J3456" s="56" t="s">
        <v>7156</v>
      </c>
      <c r="K3456" s="56" t="s">
        <v>7157</v>
      </c>
      <c r="L3456" s="56" t="s">
        <v>72</v>
      </c>
      <c r="M3456" s="1" t="s">
        <v>7154</v>
      </c>
    </row>
    <row r="3457" spans="1:13" x14ac:dyDescent="0.25">
      <c r="A3457" s="55" t="s">
        <v>31</v>
      </c>
      <c r="B3457" s="56" t="s">
        <v>11679</v>
      </c>
      <c r="C3457" s="56" t="s">
        <v>7181</v>
      </c>
      <c r="D3457" s="56">
        <v>76125</v>
      </c>
      <c r="E3457" s="56" t="s">
        <v>47</v>
      </c>
      <c r="F3457" s="56" t="str">
        <f>+VLOOKUP(Tabla2[[#This Row],[Estado]],Catalogos!$I$3:$J$35,2,0)</f>
        <v>Bajío</v>
      </c>
      <c r="G3457" s="56" t="s">
        <v>47</v>
      </c>
      <c r="H3457" s="56" t="s">
        <v>7155</v>
      </c>
      <c r="I3457" s="56">
        <v>4060</v>
      </c>
      <c r="J3457" s="56" t="s">
        <v>7156</v>
      </c>
      <c r="K3457" s="56" t="s">
        <v>7157</v>
      </c>
      <c r="L3457" s="56" t="s">
        <v>72</v>
      </c>
      <c r="M3457" s="1" t="s">
        <v>7154</v>
      </c>
    </row>
    <row r="3458" spans="1:13" x14ac:dyDescent="0.25">
      <c r="A3458" s="55" t="s">
        <v>31</v>
      </c>
      <c r="B3458" s="56" t="s">
        <v>112</v>
      </c>
      <c r="C3458" s="56" t="s">
        <v>7182</v>
      </c>
      <c r="D3458" s="56">
        <v>76125</v>
      </c>
      <c r="E3458" s="56" t="s">
        <v>47</v>
      </c>
      <c r="F3458" s="56" t="str">
        <f>+VLOOKUP(Tabla2[[#This Row],[Estado]],Catalogos!$I$3:$J$35,2,0)</f>
        <v>Bajío</v>
      </c>
      <c r="G3458" s="56" t="s">
        <v>47</v>
      </c>
      <c r="H3458" s="56" t="s">
        <v>7155</v>
      </c>
      <c r="I3458" s="56">
        <v>4060</v>
      </c>
      <c r="J3458" s="56" t="s">
        <v>7156</v>
      </c>
      <c r="K3458" s="56" t="s">
        <v>7157</v>
      </c>
      <c r="L3458" s="56" t="s">
        <v>72</v>
      </c>
      <c r="M3458" s="1" t="s">
        <v>7154</v>
      </c>
    </row>
    <row r="3459" spans="1:13" x14ac:dyDescent="0.25">
      <c r="A3459" s="55" t="s">
        <v>31</v>
      </c>
      <c r="B3459" s="56" t="s">
        <v>112</v>
      </c>
      <c r="C3459" s="56" t="s">
        <v>7183</v>
      </c>
      <c r="D3459" s="56">
        <v>76125</v>
      </c>
      <c r="E3459" s="56" t="s">
        <v>47</v>
      </c>
      <c r="F3459" s="56" t="str">
        <f>+VLOOKUP(Tabla2[[#This Row],[Estado]],Catalogos!$I$3:$J$35,2,0)</f>
        <v>Bajío</v>
      </c>
      <c r="G3459" s="56" t="s">
        <v>47</v>
      </c>
      <c r="H3459" s="56" t="s">
        <v>7155</v>
      </c>
      <c r="I3459" s="56">
        <v>4060</v>
      </c>
      <c r="J3459" s="56" t="s">
        <v>7156</v>
      </c>
      <c r="K3459" s="56" t="s">
        <v>7157</v>
      </c>
      <c r="L3459" s="56" t="s">
        <v>72</v>
      </c>
      <c r="M3459" s="1" t="s">
        <v>7154</v>
      </c>
    </row>
    <row r="3460" spans="1:13" x14ac:dyDescent="0.25">
      <c r="A3460" s="55" t="s">
        <v>31</v>
      </c>
      <c r="B3460" s="56" t="s">
        <v>112</v>
      </c>
      <c r="C3460" s="56" t="s">
        <v>7185</v>
      </c>
      <c r="D3460" s="56">
        <v>76125</v>
      </c>
      <c r="E3460" s="56" t="s">
        <v>47</v>
      </c>
      <c r="F3460" s="56" t="str">
        <f>+VLOOKUP(Tabla2[[#This Row],[Estado]],Catalogos!$I$3:$J$35,2,0)</f>
        <v>Bajío</v>
      </c>
      <c r="G3460" s="56" t="s">
        <v>47</v>
      </c>
      <c r="H3460" s="56" t="s">
        <v>7155</v>
      </c>
      <c r="I3460" s="56">
        <v>4060</v>
      </c>
      <c r="J3460" s="56" t="s">
        <v>7156</v>
      </c>
      <c r="K3460" s="56" t="s">
        <v>7157</v>
      </c>
      <c r="L3460" s="56" t="s">
        <v>72</v>
      </c>
      <c r="M3460" s="1" t="s">
        <v>7154</v>
      </c>
    </row>
    <row r="3461" spans="1:13" x14ac:dyDescent="0.25">
      <c r="A3461" s="55" t="s">
        <v>31</v>
      </c>
      <c r="B3461" s="56" t="s">
        <v>112</v>
      </c>
      <c r="C3461" s="56" t="s">
        <v>7186</v>
      </c>
      <c r="D3461" s="56">
        <v>76125</v>
      </c>
      <c r="E3461" s="56" t="s">
        <v>47</v>
      </c>
      <c r="F3461" s="56" t="str">
        <f>+VLOOKUP(Tabla2[[#This Row],[Estado]],Catalogos!$I$3:$J$35,2,0)</f>
        <v>Bajío</v>
      </c>
      <c r="G3461" s="56" t="s">
        <v>47</v>
      </c>
      <c r="H3461" s="56" t="s">
        <v>7155</v>
      </c>
      <c r="I3461" s="56">
        <v>4060</v>
      </c>
      <c r="J3461" s="56" t="s">
        <v>7156</v>
      </c>
      <c r="K3461" s="56" t="s">
        <v>7157</v>
      </c>
      <c r="L3461" s="56" t="s">
        <v>72</v>
      </c>
      <c r="M3461" s="1" t="s">
        <v>7154</v>
      </c>
    </row>
    <row r="3462" spans="1:13" x14ac:dyDescent="0.25">
      <c r="A3462" s="55" t="s">
        <v>31</v>
      </c>
      <c r="B3462" s="56" t="s">
        <v>229</v>
      </c>
      <c r="C3462" s="56" t="s">
        <v>7187</v>
      </c>
      <c r="D3462" s="56">
        <v>76125</v>
      </c>
      <c r="E3462" s="56" t="s">
        <v>47</v>
      </c>
      <c r="F3462" s="56" t="str">
        <f>+VLOOKUP(Tabla2[[#This Row],[Estado]],Catalogos!$I$3:$J$35,2,0)</f>
        <v>Bajío</v>
      </c>
      <c r="G3462" s="56" t="s">
        <v>47</v>
      </c>
      <c r="H3462" s="56" t="s">
        <v>7155</v>
      </c>
      <c r="I3462" s="56">
        <v>4060</v>
      </c>
      <c r="J3462" s="56" t="s">
        <v>7156</v>
      </c>
      <c r="K3462" s="56" t="s">
        <v>7157</v>
      </c>
      <c r="L3462" s="56" t="s">
        <v>72</v>
      </c>
      <c r="M3462" s="1" t="s">
        <v>7154</v>
      </c>
    </row>
    <row r="3463" spans="1:13" x14ac:dyDescent="0.25">
      <c r="A3463" s="55" t="s">
        <v>31</v>
      </c>
      <c r="B3463" s="56" t="s">
        <v>11816</v>
      </c>
      <c r="C3463" s="56" t="s">
        <v>7188</v>
      </c>
      <c r="D3463" s="56">
        <v>76125</v>
      </c>
      <c r="E3463" s="56" t="s">
        <v>47</v>
      </c>
      <c r="F3463" s="56" t="str">
        <f>+VLOOKUP(Tabla2[[#This Row],[Estado]],Catalogos!$I$3:$J$35,2,0)</f>
        <v>Bajío</v>
      </c>
      <c r="G3463" s="56" t="s">
        <v>47</v>
      </c>
      <c r="H3463" s="56" t="s">
        <v>7155</v>
      </c>
      <c r="I3463" s="56">
        <v>4060</v>
      </c>
      <c r="J3463" s="56" t="s">
        <v>7156</v>
      </c>
      <c r="K3463" s="56" t="s">
        <v>7157</v>
      </c>
      <c r="L3463" s="56" t="s">
        <v>72</v>
      </c>
      <c r="M3463" s="1" t="s">
        <v>7154</v>
      </c>
    </row>
    <row r="3464" spans="1:13" x14ac:dyDescent="0.25">
      <c r="A3464" s="55" t="s">
        <v>31</v>
      </c>
      <c r="B3464" s="56" t="s">
        <v>12233</v>
      </c>
      <c r="C3464" s="56" t="s">
        <v>7189</v>
      </c>
      <c r="D3464" s="56">
        <v>76125</v>
      </c>
      <c r="E3464" s="56" t="s">
        <v>47</v>
      </c>
      <c r="F3464" s="56" t="str">
        <f>+VLOOKUP(Tabla2[[#This Row],[Estado]],Catalogos!$I$3:$J$35,2,0)</f>
        <v>Bajío</v>
      </c>
      <c r="G3464" s="56" t="s">
        <v>47</v>
      </c>
      <c r="H3464" s="56" t="s">
        <v>7155</v>
      </c>
      <c r="I3464" s="56">
        <v>4060</v>
      </c>
      <c r="J3464" s="56" t="s">
        <v>7156</v>
      </c>
      <c r="K3464" s="56" t="s">
        <v>7157</v>
      </c>
      <c r="L3464" s="56" t="s">
        <v>72</v>
      </c>
      <c r="M3464" s="1" t="s">
        <v>7154</v>
      </c>
    </row>
    <row r="3465" spans="1:13" x14ac:dyDescent="0.25">
      <c r="A3465" s="55" t="s">
        <v>31</v>
      </c>
      <c r="B3465" s="56" t="s">
        <v>9457</v>
      </c>
      <c r="C3465" s="56" t="s">
        <v>7190</v>
      </c>
      <c r="D3465" s="56">
        <v>76125</v>
      </c>
      <c r="E3465" s="56" t="s">
        <v>47</v>
      </c>
      <c r="F3465" s="56" t="str">
        <f>+VLOOKUP(Tabla2[[#This Row],[Estado]],Catalogos!$I$3:$J$35,2,0)</f>
        <v>Bajío</v>
      </c>
      <c r="G3465" s="56" t="s">
        <v>47</v>
      </c>
      <c r="H3465" s="56" t="s">
        <v>7155</v>
      </c>
      <c r="I3465" s="56">
        <v>4060</v>
      </c>
      <c r="J3465" s="56" t="s">
        <v>7156</v>
      </c>
      <c r="K3465" s="56" t="s">
        <v>7157</v>
      </c>
      <c r="L3465" s="56" t="s">
        <v>72</v>
      </c>
      <c r="M3465" s="1" t="s">
        <v>7154</v>
      </c>
    </row>
    <row r="3466" spans="1:13" x14ac:dyDescent="0.25">
      <c r="A3466" s="55" t="s">
        <v>31</v>
      </c>
      <c r="B3466" s="56" t="s">
        <v>9457</v>
      </c>
      <c r="C3466" s="56" t="s">
        <v>7191</v>
      </c>
      <c r="D3466" s="56">
        <v>76125</v>
      </c>
      <c r="E3466" s="56" t="s">
        <v>47</v>
      </c>
      <c r="F3466" s="56" t="str">
        <f>+VLOOKUP(Tabla2[[#This Row],[Estado]],Catalogos!$I$3:$J$35,2,0)</f>
        <v>Bajío</v>
      </c>
      <c r="G3466" s="56" t="s">
        <v>47</v>
      </c>
      <c r="H3466" s="56" t="s">
        <v>7155</v>
      </c>
      <c r="I3466" s="56">
        <v>4060</v>
      </c>
      <c r="J3466" s="56" t="s">
        <v>7156</v>
      </c>
      <c r="K3466" s="56" t="s">
        <v>7157</v>
      </c>
      <c r="L3466" s="56" t="s">
        <v>72</v>
      </c>
      <c r="M3466" s="1" t="s">
        <v>7154</v>
      </c>
    </row>
    <row r="3467" spans="1:13" x14ac:dyDescent="0.25">
      <c r="A3467" s="55" t="s">
        <v>31</v>
      </c>
      <c r="B3467" s="88" t="s">
        <v>11683</v>
      </c>
      <c r="C3467" s="56" t="s">
        <v>7192</v>
      </c>
      <c r="D3467" s="56">
        <v>76125</v>
      </c>
      <c r="E3467" s="56" t="s">
        <v>47</v>
      </c>
      <c r="F3467" s="56" t="str">
        <f>+VLOOKUP(Tabla2[[#This Row],[Estado]],Catalogos!$I$3:$J$35,2,0)</f>
        <v>Bajío</v>
      </c>
      <c r="G3467" s="56" t="s">
        <v>47</v>
      </c>
      <c r="H3467" s="56" t="s">
        <v>7155</v>
      </c>
      <c r="I3467" s="56">
        <v>4060</v>
      </c>
      <c r="J3467" s="56" t="s">
        <v>7156</v>
      </c>
      <c r="K3467" s="56" t="s">
        <v>7157</v>
      </c>
      <c r="L3467" s="56" t="s">
        <v>72</v>
      </c>
      <c r="M3467" s="1" t="s">
        <v>7154</v>
      </c>
    </row>
    <row r="3468" spans="1:13" x14ac:dyDescent="0.25">
      <c r="A3468" s="55" t="s">
        <v>31</v>
      </c>
      <c r="B3468" s="56" t="s">
        <v>123</v>
      </c>
      <c r="C3468" s="56" t="s">
        <v>7193</v>
      </c>
      <c r="D3468" s="56">
        <v>76125</v>
      </c>
      <c r="E3468" s="56" t="s">
        <v>47</v>
      </c>
      <c r="F3468" s="56" t="str">
        <f>+VLOOKUP(Tabla2[[#This Row],[Estado]],Catalogos!$I$3:$J$35,2,0)</f>
        <v>Bajío</v>
      </c>
      <c r="G3468" s="56" t="s">
        <v>47</v>
      </c>
      <c r="H3468" s="56" t="s">
        <v>7155</v>
      </c>
      <c r="I3468" s="56">
        <v>4060</v>
      </c>
      <c r="J3468" s="56" t="s">
        <v>7156</v>
      </c>
      <c r="K3468" s="56" t="s">
        <v>7157</v>
      </c>
      <c r="L3468" s="56" t="s">
        <v>72</v>
      </c>
      <c r="M3468" s="1" t="s">
        <v>7154</v>
      </c>
    </row>
    <row r="3469" spans="1:13" x14ac:dyDescent="0.25">
      <c r="A3469" s="55" t="s">
        <v>31</v>
      </c>
      <c r="B3469" s="56" t="s">
        <v>1441</v>
      </c>
      <c r="C3469" s="56" t="s">
        <v>7194</v>
      </c>
      <c r="D3469" s="56">
        <v>76125</v>
      </c>
      <c r="E3469" s="56" t="s">
        <v>47</v>
      </c>
      <c r="F3469" s="56" t="str">
        <f>+VLOOKUP(Tabla2[[#This Row],[Estado]],Catalogos!$I$3:$J$35,2,0)</f>
        <v>Bajío</v>
      </c>
      <c r="G3469" s="56" t="s">
        <v>47</v>
      </c>
      <c r="H3469" s="56" t="s">
        <v>7155</v>
      </c>
      <c r="I3469" s="56">
        <v>4060</v>
      </c>
      <c r="J3469" s="56" t="s">
        <v>7156</v>
      </c>
      <c r="K3469" s="56" t="s">
        <v>7157</v>
      </c>
      <c r="L3469" s="56" t="s">
        <v>72</v>
      </c>
      <c r="M3469" s="1" t="s">
        <v>7154</v>
      </c>
    </row>
    <row r="3470" spans="1:13" x14ac:dyDescent="0.25">
      <c r="A3470" s="55" t="s">
        <v>31</v>
      </c>
      <c r="B3470" s="56" t="s">
        <v>1441</v>
      </c>
      <c r="C3470" s="56" t="s">
        <v>7195</v>
      </c>
      <c r="D3470" s="56">
        <v>76125</v>
      </c>
      <c r="E3470" s="56" t="s">
        <v>47</v>
      </c>
      <c r="F3470" s="56" t="str">
        <f>+VLOOKUP(Tabla2[[#This Row],[Estado]],Catalogos!$I$3:$J$35,2,0)</f>
        <v>Bajío</v>
      </c>
      <c r="G3470" s="56" t="s">
        <v>47</v>
      </c>
      <c r="H3470" s="56" t="s">
        <v>7155</v>
      </c>
      <c r="I3470" s="56">
        <v>4060</v>
      </c>
      <c r="J3470" s="56" t="s">
        <v>7156</v>
      </c>
      <c r="K3470" s="56" t="s">
        <v>7157</v>
      </c>
      <c r="L3470" s="56" t="s">
        <v>72</v>
      </c>
      <c r="M3470" s="1" t="s">
        <v>7154</v>
      </c>
    </row>
    <row r="3471" spans="1:13" x14ac:dyDescent="0.25">
      <c r="A3471" s="55" t="s">
        <v>31</v>
      </c>
      <c r="B3471" s="56" t="s">
        <v>1467</v>
      </c>
      <c r="C3471" s="56" t="s">
        <v>7196</v>
      </c>
      <c r="D3471" s="56">
        <v>76125</v>
      </c>
      <c r="E3471" s="56" t="s">
        <v>47</v>
      </c>
      <c r="F3471" s="56" t="str">
        <f>+VLOOKUP(Tabla2[[#This Row],[Estado]],Catalogos!$I$3:$J$35,2,0)</f>
        <v>Bajío</v>
      </c>
      <c r="G3471" s="56" t="s">
        <v>47</v>
      </c>
      <c r="H3471" s="56" t="s">
        <v>7155</v>
      </c>
      <c r="I3471" s="56">
        <v>4060</v>
      </c>
      <c r="J3471" s="56" t="s">
        <v>7156</v>
      </c>
      <c r="K3471" s="56" t="s">
        <v>7157</v>
      </c>
      <c r="L3471" s="56" t="s">
        <v>72</v>
      </c>
      <c r="M3471" s="1" t="s">
        <v>7154</v>
      </c>
    </row>
    <row r="3472" spans="1:13" x14ac:dyDescent="0.25">
      <c r="A3472" s="55" t="s">
        <v>31</v>
      </c>
      <c r="B3472" s="56" t="s">
        <v>1387</v>
      </c>
      <c r="C3472" s="56" t="s">
        <v>7197</v>
      </c>
      <c r="D3472" s="56">
        <v>76125</v>
      </c>
      <c r="E3472" s="56" t="s">
        <v>47</v>
      </c>
      <c r="F3472" s="56" t="str">
        <f>+VLOOKUP(Tabla2[[#This Row],[Estado]],Catalogos!$I$3:$J$35,2,0)</f>
        <v>Bajío</v>
      </c>
      <c r="G3472" s="56" t="s">
        <v>47</v>
      </c>
      <c r="H3472" s="56" t="s">
        <v>7155</v>
      </c>
      <c r="I3472" s="56">
        <v>4060</v>
      </c>
      <c r="J3472" s="56" t="s">
        <v>7156</v>
      </c>
      <c r="K3472" s="56" t="s">
        <v>7157</v>
      </c>
      <c r="L3472" s="56" t="s">
        <v>72</v>
      </c>
      <c r="M3472" s="1" t="s">
        <v>7154</v>
      </c>
    </row>
    <row r="3473" spans="1:13" x14ac:dyDescent="0.25">
      <c r="A3473" s="55" t="s">
        <v>31</v>
      </c>
      <c r="B3473" s="56" t="s">
        <v>11682</v>
      </c>
      <c r="C3473" s="56" t="s">
        <v>6982</v>
      </c>
      <c r="D3473" s="56">
        <v>76187</v>
      </c>
      <c r="E3473" s="56" t="s">
        <v>47</v>
      </c>
      <c r="F3473" s="56" t="str">
        <f>+VLOOKUP(Tabla2[[#This Row],[Estado]],Catalogos!$I$3:$J$35,2,0)</f>
        <v>Bajío</v>
      </c>
      <c r="G3473" s="56" t="s">
        <v>47</v>
      </c>
      <c r="H3473" s="56" t="s">
        <v>6983</v>
      </c>
      <c r="I3473" s="56" t="s">
        <v>6923</v>
      </c>
      <c r="J3473" s="56" t="s">
        <v>6984</v>
      </c>
      <c r="K3473" s="56" t="s">
        <v>6985</v>
      </c>
      <c r="L3473" s="56" t="s">
        <v>72</v>
      </c>
      <c r="M3473" s="1" t="s">
        <v>6986</v>
      </c>
    </row>
    <row r="3474" spans="1:13" x14ac:dyDescent="0.25">
      <c r="A3474" s="55" t="s">
        <v>31</v>
      </c>
      <c r="B3474" s="56" t="s">
        <v>11682</v>
      </c>
      <c r="C3474" s="56" t="s">
        <v>6987</v>
      </c>
      <c r="D3474" s="56">
        <v>76187</v>
      </c>
      <c r="E3474" s="56" t="s">
        <v>47</v>
      </c>
      <c r="F3474" s="56" t="str">
        <f>+VLOOKUP(Tabla2[[#This Row],[Estado]],Catalogos!$I$3:$J$35,2,0)</f>
        <v>Bajío</v>
      </c>
      <c r="G3474" s="56" t="s">
        <v>47</v>
      </c>
      <c r="H3474" s="56" t="s">
        <v>6983</v>
      </c>
      <c r="I3474" s="56" t="s">
        <v>6923</v>
      </c>
      <c r="J3474" s="56" t="s">
        <v>6984</v>
      </c>
      <c r="K3474" s="56" t="s">
        <v>6988</v>
      </c>
      <c r="L3474" s="56" t="s">
        <v>72</v>
      </c>
      <c r="M3474" s="1" t="s">
        <v>6986</v>
      </c>
    </row>
    <row r="3475" spans="1:13" x14ac:dyDescent="0.25">
      <c r="A3475" s="55" t="s">
        <v>31</v>
      </c>
      <c r="B3475" s="56" t="s">
        <v>11682</v>
      </c>
      <c r="C3475" s="56" t="s">
        <v>6989</v>
      </c>
      <c r="D3475" s="56">
        <v>76187</v>
      </c>
      <c r="E3475" s="56" t="s">
        <v>47</v>
      </c>
      <c r="F3475" s="56" t="str">
        <f>+VLOOKUP(Tabla2[[#This Row],[Estado]],Catalogos!$I$3:$J$35,2,0)</f>
        <v>Bajío</v>
      </c>
      <c r="G3475" s="56" t="s">
        <v>47</v>
      </c>
      <c r="H3475" s="56" t="s">
        <v>6983</v>
      </c>
      <c r="I3475" s="56" t="s">
        <v>6923</v>
      </c>
      <c r="J3475" s="56" t="s">
        <v>6984</v>
      </c>
      <c r="K3475" s="56" t="s">
        <v>6990</v>
      </c>
      <c r="L3475" s="56" t="s">
        <v>72</v>
      </c>
      <c r="M3475" s="1" t="s">
        <v>6986</v>
      </c>
    </row>
    <row r="3476" spans="1:13" x14ac:dyDescent="0.25">
      <c r="A3476" s="55" t="s">
        <v>31</v>
      </c>
      <c r="B3476" s="56" t="s">
        <v>137</v>
      </c>
      <c r="C3476" s="56" t="s">
        <v>12659</v>
      </c>
      <c r="D3476" s="56">
        <v>76187</v>
      </c>
      <c r="E3476" s="56" t="s">
        <v>47</v>
      </c>
      <c r="F3476" s="56" t="str">
        <f>+VLOOKUP(Tabla2[[#This Row],[Estado]],Catalogos!$I$3:$J$35,2,0)</f>
        <v>Bajío</v>
      </c>
      <c r="G3476" s="56" t="s">
        <v>47</v>
      </c>
      <c r="H3476" s="56" t="s">
        <v>6983</v>
      </c>
      <c r="I3476" s="56" t="s">
        <v>6923</v>
      </c>
      <c r="J3476" s="56" t="s">
        <v>6984</v>
      </c>
      <c r="K3476" s="56" t="s">
        <v>6992</v>
      </c>
      <c r="L3476" s="56" t="s">
        <v>72</v>
      </c>
      <c r="M3476" s="23" t="s">
        <v>6986</v>
      </c>
    </row>
    <row r="3477" spans="1:13" x14ac:dyDescent="0.25">
      <c r="A3477" s="55" t="s">
        <v>31</v>
      </c>
      <c r="B3477" s="56" t="s">
        <v>12247</v>
      </c>
      <c r="C3477" s="56" t="s">
        <v>12660</v>
      </c>
      <c r="D3477" s="56">
        <v>76187</v>
      </c>
      <c r="E3477" s="56" t="s">
        <v>47</v>
      </c>
      <c r="F3477" s="56" t="str">
        <f>+VLOOKUP(Tabla2[[#This Row],[Estado]],Catalogos!$I$3:$J$35,2,0)</f>
        <v>Bajío</v>
      </c>
      <c r="G3477" s="56" t="s">
        <v>47</v>
      </c>
      <c r="H3477" s="56" t="s">
        <v>6983</v>
      </c>
      <c r="I3477" s="56" t="s">
        <v>6923</v>
      </c>
      <c r="J3477" s="56" t="s">
        <v>6984</v>
      </c>
      <c r="K3477" s="56" t="s">
        <v>6996</v>
      </c>
      <c r="L3477" s="56" t="s">
        <v>72</v>
      </c>
      <c r="M3477" s="23" t="s">
        <v>6986</v>
      </c>
    </row>
    <row r="3478" spans="1:13" x14ac:dyDescent="0.25">
      <c r="A3478" s="55" t="s">
        <v>31</v>
      </c>
      <c r="B3478" s="56" t="s">
        <v>12091</v>
      </c>
      <c r="C3478" s="56" t="s">
        <v>12661</v>
      </c>
      <c r="D3478" s="56">
        <v>76187</v>
      </c>
      <c r="E3478" s="56" t="s">
        <v>47</v>
      </c>
      <c r="F3478" s="56" t="str">
        <f>+VLOOKUP(Tabla2[[#This Row],[Estado]],Catalogos!$I$3:$J$35,2,0)</f>
        <v>Bajío</v>
      </c>
      <c r="G3478" s="56" t="s">
        <v>47</v>
      </c>
      <c r="H3478" s="56" t="s">
        <v>6983</v>
      </c>
      <c r="I3478" s="56" t="s">
        <v>6923</v>
      </c>
      <c r="J3478" s="56" t="s">
        <v>6984</v>
      </c>
      <c r="K3478" s="56" t="s">
        <v>6998</v>
      </c>
      <c r="L3478" s="56" t="s">
        <v>72</v>
      </c>
      <c r="M3478" s="23" t="s">
        <v>6986</v>
      </c>
    </row>
    <row r="3479" spans="1:13" x14ac:dyDescent="0.25">
      <c r="A3479" s="55" t="s">
        <v>31</v>
      </c>
      <c r="B3479" s="56" t="s">
        <v>12662</v>
      </c>
      <c r="C3479" s="56" t="s">
        <v>12663</v>
      </c>
      <c r="D3479" s="56">
        <v>76187</v>
      </c>
      <c r="E3479" s="56" t="s">
        <v>47</v>
      </c>
      <c r="F3479" s="56" t="str">
        <f>+VLOOKUP(Tabla2[[#This Row],[Estado]],Catalogos!$I$3:$J$35,2,0)</f>
        <v>Bajío</v>
      </c>
      <c r="G3479" s="56" t="s">
        <v>47</v>
      </c>
      <c r="H3479" s="56" t="s">
        <v>6983</v>
      </c>
      <c r="I3479" s="56" t="s">
        <v>6923</v>
      </c>
      <c r="J3479" s="56" t="s">
        <v>6984</v>
      </c>
      <c r="K3479" s="56" t="s">
        <v>7006</v>
      </c>
      <c r="L3479" s="56" t="s">
        <v>72</v>
      </c>
      <c r="M3479" s="23" t="s">
        <v>6986</v>
      </c>
    </row>
    <row r="3480" spans="1:13" x14ac:dyDescent="0.25">
      <c r="A3480" s="55" t="s">
        <v>31</v>
      </c>
      <c r="B3480" s="56" t="s">
        <v>12664</v>
      </c>
      <c r="C3480" s="56" t="s">
        <v>12665</v>
      </c>
      <c r="D3480" s="56">
        <v>76187</v>
      </c>
      <c r="E3480" s="56" t="s">
        <v>47</v>
      </c>
      <c r="F3480" s="56" t="str">
        <f>+VLOOKUP(Tabla2[[#This Row],[Estado]],Catalogos!$I$3:$J$35,2,0)</f>
        <v>Bajío</v>
      </c>
      <c r="G3480" s="56" t="s">
        <v>47</v>
      </c>
      <c r="H3480" s="56" t="s">
        <v>6983</v>
      </c>
      <c r="I3480" s="56" t="s">
        <v>6923</v>
      </c>
      <c r="J3480" s="56" t="s">
        <v>6984</v>
      </c>
      <c r="K3480" s="56" t="s">
        <v>7010</v>
      </c>
      <c r="L3480" s="56" t="s">
        <v>72</v>
      </c>
      <c r="M3480" s="23" t="s">
        <v>6986</v>
      </c>
    </row>
    <row r="3481" spans="1:13" x14ac:dyDescent="0.25">
      <c r="A3481" s="55" t="s">
        <v>31</v>
      </c>
      <c r="B3481" s="56" t="s">
        <v>12666</v>
      </c>
      <c r="C3481" s="56" t="s">
        <v>12667</v>
      </c>
      <c r="D3481" s="56">
        <v>76187</v>
      </c>
      <c r="E3481" s="56" t="s">
        <v>47</v>
      </c>
      <c r="F3481" s="56" t="str">
        <f>+VLOOKUP(Tabla2[[#This Row],[Estado]],Catalogos!$I$3:$J$35,2,0)</f>
        <v>Bajío</v>
      </c>
      <c r="G3481" s="56" t="s">
        <v>47</v>
      </c>
      <c r="H3481" s="56" t="s">
        <v>6983</v>
      </c>
      <c r="I3481" s="56" t="s">
        <v>6923</v>
      </c>
      <c r="J3481" s="56" t="s">
        <v>6984</v>
      </c>
      <c r="K3481" s="56" t="s">
        <v>7014</v>
      </c>
      <c r="L3481" s="56" t="s">
        <v>72</v>
      </c>
      <c r="M3481" s="1" t="s">
        <v>6986</v>
      </c>
    </row>
    <row r="3482" spans="1:13" x14ac:dyDescent="0.25">
      <c r="A3482" s="55" t="s">
        <v>31</v>
      </c>
      <c r="B3482" s="56" t="s">
        <v>12668</v>
      </c>
      <c r="C3482" s="56" t="s">
        <v>12669</v>
      </c>
      <c r="D3482" s="56">
        <v>76187</v>
      </c>
      <c r="E3482" s="56" t="s">
        <v>47</v>
      </c>
      <c r="F3482" s="56" t="str">
        <f>+VLOOKUP(Tabla2[[#This Row],[Estado]],Catalogos!$I$3:$J$35,2,0)</f>
        <v>Bajío</v>
      </c>
      <c r="G3482" s="56" t="s">
        <v>47</v>
      </c>
      <c r="H3482" s="56" t="s">
        <v>6983</v>
      </c>
      <c r="I3482" s="56" t="s">
        <v>6923</v>
      </c>
      <c r="J3482" s="56" t="s">
        <v>6984</v>
      </c>
      <c r="K3482" s="56" t="s">
        <v>7016</v>
      </c>
      <c r="L3482" s="56" t="s">
        <v>72</v>
      </c>
      <c r="M3482" s="23" t="s">
        <v>6986</v>
      </c>
    </row>
    <row r="3483" spans="1:13" x14ac:dyDescent="0.25">
      <c r="A3483" s="55" t="s">
        <v>31</v>
      </c>
      <c r="B3483" s="56" t="s">
        <v>12670</v>
      </c>
      <c r="C3483" s="56" t="s">
        <v>12671</v>
      </c>
      <c r="D3483" s="56">
        <v>76187</v>
      </c>
      <c r="E3483" s="56" t="s">
        <v>47</v>
      </c>
      <c r="F3483" s="56" t="str">
        <f>+VLOOKUP(Tabla2[[#This Row],[Estado]],Catalogos!$I$3:$J$35,2,0)</f>
        <v>Bajío</v>
      </c>
      <c r="G3483" s="56" t="s">
        <v>47</v>
      </c>
      <c r="H3483" s="56" t="s">
        <v>6983</v>
      </c>
      <c r="I3483" s="56" t="s">
        <v>6923</v>
      </c>
      <c r="J3483" s="56" t="s">
        <v>6984</v>
      </c>
      <c r="K3483" s="56" t="s">
        <v>7018</v>
      </c>
      <c r="L3483" s="56" t="s">
        <v>72</v>
      </c>
      <c r="M3483" s="23" t="s">
        <v>6986</v>
      </c>
    </row>
    <row r="3484" spans="1:13" x14ac:dyDescent="0.25">
      <c r="A3484" s="55" t="s">
        <v>31</v>
      </c>
      <c r="B3484" s="56" t="s">
        <v>12672</v>
      </c>
      <c r="C3484" s="56" t="s">
        <v>12673</v>
      </c>
      <c r="D3484" s="56">
        <v>76187</v>
      </c>
      <c r="E3484" s="56" t="s">
        <v>47</v>
      </c>
      <c r="F3484" s="56" t="str">
        <f>+VLOOKUP(Tabla2[[#This Row],[Estado]],Catalogos!$I$3:$J$35,2,0)</f>
        <v>Bajío</v>
      </c>
      <c r="G3484" s="56" t="s">
        <v>47</v>
      </c>
      <c r="H3484" s="56" t="s">
        <v>6983</v>
      </c>
      <c r="I3484" s="56" t="s">
        <v>6923</v>
      </c>
      <c r="J3484" s="56" t="s">
        <v>6984</v>
      </c>
      <c r="K3484" s="56" t="s">
        <v>7020</v>
      </c>
      <c r="L3484" s="56" t="s">
        <v>72</v>
      </c>
      <c r="M3484" s="23" t="s">
        <v>6986</v>
      </c>
    </row>
    <row r="3485" spans="1:13" x14ac:dyDescent="0.25">
      <c r="A3485" s="55" t="s">
        <v>31</v>
      </c>
      <c r="B3485" s="56" t="s">
        <v>12674</v>
      </c>
      <c r="C3485" s="56" t="s">
        <v>12675</v>
      </c>
      <c r="D3485" s="56">
        <v>76187</v>
      </c>
      <c r="E3485" s="56" t="s">
        <v>47</v>
      </c>
      <c r="F3485" s="56" t="str">
        <f>+VLOOKUP(Tabla2[[#This Row],[Estado]],Catalogos!$I$3:$J$35,2,0)</f>
        <v>Bajío</v>
      </c>
      <c r="G3485" s="56" t="s">
        <v>47</v>
      </c>
      <c r="H3485" s="56" t="s">
        <v>6983</v>
      </c>
      <c r="I3485" s="56" t="s">
        <v>6923</v>
      </c>
      <c r="J3485" s="56" t="s">
        <v>6984</v>
      </c>
      <c r="K3485" s="56" t="s">
        <v>7022</v>
      </c>
      <c r="L3485" s="56" t="s">
        <v>72</v>
      </c>
      <c r="M3485" s="23" t="s">
        <v>6986</v>
      </c>
    </row>
    <row r="3486" spans="1:13" x14ac:dyDescent="0.25">
      <c r="A3486" s="55" t="s">
        <v>31</v>
      </c>
      <c r="B3486" s="56" t="s">
        <v>1645</v>
      </c>
      <c r="C3486" s="56" t="s">
        <v>7023</v>
      </c>
      <c r="D3486" s="56">
        <v>76187</v>
      </c>
      <c r="E3486" s="56" t="s">
        <v>47</v>
      </c>
      <c r="F3486" s="56" t="str">
        <f>+VLOOKUP(Tabla2[[#This Row],[Estado]],Catalogos!$I$3:$J$35,2,0)</f>
        <v>Bajío</v>
      </c>
      <c r="G3486" s="56" t="s">
        <v>47</v>
      </c>
      <c r="H3486" s="56" t="s">
        <v>6983</v>
      </c>
      <c r="I3486" s="56" t="s">
        <v>6923</v>
      </c>
      <c r="J3486" s="56" t="s">
        <v>6984</v>
      </c>
      <c r="K3486" s="56" t="s">
        <v>7024</v>
      </c>
      <c r="L3486" s="56" t="s">
        <v>72</v>
      </c>
      <c r="M3486" s="1" t="s">
        <v>6986</v>
      </c>
    </row>
    <row r="3487" spans="1:13" x14ac:dyDescent="0.25">
      <c r="A3487" s="55" t="s">
        <v>31</v>
      </c>
      <c r="B3487" s="56" t="s">
        <v>12676</v>
      </c>
      <c r="C3487" s="56" t="s">
        <v>12677</v>
      </c>
      <c r="D3487" s="56">
        <v>76187</v>
      </c>
      <c r="E3487" s="56" t="s">
        <v>47</v>
      </c>
      <c r="F3487" s="56" t="str">
        <f>+VLOOKUP(Tabla2[[#This Row],[Estado]],Catalogos!$I$3:$J$35,2,0)</f>
        <v>Bajío</v>
      </c>
      <c r="G3487" s="56" t="s">
        <v>47</v>
      </c>
      <c r="H3487" s="56" t="s">
        <v>6983</v>
      </c>
      <c r="I3487" s="56" t="s">
        <v>6923</v>
      </c>
      <c r="J3487" s="56" t="s">
        <v>6984</v>
      </c>
      <c r="K3487" s="56">
        <v>4422500738</v>
      </c>
      <c r="L3487" s="56" t="s">
        <v>72</v>
      </c>
      <c r="M3487" s="23" t="s">
        <v>6986</v>
      </c>
    </row>
    <row r="3488" spans="1:13" x14ac:dyDescent="0.25">
      <c r="A3488" s="55" t="s">
        <v>31</v>
      </c>
      <c r="B3488" s="56" t="s">
        <v>2999</v>
      </c>
      <c r="C3488" s="56" t="s">
        <v>7026</v>
      </c>
      <c r="D3488" s="56">
        <v>76187</v>
      </c>
      <c r="E3488" s="56" t="s">
        <v>47</v>
      </c>
      <c r="F3488" s="56" t="str">
        <f>+VLOOKUP(Tabla2[[#This Row],[Estado]],Catalogos!$I$3:$J$35,2,0)</f>
        <v>Bajío</v>
      </c>
      <c r="G3488" s="56" t="s">
        <v>47</v>
      </c>
      <c r="H3488" s="56" t="s">
        <v>6983</v>
      </c>
      <c r="I3488" s="56" t="s">
        <v>6923</v>
      </c>
      <c r="J3488" s="56" t="s">
        <v>6984</v>
      </c>
      <c r="K3488" s="56" t="s">
        <v>7027</v>
      </c>
      <c r="L3488" s="56" t="s">
        <v>72</v>
      </c>
      <c r="M3488" s="1" t="s">
        <v>6986</v>
      </c>
    </row>
    <row r="3489" spans="1:13" x14ac:dyDescent="0.25">
      <c r="A3489" s="55" t="s">
        <v>31</v>
      </c>
      <c r="B3489" s="56" t="s">
        <v>2999</v>
      </c>
      <c r="C3489" s="56" t="s">
        <v>7028</v>
      </c>
      <c r="D3489" s="56">
        <v>76187</v>
      </c>
      <c r="E3489" s="56" t="s">
        <v>47</v>
      </c>
      <c r="F3489" s="56" t="str">
        <f>+VLOOKUP(Tabla2[[#This Row],[Estado]],Catalogos!$I$3:$J$35,2,0)</f>
        <v>Bajío</v>
      </c>
      <c r="G3489" s="56" t="s">
        <v>47</v>
      </c>
      <c r="H3489" s="56" t="s">
        <v>6983</v>
      </c>
      <c r="I3489" s="56" t="s">
        <v>6923</v>
      </c>
      <c r="J3489" s="56" t="s">
        <v>6984</v>
      </c>
      <c r="K3489" s="56">
        <v>4421967304</v>
      </c>
      <c r="L3489" s="56" t="s">
        <v>72</v>
      </c>
      <c r="M3489" s="1" t="s">
        <v>6986</v>
      </c>
    </row>
    <row r="3490" spans="1:13" x14ac:dyDescent="0.25">
      <c r="A3490" s="55" t="s">
        <v>31</v>
      </c>
      <c r="B3490" s="56" t="s">
        <v>12678</v>
      </c>
      <c r="C3490" s="56" t="s">
        <v>7030</v>
      </c>
      <c r="D3490" s="56">
        <v>76187</v>
      </c>
      <c r="E3490" s="56" t="s">
        <v>47</v>
      </c>
      <c r="F3490" s="56" t="str">
        <f>+VLOOKUP(Tabla2[[#This Row],[Estado]],Catalogos!$I$3:$J$35,2,0)</f>
        <v>Bajío</v>
      </c>
      <c r="G3490" s="56" t="s">
        <v>47</v>
      </c>
      <c r="H3490" s="56" t="s">
        <v>6983</v>
      </c>
      <c r="I3490" s="56" t="s">
        <v>6923</v>
      </c>
      <c r="J3490" s="56" t="s">
        <v>6984</v>
      </c>
      <c r="K3490" s="56" t="s">
        <v>7031</v>
      </c>
      <c r="L3490" s="56" t="s">
        <v>72</v>
      </c>
      <c r="M3490" s="1" t="s">
        <v>6986</v>
      </c>
    </row>
    <row r="3491" spans="1:13" x14ac:dyDescent="0.25">
      <c r="A3491" s="55" t="s">
        <v>31</v>
      </c>
      <c r="B3491" s="56" t="s">
        <v>9452</v>
      </c>
      <c r="C3491" s="56" t="s">
        <v>12679</v>
      </c>
      <c r="D3491" s="56">
        <v>76187</v>
      </c>
      <c r="E3491" s="56" t="s">
        <v>47</v>
      </c>
      <c r="F3491" s="56" t="str">
        <f>+VLOOKUP(Tabla2[[#This Row],[Estado]],Catalogos!$I$3:$J$35,2,0)</f>
        <v>Bajío</v>
      </c>
      <c r="G3491" s="56" t="s">
        <v>47</v>
      </c>
      <c r="H3491" s="56" t="s">
        <v>6983</v>
      </c>
      <c r="I3491" s="56" t="s">
        <v>6923</v>
      </c>
      <c r="J3491" s="56" t="s">
        <v>6984</v>
      </c>
      <c r="K3491" s="56" t="s">
        <v>7033</v>
      </c>
      <c r="L3491" s="56" t="s">
        <v>72</v>
      </c>
      <c r="M3491" s="23" t="s">
        <v>6986</v>
      </c>
    </row>
    <row r="3492" spans="1:13" x14ac:dyDescent="0.25">
      <c r="A3492" s="55" t="s">
        <v>31</v>
      </c>
      <c r="B3492" s="56" t="s">
        <v>1387</v>
      </c>
      <c r="C3492" s="56" t="s">
        <v>7034</v>
      </c>
      <c r="D3492" s="56">
        <v>76187</v>
      </c>
      <c r="E3492" s="56" t="s">
        <v>47</v>
      </c>
      <c r="F3492" s="56" t="str">
        <f>+VLOOKUP(Tabla2[[#This Row],[Estado]],Catalogos!$I$3:$J$35,2,0)</f>
        <v>Bajío</v>
      </c>
      <c r="G3492" s="56" t="s">
        <v>47</v>
      </c>
      <c r="H3492" s="56" t="s">
        <v>6983</v>
      </c>
      <c r="I3492" s="56" t="s">
        <v>6923</v>
      </c>
      <c r="J3492" s="56" t="s">
        <v>6984</v>
      </c>
      <c r="K3492" s="56" t="s">
        <v>7035</v>
      </c>
      <c r="L3492" s="56" t="s">
        <v>72</v>
      </c>
      <c r="M3492" s="1" t="s">
        <v>6986</v>
      </c>
    </row>
    <row r="3493" spans="1:13" x14ac:dyDescent="0.25">
      <c r="A3493" s="55" t="s">
        <v>31</v>
      </c>
      <c r="B3493" s="56" t="s">
        <v>1387</v>
      </c>
      <c r="C3493" s="56" t="s">
        <v>7036</v>
      </c>
      <c r="D3493" s="56">
        <v>76187</v>
      </c>
      <c r="E3493" s="56" t="s">
        <v>47</v>
      </c>
      <c r="F3493" s="56" t="str">
        <f>+VLOOKUP(Tabla2[[#This Row],[Estado]],Catalogos!$I$3:$J$35,2,0)</f>
        <v>Bajío</v>
      </c>
      <c r="G3493" s="56" t="s">
        <v>47</v>
      </c>
      <c r="H3493" s="56" t="s">
        <v>6983</v>
      </c>
      <c r="I3493" s="56" t="s">
        <v>6923</v>
      </c>
      <c r="J3493" s="56" t="s">
        <v>6984</v>
      </c>
      <c r="K3493" s="56" t="s">
        <v>7037</v>
      </c>
      <c r="L3493" s="56" t="s">
        <v>72</v>
      </c>
      <c r="M3493" s="1" t="s">
        <v>6986</v>
      </c>
    </row>
    <row r="3494" spans="1:13" x14ac:dyDescent="0.25">
      <c r="A3494" s="55" t="s">
        <v>31</v>
      </c>
      <c r="B3494" s="56" t="s">
        <v>1387</v>
      </c>
      <c r="C3494" s="56" t="s">
        <v>7038</v>
      </c>
      <c r="D3494" s="56">
        <v>76187</v>
      </c>
      <c r="E3494" s="56" t="s">
        <v>47</v>
      </c>
      <c r="F3494" s="56" t="str">
        <f>+VLOOKUP(Tabla2[[#This Row],[Estado]],Catalogos!$I$3:$J$35,2,0)</f>
        <v>Bajío</v>
      </c>
      <c r="G3494" s="56" t="s">
        <v>47</v>
      </c>
      <c r="H3494" s="56" t="s">
        <v>6983</v>
      </c>
      <c r="I3494" s="56" t="s">
        <v>6923</v>
      </c>
      <c r="J3494" s="56" t="s">
        <v>6984</v>
      </c>
      <c r="K3494" s="56" t="s">
        <v>7039</v>
      </c>
      <c r="L3494" s="56" t="s">
        <v>72</v>
      </c>
      <c r="M3494" s="1" t="s">
        <v>6986</v>
      </c>
    </row>
    <row r="3495" spans="1:13" x14ac:dyDescent="0.25">
      <c r="A3495" s="55" t="s">
        <v>31</v>
      </c>
      <c r="B3495" s="56" t="s">
        <v>2179</v>
      </c>
      <c r="C3495" s="56" t="s">
        <v>7040</v>
      </c>
      <c r="D3495" s="56">
        <v>76187</v>
      </c>
      <c r="E3495" s="56" t="s">
        <v>47</v>
      </c>
      <c r="F3495" s="56" t="str">
        <f>+VLOOKUP(Tabla2[[#This Row],[Estado]],Catalogos!$I$3:$J$35,2,0)</f>
        <v>Bajío</v>
      </c>
      <c r="G3495" s="56" t="s">
        <v>47</v>
      </c>
      <c r="H3495" s="56" t="s">
        <v>6983</v>
      </c>
      <c r="I3495" s="56" t="s">
        <v>6923</v>
      </c>
      <c r="J3495" s="56" t="s">
        <v>6984</v>
      </c>
      <c r="K3495" s="56" t="s">
        <v>7041</v>
      </c>
      <c r="L3495" s="56" t="s">
        <v>72</v>
      </c>
      <c r="M3495" s="1" t="s">
        <v>6986</v>
      </c>
    </row>
    <row r="3496" spans="1:13" x14ac:dyDescent="0.25">
      <c r="A3496" s="55" t="s">
        <v>31</v>
      </c>
      <c r="B3496" s="56" t="s">
        <v>12112</v>
      </c>
      <c r="C3496" s="56" t="s">
        <v>7042</v>
      </c>
      <c r="D3496" s="56">
        <v>76187</v>
      </c>
      <c r="E3496" s="56" t="s">
        <v>47</v>
      </c>
      <c r="F3496" s="56" t="str">
        <f>+VLOOKUP(Tabla2[[#This Row],[Estado]],Catalogos!$I$3:$J$35,2,0)</f>
        <v>Bajío</v>
      </c>
      <c r="G3496" s="56" t="s">
        <v>47</v>
      </c>
      <c r="H3496" s="56" t="s">
        <v>6983</v>
      </c>
      <c r="I3496" s="56" t="s">
        <v>6923</v>
      </c>
      <c r="J3496" s="56" t="s">
        <v>6984</v>
      </c>
      <c r="K3496" s="56" t="s">
        <v>7043</v>
      </c>
      <c r="L3496" s="56" t="s">
        <v>72</v>
      </c>
      <c r="M3496" s="1" t="s">
        <v>6986</v>
      </c>
    </row>
    <row r="3497" spans="1:13" x14ac:dyDescent="0.25">
      <c r="A3497" s="55" t="s">
        <v>31</v>
      </c>
      <c r="B3497" s="56" t="s">
        <v>12112</v>
      </c>
      <c r="C3497" s="56" t="s">
        <v>7044</v>
      </c>
      <c r="D3497" s="56">
        <v>76187</v>
      </c>
      <c r="E3497" s="56" t="s">
        <v>47</v>
      </c>
      <c r="F3497" s="56" t="str">
        <f>+VLOOKUP(Tabla2[[#This Row],[Estado]],Catalogos!$I$3:$J$35,2,0)</f>
        <v>Bajío</v>
      </c>
      <c r="G3497" s="56" t="s">
        <v>47</v>
      </c>
      <c r="H3497" s="56" t="s">
        <v>6983</v>
      </c>
      <c r="I3497" s="56" t="s">
        <v>6923</v>
      </c>
      <c r="J3497" s="56" t="s">
        <v>6984</v>
      </c>
      <c r="K3497" s="56" t="s">
        <v>7045</v>
      </c>
      <c r="L3497" s="56" t="s">
        <v>72</v>
      </c>
      <c r="M3497" s="1" t="s">
        <v>6986</v>
      </c>
    </row>
    <row r="3498" spans="1:13" x14ac:dyDescent="0.25">
      <c r="A3498" s="55" t="s">
        <v>31</v>
      </c>
      <c r="B3498" s="56" t="s">
        <v>9457</v>
      </c>
      <c r="C3498" s="56" t="s">
        <v>7046</v>
      </c>
      <c r="D3498" s="56">
        <v>76187</v>
      </c>
      <c r="E3498" s="56" t="s">
        <v>47</v>
      </c>
      <c r="F3498" s="56" t="str">
        <f>+VLOOKUP(Tabla2[[#This Row],[Estado]],Catalogos!$I$3:$J$35,2,0)</f>
        <v>Bajío</v>
      </c>
      <c r="G3498" s="56" t="s">
        <v>47</v>
      </c>
      <c r="H3498" s="56" t="s">
        <v>6983</v>
      </c>
      <c r="I3498" s="56" t="s">
        <v>6923</v>
      </c>
      <c r="J3498" s="56" t="s">
        <v>6984</v>
      </c>
      <c r="K3498" s="56" t="s">
        <v>7047</v>
      </c>
      <c r="L3498" s="56" t="s">
        <v>72</v>
      </c>
      <c r="M3498" s="1" t="s">
        <v>6986</v>
      </c>
    </row>
    <row r="3499" spans="1:13" x14ac:dyDescent="0.25">
      <c r="A3499" s="55" t="s">
        <v>31</v>
      </c>
      <c r="B3499" s="56" t="s">
        <v>9457</v>
      </c>
      <c r="C3499" s="56" t="s">
        <v>7048</v>
      </c>
      <c r="D3499" s="56">
        <v>76187</v>
      </c>
      <c r="E3499" s="56" t="s">
        <v>47</v>
      </c>
      <c r="F3499" s="56" t="str">
        <f>+VLOOKUP(Tabla2[[#This Row],[Estado]],Catalogos!$I$3:$J$35,2,0)</f>
        <v>Bajío</v>
      </c>
      <c r="G3499" s="56" t="s">
        <v>47</v>
      </c>
      <c r="H3499" s="56" t="s">
        <v>6983</v>
      </c>
      <c r="I3499" s="56" t="s">
        <v>6923</v>
      </c>
      <c r="J3499" s="56" t="s">
        <v>6984</v>
      </c>
      <c r="K3499" s="56" t="s">
        <v>7049</v>
      </c>
      <c r="L3499" s="56" t="s">
        <v>72</v>
      </c>
      <c r="M3499" s="1" t="s">
        <v>6986</v>
      </c>
    </row>
    <row r="3500" spans="1:13" x14ac:dyDescent="0.25">
      <c r="A3500" s="55" t="s">
        <v>31</v>
      </c>
      <c r="B3500" s="56" t="s">
        <v>9457</v>
      </c>
      <c r="C3500" s="56" t="s">
        <v>7050</v>
      </c>
      <c r="D3500" s="56">
        <v>76187</v>
      </c>
      <c r="E3500" s="56" t="s">
        <v>47</v>
      </c>
      <c r="F3500" s="56" t="str">
        <f>+VLOOKUP(Tabla2[[#This Row],[Estado]],Catalogos!$I$3:$J$35,2,0)</f>
        <v>Bajío</v>
      </c>
      <c r="G3500" s="56" t="s">
        <v>47</v>
      </c>
      <c r="H3500" s="56" t="s">
        <v>6983</v>
      </c>
      <c r="I3500" s="56" t="s">
        <v>6923</v>
      </c>
      <c r="J3500" s="56" t="s">
        <v>6984</v>
      </c>
      <c r="K3500" s="56">
        <v>4423810984</v>
      </c>
      <c r="L3500" s="56" t="s">
        <v>72</v>
      </c>
      <c r="M3500" s="1" t="s">
        <v>6986</v>
      </c>
    </row>
    <row r="3501" spans="1:13" x14ac:dyDescent="0.25">
      <c r="A3501" s="55" t="s">
        <v>31</v>
      </c>
      <c r="B3501" s="56" t="s">
        <v>9457</v>
      </c>
      <c r="C3501" s="56" t="s">
        <v>7051</v>
      </c>
      <c r="D3501" s="56">
        <v>76187</v>
      </c>
      <c r="E3501" s="56" t="s">
        <v>47</v>
      </c>
      <c r="F3501" s="56" t="str">
        <f>+VLOOKUP(Tabla2[[#This Row],[Estado]],Catalogos!$I$3:$J$35,2,0)</f>
        <v>Bajío</v>
      </c>
      <c r="G3501" s="56" t="s">
        <v>47</v>
      </c>
      <c r="H3501" s="56" t="s">
        <v>6983</v>
      </c>
      <c r="I3501" s="56" t="s">
        <v>6923</v>
      </c>
      <c r="J3501" s="56" t="s">
        <v>6984</v>
      </c>
      <c r="K3501" s="56" t="s">
        <v>7052</v>
      </c>
      <c r="L3501" s="56" t="s">
        <v>72</v>
      </c>
      <c r="M3501" s="1" t="s">
        <v>6986</v>
      </c>
    </row>
    <row r="3502" spans="1:13" x14ac:dyDescent="0.25">
      <c r="A3502" s="55" t="s">
        <v>31</v>
      </c>
      <c r="B3502" s="56" t="s">
        <v>9457</v>
      </c>
      <c r="C3502" s="56" t="s">
        <v>7054</v>
      </c>
      <c r="D3502" s="56">
        <v>76187</v>
      </c>
      <c r="E3502" s="56" t="s">
        <v>47</v>
      </c>
      <c r="F3502" s="56" t="str">
        <f>+VLOOKUP(Tabla2[[#This Row],[Estado]],Catalogos!$I$3:$J$35,2,0)</f>
        <v>Bajío</v>
      </c>
      <c r="G3502" s="56" t="s">
        <v>47</v>
      </c>
      <c r="H3502" s="56" t="s">
        <v>6983</v>
      </c>
      <c r="I3502" s="56" t="s">
        <v>6923</v>
      </c>
      <c r="J3502" s="56" t="s">
        <v>6984</v>
      </c>
      <c r="K3502" s="56" t="s">
        <v>7055</v>
      </c>
      <c r="L3502" s="56" t="s">
        <v>72</v>
      </c>
      <c r="M3502" s="1" t="s">
        <v>6986</v>
      </c>
    </row>
    <row r="3503" spans="1:13" x14ac:dyDescent="0.25">
      <c r="A3503" s="55" t="s">
        <v>31</v>
      </c>
      <c r="B3503" s="53" t="s">
        <v>115</v>
      </c>
      <c r="C3503" s="56" t="s">
        <v>7056</v>
      </c>
      <c r="D3503" s="56">
        <v>76187</v>
      </c>
      <c r="E3503" s="56" t="s">
        <v>47</v>
      </c>
      <c r="F3503" s="56" t="str">
        <f>+VLOOKUP(Tabla2[[#This Row],[Estado]],Catalogos!$I$3:$J$35,2,0)</f>
        <v>Bajío</v>
      </c>
      <c r="G3503" s="56" t="s">
        <v>47</v>
      </c>
      <c r="H3503" s="56" t="s">
        <v>6983</v>
      </c>
      <c r="I3503" s="56" t="s">
        <v>6923</v>
      </c>
      <c r="J3503" s="56" t="s">
        <v>6984</v>
      </c>
      <c r="K3503" s="56">
        <v>4428517881</v>
      </c>
      <c r="L3503" s="56" t="s">
        <v>72</v>
      </c>
      <c r="M3503" s="1" t="s">
        <v>6986</v>
      </c>
    </row>
    <row r="3504" spans="1:13" x14ac:dyDescent="0.25">
      <c r="A3504" s="55" t="s">
        <v>31</v>
      </c>
      <c r="B3504" s="56" t="s">
        <v>12680</v>
      </c>
      <c r="C3504" s="56" t="s">
        <v>7058</v>
      </c>
      <c r="D3504" s="56">
        <v>76187</v>
      </c>
      <c r="E3504" s="56" t="s">
        <v>47</v>
      </c>
      <c r="F3504" s="56" t="str">
        <f>+VLOOKUP(Tabla2[[#This Row],[Estado]],Catalogos!$I$3:$J$35,2,0)</f>
        <v>Bajío</v>
      </c>
      <c r="G3504" s="56" t="s">
        <v>47</v>
      </c>
      <c r="H3504" s="56" t="s">
        <v>6983</v>
      </c>
      <c r="I3504" s="56" t="s">
        <v>6923</v>
      </c>
      <c r="J3504" s="56" t="s">
        <v>6984</v>
      </c>
      <c r="K3504" s="56" t="s">
        <v>7059</v>
      </c>
      <c r="L3504" s="56" t="s">
        <v>72</v>
      </c>
      <c r="M3504" s="1" t="s">
        <v>6986</v>
      </c>
    </row>
    <row r="3505" spans="1:13" x14ac:dyDescent="0.25">
      <c r="A3505" s="55" t="s">
        <v>31</v>
      </c>
      <c r="B3505" s="56" t="s">
        <v>12392</v>
      </c>
      <c r="C3505" s="56" t="s">
        <v>7062</v>
      </c>
      <c r="D3505" s="56">
        <v>76187</v>
      </c>
      <c r="E3505" s="56" t="s">
        <v>47</v>
      </c>
      <c r="F3505" s="56" t="str">
        <f>+VLOOKUP(Tabla2[[#This Row],[Estado]],Catalogos!$I$3:$J$35,2,0)</f>
        <v>Bajío</v>
      </c>
      <c r="G3505" s="56" t="s">
        <v>47</v>
      </c>
      <c r="H3505" s="56" t="s">
        <v>6983</v>
      </c>
      <c r="I3505" s="56" t="s">
        <v>6923</v>
      </c>
      <c r="J3505" s="56" t="s">
        <v>6984</v>
      </c>
      <c r="K3505" s="56" t="s">
        <v>7063</v>
      </c>
      <c r="L3505" s="56" t="s">
        <v>72</v>
      </c>
      <c r="M3505" s="1" t="s">
        <v>6986</v>
      </c>
    </row>
    <row r="3506" spans="1:13" x14ac:dyDescent="0.25">
      <c r="A3506" s="55" t="s">
        <v>31</v>
      </c>
      <c r="B3506" s="56" t="s">
        <v>11816</v>
      </c>
      <c r="C3506" s="56" t="s">
        <v>7064</v>
      </c>
      <c r="D3506" s="56">
        <v>76187</v>
      </c>
      <c r="E3506" s="56" t="s">
        <v>47</v>
      </c>
      <c r="F3506" s="56" t="str">
        <f>+VLOOKUP(Tabla2[[#This Row],[Estado]],Catalogos!$I$3:$J$35,2,0)</f>
        <v>Bajío</v>
      </c>
      <c r="G3506" s="56" t="s">
        <v>47</v>
      </c>
      <c r="H3506" s="56" t="s">
        <v>6983</v>
      </c>
      <c r="I3506" s="56" t="s">
        <v>6923</v>
      </c>
      <c r="J3506" s="56" t="s">
        <v>6984</v>
      </c>
      <c r="K3506" s="56" t="s">
        <v>7065</v>
      </c>
      <c r="L3506" s="56" t="s">
        <v>72</v>
      </c>
      <c r="M3506" s="1" t="s">
        <v>6986</v>
      </c>
    </row>
    <row r="3507" spans="1:13" x14ac:dyDescent="0.25">
      <c r="A3507" s="55" t="s">
        <v>31</v>
      </c>
      <c r="B3507" s="56" t="s">
        <v>135</v>
      </c>
      <c r="C3507" s="56" t="s">
        <v>7066</v>
      </c>
      <c r="D3507" s="56">
        <v>76187</v>
      </c>
      <c r="E3507" s="56" t="s">
        <v>47</v>
      </c>
      <c r="F3507" s="56" t="str">
        <f>+VLOOKUP(Tabla2[[#This Row],[Estado]],Catalogos!$I$3:$J$35,2,0)</f>
        <v>Bajío</v>
      </c>
      <c r="G3507" s="56" t="s">
        <v>47</v>
      </c>
      <c r="H3507" s="56" t="s">
        <v>6983</v>
      </c>
      <c r="I3507" s="56" t="s">
        <v>6923</v>
      </c>
      <c r="J3507" s="56" t="s">
        <v>6984</v>
      </c>
      <c r="K3507" s="56" t="s">
        <v>7067</v>
      </c>
      <c r="L3507" s="56" t="s">
        <v>72</v>
      </c>
      <c r="M3507" s="1" t="s">
        <v>6986</v>
      </c>
    </row>
    <row r="3508" spans="1:13" x14ac:dyDescent="0.25">
      <c r="A3508" s="55" t="s">
        <v>31</v>
      </c>
      <c r="B3508" s="56" t="s">
        <v>1517</v>
      </c>
      <c r="C3508" s="56" t="s">
        <v>7072</v>
      </c>
      <c r="D3508" s="56">
        <v>76187</v>
      </c>
      <c r="E3508" s="56" t="s">
        <v>47</v>
      </c>
      <c r="F3508" s="56" t="str">
        <f>+VLOOKUP(Tabla2[[#This Row],[Estado]],Catalogos!$I$3:$J$35,2,0)</f>
        <v>Bajío</v>
      </c>
      <c r="G3508" s="56" t="s">
        <v>47</v>
      </c>
      <c r="H3508" s="56" t="s">
        <v>6983</v>
      </c>
      <c r="I3508" s="56" t="s">
        <v>6923</v>
      </c>
      <c r="J3508" s="56" t="s">
        <v>6984</v>
      </c>
      <c r="K3508" s="56" t="s">
        <v>7073</v>
      </c>
      <c r="L3508" s="56" t="s">
        <v>72</v>
      </c>
      <c r="M3508" s="1" t="s">
        <v>6986</v>
      </c>
    </row>
    <row r="3509" spans="1:13" x14ac:dyDescent="0.25">
      <c r="A3509" s="55" t="s">
        <v>31</v>
      </c>
      <c r="B3509" s="56" t="s">
        <v>11866</v>
      </c>
      <c r="C3509" s="56" t="s">
        <v>7074</v>
      </c>
      <c r="D3509" s="56">
        <v>76187</v>
      </c>
      <c r="E3509" s="56" t="s">
        <v>47</v>
      </c>
      <c r="F3509" s="56" t="str">
        <f>+VLOOKUP(Tabla2[[#This Row],[Estado]],Catalogos!$I$3:$J$35,2,0)</f>
        <v>Bajío</v>
      </c>
      <c r="G3509" s="56" t="s">
        <v>47</v>
      </c>
      <c r="H3509" s="56" t="s">
        <v>6983</v>
      </c>
      <c r="I3509" s="56" t="s">
        <v>6923</v>
      </c>
      <c r="J3509" s="56" t="s">
        <v>6984</v>
      </c>
      <c r="K3509" s="56" t="s">
        <v>7075</v>
      </c>
      <c r="L3509" s="56" t="s">
        <v>72</v>
      </c>
      <c r="M3509" s="1" t="s">
        <v>6986</v>
      </c>
    </row>
    <row r="3510" spans="1:13" x14ac:dyDescent="0.25">
      <c r="A3510" s="55" t="s">
        <v>31</v>
      </c>
      <c r="B3510" s="56" t="s">
        <v>1467</v>
      </c>
      <c r="C3510" s="56" t="s">
        <v>7078</v>
      </c>
      <c r="D3510" s="56">
        <v>76187</v>
      </c>
      <c r="E3510" s="56" t="s">
        <v>47</v>
      </c>
      <c r="F3510" s="56" t="str">
        <f>+VLOOKUP(Tabla2[[#This Row],[Estado]],Catalogos!$I$3:$J$35,2,0)</f>
        <v>Bajío</v>
      </c>
      <c r="G3510" s="56" t="s">
        <v>47</v>
      </c>
      <c r="H3510" s="56" t="s">
        <v>6983</v>
      </c>
      <c r="I3510" s="56" t="s">
        <v>6923</v>
      </c>
      <c r="J3510" s="56" t="s">
        <v>6984</v>
      </c>
      <c r="K3510" s="56" t="s">
        <v>7079</v>
      </c>
      <c r="L3510" s="56" t="s">
        <v>72</v>
      </c>
      <c r="M3510" s="1" t="s">
        <v>6986</v>
      </c>
    </row>
    <row r="3511" spans="1:13" x14ac:dyDescent="0.25">
      <c r="A3511" s="55" t="s">
        <v>31</v>
      </c>
      <c r="B3511" s="56" t="s">
        <v>1507</v>
      </c>
      <c r="C3511" s="56" t="s">
        <v>7080</v>
      </c>
      <c r="D3511" s="56">
        <v>76187</v>
      </c>
      <c r="E3511" s="56" t="s">
        <v>47</v>
      </c>
      <c r="F3511" s="56" t="str">
        <f>+VLOOKUP(Tabla2[[#This Row],[Estado]],Catalogos!$I$3:$J$35,2,0)</f>
        <v>Bajío</v>
      </c>
      <c r="G3511" s="56" t="s">
        <v>47</v>
      </c>
      <c r="H3511" s="56" t="s">
        <v>6983</v>
      </c>
      <c r="I3511" s="56" t="s">
        <v>6923</v>
      </c>
      <c r="J3511" s="56" t="s">
        <v>6984</v>
      </c>
      <c r="K3511" s="56" t="s">
        <v>7081</v>
      </c>
      <c r="L3511" s="56" t="s">
        <v>72</v>
      </c>
      <c r="M3511" s="1" t="s">
        <v>6986</v>
      </c>
    </row>
    <row r="3512" spans="1:13" x14ac:dyDescent="0.25">
      <c r="A3512" s="55" t="s">
        <v>31</v>
      </c>
      <c r="B3512" s="56" t="s">
        <v>11679</v>
      </c>
      <c r="C3512" s="56" t="s">
        <v>7088</v>
      </c>
      <c r="D3512" s="56">
        <v>76187</v>
      </c>
      <c r="E3512" s="56" t="s">
        <v>47</v>
      </c>
      <c r="F3512" s="56" t="str">
        <f>+VLOOKUP(Tabla2[[#This Row],[Estado]],Catalogos!$I$3:$J$35,2,0)</f>
        <v>Bajío</v>
      </c>
      <c r="G3512" s="56" t="s">
        <v>47</v>
      </c>
      <c r="H3512" s="56" t="s">
        <v>6983</v>
      </c>
      <c r="I3512" s="56" t="s">
        <v>6923</v>
      </c>
      <c r="J3512" s="56" t="s">
        <v>6984</v>
      </c>
      <c r="K3512" s="56" t="s">
        <v>7089</v>
      </c>
      <c r="L3512" s="56" t="s">
        <v>72</v>
      </c>
      <c r="M3512" s="1" t="s">
        <v>6986</v>
      </c>
    </row>
    <row r="3513" spans="1:13" x14ac:dyDescent="0.25">
      <c r="A3513" s="55" t="s">
        <v>31</v>
      </c>
      <c r="B3513" s="56" t="s">
        <v>11679</v>
      </c>
      <c r="C3513" s="56" t="s">
        <v>7090</v>
      </c>
      <c r="D3513" s="56">
        <v>76187</v>
      </c>
      <c r="E3513" s="56" t="s">
        <v>47</v>
      </c>
      <c r="F3513" s="56" t="str">
        <f>+VLOOKUP(Tabla2[[#This Row],[Estado]],Catalogos!$I$3:$J$35,2,0)</f>
        <v>Bajío</v>
      </c>
      <c r="G3513" s="56" t="s">
        <v>47</v>
      </c>
      <c r="H3513" s="56" t="s">
        <v>6983</v>
      </c>
      <c r="I3513" s="56" t="s">
        <v>6923</v>
      </c>
      <c r="J3513" s="56" t="s">
        <v>6984</v>
      </c>
      <c r="K3513" s="56" t="s">
        <v>7091</v>
      </c>
      <c r="L3513" s="56" t="s">
        <v>72</v>
      </c>
      <c r="M3513" s="1" t="s">
        <v>6986</v>
      </c>
    </row>
    <row r="3514" spans="1:13" x14ac:dyDescent="0.25">
      <c r="A3514" s="55" t="s">
        <v>31</v>
      </c>
      <c r="B3514" s="56" t="s">
        <v>11927</v>
      </c>
      <c r="C3514" s="56" t="s">
        <v>7092</v>
      </c>
      <c r="D3514" s="56">
        <v>76187</v>
      </c>
      <c r="E3514" s="56" t="s">
        <v>47</v>
      </c>
      <c r="F3514" s="56" t="str">
        <f>+VLOOKUP(Tabla2[[#This Row],[Estado]],Catalogos!$I$3:$J$35,2,0)</f>
        <v>Bajío</v>
      </c>
      <c r="G3514" s="56" t="s">
        <v>47</v>
      </c>
      <c r="H3514" s="56" t="s">
        <v>6983</v>
      </c>
      <c r="I3514" s="56" t="s">
        <v>6923</v>
      </c>
      <c r="J3514" s="56" t="s">
        <v>6984</v>
      </c>
      <c r="K3514" s="56">
        <v>5561163133</v>
      </c>
      <c r="L3514" s="56" t="s">
        <v>72</v>
      </c>
      <c r="M3514" s="1" t="s">
        <v>6986</v>
      </c>
    </row>
    <row r="3515" spans="1:13" x14ac:dyDescent="0.25">
      <c r="A3515" s="55" t="s">
        <v>31</v>
      </c>
      <c r="B3515" s="56" t="s">
        <v>11774</v>
      </c>
      <c r="C3515" s="56" t="s">
        <v>7093</v>
      </c>
      <c r="D3515" s="56">
        <v>76187</v>
      </c>
      <c r="E3515" s="56" t="s">
        <v>47</v>
      </c>
      <c r="F3515" s="56" t="str">
        <f>+VLOOKUP(Tabla2[[#This Row],[Estado]],Catalogos!$I$3:$J$35,2,0)</f>
        <v>Bajío</v>
      </c>
      <c r="G3515" s="56" t="s">
        <v>47</v>
      </c>
      <c r="H3515" s="56" t="s">
        <v>6983</v>
      </c>
      <c r="I3515" s="56" t="s">
        <v>6923</v>
      </c>
      <c r="J3515" s="56" t="s">
        <v>6984</v>
      </c>
      <c r="K3515" s="56" t="s">
        <v>7094</v>
      </c>
      <c r="L3515" s="56" t="s">
        <v>72</v>
      </c>
      <c r="M3515" s="1" t="s">
        <v>6986</v>
      </c>
    </row>
    <row r="3516" spans="1:13" x14ac:dyDescent="0.25">
      <c r="A3516" s="55" t="s">
        <v>31</v>
      </c>
      <c r="B3516" s="56" t="s">
        <v>11773</v>
      </c>
      <c r="C3516" s="56" t="s">
        <v>7095</v>
      </c>
      <c r="D3516" s="56">
        <v>76187</v>
      </c>
      <c r="E3516" s="56" t="s">
        <v>47</v>
      </c>
      <c r="F3516" s="56" t="str">
        <f>+VLOOKUP(Tabla2[[#This Row],[Estado]],Catalogos!$I$3:$J$35,2,0)</f>
        <v>Bajío</v>
      </c>
      <c r="G3516" s="56" t="s">
        <v>47</v>
      </c>
      <c r="H3516" s="56" t="s">
        <v>6983</v>
      </c>
      <c r="I3516" s="56" t="s">
        <v>6923</v>
      </c>
      <c r="J3516" s="56" t="s">
        <v>6984</v>
      </c>
      <c r="K3516" s="56">
        <v>4424268890</v>
      </c>
      <c r="L3516" s="56" t="s">
        <v>72</v>
      </c>
      <c r="M3516" s="1" t="s">
        <v>6986</v>
      </c>
    </row>
    <row r="3517" spans="1:13" x14ac:dyDescent="0.25">
      <c r="A3517" s="55" t="s">
        <v>31</v>
      </c>
      <c r="B3517" s="56" t="s">
        <v>123</v>
      </c>
      <c r="C3517" s="56" t="s">
        <v>7096</v>
      </c>
      <c r="D3517" s="56">
        <v>76187</v>
      </c>
      <c r="E3517" s="56" t="s">
        <v>47</v>
      </c>
      <c r="F3517" s="56" t="str">
        <f>+VLOOKUP(Tabla2[[#This Row],[Estado]],Catalogos!$I$3:$J$35,2,0)</f>
        <v>Bajío</v>
      </c>
      <c r="G3517" s="56" t="s">
        <v>47</v>
      </c>
      <c r="H3517" s="56" t="s">
        <v>6983</v>
      </c>
      <c r="I3517" s="56" t="s">
        <v>6923</v>
      </c>
      <c r="J3517" s="56" t="s">
        <v>6984</v>
      </c>
      <c r="K3517" s="56" t="s">
        <v>7097</v>
      </c>
      <c r="L3517" s="56" t="s">
        <v>72</v>
      </c>
      <c r="M3517" s="1" t="s">
        <v>6986</v>
      </c>
    </row>
    <row r="3518" spans="1:13" x14ac:dyDescent="0.25">
      <c r="A3518" s="55" t="s">
        <v>31</v>
      </c>
      <c r="B3518" s="56" t="s">
        <v>123</v>
      </c>
      <c r="C3518" s="56" t="s">
        <v>7098</v>
      </c>
      <c r="D3518" s="56">
        <v>76187</v>
      </c>
      <c r="E3518" s="56" t="s">
        <v>47</v>
      </c>
      <c r="F3518" s="56" t="str">
        <f>+VLOOKUP(Tabla2[[#This Row],[Estado]],Catalogos!$I$3:$J$35,2,0)</f>
        <v>Bajío</v>
      </c>
      <c r="G3518" s="56" t="s">
        <v>47</v>
      </c>
      <c r="H3518" s="56" t="s">
        <v>6983</v>
      </c>
      <c r="I3518" s="56" t="s">
        <v>6923</v>
      </c>
      <c r="J3518" s="56" t="s">
        <v>6984</v>
      </c>
      <c r="K3518" s="56" t="s">
        <v>7099</v>
      </c>
      <c r="L3518" s="56" t="s">
        <v>72</v>
      </c>
      <c r="M3518" s="1" t="s">
        <v>6986</v>
      </c>
    </row>
    <row r="3519" spans="1:13" x14ac:dyDescent="0.25">
      <c r="A3519" s="55" t="s">
        <v>31</v>
      </c>
      <c r="B3519" s="56" t="s">
        <v>123</v>
      </c>
      <c r="C3519" s="56" t="s">
        <v>7102</v>
      </c>
      <c r="D3519" s="56">
        <v>76187</v>
      </c>
      <c r="E3519" s="56" t="s">
        <v>47</v>
      </c>
      <c r="F3519" s="56" t="str">
        <f>+VLOOKUP(Tabla2[[#This Row],[Estado]],Catalogos!$I$3:$J$35,2,0)</f>
        <v>Bajío</v>
      </c>
      <c r="G3519" s="56" t="s">
        <v>47</v>
      </c>
      <c r="H3519" s="56" t="s">
        <v>6983</v>
      </c>
      <c r="I3519" s="56" t="s">
        <v>6923</v>
      </c>
      <c r="J3519" s="56" t="s">
        <v>6984</v>
      </c>
      <c r="K3519" s="56" t="s">
        <v>7103</v>
      </c>
      <c r="L3519" s="56" t="s">
        <v>72</v>
      </c>
      <c r="M3519" s="1" t="s">
        <v>6986</v>
      </c>
    </row>
    <row r="3520" spans="1:13" x14ac:dyDescent="0.25">
      <c r="A3520" s="55" t="s">
        <v>31</v>
      </c>
      <c r="B3520" s="56" t="s">
        <v>1479</v>
      </c>
      <c r="C3520" s="56" t="s">
        <v>7105</v>
      </c>
      <c r="D3520" s="56">
        <v>76187</v>
      </c>
      <c r="E3520" s="56" t="s">
        <v>47</v>
      </c>
      <c r="F3520" s="56" t="str">
        <f>+VLOOKUP(Tabla2[[#This Row],[Estado]],Catalogos!$I$3:$J$35,2,0)</f>
        <v>Bajío</v>
      </c>
      <c r="G3520" s="56" t="s">
        <v>47</v>
      </c>
      <c r="H3520" s="56" t="s">
        <v>6983</v>
      </c>
      <c r="I3520" s="56" t="s">
        <v>6923</v>
      </c>
      <c r="J3520" s="56" t="s">
        <v>6984</v>
      </c>
      <c r="K3520" s="56" t="s">
        <v>7106</v>
      </c>
      <c r="L3520" s="56" t="s">
        <v>72</v>
      </c>
      <c r="M3520" s="1" t="s">
        <v>6986</v>
      </c>
    </row>
    <row r="3521" spans="1:13" x14ac:dyDescent="0.25">
      <c r="A3521" s="55" t="s">
        <v>31</v>
      </c>
      <c r="B3521" s="56" t="s">
        <v>1549</v>
      </c>
      <c r="C3521" s="56" t="s">
        <v>7109</v>
      </c>
      <c r="D3521" s="56">
        <v>76187</v>
      </c>
      <c r="E3521" s="56" t="s">
        <v>47</v>
      </c>
      <c r="F3521" s="56" t="str">
        <f>+VLOOKUP(Tabla2[[#This Row],[Estado]],Catalogos!$I$3:$J$35,2,0)</f>
        <v>Bajío</v>
      </c>
      <c r="G3521" s="56" t="s">
        <v>47</v>
      </c>
      <c r="H3521" s="56" t="s">
        <v>6983</v>
      </c>
      <c r="I3521" s="56" t="s">
        <v>6923</v>
      </c>
      <c r="J3521" s="56" t="s">
        <v>6984</v>
      </c>
      <c r="K3521" s="56">
        <v>4423593597</v>
      </c>
      <c r="L3521" s="56" t="s">
        <v>72</v>
      </c>
      <c r="M3521" s="1" t="s">
        <v>6986</v>
      </c>
    </row>
    <row r="3522" spans="1:13" x14ac:dyDescent="0.25">
      <c r="A3522" s="55" t="s">
        <v>31</v>
      </c>
      <c r="B3522" s="56" t="s">
        <v>1549</v>
      </c>
      <c r="C3522" s="56" t="s">
        <v>7110</v>
      </c>
      <c r="D3522" s="56">
        <v>76187</v>
      </c>
      <c r="E3522" s="56" t="s">
        <v>47</v>
      </c>
      <c r="F3522" s="56" t="str">
        <f>+VLOOKUP(Tabla2[[#This Row],[Estado]],Catalogos!$I$3:$J$35,2,0)</f>
        <v>Bajío</v>
      </c>
      <c r="G3522" s="56" t="s">
        <v>47</v>
      </c>
      <c r="H3522" s="56" t="s">
        <v>6983</v>
      </c>
      <c r="I3522" s="56" t="s">
        <v>6923</v>
      </c>
      <c r="J3522" s="56" t="s">
        <v>6984</v>
      </c>
      <c r="K3522" s="56">
        <v>4422394444</v>
      </c>
      <c r="L3522" s="56" t="s">
        <v>72</v>
      </c>
      <c r="M3522" s="1" t="s">
        <v>6986</v>
      </c>
    </row>
    <row r="3523" spans="1:13" x14ac:dyDescent="0.25">
      <c r="A3523" s="55" t="s">
        <v>31</v>
      </c>
      <c r="B3523" s="56" t="s">
        <v>112</v>
      </c>
      <c r="C3523" s="56" t="s">
        <v>7113</v>
      </c>
      <c r="D3523" s="56">
        <v>76187</v>
      </c>
      <c r="E3523" s="56" t="s">
        <v>47</v>
      </c>
      <c r="F3523" s="56" t="str">
        <f>+VLOOKUP(Tabla2[[#This Row],[Estado]],Catalogos!$I$3:$J$35,2,0)</f>
        <v>Bajío</v>
      </c>
      <c r="G3523" s="56" t="s">
        <v>47</v>
      </c>
      <c r="H3523" s="56" t="s">
        <v>6983</v>
      </c>
      <c r="I3523" s="56" t="s">
        <v>6923</v>
      </c>
      <c r="J3523" s="56" t="s">
        <v>6984</v>
      </c>
      <c r="K3523" s="56" t="s">
        <v>7114</v>
      </c>
      <c r="L3523" s="56" t="s">
        <v>72</v>
      </c>
      <c r="M3523" s="1" t="s">
        <v>6986</v>
      </c>
    </row>
    <row r="3524" spans="1:13" x14ac:dyDescent="0.25">
      <c r="A3524" s="55" t="s">
        <v>31</v>
      </c>
      <c r="B3524" s="56" t="s">
        <v>112</v>
      </c>
      <c r="C3524" s="56" t="s">
        <v>7115</v>
      </c>
      <c r="D3524" s="56">
        <v>76187</v>
      </c>
      <c r="E3524" s="56" t="s">
        <v>47</v>
      </c>
      <c r="F3524" s="56" t="str">
        <f>+VLOOKUP(Tabla2[[#This Row],[Estado]],Catalogos!$I$3:$J$35,2,0)</f>
        <v>Bajío</v>
      </c>
      <c r="G3524" s="56" t="s">
        <v>47</v>
      </c>
      <c r="H3524" s="56" t="s">
        <v>6983</v>
      </c>
      <c r="I3524" s="56" t="s">
        <v>6923</v>
      </c>
      <c r="J3524" s="56" t="s">
        <v>6984</v>
      </c>
      <c r="K3524" s="56" t="s">
        <v>7116</v>
      </c>
      <c r="L3524" s="56" t="s">
        <v>72</v>
      </c>
      <c r="M3524" s="1" t="s">
        <v>6986</v>
      </c>
    </row>
    <row r="3525" spans="1:13" x14ac:dyDescent="0.25">
      <c r="A3525" s="55" t="s">
        <v>31</v>
      </c>
      <c r="B3525" s="56" t="s">
        <v>112</v>
      </c>
      <c r="C3525" s="56" t="s">
        <v>7117</v>
      </c>
      <c r="D3525" s="56">
        <v>76187</v>
      </c>
      <c r="E3525" s="56" t="s">
        <v>47</v>
      </c>
      <c r="F3525" s="56" t="str">
        <f>+VLOOKUP(Tabla2[[#This Row],[Estado]],Catalogos!$I$3:$J$35,2,0)</f>
        <v>Bajío</v>
      </c>
      <c r="G3525" s="56" t="s">
        <v>47</v>
      </c>
      <c r="H3525" s="56" t="s">
        <v>6983</v>
      </c>
      <c r="I3525" s="56" t="s">
        <v>6923</v>
      </c>
      <c r="J3525" s="56" t="s">
        <v>6984</v>
      </c>
      <c r="K3525" s="56" t="s">
        <v>7118</v>
      </c>
      <c r="L3525" s="56" t="s">
        <v>72</v>
      </c>
      <c r="M3525" s="1" t="s">
        <v>6986</v>
      </c>
    </row>
    <row r="3526" spans="1:13" x14ac:dyDescent="0.25">
      <c r="A3526" s="55" t="s">
        <v>31</v>
      </c>
      <c r="B3526" s="56" t="s">
        <v>1441</v>
      </c>
      <c r="C3526" s="56" t="s">
        <v>7123</v>
      </c>
      <c r="D3526" s="56">
        <v>76187</v>
      </c>
      <c r="E3526" s="56" t="s">
        <v>47</v>
      </c>
      <c r="F3526" s="56" t="str">
        <f>+VLOOKUP(Tabla2[[#This Row],[Estado]],Catalogos!$I$3:$J$35,2,0)</f>
        <v>Bajío</v>
      </c>
      <c r="G3526" s="56" t="s">
        <v>47</v>
      </c>
      <c r="H3526" s="56" t="s">
        <v>6983</v>
      </c>
      <c r="I3526" s="56" t="s">
        <v>6923</v>
      </c>
      <c r="J3526" s="56" t="s">
        <v>6984</v>
      </c>
      <c r="K3526" s="56" t="s">
        <v>7124</v>
      </c>
      <c r="L3526" s="56" t="s">
        <v>72</v>
      </c>
      <c r="M3526" s="1" t="s">
        <v>6986</v>
      </c>
    </row>
    <row r="3527" spans="1:13" x14ac:dyDescent="0.25">
      <c r="A3527" s="55" t="s">
        <v>31</v>
      </c>
      <c r="B3527" s="56" t="s">
        <v>1441</v>
      </c>
      <c r="C3527" s="56" t="s">
        <v>7125</v>
      </c>
      <c r="D3527" s="56">
        <v>76187</v>
      </c>
      <c r="E3527" s="56" t="s">
        <v>47</v>
      </c>
      <c r="F3527" s="56" t="str">
        <f>+VLOOKUP(Tabla2[[#This Row],[Estado]],Catalogos!$I$3:$J$35,2,0)</f>
        <v>Bajío</v>
      </c>
      <c r="G3527" s="56" t="s">
        <v>47</v>
      </c>
      <c r="H3527" s="56" t="s">
        <v>6983</v>
      </c>
      <c r="I3527" s="56" t="s">
        <v>6923</v>
      </c>
      <c r="J3527" s="56" t="s">
        <v>6984</v>
      </c>
      <c r="K3527" s="56" t="s">
        <v>7126</v>
      </c>
      <c r="L3527" s="56" t="s">
        <v>72</v>
      </c>
      <c r="M3527" s="1" t="s">
        <v>6986</v>
      </c>
    </row>
    <row r="3528" spans="1:13" x14ac:dyDescent="0.25">
      <c r="A3528" s="55" t="s">
        <v>31</v>
      </c>
      <c r="B3528" s="56" t="s">
        <v>1373</v>
      </c>
      <c r="C3528" s="56" t="s">
        <v>7128</v>
      </c>
      <c r="D3528" s="56">
        <v>76000</v>
      </c>
      <c r="E3528" s="56" t="s">
        <v>47</v>
      </c>
      <c r="F3528" s="56" t="str">
        <f>+VLOOKUP(Tabla2[[#This Row],[Estado]],Catalogos!$I$3:$J$35,2,0)</f>
        <v>Bajío</v>
      </c>
      <c r="G3528" s="56" t="s">
        <v>47</v>
      </c>
      <c r="H3528" s="56" t="s">
        <v>6983</v>
      </c>
      <c r="I3528" s="56" t="s">
        <v>6923</v>
      </c>
      <c r="J3528" s="56" t="s">
        <v>6984</v>
      </c>
      <c r="K3528" s="56" t="s">
        <v>7012</v>
      </c>
      <c r="L3528" s="56" t="s">
        <v>72</v>
      </c>
      <c r="M3528" s="1" t="s">
        <v>6986</v>
      </c>
    </row>
    <row r="3529" spans="1:13" x14ac:dyDescent="0.25">
      <c r="A3529" s="55" t="s">
        <v>31</v>
      </c>
      <c r="B3529" s="56" t="s">
        <v>1507</v>
      </c>
      <c r="C3529" s="56" t="s">
        <v>7129</v>
      </c>
      <c r="D3529" s="56">
        <v>76187</v>
      </c>
      <c r="E3529" s="56" t="s">
        <v>47</v>
      </c>
      <c r="F3529" s="56" t="str">
        <f>+VLOOKUP(Tabla2[[#This Row],[Estado]],Catalogos!$I$3:$J$35,2,0)</f>
        <v>Bajío</v>
      </c>
      <c r="G3529" s="56" t="s">
        <v>47</v>
      </c>
      <c r="H3529" s="56" t="s">
        <v>6983</v>
      </c>
      <c r="I3529" s="56" t="s">
        <v>6923</v>
      </c>
      <c r="J3529" s="56" t="s">
        <v>6984</v>
      </c>
      <c r="K3529" s="56" t="s">
        <v>7081</v>
      </c>
      <c r="L3529" s="56" t="s">
        <v>72</v>
      </c>
      <c r="M3529" s="1" t="s">
        <v>6986</v>
      </c>
    </row>
    <row r="3530" spans="1:13" x14ac:dyDescent="0.25">
      <c r="A3530" s="55" t="s">
        <v>26</v>
      </c>
      <c r="B3530" s="56" t="s">
        <v>165</v>
      </c>
      <c r="C3530" s="56" t="s">
        <v>12681</v>
      </c>
      <c r="D3530" s="56">
        <v>76100</v>
      </c>
      <c r="E3530" s="56" t="s">
        <v>47</v>
      </c>
      <c r="F3530" s="56" t="str">
        <f>+VLOOKUP(Tabla2[[#This Row],[Estado]],Catalogos!$I$3:$J$35,2,0)</f>
        <v>Bajío</v>
      </c>
      <c r="G3530" s="56" t="s">
        <v>47</v>
      </c>
      <c r="H3530" s="56" t="s">
        <v>12682</v>
      </c>
      <c r="I3530" s="56" t="s">
        <v>12683</v>
      </c>
      <c r="J3530" s="56" t="s">
        <v>6946</v>
      </c>
      <c r="K3530" s="102" t="s">
        <v>12684</v>
      </c>
      <c r="L3530" s="56" t="s">
        <v>6480</v>
      </c>
      <c r="M3530" s="1"/>
    </row>
    <row r="3531" spans="1:13" x14ac:dyDescent="0.25">
      <c r="A3531" s="55" t="s">
        <v>31</v>
      </c>
      <c r="B3531" s="56" t="s">
        <v>9457</v>
      </c>
      <c r="C3531" s="56" t="s">
        <v>12685</v>
      </c>
      <c r="D3531" s="56">
        <v>76100</v>
      </c>
      <c r="E3531" s="56" t="s">
        <v>47</v>
      </c>
      <c r="F3531" s="56" t="str">
        <f>+VLOOKUP(Tabla2[[#This Row],[Estado]],Catalogos!$I$3:$J$35,2,0)</f>
        <v>Bajío</v>
      </c>
      <c r="G3531" s="56" t="s">
        <v>47</v>
      </c>
      <c r="H3531" s="56" t="s">
        <v>12682</v>
      </c>
      <c r="I3531" s="56" t="s">
        <v>12683</v>
      </c>
      <c r="J3531" s="56" t="s">
        <v>6946</v>
      </c>
      <c r="K3531" s="56">
        <v>4421695907</v>
      </c>
      <c r="L3531" s="67" t="s">
        <v>72</v>
      </c>
      <c r="M3531" s="1" t="s">
        <v>12686</v>
      </c>
    </row>
    <row r="3532" spans="1:13" x14ac:dyDescent="0.25">
      <c r="A3532" s="55" t="s">
        <v>31</v>
      </c>
      <c r="B3532" s="56" t="s">
        <v>9457</v>
      </c>
      <c r="C3532" s="56" t="s">
        <v>12687</v>
      </c>
      <c r="D3532" s="56">
        <v>76100</v>
      </c>
      <c r="E3532" s="56" t="s">
        <v>47</v>
      </c>
      <c r="F3532" s="56" t="str">
        <f>+VLOOKUP(Tabla2[[#This Row],[Estado]],Catalogos!$I$3:$J$35,2,0)</f>
        <v>Bajío</v>
      </c>
      <c r="G3532" s="56" t="s">
        <v>47</v>
      </c>
      <c r="H3532" s="56" t="s">
        <v>12682</v>
      </c>
      <c r="I3532" s="56" t="s">
        <v>12683</v>
      </c>
      <c r="J3532" s="56" t="s">
        <v>6946</v>
      </c>
      <c r="K3532" s="56">
        <v>4424111262</v>
      </c>
      <c r="L3532" s="67" t="s">
        <v>72</v>
      </c>
      <c r="M3532" s="1" t="s">
        <v>12686</v>
      </c>
    </row>
    <row r="3533" spans="1:13" x14ac:dyDescent="0.25">
      <c r="A3533" s="55" t="s">
        <v>31</v>
      </c>
      <c r="B3533" s="56" t="s">
        <v>9457</v>
      </c>
      <c r="C3533" s="56" t="s">
        <v>12688</v>
      </c>
      <c r="D3533" s="56">
        <v>76100</v>
      </c>
      <c r="E3533" s="56" t="s">
        <v>47</v>
      </c>
      <c r="F3533" s="56" t="str">
        <f>+VLOOKUP(Tabla2[[#This Row],[Estado]],Catalogos!$I$3:$J$35,2,0)</f>
        <v>Bajío</v>
      </c>
      <c r="G3533" s="56" t="s">
        <v>47</v>
      </c>
      <c r="H3533" s="56" t="s">
        <v>12682</v>
      </c>
      <c r="I3533" s="56" t="s">
        <v>12683</v>
      </c>
      <c r="J3533" s="56" t="s">
        <v>6946</v>
      </c>
      <c r="K3533" s="56">
        <v>4421588332</v>
      </c>
      <c r="L3533" s="67" t="s">
        <v>72</v>
      </c>
      <c r="M3533" s="1" t="s">
        <v>12686</v>
      </c>
    </row>
    <row r="3534" spans="1:13" x14ac:dyDescent="0.25">
      <c r="A3534" s="55" t="s">
        <v>31</v>
      </c>
      <c r="B3534" s="56" t="s">
        <v>12221</v>
      </c>
      <c r="C3534" s="56" t="s">
        <v>12689</v>
      </c>
      <c r="D3534" s="56">
        <v>76100</v>
      </c>
      <c r="E3534" s="56" t="s">
        <v>47</v>
      </c>
      <c r="F3534" s="56" t="str">
        <f>+VLOOKUP(Tabla2[[#This Row],[Estado]],Catalogos!$I$3:$J$35,2,0)</f>
        <v>Bajío</v>
      </c>
      <c r="G3534" s="56" t="s">
        <v>47</v>
      </c>
      <c r="H3534" s="56" t="s">
        <v>12682</v>
      </c>
      <c r="I3534" s="56" t="s">
        <v>12683</v>
      </c>
      <c r="J3534" s="56" t="s">
        <v>6946</v>
      </c>
      <c r="K3534" s="56">
        <v>4525455857</v>
      </c>
      <c r="L3534" s="67" t="s">
        <v>72</v>
      </c>
      <c r="M3534" s="1" t="s">
        <v>12686</v>
      </c>
    </row>
    <row r="3535" spans="1:13" x14ac:dyDescent="0.25">
      <c r="A3535" s="55" t="s">
        <v>31</v>
      </c>
      <c r="B3535" s="56" t="s">
        <v>12221</v>
      </c>
      <c r="C3535" s="56" t="s">
        <v>12690</v>
      </c>
      <c r="D3535" s="56">
        <v>76100</v>
      </c>
      <c r="E3535" s="56" t="s">
        <v>47</v>
      </c>
      <c r="F3535" s="56" t="str">
        <f>+VLOOKUP(Tabla2[[#This Row],[Estado]],Catalogos!$I$3:$J$35,2,0)</f>
        <v>Bajío</v>
      </c>
      <c r="G3535" s="56" t="s">
        <v>47</v>
      </c>
      <c r="H3535" s="56" t="s">
        <v>12682</v>
      </c>
      <c r="I3535" s="56" t="s">
        <v>12683</v>
      </c>
      <c r="J3535" s="56" t="s">
        <v>6946</v>
      </c>
      <c r="K3535" s="56">
        <v>12447770</v>
      </c>
      <c r="L3535" s="67" t="s">
        <v>72</v>
      </c>
      <c r="M3535" s="1" t="s">
        <v>12686</v>
      </c>
    </row>
    <row r="3536" spans="1:13" x14ac:dyDescent="0.25">
      <c r="A3536" s="55" t="s">
        <v>31</v>
      </c>
      <c r="B3536" s="56" t="s">
        <v>96</v>
      </c>
      <c r="C3536" s="56" t="s">
        <v>12691</v>
      </c>
      <c r="D3536" s="56">
        <v>76100</v>
      </c>
      <c r="E3536" s="56" t="s">
        <v>47</v>
      </c>
      <c r="F3536" s="56" t="str">
        <f>+VLOOKUP(Tabla2[[#This Row],[Estado]],Catalogos!$I$3:$J$35,2,0)</f>
        <v>Bajío</v>
      </c>
      <c r="G3536" s="56" t="s">
        <v>47</v>
      </c>
      <c r="H3536" s="56" t="s">
        <v>12682</v>
      </c>
      <c r="I3536" s="56" t="s">
        <v>12683</v>
      </c>
      <c r="J3536" s="56" t="s">
        <v>6946</v>
      </c>
      <c r="K3536" s="56">
        <v>5532234590</v>
      </c>
      <c r="L3536" s="67" t="s">
        <v>72</v>
      </c>
      <c r="M3536" s="1" t="s">
        <v>12686</v>
      </c>
    </row>
    <row r="3537" spans="1:13" x14ac:dyDescent="0.25">
      <c r="A3537" s="55" t="s">
        <v>31</v>
      </c>
      <c r="B3537" s="56" t="s">
        <v>96</v>
      </c>
      <c r="C3537" s="56" t="s">
        <v>12692</v>
      </c>
      <c r="D3537" s="56">
        <v>76100</v>
      </c>
      <c r="E3537" s="56" t="s">
        <v>47</v>
      </c>
      <c r="F3537" s="56" t="str">
        <f>+VLOOKUP(Tabla2[[#This Row],[Estado]],Catalogos!$I$3:$J$35,2,0)</f>
        <v>Bajío</v>
      </c>
      <c r="G3537" s="56" t="s">
        <v>47</v>
      </c>
      <c r="H3537" s="56" t="s">
        <v>12682</v>
      </c>
      <c r="I3537" s="56" t="s">
        <v>12683</v>
      </c>
      <c r="J3537" s="56" t="s">
        <v>6946</v>
      </c>
      <c r="K3537" s="56">
        <v>7711958019</v>
      </c>
      <c r="L3537" s="67" t="s">
        <v>72</v>
      </c>
      <c r="M3537" s="1" t="s">
        <v>12686</v>
      </c>
    </row>
    <row r="3538" spans="1:13" x14ac:dyDescent="0.25">
      <c r="A3538" s="55" t="s">
        <v>31</v>
      </c>
      <c r="B3538" s="56" t="s">
        <v>96</v>
      </c>
      <c r="C3538" s="56" t="s">
        <v>12693</v>
      </c>
      <c r="D3538" s="56">
        <v>76100</v>
      </c>
      <c r="E3538" s="56" t="s">
        <v>47</v>
      </c>
      <c r="F3538" s="56" t="str">
        <f>+VLOOKUP(Tabla2[[#This Row],[Estado]],Catalogos!$I$3:$J$35,2,0)</f>
        <v>Bajío</v>
      </c>
      <c r="G3538" s="56" t="s">
        <v>47</v>
      </c>
      <c r="H3538" s="56" t="s">
        <v>12682</v>
      </c>
      <c r="I3538" s="56" t="s">
        <v>12683</v>
      </c>
      <c r="J3538" s="56" t="s">
        <v>6946</v>
      </c>
      <c r="K3538" s="56">
        <v>4432582321</v>
      </c>
      <c r="L3538" s="67" t="s">
        <v>72</v>
      </c>
      <c r="M3538" s="1" t="s">
        <v>12686</v>
      </c>
    </row>
    <row r="3539" spans="1:13" x14ac:dyDescent="0.25">
      <c r="A3539" s="55" t="s">
        <v>31</v>
      </c>
      <c r="B3539" s="56" t="s">
        <v>96</v>
      </c>
      <c r="C3539" s="56" t="s">
        <v>12694</v>
      </c>
      <c r="D3539" s="56">
        <v>76100</v>
      </c>
      <c r="E3539" s="56" t="s">
        <v>47</v>
      </c>
      <c r="F3539" s="56" t="str">
        <f>+VLOOKUP(Tabla2[[#This Row],[Estado]],Catalogos!$I$3:$J$35,2,0)</f>
        <v>Bajío</v>
      </c>
      <c r="G3539" s="56" t="s">
        <v>47</v>
      </c>
      <c r="H3539" s="56" t="s">
        <v>12682</v>
      </c>
      <c r="I3539" s="56" t="s">
        <v>12683</v>
      </c>
      <c r="J3539" s="56" t="s">
        <v>6946</v>
      </c>
      <c r="K3539" s="56">
        <v>4425928827</v>
      </c>
      <c r="L3539" s="67" t="s">
        <v>72</v>
      </c>
      <c r="M3539" s="1" t="s">
        <v>12686</v>
      </c>
    </row>
    <row r="3540" spans="1:13" x14ac:dyDescent="0.25">
      <c r="A3540" s="55" t="s">
        <v>31</v>
      </c>
      <c r="B3540" s="56" t="s">
        <v>135</v>
      </c>
      <c r="C3540" s="56" t="s">
        <v>12695</v>
      </c>
      <c r="D3540" s="56">
        <v>76100</v>
      </c>
      <c r="E3540" s="56" t="s">
        <v>47</v>
      </c>
      <c r="F3540" s="56" t="str">
        <f>+VLOOKUP(Tabla2[[#This Row],[Estado]],Catalogos!$I$3:$J$35,2,0)</f>
        <v>Bajío</v>
      </c>
      <c r="G3540" s="56" t="s">
        <v>47</v>
      </c>
      <c r="H3540" s="56" t="s">
        <v>12682</v>
      </c>
      <c r="I3540" s="56" t="s">
        <v>12683</v>
      </c>
      <c r="J3540" s="56" t="s">
        <v>6946</v>
      </c>
      <c r="K3540" s="56">
        <v>4421947016</v>
      </c>
      <c r="L3540" s="67" t="s">
        <v>72</v>
      </c>
      <c r="M3540" s="1" t="s">
        <v>12686</v>
      </c>
    </row>
    <row r="3541" spans="1:13" x14ac:dyDescent="0.25">
      <c r="A3541" s="55" t="s">
        <v>31</v>
      </c>
      <c r="B3541" s="56" t="s">
        <v>135</v>
      </c>
      <c r="C3541" s="56" t="s">
        <v>12696</v>
      </c>
      <c r="D3541" s="56">
        <v>76100</v>
      </c>
      <c r="E3541" s="56" t="s">
        <v>47</v>
      </c>
      <c r="F3541" s="56" t="str">
        <f>+VLOOKUP(Tabla2[[#This Row],[Estado]],Catalogos!$I$3:$J$35,2,0)</f>
        <v>Bajío</v>
      </c>
      <c r="G3541" s="56" t="s">
        <v>47</v>
      </c>
      <c r="H3541" s="56" t="s">
        <v>12682</v>
      </c>
      <c r="I3541" s="56" t="s">
        <v>12683</v>
      </c>
      <c r="J3541" s="56" t="s">
        <v>6946</v>
      </c>
      <c r="K3541" s="56" t="s">
        <v>12697</v>
      </c>
      <c r="L3541" s="67" t="s">
        <v>72</v>
      </c>
      <c r="M3541" s="1" t="s">
        <v>12686</v>
      </c>
    </row>
    <row r="3542" spans="1:13" x14ac:dyDescent="0.25">
      <c r="A3542" s="55" t="s">
        <v>31</v>
      </c>
      <c r="B3542" s="56" t="s">
        <v>112</v>
      </c>
      <c r="C3542" s="56" t="s">
        <v>12698</v>
      </c>
      <c r="D3542" s="56">
        <v>76100</v>
      </c>
      <c r="E3542" s="56" t="s">
        <v>47</v>
      </c>
      <c r="F3542" s="56" t="str">
        <f>+VLOOKUP(Tabla2[[#This Row],[Estado]],Catalogos!$I$3:$J$35,2,0)</f>
        <v>Bajío</v>
      </c>
      <c r="G3542" s="56" t="s">
        <v>47</v>
      </c>
      <c r="H3542" s="56" t="s">
        <v>12682</v>
      </c>
      <c r="I3542" s="56" t="s">
        <v>12683</v>
      </c>
      <c r="J3542" s="56" t="s">
        <v>6946</v>
      </c>
      <c r="K3542" s="56">
        <v>4422027380</v>
      </c>
      <c r="L3542" s="67" t="s">
        <v>72</v>
      </c>
      <c r="M3542" s="1" t="s">
        <v>12686</v>
      </c>
    </row>
    <row r="3543" spans="1:13" x14ac:dyDescent="0.25">
      <c r="A3543" s="55" t="s">
        <v>31</v>
      </c>
      <c r="B3543" s="56" t="s">
        <v>112</v>
      </c>
      <c r="C3543" s="56" t="s">
        <v>12699</v>
      </c>
      <c r="D3543" s="56">
        <v>76100</v>
      </c>
      <c r="E3543" s="56" t="s">
        <v>47</v>
      </c>
      <c r="F3543" s="56" t="str">
        <f>+VLOOKUP(Tabla2[[#This Row],[Estado]],Catalogos!$I$3:$J$35,2,0)</f>
        <v>Bajío</v>
      </c>
      <c r="G3543" s="56" t="s">
        <v>47</v>
      </c>
      <c r="H3543" s="56" t="s">
        <v>12682</v>
      </c>
      <c r="I3543" s="56" t="s">
        <v>12683</v>
      </c>
      <c r="J3543" s="56" t="s">
        <v>6946</v>
      </c>
      <c r="K3543" s="56">
        <v>4421053463</v>
      </c>
      <c r="L3543" s="67" t="s">
        <v>72</v>
      </c>
      <c r="M3543" s="1" t="s">
        <v>12686</v>
      </c>
    </row>
    <row r="3544" spans="1:13" x14ac:dyDescent="0.25">
      <c r="A3544" s="55" t="s">
        <v>31</v>
      </c>
      <c r="B3544" s="56" t="s">
        <v>112</v>
      </c>
      <c r="C3544" s="56" t="s">
        <v>12700</v>
      </c>
      <c r="D3544" s="56">
        <v>76100</v>
      </c>
      <c r="E3544" s="56" t="s">
        <v>47</v>
      </c>
      <c r="F3544" s="56" t="str">
        <f>+VLOOKUP(Tabla2[[#This Row],[Estado]],Catalogos!$I$3:$J$35,2,0)</f>
        <v>Bajío</v>
      </c>
      <c r="G3544" s="56" t="s">
        <v>47</v>
      </c>
      <c r="H3544" s="56" t="s">
        <v>12682</v>
      </c>
      <c r="I3544" s="56" t="s">
        <v>12683</v>
      </c>
      <c r="J3544" s="56" t="s">
        <v>6946</v>
      </c>
      <c r="K3544" s="56">
        <v>4425779450</v>
      </c>
      <c r="L3544" s="67" t="s">
        <v>72</v>
      </c>
      <c r="M3544" s="1" t="s">
        <v>12686</v>
      </c>
    </row>
    <row r="3545" spans="1:13" x14ac:dyDescent="0.25">
      <c r="A3545" s="55" t="s">
        <v>31</v>
      </c>
      <c r="B3545" s="56" t="s">
        <v>228</v>
      </c>
      <c r="C3545" s="56" t="s">
        <v>12701</v>
      </c>
      <c r="D3545" s="56">
        <v>76100</v>
      </c>
      <c r="E3545" s="56" t="s">
        <v>47</v>
      </c>
      <c r="F3545" s="56" t="str">
        <f>+VLOOKUP(Tabla2[[#This Row],[Estado]],Catalogos!$I$3:$J$35,2,0)</f>
        <v>Bajío</v>
      </c>
      <c r="G3545" s="56" t="s">
        <v>47</v>
      </c>
      <c r="H3545" s="56" t="s">
        <v>12682</v>
      </c>
      <c r="I3545" s="56" t="s">
        <v>12683</v>
      </c>
      <c r="J3545" s="56" t="s">
        <v>6946</v>
      </c>
      <c r="K3545" s="56"/>
      <c r="L3545" s="67" t="s">
        <v>72</v>
      </c>
      <c r="M3545" s="1" t="s">
        <v>12686</v>
      </c>
    </row>
    <row r="3546" spans="1:13" x14ac:dyDescent="0.25">
      <c r="A3546" s="55" t="s">
        <v>31</v>
      </c>
      <c r="B3546" s="56" t="s">
        <v>137</v>
      </c>
      <c r="C3546" s="56" t="s">
        <v>12702</v>
      </c>
      <c r="D3546" s="56">
        <v>76100</v>
      </c>
      <c r="E3546" s="56" t="s">
        <v>47</v>
      </c>
      <c r="F3546" s="56" t="str">
        <f>+VLOOKUP(Tabla2[[#This Row],[Estado]],Catalogos!$I$3:$J$35,2,0)</f>
        <v>Bajío</v>
      </c>
      <c r="G3546" s="56" t="s">
        <v>47</v>
      </c>
      <c r="H3546" s="56" t="s">
        <v>12682</v>
      </c>
      <c r="I3546" s="56" t="s">
        <v>12683</v>
      </c>
      <c r="J3546" s="56" t="s">
        <v>6946</v>
      </c>
      <c r="K3546" s="56">
        <v>4425927320</v>
      </c>
      <c r="L3546" s="67" t="s">
        <v>72</v>
      </c>
      <c r="M3546" s="1" t="s">
        <v>12686</v>
      </c>
    </row>
    <row r="3547" spans="1:13" x14ac:dyDescent="0.25">
      <c r="A3547" s="55" t="s">
        <v>31</v>
      </c>
      <c r="B3547" s="56" t="s">
        <v>137</v>
      </c>
      <c r="C3547" s="56" t="s">
        <v>12703</v>
      </c>
      <c r="D3547" s="56">
        <v>76100</v>
      </c>
      <c r="E3547" s="56" t="s">
        <v>47</v>
      </c>
      <c r="F3547" s="56" t="str">
        <f>+VLOOKUP(Tabla2[[#This Row],[Estado]],Catalogos!$I$3:$J$35,2,0)</f>
        <v>Bajío</v>
      </c>
      <c r="G3547" s="56" t="s">
        <v>47</v>
      </c>
      <c r="H3547" s="56" t="s">
        <v>12682</v>
      </c>
      <c r="I3547" s="56" t="s">
        <v>12683</v>
      </c>
      <c r="J3547" s="56" t="s">
        <v>6946</v>
      </c>
      <c r="K3547" s="56">
        <v>4423960673</v>
      </c>
      <c r="L3547" s="67" t="s">
        <v>72</v>
      </c>
      <c r="M3547" s="1" t="s">
        <v>12686</v>
      </c>
    </row>
    <row r="3548" spans="1:13" x14ac:dyDescent="0.25">
      <c r="A3548" s="55" t="s">
        <v>31</v>
      </c>
      <c r="B3548" s="56" t="s">
        <v>2731</v>
      </c>
      <c r="C3548" s="56" t="s">
        <v>12704</v>
      </c>
      <c r="D3548" s="56">
        <v>76100</v>
      </c>
      <c r="E3548" s="56" t="s">
        <v>47</v>
      </c>
      <c r="F3548" s="56" t="str">
        <f>+VLOOKUP(Tabla2[[#This Row],[Estado]],Catalogos!$I$3:$J$35,2,0)</f>
        <v>Bajío</v>
      </c>
      <c r="G3548" s="56" t="s">
        <v>47</v>
      </c>
      <c r="H3548" s="56" t="s">
        <v>12682</v>
      </c>
      <c r="I3548" s="56" t="s">
        <v>12683</v>
      </c>
      <c r="J3548" s="56" t="s">
        <v>6946</v>
      </c>
      <c r="K3548" s="56">
        <v>4461179347</v>
      </c>
      <c r="L3548" s="67" t="s">
        <v>72</v>
      </c>
      <c r="M3548" s="1" t="s">
        <v>12686</v>
      </c>
    </row>
    <row r="3549" spans="1:13" x14ac:dyDescent="0.25">
      <c r="A3549" s="55" t="s">
        <v>31</v>
      </c>
      <c r="B3549" s="56" t="s">
        <v>12705</v>
      </c>
      <c r="C3549" s="56" t="s">
        <v>12706</v>
      </c>
      <c r="D3549" s="56">
        <v>76100</v>
      </c>
      <c r="E3549" s="56" t="s">
        <v>47</v>
      </c>
      <c r="F3549" s="56" t="str">
        <f>+VLOOKUP(Tabla2[[#This Row],[Estado]],Catalogos!$I$3:$J$35,2,0)</f>
        <v>Bajío</v>
      </c>
      <c r="G3549" s="56" t="s">
        <v>47</v>
      </c>
      <c r="H3549" s="56" t="s">
        <v>12682</v>
      </c>
      <c r="I3549" s="56" t="s">
        <v>12683</v>
      </c>
      <c r="J3549" s="56" t="s">
        <v>6946</v>
      </c>
      <c r="K3549" s="56">
        <v>4423620042</v>
      </c>
      <c r="L3549" s="67" t="s">
        <v>72</v>
      </c>
      <c r="M3549" s="1" t="s">
        <v>12686</v>
      </c>
    </row>
    <row r="3550" spans="1:13" x14ac:dyDescent="0.25">
      <c r="A3550" s="55" t="s">
        <v>31</v>
      </c>
      <c r="B3550" s="56" t="s">
        <v>12705</v>
      </c>
      <c r="C3550" s="56" t="s">
        <v>12707</v>
      </c>
      <c r="D3550" s="56">
        <v>76100</v>
      </c>
      <c r="E3550" s="56" t="s">
        <v>47</v>
      </c>
      <c r="F3550" s="56" t="str">
        <f>+VLOOKUP(Tabla2[[#This Row],[Estado]],Catalogos!$I$3:$J$35,2,0)</f>
        <v>Bajío</v>
      </c>
      <c r="G3550" s="56" t="s">
        <v>47</v>
      </c>
      <c r="H3550" s="56" t="s">
        <v>12682</v>
      </c>
      <c r="I3550" s="56" t="s">
        <v>12683</v>
      </c>
      <c r="J3550" s="56" t="s">
        <v>6946</v>
      </c>
      <c r="K3550" s="56">
        <v>4141030597</v>
      </c>
      <c r="L3550" s="67" t="s">
        <v>72</v>
      </c>
      <c r="M3550" s="1" t="s">
        <v>12686</v>
      </c>
    </row>
    <row r="3551" spans="1:13" x14ac:dyDescent="0.25">
      <c r="A3551" s="55" t="s">
        <v>31</v>
      </c>
      <c r="B3551" s="56" t="s">
        <v>12012</v>
      </c>
      <c r="C3551" s="56" t="s">
        <v>12708</v>
      </c>
      <c r="D3551" s="56">
        <v>76100</v>
      </c>
      <c r="E3551" s="56" t="s">
        <v>47</v>
      </c>
      <c r="F3551" s="56" t="str">
        <f>+VLOOKUP(Tabla2[[#This Row],[Estado]],Catalogos!$I$3:$J$35,2,0)</f>
        <v>Bajío</v>
      </c>
      <c r="G3551" s="56" t="s">
        <v>47</v>
      </c>
      <c r="H3551" s="56" t="s">
        <v>12682</v>
      </c>
      <c r="I3551" s="56" t="s">
        <v>12683</v>
      </c>
      <c r="J3551" s="56" t="s">
        <v>6946</v>
      </c>
      <c r="K3551" s="56">
        <v>4622461229</v>
      </c>
      <c r="L3551" s="67" t="s">
        <v>72</v>
      </c>
      <c r="M3551" s="1" t="s">
        <v>12686</v>
      </c>
    </row>
    <row r="3552" spans="1:13" x14ac:dyDescent="0.25">
      <c r="A3552" s="55" t="s">
        <v>31</v>
      </c>
      <c r="B3552" s="56" t="s">
        <v>12012</v>
      </c>
      <c r="C3552" s="56" t="s">
        <v>12709</v>
      </c>
      <c r="D3552" s="56">
        <v>76100</v>
      </c>
      <c r="E3552" s="56" t="s">
        <v>47</v>
      </c>
      <c r="F3552" s="56" t="str">
        <f>+VLOOKUP(Tabla2[[#This Row],[Estado]],Catalogos!$I$3:$J$35,2,0)</f>
        <v>Bajío</v>
      </c>
      <c r="G3552" s="56" t="s">
        <v>47</v>
      </c>
      <c r="H3552" s="56" t="s">
        <v>12682</v>
      </c>
      <c r="I3552" s="56" t="s">
        <v>12683</v>
      </c>
      <c r="J3552" s="56" t="s">
        <v>6946</v>
      </c>
      <c r="K3552" s="56">
        <v>4612753523</v>
      </c>
      <c r="L3552" s="67" t="s">
        <v>72</v>
      </c>
      <c r="M3552" s="1" t="s">
        <v>12686</v>
      </c>
    </row>
    <row r="3553" spans="1:13" x14ac:dyDescent="0.25">
      <c r="A3553" s="55" t="s">
        <v>31</v>
      </c>
      <c r="B3553" s="56" t="s">
        <v>603</v>
      </c>
      <c r="C3553" s="56" t="s">
        <v>12710</v>
      </c>
      <c r="D3553" s="56">
        <v>76100</v>
      </c>
      <c r="E3553" s="56" t="s">
        <v>47</v>
      </c>
      <c r="F3553" s="56" t="str">
        <f>+VLOOKUP(Tabla2[[#This Row],[Estado]],Catalogos!$I$3:$J$35,2,0)</f>
        <v>Bajío</v>
      </c>
      <c r="G3553" s="56" t="s">
        <v>47</v>
      </c>
      <c r="H3553" s="56" t="s">
        <v>12682</v>
      </c>
      <c r="I3553" s="56" t="s">
        <v>12683</v>
      </c>
      <c r="J3553" s="56" t="s">
        <v>6946</v>
      </c>
      <c r="K3553" s="56"/>
      <c r="L3553" s="67" t="s">
        <v>72</v>
      </c>
      <c r="M3553" s="1" t="s">
        <v>12686</v>
      </c>
    </row>
    <row r="3554" spans="1:13" x14ac:dyDescent="0.25">
      <c r="A3554" s="55" t="s">
        <v>31</v>
      </c>
      <c r="B3554" s="56" t="s">
        <v>261</v>
      </c>
      <c r="C3554" s="56" t="s">
        <v>12711</v>
      </c>
      <c r="D3554" s="56">
        <v>76100</v>
      </c>
      <c r="E3554" s="56" t="s">
        <v>47</v>
      </c>
      <c r="F3554" s="56" t="str">
        <f>+VLOOKUP(Tabla2[[#This Row],[Estado]],Catalogos!$I$3:$J$35,2,0)</f>
        <v>Bajío</v>
      </c>
      <c r="G3554" s="56" t="s">
        <v>47</v>
      </c>
      <c r="H3554" s="56" t="s">
        <v>12682</v>
      </c>
      <c r="I3554" s="56" t="s">
        <v>12683</v>
      </c>
      <c r="J3554" s="56" t="s">
        <v>6946</v>
      </c>
      <c r="K3554" s="56">
        <v>4432206292</v>
      </c>
      <c r="L3554" s="67" t="s">
        <v>72</v>
      </c>
      <c r="M3554" s="1" t="s">
        <v>12686</v>
      </c>
    </row>
    <row r="3555" spans="1:13" x14ac:dyDescent="0.25">
      <c r="A3555" s="55" t="s">
        <v>31</v>
      </c>
      <c r="B3555" s="56" t="s">
        <v>261</v>
      </c>
      <c r="C3555" s="56" t="s">
        <v>12712</v>
      </c>
      <c r="D3555" s="56">
        <v>76100</v>
      </c>
      <c r="E3555" s="56" t="s">
        <v>47</v>
      </c>
      <c r="F3555" s="56" t="str">
        <f>+VLOOKUP(Tabla2[[#This Row],[Estado]],Catalogos!$I$3:$J$35,2,0)</f>
        <v>Bajío</v>
      </c>
      <c r="G3555" s="56" t="s">
        <v>47</v>
      </c>
      <c r="H3555" s="56" t="s">
        <v>12682</v>
      </c>
      <c r="I3555" s="56" t="s">
        <v>12683</v>
      </c>
      <c r="J3555" s="56" t="s">
        <v>6946</v>
      </c>
      <c r="K3555" s="56">
        <v>5547699681</v>
      </c>
      <c r="L3555" s="67" t="s">
        <v>72</v>
      </c>
      <c r="M3555" s="1" t="s">
        <v>12686</v>
      </c>
    </row>
    <row r="3556" spans="1:13" x14ac:dyDescent="0.25">
      <c r="A3556" s="55" t="s">
        <v>31</v>
      </c>
      <c r="B3556" s="56" t="s">
        <v>229</v>
      </c>
      <c r="C3556" s="56" t="s">
        <v>12713</v>
      </c>
      <c r="D3556" s="56">
        <v>76100</v>
      </c>
      <c r="E3556" s="56" t="s">
        <v>47</v>
      </c>
      <c r="F3556" s="56" t="str">
        <f>+VLOOKUP(Tabla2[[#This Row],[Estado]],Catalogos!$I$3:$J$35,2,0)</f>
        <v>Bajío</v>
      </c>
      <c r="G3556" s="56" t="s">
        <v>47</v>
      </c>
      <c r="H3556" s="56" t="s">
        <v>12682</v>
      </c>
      <c r="I3556" s="56" t="s">
        <v>12683</v>
      </c>
      <c r="J3556" s="56" t="s">
        <v>6946</v>
      </c>
      <c r="K3556" s="56" t="s">
        <v>12714</v>
      </c>
      <c r="L3556" s="67" t="s">
        <v>72</v>
      </c>
      <c r="M3556" s="1" t="s">
        <v>12686</v>
      </c>
    </row>
    <row r="3557" spans="1:13" x14ac:dyDescent="0.25">
      <c r="A3557" s="55" t="s">
        <v>31</v>
      </c>
      <c r="B3557" s="56" t="s">
        <v>229</v>
      </c>
      <c r="C3557" s="56" t="s">
        <v>12715</v>
      </c>
      <c r="D3557" s="56">
        <v>76100</v>
      </c>
      <c r="E3557" s="56" t="s">
        <v>47</v>
      </c>
      <c r="F3557" s="56" t="str">
        <f>+VLOOKUP(Tabla2[[#This Row],[Estado]],Catalogos!$I$3:$J$35,2,0)</f>
        <v>Bajío</v>
      </c>
      <c r="G3557" s="56" t="s">
        <v>47</v>
      </c>
      <c r="H3557" s="56" t="s">
        <v>12682</v>
      </c>
      <c r="I3557" s="56" t="s">
        <v>12683</v>
      </c>
      <c r="J3557" s="56" t="s">
        <v>6946</v>
      </c>
      <c r="K3557" s="56"/>
      <c r="L3557" s="67" t="s">
        <v>72</v>
      </c>
      <c r="M3557" s="1" t="s">
        <v>12686</v>
      </c>
    </row>
    <row r="3558" spans="1:13" x14ac:dyDescent="0.25">
      <c r="A3558" s="55" t="s">
        <v>31</v>
      </c>
      <c r="B3558" s="56" t="s">
        <v>121</v>
      </c>
      <c r="C3558" s="56" t="s">
        <v>12716</v>
      </c>
      <c r="D3558" s="56">
        <v>76100</v>
      </c>
      <c r="E3558" s="56" t="s">
        <v>47</v>
      </c>
      <c r="F3558" s="56" t="str">
        <f>+VLOOKUP(Tabla2[[#This Row],[Estado]],Catalogos!$I$3:$J$35,2,0)</f>
        <v>Bajío</v>
      </c>
      <c r="G3558" s="56" t="s">
        <v>47</v>
      </c>
      <c r="H3558" s="56" t="s">
        <v>12682</v>
      </c>
      <c r="I3558" s="56" t="s">
        <v>12683</v>
      </c>
      <c r="J3558" s="56" t="s">
        <v>6946</v>
      </c>
      <c r="K3558" s="56"/>
      <c r="L3558" s="67" t="s">
        <v>72</v>
      </c>
      <c r="M3558" s="1" t="s">
        <v>12686</v>
      </c>
    </row>
    <row r="3559" spans="1:13" x14ac:dyDescent="0.25">
      <c r="A3559" s="55" t="s">
        <v>31</v>
      </c>
      <c r="B3559" s="56" t="s">
        <v>12717</v>
      </c>
      <c r="C3559" s="56" t="s">
        <v>12718</v>
      </c>
      <c r="D3559" s="56">
        <v>76100</v>
      </c>
      <c r="E3559" s="56" t="s">
        <v>47</v>
      </c>
      <c r="F3559" s="56" t="str">
        <f>+VLOOKUP(Tabla2[[#This Row],[Estado]],Catalogos!$I$3:$J$35,2,0)</f>
        <v>Bajío</v>
      </c>
      <c r="G3559" s="56" t="s">
        <v>47</v>
      </c>
      <c r="H3559" s="56" t="s">
        <v>12682</v>
      </c>
      <c r="I3559" s="56" t="s">
        <v>12683</v>
      </c>
      <c r="J3559" s="56" t="s">
        <v>6946</v>
      </c>
      <c r="K3559" s="56">
        <v>4422813572</v>
      </c>
      <c r="L3559" s="67" t="s">
        <v>72</v>
      </c>
      <c r="M3559" s="1" t="s">
        <v>12686</v>
      </c>
    </row>
    <row r="3560" spans="1:13" x14ac:dyDescent="0.25">
      <c r="A3560" s="55" t="s">
        <v>31</v>
      </c>
      <c r="B3560" s="56" t="s">
        <v>11682</v>
      </c>
      <c r="C3560" s="56" t="s">
        <v>12719</v>
      </c>
      <c r="D3560" s="56">
        <v>76100</v>
      </c>
      <c r="E3560" s="56" t="s">
        <v>47</v>
      </c>
      <c r="F3560" s="56" t="str">
        <f>+VLOOKUP(Tabla2[[#This Row],[Estado]],Catalogos!$I$3:$J$35,2,0)</f>
        <v>Bajío</v>
      </c>
      <c r="G3560" s="56" t="s">
        <v>47</v>
      </c>
      <c r="H3560" s="56" t="s">
        <v>12682</v>
      </c>
      <c r="I3560" s="56" t="s">
        <v>12683</v>
      </c>
      <c r="J3560" s="56" t="s">
        <v>6946</v>
      </c>
      <c r="K3560" s="56">
        <v>9931935550</v>
      </c>
      <c r="L3560" s="67" t="s">
        <v>72</v>
      </c>
      <c r="M3560" s="1" t="s">
        <v>12686</v>
      </c>
    </row>
    <row r="3561" spans="1:13" x14ac:dyDescent="0.25">
      <c r="A3561" s="55" t="s">
        <v>31</v>
      </c>
      <c r="B3561" s="56" t="s">
        <v>11682</v>
      </c>
      <c r="C3561" s="56" t="s">
        <v>12720</v>
      </c>
      <c r="D3561" s="56">
        <v>76100</v>
      </c>
      <c r="E3561" s="56" t="s">
        <v>47</v>
      </c>
      <c r="F3561" s="56" t="str">
        <f>+VLOOKUP(Tabla2[[#This Row],[Estado]],Catalogos!$I$3:$J$35,2,0)</f>
        <v>Bajío</v>
      </c>
      <c r="G3561" s="56" t="s">
        <v>47</v>
      </c>
      <c r="H3561" s="56" t="s">
        <v>12682</v>
      </c>
      <c r="I3561" s="56" t="s">
        <v>12683</v>
      </c>
      <c r="J3561" s="56" t="s">
        <v>6946</v>
      </c>
      <c r="K3561" s="56">
        <v>6395496069</v>
      </c>
      <c r="L3561" s="67" t="s">
        <v>72</v>
      </c>
      <c r="M3561" s="1" t="s">
        <v>12686</v>
      </c>
    </row>
    <row r="3562" spans="1:13" x14ac:dyDescent="0.25">
      <c r="A3562" s="55" t="s">
        <v>31</v>
      </c>
      <c r="B3562" s="88" t="s">
        <v>4447</v>
      </c>
      <c r="C3562" s="56" t="s">
        <v>12721</v>
      </c>
      <c r="D3562" s="56">
        <v>76100</v>
      </c>
      <c r="E3562" s="56" t="s">
        <v>47</v>
      </c>
      <c r="F3562" s="56" t="str">
        <f>+VLOOKUP(Tabla2[[#This Row],[Estado]],Catalogos!$I$3:$J$35,2,0)</f>
        <v>Bajío</v>
      </c>
      <c r="G3562" s="56" t="s">
        <v>47</v>
      </c>
      <c r="H3562" s="56" t="s">
        <v>12682</v>
      </c>
      <c r="I3562" s="56" t="s">
        <v>12683</v>
      </c>
      <c r="J3562" s="56" t="s">
        <v>6946</v>
      </c>
      <c r="K3562" s="56">
        <v>5582346875</v>
      </c>
      <c r="L3562" s="67" t="s">
        <v>72</v>
      </c>
      <c r="M3562" s="1" t="s">
        <v>12686</v>
      </c>
    </row>
    <row r="3563" spans="1:13" x14ac:dyDescent="0.25">
      <c r="A3563" s="55" t="s">
        <v>31</v>
      </c>
      <c r="B3563" s="88" t="s">
        <v>4447</v>
      </c>
      <c r="C3563" s="56" t="s">
        <v>12722</v>
      </c>
      <c r="D3563" s="56">
        <v>76100</v>
      </c>
      <c r="E3563" s="56" t="s">
        <v>47</v>
      </c>
      <c r="F3563" s="56" t="str">
        <f>+VLOOKUP(Tabla2[[#This Row],[Estado]],Catalogos!$I$3:$J$35,2,0)</f>
        <v>Bajío</v>
      </c>
      <c r="G3563" s="56" t="s">
        <v>47</v>
      </c>
      <c r="H3563" s="56" t="s">
        <v>12682</v>
      </c>
      <c r="I3563" s="56" t="s">
        <v>12683</v>
      </c>
      <c r="J3563" s="56" t="s">
        <v>6946</v>
      </c>
      <c r="K3563" s="56">
        <v>4422199334</v>
      </c>
      <c r="L3563" s="67" t="s">
        <v>72</v>
      </c>
      <c r="M3563" s="1" t="s">
        <v>12686</v>
      </c>
    </row>
    <row r="3564" spans="1:13" x14ac:dyDescent="0.25">
      <c r="A3564" s="55" t="s">
        <v>31</v>
      </c>
      <c r="B3564" s="56" t="s">
        <v>85</v>
      </c>
      <c r="C3564" s="56" t="s">
        <v>7129</v>
      </c>
      <c r="D3564" s="56">
        <v>76100</v>
      </c>
      <c r="E3564" s="56" t="s">
        <v>47</v>
      </c>
      <c r="F3564" s="56" t="str">
        <f>+VLOOKUP(Tabla2[[#This Row],[Estado]],Catalogos!$I$3:$J$35,2,0)</f>
        <v>Bajío</v>
      </c>
      <c r="G3564" s="56" t="s">
        <v>47</v>
      </c>
      <c r="H3564" s="56" t="s">
        <v>12682</v>
      </c>
      <c r="I3564" s="56" t="s">
        <v>12683</v>
      </c>
      <c r="J3564" s="56" t="s">
        <v>6946</v>
      </c>
      <c r="K3564" s="56">
        <v>7767678402</v>
      </c>
      <c r="L3564" s="67" t="s">
        <v>72</v>
      </c>
      <c r="M3564" s="1" t="s">
        <v>12686</v>
      </c>
    </row>
    <row r="3565" spans="1:13" x14ac:dyDescent="0.25">
      <c r="A3565" s="55" t="s">
        <v>31</v>
      </c>
      <c r="B3565" s="56" t="s">
        <v>119</v>
      </c>
      <c r="C3565" s="56" t="s">
        <v>12723</v>
      </c>
      <c r="D3565" s="56">
        <v>76100</v>
      </c>
      <c r="E3565" s="56" t="s">
        <v>47</v>
      </c>
      <c r="F3565" s="56" t="str">
        <f>+VLOOKUP(Tabla2[[#This Row],[Estado]],Catalogos!$I$3:$J$35,2,0)</f>
        <v>Bajío</v>
      </c>
      <c r="G3565" s="56" t="s">
        <v>47</v>
      </c>
      <c r="H3565" s="56" t="s">
        <v>12682</v>
      </c>
      <c r="I3565" s="56" t="s">
        <v>12683</v>
      </c>
      <c r="J3565" s="56" t="s">
        <v>6946</v>
      </c>
      <c r="K3565" s="56">
        <v>4423258010</v>
      </c>
      <c r="L3565" s="67" t="s">
        <v>72</v>
      </c>
      <c r="M3565" s="1" t="s">
        <v>12686</v>
      </c>
    </row>
    <row r="3566" spans="1:13" x14ac:dyDescent="0.25">
      <c r="A3566" s="55" t="s">
        <v>31</v>
      </c>
      <c r="B3566" s="56" t="s">
        <v>119</v>
      </c>
      <c r="C3566" s="56" t="s">
        <v>12724</v>
      </c>
      <c r="D3566" s="56">
        <v>76100</v>
      </c>
      <c r="E3566" s="56" t="s">
        <v>47</v>
      </c>
      <c r="F3566" s="56" t="str">
        <f>+VLOOKUP(Tabla2[[#This Row],[Estado]],Catalogos!$I$3:$J$35,2,0)</f>
        <v>Bajío</v>
      </c>
      <c r="G3566" s="56" t="s">
        <v>47</v>
      </c>
      <c r="H3566" s="56" t="s">
        <v>12682</v>
      </c>
      <c r="I3566" s="56" t="s">
        <v>12683</v>
      </c>
      <c r="J3566" s="56" t="s">
        <v>6946</v>
      </c>
      <c r="K3566" s="56">
        <v>5554549196</v>
      </c>
      <c r="L3566" s="67" t="s">
        <v>72</v>
      </c>
      <c r="M3566" s="1" t="s">
        <v>12686</v>
      </c>
    </row>
    <row r="3567" spans="1:13" x14ac:dyDescent="0.25">
      <c r="A3567" s="55" t="s">
        <v>31</v>
      </c>
      <c r="B3567" s="56" t="s">
        <v>2747</v>
      </c>
      <c r="C3567" s="56" t="s">
        <v>12725</v>
      </c>
      <c r="D3567" s="56">
        <v>76100</v>
      </c>
      <c r="E3567" s="56" t="s">
        <v>47</v>
      </c>
      <c r="F3567" s="56" t="str">
        <f>+VLOOKUP(Tabla2[[#This Row],[Estado]],Catalogos!$I$3:$J$35,2,0)</f>
        <v>Bajío</v>
      </c>
      <c r="G3567" s="56" t="s">
        <v>47</v>
      </c>
      <c r="H3567" s="56" t="s">
        <v>12682</v>
      </c>
      <c r="I3567" s="56" t="s">
        <v>12683</v>
      </c>
      <c r="J3567" s="56" t="s">
        <v>6946</v>
      </c>
      <c r="K3567" s="56">
        <v>4421556766</v>
      </c>
      <c r="L3567" s="67" t="s">
        <v>72</v>
      </c>
      <c r="M3567" s="1" t="s">
        <v>12686</v>
      </c>
    </row>
    <row r="3568" spans="1:13" x14ac:dyDescent="0.25">
      <c r="A3568" s="55" t="s">
        <v>31</v>
      </c>
      <c r="B3568" s="56" t="s">
        <v>125</v>
      </c>
      <c r="C3568" s="56" t="s">
        <v>12726</v>
      </c>
      <c r="D3568" s="56">
        <v>76100</v>
      </c>
      <c r="E3568" s="56" t="s">
        <v>47</v>
      </c>
      <c r="F3568" s="56" t="str">
        <f>+VLOOKUP(Tabla2[[#This Row],[Estado]],Catalogos!$I$3:$J$35,2,0)</f>
        <v>Bajío</v>
      </c>
      <c r="G3568" s="56" t="s">
        <v>47</v>
      </c>
      <c r="H3568" s="56" t="s">
        <v>12682</v>
      </c>
      <c r="I3568" s="56" t="s">
        <v>12683</v>
      </c>
      <c r="J3568" s="56" t="s">
        <v>6946</v>
      </c>
      <c r="K3568" s="56">
        <v>4777244430</v>
      </c>
      <c r="L3568" s="67" t="s">
        <v>72</v>
      </c>
      <c r="M3568" s="1" t="s">
        <v>12686</v>
      </c>
    </row>
    <row r="3569" spans="1:13" x14ac:dyDescent="0.25">
      <c r="A3569" s="55" t="s">
        <v>31</v>
      </c>
      <c r="B3569" s="56" t="s">
        <v>125</v>
      </c>
      <c r="C3569" s="56" t="s">
        <v>12727</v>
      </c>
      <c r="D3569" s="56">
        <v>76100</v>
      </c>
      <c r="E3569" s="56" t="s">
        <v>47</v>
      </c>
      <c r="F3569" s="56" t="str">
        <f>+VLOOKUP(Tabla2[[#This Row],[Estado]],Catalogos!$I$3:$J$35,2,0)</f>
        <v>Bajío</v>
      </c>
      <c r="G3569" s="56" t="s">
        <v>47</v>
      </c>
      <c r="H3569" s="56" t="s">
        <v>12682</v>
      </c>
      <c r="I3569" s="56" t="s">
        <v>12683</v>
      </c>
      <c r="J3569" s="56" t="s">
        <v>6946</v>
      </c>
      <c r="K3569" s="56">
        <v>5515073210</v>
      </c>
      <c r="L3569" s="67" t="s">
        <v>72</v>
      </c>
      <c r="M3569" s="1" t="s">
        <v>12686</v>
      </c>
    </row>
    <row r="3570" spans="1:13" x14ac:dyDescent="0.25">
      <c r="A3570" s="55" t="s">
        <v>31</v>
      </c>
      <c r="B3570" s="56" t="s">
        <v>139</v>
      </c>
      <c r="C3570" s="56" t="s">
        <v>12728</v>
      </c>
      <c r="D3570" s="56">
        <v>76100</v>
      </c>
      <c r="E3570" s="56" t="s">
        <v>47</v>
      </c>
      <c r="F3570" s="56" t="str">
        <f>+VLOOKUP(Tabla2[[#This Row],[Estado]],Catalogos!$I$3:$J$35,2,0)</f>
        <v>Bajío</v>
      </c>
      <c r="G3570" s="56" t="s">
        <v>47</v>
      </c>
      <c r="H3570" s="56" t="s">
        <v>12682</v>
      </c>
      <c r="I3570" s="56" t="s">
        <v>12683</v>
      </c>
      <c r="J3570" s="56" t="s">
        <v>6946</v>
      </c>
      <c r="K3570" s="56">
        <v>5543635793</v>
      </c>
      <c r="L3570" s="67" t="s">
        <v>72</v>
      </c>
      <c r="M3570" s="1" t="s">
        <v>12686</v>
      </c>
    </row>
    <row r="3571" spans="1:13" x14ac:dyDescent="0.25">
      <c r="A3571" s="55" t="s">
        <v>31</v>
      </c>
      <c r="B3571" s="56" t="s">
        <v>12091</v>
      </c>
      <c r="C3571" s="56" t="s">
        <v>12729</v>
      </c>
      <c r="D3571" s="56">
        <v>76100</v>
      </c>
      <c r="E3571" s="56" t="s">
        <v>47</v>
      </c>
      <c r="F3571" s="56" t="str">
        <f>+VLOOKUP(Tabla2[[#This Row],[Estado]],Catalogos!$I$3:$J$35,2,0)</f>
        <v>Bajío</v>
      </c>
      <c r="G3571" s="56" t="s">
        <v>47</v>
      </c>
      <c r="H3571" s="56" t="s">
        <v>12682</v>
      </c>
      <c r="I3571" s="56" t="s">
        <v>12683</v>
      </c>
      <c r="J3571" s="56" t="s">
        <v>6946</v>
      </c>
      <c r="K3571" s="56">
        <v>5512983893</v>
      </c>
      <c r="L3571" s="67" t="s">
        <v>72</v>
      </c>
      <c r="M3571" s="1" t="s">
        <v>12686</v>
      </c>
    </row>
    <row r="3572" spans="1:13" x14ac:dyDescent="0.25">
      <c r="A3572" s="55" t="s">
        <v>31</v>
      </c>
      <c r="B3572" s="56" t="s">
        <v>12091</v>
      </c>
      <c r="C3572" s="56" t="s">
        <v>12730</v>
      </c>
      <c r="D3572" s="56">
        <v>76100</v>
      </c>
      <c r="E3572" s="56" t="s">
        <v>47</v>
      </c>
      <c r="F3572" s="56" t="str">
        <f>+VLOOKUP(Tabla2[[#This Row],[Estado]],Catalogos!$I$3:$J$35,2,0)</f>
        <v>Bajío</v>
      </c>
      <c r="G3572" s="56" t="s">
        <v>47</v>
      </c>
      <c r="H3572" s="56" t="s">
        <v>12682</v>
      </c>
      <c r="I3572" s="56" t="s">
        <v>12683</v>
      </c>
      <c r="J3572" s="56" t="s">
        <v>6946</v>
      </c>
      <c r="K3572" s="56" t="s">
        <v>12731</v>
      </c>
      <c r="L3572" s="67" t="s">
        <v>72</v>
      </c>
      <c r="M3572" s="1" t="s">
        <v>12686</v>
      </c>
    </row>
    <row r="3573" spans="1:13" x14ac:dyDescent="0.25">
      <c r="A3573" s="55" t="s">
        <v>31</v>
      </c>
      <c r="B3573" s="56" t="s">
        <v>2999</v>
      </c>
      <c r="C3573" s="56" t="s">
        <v>12732</v>
      </c>
      <c r="D3573" s="56">
        <v>76100</v>
      </c>
      <c r="E3573" s="56" t="s">
        <v>47</v>
      </c>
      <c r="F3573" s="56" t="str">
        <f>+VLOOKUP(Tabla2[[#This Row],[Estado]],Catalogos!$I$3:$J$35,2,0)</f>
        <v>Bajío</v>
      </c>
      <c r="G3573" s="56" t="s">
        <v>47</v>
      </c>
      <c r="H3573" s="56" t="s">
        <v>12682</v>
      </c>
      <c r="I3573" s="56" t="s">
        <v>12683</v>
      </c>
      <c r="J3573" s="56" t="s">
        <v>6946</v>
      </c>
      <c r="K3573" s="56">
        <v>4422317610</v>
      </c>
      <c r="L3573" s="67" t="s">
        <v>72</v>
      </c>
      <c r="M3573" s="1" t="s">
        <v>12686</v>
      </c>
    </row>
    <row r="3574" spans="1:13" x14ac:dyDescent="0.25">
      <c r="A3574" s="55" t="s">
        <v>31</v>
      </c>
      <c r="B3574" s="56" t="s">
        <v>3080</v>
      </c>
      <c r="C3574" s="56" t="s">
        <v>12733</v>
      </c>
      <c r="D3574" s="56">
        <v>76100</v>
      </c>
      <c r="E3574" s="56" t="s">
        <v>47</v>
      </c>
      <c r="F3574" s="56" t="str">
        <f>+VLOOKUP(Tabla2[[#This Row],[Estado]],Catalogos!$I$3:$J$35,2,0)</f>
        <v>Bajío</v>
      </c>
      <c r="G3574" s="56" t="s">
        <v>47</v>
      </c>
      <c r="H3574" s="56" t="s">
        <v>12682</v>
      </c>
      <c r="I3574" s="56" t="s">
        <v>12683</v>
      </c>
      <c r="J3574" s="56" t="s">
        <v>6946</v>
      </c>
      <c r="K3574" s="56">
        <v>4421717403</v>
      </c>
      <c r="L3574" s="67" t="s">
        <v>72</v>
      </c>
      <c r="M3574" s="1" t="s">
        <v>12686</v>
      </c>
    </row>
    <row r="3575" spans="1:13" x14ac:dyDescent="0.25">
      <c r="A3575" s="55" t="s">
        <v>31</v>
      </c>
      <c r="B3575" s="56" t="s">
        <v>11926</v>
      </c>
      <c r="C3575" s="56" t="s">
        <v>12734</v>
      </c>
      <c r="D3575" s="56">
        <v>76100</v>
      </c>
      <c r="E3575" s="56" t="s">
        <v>47</v>
      </c>
      <c r="F3575" s="56" t="str">
        <f>+VLOOKUP(Tabla2[[#This Row],[Estado]],Catalogos!$I$3:$J$35,2,0)</f>
        <v>Bajío</v>
      </c>
      <c r="G3575" s="56" t="s">
        <v>47</v>
      </c>
      <c r="H3575" s="56" t="s">
        <v>12682</v>
      </c>
      <c r="I3575" s="56" t="s">
        <v>12683</v>
      </c>
      <c r="J3575" s="56" t="s">
        <v>6946</v>
      </c>
      <c r="K3575" s="56">
        <v>4421181057</v>
      </c>
      <c r="L3575" s="67" t="s">
        <v>72</v>
      </c>
      <c r="M3575" s="1" t="s">
        <v>12686</v>
      </c>
    </row>
    <row r="3576" spans="1:13" x14ac:dyDescent="0.25">
      <c r="A3576" s="55" t="s">
        <v>26</v>
      </c>
      <c r="B3576" s="56" t="s">
        <v>165</v>
      </c>
      <c r="C3576" s="56" t="s">
        <v>7202</v>
      </c>
      <c r="D3576" s="56">
        <v>76807</v>
      </c>
      <c r="E3576" s="56" t="s">
        <v>47</v>
      </c>
      <c r="F3576" s="56" t="str">
        <f>+VLOOKUP(Tabla2[[#This Row],[Estado]],Catalogos!$I$3:$J$35,2,0)</f>
        <v>Bajío</v>
      </c>
      <c r="G3576" s="56" t="s">
        <v>7199</v>
      </c>
      <c r="H3576" s="56" t="s">
        <v>7203</v>
      </c>
      <c r="I3576" s="56">
        <v>176</v>
      </c>
      <c r="J3576" s="56" t="s">
        <v>7201</v>
      </c>
      <c r="K3576" s="56">
        <v>4272721642</v>
      </c>
      <c r="L3576" s="56" t="s">
        <v>3</v>
      </c>
      <c r="M3576" s="1"/>
    </row>
    <row r="3577" spans="1:13" x14ac:dyDescent="0.25">
      <c r="A3577" s="55" t="s">
        <v>26</v>
      </c>
      <c r="B3577" s="56" t="s">
        <v>165</v>
      </c>
      <c r="C3577" s="56" t="s">
        <v>12735</v>
      </c>
      <c r="D3577" s="56">
        <v>76806</v>
      </c>
      <c r="E3577" s="56" t="s">
        <v>47</v>
      </c>
      <c r="F3577" s="56" t="str">
        <f>+VLOOKUP(Tabla2[[#This Row],[Estado]],Catalogos!$I$3:$J$35,2,0)</f>
        <v>Bajío</v>
      </c>
      <c r="G3577" s="56" t="s">
        <v>7199</v>
      </c>
      <c r="H3577" s="56" t="s">
        <v>77</v>
      </c>
      <c r="I3577" s="56" t="s">
        <v>7200</v>
      </c>
      <c r="J3577" s="56" t="s">
        <v>7201</v>
      </c>
      <c r="K3577" s="56">
        <v>4272643431</v>
      </c>
      <c r="L3577" s="56" t="s">
        <v>6480</v>
      </c>
      <c r="M3577" s="1"/>
    </row>
    <row r="3578" spans="1:13" x14ac:dyDescent="0.25">
      <c r="A3578" s="55" t="s">
        <v>29</v>
      </c>
      <c r="B3578" s="56" t="s">
        <v>29</v>
      </c>
      <c r="C3578" s="56" t="s">
        <v>7204</v>
      </c>
      <c r="D3578" s="56">
        <v>76800</v>
      </c>
      <c r="E3578" s="56" t="s">
        <v>47</v>
      </c>
      <c r="F3578" s="56" t="str">
        <f>+VLOOKUP(Tabla2[[#This Row],[Estado]],Catalogos!$I$3:$J$35,2,0)</f>
        <v>Bajío</v>
      </c>
      <c r="G3578" s="56" t="s">
        <v>7205</v>
      </c>
      <c r="H3578" s="56" t="s">
        <v>7206</v>
      </c>
      <c r="I3578" s="56" t="s">
        <v>7207</v>
      </c>
      <c r="J3578" s="56" t="s">
        <v>7208</v>
      </c>
      <c r="K3578" s="56" t="s">
        <v>150</v>
      </c>
      <c r="L3578" s="56" t="s">
        <v>72</v>
      </c>
      <c r="M3578" s="1"/>
    </row>
    <row r="3579" spans="1:13" x14ac:dyDescent="0.25">
      <c r="A3579" s="55" t="s">
        <v>29</v>
      </c>
      <c r="B3579" s="56" t="s">
        <v>29</v>
      </c>
      <c r="C3579" s="56" t="s">
        <v>7209</v>
      </c>
      <c r="D3579" s="56">
        <v>76807</v>
      </c>
      <c r="E3579" s="56" t="s">
        <v>47</v>
      </c>
      <c r="F3579" s="56" t="str">
        <f>+VLOOKUP(Tabla2[[#This Row],[Estado]],Catalogos!$I$3:$J$35,2,0)</f>
        <v>Bajío</v>
      </c>
      <c r="G3579" s="56" t="s">
        <v>7205</v>
      </c>
      <c r="H3579" s="56" t="s">
        <v>7210</v>
      </c>
      <c r="I3579" s="56" t="s">
        <v>7211</v>
      </c>
      <c r="J3579" s="56" t="s">
        <v>7212</v>
      </c>
      <c r="K3579" s="56" t="s">
        <v>150</v>
      </c>
      <c r="L3579" s="56" t="s">
        <v>72</v>
      </c>
      <c r="M3579" s="1"/>
    </row>
    <row r="3580" spans="1:13" x14ac:dyDescent="0.25">
      <c r="A3580" s="55" t="s">
        <v>24</v>
      </c>
      <c r="B3580" s="56" t="s">
        <v>165</v>
      </c>
      <c r="C3580" s="56" t="s">
        <v>7217</v>
      </c>
      <c r="D3580" s="56">
        <v>77935</v>
      </c>
      <c r="E3580" s="56" t="s">
        <v>48</v>
      </c>
      <c r="F3580" s="56" t="str">
        <f>+VLOOKUP(Tabla2[[#This Row],[Estado]],Catalogos!$I$3:$J$35,2,0)</f>
        <v>Sureste</v>
      </c>
      <c r="G3580" s="56" t="s">
        <v>7218</v>
      </c>
      <c r="H3580" s="56" t="s">
        <v>7219</v>
      </c>
      <c r="I3580" s="56" t="s">
        <v>7220</v>
      </c>
      <c r="J3580" s="56" t="s">
        <v>401</v>
      </c>
      <c r="K3580" s="56" t="s">
        <v>257</v>
      </c>
      <c r="L3580" s="56" t="s">
        <v>72</v>
      </c>
      <c r="M3580" s="1"/>
    </row>
    <row r="3581" spans="1:13" x14ac:dyDescent="0.25">
      <c r="A3581" s="55" t="s">
        <v>24</v>
      </c>
      <c r="B3581" s="56" t="s">
        <v>165</v>
      </c>
      <c r="C3581" s="56" t="s">
        <v>7221</v>
      </c>
      <c r="D3581" s="56">
        <v>77930</v>
      </c>
      <c r="E3581" s="56" t="s">
        <v>48</v>
      </c>
      <c r="F3581" s="56" t="str">
        <f>+VLOOKUP(Tabla2[[#This Row],[Estado]],Catalogos!$I$3:$J$35,2,0)</f>
        <v>Sureste</v>
      </c>
      <c r="G3581" s="56" t="s">
        <v>7218</v>
      </c>
      <c r="H3581" s="56" t="s">
        <v>7222</v>
      </c>
      <c r="I3581" s="56" t="s">
        <v>7223</v>
      </c>
      <c r="J3581" s="56" t="s">
        <v>7224</v>
      </c>
      <c r="K3581" s="56" t="s">
        <v>257</v>
      </c>
      <c r="L3581" s="56" t="s">
        <v>72</v>
      </c>
      <c r="M3581" s="1"/>
    </row>
    <row r="3582" spans="1:13" x14ac:dyDescent="0.25">
      <c r="A3582" s="55" t="s">
        <v>24</v>
      </c>
      <c r="B3582" s="56" t="s">
        <v>165</v>
      </c>
      <c r="C3582" s="56" t="s">
        <v>9641</v>
      </c>
      <c r="D3582" s="56">
        <v>77930</v>
      </c>
      <c r="E3582" s="56" t="s">
        <v>48</v>
      </c>
      <c r="F3582" s="56" t="str">
        <f>+VLOOKUP(Tabla2[[#This Row],[Estado]],Catalogos!$I$3:$J$35,2,0)</f>
        <v>Sureste</v>
      </c>
      <c r="G3582" s="56" t="s">
        <v>7218</v>
      </c>
      <c r="H3582" s="56" t="s">
        <v>12736</v>
      </c>
      <c r="I3582" s="56" t="s">
        <v>12737</v>
      </c>
      <c r="J3582" s="56" t="s">
        <v>12738</v>
      </c>
      <c r="K3582" s="56" t="s">
        <v>257</v>
      </c>
      <c r="L3582" s="56" t="s">
        <v>72</v>
      </c>
      <c r="M3582" s="1"/>
    </row>
    <row r="3583" spans="1:13" x14ac:dyDescent="0.25">
      <c r="A3583" s="55" t="s">
        <v>31</v>
      </c>
      <c r="B3583" s="56" t="s">
        <v>112</v>
      </c>
      <c r="C3583" s="56" t="s">
        <v>7243</v>
      </c>
      <c r="D3583" s="56">
        <v>77505</v>
      </c>
      <c r="E3583" s="56" t="s">
        <v>48</v>
      </c>
      <c r="F3583" s="56" t="str">
        <f>+VLOOKUP(Tabla2[[#This Row],[Estado]],Catalogos!$I$3:$J$35,2,0)</f>
        <v>Sureste</v>
      </c>
      <c r="G3583" s="56" t="s">
        <v>7226</v>
      </c>
      <c r="H3583" s="56" t="s">
        <v>7244</v>
      </c>
      <c r="I3583" s="56" t="s">
        <v>7245</v>
      </c>
      <c r="J3583" s="56" t="s">
        <v>7246</v>
      </c>
      <c r="K3583" s="56">
        <v>9988874261</v>
      </c>
      <c r="L3583" s="56" t="s">
        <v>72</v>
      </c>
      <c r="M3583" s="1"/>
    </row>
    <row r="3584" spans="1:13" x14ac:dyDescent="0.25">
      <c r="A3584" s="55" t="s">
        <v>31</v>
      </c>
      <c r="B3584" s="56" t="s">
        <v>11679</v>
      </c>
      <c r="C3584" s="56" t="s">
        <v>7247</v>
      </c>
      <c r="D3584" s="56">
        <v>77500</v>
      </c>
      <c r="E3584" s="56" t="s">
        <v>48</v>
      </c>
      <c r="F3584" s="56" t="str">
        <f>+VLOOKUP(Tabla2[[#This Row],[Estado]],Catalogos!$I$3:$J$35,2,0)</f>
        <v>Sureste</v>
      </c>
      <c r="G3584" s="56" t="s">
        <v>7226</v>
      </c>
      <c r="H3584" s="56" t="s">
        <v>7248</v>
      </c>
      <c r="I3584" s="56" t="s">
        <v>7249</v>
      </c>
      <c r="J3584" s="56" t="s">
        <v>7250</v>
      </c>
      <c r="K3584" s="56">
        <v>9984150396</v>
      </c>
      <c r="L3584" s="56" t="s">
        <v>72</v>
      </c>
      <c r="M3584" s="1"/>
    </row>
    <row r="3585" spans="1:13" x14ac:dyDescent="0.25">
      <c r="A3585" s="55" t="s">
        <v>26</v>
      </c>
      <c r="B3585" s="56" t="s">
        <v>165</v>
      </c>
      <c r="C3585" s="56" t="s">
        <v>12739</v>
      </c>
      <c r="D3585" s="56">
        <v>77524</v>
      </c>
      <c r="E3585" s="56" t="s">
        <v>48</v>
      </c>
      <c r="F3585" s="56" t="str">
        <f>+VLOOKUP(Tabla2[[#This Row],[Estado]],Catalogos!$I$3:$J$35,2,0)</f>
        <v>Sureste</v>
      </c>
      <c r="G3585" s="56" t="s">
        <v>7226</v>
      </c>
      <c r="H3585" s="56" t="s">
        <v>7240</v>
      </c>
      <c r="I3585" s="56" t="s">
        <v>7241</v>
      </c>
      <c r="J3585" s="56" t="s">
        <v>7242</v>
      </c>
      <c r="K3585" s="56">
        <v>9988435454</v>
      </c>
      <c r="L3585" s="56" t="s">
        <v>3</v>
      </c>
      <c r="M3585" s="1"/>
    </row>
    <row r="3586" spans="1:13" x14ac:dyDescent="0.25">
      <c r="A3586" s="55" t="s">
        <v>26</v>
      </c>
      <c r="B3586" s="56" t="s">
        <v>165</v>
      </c>
      <c r="C3586" s="56" t="s">
        <v>12740</v>
      </c>
      <c r="D3586" s="56">
        <v>77509</v>
      </c>
      <c r="E3586" s="56" t="s">
        <v>48</v>
      </c>
      <c r="F3586" s="56" t="str">
        <f>+VLOOKUP(Tabla2[[#This Row],[Estado]],Catalogos!$I$3:$J$35,2,0)</f>
        <v>Sureste</v>
      </c>
      <c r="G3586" s="56" t="s">
        <v>7226</v>
      </c>
      <c r="H3586" s="56" t="s">
        <v>7230</v>
      </c>
      <c r="I3586" s="56" t="s">
        <v>12741</v>
      </c>
      <c r="J3586" s="56" t="s">
        <v>7232</v>
      </c>
      <c r="K3586" s="56" t="s">
        <v>12742</v>
      </c>
      <c r="L3586" s="56" t="s">
        <v>6480</v>
      </c>
      <c r="M3586" s="1"/>
    </row>
    <row r="3587" spans="1:13" x14ac:dyDescent="0.25">
      <c r="A3587" s="55" t="s">
        <v>26</v>
      </c>
      <c r="B3587" s="56" t="s">
        <v>165</v>
      </c>
      <c r="C3587" s="56" t="s">
        <v>7234</v>
      </c>
      <c r="D3587" s="56">
        <v>77535</v>
      </c>
      <c r="E3587" s="56" t="s">
        <v>48</v>
      </c>
      <c r="F3587" s="56" t="str">
        <f>+VLOOKUP(Tabla2[[#This Row],[Estado]],Catalogos!$I$3:$J$35,2,0)</f>
        <v>Sureste</v>
      </c>
      <c r="G3587" s="56" t="s">
        <v>7226</v>
      </c>
      <c r="H3587" s="56" t="s">
        <v>7235</v>
      </c>
      <c r="I3587" s="56" t="s">
        <v>7236</v>
      </c>
      <c r="J3587" s="56" t="s">
        <v>7237</v>
      </c>
      <c r="K3587" s="56" t="s">
        <v>7238</v>
      </c>
      <c r="L3587" s="56" t="s">
        <v>6480</v>
      </c>
      <c r="M3587" s="1"/>
    </row>
    <row r="3588" spans="1:13" x14ac:dyDescent="0.25">
      <c r="A3588" s="55" t="s">
        <v>24</v>
      </c>
      <c r="B3588" s="56" t="s">
        <v>165</v>
      </c>
      <c r="C3588" s="56" t="s">
        <v>7251</v>
      </c>
      <c r="D3588" s="56">
        <v>77535</v>
      </c>
      <c r="E3588" s="56" t="s">
        <v>48</v>
      </c>
      <c r="F3588" s="56" t="str">
        <f>+VLOOKUP(Tabla2[[#This Row],[Estado]],Catalogos!$I$3:$J$35,2,0)</f>
        <v>Sureste</v>
      </c>
      <c r="G3588" s="56" t="s">
        <v>7226</v>
      </c>
      <c r="H3588" s="56" t="s">
        <v>7252</v>
      </c>
      <c r="I3588" s="56" t="s">
        <v>7253</v>
      </c>
      <c r="J3588" s="56" t="s">
        <v>7254</v>
      </c>
      <c r="K3588" s="56" t="s">
        <v>257</v>
      </c>
      <c r="L3588" s="56" t="s">
        <v>72</v>
      </c>
      <c r="M3588" s="1"/>
    </row>
    <row r="3589" spans="1:13" x14ac:dyDescent="0.25">
      <c r="A3589" s="55" t="s">
        <v>24</v>
      </c>
      <c r="B3589" s="56" t="s">
        <v>165</v>
      </c>
      <c r="C3589" s="56" t="s">
        <v>7255</v>
      </c>
      <c r="D3589" s="56">
        <v>77515</v>
      </c>
      <c r="E3589" s="56" t="s">
        <v>48</v>
      </c>
      <c r="F3589" s="56" t="str">
        <f>+VLOOKUP(Tabla2[[#This Row],[Estado]],Catalogos!$I$3:$J$35,2,0)</f>
        <v>Sureste</v>
      </c>
      <c r="G3589" s="56" t="s">
        <v>7226</v>
      </c>
      <c r="H3589" s="56" t="s">
        <v>7256</v>
      </c>
      <c r="I3589" s="56" t="s">
        <v>7257</v>
      </c>
      <c r="J3589" s="56" t="s">
        <v>7258</v>
      </c>
      <c r="K3589" s="56" t="s">
        <v>257</v>
      </c>
      <c r="L3589" s="56" t="s">
        <v>72</v>
      </c>
      <c r="M3589" s="1"/>
    </row>
    <row r="3590" spans="1:13" x14ac:dyDescent="0.25">
      <c r="A3590" s="55" t="s">
        <v>24</v>
      </c>
      <c r="B3590" s="56" t="s">
        <v>165</v>
      </c>
      <c r="C3590" s="56" t="s">
        <v>7259</v>
      </c>
      <c r="D3590" s="56">
        <v>77500</v>
      </c>
      <c r="E3590" s="56" t="s">
        <v>48</v>
      </c>
      <c r="F3590" s="56" t="str">
        <f>+VLOOKUP(Tabla2[[#This Row],[Estado]],Catalogos!$I$3:$J$35,2,0)</f>
        <v>Sureste</v>
      </c>
      <c r="G3590" s="56" t="s">
        <v>7226</v>
      </c>
      <c r="H3590" s="56" t="s">
        <v>7260</v>
      </c>
      <c r="I3590" s="56" t="s">
        <v>7261</v>
      </c>
      <c r="J3590" s="56" t="s">
        <v>7262</v>
      </c>
      <c r="K3590" s="56" t="s">
        <v>257</v>
      </c>
      <c r="L3590" s="56" t="s">
        <v>72</v>
      </c>
      <c r="M3590" s="1"/>
    </row>
    <row r="3591" spans="1:13" x14ac:dyDescent="0.25">
      <c r="A3591" s="55" t="s">
        <v>24</v>
      </c>
      <c r="B3591" s="56" t="s">
        <v>165</v>
      </c>
      <c r="C3591" s="56" t="s">
        <v>7263</v>
      </c>
      <c r="D3591" s="56">
        <v>77519</v>
      </c>
      <c r="E3591" s="56" t="s">
        <v>48</v>
      </c>
      <c r="F3591" s="56" t="str">
        <f>+VLOOKUP(Tabla2[[#This Row],[Estado]],Catalogos!$I$3:$J$35,2,0)</f>
        <v>Sureste</v>
      </c>
      <c r="G3591" s="56" t="s">
        <v>7226</v>
      </c>
      <c r="H3591" s="56" t="s">
        <v>7264</v>
      </c>
      <c r="I3591" s="56" t="s">
        <v>7265</v>
      </c>
      <c r="J3591" s="56" t="s">
        <v>7266</v>
      </c>
      <c r="K3591" s="56" t="s">
        <v>257</v>
      </c>
      <c r="L3591" s="56" t="s">
        <v>72</v>
      </c>
      <c r="M3591" s="1"/>
    </row>
    <row r="3592" spans="1:13" x14ac:dyDescent="0.25">
      <c r="A3592" s="55" t="s">
        <v>24</v>
      </c>
      <c r="B3592" s="56" t="s">
        <v>165</v>
      </c>
      <c r="C3592" s="56" t="s">
        <v>7267</v>
      </c>
      <c r="D3592" s="56">
        <v>77539</v>
      </c>
      <c r="E3592" s="56" t="s">
        <v>48</v>
      </c>
      <c r="F3592" s="56" t="str">
        <f>+VLOOKUP(Tabla2[[#This Row],[Estado]],Catalogos!$I$3:$J$35,2,0)</f>
        <v>Sureste</v>
      </c>
      <c r="G3592" s="56" t="s">
        <v>7226</v>
      </c>
      <c r="H3592" s="56" t="s">
        <v>7268</v>
      </c>
      <c r="I3592" s="56" t="s">
        <v>7269</v>
      </c>
      <c r="J3592" s="56" t="s">
        <v>7270</v>
      </c>
      <c r="K3592" s="56" t="s">
        <v>257</v>
      </c>
      <c r="L3592" s="56" t="s">
        <v>72</v>
      </c>
      <c r="M3592" s="1"/>
    </row>
    <row r="3593" spans="1:13" x14ac:dyDescent="0.25">
      <c r="A3593" s="55" t="s">
        <v>24</v>
      </c>
      <c r="B3593" s="56" t="s">
        <v>165</v>
      </c>
      <c r="C3593" s="56" t="s">
        <v>7271</v>
      </c>
      <c r="D3593" s="56">
        <v>77518</v>
      </c>
      <c r="E3593" s="56" t="s">
        <v>48</v>
      </c>
      <c r="F3593" s="56" t="str">
        <f>+VLOOKUP(Tabla2[[#This Row],[Estado]],Catalogos!$I$3:$J$35,2,0)</f>
        <v>Sureste</v>
      </c>
      <c r="G3593" s="56" t="s">
        <v>7226</v>
      </c>
      <c r="H3593" s="56" t="s">
        <v>7272</v>
      </c>
      <c r="I3593" s="56" t="s">
        <v>7273</v>
      </c>
      <c r="J3593" s="56" t="s">
        <v>7274</v>
      </c>
      <c r="K3593" s="56" t="s">
        <v>257</v>
      </c>
      <c r="L3593" s="56" t="s">
        <v>72</v>
      </c>
      <c r="M3593" s="1"/>
    </row>
    <row r="3594" spans="1:13" x14ac:dyDescent="0.25">
      <c r="A3594" s="55" t="s">
        <v>24</v>
      </c>
      <c r="B3594" s="56" t="s">
        <v>165</v>
      </c>
      <c r="C3594" s="56" t="s">
        <v>7275</v>
      </c>
      <c r="D3594" s="56">
        <v>77518</v>
      </c>
      <c r="E3594" s="56" t="s">
        <v>48</v>
      </c>
      <c r="F3594" s="56" t="str">
        <f>+VLOOKUP(Tabla2[[#This Row],[Estado]],Catalogos!$I$3:$J$35,2,0)</f>
        <v>Sureste</v>
      </c>
      <c r="G3594" s="56" t="s">
        <v>7226</v>
      </c>
      <c r="H3594" s="56" t="s">
        <v>7276</v>
      </c>
      <c r="I3594" s="56" t="s">
        <v>7277</v>
      </c>
      <c r="J3594" s="56" t="s">
        <v>7278</v>
      </c>
      <c r="K3594" s="56" t="s">
        <v>257</v>
      </c>
      <c r="L3594" s="56" t="s">
        <v>72</v>
      </c>
      <c r="M3594" s="1"/>
    </row>
    <row r="3595" spans="1:13" x14ac:dyDescent="0.25">
      <c r="A3595" s="55" t="s">
        <v>24</v>
      </c>
      <c r="B3595" s="56" t="s">
        <v>165</v>
      </c>
      <c r="C3595" s="56" t="s">
        <v>7279</v>
      </c>
      <c r="D3595" s="56">
        <v>77505</v>
      </c>
      <c r="E3595" s="56" t="s">
        <v>48</v>
      </c>
      <c r="F3595" s="56" t="str">
        <f>+VLOOKUP(Tabla2[[#This Row],[Estado]],Catalogos!$I$3:$J$35,2,0)</f>
        <v>Sureste</v>
      </c>
      <c r="G3595" s="56" t="s">
        <v>7226</v>
      </c>
      <c r="H3595" s="56" t="s">
        <v>7280</v>
      </c>
      <c r="I3595" s="56" t="s">
        <v>7281</v>
      </c>
      <c r="J3595" s="56" t="s">
        <v>7282</v>
      </c>
      <c r="K3595" s="56" t="s">
        <v>257</v>
      </c>
      <c r="L3595" s="56" t="s">
        <v>72</v>
      </c>
      <c r="M3595" s="1"/>
    </row>
    <row r="3596" spans="1:13" x14ac:dyDescent="0.25">
      <c r="A3596" s="55" t="s">
        <v>24</v>
      </c>
      <c r="B3596" s="56" t="s">
        <v>165</v>
      </c>
      <c r="C3596" s="56" t="s">
        <v>7283</v>
      </c>
      <c r="D3596" s="56">
        <v>77524</v>
      </c>
      <c r="E3596" s="56" t="s">
        <v>48</v>
      </c>
      <c r="F3596" s="56" t="str">
        <f>+VLOOKUP(Tabla2[[#This Row],[Estado]],Catalogos!$I$3:$J$35,2,0)</f>
        <v>Sureste</v>
      </c>
      <c r="G3596" s="56" t="s">
        <v>7226</v>
      </c>
      <c r="H3596" s="56" t="s">
        <v>7284</v>
      </c>
      <c r="I3596" s="56" t="s">
        <v>7285</v>
      </c>
      <c r="J3596" s="56" t="s">
        <v>7286</v>
      </c>
      <c r="K3596" s="56" t="s">
        <v>257</v>
      </c>
      <c r="L3596" s="56" t="s">
        <v>72</v>
      </c>
      <c r="M3596" s="1"/>
    </row>
    <row r="3597" spans="1:13" x14ac:dyDescent="0.25">
      <c r="A3597" s="55" t="s">
        <v>24</v>
      </c>
      <c r="B3597" s="56" t="s">
        <v>165</v>
      </c>
      <c r="C3597" s="56" t="s">
        <v>7287</v>
      </c>
      <c r="D3597" s="56">
        <v>77560</v>
      </c>
      <c r="E3597" s="56" t="s">
        <v>48</v>
      </c>
      <c r="F3597" s="56" t="str">
        <f>+VLOOKUP(Tabla2[[#This Row],[Estado]],Catalogos!$I$3:$J$35,2,0)</f>
        <v>Sureste</v>
      </c>
      <c r="G3597" s="56" t="s">
        <v>7226</v>
      </c>
      <c r="H3597" s="56" t="s">
        <v>7288</v>
      </c>
      <c r="I3597" s="56" t="s">
        <v>7289</v>
      </c>
      <c r="J3597" s="56" t="s">
        <v>7290</v>
      </c>
      <c r="K3597" s="56" t="s">
        <v>257</v>
      </c>
      <c r="L3597" s="56" t="s">
        <v>72</v>
      </c>
      <c r="M3597" s="1"/>
    </row>
    <row r="3598" spans="1:13" x14ac:dyDescent="0.25">
      <c r="A3598" s="55" t="s">
        <v>24</v>
      </c>
      <c r="B3598" s="56" t="s">
        <v>165</v>
      </c>
      <c r="C3598" s="56" t="s">
        <v>7291</v>
      </c>
      <c r="D3598" s="56">
        <v>77510</v>
      </c>
      <c r="E3598" s="56" t="s">
        <v>48</v>
      </c>
      <c r="F3598" s="56" t="str">
        <f>+VLOOKUP(Tabla2[[#This Row],[Estado]],Catalogos!$I$3:$J$35,2,0)</f>
        <v>Sureste</v>
      </c>
      <c r="G3598" s="56" t="s">
        <v>7226</v>
      </c>
      <c r="H3598" s="56" t="s">
        <v>7292</v>
      </c>
      <c r="I3598" s="56" t="s">
        <v>7293</v>
      </c>
      <c r="J3598" s="56" t="s">
        <v>7294</v>
      </c>
      <c r="K3598" s="56" t="s">
        <v>257</v>
      </c>
      <c r="L3598" s="56" t="s">
        <v>72</v>
      </c>
      <c r="M3598" s="1"/>
    </row>
    <row r="3599" spans="1:13" x14ac:dyDescent="0.25">
      <c r="A3599" s="55" t="s">
        <v>24</v>
      </c>
      <c r="B3599" s="56" t="s">
        <v>165</v>
      </c>
      <c r="C3599" s="56" t="s">
        <v>7303</v>
      </c>
      <c r="D3599" s="56">
        <v>77517</v>
      </c>
      <c r="E3599" s="56" t="s">
        <v>48</v>
      </c>
      <c r="F3599" s="56" t="str">
        <f>+VLOOKUP(Tabla2[[#This Row],[Estado]],Catalogos!$I$3:$J$35,2,0)</f>
        <v>Sureste</v>
      </c>
      <c r="G3599" s="56" t="s">
        <v>7226</v>
      </c>
      <c r="H3599" s="56" t="s">
        <v>7304</v>
      </c>
      <c r="I3599" s="56" t="s">
        <v>7305</v>
      </c>
      <c r="J3599" s="56" t="s">
        <v>7306</v>
      </c>
      <c r="K3599" s="56" t="s">
        <v>257</v>
      </c>
      <c r="L3599" s="56" t="s">
        <v>72</v>
      </c>
      <c r="M3599" s="1"/>
    </row>
    <row r="3600" spans="1:13" x14ac:dyDescent="0.25">
      <c r="A3600" s="55" t="s">
        <v>24</v>
      </c>
      <c r="B3600" s="56" t="s">
        <v>165</v>
      </c>
      <c r="C3600" s="56" t="s">
        <v>7307</v>
      </c>
      <c r="D3600" s="56">
        <v>77524</v>
      </c>
      <c r="E3600" s="56" t="s">
        <v>48</v>
      </c>
      <c r="F3600" s="56" t="str">
        <f>+VLOOKUP(Tabla2[[#This Row],[Estado]],Catalogos!$I$3:$J$35,2,0)</f>
        <v>Sureste</v>
      </c>
      <c r="G3600" s="56" t="s">
        <v>7226</v>
      </c>
      <c r="H3600" s="56" t="s">
        <v>7308</v>
      </c>
      <c r="I3600" s="56" t="s">
        <v>7309</v>
      </c>
      <c r="J3600" s="56" t="s">
        <v>7310</v>
      </c>
      <c r="K3600" s="56" t="s">
        <v>257</v>
      </c>
      <c r="L3600" s="56" t="s">
        <v>72</v>
      </c>
      <c r="M3600" s="1"/>
    </row>
    <row r="3601" spans="1:13" x14ac:dyDescent="0.25">
      <c r="A3601" s="55" t="s">
        <v>24</v>
      </c>
      <c r="B3601" s="56" t="s">
        <v>165</v>
      </c>
      <c r="C3601" s="56" t="s">
        <v>7311</v>
      </c>
      <c r="D3601" s="56">
        <v>77506</v>
      </c>
      <c r="E3601" s="56" t="s">
        <v>48</v>
      </c>
      <c r="F3601" s="56" t="str">
        <f>+VLOOKUP(Tabla2[[#This Row],[Estado]],Catalogos!$I$3:$J$35,2,0)</f>
        <v>Sureste</v>
      </c>
      <c r="G3601" s="56" t="s">
        <v>7226</v>
      </c>
      <c r="H3601" s="56" t="s">
        <v>7312</v>
      </c>
      <c r="I3601" s="56" t="s">
        <v>7313</v>
      </c>
      <c r="J3601" s="56" t="s">
        <v>7314</v>
      </c>
      <c r="K3601" s="56" t="s">
        <v>257</v>
      </c>
      <c r="L3601" s="56" t="s">
        <v>72</v>
      </c>
      <c r="M3601" s="1"/>
    </row>
    <row r="3602" spans="1:13" x14ac:dyDescent="0.25">
      <c r="A3602" s="55" t="s">
        <v>24</v>
      </c>
      <c r="B3602" s="56" t="s">
        <v>165</v>
      </c>
      <c r="C3602" s="56" t="s">
        <v>7315</v>
      </c>
      <c r="D3602" s="56">
        <v>77516</v>
      </c>
      <c r="E3602" s="56" t="s">
        <v>48</v>
      </c>
      <c r="F3602" s="56" t="str">
        <f>+VLOOKUP(Tabla2[[#This Row],[Estado]],Catalogos!$I$3:$J$35,2,0)</f>
        <v>Sureste</v>
      </c>
      <c r="G3602" s="56" t="s">
        <v>7226</v>
      </c>
      <c r="H3602" s="56" t="s">
        <v>7316</v>
      </c>
      <c r="I3602" s="56" t="s">
        <v>7317</v>
      </c>
      <c r="J3602" s="56" t="s">
        <v>7318</v>
      </c>
      <c r="K3602" s="56" t="s">
        <v>257</v>
      </c>
      <c r="L3602" s="56" t="s">
        <v>72</v>
      </c>
      <c r="M3602" s="1"/>
    </row>
    <row r="3603" spans="1:13" x14ac:dyDescent="0.25">
      <c r="A3603" s="55" t="s">
        <v>24</v>
      </c>
      <c r="B3603" s="56" t="s">
        <v>165</v>
      </c>
      <c r="C3603" s="56" t="s">
        <v>7319</v>
      </c>
      <c r="D3603" s="56">
        <v>77518</v>
      </c>
      <c r="E3603" s="56" t="s">
        <v>48</v>
      </c>
      <c r="F3603" s="56" t="str">
        <f>+VLOOKUP(Tabla2[[#This Row],[Estado]],Catalogos!$I$3:$J$35,2,0)</f>
        <v>Sureste</v>
      </c>
      <c r="G3603" s="56" t="s">
        <v>7226</v>
      </c>
      <c r="H3603" s="56" t="s">
        <v>7320</v>
      </c>
      <c r="I3603" s="56" t="s">
        <v>7321</v>
      </c>
      <c r="J3603" s="56" t="s">
        <v>7322</v>
      </c>
      <c r="K3603" s="56" t="s">
        <v>257</v>
      </c>
      <c r="L3603" s="56" t="s">
        <v>72</v>
      </c>
      <c r="M3603" s="1"/>
    </row>
    <row r="3604" spans="1:13" x14ac:dyDescent="0.25">
      <c r="A3604" s="55" t="s">
        <v>24</v>
      </c>
      <c r="B3604" s="56" t="s">
        <v>165</v>
      </c>
      <c r="C3604" s="56" t="s">
        <v>7323</v>
      </c>
      <c r="D3604" s="56">
        <v>77535</v>
      </c>
      <c r="E3604" s="56" t="s">
        <v>48</v>
      </c>
      <c r="F3604" s="56" t="str">
        <f>+VLOOKUP(Tabla2[[#This Row],[Estado]],Catalogos!$I$3:$J$35,2,0)</f>
        <v>Sureste</v>
      </c>
      <c r="G3604" s="56" t="s">
        <v>7226</v>
      </c>
      <c r="H3604" s="56" t="s">
        <v>7324</v>
      </c>
      <c r="I3604" s="56" t="s">
        <v>7325</v>
      </c>
      <c r="J3604" s="56" t="s">
        <v>7326</v>
      </c>
      <c r="K3604" s="56" t="s">
        <v>257</v>
      </c>
      <c r="L3604" s="56" t="s">
        <v>72</v>
      </c>
      <c r="M3604" s="1"/>
    </row>
    <row r="3605" spans="1:13" x14ac:dyDescent="0.25">
      <c r="A3605" s="55" t="s">
        <v>24</v>
      </c>
      <c r="B3605" s="56" t="s">
        <v>165</v>
      </c>
      <c r="C3605" s="56" t="s">
        <v>7327</v>
      </c>
      <c r="D3605" s="56">
        <v>77510</v>
      </c>
      <c r="E3605" s="56" t="s">
        <v>48</v>
      </c>
      <c r="F3605" s="56" t="str">
        <f>+VLOOKUP(Tabla2[[#This Row],[Estado]],Catalogos!$I$3:$J$35,2,0)</f>
        <v>Sureste</v>
      </c>
      <c r="G3605" s="56" t="s">
        <v>7226</v>
      </c>
      <c r="H3605" s="56" t="s">
        <v>7328</v>
      </c>
      <c r="I3605" s="56" t="s">
        <v>7329</v>
      </c>
      <c r="J3605" s="56" t="s">
        <v>7330</v>
      </c>
      <c r="K3605" s="56" t="s">
        <v>257</v>
      </c>
      <c r="L3605" s="56" t="s">
        <v>72</v>
      </c>
      <c r="M3605" s="1"/>
    </row>
    <row r="3606" spans="1:13" x14ac:dyDescent="0.25">
      <c r="A3606" s="55" t="s">
        <v>24</v>
      </c>
      <c r="B3606" s="56" t="s">
        <v>165</v>
      </c>
      <c r="C3606" s="56" t="s">
        <v>7331</v>
      </c>
      <c r="D3606" s="56">
        <v>77500</v>
      </c>
      <c r="E3606" s="56" t="s">
        <v>48</v>
      </c>
      <c r="F3606" s="56" t="str">
        <f>+VLOOKUP(Tabla2[[#This Row],[Estado]],Catalogos!$I$3:$J$35,2,0)</f>
        <v>Sureste</v>
      </c>
      <c r="G3606" s="56" t="s">
        <v>7226</v>
      </c>
      <c r="H3606" s="56" t="s">
        <v>7332</v>
      </c>
      <c r="I3606" s="56" t="s">
        <v>7333</v>
      </c>
      <c r="J3606" s="56" t="s">
        <v>7334</v>
      </c>
      <c r="K3606" s="56" t="s">
        <v>257</v>
      </c>
      <c r="L3606" s="56" t="s">
        <v>72</v>
      </c>
      <c r="M3606" s="1"/>
    </row>
    <row r="3607" spans="1:13" x14ac:dyDescent="0.25">
      <c r="A3607" s="55" t="s">
        <v>24</v>
      </c>
      <c r="B3607" s="56" t="s">
        <v>165</v>
      </c>
      <c r="C3607" s="56" t="s">
        <v>7335</v>
      </c>
      <c r="D3607" s="56">
        <v>77527</v>
      </c>
      <c r="E3607" s="56" t="s">
        <v>48</v>
      </c>
      <c r="F3607" s="56" t="str">
        <f>+VLOOKUP(Tabla2[[#This Row],[Estado]],Catalogos!$I$3:$J$35,2,0)</f>
        <v>Sureste</v>
      </c>
      <c r="G3607" s="56" t="s">
        <v>7226</v>
      </c>
      <c r="H3607" s="56" t="s">
        <v>7336</v>
      </c>
      <c r="I3607" s="56" t="s">
        <v>694</v>
      </c>
      <c r="J3607" s="56" t="s">
        <v>7337</v>
      </c>
      <c r="K3607" s="56" t="s">
        <v>257</v>
      </c>
      <c r="L3607" s="56" t="s">
        <v>72</v>
      </c>
      <c r="M3607" s="1"/>
    </row>
    <row r="3608" spans="1:13" x14ac:dyDescent="0.25">
      <c r="A3608" s="55" t="s">
        <v>24</v>
      </c>
      <c r="B3608" s="56" t="s">
        <v>165</v>
      </c>
      <c r="C3608" s="56" t="s">
        <v>7338</v>
      </c>
      <c r="D3608" s="56">
        <v>77539</v>
      </c>
      <c r="E3608" s="56" t="s">
        <v>48</v>
      </c>
      <c r="F3608" s="56" t="str">
        <f>+VLOOKUP(Tabla2[[#This Row],[Estado]],Catalogos!$I$3:$J$35,2,0)</f>
        <v>Sureste</v>
      </c>
      <c r="G3608" s="56" t="s">
        <v>7226</v>
      </c>
      <c r="H3608" s="56" t="s">
        <v>7339</v>
      </c>
      <c r="I3608" s="56" t="s">
        <v>7340</v>
      </c>
      <c r="J3608" s="56" t="s">
        <v>7341</v>
      </c>
      <c r="K3608" s="56" t="s">
        <v>257</v>
      </c>
      <c r="L3608" s="56" t="s">
        <v>72</v>
      </c>
      <c r="M3608" s="1"/>
    </row>
    <row r="3609" spans="1:13" x14ac:dyDescent="0.25">
      <c r="A3609" s="55" t="s">
        <v>24</v>
      </c>
      <c r="B3609" s="56" t="s">
        <v>165</v>
      </c>
      <c r="C3609" s="56" t="s">
        <v>7342</v>
      </c>
      <c r="D3609" s="56">
        <v>77533</v>
      </c>
      <c r="E3609" s="56" t="s">
        <v>48</v>
      </c>
      <c r="F3609" s="56" t="str">
        <f>+VLOOKUP(Tabla2[[#This Row],[Estado]],Catalogos!$I$3:$J$35,2,0)</f>
        <v>Sureste</v>
      </c>
      <c r="G3609" s="56" t="s">
        <v>7226</v>
      </c>
      <c r="H3609" s="56" t="s">
        <v>7343</v>
      </c>
      <c r="I3609" s="56" t="s">
        <v>7344</v>
      </c>
      <c r="J3609" s="56" t="s">
        <v>7345</v>
      </c>
      <c r="K3609" s="56" t="s">
        <v>257</v>
      </c>
      <c r="L3609" s="56" t="s">
        <v>72</v>
      </c>
      <c r="M3609" s="1"/>
    </row>
    <row r="3610" spans="1:13" x14ac:dyDescent="0.25">
      <c r="A3610" s="55" t="s">
        <v>24</v>
      </c>
      <c r="B3610" s="56" t="s">
        <v>165</v>
      </c>
      <c r="C3610" s="56" t="s">
        <v>7346</v>
      </c>
      <c r="D3610" s="56">
        <v>77516</v>
      </c>
      <c r="E3610" s="56" t="s">
        <v>48</v>
      </c>
      <c r="F3610" s="56" t="str">
        <f>+VLOOKUP(Tabla2[[#This Row],[Estado]],Catalogos!$I$3:$J$35,2,0)</f>
        <v>Sureste</v>
      </c>
      <c r="G3610" s="56" t="s">
        <v>7226</v>
      </c>
      <c r="H3610" s="56" t="s">
        <v>7347</v>
      </c>
      <c r="I3610" s="56" t="s">
        <v>7348</v>
      </c>
      <c r="J3610" s="56" t="s">
        <v>7349</v>
      </c>
      <c r="K3610" s="56" t="s">
        <v>257</v>
      </c>
      <c r="L3610" s="56" t="s">
        <v>72</v>
      </c>
      <c r="M3610" s="1"/>
    </row>
    <row r="3611" spans="1:13" x14ac:dyDescent="0.25">
      <c r="A3611" s="55" t="s">
        <v>24</v>
      </c>
      <c r="B3611" s="56" t="s">
        <v>165</v>
      </c>
      <c r="C3611" s="56" t="s">
        <v>7350</v>
      </c>
      <c r="D3611" s="56">
        <v>77507</v>
      </c>
      <c r="E3611" s="56" t="s">
        <v>48</v>
      </c>
      <c r="F3611" s="56" t="str">
        <f>+VLOOKUP(Tabla2[[#This Row],[Estado]],Catalogos!$I$3:$J$35,2,0)</f>
        <v>Sureste</v>
      </c>
      <c r="G3611" s="56" t="s">
        <v>7226</v>
      </c>
      <c r="H3611" s="56" t="s">
        <v>7351</v>
      </c>
      <c r="I3611" s="56" t="s">
        <v>7352</v>
      </c>
      <c r="J3611" s="56" t="s">
        <v>7353</v>
      </c>
      <c r="K3611" s="56" t="s">
        <v>257</v>
      </c>
      <c r="L3611" s="56" t="s">
        <v>72</v>
      </c>
      <c r="M3611" s="1"/>
    </row>
    <row r="3612" spans="1:13" x14ac:dyDescent="0.25">
      <c r="A3612" s="55" t="s">
        <v>24</v>
      </c>
      <c r="B3612" s="56" t="s">
        <v>165</v>
      </c>
      <c r="C3612" s="56" t="s">
        <v>7354</v>
      </c>
      <c r="D3612" s="56">
        <v>77534</v>
      </c>
      <c r="E3612" s="56" t="s">
        <v>48</v>
      </c>
      <c r="F3612" s="56" t="str">
        <f>+VLOOKUP(Tabla2[[#This Row],[Estado]],Catalogos!$I$3:$J$35,2,0)</f>
        <v>Sureste</v>
      </c>
      <c r="G3612" s="56" t="s">
        <v>7226</v>
      </c>
      <c r="H3612" s="56" t="s">
        <v>7355</v>
      </c>
      <c r="I3612" s="56" t="s">
        <v>7356</v>
      </c>
      <c r="J3612" s="56" t="s">
        <v>7357</v>
      </c>
      <c r="K3612" s="56" t="s">
        <v>257</v>
      </c>
      <c r="L3612" s="56" t="s">
        <v>72</v>
      </c>
      <c r="M3612" s="1"/>
    </row>
    <row r="3613" spans="1:13" x14ac:dyDescent="0.25">
      <c r="A3613" s="55" t="s">
        <v>24</v>
      </c>
      <c r="B3613" s="56" t="s">
        <v>165</v>
      </c>
      <c r="C3613" s="56" t="s">
        <v>7358</v>
      </c>
      <c r="D3613" s="56">
        <v>77510</v>
      </c>
      <c r="E3613" s="56" t="s">
        <v>48</v>
      </c>
      <c r="F3613" s="56" t="str">
        <f>+VLOOKUP(Tabla2[[#This Row],[Estado]],Catalogos!$I$3:$J$35,2,0)</f>
        <v>Sureste</v>
      </c>
      <c r="G3613" s="56" t="s">
        <v>7226</v>
      </c>
      <c r="H3613" s="56" t="s">
        <v>7359</v>
      </c>
      <c r="I3613" s="56" t="s">
        <v>7360</v>
      </c>
      <c r="J3613" s="56" t="s">
        <v>7361</v>
      </c>
      <c r="K3613" s="56" t="s">
        <v>257</v>
      </c>
      <c r="L3613" s="56" t="s">
        <v>72</v>
      </c>
      <c r="M3613" s="1"/>
    </row>
    <row r="3614" spans="1:13" x14ac:dyDescent="0.25">
      <c r="A3614" s="55" t="s">
        <v>24</v>
      </c>
      <c r="B3614" s="56" t="s">
        <v>165</v>
      </c>
      <c r="C3614" s="56" t="s">
        <v>7362</v>
      </c>
      <c r="D3614" s="56">
        <v>77509</v>
      </c>
      <c r="E3614" s="56" t="s">
        <v>48</v>
      </c>
      <c r="F3614" s="56" t="str">
        <f>+VLOOKUP(Tabla2[[#This Row],[Estado]],Catalogos!$I$3:$J$35,2,0)</f>
        <v>Sureste</v>
      </c>
      <c r="G3614" s="56" t="s">
        <v>7226</v>
      </c>
      <c r="H3614" s="56" t="s">
        <v>7363</v>
      </c>
      <c r="I3614" s="56" t="s">
        <v>7364</v>
      </c>
      <c r="J3614" s="56" t="s">
        <v>7365</v>
      </c>
      <c r="K3614" s="56" t="s">
        <v>257</v>
      </c>
      <c r="L3614" s="56" t="s">
        <v>72</v>
      </c>
      <c r="M3614" s="1"/>
    </row>
    <row r="3615" spans="1:13" x14ac:dyDescent="0.25">
      <c r="A3615" s="55" t="s">
        <v>24</v>
      </c>
      <c r="B3615" s="56" t="s">
        <v>165</v>
      </c>
      <c r="C3615" s="56" t="s">
        <v>7366</v>
      </c>
      <c r="D3615" s="56">
        <v>77516</v>
      </c>
      <c r="E3615" s="56" t="s">
        <v>48</v>
      </c>
      <c r="F3615" s="56" t="str">
        <f>+VLOOKUP(Tabla2[[#This Row],[Estado]],Catalogos!$I$3:$J$35,2,0)</f>
        <v>Sureste</v>
      </c>
      <c r="G3615" s="56" t="s">
        <v>7226</v>
      </c>
      <c r="H3615" s="56" t="s">
        <v>7367</v>
      </c>
      <c r="I3615" s="56" t="s">
        <v>7368</v>
      </c>
      <c r="J3615" s="56" t="s">
        <v>7369</v>
      </c>
      <c r="K3615" s="56" t="s">
        <v>257</v>
      </c>
      <c r="L3615" s="56" t="s">
        <v>72</v>
      </c>
      <c r="M3615" s="1"/>
    </row>
    <row r="3616" spans="1:13" x14ac:dyDescent="0.25">
      <c r="A3616" s="55" t="s">
        <v>24</v>
      </c>
      <c r="B3616" s="56" t="s">
        <v>165</v>
      </c>
      <c r="C3616" s="56" t="s">
        <v>7370</v>
      </c>
      <c r="D3616" s="56">
        <v>77527</v>
      </c>
      <c r="E3616" s="56" t="s">
        <v>48</v>
      </c>
      <c r="F3616" s="56" t="str">
        <f>+VLOOKUP(Tabla2[[#This Row],[Estado]],Catalogos!$I$3:$J$35,2,0)</f>
        <v>Sureste</v>
      </c>
      <c r="G3616" s="56" t="s">
        <v>7226</v>
      </c>
      <c r="H3616" s="56" t="s">
        <v>7371</v>
      </c>
      <c r="I3616" s="56" t="s">
        <v>7372</v>
      </c>
      <c r="J3616" s="56" t="s">
        <v>7373</v>
      </c>
      <c r="K3616" s="56" t="s">
        <v>257</v>
      </c>
      <c r="L3616" s="56" t="s">
        <v>72</v>
      </c>
      <c r="M3616" s="1"/>
    </row>
    <row r="3617" spans="1:13" x14ac:dyDescent="0.25">
      <c r="A3617" s="55" t="s">
        <v>24</v>
      </c>
      <c r="B3617" s="56" t="s">
        <v>165</v>
      </c>
      <c r="C3617" s="56" t="s">
        <v>7374</v>
      </c>
      <c r="D3617" s="56">
        <v>77509</v>
      </c>
      <c r="E3617" s="56" t="s">
        <v>48</v>
      </c>
      <c r="F3617" s="56" t="str">
        <f>+VLOOKUP(Tabla2[[#This Row],[Estado]],Catalogos!$I$3:$J$35,2,0)</f>
        <v>Sureste</v>
      </c>
      <c r="G3617" s="56" t="s">
        <v>7226</v>
      </c>
      <c r="H3617" s="56" t="s">
        <v>7375</v>
      </c>
      <c r="I3617" s="56" t="s">
        <v>7376</v>
      </c>
      <c r="J3617" s="56" t="s">
        <v>7377</v>
      </c>
      <c r="K3617" s="56" t="s">
        <v>257</v>
      </c>
      <c r="L3617" s="56" t="s">
        <v>72</v>
      </c>
      <c r="M3617" s="1"/>
    </row>
    <row r="3618" spans="1:13" x14ac:dyDescent="0.25">
      <c r="A3618" s="55" t="s">
        <v>24</v>
      </c>
      <c r="B3618" s="56" t="s">
        <v>165</v>
      </c>
      <c r="C3618" s="56" t="s">
        <v>7378</v>
      </c>
      <c r="D3618" s="56">
        <v>77533</v>
      </c>
      <c r="E3618" s="56" t="s">
        <v>48</v>
      </c>
      <c r="F3618" s="56" t="str">
        <f>+VLOOKUP(Tabla2[[#This Row],[Estado]],Catalogos!$I$3:$J$35,2,0)</f>
        <v>Sureste</v>
      </c>
      <c r="G3618" s="56" t="s">
        <v>7226</v>
      </c>
      <c r="H3618" s="56" t="s">
        <v>7379</v>
      </c>
      <c r="I3618" s="56" t="s">
        <v>7380</v>
      </c>
      <c r="J3618" s="56" t="s">
        <v>7381</v>
      </c>
      <c r="K3618" s="56" t="s">
        <v>257</v>
      </c>
      <c r="L3618" s="56" t="s">
        <v>72</v>
      </c>
      <c r="M3618" s="1"/>
    </row>
    <row r="3619" spans="1:13" x14ac:dyDescent="0.25">
      <c r="A3619" s="55" t="s">
        <v>24</v>
      </c>
      <c r="B3619" s="56" t="s">
        <v>165</v>
      </c>
      <c r="C3619" s="56" t="s">
        <v>7382</v>
      </c>
      <c r="D3619" s="56">
        <v>77530</v>
      </c>
      <c r="E3619" s="56" t="s">
        <v>48</v>
      </c>
      <c r="F3619" s="56" t="str">
        <f>+VLOOKUP(Tabla2[[#This Row],[Estado]],Catalogos!$I$3:$J$35,2,0)</f>
        <v>Sureste</v>
      </c>
      <c r="G3619" s="56" t="s">
        <v>7226</v>
      </c>
      <c r="H3619" s="56" t="s">
        <v>7383</v>
      </c>
      <c r="I3619" s="56" t="s">
        <v>7368</v>
      </c>
      <c r="J3619" s="56" t="s">
        <v>7384</v>
      </c>
      <c r="K3619" s="56" t="s">
        <v>257</v>
      </c>
      <c r="L3619" s="56" t="s">
        <v>72</v>
      </c>
      <c r="M3619" s="1"/>
    </row>
    <row r="3620" spans="1:13" x14ac:dyDescent="0.25">
      <c r="A3620" s="55" t="s">
        <v>24</v>
      </c>
      <c r="B3620" s="56" t="s">
        <v>165</v>
      </c>
      <c r="C3620" s="56" t="s">
        <v>7385</v>
      </c>
      <c r="D3620" s="56">
        <v>77519</v>
      </c>
      <c r="E3620" s="56" t="s">
        <v>48</v>
      </c>
      <c r="F3620" s="56" t="str">
        <f>+VLOOKUP(Tabla2[[#This Row],[Estado]],Catalogos!$I$3:$J$35,2,0)</f>
        <v>Sureste</v>
      </c>
      <c r="G3620" s="56" t="s">
        <v>7226</v>
      </c>
      <c r="H3620" s="56" t="s">
        <v>7386</v>
      </c>
      <c r="I3620" s="56" t="s">
        <v>7387</v>
      </c>
      <c r="J3620" s="56" t="s">
        <v>7388</v>
      </c>
      <c r="K3620" s="56" t="s">
        <v>257</v>
      </c>
      <c r="L3620" s="56" t="s">
        <v>72</v>
      </c>
      <c r="M3620" s="1"/>
    </row>
    <row r="3621" spans="1:13" x14ac:dyDescent="0.25">
      <c r="A3621" s="55" t="s">
        <v>24</v>
      </c>
      <c r="B3621" s="56" t="s">
        <v>165</v>
      </c>
      <c r="C3621" s="56" t="s">
        <v>7389</v>
      </c>
      <c r="D3621" s="56">
        <v>77500</v>
      </c>
      <c r="E3621" s="56" t="s">
        <v>48</v>
      </c>
      <c r="F3621" s="56" t="str">
        <f>+VLOOKUP(Tabla2[[#This Row],[Estado]],Catalogos!$I$3:$J$35,2,0)</f>
        <v>Sureste</v>
      </c>
      <c r="G3621" s="56" t="s">
        <v>7226</v>
      </c>
      <c r="H3621" s="56" t="s">
        <v>7390</v>
      </c>
      <c r="I3621" s="56" t="s">
        <v>7391</v>
      </c>
      <c r="J3621" s="56"/>
      <c r="K3621" s="56" t="s">
        <v>257</v>
      </c>
      <c r="L3621" s="56" t="s">
        <v>72</v>
      </c>
      <c r="M3621" s="1"/>
    </row>
    <row r="3622" spans="1:13" x14ac:dyDescent="0.25">
      <c r="A3622" s="55" t="s">
        <v>24</v>
      </c>
      <c r="B3622" s="56" t="s">
        <v>165</v>
      </c>
      <c r="C3622" s="56" t="s">
        <v>7392</v>
      </c>
      <c r="D3622" s="56">
        <v>77515</v>
      </c>
      <c r="E3622" s="56" t="s">
        <v>48</v>
      </c>
      <c r="F3622" s="56" t="str">
        <f>+VLOOKUP(Tabla2[[#This Row],[Estado]],Catalogos!$I$3:$J$35,2,0)</f>
        <v>Sureste</v>
      </c>
      <c r="G3622" s="56" t="s">
        <v>7226</v>
      </c>
      <c r="H3622" s="56" t="s">
        <v>7393</v>
      </c>
      <c r="I3622" s="56" t="s">
        <v>7394</v>
      </c>
      <c r="J3622" s="56"/>
      <c r="K3622" s="56" t="s">
        <v>257</v>
      </c>
      <c r="L3622" s="56" t="s">
        <v>72</v>
      </c>
      <c r="M3622" s="1"/>
    </row>
    <row r="3623" spans="1:13" x14ac:dyDescent="0.25">
      <c r="A3623" s="55" t="s">
        <v>24</v>
      </c>
      <c r="B3623" s="56" t="s">
        <v>165</v>
      </c>
      <c r="C3623" s="56" t="s">
        <v>7395</v>
      </c>
      <c r="D3623" s="56">
        <v>77500</v>
      </c>
      <c r="E3623" s="56" t="s">
        <v>48</v>
      </c>
      <c r="F3623" s="56" t="str">
        <f>+VLOOKUP(Tabla2[[#This Row],[Estado]],Catalogos!$I$3:$J$35,2,0)</f>
        <v>Sureste</v>
      </c>
      <c r="G3623" s="56" t="s">
        <v>7226</v>
      </c>
      <c r="H3623" s="56" t="s">
        <v>7396</v>
      </c>
      <c r="I3623" s="56" t="s">
        <v>7397</v>
      </c>
      <c r="J3623" s="56"/>
      <c r="K3623" s="56" t="s">
        <v>257</v>
      </c>
      <c r="L3623" s="56" t="s">
        <v>72</v>
      </c>
      <c r="M3623" s="1"/>
    </row>
    <row r="3624" spans="1:13" x14ac:dyDescent="0.25">
      <c r="A3624" s="55" t="s">
        <v>24</v>
      </c>
      <c r="B3624" s="56" t="s">
        <v>165</v>
      </c>
      <c r="C3624" s="56" t="s">
        <v>7398</v>
      </c>
      <c r="D3624" s="56">
        <v>77500</v>
      </c>
      <c r="E3624" s="56" t="s">
        <v>48</v>
      </c>
      <c r="F3624" s="56" t="str">
        <f>+VLOOKUP(Tabla2[[#This Row],[Estado]],Catalogos!$I$3:$J$35,2,0)</f>
        <v>Sureste</v>
      </c>
      <c r="G3624" s="56" t="s">
        <v>7226</v>
      </c>
      <c r="H3624" s="56" t="s">
        <v>7399</v>
      </c>
      <c r="I3624" s="56" t="s">
        <v>7400</v>
      </c>
      <c r="J3624" s="56" t="s">
        <v>7401</v>
      </c>
      <c r="K3624" s="56" t="s">
        <v>257</v>
      </c>
      <c r="L3624" s="56" t="s">
        <v>72</v>
      </c>
      <c r="M3624" s="1"/>
    </row>
    <row r="3625" spans="1:13" x14ac:dyDescent="0.25">
      <c r="A3625" s="55" t="s">
        <v>24</v>
      </c>
      <c r="B3625" s="56" t="s">
        <v>165</v>
      </c>
      <c r="C3625" s="56" t="s">
        <v>7402</v>
      </c>
      <c r="D3625" s="56">
        <v>77517</v>
      </c>
      <c r="E3625" s="56" t="s">
        <v>48</v>
      </c>
      <c r="F3625" s="56" t="str">
        <f>+VLOOKUP(Tabla2[[#This Row],[Estado]],Catalogos!$I$3:$J$35,2,0)</f>
        <v>Sureste</v>
      </c>
      <c r="G3625" s="56" t="s">
        <v>7226</v>
      </c>
      <c r="H3625" s="56" t="s">
        <v>7403</v>
      </c>
      <c r="I3625" s="56" t="s">
        <v>7404</v>
      </c>
      <c r="J3625" s="56"/>
      <c r="K3625" s="56" t="s">
        <v>257</v>
      </c>
      <c r="L3625" s="56" t="s">
        <v>72</v>
      </c>
      <c r="M3625" s="1"/>
    </row>
    <row r="3626" spans="1:13" x14ac:dyDescent="0.25">
      <c r="A3626" s="55" t="s">
        <v>24</v>
      </c>
      <c r="B3626" s="56" t="s">
        <v>165</v>
      </c>
      <c r="C3626" s="56" t="s">
        <v>7405</v>
      </c>
      <c r="D3626" s="56">
        <v>77516</v>
      </c>
      <c r="E3626" s="56" t="s">
        <v>48</v>
      </c>
      <c r="F3626" s="56" t="str">
        <f>+VLOOKUP(Tabla2[[#This Row],[Estado]],Catalogos!$I$3:$J$35,2,0)</f>
        <v>Sureste</v>
      </c>
      <c r="G3626" s="56" t="s">
        <v>7226</v>
      </c>
      <c r="H3626" s="56" t="s">
        <v>7406</v>
      </c>
      <c r="I3626" s="56" t="s">
        <v>7407</v>
      </c>
      <c r="J3626" s="56"/>
      <c r="K3626" s="56" t="s">
        <v>257</v>
      </c>
      <c r="L3626" s="56" t="s">
        <v>72</v>
      </c>
      <c r="M3626" s="1"/>
    </row>
    <row r="3627" spans="1:13" x14ac:dyDescent="0.25">
      <c r="A3627" s="55" t="s">
        <v>24</v>
      </c>
      <c r="B3627" s="56" t="s">
        <v>165</v>
      </c>
      <c r="C3627" s="56" t="s">
        <v>7408</v>
      </c>
      <c r="D3627" s="56">
        <v>77506</v>
      </c>
      <c r="E3627" s="56" t="s">
        <v>48</v>
      </c>
      <c r="F3627" s="56" t="str">
        <f>+VLOOKUP(Tabla2[[#This Row],[Estado]],Catalogos!$I$3:$J$35,2,0)</f>
        <v>Sureste</v>
      </c>
      <c r="G3627" s="56" t="s">
        <v>7226</v>
      </c>
      <c r="H3627" s="56" t="s">
        <v>7409</v>
      </c>
      <c r="I3627" s="56" t="s">
        <v>7410</v>
      </c>
      <c r="J3627" s="56"/>
      <c r="K3627" s="56" t="s">
        <v>257</v>
      </c>
      <c r="L3627" s="56" t="s">
        <v>72</v>
      </c>
      <c r="M3627" s="1"/>
    </row>
    <row r="3628" spans="1:13" x14ac:dyDescent="0.25">
      <c r="A3628" s="55" t="s">
        <v>24</v>
      </c>
      <c r="B3628" s="56" t="s">
        <v>165</v>
      </c>
      <c r="C3628" s="56" t="s">
        <v>7411</v>
      </c>
      <c r="D3628" s="56">
        <v>77500</v>
      </c>
      <c r="E3628" s="56" t="s">
        <v>48</v>
      </c>
      <c r="F3628" s="56" t="str">
        <f>+VLOOKUP(Tabla2[[#This Row],[Estado]],Catalogos!$I$3:$J$35,2,0)</f>
        <v>Sureste</v>
      </c>
      <c r="G3628" s="56" t="s">
        <v>7226</v>
      </c>
      <c r="H3628" s="56" t="s">
        <v>7412</v>
      </c>
      <c r="I3628" s="56" t="s">
        <v>3939</v>
      </c>
      <c r="J3628" s="56" t="s">
        <v>7413</v>
      </c>
      <c r="K3628" s="56" t="s">
        <v>257</v>
      </c>
      <c r="L3628" s="56" t="s">
        <v>72</v>
      </c>
      <c r="M3628" s="1"/>
    </row>
    <row r="3629" spans="1:13" x14ac:dyDescent="0.25">
      <c r="A3629" s="55" t="s">
        <v>24</v>
      </c>
      <c r="B3629" s="56" t="s">
        <v>165</v>
      </c>
      <c r="C3629" s="56" t="s">
        <v>7414</v>
      </c>
      <c r="D3629" s="56">
        <v>77500</v>
      </c>
      <c r="E3629" s="56" t="s">
        <v>48</v>
      </c>
      <c r="F3629" s="56" t="str">
        <f>+VLOOKUP(Tabla2[[#This Row],[Estado]],Catalogos!$I$3:$J$35,2,0)</f>
        <v>Sureste</v>
      </c>
      <c r="G3629" s="56" t="s">
        <v>7226</v>
      </c>
      <c r="H3629" s="56" t="s">
        <v>7415</v>
      </c>
      <c r="I3629" s="56" t="s">
        <v>7416</v>
      </c>
      <c r="J3629" s="56"/>
      <c r="K3629" s="56" t="s">
        <v>257</v>
      </c>
      <c r="L3629" s="56" t="s">
        <v>72</v>
      </c>
      <c r="M3629" s="1"/>
    </row>
    <row r="3630" spans="1:13" x14ac:dyDescent="0.25">
      <c r="A3630" s="55" t="s">
        <v>24</v>
      </c>
      <c r="B3630" s="56" t="s">
        <v>165</v>
      </c>
      <c r="C3630" s="56" t="s">
        <v>7417</v>
      </c>
      <c r="D3630" s="56">
        <v>77533</v>
      </c>
      <c r="E3630" s="56" t="s">
        <v>48</v>
      </c>
      <c r="F3630" s="56" t="str">
        <f>+VLOOKUP(Tabla2[[#This Row],[Estado]],Catalogos!$I$3:$J$35,2,0)</f>
        <v>Sureste</v>
      </c>
      <c r="G3630" s="56" t="s">
        <v>7226</v>
      </c>
      <c r="H3630" s="56" t="s">
        <v>7418</v>
      </c>
      <c r="I3630" s="56" t="s">
        <v>7419</v>
      </c>
      <c r="J3630" s="56" t="s">
        <v>7420</v>
      </c>
      <c r="K3630" s="56" t="s">
        <v>257</v>
      </c>
      <c r="L3630" s="56" t="s">
        <v>72</v>
      </c>
      <c r="M3630" s="1"/>
    </row>
    <row r="3631" spans="1:13" x14ac:dyDescent="0.25">
      <c r="A3631" s="55" t="s">
        <v>24</v>
      </c>
      <c r="B3631" s="56" t="s">
        <v>165</v>
      </c>
      <c r="C3631" s="56" t="s">
        <v>7421</v>
      </c>
      <c r="D3631" s="56">
        <v>77539</v>
      </c>
      <c r="E3631" s="56" t="s">
        <v>48</v>
      </c>
      <c r="F3631" s="56" t="str">
        <f>+VLOOKUP(Tabla2[[#This Row],[Estado]],Catalogos!$I$3:$J$35,2,0)</f>
        <v>Sureste</v>
      </c>
      <c r="G3631" s="56" t="s">
        <v>7226</v>
      </c>
      <c r="H3631" s="56" t="s">
        <v>7422</v>
      </c>
      <c r="I3631" s="56" t="s">
        <v>7423</v>
      </c>
      <c r="J3631" s="56" t="s">
        <v>7424</v>
      </c>
      <c r="K3631" s="56" t="s">
        <v>257</v>
      </c>
      <c r="L3631" s="56" t="s">
        <v>72</v>
      </c>
      <c r="M3631" s="1"/>
    </row>
    <row r="3632" spans="1:13" x14ac:dyDescent="0.25">
      <c r="A3632" s="55" t="s">
        <v>24</v>
      </c>
      <c r="B3632" s="56" t="s">
        <v>165</v>
      </c>
      <c r="C3632" s="56" t="s">
        <v>9638</v>
      </c>
      <c r="D3632" s="56">
        <v>77518</v>
      </c>
      <c r="E3632" s="56" t="s">
        <v>48</v>
      </c>
      <c r="F3632" s="56" t="str">
        <f>+VLOOKUP(Tabla2[[#This Row],[Estado]],Catalogos!$I$3:$J$35,2,0)</f>
        <v>Sureste</v>
      </c>
      <c r="G3632" s="56" t="s">
        <v>7226</v>
      </c>
      <c r="H3632" s="56" t="s">
        <v>12743</v>
      </c>
      <c r="I3632" s="56" t="s">
        <v>12744</v>
      </c>
      <c r="J3632" s="56"/>
      <c r="K3632" s="56" t="s">
        <v>257</v>
      </c>
      <c r="L3632" s="56" t="s">
        <v>72</v>
      </c>
      <c r="M3632" s="1"/>
    </row>
    <row r="3633" spans="1:13" x14ac:dyDescent="0.25">
      <c r="A3633" s="55" t="s">
        <v>24</v>
      </c>
      <c r="B3633" s="56" t="s">
        <v>165</v>
      </c>
      <c r="C3633" s="56" t="s">
        <v>7425</v>
      </c>
      <c r="D3633" s="56">
        <v>77538</v>
      </c>
      <c r="E3633" s="56" t="s">
        <v>48</v>
      </c>
      <c r="F3633" s="56" t="str">
        <f>+VLOOKUP(Tabla2[[#This Row],[Estado]],Catalogos!$I$3:$J$35,2,0)</f>
        <v>Sureste</v>
      </c>
      <c r="G3633" s="56" t="s">
        <v>7226</v>
      </c>
      <c r="H3633" s="56" t="s">
        <v>7426</v>
      </c>
      <c r="I3633" s="56" t="s">
        <v>7427</v>
      </c>
      <c r="J3633" s="56" t="s">
        <v>7428</v>
      </c>
      <c r="K3633" s="56" t="s">
        <v>257</v>
      </c>
      <c r="L3633" s="56" t="s">
        <v>72</v>
      </c>
      <c r="M3633" s="1"/>
    </row>
    <row r="3634" spans="1:13" x14ac:dyDescent="0.25">
      <c r="A3634" s="55" t="s">
        <v>24</v>
      </c>
      <c r="B3634" s="56" t="s">
        <v>165</v>
      </c>
      <c r="C3634" s="56" t="s">
        <v>7429</v>
      </c>
      <c r="D3634" s="56">
        <v>77516</v>
      </c>
      <c r="E3634" s="56" t="s">
        <v>48</v>
      </c>
      <c r="F3634" s="56" t="str">
        <f>+VLOOKUP(Tabla2[[#This Row],[Estado]],Catalogos!$I$3:$J$35,2,0)</f>
        <v>Sureste</v>
      </c>
      <c r="G3634" s="56" t="s">
        <v>7226</v>
      </c>
      <c r="H3634" s="56" t="s">
        <v>7430</v>
      </c>
      <c r="I3634" s="56" t="s">
        <v>7431</v>
      </c>
      <c r="J3634" s="56" t="s">
        <v>7432</v>
      </c>
      <c r="K3634" s="56" t="s">
        <v>257</v>
      </c>
      <c r="L3634" s="56" t="s">
        <v>72</v>
      </c>
      <c r="M3634" s="1"/>
    </row>
    <row r="3635" spans="1:13" x14ac:dyDescent="0.25">
      <c r="A3635" s="55" t="s">
        <v>24</v>
      </c>
      <c r="B3635" s="56" t="s">
        <v>165</v>
      </c>
      <c r="C3635" s="56" t="s">
        <v>7433</v>
      </c>
      <c r="D3635" s="56">
        <v>77513</v>
      </c>
      <c r="E3635" s="56" t="s">
        <v>48</v>
      </c>
      <c r="F3635" s="56" t="str">
        <f>+VLOOKUP(Tabla2[[#This Row],[Estado]],Catalogos!$I$3:$J$35,2,0)</f>
        <v>Sureste</v>
      </c>
      <c r="G3635" s="56" t="s">
        <v>7226</v>
      </c>
      <c r="H3635" s="56" t="s">
        <v>7434</v>
      </c>
      <c r="I3635" s="56" t="s">
        <v>7435</v>
      </c>
      <c r="J3635" s="56" t="s">
        <v>7436</v>
      </c>
      <c r="K3635" s="56" t="s">
        <v>257</v>
      </c>
      <c r="L3635" s="56" t="s">
        <v>72</v>
      </c>
      <c r="M3635" s="1"/>
    </row>
    <row r="3636" spans="1:13" x14ac:dyDescent="0.25">
      <c r="A3636" s="55" t="s">
        <v>24</v>
      </c>
      <c r="B3636" s="56" t="s">
        <v>165</v>
      </c>
      <c r="C3636" s="56" t="s">
        <v>7437</v>
      </c>
      <c r="D3636" s="56">
        <v>77511</v>
      </c>
      <c r="E3636" s="56" t="s">
        <v>48</v>
      </c>
      <c r="F3636" s="56" t="str">
        <f>+VLOOKUP(Tabla2[[#This Row],[Estado]],Catalogos!$I$3:$J$35,2,0)</f>
        <v>Sureste</v>
      </c>
      <c r="G3636" s="56" t="s">
        <v>7226</v>
      </c>
      <c r="H3636" s="56" t="s">
        <v>7438</v>
      </c>
      <c r="I3636" s="56" t="s">
        <v>7439</v>
      </c>
      <c r="J3636" s="56" t="s">
        <v>7440</v>
      </c>
      <c r="K3636" s="56" t="s">
        <v>257</v>
      </c>
      <c r="L3636" s="56" t="s">
        <v>72</v>
      </c>
      <c r="M3636" s="1"/>
    </row>
    <row r="3637" spans="1:13" x14ac:dyDescent="0.25">
      <c r="A3637" s="55" t="s">
        <v>24</v>
      </c>
      <c r="B3637" s="56" t="s">
        <v>165</v>
      </c>
      <c r="C3637" s="56" t="s">
        <v>7441</v>
      </c>
      <c r="D3637" s="56">
        <v>77518</v>
      </c>
      <c r="E3637" s="56" t="s">
        <v>48</v>
      </c>
      <c r="F3637" s="56" t="str">
        <f>+VLOOKUP(Tabla2[[#This Row],[Estado]],Catalogos!$I$3:$J$35,2,0)</f>
        <v>Sureste</v>
      </c>
      <c r="G3637" s="56" t="s">
        <v>7226</v>
      </c>
      <c r="H3637" s="56" t="s">
        <v>7442</v>
      </c>
      <c r="I3637" s="56" t="s">
        <v>7443</v>
      </c>
      <c r="J3637" s="56" t="s">
        <v>7444</v>
      </c>
      <c r="K3637" s="56" t="s">
        <v>257</v>
      </c>
      <c r="L3637" s="56" t="s">
        <v>72</v>
      </c>
      <c r="M3637" s="1"/>
    </row>
    <row r="3638" spans="1:13" x14ac:dyDescent="0.25">
      <c r="A3638" s="55" t="s">
        <v>24</v>
      </c>
      <c r="B3638" s="56" t="s">
        <v>165</v>
      </c>
      <c r="C3638" s="56" t="s">
        <v>7445</v>
      </c>
      <c r="D3638" s="56">
        <v>77516</v>
      </c>
      <c r="E3638" s="56" t="s">
        <v>48</v>
      </c>
      <c r="F3638" s="56" t="str">
        <f>+VLOOKUP(Tabla2[[#This Row],[Estado]],Catalogos!$I$3:$J$35,2,0)</f>
        <v>Sureste</v>
      </c>
      <c r="G3638" s="56" t="s">
        <v>7226</v>
      </c>
      <c r="H3638" s="56" t="s">
        <v>7446</v>
      </c>
      <c r="I3638" s="56" t="s">
        <v>7447</v>
      </c>
      <c r="J3638" s="56" t="s">
        <v>7369</v>
      </c>
      <c r="K3638" s="56" t="s">
        <v>257</v>
      </c>
      <c r="L3638" s="56" t="s">
        <v>72</v>
      </c>
      <c r="M3638" s="1"/>
    </row>
    <row r="3639" spans="1:13" x14ac:dyDescent="0.25">
      <c r="A3639" s="55" t="s">
        <v>24</v>
      </c>
      <c r="B3639" s="56" t="s">
        <v>165</v>
      </c>
      <c r="C3639" s="56" t="s">
        <v>7448</v>
      </c>
      <c r="D3639" s="56">
        <v>77500</v>
      </c>
      <c r="E3639" s="56" t="s">
        <v>48</v>
      </c>
      <c r="F3639" s="56" t="str">
        <f>+VLOOKUP(Tabla2[[#This Row],[Estado]],Catalogos!$I$3:$J$35,2,0)</f>
        <v>Sureste</v>
      </c>
      <c r="G3639" s="56" t="s">
        <v>7226</v>
      </c>
      <c r="H3639" s="56" t="s">
        <v>7449</v>
      </c>
      <c r="I3639" s="56" t="s">
        <v>7450</v>
      </c>
      <c r="J3639" s="56" t="s">
        <v>374</v>
      </c>
      <c r="K3639" s="56" t="s">
        <v>257</v>
      </c>
      <c r="L3639" s="56" t="s">
        <v>72</v>
      </c>
      <c r="M3639" s="1"/>
    </row>
    <row r="3640" spans="1:13" x14ac:dyDescent="0.25">
      <c r="A3640" s="55" t="s">
        <v>24</v>
      </c>
      <c r="B3640" s="56" t="s">
        <v>165</v>
      </c>
      <c r="C3640" s="56" t="s">
        <v>7451</v>
      </c>
      <c r="D3640" s="56">
        <v>77535</v>
      </c>
      <c r="E3640" s="56" t="s">
        <v>48</v>
      </c>
      <c r="F3640" s="56" t="str">
        <f>+VLOOKUP(Tabla2[[#This Row],[Estado]],Catalogos!$I$3:$J$35,2,0)</f>
        <v>Sureste</v>
      </c>
      <c r="G3640" s="56" t="s">
        <v>7226</v>
      </c>
      <c r="H3640" s="56" t="s">
        <v>7452</v>
      </c>
      <c r="I3640" s="56" t="s">
        <v>7453</v>
      </c>
      <c r="J3640" s="56" t="s">
        <v>7454</v>
      </c>
      <c r="K3640" s="56" t="s">
        <v>257</v>
      </c>
      <c r="L3640" s="56" t="s">
        <v>72</v>
      </c>
      <c r="M3640" s="1"/>
    </row>
    <row r="3641" spans="1:13" x14ac:dyDescent="0.25">
      <c r="A3641" s="55" t="s">
        <v>24</v>
      </c>
      <c r="B3641" s="56" t="s">
        <v>165</v>
      </c>
      <c r="C3641" s="56" t="s">
        <v>7455</v>
      </c>
      <c r="D3641" s="56">
        <v>77539</v>
      </c>
      <c r="E3641" s="56" t="s">
        <v>48</v>
      </c>
      <c r="F3641" s="56" t="str">
        <f>+VLOOKUP(Tabla2[[#This Row],[Estado]],Catalogos!$I$3:$J$35,2,0)</f>
        <v>Sureste</v>
      </c>
      <c r="G3641" s="56" t="s">
        <v>7226</v>
      </c>
      <c r="H3641" s="56" t="s">
        <v>7456</v>
      </c>
      <c r="I3641" s="56" t="s">
        <v>7457</v>
      </c>
      <c r="J3641" s="56" t="s">
        <v>7458</v>
      </c>
      <c r="K3641" s="56" t="s">
        <v>257</v>
      </c>
      <c r="L3641" s="56" t="s">
        <v>72</v>
      </c>
      <c r="M3641" s="1"/>
    </row>
    <row r="3642" spans="1:13" x14ac:dyDescent="0.25">
      <c r="A3642" s="55" t="s">
        <v>24</v>
      </c>
      <c r="B3642" s="56" t="s">
        <v>165</v>
      </c>
      <c r="C3642" s="56" t="s">
        <v>7459</v>
      </c>
      <c r="D3642" s="56">
        <v>77510</v>
      </c>
      <c r="E3642" s="56" t="s">
        <v>48</v>
      </c>
      <c r="F3642" s="56" t="str">
        <f>+VLOOKUP(Tabla2[[#This Row],[Estado]],Catalogos!$I$3:$J$35,2,0)</f>
        <v>Sureste</v>
      </c>
      <c r="G3642" s="56" t="s">
        <v>7226</v>
      </c>
      <c r="H3642" s="56" t="s">
        <v>7460</v>
      </c>
      <c r="I3642" s="56" t="s">
        <v>7461</v>
      </c>
      <c r="J3642" s="56" t="s">
        <v>7462</v>
      </c>
      <c r="K3642" s="56" t="s">
        <v>257</v>
      </c>
      <c r="L3642" s="56" t="s">
        <v>72</v>
      </c>
      <c r="M3642" s="1"/>
    </row>
    <row r="3643" spans="1:13" x14ac:dyDescent="0.25">
      <c r="A3643" s="55" t="s">
        <v>24</v>
      </c>
      <c r="B3643" s="56" t="s">
        <v>165</v>
      </c>
      <c r="C3643" s="56" t="s">
        <v>7463</v>
      </c>
      <c r="D3643" s="56">
        <v>77535</v>
      </c>
      <c r="E3643" s="56" t="s">
        <v>48</v>
      </c>
      <c r="F3643" s="56" t="str">
        <f>+VLOOKUP(Tabla2[[#This Row],[Estado]],Catalogos!$I$3:$J$35,2,0)</f>
        <v>Sureste</v>
      </c>
      <c r="G3643" s="56" t="s">
        <v>7226</v>
      </c>
      <c r="H3643" s="56" t="s">
        <v>7464</v>
      </c>
      <c r="I3643" s="56" t="s">
        <v>7465</v>
      </c>
      <c r="J3643" s="56" t="s">
        <v>7466</v>
      </c>
      <c r="K3643" s="56" t="s">
        <v>257</v>
      </c>
      <c r="L3643" s="56" t="s">
        <v>72</v>
      </c>
      <c r="M3643" s="1"/>
    </row>
    <row r="3644" spans="1:13" x14ac:dyDescent="0.25">
      <c r="A3644" s="55" t="s">
        <v>24</v>
      </c>
      <c r="B3644" s="56" t="s">
        <v>165</v>
      </c>
      <c r="C3644" s="56" t="s">
        <v>7467</v>
      </c>
      <c r="D3644" s="56">
        <v>77538</v>
      </c>
      <c r="E3644" s="56" t="s">
        <v>48</v>
      </c>
      <c r="F3644" s="56" t="str">
        <f>+VLOOKUP(Tabla2[[#This Row],[Estado]],Catalogos!$I$3:$J$35,2,0)</f>
        <v>Sureste</v>
      </c>
      <c r="G3644" s="56" t="s">
        <v>7226</v>
      </c>
      <c r="H3644" s="56" t="s">
        <v>7468</v>
      </c>
      <c r="I3644" s="56" t="s">
        <v>7469</v>
      </c>
      <c r="J3644" s="56" t="s">
        <v>7470</v>
      </c>
      <c r="K3644" s="56" t="s">
        <v>257</v>
      </c>
      <c r="L3644" s="56" t="s">
        <v>72</v>
      </c>
      <c r="M3644" s="1"/>
    </row>
    <row r="3645" spans="1:13" x14ac:dyDescent="0.25">
      <c r="A3645" s="55" t="s">
        <v>24</v>
      </c>
      <c r="B3645" s="56" t="s">
        <v>165</v>
      </c>
      <c r="C3645" s="56" t="s">
        <v>7471</v>
      </c>
      <c r="D3645" s="56">
        <v>77517</v>
      </c>
      <c r="E3645" s="56" t="s">
        <v>48</v>
      </c>
      <c r="F3645" s="56" t="str">
        <f>+VLOOKUP(Tabla2[[#This Row],[Estado]],Catalogos!$I$3:$J$35,2,0)</f>
        <v>Sureste</v>
      </c>
      <c r="G3645" s="56" t="s">
        <v>7226</v>
      </c>
      <c r="H3645" s="56" t="s">
        <v>7472</v>
      </c>
      <c r="I3645" s="56" t="s">
        <v>7473</v>
      </c>
      <c r="J3645" s="56" t="s">
        <v>7474</v>
      </c>
      <c r="K3645" s="56" t="s">
        <v>257</v>
      </c>
      <c r="L3645" s="56" t="s">
        <v>72</v>
      </c>
      <c r="M3645" s="1"/>
    </row>
    <row r="3646" spans="1:13" x14ac:dyDescent="0.25">
      <c r="A3646" s="55" t="s">
        <v>24</v>
      </c>
      <c r="B3646" s="56" t="s">
        <v>165</v>
      </c>
      <c r="C3646" s="56" t="s">
        <v>7475</v>
      </c>
      <c r="D3646" s="56">
        <v>77516</v>
      </c>
      <c r="E3646" s="56" t="s">
        <v>48</v>
      </c>
      <c r="F3646" s="56" t="str">
        <f>+VLOOKUP(Tabla2[[#This Row],[Estado]],Catalogos!$I$3:$J$35,2,0)</f>
        <v>Sureste</v>
      </c>
      <c r="G3646" s="56" t="s">
        <v>7226</v>
      </c>
      <c r="H3646" s="56" t="s">
        <v>7476</v>
      </c>
      <c r="I3646" s="56" t="s">
        <v>7477</v>
      </c>
      <c r="J3646" s="56" t="s">
        <v>7478</v>
      </c>
      <c r="K3646" s="56" t="s">
        <v>257</v>
      </c>
      <c r="L3646" s="56" t="s">
        <v>72</v>
      </c>
      <c r="M3646" s="1"/>
    </row>
    <row r="3647" spans="1:13" x14ac:dyDescent="0.25">
      <c r="A3647" s="55" t="s">
        <v>24</v>
      </c>
      <c r="B3647" s="56" t="s">
        <v>165</v>
      </c>
      <c r="C3647" s="56" t="s">
        <v>7479</v>
      </c>
      <c r="D3647" s="56">
        <v>77539</v>
      </c>
      <c r="E3647" s="56" t="s">
        <v>48</v>
      </c>
      <c r="F3647" s="56" t="str">
        <f>+VLOOKUP(Tabla2[[#This Row],[Estado]],Catalogos!$I$3:$J$35,2,0)</f>
        <v>Sureste</v>
      </c>
      <c r="G3647" s="56" t="s">
        <v>7226</v>
      </c>
      <c r="H3647" s="56" t="s">
        <v>7480</v>
      </c>
      <c r="I3647" s="56" t="s">
        <v>7481</v>
      </c>
      <c r="J3647" s="56" t="s">
        <v>7482</v>
      </c>
      <c r="K3647" s="56" t="s">
        <v>257</v>
      </c>
      <c r="L3647" s="56" t="s">
        <v>72</v>
      </c>
      <c r="M3647" s="1"/>
    </row>
    <row r="3648" spans="1:13" x14ac:dyDescent="0.25">
      <c r="A3648" s="55" t="s">
        <v>24</v>
      </c>
      <c r="B3648" s="56" t="s">
        <v>165</v>
      </c>
      <c r="C3648" s="56" t="s">
        <v>7483</v>
      </c>
      <c r="D3648" s="56">
        <v>77510</v>
      </c>
      <c r="E3648" s="56" t="s">
        <v>48</v>
      </c>
      <c r="F3648" s="56" t="str">
        <f>+VLOOKUP(Tabla2[[#This Row],[Estado]],Catalogos!$I$3:$J$35,2,0)</f>
        <v>Sureste</v>
      </c>
      <c r="G3648" s="56" t="s">
        <v>7226</v>
      </c>
      <c r="H3648" s="56" t="s">
        <v>7484</v>
      </c>
      <c r="I3648" s="56" t="s">
        <v>7485</v>
      </c>
      <c r="J3648" s="56" t="s">
        <v>7486</v>
      </c>
      <c r="K3648" s="56" t="s">
        <v>257</v>
      </c>
      <c r="L3648" s="56" t="s">
        <v>72</v>
      </c>
      <c r="M3648" s="1"/>
    </row>
    <row r="3649" spans="1:13" x14ac:dyDescent="0.25">
      <c r="A3649" s="55" t="s">
        <v>24</v>
      </c>
      <c r="B3649" s="56" t="s">
        <v>165</v>
      </c>
      <c r="C3649" s="56" t="s">
        <v>7487</v>
      </c>
      <c r="D3649" s="56">
        <v>77516</v>
      </c>
      <c r="E3649" s="56" t="s">
        <v>48</v>
      </c>
      <c r="F3649" s="56" t="str">
        <f>+VLOOKUP(Tabla2[[#This Row],[Estado]],Catalogos!$I$3:$J$35,2,0)</f>
        <v>Sureste</v>
      </c>
      <c r="G3649" s="56" t="s">
        <v>7226</v>
      </c>
      <c r="H3649" s="56" t="s">
        <v>7488</v>
      </c>
      <c r="I3649" s="56" t="s">
        <v>7489</v>
      </c>
      <c r="J3649" s="56" t="s">
        <v>7490</v>
      </c>
      <c r="K3649" s="56" t="s">
        <v>257</v>
      </c>
      <c r="L3649" s="56" t="s">
        <v>72</v>
      </c>
      <c r="M3649" s="1"/>
    </row>
    <row r="3650" spans="1:13" x14ac:dyDescent="0.25">
      <c r="A3650" s="55" t="s">
        <v>24</v>
      </c>
      <c r="B3650" s="56" t="s">
        <v>165</v>
      </c>
      <c r="C3650" s="56" t="s">
        <v>7491</v>
      </c>
      <c r="D3650" s="56">
        <v>77519</v>
      </c>
      <c r="E3650" s="56" t="s">
        <v>48</v>
      </c>
      <c r="F3650" s="56" t="str">
        <f>+VLOOKUP(Tabla2[[#This Row],[Estado]],Catalogos!$I$3:$J$35,2,0)</f>
        <v>Sureste</v>
      </c>
      <c r="G3650" s="56" t="s">
        <v>7226</v>
      </c>
      <c r="H3650" s="56" t="s">
        <v>7492</v>
      </c>
      <c r="I3650" s="56" t="s">
        <v>7493</v>
      </c>
      <c r="J3650" s="56"/>
      <c r="K3650" s="56" t="s">
        <v>257</v>
      </c>
      <c r="L3650" s="56" t="s">
        <v>72</v>
      </c>
      <c r="M3650" s="1"/>
    </row>
    <row r="3651" spans="1:13" x14ac:dyDescent="0.25">
      <c r="A3651" s="55" t="s">
        <v>24</v>
      </c>
      <c r="B3651" s="56" t="s">
        <v>165</v>
      </c>
      <c r="C3651" s="56" t="s">
        <v>7494</v>
      </c>
      <c r="D3651" s="56">
        <v>77519</v>
      </c>
      <c r="E3651" s="56" t="s">
        <v>48</v>
      </c>
      <c r="F3651" s="56" t="str">
        <f>+VLOOKUP(Tabla2[[#This Row],[Estado]],Catalogos!$I$3:$J$35,2,0)</f>
        <v>Sureste</v>
      </c>
      <c r="G3651" s="56" t="s">
        <v>7226</v>
      </c>
      <c r="H3651" s="56" t="s">
        <v>7495</v>
      </c>
      <c r="I3651" s="56" t="s">
        <v>7496</v>
      </c>
      <c r="J3651" s="56"/>
      <c r="K3651" s="56" t="s">
        <v>257</v>
      </c>
      <c r="L3651" s="56" t="s">
        <v>72</v>
      </c>
      <c r="M3651" s="1"/>
    </row>
    <row r="3652" spans="1:13" x14ac:dyDescent="0.25">
      <c r="A3652" s="55" t="s">
        <v>24</v>
      </c>
      <c r="B3652" s="56" t="s">
        <v>165</v>
      </c>
      <c r="C3652" s="56" t="s">
        <v>7497</v>
      </c>
      <c r="D3652" s="56">
        <v>77539</v>
      </c>
      <c r="E3652" s="56" t="s">
        <v>48</v>
      </c>
      <c r="F3652" s="56" t="str">
        <f>+VLOOKUP(Tabla2[[#This Row],[Estado]],Catalogos!$I$3:$J$35,2,0)</f>
        <v>Sureste</v>
      </c>
      <c r="G3652" s="56" t="s">
        <v>7226</v>
      </c>
      <c r="H3652" s="56" t="s">
        <v>7498</v>
      </c>
      <c r="I3652" s="56" t="s">
        <v>7499</v>
      </c>
      <c r="J3652" s="56" t="s">
        <v>7500</v>
      </c>
      <c r="K3652" s="56" t="s">
        <v>257</v>
      </c>
      <c r="L3652" s="56" t="s">
        <v>72</v>
      </c>
      <c r="M3652" s="1"/>
    </row>
    <row r="3653" spans="1:13" x14ac:dyDescent="0.25">
      <c r="A3653" s="55" t="s">
        <v>24</v>
      </c>
      <c r="B3653" s="56" t="s">
        <v>165</v>
      </c>
      <c r="C3653" s="56" t="s">
        <v>7501</v>
      </c>
      <c r="D3653" s="56">
        <v>77533</v>
      </c>
      <c r="E3653" s="56" t="s">
        <v>48</v>
      </c>
      <c r="F3653" s="56" t="str">
        <f>+VLOOKUP(Tabla2[[#This Row],[Estado]],Catalogos!$I$3:$J$35,2,0)</f>
        <v>Sureste</v>
      </c>
      <c r="G3653" s="56" t="s">
        <v>7226</v>
      </c>
      <c r="H3653" s="56" t="s">
        <v>7502</v>
      </c>
      <c r="I3653" s="56" t="s">
        <v>7503</v>
      </c>
      <c r="J3653" s="56" t="s">
        <v>7504</v>
      </c>
      <c r="K3653" s="56" t="s">
        <v>257</v>
      </c>
      <c r="L3653" s="56" t="s">
        <v>72</v>
      </c>
      <c r="M3653" s="1"/>
    </row>
    <row r="3654" spans="1:13" x14ac:dyDescent="0.25">
      <c r="A3654" s="55" t="s">
        <v>24</v>
      </c>
      <c r="B3654" s="56" t="s">
        <v>165</v>
      </c>
      <c r="C3654" s="56" t="s">
        <v>7505</v>
      </c>
      <c r="D3654" s="56">
        <v>77519</v>
      </c>
      <c r="E3654" s="56" t="s">
        <v>48</v>
      </c>
      <c r="F3654" s="56" t="str">
        <f>+VLOOKUP(Tabla2[[#This Row],[Estado]],Catalogos!$I$3:$J$35,2,0)</f>
        <v>Sureste</v>
      </c>
      <c r="G3654" s="56" t="s">
        <v>7226</v>
      </c>
      <c r="H3654" s="56" t="s">
        <v>7506</v>
      </c>
      <c r="I3654" s="56" t="s">
        <v>7507</v>
      </c>
      <c r="J3654" s="56"/>
      <c r="K3654" s="56" t="s">
        <v>257</v>
      </c>
      <c r="L3654" s="56" t="s">
        <v>72</v>
      </c>
      <c r="M3654" s="1"/>
    </row>
    <row r="3655" spans="1:13" x14ac:dyDescent="0.25">
      <c r="A3655" s="55" t="s">
        <v>24</v>
      </c>
      <c r="B3655" s="56" t="s">
        <v>165</v>
      </c>
      <c r="C3655" s="56" t="s">
        <v>7508</v>
      </c>
      <c r="D3655" s="56">
        <v>77519</v>
      </c>
      <c r="E3655" s="56" t="s">
        <v>48</v>
      </c>
      <c r="F3655" s="56" t="str">
        <f>+VLOOKUP(Tabla2[[#This Row],[Estado]],Catalogos!$I$3:$J$35,2,0)</f>
        <v>Sureste</v>
      </c>
      <c r="G3655" s="56" t="s">
        <v>7226</v>
      </c>
      <c r="H3655" s="56" t="s">
        <v>7509</v>
      </c>
      <c r="I3655" s="56" t="s">
        <v>7510</v>
      </c>
      <c r="J3655" s="56" t="s">
        <v>7388</v>
      </c>
      <c r="K3655" s="56" t="s">
        <v>257</v>
      </c>
      <c r="L3655" s="56" t="s">
        <v>72</v>
      </c>
      <c r="M3655" s="1"/>
    </row>
    <row r="3656" spans="1:13" x14ac:dyDescent="0.25">
      <c r="A3656" s="55" t="s">
        <v>24</v>
      </c>
      <c r="B3656" s="56" t="s">
        <v>165</v>
      </c>
      <c r="C3656" s="56" t="s">
        <v>6260</v>
      </c>
      <c r="D3656" s="56">
        <v>77560</v>
      </c>
      <c r="E3656" s="56" t="s">
        <v>48</v>
      </c>
      <c r="F3656" s="56" t="str">
        <f>+VLOOKUP(Tabla2[[#This Row],[Estado]],Catalogos!$I$3:$J$35,2,0)</f>
        <v>Sureste</v>
      </c>
      <c r="G3656" s="56" t="s">
        <v>7226</v>
      </c>
      <c r="H3656" s="56" t="s">
        <v>7511</v>
      </c>
      <c r="I3656" s="56" t="s">
        <v>7512</v>
      </c>
      <c r="J3656" s="56" t="s">
        <v>7513</v>
      </c>
      <c r="K3656" s="56" t="s">
        <v>257</v>
      </c>
      <c r="L3656" s="56" t="s">
        <v>72</v>
      </c>
      <c r="M3656" s="1"/>
    </row>
    <row r="3657" spans="1:13" x14ac:dyDescent="0.25">
      <c r="A3657" s="55" t="s">
        <v>24</v>
      </c>
      <c r="B3657" s="56" t="s">
        <v>165</v>
      </c>
      <c r="C3657" s="56" t="s">
        <v>7514</v>
      </c>
      <c r="D3657" s="56">
        <v>77518</v>
      </c>
      <c r="E3657" s="56" t="s">
        <v>48</v>
      </c>
      <c r="F3657" s="56" t="str">
        <f>+VLOOKUP(Tabla2[[#This Row],[Estado]],Catalogos!$I$3:$J$35,2,0)</f>
        <v>Sureste</v>
      </c>
      <c r="G3657" s="56" t="s">
        <v>7226</v>
      </c>
      <c r="H3657" s="56" t="s">
        <v>7515</v>
      </c>
      <c r="I3657" s="56" t="s">
        <v>7516</v>
      </c>
      <c r="J3657" s="56" t="s">
        <v>7517</v>
      </c>
      <c r="K3657" s="56" t="s">
        <v>257</v>
      </c>
      <c r="L3657" s="56" t="s">
        <v>72</v>
      </c>
      <c r="M3657" s="1"/>
    </row>
    <row r="3658" spans="1:13" x14ac:dyDescent="0.25">
      <c r="A3658" s="55" t="s">
        <v>24</v>
      </c>
      <c r="B3658" s="56" t="s">
        <v>165</v>
      </c>
      <c r="C3658" s="56" t="s">
        <v>7518</v>
      </c>
      <c r="D3658" s="56">
        <v>77536</v>
      </c>
      <c r="E3658" s="56" t="s">
        <v>48</v>
      </c>
      <c r="F3658" s="56" t="str">
        <f>+VLOOKUP(Tabla2[[#This Row],[Estado]],Catalogos!$I$3:$J$35,2,0)</f>
        <v>Sureste</v>
      </c>
      <c r="G3658" s="56" t="s">
        <v>7226</v>
      </c>
      <c r="H3658" s="56" t="s">
        <v>7519</v>
      </c>
      <c r="I3658" s="56" t="s">
        <v>7520</v>
      </c>
      <c r="J3658" s="56" t="s">
        <v>7521</v>
      </c>
      <c r="K3658" s="56" t="s">
        <v>257</v>
      </c>
      <c r="L3658" s="56" t="s">
        <v>72</v>
      </c>
      <c r="M3658" s="1"/>
    </row>
    <row r="3659" spans="1:13" x14ac:dyDescent="0.25">
      <c r="A3659" s="55" t="s">
        <v>24</v>
      </c>
      <c r="B3659" s="56" t="s">
        <v>165</v>
      </c>
      <c r="C3659" s="56" t="s">
        <v>7522</v>
      </c>
      <c r="D3659" s="56">
        <v>77535</v>
      </c>
      <c r="E3659" s="56" t="s">
        <v>48</v>
      </c>
      <c r="F3659" s="56" t="str">
        <f>+VLOOKUP(Tabla2[[#This Row],[Estado]],Catalogos!$I$3:$J$35,2,0)</f>
        <v>Sureste</v>
      </c>
      <c r="G3659" s="56" t="s">
        <v>7226</v>
      </c>
      <c r="H3659" s="56" t="s">
        <v>7523</v>
      </c>
      <c r="I3659" s="56" t="s">
        <v>7368</v>
      </c>
      <c r="J3659" s="56" t="s">
        <v>7466</v>
      </c>
      <c r="K3659" s="56" t="s">
        <v>257</v>
      </c>
      <c r="L3659" s="56" t="s">
        <v>72</v>
      </c>
      <c r="M3659" s="1"/>
    </row>
    <row r="3660" spans="1:13" x14ac:dyDescent="0.25">
      <c r="A3660" s="55" t="s">
        <v>24</v>
      </c>
      <c r="B3660" s="56" t="s">
        <v>165</v>
      </c>
      <c r="C3660" s="56" t="s">
        <v>7524</v>
      </c>
      <c r="D3660" s="56">
        <v>77500</v>
      </c>
      <c r="E3660" s="56" t="s">
        <v>48</v>
      </c>
      <c r="F3660" s="56" t="str">
        <f>+VLOOKUP(Tabla2[[#This Row],[Estado]],Catalogos!$I$3:$J$35,2,0)</f>
        <v>Sureste</v>
      </c>
      <c r="G3660" s="56" t="s">
        <v>7226</v>
      </c>
      <c r="H3660" s="56" t="s">
        <v>7525</v>
      </c>
      <c r="I3660" s="56" t="s">
        <v>7526</v>
      </c>
      <c r="J3660" s="56" t="s">
        <v>7527</v>
      </c>
      <c r="K3660" s="56" t="s">
        <v>257</v>
      </c>
      <c r="L3660" s="56" t="s">
        <v>72</v>
      </c>
      <c r="M3660" s="1"/>
    </row>
    <row r="3661" spans="1:13" x14ac:dyDescent="0.25">
      <c r="A3661" s="55" t="s">
        <v>24</v>
      </c>
      <c r="B3661" s="56" t="s">
        <v>165</v>
      </c>
      <c r="C3661" s="56" t="s">
        <v>7528</v>
      </c>
      <c r="D3661" s="56">
        <v>77533</v>
      </c>
      <c r="E3661" s="56" t="s">
        <v>48</v>
      </c>
      <c r="F3661" s="56" t="str">
        <f>+VLOOKUP(Tabla2[[#This Row],[Estado]],Catalogos!$I$3:$J$35,2,0)</f>
        <v>Sureste</v>
      </c>
      <c r="G3661" s="56" t="s">
        <v>7226</v>
      </c>
      <c r="H3661" s="56" t="s">
        <v>7529</v>
      </c>
      <c r="I3661" s="56" t="s">
        <v>7530</v>
      </c>
      <c r="J3661" s="56" t="s">
        <v>7531</v>
      </c>
      <c r="K3661" s="56" t="s">
        <v>257</v>
      </c>
      <c r="L3661" s="56" t="s">
        <v>72</v>
      </c>
      <c r="M3661" s="1"/>
    </row>
    <row r="3662" spans="1:13" x14ac:dyDescent="0.25">
      <c r="A3662" s="55" t="s">
        <v>24</v>
      </c>
      <c r="B3662" s="56" t="s">
        <v>165</v>
      </c>
      <c r="C3662" s="56" t="s">
        <v>7532</v>
      </c>
      <c r="D3662" s="56">
        <v>77533</v>
      </c>
      <c r="E3662" s="56" t="s">
        <v>48</v>
      </c>
      <c r="F3662" s="56" t="str">
        <f>+VLOOKUP(Tabla2[[#This Row],[Estado]],Catalogos!$I$3:$J$35,2,0)</f>
        <v>Sureste</v>
      </c>
      <c r="G3662" s="56" t="s">
        <v>7226</v>
      </c>
      <c r="H3662" s="56" t="s">
        <v>7533</v>
      </c>
      <c r="I3662" s="56" t="s">
        <v>7534</v>
      </c>
      <c r="J3662" s="56" t="s">
        <v>7535</v>
      </c>
      <c r="K3662" s="56" t="s">
        <v>257</v>
      </c>
      <c r="L3662" s="56" t="s">
        <v>72</v>
      </c>
      <c r="M3662" s="1"/>
    </row>
    <row r="3663" spans="1:13" x14ac:dyDescent="0.25">
      <c r="A3663" s="55" t="s">
        <v>24</v>
      </c>
      <c r="B3663" s="56" t="s">
        <v>165</v>
      </c>
      <c r="C3663" s="56" t="s">
        <v>7536</v>
      </c>
      <c r="D3663" s="56">
        <v>77539</v>
      </c>
      <c r="E3663" s="56" t="s">
        <v>48</v>
      </c>
      <c r="F3663" s="56" t="str">
        <f>+VLOOKUP(Tabla2[[#This Row],[Estado]],Catalogos!$I$3:$J$35,2,0)</f>
        <v>Sureste</v>
      </c>
      <c r="G3663" s="56" t="s">
        <v>7226</v>
      </c>
      <c r="H3663" s="56" t="s">
        <v>7537</v>
      </c>
      <c r="I3663" s="56" t="s">
        <v>7538</v>
      </c>
      <c r="J3663" s="56" t="s">
        <v>7539</v>
      </c>
      <c r="K3663" s="56" t="s">
        <v>257</v>
      </c>
      <c r="L3663" s="56" t="s">
        <v>72</v>
      </c>
      <c r="M3663" s="1"/>
    </row>
    <row r="3664" spans="1:13" x14ac:dyDescent="0.25">
      <c r="A3664" s="55" t="s">
        <v>24</v>
      </c>
      <c r="B3664" s="56" t="s">
        <v>165</v>
      </c>
      <c r="C3664" s="56" t="s">
        <v>7540</v>
      </c>
      <c r="D3664" s="56">
        <v>77517</v>
      </c>
      <c r="E3664" s="56" t="s">
        <v>48</v>
      </c>
      <c r="F3664" s="56" t="str">
        <f>+VLOOKUP(Tabla2[[#This Row],[Estado]],Catalogos!$I$3:$J$35,2,0)</f>
        <v>Sureste</v>
      </c>
      <c r="G3664" s="56" t="s">
        <v>7226</v>
      </c>
      <c r="H3664" s="56" t="s">
        <v>7541</v>
      </c>
      <c r="I3664" s="56" t="s">
        <v>7542</v>
      </c>
      <c r="J3664" s="56" t="s">
        <v>7543</v>
      </c>
      <c r="K3664" s="56" t="s">
        <v>257</v>
      </c>
      <c r="L3664" s="56" t="s">
        <v>72</v>
      </c>
      <c r="M3664" s="1"/>
    </row>
    <row r="3665" spans="1:13" x14ac:dyDescent="0.25">
      <c r="A3665" s="55" t="s">
        <v>24</v>
      </c>
      <c r="B3665" s="56" t="s">
        <v>165</v>
      </c>
      <c r="C3665" s="56" t="s">
        <v>7544</v>
      </c>
      <c r="D3665" s="56">
        <v>77560</v>
      </c>
      <c r="E3665" s="56" t="s">
        <v>48</v>
      </c>
      <c r="F3665" s="56" t="str">
        <f>+VLOOKUP(Tabla2[[#This Row],[Estado]],Catalogos!$I$3:$J$35,2,0)</f>
        <v>Sureste</v>
      </c>
      <c r="G3665" s="56" t="s">
        <v>7226</v>
      </c>
      <c r="H3665" s="56" t="s">
        <v>7545</v>
      </c>
      <c r="I3665" s="56" t="s">
        <v>7546</v>
      </c>
      <c r="J3665" s="56" t="s">
        <v>7547</v>
      </c>
      <c r="K3665" s="56" t="s">
        <v>257</v>
      </c>
      <c r="L3665" s="56" t="s">
        <v>72</v>
      </c>
      <c r="M3665" s="1"/>
    </row>
    <row r="3666" spans="1:13" x14ac:dyDescent="0.25">
      <c r="A3666" s="55" t="s">
        <v>24</v>
      </c>
      <c r="B3666" s="56" t="s">
        <v>165</v>
      </c>
      <c r="C3666" s="56" t="s">
        <v>7548</v>
      </c>
      <c r="D3666" s="56">
        <v>77580</v>
      </c>
      <c r="E3666" s="56" t="s">
        <v>48</v>
      </c>
      <c r="F3666" s="56" t="str">
        <f>+VLOOKUP(Tabla2[[#This Row],[Estado]],Catalogos!$I$3:$J$35,2,0)</f>
        <v>Sureste</v>
      </c>
      <c r="G3666" s="56" t="s">
        <v>7226</v>
      </c>
      <c r="H3666" s="56" t="s">
        <v>7549</v>
      </c>
      <c r="I3666" s="56">
        <v>33</v>
      </c>
      <c r="J3666" s="56" t="s">
        <v>7550</v>
      </c>
      <c r="K3666" s="56" t="s">
        <v>257</v>
      </c>
      <c r="L3666" s="56" t="s">
        <v>72</v>
      </c>
      <c r="M3666" s="1"/>
    </row>
    <row r="3667" spans="1:13" x14ac:dyDescent="0.25">
      <c r="A3667" s="55" t="s">
        <v>24</v>
      </c>
      <c r="B3667" s="56" t="s">
        <v>165</v>
      </c>
      <c r="C3667" s="56" t="s">
        <v>7551</v>
      </c>
      <c r="D3667" s="56">
        <v>77519</v>
      </c>
      <c r="E3667" s="56" t="s">
        <v>48</v>
      </c>
      <c r="F3667" s="56" t="str">
        <f>+VLOOKUP(Tabla2[[#This Row],[Estado]],Catalogos!$I$3:$J$35,2,0)</f>
        <v>Sureste</v>
      </c>
      <c r="G3667" s="56" t="s">
        <v>7226</v>
      </c>
      <c r="H3667" s="56" t="s">
        <v>7552</v>
      </c>
      <c r="I3667" s="56">
        <v>249</v>
      </c>
      <c r="J3667" s="56" t="s">
        <v>7553</v>
      </c>
      <c r="K3667" s="56" t="s">
        <v>257</v>
      </c>
      <c r="L3667" s="56" t="s">
        <v>72</v>
      </c>
      <c r="M3667" s="1"/>
    </row>
    <row r="3668" spans="1:13" x14ac:dyDescent="0.25">
      <c r="A3668" s="55" t="s">
        <v>29</v>
      </c>
      <c r="B3668" s="56" t="s">
        <v>29</v>
      </c>
      <c r="C3668" s="56" t="s">
        <v>7554</v>
      </c>
      <c r="D3668" s="56">
        <v>77539</v>
      </c>
      <c r="E3668" s="56" t="s">
        <v>48</v>
      </c>
      <c r="F3668" s="56" t="str">
        <f>+VLOOKUP(Tabla2[[#This Row],[Estado]],Catalogos!$I$3:$J$35,2,0)</f>
        <v>Sureste</v>
      </c>
      <c r="G3668" s="56" t="s">
        <v>7226</v>
      </c>
      <c r="H3668" s="56" t="s">
        <v>7555</v>
      </c>
      <c r="I3668" s="56" t="s">
        <v>7556</v>
      </c>
      <c r="J3668" s="56" t="s">
        <v>2351</v>
      </c>
      <c r="K3668" s="56" t="s">
        <v>150</v>
      </c>
      <c r="L3668" s="56" t="s">
        <v>72</v>
      </c>
      <c r="M3668" s="1"/>
    </row>
    <row r="3669" spans="1:13" x14ac:dyDescent="0.25">
      <c r="A3669" s="55" t="s">
        <v>29</v>
      </c>
      <c r="B3669" s="56" t="s">
        <v>29</v>
      </c>
      <c r="C3669" s="56" t="s">
        <v>7557</v>
      </c>
      <c r="D3669" s="56">
        <v>77500</v>
      </c>
      <c r="E3669" s="56" t="s">
        <v>48</v>
      </c>
      <c r="F3669" s="56" t="str">
        <f>+VLOOKUP(Tabla2[[#This Row],[Estado]],Catalogos!$I$3:$J$35,2,0)</f>
        <v>Sureste</v>
      </c>
      <c r="G3669" s="56" t="s">
        <v>7226</v>
      </c>
      <c r="H3669" s="56" t="s">
        <v>7558</v>
      </c>
      <c r="I3669" s="56" t="s">
        <v>268</v>
      </c>
      <c r="J3669" s="56" t="s">
        <v>7559</v>
      </c>
      <c r="K3669" s="56" t="s">
        <v>150</v>
      </c>
      <c r="L3669" s="56" t="s">
        <v>72</v>
      </c>
      <c r="M3669" s="1"/>
    </row>
    <row r="3670" spans="1:13" x14ac:dyDescent="0.25">
      <c r="A3670" s="55" t="s">
        <v>29</v>
      </c>
      <c r="B3670" s="56" t="s">
        <v>29</v>
      </c>
      <c r="C3670" s="56" t="s">
        <v>7560</v>
      </c>
      <c r="D3670" s="56">
        <v>77560</v>
      </c>
      <c r="E3670" s="56" t="s">
        <v>48</v>
      </c>
      <c r="F3670" s="56" t="str">
        <f>+VLOOKUP(Tabla2[[#This Row],[Estado]],Catalogos!$I$3:$J$35,2,0)</f>
        <v>Sureste</v>
      </c>
      <c r="G3670" s="56" t="s">
        <v>7226</v>
      </c>
      <c r="H3670" s="56" t="s">
        <v>7561</v>
      </c>
      <c r="I3670" s="56" t="s">
        <v>7562</v>
      </c>
      <c r="J3670" s="56" t="s">
        <v>7563</v>
      </c>
      <c r="K3670" s="56" t="s">
        <v>150</v>
      </c>
      <c r="L3670" s="56" t="s">
        <v>72</v>
      </c>
      <c r="M3670" s="1"/>
    </row>
    <row r="3671" spans="1:13" x14ac:dyDescent="0.25">
      <c r="A3671" s="55" t="s">
        <v>29</v>
      </c>
      <c r="B3671" s="56" t="s">
        <v>29</v>
      </c>
      <c r="C3671" s="56" t="s">
        <v>7564</v>
      </c>
      <c r="D3671" s="56">
        <v>77500</v>
      </c>
      <c r="E3671" s="56" t="s">
        <v>48</v>
      </c>
      <c r="F3671" s="56" t="str">
        <f>+VLOOKUP(Tabla2[[#This Row],[Estado]],Catalogos!$I$3:$J$35,2,0)</f>
        <v>Sureste</v>
      </c>
      <c r="G3671" s="56" t="s">
        <v>7226</v>
      </c>
      <c r="H3671" s="56" t="s">
        <v>7565</v>
      </c>
      <c r="I3671" s="56" t="s">
        <v>7566</v>
      </c>
      <c r="J3671" s="56" t="s">
        <v>7567</v>
      </c>
      <c r="K3671" s="56" t="s">
        <v>150</v>
      </c>
      <c r="L3671" s="56" t="s">
        <v>72</v>
      </c>
      <c r="M3671" s="1"/>
    </row>
    <row r="3672" spans="1:13" x14ac:dyDescent="0.25">
      <c r="A3672" s="55" t="s">
        <v>29</v>
      </c>
      <c r="B3672" s="56" t="s">
        <v>29</v>
      </c>
      <c r="C3672" s="56" t="s">
        <v>7568</v>
      </c>
      <c r="D3672" s="56">
        <v>77506</v>
      </c>
      <c r="E3672" s="56" t="s">
        <v>48</v>
      </c>
      <c r="F3672" s="56" t="str">
        <f>+VLOOKUP(Tabla2[[#This Row],[Estado]],Catalogos!$I$3:$J$35,2,0)</f>
        <v>Sureste</v>
      </c>
      <c r="G3672" s="56" t="s">
        <v>7226</v>
      </c>
      <c r="H3672" s="56" t="s">
        <v>7569</v>
      </c>
      <c r="I3672" s="56" t="s">
        <v>7570</v>
      </c>
      <c r="J3672" s="56" t="s">
        <v>7571</v>
      </c>
      <c r="K3672" s="56" t="s">
        <v>150</v>
      </c>
      <c r="L3672" s="56" t="s">
        <v>72</v>
      </c>
      <c r="M3672" s="1"/>
    </row>
    <row r="3673" spans="1:13" x14ac:dyDescent="0.25">
      <c r="A3673" s="55" t="s">
        <v>29</v>
      </c>
      <c r="B3673" s="56" t="s">
        <v>29</v>
      </c>
      <c r="C3673" s="56" t="s">
        <v>7572</v>
      </c>
      <c r="D3673" s="56">
        <v>77530</v>
      </c>
      <c r="E3673" s="56" t="s">
        <v>48</v>
      </c>
      <c r="F3673" s="56" t="str">
        <f>+VLOOKUP(Tabla2[[#This Row],[Estado]],Catalogos!$I$3:$J$35,2,0)</f>
        <v>Sureste</v>
      </c>
      <c r="G3673" s="56" t="s">
        <v>7226</v>
      </c>
      <c r="H3673" s="56" t="s">
        <v>7573</v>
      </c>
      <c r="I3673" s="56" t="s">
        <v>353</v>
      </c>
      <c r="J3673" s="56" t="s">
        <v>7574</v>
      </c>
      <c r="K3673" s="56" t="s">
        <v>150</v>
      </c>
      <c r="L3673" s="56" t="s">
        <v>72</v>
      </c>
      <c r="M3673" s="1"/>
    </row>
    <row r="3674" spans="1:13" x14ac:dyDescent="0.25">
      <c r="A3674" s="55" t="s">
        <v>29</v>
      </c>
      <c r="B3674" s="56" t="s">
        <v>29</v>
      </c>
      <c r="C3674" s="56" t="s">
        <v>7575</v>
      </c>
      <c r="D3674" s="56">
        <v>77516</v>
      </c>
      <c r="E3674" s="56" t="s">
        <v>48</v>
      </c>
      <c r="F3674" s="56" t="str">
        <f>+VLOOKUP(Tabla2[[#This Row],[Estado]],Catalogos!$I$3:$J$35,2,0)</f>
        <v>Sureste</v>
      </c>
      <c r="G3674" s="56" t="s">
        <v>7226</v>
      </c>
      <c r="H3674" s="56" t="s">
        <v>7555</v>
      </c>
      <c r="I3674" s="56" t="s">
        <v>7576</v>
      </c>
      <c r="J3674" s="56" t="s">
        <v>7577</v>
      </c>
      <c r="K3674" s="56" t="s">
        <v>150</v>
      </c>
      <c r="L3674" s="56" t="s">
        <v>72</v>
      </c>
      <c r="M3674" s="1"/>
    </row>
    <row r="3675" spans="1:13" x14ac:dyDescent="0.25">
      <c r="A3675" s="55" t="s">
        <v>17</v>
      </c>
      <c r="B3675" s="56" t="s">
        <v>12745</v>
      </c>
      <c r="C3675" s="56" t="s">
        <v>7578</v>
      </c>
      <c r="D3675" s="56">
        <v>77533</v>
      </c>
      <c r="E3675" s="56" t="s">
        <v>48</v>
      </c>
      <c r="F3675" s="56" t="str">
        <f>+VLOOKUP(Tabla2[[#This Row],[Estado]],Catalogos!$I$3:$J$35,2,0)</f>
        <v>Sureste</v>
      </c>
      <c r="G3675" s="56" t="s">
        <v>7226</v>
      </c>
      <c r="H3675" s="56" t="s">
        <v>7579</v>
      </c>
      <c r="I3675" s="56" t="s">
        <v>4920</v>
      </c>
      <c r="J3675" s="56" t="s">
        <v>7580</v>
      </c>
      <c r="K3675" s="56">
        <v>9983107771</v>
      </c>
      <c r="L3675" s="56" t="s">
        <v>72</v>
      </c>
      <c r="M3675" s="1"/>
    </row>
    <row r="3676" spans="1:13" x14ac:dyDescent="0.25">
      <c r="A3676" s="55" t="s">
        <v>24</v>
      </c>
      <c r="B3676" s="56" t="s">
        <v>165</v>
      </c>
      <c r="C3676" s="56" t="s">
        <v>7584</v>
      </c>
      <c r="D3676" s="56">
        <v>77200</v>
      </c>
      <c r="E3676" s="56" t="s">
        <v>48</v>
      </c>
      <c r="F3676" s="56" t="str">
        <f>+VLOOKUP(Tabla2[[#This Row],[Estado]],Catalogos!$I$3:$J$35,2,0)</f>
        <v>Sureste</v>
      </c>
      <c r="G3676" s="56" t="s">
        <v>7585</v>
      </c>
      <c r="H3676" s="56" t="s">
        <v>7586</v>
      </c>
      <c r="I3676" s="56" t="s">
        <v>7587</v>
      </c>
      <c r="J3676" s="56" t="s">
        <v>401</v>
      </c>
      <c r="K3676" s="56" t="s">
        <v>257</v>
      </c>
      <c r="L3676" s="56" t="s">
        <v>72</v>
      </c>
      <c r="M3676" s="1"/>
    </row>
    <row r="3677" spans="1:13" x14ac:dyDescent="0.25">
      <c r="A3677" s="55" t="s">
        <v>24</v>
      </c>
      <c r="B3677" s="56" t="s">
        <v>165</v>
      </c>
      <c r="C3677" s="56" t="s">
        <v>7588</v>
      </c>
      <c r="D3677" s="56">
        <v>77200</v>
      </c>
      <c r="E3677" s="56" t="s">
        <v>48</v>
      </c>
      <c r="F3677" s="56" t="str">
        <f>+VLOOKUP(Tabla2[[#This Row],[Estado]],Catalogos!$I$3:$J$35,2,0)</f>
        <v>Sureste</v>
      </c>
      <c r="G3677" s="56" t="s">
        <v>7585</v>
      </c>
      <c r="H3677" s="56" t="s">
        <v>7589</v>
      </c>
      <c r="I3677" s="56" t="s">
        <v>7489</v>
      </c>
      <c r="J3677" s="56" t="s">
        <v>1138</v>
      </c>
      <c r="K3677" s="56" t="s">
        <v>257</v>
      </c>
      <c r="L3677" s="56" t="s">
        <v>72</v>
      </c>
      <c r="M3677" s="1"/>
    </row>
    <row r="3678" spans="1:13" x14ac:dyDescent="0.25">
      <c r="A3678" s="55" t="s">
        <v>14</v>
      </c>
      <c r="B3678" s="56" t="s">
        <v>12271</v>
      </c>
      <c r="C3678" s="56" t="s">
        <v>12746</v>
      </c>
      <c r="D3678" s="56">
        <v>77035</v>
      </c>
      <c r="E3678" s="56" t="s">
        <v>48</v>
      </c>
      <c r="F3678" s="56" t="str">
        <f>+VLOOKUP(Tabla2[[#This Row],[Estado]],Catalogos!$I$3:$J$35,2,0)</f>
        <v>Sureste</v>
      </c>
      <c r="G3678" s="56" t="s">
        <v>12747</v>
      </c>
      <c r="H3678" s="56" t="s">
        <v>1332</v>
      </c>
      <c r="I3678" s="56">
        <v>366</v>
      </c>
      <c r="J3678" s="56" t="s">
        <v>12748</v>
      </c>
      <c r="K3678" s="56" t="s">
        <v>12749</v>
      </c>
      <c r="L3678" s="56" t="s">
        <v>3</v>
      </c>
      <c r="M3678" s="1"/>
    </row>
    <row r="3679" spans="1:13" x14ac:dyDescent="0.25">
      <c r="A3679" s="55" t="s">
        <v>24</v>
      </c>
      <c r="B3679" s="56" t="s">
        <v>165</v>
      </c>
      <c r="C3679" s="56" t="s">
        <v>7598</v>
      </c>
      <c r="D3679" s="56">
        <v>77000</v>
      </c>
      <c r="E3679" s="56" t="s">
        <v>48</v>
      </c>
      <c r="F3679" s="56" t="str">
        <f>+VLOOKUP(Tabla2[[#This Row],[Estado]],Catalogos!$I$3:$J$35,2,0)</f>
        <v>Sureste</v>
      </c>
      <c r="G3679" s="56" t="s">
        <v>7591</v>
      </c>
      <c r="H3679" s="56" t="s">
        <v>7599</v>
      </c>
      <c r="I3679" s="56" t="s">
        <v>7600</v>
      </c>
      <c r="J3679" s="56" t="s">
        <v>1138</v>
      </c>
      <c r="K3679" s="56" t="s">
        <v>257</v>
      </c>
      <c r="L3679" s="56" t="s">
        <v>72</v>
      </c>
      <c r="M3679" s="1"/>
    </row>
    <row r="3680" spans="1:13" x14ac:dyDescent="0.25">
      <c r="A3680" s="55" t="s">
        <v>24</v>
      </c>
      <c r="B3680" s="56" t="s">
        <v>165</v>
      </c>
      <c r="C3680" s="56" t="s">
        <v>7601</v>
      </c>
      <c r="D3680" s="56">
        <v>77035</v>
      </c>
      <c r="E3680" s="56" t="s">
        <v>48</v>
      </c>
      <c r="F3680" s="56" t="str">
        <f>+VLOOKUP(Tabla2[[#This Row],[Estado]],Catalogos!$I$3:$J$35,2,0)</f>
        <v>Sureste</v>
      </c>
      <c r="G3680" s="56" t="s">
        <v>7591</v>
      </c>
      <c r="H3680" s="56" t="s">
        <v>7602</v>
      </c>
      <c r="I3680" s="56" t="s">
        <v>7603</v>
      </c>
      <c r="J3680" s="56" t="s">
        <v>7604</v>
      </c>
      <c r="K3680" s="56" t="s">
        <v>257</v>
      </c>
      <c r="L3680" s="56" t="s">
        <v>72</v>
      </c>
      <c r="M3680" s="1"/>
    </row>
    <row r="3681" spans="1:13" x14ac:dyDescent="0.25">
      <c r="A3681" s="55" t="s">
        <v>24</v>
      </c>
      <c r="B3681" s="56" t="s">
        <v>165</v>
      </c>
      <c r="C3681" s="56" t="s">
        <v>7605</v>
      </c>
      <c r="D3681" s="56">
        <v>77034</v>
      </c>
      <c r="E3681" s="56" t="s">
        <v>48</v>
      </c>
      <c r="F3681" s="56" t="str">
        <f>+VLOOKUP(Tabla2[[#This Row],[Estado]],Catalogos!$I$3:$J$35,2,0)</f>
        <v>Sureste</v>
      </c>
      <c r="G3681" s="56" t="s">
        <v>7591</v>
      </c>
      <c r="H3681" s="56" t="s">
        <v>7606</v>
      </c>
      <c r="I3681" s="56" t="s">
        <v>7607</v>
      </c>
      <c r="J3681" s="56" t="s">
        <v>7608</v>
      </c>
      <c r="K3681" s="56" t="s">
        <v>257</v>
      </c>
      <c r="L3681" s="56" t="s">
        <v>72</v>
      </c>
      <c r="M3681" s="1"/>
    </row>
    <row r="3682" spans="1:13" x14ac:dyDescent="0.25">
      <c r="A3682" s="55" t="s">
        <v>24</v>
      </c>
      <c r="B3682" s="56" t="s">
        <v>165</v>
      </c>
      <c r="C3682" s="56" t="s">
        <v>7609</v>
      </c>
      <c r="D3682" s="56">
        <v>77010</v>
      </c>
      <c r="E3682" s="56" t="s">
        <v>48</v>
      </c>
      <c r="F3682" s="56" t="str">
        <f>+VLOOKUP(Tabla2[[#This Row],[Estado]],Catalogos!$I$3:$J$35,2,0)</f>
        <v>Sureste</v>
      </c>
      <c r="G3682" s="56" t="s">
        <v>7591</v>
      </c>
      <c r="H3682" s="56" t="s">
        <v>7610</v>
      </c>
      <c r="I3682" s="56" t="s">
        <v>7611</v>
      </c>
      <c r="J3682" s="56" t="s">
        <v>7612</v>
      </c>
      <c r="K3682" s="56" t="s">
        <v>257</v>
      </c>
      <c r="L3682" s="56" t="s">
        <v>72</v>
      </c>
      <c r="M3682" s="1"/>
    </row>
    <row r="3683" spans="1:13" x14ac:dyDescent="0.25">
      <c r="A3683" s="55" t="s">
        <v>24</v>
      </c>
      <c r="B3683" s="56" t="s">
        <v>165</v>
      </c>
      <c r="C3683" s="56" t="s">
        <v>7613</v>
      </c>
      <c r="D3683" s="56">
        <v>77000</v>
      </c>
      <c r="E3683" s="56" t="s">
        <v>48</v>
      </c>
      <c r="F3683" s="56" t="str">
        <f>+VLOOKUP(Tabla2[[#This Row],[Estado]],Catalogos!$I$3:$J$35,2,0)</f>
        <v>Sureste</v>
      </c>
      <c r="G3683" s="56" t="s">
        <v>7591</v>
      </c>
      <c r="H3683" s="56" t="s">
        <v>7614</v>
      </c>
      <c r="I3683" s="56" t="s">
        <v>3329</v>
      </c>
      <c r="J3683" s="56" t="s">
        <v>401</v>
      </c>
      <c r="K3683" s="56" t="s">
        <v>257</v>
      </c>
      <c r="L3683" s="56" t="s">
        <v>72</v>
      </c>
      <c r="M3683" s="1"/>
    </row>
    <row r="3684" spans="1:13" x14ac:dyDescent="0.25">
      <c r="A3684" s="55" t="s">
        <v>24</v>
      </c>
      <c r="B3684" s="56" t="s">
        <v>165</v>
      </c>
      <c r="C3684" s="56" t="s">
        <v>2529</v>
      </c>
      <c r="D3684" s="56">
        <v>77083</v>
      </c>
      <c r="E3684" s="56" t="s">
        <v>48</v>
      </c>
      <c r="F3684" s="56" t="str">
        <f>+VLOOKUP(Tabla2[[#This Row],[Estado]],Catalogos!$I$3:$J$35,2,0)</f>
        <v>Sureste</v>
      </c>
      <c r="G3684" s="56" t="s">
        <v>7591</v>
      </c>
      <c r="H3684" s="56" t="s">
        <v>12750</v>
      </c>
      <c r="I3684" s="56" t="s">
        <v>12751</v>
      </c>
      <c r="J3684" s="56" t="s">
        <v>7664</v>
      </c>
      <c r="K3684" s="56" t="s">
        <v>257</v>
      </c>
      <c r="L3684" s="56" t="s">
        <v>72</v>
      </c>
      <c r="M3684" s="1"/>
    </row>
    <row r="3685" spans="1:13" x14ac:dyDescent="0.25">
      <c r="A3685" s="55" t="s">
        <v>24</v>
      </c>
      <c r="B3685" s="56" t="s">
        <v>165</v>
      </c>
      <c r="C3685" s="56" t="s">
        <v>7615</v>
      </c>
      <c r="D3685" s="56">
        <v>77086</v>
      </c>
      <c r="E3685" s="56" t="s">
        <v>48</v>
      </c>
      <c r="F3685" s="56" t="str">
        <f>+VLOOKUP(Tabla2[[#This Row],[Estado]],Catalogos!$I$3:$J$35,2,0)</f>
        <v>Sureste</v>
      </c>
      <c r="G3685" s="56" t="s">
        <v>7591</v>
      </c>
      <c r="H3685" s="56" t="s">
        <v>7616</v>
      </c>
      <c r="I3685" s="56" t="s">
        <v>7617</v>
      </c>
      <c r="J3685" s="56" t="s">
        <v>7618</v>
      </c>
      <c r="K3685" s="56" t="s">
        <v>257</v>
      </c>
      <c r="L3685" s="56" t="s">
        <v>72</v>
      </c>
      <c r="M3685" s="1"/>
    </row>
    <row r="3686" spans="1:13" x14ac:dyDescent="0.25">
      <c r="A3686" s="55" t="s">
        <v>24</v>
      </c>
      <c r="B3686" s="56" t="s">
        <v>165</v>
      </c>
      <c r="C3686" s="56" t="s">
        <v>7619</v>
      </c>
      <c r="D3686" s="56">
        <v>77086</v>
      </c>
      <c r="E3686" s="56" t="s">
        <v>48</v>
      </c>
      <c r="F3686" s="56" t="str">
        <f>+VLOOKUP(Tabla2[[#This Row],[Estado]],Catalogos!$I$3:$J$35,2,0)</f>
        <v>Sureste</v>
      </c>
      <c r="G3686" s="56" t="s">
        <v>7591</v>
      </c>
      <c r="H3686" s="56" t="s">
        <v>7620</v>
      </c>
      <c r="I3686" s="56" t="s">
        <v>7621</v>
      </c>
      <c r="J3686" s="56" t="s">
        <v>7622</v>
      </c>
      <c r="K3686" s="56" t="s">
        <v>257</v>
      </c>
      <c r="L3686" s="56" t="s">
        <v>72</v>
      </c>
      <c r="M3686" s="1"/>
    </row>
    <row r="3687" spans="1:13" x14ac:dyDescent="0.25">
      <c r="A3687" s="55" t="s">
        <v>24</v>
      </c>
      <c r="B3687" s="56" t="s">
        <v>165</v>
      </c>
      <c r="C3687" s="56" t="s">
        <v>9641</v>
      </c>
      <c r="D3687" s="56">
        <v>77010</v>
      </c>
      <c r="E3687" s="56" t="s">
        <v>48</v>
      </c>
      <c r="F3687" s="56" t="str">
        <f>+VLOOKUP(Tabla2[[#This Row],[Estado]],Catalogos!$I$3:$J$35,2,0)</f>
        <v>Sureste</v>
      </c>
      <c r="G3687" s="56" t="s">
        <v>7591</v>
      </c>
      <c r="H3687" s="56" t="s">
        <v>12752</v>
      </c>
      <c r="I3687" s="56" t="s">
        <v>12753</v>
      </c>
      <c r="J3687" s="56" t="s">
        <v>7612</v>
      </c>
      <c r="K3687" s="56" t="s">
        <v>257</v>
      </c>
      <c r="L3687" s="56" t="s">
        <v>72</v>
      </c>
      <c r="M3687" s="1"/>
    </row>
    <row r="3688" spans="1:13" x14ac:dyDescent="0.25">
      <c r="A3688" s="55" t="s">
        <v>24</v>
      </c>
      <c r="B3688" s="56" t="s">
        <v>165</v>
      </c>
      <c r="C3688" s="56" t="s">
        <v>7623</v>
      </c>
      <c r="D3688" s="56">
        <v>77010</v>
      </c>
      <c r="E3688" s="56" t="s">
        <v>48</v>
      </c>
      <c r="F3688" s="56" t="str">
        <f>+VLOOKUP(Tabla2[[#This Row],[Estado]],Catalogos!$I$3:$J$35,2,0)</f>
        <v>Sureste</v>
      </c>
      <c r="G3688" s="56" t="s">
        <v>7591</v>
      </c>
      <c r="H3688" s="56" t="s">
        <v>7624</v>
      </c>
      <c r="I3688" s="56" t="s">
        <v>7625</v>
      </c>
      <c r="J3688" s="56" t="s">
        <v>7626</v>
      </c>
      <c r="K3688" s="56" t="s">
        <v>257</v>
      </c>
      <c r="L3688" s="56" t="s">
        <v>72</v>
      </c>
      <c r="M3688" s="1"/>
    </row>
    <row r="3689" spans="1:13" x14ac:dyDescent="0.25">
      <c r="A3689" s="55" t="s">
        <v>24</v>
      </c>
      <c r="B3689" s="56" t="s">
        <v>165</v>
      </c>
      <c r="C3689" s="56" t="s">
        <v>7627</v>
      </c>
      <c r="D3689" s="56">
        <v>77010</v>
      </c>
      <c r="E3689" s="56" t="s">
        <v>48</v>
      </c>
      <c r="F3689" s="56" t="str">
        <f>+VLOOKUP(Tabla2[[#This Row],[Estado]],Catalogos!$I$3:$J$35,2,0)</f>
        <v>Sureste</v>
      </c>
      <c r="G3689" s="56" t="s">
        <v>7591</v>
      </c>
      <c r="H3689" s="56" t="s">
        <v>7628</v>
      </c>
      <c r="I3689" s="56" t="s">
        <v>7629</v>
      </c>
      <c r="J3689" s="56" t="s">
        <v>7612</v>
      </c>
      <c r="K3689" s="56" t="s">
        <v>257</v>
      </c>
      <c r="L3689" s="56" t="s">
        <v>72</v>
      </c>
      <c r="M3689" s="1"/>
    </row>
    <row r="3690" spans="1:13" x14ac:dyDescent="0.25">
      <c r="A3690" s="55" t="s">
        <v>24</v>
      </c>
      <c r="B3690" s="56" t="s">
        <v>165</v>
      </c>
      <c r="C3690" s="56" t="s">
        <v>7630</v>
      </c>
      <c r="D3690" s="56">
        <v>77086</v>
      </c>
      <c r="E3690" s="56" t="s">
        <v>48</v>
      </c>
      <c r="F3690" s="56" t="str">
        <f>+VLOOKUP(Tabla2[[#This Row],[Estado]],Catalogos!$I$3:$J$35,2,0)</f>
        <v>Sureste</v>
      </c>
      <c r="G3690" s="56" t="s">
        <v>7591</v>
      </c>
      <c r="H3690" s="56" t="s">
        <v>7631</v>
      </c>
      <c r="I3690" s="56" t="s">
        <v>7632</v>
      </c>
      <c r="J3690" s="56" t="s">
        <v>400</v>
      </c>
      <c r="K3690" s="56" t="s">
        <v>257</v>
      </c>
      <c r="L3690" s="56" t="s">
        <v>72</v>
      </c>
      <c r="M3690" s="1"/>
    </row>
    <row r="3691" spans="1:13" x14ac:dyDescent="0.25">
      <c r="A3691" s="55" t="s">
        <v>24</v>
      </c>
      <c r="B3691" s="56" t="s">
        <v>165</v>
      </c>
      <c r="C3691" s="56" t="s">
        <v>7633</v>
      </c>
      <c r="D3691" s="56">
        <v>77000</v>
      </c>
      <c r="E3691" s="56" t="s">
        <v>48</v>
      </c>
      <c r="F3691" s="56" t="str">
        <f>+VLOOKUP(Tabla2[[#This Row],[Estado]],Catalogos!$I$3:$J$35,2,0)</f>
        <v>Sureste</v>
      </c>
      <c r="G3691" s="56" t="s">
        <v>7591</v>
      </c>
      <c r="H3691" s="56" t="s">
        <v>7634</v>
      </c>
      <c r="I3691" s="56" t="s">
        <v>7223</v>
      </c>
      <c r="J3691" s="56" t="s">
        <v>401</v>
      </c>
      <c r="K3691" s="56" t="s">
        <v>257</v>
      </c>
      <c r="L3691" s="56" t="s">
        <v>72</v>
      </c>
      <c r="M3691" s="1"/>
    </row>
    <row r="3692" spans="1:13" x14ac:dyDescent="0.25">
      <c r="A3692" s="55" t="s">
        <v>24</v>
      </c>
      <c r="B3692" s="56" t="s">
        <v>165</v>
      </c>
      <c r="C3692" s="56" t="s">
        <v>7639</v>
      </c>
      <c r="D3692" s="56">
        <v>77000</v>
      </c>
      <c r="E3692" s="56" t="s">
        <v>48</v>
      </c>
      <c r="F3692" s="56" t="str">
        <f>+VLOOKUP(Tabla2[[#This Row],[Estado]],Catalogos!$I$3:$J$35,2,0)</f>
        <v>Sureste</v>
      </c>
      <c r="G3692" s="56" t="s">
        <v>7591</v>
      </c>
      <c r="H3692" s="56" t="s">
        <v>7640</v>
      </c>
      <c r="I3692" s="56" t="s">
        <v>7641</v>
      </c>
      <c r="J3692" s="56" t="s">
        <v>401</v>
      </c>
      <c r="K3692" s="56" t="s">
        <v>257</v>
      </c>
      <c r="L3692" s="56" t="s">
        <v>72</v>
      </c>
      <c r="M3692" s="1"/>
    </row>
    <row r="3693" spans="1:13" x14ac:dyDescent="0.25">
      <c r="A3693" s="55" t="s">
        <v>24</v>
      </c>
      <c r="B3693" s="56" t="s">
        <v>165</v>
      </c>
      <c r="C3693" s="56" t="s">
        <v>7642</v>
      </c>
      <c r="D3693" s="56">
        <v>77010</v>
      </c>
      <c r="E3693" s="56" t="s">
        <v>48</v>
      </c>
      <c r="F3693" s="56" t="str">
        <f>+VLOOKUP(Tabla2[[#This Row],[Estado]],Catalogos!$I$3:$J$35,2,0)</f>
        <v>Sureste</v>
      </c>
      <c r="G3693" s="56" t="s">
        <v>7591</v>
      </c>
      <c r="H3693" s="56" t="s">
        <v>7643</v>
      </c>
      <c r="I3693" s="56" t="s">
        <v>7644</v>
      </c>
      <c r="J3693" s="56" t="s">
        <v>7612</v>
      </c>
      <c r="K3693" s="56" t="s">
        <v>257</v>
      </c>
      <c r="L3693" s="56" t="s">
        <v>72</v>
      </c>
      <c r="M3693" s="1"/>
    </row>
    <row r="3694" spans="1:13" x14ac:dyDescent="0.25">
      <c r="A3694" s="55" t="s">
        <v>24</v>
      </c>
      <c r="B3694" s="56" t="s">
        <v>165</v>
      </c>
      <c r="C3694" s="56" t="s">
        <v>7645</v>
      </c>
      <c r="D3694" s="56">
        <v>77960</v>
      </c>
      <c r="E3694" s="56" t="s">
        <v>48</v>
      </c>
      <c r="F3694" s="56" t="str">
        <f>+VLOOKUP(Tabla2[[#This Row],[Estado]],Catalogos!$I$3:$J$35,2,0)</f>
        <v>Sureste</v>
      </c>
      <c r="G3694" s="56" t="s">
        <v>7591</v>
      </c>
      <c r="H3694" s="56" t="s">
        <v>7646</v>
      </c>
      <c r="I3694" s="56" t="s">
        <v>7647</v>
      </c>
      <c r="J3694" s="56" t="s">
        <v>2890</v>
      </c>
      <c r="K3694" s="56" t="s">
        <v>257</v>
      </c>
      <c r="L3694" s="56" t="s">
        <v>72</v>
      </c>
      <c r="M3694" s="1"/>
    </row>
    <row r="3695" spans="1:13" x14ac:dyDescent="0.25">
      <c r="A3695" s="55" t="s">
        <v>24</v>
      </c>
      <c r="B3695" s="56" t="s">
        <v>165</v>
      </c>
      <c r="C3695" s="56" t="s">
        <v>7648</v>
      </c>
      <c r="D3695" s="56">
        <v>77010</v>
      </c>
      <c r="E3695" s="56" t="s">
        <v>48</v>
      </c>
      <c r="F3695" s="56" t="str">
        <f>+VLOOKUP(Tabla2[[#This Row],[Estado]],Catalogos!$I$3:$J$35,2,0)</f>
        <v>Sureste</v>
      </c>
      <c r="G3695" s="56" t="s">
        <v>7591</v>
      </c>
      <c r="H3695" s="56" t="s">
        <v>7649</v>
      </c>
      <c r="I3695" s="56" t="s">
        <v>7650</v>
      </c>
      <c r="J3695" s="56" t="s">
        <v>7612</v>
      </c>
      <c r="K3695" s="56" t="s">
        <v>257</v>
      </c>
      <c r="L3695" s="56" t="s">
        <v>72</v>
      </c>
      <c r="M3695" s="1"/>
    </row>
    <row r="3696" spans="1:13" x14ac:dyDescent="0.25">
      <c r="A3696" s="55" t="s">
        <v>24</v>
      </c>
      <c r="B3696" s="56" t="s">
        <v>165</v>
      </c>
      <c r="C3696" s="56" t="s">
        <v>7651</v>
      </c>
      <c r="D3696" s="56">
        <v>77010</v>
      </c>
      <c r="E3696" s="56" t="s">
        <v>48</v>
      </c>
      <c r="F3696" s="56" t="str">
        <f>+VLOOKUP(Tabla2[[#This Row],[Estado]],Catalogos!$I$3:$J$35,2,0)</f>
        <v>Sureste</v>
      </c>
      <c r="G3696" s="56" t="s">
        <v>7591</v>
      </c>
      <c r="H3696" s="56" t="s">
        <v>7649</v>
      </c>
      <c r="I3696" s="56" t="s">
        <v>7650</v>
      </c>
      <c r="J3696" s="56" t="s">
        <v>7612</v>
      </c>
      <c r="K3696" s="56" t="s">
        <v>257</v>
      </c>
      <c r="L3696" s="56" t="s">
        <v>72</v>
      </c>
      <c r="M3696" s="1"/>
    </row>
    <row r="3697" spans="1:13" x14ac:dyDescent="0.25">
      <c r="A3697" s="55" t="s">
        <v>24</v>
      </c>
      <c r="B3697" s="56" t="s">
        <v>165</v>
      </c>
      <c r="C3697" s="56" t="s">
        <v>7652</v>
      </c>
      <c r="D3697" s="56">
        <v>77000</v>
      </c>
      <c r="E3697" s="56" t="s">
        <v>48</v>
      </c>
      <c r="F3697" s="56" t="str">
        <f>+VLOOKUP(Tabla2[[#This Row],[Estado]],Catalogos!$I$3:$J$35,2,0)</f>
        <v>Sureste</v>
      </c>
      <c r="G3697" s="56" t="s">
        <v>7591</v>
      </c>
      <c r="H3697" s="56" t="s">
        <v>7653</v>
      </c>
      <c r="I3697" s="56" t="s">
        <v>7654</v>
      </c>
      <c r="J3697" s="56" t="s">
        <v>401</v>
      </c>
      <c r="K3697" s="56" t="s">
        <v>257</v>
      </c>
      <c r="L3697" s="56" t="s">
        <v>72</v>
      </c>
      <c r="M3697" s="1"/>
    </row>
    <row r="3698" spans="1:13" x14ac:dyDescent="0.25">
      <c r="A3698" s="55" t="s">
        <v>24</v>
      </c>
      <c r="B3698" s="56" t="s">
        <v>165</v>
      </c>
      <c r="C3698" s="56" t="s">
        <v>7655</v>
      </c>
      <c r="D3698" s="56">
        <v>77086</v>
      </c>
      <c r="E3698" s="56" t="s">
        <v>48</v>
      </c>
      <c r="F3698" s="56" t="str">
        <f>+VLOOKUP(Tabla2[[#This Row],[Estado]],Catalogos!$I$3:$J$35,2,0)</f>
        <v>Sureste</v>
      </c>
      <c r="G3698" s="56" t="s">
        <v>7591</v>
      </c>
      <c r="H3698" s="56" t="s">
        <v>7656</v>
      </c>
      <c r="I3698" s="56" t="s">
        <v>7657</v>
      </c>
      <c r="J3698" s="56" t="s">
        <v>7622</v>
      </c>
      <c r="K3698" s="56" t="s">
        <v>257</v>
      </c>
      <c r="L3698" s="56" t="s">
        <v>72</v>
      </c>
      <c r="M3698" s="1"/>
    </row>
    <row r="3699" spans="1:13" x14ac:dyDescent="0.25">
      <c r="A3699" s="55" t="s">
        <v>24</v>
      </c>
      <c r="B3699" s="56" t="s">
        <v>165</v>
      </c>
      <c r="C3699" s="56" t="s">
        <v>7658</v>
      </c>
      <c r="D3699" s="56">
        <v>77027</v>
      </c>
      <c r="E3699" s="56" t="s">
        <v>48</v>
      </c>
      <c r="F3699" s="56" t="str">
        <f>+VLOOKUP(Tabla2[[#This Row],[Estado]],Catalogos!$I$3:$J$35,2,0)</f>
        <v>Sureste</v>
      </c>
      <c r="G3699" s="56" t="s">
        <v>7591</v>
      </c>
      <c r="H3699" s="56" t="s">
        <v>7659</v>
      </c>
      <c r="I3699" s="56" t="s">
        <v>4027</v>
      </c>
      <c r="J3699" s="56" t="s">
        <v>7660</v>
      </c>
      <c r="K3699" s="56" t="s">
        <v>257</v>
      </c>
      <c r="L3699" s="56" t="s">
        <v>72</v>
      </c>
      <c r="M3699" s="1"/>
    </row>
    <row r="3700" spans="1:13" x14ac:dyDescent="0.25">
      <c r="A3700" s="55" t="s">
        <v>24</v>
      </c>
      <c r="B3700" s="56" t="s">
        <v>165</v>
      </c>
      <c r="C3700" s="56" t="s">
        <v>7661</v>
      </c>
      <c r="D3700" s="56">
        <v>77083</v>
      </c>
      <c r="E3700" s="56" t="s">
        <v>48</v>
      </c>
      <c r="F3700" s="56" t="str">
        <f>+VLOOKUP(Tabla2[[#This Row],[Estado]],Catalogos!$I$3:$J$35,2,0)</f>
        <v>Sureste</v>
      </c>
      <c r="G3700" s="56" t="s">
        <v>7591</v>
      </c>
      <c r="H3700" s="56" t="s">
        <v>7662</v>
      </c>
      <c r="I3700" s="56" t="s">
        <v>7663</v>
      </c>
      <c r="J3700" s="56" t="s">
        <v>7664</v>
      </c>
      <c r="K3700" s="56" t="s">
        <v>257</v>
      </c>
      <c r="L3700" s="56" t="s">
        <v>72</v>
      </c>
      <c r="M3700" s="1"/>
    </row>
    <row r="3701" spans="1:13" x14ac:dyDescent="0.25">
      <c r="A3701" s="55" t="s">
        <v>24</v>
      </c>
      <c r="B3701" s="56" t="s">
        <v>165</v>
      </c>
      <c r="C3701" s="56" t="s">
        <v>7665</v>
      </c>
      <c r="D3701" s="56">
        <v>77036</v>
      </c>
      <c r="E3701" s="56" t="s">
        <v>48</v>
      </c>
      <c r="F3701" s="56" t="str">
        <f>+VLOOKUP(Tabla2[[#This Row],[Estado]],Catalogos!$I$3:$J$35,2,0)</f>
        <v>Sureste</v>
      </c>
      <c r="G3701" s="56" t="s">
        <v>7591</v>
      </c>
      <c r="H3701" s="56" t="s">
        <v>7666</v>
      </c>
      <c r="I3701" s="56" t="s">
        <v>7667</v>
      </c>
      <c r="J3701" s="56" t="s">
        <v>7668</v>
      </c>
      <c r="K3701" s="56" t="s">
        <v>257</v>
      </c>
      <c r="L3701" s="56" t="s">
        <v>72</v>
      </c>
      <c r="M3701" s="1"/>
    </row>
    <row r="3702" spans="1:13" x14ac:dyDescent="0.25">
      <c r="A3702" s="55" t="s">
        <v>24</v>
      </c>
      <c r="B3702" s="56" t="s">
        <v>165</v>
      </c>
      <c r="C3702" s="56" t="s">
        <v>7669</v>
      </c>
      <c r="D3702" s="56">
        <v>77086</v>
      </c>
      <c r="E3702" s="56" t="s">
        <v>48</v>
      </c>
      <c r="F3702" s="56" t="str">
        <f>+VLOOKUP(Tabla2[[#This Row],[Estado]],Catalogos!$I$3:$J$35,2,0)</f>
        <v>Sureste</v>
      </c>
      <c r="G3702" s="56" t="s">
        <v>7591</v>
      </c>
      <c r="H3702" s="56" t="s">
        <v>7592</v>
      </c>
      <c r="I3702" s="56" t="s">
        <v>7593</v>
      </c>
      <c r="J3702" s="56" t="s">
        <v>7594</v>
      </c>
      <c r="K3702" s="56" t="s">
        <v>257</v>
      </c>
      <c r="L3702" s="56" t="s">
        <v>72</v>
      </c>
      <c r="M3702" s="1"/>
    </row>
    <row r="3703" spans="1:13" x14ac:dyDescent="0.25">
      <c r="A3703" s="55" t="s">
        <v>24</v>
      </c>
      <c r="B3703" s="56" t="s">
        <v>165</v>
      </c>
      <c r="C3703" s="56" t="s">
        <v>7670</v>
      </c>
      <c r="D3703" s="56">
        <v>77000</v>
      </c>
      <c r="E3703" s="56" t="s">
        <v>48</v>
      </c>
      <c r="F3703" s="56" t="str">
        <f>+VLOOKUP(Tabla2[[#This Row],[Estado]],Catalogos!$I$3:$J$35,2,0)</f>
        <v>Sureste</v>
      </c>
      <c r="G3703" s="56" t="s">
        <v>7591</v>
      </c>
      <c r="H3703" s="56" t="s">
        <v>7596</v>
      </c>
      <c r="I3703" s="56" t="s">
        <v>7597</v>
      </c>
      <c r="J3703" s="56" t="s">
        <v>401</v>
      </c>
      <c r="K3703" s="56" t="s">
        <v>257</v>
      </c>
      <c r="L3703" s="56" t="s">
        <v>72</v>
      </c>
      <c r="M3703" s="1"/>
    </row>
    <row r="3704" spans="1:13" x14ac:dyDescent="0.25">
      <c r="A3704" s="55" t="s">
        <v>24</v>
      </c>
      <c r="B3704" s="56" t="s">
        <v>165</v>
      </c>
      <c r="C3704" s="56" t="s">
        <v>7671</v>
      </c>
      <c r="D3704" s="56">
        <v>77019</v>
      </c>
      <c r="E3704" s="56" t="s">
        <v>48</v>
      </c>
      <c r="F3704" s="56" t="str">
        <f>+VLOOKUP(Tabla2[[#This Row],[Estado]],Catalogos!$I$3:$J$35,2,0)</f>
        <v>Sureste</v>
      </c>
      <c r="G3704" s="56" t="s">
        <v>7591</v>
      </c>
      <c r="H3704" s="56" t="s">
        <v>7672</v>
      </c>
      <c r="I3704" s="56" t="s">
        <v>7673</v>
      </c>
      <c r="J3704" s="56" t="s">
        <v>7674</v>
      </c>
      <c r="K3704" s="56" t="s">
        <v>257</v>
      </c>
      <c r="L3704" s="56" t="s">
        <v>72</v>
      </c>
      <c r="M3704" s="1"/>
    </row>
    <row r="3705" spans="1:13" x14ac:dyDescent="0.25">
      <c r="A3705" s="55" t="s">
        <v>24</v>
      </c>
      <c r="B3705" s="56" t="s">
        <v>165</v>
      </c>
      <c r="C3705" s="56" t="s">
        <v>7675</v>
      </c>
      <c r="D3705" s="56">
        <v>77086</v>
      </c>
      <c r="E3705" s="56" t="s">
        <v>48</v>
      </c>
      <c r="F3705" s="56" t="str">
        <f>+VLOOKUP(Tabla2[[#This Row],[Estado]],Catalogos!$I$3:$J$35,2,0)</f>
        <v>Sureste</v>
      </c>
      <c r="G3705" s="56" t="s">
        <v>7591</v>
      </c>
      <c r="H3705" s="56" t="s">
        <v>7676</v>
      </c>
      <c r="I3705" s="56" t="s">
        <v>7677</v>
      </c>
      <c r="J3705" s="56" t="s">
        <v>130</v>
      </c>
      <c r="K3705" s="56" t="s">
        <v>257</v>
      </c>
      <c r="L3705" s="56" t="s">
        <v>72</v>
      </c>
      <c r="M3705" s="1"/>
    </row>
    <row r="3706" spans="1:13" x14ac:dyDescent="0.25">
      <c r="A3706" s="55" t="s">
        <v>24</v>
      </c>
      <c r="B3706" s="56" t="s">
        <v>165</v>
      </c>
      <c r="C3706" s="56" t="s">
        <v>7678</v>
      </c>
      <c r="D3706" s="56">
        <v>77086</v>
      </c>
      <c r="E3706" s="56" t="s">
        <v>48</v>
      </c>
      <c r="F3706" s="56" t="str">
        <f>+VLOOKUP(Tabla2[[#This Row],[Estado]],Catalogos!$I$3:$J$35,2,0)</f>
        <v>Sureste</v>
      </c>
      <c r="G3706" s="56" t="s">
        <v>7591</v>
      </c>
      <c r="H3706" s="56" t="s">
        <v>7679</v>
      </c>
      <c r="I3706" s="56" t="s">
        <v>7680</v>
      </c>
      <c r="J3706" s="56" t="s">
        <v>7618</v>
      </c>
      <c r="K3706" s="56" t="s">
        <v>257</v>
      </c>
      <c r="L3706" s="56" t="s">
        <v>72</v>
      </c>
      <c r="M3706" s="1"/>
    </row>
    <row r="3707" spans="1:13" x14ac:dyDescent="0.25">
      <c r="A3707" s="55" t="s">
        <v>24</v>
      </c>
      <c r="B3707" s="56" t="s">
        <v>165</v>
      </c>
      <c r="C3707" s="56" t="s">
        <v>7681</v>
      </c>
      <c r="D3707" s="56">
        <v>77086</v>
      </c>
      <c r="E3707" s="56" t="s">
        <v>48</v>
      </c>
      <c r="F3707" s="56" t="str">
        <f>+VLOOKUP(Tabla2[[#This Row],[Estado]],Catalogos!$I$3:$J$35,2,0)</f>
        <v>Sureste</v>
      </c>
      <c r="G3707" s="56" t="s">
        <v>7591</v>
      </c>
      <c r="H3707" s="56" t="s">
        <v>7682</v>
      </c>
      <c r="I3707" s="56" t="s">
        <v>7683</v>
      </c>
      <c r="J3707" s="56" t="s">
        <v>7684</v>
      </c>
      <c r="K3707" s="56" t="s">
        <v>257</v>
      </c>
      <c r="L3707" s="56" t="s">
        <v>72</v>
      </c>
      <c r="M3707" s="1"/>
    </row>
    <row r="3708" spans="1:13" x14ac:dyDescent="0.25">
      <c r="A3708" s="55" t="s">
        <v>24</v>
      </c>
      <c r="B3708" s="56" t="s">
        <v>165</v>
      </c>
      <c r="C3708" s="56" t="s">
        <v>7685</v>
      </c>
      <c r="D3708" s="56">
        <v>77086</v>
      </c>
      <c r="E3708" s="56" t="s">
        <v>48</v>
      </c>
      <c r="F3708" s="56" t="str">
        <f>+VLOOKUP(Tabla2[[#This Row],[Estado]],Catalogos!$I$3:$J$35,2,0)</f>
        <v>Sureste</v>
      </c>
      <c r="G3708" s="56" t="s">
        <v>7591</v>
      </c>
      <c r="H3708" s="56" t="s">
        <v>7686</v>
      </c>
      <c r="I3708" s="56" t="s">
        <v>7687</v>
      </c>
      <c r="J3708" s="56" t="s">
        <v>7687</v>
      </c>
      <c r="K3708" s="56" t="s">
        <v>257</v>
      </c>
      <c r="L3708" s="56" t="s">
        <v>72</v>
      </c>
      <c r="M3708" s="1"/>
    </row>
    <row r="3709" spans="1:13" x14ac:dyDescent="0.25">
      <c r="A3709" s="55" t="s">
        <v>24</v>
      </c>
      <c r="B3709" s="56" t="s">
        <v>165</v>
      </c>
      <c r="C3709" s="56" t="s">
        <v>7688</v>
      </c>
      <c r="D3709" s="56">
        <v>77014</v>
      </c>
      <c r="E3709" s="56" t="s">
        <v>48</v>
      </c>
      <c r="F3709" s="56" t="str">
        <f>+VLOOKUP(Tabla2[[#This Row],[Estado]],Catalogos!$I$3:$J$35,2,0)</f>
        <v>Sureste</v>
      </c>
      <c r="G3709" s="56" t="s">
        <v>7591</v>
      </c>
      <c r="H3709" s="56" t="s">
        <v>7689</v>
      </c>
      <c r="I3709" s="56" t="s">
        <v>7690</v>
      </c>
      <c r="J3709" s="56" t="s">
        <v>7691</v>
      </c>
      <c r="K3709" s="56" t="s">
        <v>257</v>
      </c>
      <c r="L3709" s="56" t="s">
        <v>72</v>
      </c>
      <c r="M3709" s="1"/>
    </row>
    <row r="3710" spans="1:13" x14ac:dyDescent="0.25">
      <c r="A3710" s="55" t="s">
        <v>24</v>
      </c>
      <c r="B3710" s="56" t="s">
        <v>165</v>
      </c>
      <c r="C3710" s="56" t="s">
        <v>7692</v>
      </c>
      <c r="D3710" s="56">
        <v>77600</v>
      </c>
      <c r="E3710" s="56" t="s">
        <v>48</v>
      </c>
      <c r="F3710" s="56" t="str">
        <f>+VLOOKUP(Tabla2[[#This Row],[Estado]],Catalogos!$I$3:$J$35,2,0)</f>
        <v>Sureste</v>
      </c>
      <c r="G3710" s="56" t="s">
        <v>7693</v>
      </c>
      <c r="H3710" s="56" t="s">
        <v>7694</v>
      </c>
      <c r="I3710" s="56" t="s">
        <v>984</v>
      </c>
      <c r="J3710" s="56" t="s">
        <v>401</v>
      </c>
      <c r="K3710" s="56" t="s">
        <v>257</v>
      </c>
      <c r="L3710" s="56" t="s">
        <v>72</v>
      </c>
      <c r="M3710" s="1"/>
    </row>
    <row r="3711" spans="1:13" x14ac:dyDescent="0.25">
      <c r="A3711" s="55" t="s">
        <v>24</v>
      </c>
      <c r="B3711" s="56" t="s">
        <v>165</v>
      </c>
      <c r="C3711" s="56" t="s">
        <v>7695</v>
      </c>
      <c r="D3711" s="56">
        <v>77600</v>
      </c>
      <c r="E3711" s="56" t="s">
        <v>48</v>
      </c>
      <c r="F3711" s="56" t="str">
        <f>+VLOOKUP(Tabla2[[#This Row],[Estado]],Catalogos!$I$3:$J$35,2,0)</f>
        <v>Sureste</v>
      </c>
      <c r="G3711" s="56" t="s">
        <v>7693</v>
      </c>
      <c r="H3711" s="56" t="s">
        <v>7696</v>
      </c>
      <c r="I3711" s="56" t="s">
        <v>2273</v>
      </c>
      <c r="J3711" s="56" t="s">
        <v>401</v>
      </c>
      <c r="K3711" s="56" t="s">
        <v>257</v>
      </c>
      <c r="L3711" s="56" t="s">
        <v>72</v>
      </c>
      <c r="M3711" s="1"/>
    </row>
    <row r="3712" spans="1:13" x14ac:dyDescent="0.25">
      <c r="A3712" s="55" t="s">
        <v>24</v>
      </c>
      <c r="B3712" s="56" t="s">
        <v>165</v>
      </c>
      <c r="C3712" s="56" t="s">
        <v>7697</v>
      </c>
      <c r="D3712" s="56">
        <v>77600</v>
      </c>
      <c r="E3712" s="56" t="s">
        <v>48</v>
      </c>
      <c r="F3712" s="56" t="str">
        <f>+VLOOKUP(Tabla2[[#This Row],[Estado]],Catalogos!$I$3:$J$35,2,0)</f>
        <v>Sureste</v>
      </c>
      <c r="G3712" s="56" t="s">
        <v>7693</v>
      </c>
      <c r="H3712" s="56" t="s">
        <v>7698</v>
      </c>
      <c r="I3712" s="56" t="s">
        <v>3344</v>
      </c>
      <c r="J3712" s="56" t="s">
        <v>7699</v>
      </c>
      <c r="K3712" s="56" t="s">
        <v>257</v>
      </c>
      <c r="L3712" s="56" t="s">
        <v>72</v>
      </c>
      <c r="M3712" s="1"/>
    </row>
    <row r="3713" spans="1:13" x14ac:dyDescent="0.25">
      <c r="A3713" s="55" t="s">
        <v>24</v>
      </c>
      <c r="B3713" s="56" t="s">
        <v>165</v>
      </c>
      <c r="C3713" s="56" t="s">
        <v>9641</v>
      </c>
      <c r="D3713" s="56">
        <v>77600</v>
      </c>
      <c r="E3713" s="56" t="s">
        <v>48</v>
      </c>
      <c r="F3713" s="56" t="str">
        <f>+VLOOKUP(Tabla2[[#This Row],[Estado]],Catalogos!$I$3:$J$35,2,0)</f>
        <v>Sureste</v>
      </c>
      <c r="G3713" s="56" t="s">
        <v>7693</v>
      </c>
      <c r="H3713" s="56" t="s">
        <v>12754</v>
      </c>
      <c r="I3713" s="56" t="s">
        <v>4431</v>
      </c>
      <c r="J3713" s="56"/>
      <c r="K3713" s="56" t="s">
        <v>257</v>
      </c>
      <c r="L3713" s="56" t="s">
        <v>72</v>
      </c>
      <c r="M3713" s="1"/>
    </row>
    <row r="3714" spans="1:13" x14ac:dyDescent="0.25">
      <c r="A3714" s="55" t="s">
        <v>24</v>
      </c>
      <c r="B3714" s="56" t="s">
        <v>165</v>
      </c>
      <c r="C3714" s="56" t="s">
        <v>7700</v>
      </c>
      <c r="D3714" s="56">
        <v>77600</v>
      </c>
      <c r="E3714" s="56" t="s">
        <v>48</v>
      </c>
      <c r="F3714" s="56" t="str">
        <f>+VLOOKUP(Tabla2[[#This Row],[Estado]],Catalogos!$I$3:$J$35,2,0)</f>
        <v>Sureste</v>
      </c>
      <c r="G3714" s="56" t="s">
        <v>7693</v>
      </c>
      <c r="H3714" s="56" t="s">
        <v>7701</v>
      </c>
      <c r="I3714" s="56" t="s">
        <v>7702</v>
      </c>
      <c r="J3714" s="56"/>
      <c r="K3714" s="56" t="s">
        <v>257</v>
      </c>
      <c r="L3714" s="56" t="s">
        <v>72</v>
      </c>
      <c r="M3714" s="1"/>
    </row>
    <row r="3715" spans="1:13" x14ac:dyDescent="0.25">
      <c r="A3715" s="55" t="s">
        <v>24</v>
      </c>
      <c r="B3715" s="56" t="s">
        <v>165</v>
      </c>
      <c r="C3715" s="56" t="s">
        <v>7703</v>
      </c>
      <c r="D3715" s="56">
        <v>77600</v>
      </c>
      <c r="E3715" s="56" t="s">
        <v>48</v>
      </c>
      <c r="F3715" s="56" t="str">
        <f>+VLOOKUP(Tabla2[[#This Row],[Estado]],Catalogos!$I$3:$J$35,2,0)</f>
        <v>Sureste</v>
      </c>
      <c r="G3715" s="56" t="s">
        <v>7693</v>
      </c>
      <c r="H3715" s="56" t="s">
        <v>7704</v>
      </c>
      <c r="I3715" s="56" t="s">
        <v>4860</v>
      </c>
      <c r="J3715" s="56" t="s">
        <v>7705</v>
      </c>
      <c r="K3715" s="56" t="s">
        <v>257</v>
      </c>
      <c r="L3715" s="56" t="s">
        <v>72</v>
      </c>
      <c r="M3715" s="1"/>
    </row>
    <row r="3716" spans="1:13" x14ac:dyDescent="0.25">
      <c r="A3716" s="55" t="s">
        <v>24</v>
      </c>
      <c r="B3716" s="56" t="s">
        <v>165</v>
      </c>
      <c r="C3716" s="56" t="s">
        <v>7706</v>
      </c>
      <c r="D3716" s="56">
        <v>77663</v>
      </c>
      <c r="E3716" s="56" t="s">
        <v>48</v>
      </c>
      <c r="F3716" s="56" t="str">
        <f>+VLOOKUP(Tabla2[[#This Row],[Estado]],Catalogos!$I$3:$J$35,2,0)</f>
        <v>Sureste</v>
      </c>
      <c r="G3716" s="56" t="s">
        <v>7693</v>
      </c>
      <c r="H3716" s="56" t="s">
        <v>7707</v>
      </c>
      <c r="I3716" s="56" t="s">
        <v>7708</v>
      </c>
      <c r="J3716" s="56" t="s">
        <v>7612</v>
      </c>
      <c r="K3716" s="56" t="s">
        <v>257</v>
      </c>
      <c r="L3716" s="56" t="s">
        <v>72</v>
      </c>
      <c r="M3716" s="1"/>
    </row>
    <row r="3717" spans="1:13" x14ac:dyDescent="0.25">
      <c r="A3717" s="55" t="s">
        <v>24</v>
      </c>
      <c r="B3717" s="56" t="s">
        <v>165</v>
      </c>
      <c r="C3717" s="56" t="s">
        <v>7709</v>
      </c>
      <c r="D3717" s="56">
        <v>77600</v>
      </c>
      <c r="E3717" s="56" t="s">
        <v>48</v>
      </c>
      <c r="F3717" s="56" t="str">
        <f>+VLOOKUP(Tabla2[[#This Row],[Estado]],Catalogos!$I$3:$J$35,2,0)</f>
        <v>Sureste</v>
      </c>
      <c r="G3717" s="56" t="s">
        <v>7693</v>
      </c>
      <c r="H3717" s="56" t="s">
        <v>7710</v>
      </c>
      <c r="I3717" s="56" t="s">
        <v>7711</v>
      </c>
      <c r="J3717" s="56" t="s">
        <v>401</v>
      </c>
      <c r="K3717" s="56" t="s">
        <v>257</v>
      </c>
      <c r="L3717" s="56" t="s">
        <v>72</v>
      </c>
      <c r="M3717" s="1"/>
    </row>
    <row r="3718" spans="1:13" x14ac:dyDescent="0.25">
      <c r="A3718" s="55" t="s">
        <v>24</v>
      </c>
      <c r="B3718" s="56" t="s">
        <v>165</v>
      </c>
      <c r="C3718" s="56" t="s">
        <v>7712</v>
      </c>
      <c r="D3718" s="56">
        <v>77666</v>
      </c>
      <c r="E3718" s="56" t="s">
        <v>48</v>
      </c>
      <c r="F3718" s="56" t="str">
        <f>+VLOOKUP(Tabla2[[#This Row],[Estado]],Catalogos!$I$3:$J$35,2,0)</f>
        <v>Sureste</v>
      </c>
      <c r="G3718" s="56" t="s">
        <v>7693</v>
      </c>
      <c r="H3718" s="56" t="s">
        <v>7713</v>
      </c>
      <c r="I3718" s="56" t="s">
        <v>7714</v>
      </c>
      <c r="J3718" s="56"/>
      <c r="K3718" s="56" t="s">
        <v>257</v>
      </c>
      <c r="L3718" s="56" t="s">
        <v>72</v>
      </c>
      <c r="M3718" s="1"/>
    </row>
    <row r="3719" spans="1:13" x14ac:dyDescent="0.25">
      <c r="A3719" s="55" t="s">
        <v>24</v>
      </c>
      <c r="B3719" s="56" t="s">
        <v>165</v>
      </c>
      <c r="C3719" s="56" t="s">
        <v>7715</v>
      </c>
      <c r="D3719" s="56">
        <v>77663</v>
      </c>
      <c r="E3719" s="56" t="s">
        <v>48</v>
      </c>
      <c r="F3719" s="56" t="str">
        <f>+VLOOKUP(Tabla2[[#This Row],[Estado]],Catalogos!$I$3:$J$35,2,0)</f>
        <v>Sureste</v>
      </c>
      <c r="G3719" s="56" t="s">
        <v>7693</v>
      </c>
      <c r="H3719" s="56" t="s">
        <v>7716</v>
      </c>
      <c r="I3719" s="56" t="s">
        <v>3008</v>
      </c>
      <c r="J3719" s="56" t="s">
        <v>7612</v>
      </c>
      <c r="K3719" s="56" t="s">
        <v>257</v>
      </c>
      <c r="L3719" s="56" t="s">
        <v>72</v>
      </c>
      <c r="M3719" s="1"/>
    </row>
    <row r="3720" spans="1:13" x14ac:dyDescent="0.25">
      <c r="A3720" s="55" t="s">
        <v>24</v>
      </c>
      <c r="B3720" s="56" t="s">
        <v>165</v>
      </c>
      <c r="C3720" s="56" t="s">
        <v>7717</v>
      </c>
      <c r="D3720" s="56">
        <v>77664</v>
      </c>
      <c r="E3720" s="56" t="s">
        <v>48</v>
      </c>
      <c r="F3720" s="56" t="str">
        <f>+VLOOKUP(Tabla2[[#This Row],[Estado]],Catalogos!$I$3:$J$35,2,0)</f>
        <v>Sureste</v>
      </c>
      <c r="G3720" s="56" t="s">
        <v>7693</v>
      </c>
      <c r="H3720" s="56" t="s">
        <v>7718</v>
      </c>
      <c r="I3720" s="56" t="s">
        <v>7719</v>
      </c>
      <c r="J3720" s="56" t="s">
        <v>7720</v>
      </c>
      <c r="K3720" s="56" t="s">
        <v>257</v>
      </c>
      <c r="L3720" s="56" t="s">
        <v>72</v>
      </c>
      <c r="M3720" s="1"/>
    </row>
    <row r="3721" spans="1:13" x14ac:dyDescent="0.25">
      <c r="A3721" s="55" t="s">
        <v>24</v>
      </c>
      <c r="B3721" s="56" t="s">
        <v>165</v>
      </c>
      <c r="C3721" s="56" t="s">
        <v>7721</v>
      </c>
      <c r="D3721" s="56">
        <v>77667</v>
      </c>
      <c r="E3721" s="56" t="s">
        <v>48</v>
      </c>
      <c r="F3721" s="56" t="str">
        <f>+VLOOKUP(Tabla2[[#This Row],[Estado]],Catalogos!$I$3:$J$35,2,0)</f>
        <v>Sureste</v>
      </c>
      <c r="G3721" s="56" t="s">
        <v>7693</v>
      </c>
      <c r="H3721" s="56" t="s">
        <v>7722</v>
      </c>
      <c r="I3721" s="56" t="s">
        <v>7723</v>
      </c>
      <c r="J3721" s="56" t="s">
        <v>7724</v>
      </c>
      <c r="K3721" s="56" t="s">
        <v>257</v>
      </c>
      <c r="L3721" s="56" t="s">
        <v>72</v>
      </c>
      <c r="M3721" s="1"/>
    </row>
    <row r="3722" spans="1:13" x14ac:dyDescent="0.25">
      <c r="A3722" s="55" t="s">
        <v>24</v>
      </c>
      <c r="B3722" s="56" t="s">
        <v>165</v>
      </c>
      <c r="C3722" s="56" t="s">
        <v>7725</v>
      </c>
      <c r="D3722" s="56">
        <v>77645</v>
      </c>
      <c r="E3722" s="56" t="s">
        <v>48</v>
      </c>
      <c r="F3722" s="56" t="str">
        <f>+VLOOKUP(Tabla2[[#This Row],[Estado]],Catalogos!$I$3:$J$35,2,0)</f>
        <v>Sureste</v>
      </c>
      <c r="G3722" s="56" t="s">
        <v>7693</v>
      </c>
      <c r="H3722" s="56" t="s">
        <v>7726</v>
      </c>
      <c r="I3722" s="56" t="s">
        <v>172</v>
      </c>
      <c r="J3722" s="56" t="s">
        <v>7727</v>
      </c>
      <c r="K3722" s="56" t="s">
        <v>257</v>
      </c>
      <c r="L3722" s="56" t="s">
        <v>72</v>
      </c>
      <c r="M3722" s="1"/>
    </row>
    <row r="3723" spans="1:13" x14ac:dyDescent="0.25">
      <c r="A3723" s="55" t="s">
        <v>24</v>
      </c>
      <c r="B3723" s="56" t="s">
        <v>165</v>
      </c>
      <c r="C3723" s="56" t="s">
        <v>7728</v>
      </c>
      <c r="D3723" s="56">
        <v>77400</v>
      </c>
      <c r="E3723" s="56" t="s">
        <v>48</v>
      </c>
      <c r="F3723" s="56" t="str">
        <f>+VLOOKUP(Tabla2[[#This Row],[Estado]],Catalogos!$I$3:$J$35,2,0)</f>
        <v>Sureste</v>
      </c>
      <c r="G3723" s="56" t="s">
        <v>7729</v>
      </c>
      <c r="H3723" s="56" t="s">
        <v>7730</v>
      </c>
      <c r="I3723" s="56" t="s">
        <v>7731</v>
      </c>
      <c r="J3723" s="56" t="s">
        <v>7732</v>
      </c>
      <c r="K3723" s="56" t="s">
        <v>257</v>
      </c>
      <c r="L3723" s="56" t="s">
        <v>72</v>
      </c>
      <c r="M3723" s="1"/>
    </row>
    <row r="3724" spans="1:13" x14ac:dyDescent="0.25">
      <c r="A3724" s="55" t="s">
        <v>24</v>
      </c>
      <c r="B3724" s="56" t="s">
        <v>165</v>
      </c>
      <c r="C3724" s="56" t="s">
        <v>7733</v>
      </c>
      <c r="D3724" s="56">
        <v>77400</v>
      </c>
      <c r="E3724" s="56" t="s">
        <v>48</v>
      </c>
      <c r="F3724" s="56" t="str">
        <f>+VLOOKUP(Tabla2[[#This Row],[Estado]],Catalogos!$I$3:$J$35,2,0)</f>
        <v>Sureste</v>
      </c>
      <c r="G3724" s="56" t="s">
        <v>7729</v>
      </c>
      <c r="H3724" s="56" t="s">
        <v>7734</v>
      </c>
      <c r="I3724" s="56" t="s">
        <v>7735</v>
      </c>
      <c r="J3724" s="56" t="s">
        <v>7736</v>
      </c>
      <c r="K3724" s="56" t="s">
        <v>257</v>
      </c>
      <c r="L3724" s="56" t="s">
        <v>72</v>
      </c>
      <c r="M3724" s="1"/>
    </row>
    <row r="3725" spans="1:13" x14ac:dyDescent="0.25">
      <c r="A3725" s="55" t="s">
        <v>24</v>
      </c>
      <c r="B3725" s="56" t="s">
        <v>165</v>
      </c>
      <c r="C3725" s="56" t="s">
        <v>7737</v>
      </c>
      <c r="D3725" s="56">
        <v>77400</v>
      </c>
      <c r="E3725" s="56" t="s">
        <v>48</v>
      </c>
      <c r="F3725" s="56" t="str">
        <f>+VLOOKUP(Tabla2[[#This Row],[Estado]],Catalogos!$I$3:$J$35,2,0)</f>
        <v>Sureste</v>
      </c>
      <c r="G3725" s="56" t="s">
        <v>7729</v>
      </c>
      <c r="H3725" s="56" t="s">
        <v>7738</v>
      </c>
      <c r="I3725" s="56" t="s">
        <v>7739</v>
      </c>
      <c r="J3725" s="56" t="s">
        <v>401</v>
      </c>
      <c r="K3725" s="56" t="s">
        <v>257</v>
      </c>
      <c r="L3725" s="56" t="s">
        <v>72</v>
      </c>
      <c r="M3725" s="1"/>
    </row>
    <row r="3726" spans="1:13" x14ac:dyDescent="0.25">
      <c r="A3726" s="55" t="s">
        <v>24</v>
      </c>
      <c r="B3726" s="56" t="s">
        <v>165</v>
      </c>
      <c r="C3726" s="56" t="s">
        <v>7740</v>
      </c>
      <c r="D3726" s="56">
        <v>77800</v>
      </c>
      <c r="E3726" s="56" t="s">
        <v>48</v>
      </c>
      <c r="F3726" s="56" t="str">
        <f>+VLOOKUP(Tabla2[[#This Row],[Estado]],Catalogos!$I$3:$J$35,2,0)</f>
        <v>Sureste</v>
      </c>
      <c r="G3726" s="56" t="s">
        <v>7741</v>
      </c>
      <c r="H3726" s="56" t="s">
        <v>7742</v>
      </c>
      <c r="I3726" s="56" t="s">
        <v>172</v>
      </c>
      <c r="J3726" s="56" t="s">
        <v>7743</v>
      </c>
      <c r="K3726" s="56" t="s">
        <v>257</v>
      </c>
      <c r="L3726" s="56" t="s">
        <v>72</v>
      </c>
      <c r="M3726" s="1"/>
    </row>
    <row r="3727" spans="1:13" x14ac:dyDescent="0.25">
      <c r="A3727" s="55" t="s">
        <v>24</v>
      </c>
      <c r="B3727" s="56" t="s">
        <v>165</v>
      </c>
      <c r="C3727" s="56" t="s">
        <v>7744</v>
      </c>
      <c r="D3727" s="56">
        <v>77898</v>
      </c>
      <c r="E3727" s="56" t="s">
        <v>48</v>
      </c>
      <c r="F3727" s="56" t="str">
        <f>+VLOOKUP(Tabla2[[#This Row],[Estado]],Catalogos!$I$3:$J$35,2,0)</f>
        <v>Sureste</v>
      </c>
      <c r="G3727" s="56" t="s">
        <v>7741</v>
      </c>
      <c r="H3727" s="56" t="s">
        <v>7745</v>
      </c>
      <c r="I3727" s="56" t="s">
        <v>172</v>
      </c>
      <c r="J3727" s="56" t="s">
        <v>7746</v>
      </c>
      <c r="K3727" s="56" t="s">
        <v>257</v>
      </c>
      <c r="L3727" s="56" t="s">
        <v>72</v>
      </c>
      <c r="M3727" s="1"/>
    </row>
    <row r="3728" spans="1:13" x14ac:dyDescent="0.25">
      <c r="A3728" s="55" t="s">
        <v>24</v>
      </c>
      <c r="B3728" s="56" t="s">
        <v>165</v>
      </c>
      <c r="C3728" s="56" t="s">
        <v>7747</v>
      </c>
      <c r="D3728" s="56">
        <v>77890</v>
      </c>
      <c r="E3728" s="56" t="s">
        <v>48</v>
      </c>
      <c r="F3728" s="56" t="str">
        <f>+VLOOKUP(Tabla2[[#This Row],[Estado]],Catalogos!$I$3:$J$35,2,0)</f>
        <v>Sureste</v>
      </c>
      <c r="G3728" s="56" t="s">
        <v>7741</v>
      </c>
      <c r="H3728" s="56" t="s">
        <v>7748</v>
      </c>
      <c r="I3728" s="56" t="s">
        <v>7749</v>
      </c>
      <c r="J3728" s="56" t="s">
        <v>401</v>
      </c>
      <c r="K3728" s="56" t="s">
        <v>257</v>
      </c>
      <c r="L3728" s="56" t="s">
        <v>72</v>
      </c>
      <c r="M3728" s="1"/>
    </row>
    <row r="3729" spans="1:13" x14ac:dyDescent="0.25">
      <c r="A3729" s="55" t="s">
        <v>24</v>
      </c>
      <c r="B3729" s="56" t="s">
        <v>165</v>
      </c>
      <c r="C3729" s="56" t="s">
        <v>7750</v>
      </c>
      <c r="D3729" s="56">
        <v>77300</v>
      </c>
      <c r="E3729" s="56" t="s">
        <v>48</v>
      </c>
      <c r="F3729" s="56" t="str">
        <f>+VLOOKUP(Tabla2[[#This Row],[Estado]],Catalogos!$I$3:$J$35,2,0)</f>
        <v>Sureste</v>
      </c>
      <c r="G3729" s="56" t="s">
        <v>5739</v>
      </c>
      <c r="H3729" s="56" t="s">
        <v>7751</v>
      </c>
      <c r="I3729" s="56" t="s">
        <v>7752</v>
      </c>
      <c r="J3729" s="56" t="s">
        <v>401</v>
      </c>
      <c r="K3729" s="56" t="s">
        <v>257</v>
      </c>
      <c r="L3729" s="56" t="s">
        <v>72</v>
      </c>
      <c r="M3729" s="1"/>
    </row>
    <row r="3730" spans="1:13" x14ac:dyDescent="0.25">
      <c r="A3730" s="55" t="s">
        <v>24</v>
      </c>
      <c r="B3730" s="56" t="s">
        <v>165</v>
      </c>
      <c r="C3730" s="56" t="s">
        <v>7785</v>
      </c>
      <c r="D3730" s="56">
        <v>77723</v>
      </c>
      <c r="E3730" s="56" t="s">
        <v>48</v>
      </c>
      <c r="F3730" s="56" t="str">
        <f>+VLOOKUP(Tabla2[[#This Row],[Estado]],Catalogos!$I$3:$J$35,2,0)</f>
        <v>Sureste</v>
      </c>
      <c r="G3730" s="56" t="s">
        <v>7754</v>
      </c>
      <c r="H3730" s="56" t="s">
        <v>7786</v>
      </c>
      <c r="I3730" s="56" t="s">
        <v>7787</v>
      </c>
      <c r="J3730" s="56" t="s">
        <v>7777</v>
      </c>
      <c r="K3730" s="56" t="s">
        <v>257</v>
      </c>
      <c r="L3730" s="56" t="s">
        <v>72</v>
      </c>
      <c r="M3730" s="1"/>
    </row>
    <row r="3731" spans="1:13" x14ac:dyDescent="0.25">
      <c r="A3731" s="55" t="s">
        <v>24</v>
      </c>
      <c r="B3731" s="56" t="s">
        <v>165</v>
      </c>
      <c r="C3731" s="56" t="s">
        <v>7788</v>
      </c>
      <c r="D3731" s="56">
        <v>77723</v>
      </c>
      <c r="E3731" s="56" t="s">
        <v>48</v>
      </c>
      <c r="F3731" s="56" t="str">
        <f>+VLOOKUP(Tabla2[[#This Row],[Estado]],Catalogos!$I$3:$J$35,2,0)</f>
        <v>Sureste</v>
      </c>
      <c r="G3731" s="56" t="s">
        <v>7754</v>
      </c>
      <c r="H3731" s="56" t="s">
        <v>7789</v>
      </c>
      <c r="I3731" s="56" t="s">
        <v>7790</v>
      </c>
      <c r="J3731" s="56" t="s">
        <v>7777</v>
      </c>
      <c r="K3731" s="56" t="s">
        <v>257</v>
      </c>
      <c r="L3731" s="56" t="s">
        <v>72</v>
      </c>
      <c r="M3731" s="1"/>
    </row>
    <row r="3732" spans="1:13" x14ac:dyDescent="0.25">
      <c r="A3732" s="55" t="s">
        <v>24</v>
      </c>
      <c r="B3732" s="56" t="s">
        <v>165</v>
      </c>
      <c r="C3732" s="56" t="s">
        <v>7791</v>
      </c>
      <c r="D3732" s="56">
        <v>77723</v>
      </c>
      <c r="E3732" s="56" t="s">
        <v>48</v>
      </c>
      <c r="F3732" s="56" t="str">
        <f>+VLOOKUP(Tabla2[[#This Row],[Estado]],Catalogos!$I$3:$J$35,2,0)</f>
        <v>Sureste</v>
      </c>
      <c r="G3732" s="56" t="s">
        <v>7754</v>
      </c>
      <c r="H3732" s="56" t="s">
        <v>7792</v>
      </c>
      <c r="I3732" s="56" t="s">
        <v>7793</v>
      </c>
      <c r="J3732" s="56" t="s">
        <v>65</v>
      </c>
      <c r="K3732" s="56" t="s">
        <v>257</v>
      </c>
      <c r="L3732" s="56" t="s">
        <v>72</v>
      </c>
      <c r="M3732" s="1"/>
    </row>
    <row r="3733" spans="1:13" x14ac:dyDescent="0.25">
      <c r="A3733" s="55" t="s">
        <v>24</v>
      </c>
      <c r="B3733" s="56" t="s">
        <v>165</v>
      </c>
      <c r="C3733" s="56" t="s">
        <v>7794</v>
      </c>
      <c r="D3733" s="56">
        <v>77725</v>
      </c>
      <c r="E3733" s="56" t="s">
        <v>48</v>
      </c>
      <c r="F3733" s="56" t="str">
        <f>+VLOOKUP(Tabla2[[#This Row],[Estado]],Catalogos!$I$3:$J$35,2,0)</f>
        <v>Sureste</v>
      </c>
      <c r="G3733" s="56" t="s">
        <v>7754</v>
      </c>
      <c r="H3733" s="56" t="s">
        <v>7795</v>
      </c>
      <c r="I3733" s="56" t="s">
        <v>7796</v>
      </c>
      <c r="J3733" s="56" t="s">
        <v>7797</v>
      </c>
      <c r="K3733" s="56" t="s">
        <v>257</v>
      </c>
      <c r="L3733" s="56" t="s">
        <v>72</v>
      </c>
      <c r="M3733" s="1"/>
    </row>
    <row r="3734" spans="1:13" x14ac:dyDescent="0.25">
      <c r="A3734" s="55" t="s">
        <v>24</v>
      </c>
      <c r="B3734" s="56" t="s">
        <v>165</v>
      </c>
      <c r="C3734" s="56" t="s">
        <v>7798</v>
      </c>
      <c r="D3734" s="56">
        <v>77723</v>
      </c>
      <c r="E3734" s="56" t="s">
        <v>48</v>
      </c>
      <c r="F3734" s="56" t="str">
        <f>+VLOOKUP(Tabla2[[#This Row],[Estado]],Catalogos!$I$3:$J$35,2,0)</f>
        <v>Sureste</v>
      </c>
      <c r="G3734" s="56" t="s">
        <v>7754</v>
      </c>
      <c r="H3734" s="56" t="s">
        <v>7799</v>
      </c>
      <c r="I3734" s="56" t="s">
        <v>7800</v>
      </c>
      <c r="J3734" s="56" t="s">
        <v>7777</v>
      </c>
      <c r="K3734" s="56" t="s">
        <v>257</v>
      </c>
      <c r="L3734" s="56" t="s">
        <v>72</v>
      </c>
      <c r="M3734" s="1"/>
    </row>
    <row r="3735" spans="1:13" x14ac:dyDescent="0.25">
      <c r="A3735" s="55" t="s">
        <v>24</v>
      </c>
      <c r="B3735" s="56" t="s">
        <v>165</v>
      </c>
      <c r="C3735" s="56" t="s">
        <v>7801</v>
      </c>
      <c r="D3735" s="56">
        <v>77723</v>
      </c>
      <c r="E3735" s="56" t="s">
        <v>48</v>
      </c>
      <c r="F3735" s="56" t="str">
        <f>+VLOOKUP(Tabla2[[#This Row],[Estado]],Catalogos!$I$3:$J$35,2,0)</f>
        <v>Sureste</v>
      </c>
      <c r="G3735" s="56" t="s">
        <v>7754</v>
      </c>
      <c r="H3735" s="56" t="s">
        <v>7802</v>
      </c>
      <c r="I3735" s="56" t="s">
        <v>7803</v>
      </c>
      <c r="J3735" s="56" t="s">
        <v>7804</v>
      </c>
      <c r="K3735" s="56" t="s">
        <v>257</v>
      </c>
      <c r="L3735" s="56" t="s">
        <v>72</v>
      </c>
      <c r="M3735" s="1"/>
    </row>
    <row r="3736" spans="1:13" x14ac:dyDescent="0.25">
      <c r="A3736" s="55" t="s">
        <v>24</v>
      </c>
      <c r="B3736" s="56" t="s">
        <v>165</v>
      </c>
      <c r="C3736" s="56" t="s">
        <v>7805</v>
      </c>
      <c r="D3736" s="56">
        <v>77714</v>
      </c>
      <c r="E3736" s="56" t="s">
        <v>48</v>
      </c>
      <c r="F3736" s="56" t="str">
        <f>+VLOOKUP(Tabla2[[#This Row],[Estado]],Catalogos!$I$3:$J$35,2,0)</f>
        <v>Sureste</v>
      </c>
      <c r="G3736" s="56" t="s">
        <v>7754</v>
      </c>
      <c r="H3736" s="56" t="s">
        <v>7806</v>
      </c>
      <c r="I3736" s="56" t="s">
        <v>7223</v>
      </c>
      <c r="J3736" s="56" t="s">
        <v>751</v>
      </c>
      <c r="K3736" s="56" t="s">
        <v>257</v>
      </c>
      <c r="L3736" s="56" t="s">
        <v>72</v>
      </c>
      <c r="M3736" s="1"/>
    </row>
    <row r="3737" spans="1:13" x14ac:dyDescent="0.25">
      <c r="A3737" s="55" t="s">
        <v>24</v>
      </c>
      <c r="B3737" s="56" t="s">
        <v>165</v>
      </c>
      <c r="C3737" s="56" t="s">
        <v>7807</v>
      </c>
      <c r="D3737" s="56">
        <v>77710</v>
      </c>
      <c r="E3737" s="56" t="s">
        <v>48</v>
      </c>
      <c r="F3737" s="56" t="str">
        <f>+VLOOKUP(Tabla2[[#This Row],[Estado]],Catalogos!$I$3:$J$35,2,0)</f>
        <v>Sureste</v>
      </c>
      <c r="G3737" s="56" t="s">
        <v>7754</v>
      </c>
      <c r="H3737" s="56" t="s">
        <v>7808</v>
      </c>
      <c r="I3737" s="56" t="s">
        <v>7809</v>
      </c>
      <c r="J3737" s="56"/>
      <c r="K3737" s="56" t="s">
        <v>257</v>
      </c>
      <c r="L3737" s="56" t="s">
        <v>72</v>
      </c>
      <c r="M3737" s="1"/>
    </row>
    <row r="3738" spans="1:13" x14ac:dyDescent="0.25">
      <c r="A3738" s="55" t="s">
        <v>24</v>
      </c>
      <c r="B3738" s="56" t="s">
        <v>165</v>
      </c>
      <c r="C3738" s="56" t="s">
        <v>7810</v>
      </c>
      <c r="D3738" s="56">
        <v>77710</v>
      </c>
      <c r="E3738" s="56" t="s">
        <v>48</v>
      </c>
      <c r="F3738" s="56" t="str">
        <f>+VLOOKUP(Tabla2[[#This Row],[Estado]],Catalogos!$I$3:$J$35,2,0)</f>
        <v>Sureste</v>
      </c>
      <c r="G3738" s="56" t="s">
        <v>7754</v>
      </c>
      <c r="H3738" s="56" t="s">
        <v>7811</v>
      </c>
      <c r="I3738" s="56" t="s">
        <v>7812</v>
      </c>
      <c r="J3738" s="56"/>
      <c r="K3738" s="56" t="s">
        <v>257</v>
      </c>
      <c r="L3738" s="56" t="s">
        <v>72</v>
      </c>
      <c r="M3738" s="1"/>
    </row>
    <row r="3739" spans="1:13" x14ac:dyDescent="0.25">
      <c r="A3739" s="55" t="s">
        <v>24</v>
      </c>
      <c r="B3739" s="56" t="s">
        <v>165</v>
      </c>
      <c r="C3739" s="56" t="s">
        <v>7813</v>
      </c>
      <c r="D3739" s="56">
        <v>77710</v>
      </c>
      <c r="E3739" s="56" t="s">
        <v>48</v>
      </c>
      <c r="F3739" s="56" t="str">
        <f>+VLOOKUP(Tabla2[[#This Row],[Estado]],Catalogos!$I$3:$J$35,2,0)</f>
        <v>Sureste</v>
      </c>
      <c r="G3739" s="56" t="s">
        <v>7754</v>
      </c>
      <c r="H3739" s="56" t="s">
        <v>7814</v>
      </c>
      <c r="I3739" s="56" t="s">
        <v>7815</v>
      </c>
      <c r="J3739" s="56"/>
      <c r="K3739" s="56" t="s">
        <v>257</v>
      </c>
      <c r="L3739" s="56" t="s">
        <v>72</v>
      </c>
      <c r="M3739" s="1"/>
    </row>
    <row r="3740" spans="1:13" x14ac:dyDescent="0.25">
      <c r="A3740" s="55" t="s">
        <v>24</v>
      </c>
      <c r="B3740" s="56" t="s">
        <v>165</v>
      </c>
      <c r="C3740" s="56" t="s">
        <v>7816</v>
      </c>
      <c r="D3740" s="56">
        <v>77710</v>
      </c>
      <c r="E3740" s="56" t="s">
        <v>48</v>
      </c>
      <c r="F3740" s="56" t="str">
        <f>+VLOOKUP(Tabla2[[#This Row],[Estado]],Catalogos!$I$3:$J$35,2,0)</f>
        <v>Sureste</v>
      </c>
      <c r="G3740" s="56" t="s">
        <v>7754</v>
      </c>
      <c r="H3740" s="56" t="s">
        <v>7817</v>
      </c>
      <c r="I3740" s="56" t="s">
        <v>7818</v>
      </c>
      <c r="J3740" s="56" t="s">
        <v>7819</v>
      </c>
      <c r="K3740" s="56" t="s">
        <v>257</v>
      </c>
      <c r="L3740" s="56" t="s">
        <v>72</v>
      </c>
      <c r="M3740" s="1"/>
    </row>
    <row r="3741" spans="1:13" x14ac:dyDescent="0.25">
      <c r="A3741" s="55" t="s">
        <v>24</v>
      </c>
      <c r="B3741" s="56" t="s">
        <v>165</v>
      </c>
      <c r="C3741" s="56" t="s">
        <v>7820</v>
      </c>
      <c r="D3741" s="56">
        <v>77710</v>
      </c>
      <c r="E3741" s="56" t="s">
        <v>48</v>
      </c>
      <c r="F3741" s="56" t="str">
        <f>+VLOOKUP(Tabla2[[#This Row],[Estado]],Catalogos!$I$3:$J$35,2,0)</f>
        <v>Sureste</v>
      </c>
      <c r="G3741" s="56" t="s">
        <v>7754</v>
      </c>
      <c r="H3741" s="56" t="s">
        <v>7821</v>
      </c>
      <c r="I3741" s="56" t="s">
        <v>7822</v>
      </c>
      <c r="J3741" s="56" t="s">
        <v>616</v>
      </c>
      <c r="K3741" s="56" t="s">
        <v>257</v>
      </c>
      <c r="L3741" s="56" t="s">
        <v>72</v>
      </c>
      <c r="M3741" s="1"/>
    </row>
    <row r="3742" spans="1:13" x14ac:dyDescent="0.25">
      <c r="A3742" s="55" t="s">
        <v>24</v>
      </c>
      <c r="B3742" s="56" t="s">
        <v>165</v>
      </c>
      <c r="C3742" s="56" t="s">
        <v>7823</v>
      </c>
      <c r="D3742" s="56">
        <v>77750</v>
      </c>
      <c r="E3742" s="56" t="s">
        <v>48</v>
      </c>
      <c r="F3742" s="56" t="str">
        <f>+VLOOKUP(Tabla2[[#This Row],[Estado]],Catalogos!$I$3:$J$35,2,0)</f>
        <v>Sureste</v>
      </c>
      <c r="G3742" s="56" t="s">
        <v>7754</v>
      </c>
      <c r="H3742" s="56" t="s">
        <v>7824</v>
      </c>
      <c r="I3742" s="56" t="s">
        <v>7825</v>
      </c>
      <c r="J3742" s="56" t="s">
        <v>7826</v>
      </c>
      <c r="K3742" s="56" t="s">
        <v>257</v>
      </c>
      <c r="L3742" s="56" t="s">
        <v>72</v>
      </c>
      <c r="M3742" s="1"/>
    </row>
    <row r="3743" spans="1:13" x14ac:dyDescent="0.25">
      <c r="A3743" s="55" t="s">
        <v>24</v>
      </c>
      <c r="B3743" s="56" t="s">
        <v>165</v>
      </c>
      <c r="C3743" s="56" t="s">
        <v>7827</v>
      </c>
      <c r="D3743" s="56">
        <v>77712</v>
      </c>
      <c r="E3743" s="56" t="s">
        <v>48</v>
      </c>
      <c r="F3743" s="56" t="str">
        <f>+VLOOKUP(Tabla2[[#This Row],[Estado]],Catalogos!$I$3:$J$35,2,0)</f>
        <v>Sureste</v>
      </c>
      <c r="G3743" s="56" t="s">
        <v>7754</v>
      </c>
      <c r="H3743" s="56" t="s">
        <v>7828</v>
      </c>
      <c r="I3743" s="56" t="s">
        <v>7829</v>
      </c>
      <c r="J3743" s="56" t="s">
        <v>7830</v>
      </c>
      <c r="K3743" s="56" t="s">
        <v>257</v>
      </c>
      <c r="L3743" s="56" t="s">
        <v>72</v>
      </c>
      <c r="M3743" s="1"/>
    </row>
    <row r="3744" spans="1:13" x14ac:dyDescent="0.25">
      <c r="A3744" s="55" t="s">
        <v>24</v>
      </c>
      <c r="B3744" s="56" t="s">
        <v>165</v>
      </c>
      <c r="C3744" s="56" t="s">
        <v>7831</v>
      </c>
      <c r="D3744" s="56">
        <v>77712</v>
      </c>
      <c r="E3744" s="56" t="s">
        <v>48</v>
      </c>
      <c r="F3744" s="56" t="str">
        <f>+VLOOKUP(Tabla2[[#This Row],[Estado]],Catalogos!$I$3:$J$35,2,0)</f>
        <v>Sureste</v>
      </c>
      <c r="G3744" s="56" t="s">
        <v>7754</v>
      </c>
      <c r="H3744" s="56" t="s">
        <v>7832</v>
      </c>
      <c r="I3744" s="56" t="s">
        <v>7833</v>
      </c>
      <c r="J3744" s="56" t="s">
        <v>7830</v>
      </c>
      <c r="K3744" s="56" t="s">
        <v>257</v>
      </c>
      <c r="L3744" s="56" t="s">
        <v>72</v>
      </c>
      <c r="M3744" s="1"/>
    </row>
    <row r="3745" spans="1:13" x14ac:dyDescent="0.25">
      <c r="A3745" s="55" t="s">
        <v>24</v>
      </c>
      <c r="B3745" s="56" t="s">
        <v>165</v>
      </c>
      <c r="C3745" s="56" t="s">
        <v>7834</v>
      </c>
      <c r="D3745" s="56">
        <v>77710</v>
      </c>
      <c r="E3745" s="56" t="s">
        <v>48</v>
      </c>
      <c r="F3745" s="56" t="str">
        <f>+VLOOKUP(Tabla2[[#This Row],[Estado]],Catalogos!$I$3:$J$35,2,0)</f>
        <v>Sureste</v>
      </c>
      <c r="G3745" s="56" t="s">
        <v>7754</v>
      </c>
      <c r="H3745" s="56" t="s">
        <v>7835</v>
      </c>
      <c r="I3745" s="56" t="s">
        <v>7836</v>
      </c>
      <c r="J3745" s="56" t="s">
        <v>7837</v>
      </c>
      <c r="K3745" s="56" t="s">
        <v>257</v>
      </c>
      <c r="L3745" s="56" t="s">
        <v>72</v>
      </c>
      <c r="M3745" s="1"/>
    </row>
    <row r="3746" spans="1:13" x14ac:dyDescent="0.25">
      <c r="A3746" s="55" t="s">
        <v>24</v>
      </c>
      <c r="B3746" s="56" t="s">
        <v>165</v>
      </c>
      <c r="C3746" s="56" t="s">
        <v>7299</v>
      </c>
      <c r="D3746" s="56">
        <v>77727</v>
      </c>
      <c r="E3746" s="56" t="s">
        <v>48</v>
      </c>
      <c r="F3746" s="56" t="str">
        <f>+VLOOKUP(Tabla2[[#This Row],[Estado]],Catalogos!$I$3:$J$35,2,0)</f>
        <v>Sureste</v>
      </c>
      <c r="G3746" s="56" t="s">
        <v>7754</v>
      </c>
      <c r="H3746" s="56" t="s">
        <v>7838</v>
      </c>
      <c r="I3746" s="56" t="s">
        <v>7839</v>
      </c>
      <c r="J3746" s="56" t="s">
        <v>7746</v>
      </c>
      <c r="K3746" s="56" t="s">
        <v>257</v>
      </c>
      <c r="L3746" s="56" t="s">
        <v>72</v>
      </c>
      <c r="M3746" s="1"/>
    </row>
    <row r="3747" spans="1:13" x14ac:dyDescent="0.25">
      <c r="A3747" s="55" t="s">
        <v>24</v>
      </c>
      <c r="B3747" s="56" t="s">
        <v>165</v>
      </c>
      <c r="C3747" s="56" t="s">
        <v>7840</v>
      </c>
      <c r="D3747" s="56">
        <v>77711</v>
      </c>
      <c r="E3747" s="56" t="s">
        <v>48</v>
      </c>
      <c r="F3747" s="56" t="str">
        <f>+VLOOKUP(Tabla2[[#This Row],[Estado]],Catalogos!$I$3:$J$35,2,0)</f>
        <v>Sureste</v>
      </c>
      <c r="G3747" s="56" t="s">
        <v>7754</v>
      </c>
      <c r="H3747" s="56" t="s">
        <v>7841</v>
      </c>
      <c r="I3747" s="56" t="s">
        <v>7842</v>
      </c>
      <c r="J3747" s="56"/>
      <c r="K3747" s="56" t="s">
        <v>257</v>
      </c>
      <c r="L3747" s="56" t="s">
        <v>72</v>
      </c>
      <c r="M3747" s="1"/>
    </row>
    <row r="3748" spans="1:13" x14ac:dyDescent="0.25">
      <c r="A3748" s="55" t="s">
        <v>24</v>
      </c>
      <c r="B3748" s="56" t="s">
        <v>165</v>
      </c>
      <c r="C3748" s="56" t="s">
        <v>7843</v>
      </c>
      <c r="D3748" s="56">
        <v>77714</v>
      </c>
      <c r="E3748" s="56" t="s">
        <v>48</v>
      </c>
      <c r="F3748" s="56" t="str">
        <f>+VLOOKUP(Tabla2[[#This Row],[Estado]],Catalogos!$I$3:$J$35,2,0)</f>
        <v>Sureste</v>
      </c>
      <c r="G3748" s="56" t="s">
        <v>7754</v>
      </c>
      <c r="H3748" s="56" t="s">
        <v>7761</v>
      </c>
      <c r="I3748" s="56" t="s">
        <v>7762</v>
      </c>
      <c r="J3748" s="56"/>
      <c r="K3748" s="56" t="s">
        <v>257</v>
      </c>
      <c r="L3748" s="56" t="s">
        <v>72</v>
      </c>
      <c r="M3748" s="1"/>
    </row>
    <row r="3749" spans="1:13" x14ac:dyDescent="0.25">
      <c r="A3749" s="55" t="s">
        <v>24</v>
      </c>
      <c r="B3749" s="56" t="s">
        <v>165</v>
      </c>
      <c r="C3749" s="56" t="s">
        <v>7844</v>
      </c>
      <c r="D3749" s="56">
        <v>77710</v>
      </c>
      <c r="E3749" s="56" t="s">
        <v>48</v>
      </c>
      <c r="F3749" s="56" t="str">
        <f>+VLOOKUP(Tabla2[[#This Row],[Estado]],Catalogos!$I$3:$J$35,2,0)</f>
        <v>Sureste</v>
      </c>
      <c r="G3749" s="56" t="s">
        <v>7754</v>
      </c>
      <c r="H3749" s="56" t="s">
        <v>7845</v>
      </c>
      <c r="I3749" s="56" t="s">
        <v>7846</v>
      </c>
      <c r="J3749" s="56" t="s">
        <v>4794</v>
      </c>
      <c r="K3749" s="56" t="s">
        <v>257</v>
      </c>
      <c r="L3749" s="56" t="s">
        <v>72</v>
      </c>
      <c r="M3749" s="1"/>
    </row>
    <row r="3750" spans="1:13" x14ac:dyDescent="0.25">
      <c r="A3750" s="55" t="s">
        <v>24</v>
      </c>
      <c r="B3750" s="56" t="s">
        <v>165</v>
      </c>
      <c r="C3750" s="56" t="s">
        <v>7847</v>
      </c>
      <c r="D3750" s="56">
        <v>77710</v>
      </c>
      <c r="E3750" s="56" t="s">
        <v>48</v>
      </c>
      <c r="F3750" s="56" t="str">
        <f>+VLOOKUP(Tabla2[[#This Row],[Estado]],Catalogos!$I$3:$J$35,2,0)</f>
        <v>Sureste</v>
      </c>
      <c r="G3750" s="56" t="s">
        <v>7754</v>
      </c>
      <c r="H3750" s="56" t="s">
        <v>7848</v>
      </c>
      <c r="I3750" s="56" t="s">
        <v>7849</v>
      </c>
      <c r="J3750" s="56" t="s">
        <v>4794</v>
      </c>
      <c r="K3750" s="56" t="s">
        <v>257</v>
      </c>
      <c r="L3750" s="56" t="s">
        <v>72</v>
      </c>
      <c r="M3750" s="1"/>
    </row>
    <row r="3751" spans="1:13" x14ac:dyDescent="0.25">
      <c r="A3751" s="55" t="s">
        <v>24</v>
      </c>
      <c r="B3751" s="56" t="s">
        <v>165</v>
      </c>
      <c r="C3751" s="56" t="s">
        <v>7850</v>
      </c>
      <c r="D3751" s="56">
        <v>77734</v>
      </c>
      <c r="E3751" s="56" t="s">
        <v>48</v>
      </c>
      <c r="F3751" s="56" t="str">
        <f>+VLOOKUP(Tabla2[[#This Row],[Estado]],Catalogos!$I$3:$J$35,2,0)</f>
        <v>Sureste</v>
      </c>
      <c r="G3751" s="56" t="s">
        <v>7754</v>
      </c>
      <c r="H3751" s="56" t="s">
        <v>7851</v>
      </c>
      <c r="I3751" s="56" t="s">
        <v>7852</v>
      </c>
      <c r="J3751" s="56" t="s">
        <v>7853</v>
      </c>
      <c r="K3751" s="56" t="s">
        <v>257</v>
      </c>
      <c r="L3751" s="56" t="s">
        <v>72</v>
      </c>
      <c r="M3751" s="1"/>
    </row>
    <row r="3752" spans="1:13" x14ac:dyDescent="0.25">
      <c r="A3752" s="55" t="s">
        <v>24</v>
      </c>
      <c r="B3752" s="56" t="s">
        <v>165</v>
      </c>
      <c r="C3752" s="56" t="s">
        <v>7854</v>
      </c>
      <c r="D3752" s="56">
        <v>77710</v>
      </c>
      <c r="E3752" s="56" t="s">
        <v>48</v>
      </c>
      <c r="F3752" s="56" t="str">
        <f>+VLOOKUP(Tabla2[[#This Row],[Estado]],Catalogos!$I$3:$J$35,2,0)</f>
        <v>Sureste</v>
      </c>
      <c r="G3752" s="56" t="s">
        <v>7754</v>
      </c>
      <c r="H3752" s="56" t="s">
        <v>7855</v>
      </c>
      <c r="I3752" s="56" t="s">
        <v>7621</v>
      </c>
      <c r="J3752" s="56" t="s">
        <v>7856</v>
      </c>
      <c r="K3752" s="56" t="s">
        <v>257</v>
      </c>
      <c r="L3752" s="56" t="s">
        <v>72</v>
      </c>
      <c r="M3752" s="1"/>
    </row>
    <row r="3753" spans="1:13" x14ac:dyDescent="0.25">
      <c r="A3753" s="55" t="s">
        <v>24</v>
      </c>
      <c r="B3753" s="56" t="s">
        <v>165</v>
      </c>
      <c r="C3753" s="56" t="s">
        <v>9982</v>
      </c>
      <c r="D3753" s="56">
        <v>77710</v>
      </c>
      <c r="E3753" s="56" t="s">
        <v>48</v>
      </c>
      <c r="F3753" s="56" t="str">
        <f>+VLOOKUP(Tabla2[[#This Row],[Estado]],Catalogos!$I$3:$J$35,2,0)</f>
        <v>Sureste</v>
      </c>
      <c r="G3753" s="56" t="s">
        <v>7754</v>
      </c>
      <c r="H3753" s="56" t="s">
        <v>12755</v>
      </c>
      <c r="I3753" s="56" t="s">
        <v>12756</v>
      </c>
      <c r="J3753" s="56" t="s">
        <v>401</v>
      </c>
      <c r="K3753" s="56" t="s">
        <v>257</v>
      </c>
      <c r="L3753" s="56" t="s">
        <v>72</v>
      </c>
      <c r="M3753" s="1"/>
    </row>
    <row r="3754" spans="1:13" x14ac:dyDescent="0.25">
      <c r="A3754" s="55" t="s">
        <v>24</v>
      </c>
      <c r="B3754" s="56" t="s">
        <v>165</v>
      </c>
      <c r="C3754" s="56" t="s">
        <v>7857</v>
      </c>
      <c r="D3754" s="56">
        <v>77710</v>
      </c>
      <c r="E3754" s="56" t="s">
        <v>48</v>
      </c>
      <c r="F3754" s="56" t="str">
        <f>+VLOOKUP(Tabla2[[#This Row],[Estado]],Catalogos!$I$3:$J$35,2,0)</f>
        <v>Sureste</v>
      </c>
      <c r="G3754" s="56" t="s">
        <v>7754</v>
      </c>
      <c r="H3754" s="56" t="s">
        <v>7858</v>
      </c>
      <c r="I3754" s="56" t="s">
        <v>7859</v>
      </c>
      <c r="J3754" s="56" t="s">
        <v>401</v>
      </c>
      <c r="K3754" s="56" t="s">
        <v>257</v>
      </c>
      <c r="L3754" s="56" t="s">
        <v>72</v>
      </c>
      <c r="M3754" s="1"/>
    </row>
    <row r="3755" spans="1:13" x14ac:dyDescent="0.25">
      <c r="A3755" s="55" t="s">
        <v>24</v>
      </c>
      <c r="B3755" s="56" t="s">
        <v>165</v>
      </c>
      <c r="C3755" s="56" t="s">
        <v>7860</v>
      </c>
      <c r="D3755" s="56">
        <v>77724</v>
      </c>
      <c r="E3755" s="56" t="s">
        <v>48</v>
      </c>
      <c r="F3755" s="56" t="str">
        <f>+VLOOKUP(Tabla2[[#This Row],[Estado]],Catalogos!$I$3:$J$35,2,0)</f>
        <v>Sureste</v>
      </c>
      <c r="G3755" s="56" t="s">
        <v>7754</v>
      </c>
      <c r="H3755" s="56" t="s">
        <v>7861</v>
      </c>
      <c r="I3755" s="56" t="s">
        <v>7621</v>
      </c>
      <c r="J3755" s="56" t="s">
        <v>7862</v>
      </c>
      <c r="K3755" s="56" t="s">
        <v>257</v>
      </c>
      <c r="L3755" s="56" t="s">
        <v>72</v>
      </c>
      <c r="M3755" s="1"/>
    </row>
    <row r="3756" spans="1:13" x14ac:dyDescent="0.25">
      <c r="A3756" s="55" t="s">
        <v>24</v>
      </c>
      <c r="B3756" s="56" t="s">
        <v>165</v>
      </c>
      <c r="C3756" s="56" t="s">
        <v>7863</v>
      </c>
      <c r="D3756" s="56">
        <v>77723</v>
      </c>
      <c r="E3756" s="56" t="s">
        <v>48</v>
      </c>
      <c r="F3756" s="56" t="str">
        <f>+VLOOKUP(Tabla2[[#This Row],[Estado]],Catalogos!$I$3:$J$35,2,0)</f>
        <v>Sureste</v>
      </c>
      <c r="G3756" s="56" t="s">
        <v>7754</v>
      </c>
      <c r="H3756" s="56" t="s">
        <v>7864</v>
      </c>
      <c r="I3756" s="56" t="s">
        <v>7447</v>
      </c>
      <c r="J3756" s="56" t="s">
        <v>7865</v>
      </c>
      <c r="K3756" s="56" t="s">
        <v>257</v>
      </c>
      <c r="L3756" s="56" t="s">
        <v>72</v>
      </c>
      <c r="M3756" s="1"/>
    </row>
    <row r="3757" spans="1:13" x14ac:dyDescent="0.25">
      <c r="A3757" s="55" t="s">
        <v>24</v>
      </c>
      <c r="B3757" s="56" t="s">
        <v>165</v>
      </c>
      <c r="C3757" s="56" t="s">
        <v>7866</v>
      </c>
      <c r="D3757" s="56">
        <v>77710</v>
      </c>
      <c r="E3757" s="56" t="s">
        <v>48</v>
      </c>
      <c r="F3757" s="56" t="str">
        <f>+VLOOKUP(Tabla2[[#This Row],[Estado]],Catalogos!$I$3:$J$35,2,0)</f>
        <v>Sureste</v>
      </c>
      <c r="G3757" s="56" t="s">
        <v>7754</v>
      </c>
      <c r="H3757" s="56" t="s">
        <v>7867</v>
      </c>
      <c r="I3757" s="56" t="s">
        <v>7868</v>
      </c>
      <c r="J3757" s="56" t="s">
        <v>7869</v>
      </c>
      <c r="K3757" s="56" t="s">
        <v>257</v>
      </c>
      <c r="L3757" s="56" t="s">
        <v>72</v>
      </c>
      <c r="M3757" s="1"/>
    </row>
    <row r="3758" spans="1:13" x14ac:dyDescent="0.25">
      <c r="A3758" s="55" t="s">
        <v>24</v>
      </c>
      <c r="B3758" s="56" t="s">
        <v>165</v>
      </c>
      <c r="C3758" s="56" t="s">
        <v>7870</v>
      </c>
      <c r="D3758" s="56">
        <v>77710</v>
      </c>
      <c r="E3758" s="56" t="s">
        <v>48</v>
      </c>
      <c r="F3758" s="56" t="str">
        <f>+VLOOKUP(Tabla2[[#This Row],[Estado]],Catalogos!$I$3:$J$35,2,0)</f>
        <v>Sureste</v>
      </c>
      <c r="G3758" s="56" t="s">
        <v>7754</v>
      </c>
      <c r="H3758" s="56" t="s">
        <v>7871</v>
      </c>
      <c r="I3758" s="56" t="s">
        <v>7368</v>
      </c>
      <c r="J3758" s="56" t="s">
        <v>7872</v>
      </c>
      <c r="K3758" s="56" t="s">
        <v>257</v>
      </c>
      <c r="L3758" s="56" t="s">
        <v>72</v>
      </c>
      <c r="M3758" s="1"/>
    </row>
    <row r="3759" spans="1:13" x14ac:dyDescent="0.25">
      <c r="A3759" s="55" t="s">
        <v>24</v>
      </c>
      <c r="B3759" s="56" t="s">
        <v>165</v>
      </c>
      <c r="C3759" s="56" t="s">
        <v>7873</v>
      </c>
      <c r="D3759" s="56">
        <v>77723</v>
      </c>
      <c r="E3759" s="56" t="s">
        <v>48</v>
      </c>
      <c r="F3759" s="56" t="str">
        <f>+VLOOKUP(Tabla2[[#This Row],[Estado]],Catalogos!$I$3:$J$35,2,0)</f>
        <v>Sureste</v>
      </c>
      <c r="G3759" s="56" t="s">
        <v>7754</v>
      </c>
      <c r="H3759" s="56" t="s">
        <v>7874</v>
      </c>
      <c r="I3759" s="56" t="s">
        <v>7875</v>
      </c>
      <c r="J3759" s="56" t="s">
        <v>7777</v>
      </c>
      <c r="K3759" s="56" t="s">
        <v>257</v>
      </c>
      <c r="L3759" s="56" t="s">
        <v>72</v>
      </c>
      <c r="M3759" s="1"/>
    </row>
    <row r="3760" spans="1:13" x14ac:dyDescent="0.25">
      <c r="A3760" s="55" t="s">
        <v>24</v>
      </c>
      <c r="B3760" s="56" t="s">
        <v>165</v>
      </c>
      <c r="C3760" s="56" t="s">
        <v>7876</v>
      </c>
      <c r="D3760" s="56">
        <v>77710</v>
      </c>
      <c r="E3760" s="56" t="s">
        <v>48</v>
      </c>
      <c r="F3760" s="56" t="str">
        <f>+VLOOKUP(Tabla2[[#This Row],[Estado]],Catalogos!$I$3:$J$35,2,0)</f>
        <v>Sureste</v>
      </c>
      <c r="G3760" s="56" t="s">
        <v>7754</v>
      </c>
      <c r="H3760" s="56" t="s">
        <v>7877</v>
      </c>
      <c r="I3760" s="56" t="s">
        <v>7878</v>
      </c>
      <c r="J3760" s="56" t="s">
        <v>7879</v>
      </c>
      <c r="K3760" s="56" t="s">
        <v>257</v>
      </c>
      <c r="L3760" s="56" t="s">
        <v>72</v>
      </c>
      <c r="M3760" s="1"/>
    </row>
    <row r="3761" spans="1:13" x14ac:dyDescent="0.25">
      <c r="A3761" s="55" t="s">
        <v>24</v>
      </c>
      <c r="B3761" s="56" t="s">
        <v>165</v>
      </c>
      <c r="C3761" s="56" t="s">
        <v>7880</v>
      </c>
      <c r="D3761" s="56">
        <v>77723</v>
      </c>
      <c r="E3761" s="56" t="s">
        <v>48</v>
      </c>
      <c r="F3761" s="56" t="str">
        <f>+VLOOKUP(Tabla2[[#This Row],[Estado]],Catalogos!$I$3:$J$35,2,0)</f>
        <v>Sureste</v>
      </c>
      <c r="G3761" s="56" t="s">
        <v>7754</v>
      </c>
      <c r="H3761" s="56" t="s">
        <v>7881</v>
      </c>
      <c r="I3761" s="56" t="s">
        <v>7882</v>
      </c>
      <c r="J3761" s="56" t="s">
        <v>7777</v>
      </c>
      <c r="K3761" s="56" t="s">
        <v>257</v>
      </c>
      <c r="L3761" s="56" t="s">
        <v>72</v>
      </c>
      <c r="M3761" s="1"/>
    </row>
    <row r="3762" spans="1:13" x14ac:dyDescent="0.25">
      <c r="A3762" s="55" t="s">
        <v>24</v>
      </c>
      <c r="B3762" s="56" t="s">
        <v>165</v>
      </c>
      <c r="C3762" s="56" t="s">
        <v>7883</v>
      </c>
      <c r="D3762" s="56">
        <v>77723</v>
      </c>
      <c r="E3762" s="56" t="s">
        <v>48</v>
      </c>
      <c r="F3762" s="56" t="str">
        <f>+VLOOKUP(Tabla2[[#This Row],[Estado]],Catalogos!$I$3:$J$35,2,0)</f>
        <v>Sureste</v>
      </c>
      <c r="G3762" s="56" t="s">
        <v>7754</v>
      </c>
      <c r="H3762" s="56" t="s">
        <v>7884</v>
      </c>
      <c r="I3762" s="56" t="s">
        <v>7885</v>
      </c>
      <c r="J3762" s="56" t="s">
        <v>7886</v>
      </c>
      <c r="K3762" s="56" t="s">
        <v>257</v>
      </c>
      <c r="L3762" s="56" t="s">
        <v>72</v>
      </c>
      <c r="M3762" s="1"/>
    </row>
    <row r="3763" spans="1:13" x14ac:dyDescent="0.25">
      <c r="A3763" s="55" t="s">
        <v>24</v>
      </c>
      <c r="B3763" s="56" t="s">
        <v>165</v>
      </c>
      <c r="C3763" s="56" t="s">
        <v>7887</v>
      </c>
      <c r="D3763" s="56">
        <v>77734</v>
      </c>
      <c r="E3763" s="56" t="s">
        <v>48</v>
      </c>
      <c r="F3763" s="56" t="str">
        <f>+VLOOKUP(Tabla2[[#This Row],[Estado]],Catalogos!$I$3:$J$35,2,0)</f>
        <v>Sureste</v>
      </c>
      <c r="G3763" s="56" t="s">
        <v>7754</v>
      </c>
      <c r="H3763" s="56" t="s">
        <v>7888</v>
      </c>
      <c r="I3763" s="56" t="s">
        <v>7499</v>
      </c>
      <c r="J3763" s="56" t="s">
        <v>7853</v>
      </c>
      <c r="K3763" s="56" t="s">
        <v>257</v>
      </c>
      <c r="L3763" s="56" t="s">
        <v>72</v>
      </c>
      <c r="M3763" s="1"/>
    </row>
    <row r="3764" spans="1:13" x14ac:dyDescent="0.25">
      <c r="A3764" s="55" t="s">
        <v>24</v>
      </c>
      <c r="B3764" s="56" t="s">
        <v>165</v>
      </c>
      <c r="C3764" s="56" t="s">
        <v>7889</v>
      </c>
      <c r="D3764" s="56">
        <v>77725</v>
      </c>
      <c r="E3764" s="56" t="s">
        <v>48</v>
      </c>
      <c r="F3764" s="56" t="str">
        <f>+VLOOKUP(Tabla2[[#This Row],[Estado]],Catalogos!$I$3:$J$35,2,0)</f>
        <v>Sureste</v>
      </c>
      <c r="G3764" s="56" t="s">
        <v>7754</v>
      </c>
      <c r="H3764" s="56" t="s">
        <v>7890</v>
      </c>
      <c r="I3764" s="56" t="s">
        <v>7891</v>
      </c>
      <c r="J3764" s="56" t="s">
        <v>7892</v>
      </c>
      <c r="K3764" s="56" t="s">
        <v>257</v>
      </c>
      <c r="L3764" s="56" t="s">
        <v>72</v>
      </c>
      <c r="M3764" s="1"/>
    </row>
    <row r="3765" spans="1:13" x14ac:dyDescent="0.25">
      <c r="A3765" s="55" t="s">
        <v>24</v>
      </c>
      <c r="B3765" s="56" t="s">
        <v>165</v>
      </c>
      <c r="C3765" s="56" t="s">
        <v>7893</v>
      </c>
      <c r="D3765" s="56">
        <v>77723</v>
      </c>
      <c r="E3765" s="56" t="s">
        <v>48</v>
      </c>
      <c r="F3765" s="56" t="str">
        <f>+VLOOKUP(Tabla2[[#This Row],[Estado]],Catalogos!$I$3:$J$35,2,0)</f>
        <v>Sureste</v>
      </c>
      <c r="G3765" s="56" t="s">
        <v>7754</v>
      </c>
      <c r="H3765" s="56" t="s">
        <v>7764</v>
      </c>
      <c r="I3765" s="56" t="s">
        <v>7765</v>
      </c>
      <c r="J3765" s="56" t="s">
        <v>7766</v>
      </c>
      <c r="K3765" s="56" t="s">
        <v>257</v>
      </c>
      <c r="L3765" s="56" t="s">
        <v>72</v>
      </c>
      <c r="M3765" s="1"/>
    </row>
    <row r="3766" spans="1:13" x14ac:dyDescent="0.25">
      <c r="A3766" s="55" t="s">
        <v>24</v>
      </c>
      <c r="B3766" s="56" t="s">
        <v>165</v>
      </c>
      <c r="C3766" s="56" t="s">
        <v>7894</v>
      </c>
      <c r="D3766" s="56">
        <v>77723</v>
      </c>
      <c r="E3766" s="56" t="s">
        <v>48</v>
      </c>
      <c r="F3766" s="56" t="str">
        <f>+VLOOKUP(Tabla2[[#This Row],[Estado]],Catalogos!$I$3:$J$35,2,0)</f>
        <v>Sureste</v>
      </c>
      <c r="G3766" s="56" t="s">
        <v>7754</v>
      </c>
      <c r="H3766" s="56" t="s">
        <v>7768</v>
      </c>
      <c r="I3766" s="56" t="s">
        <v>7769</v>
      </c>
      <c r="J3766" s="56"/>
      <c r="K3766" s="56" t="s">
        <v>257</v>
      </c>
      <c r="L3766" s="56" t="s">
        <v>72</v>
      </c>
      <c r="M3766" s="1"/>
    </row>
    <row r="3767" spans="1:13" x14ac:dyDescent="0.25">
      <c r="A3767" s="55" t="s">
        <v>24</v>
      </c>
      <c r="B3767" s="56" t="s">
        <v>165</v>
      </c>
      <c r="C3767" s="56" t="s">
        <v>7895</v>
      </c>
      <c r="D3767" s="56">
        <v>77710</v>
      </c>
      <c r="E3767" s="56" t="s">
        <v>48</v>
      </c>
      <c r="F3767" s="56" t="str">
        <f>+VLOOKUP(Tabla2[[#This Row],[Estado]],Catalogos!$I$3:$J$35,2,0)</f>
        <v>Sureste</v>
      </c>
      <c r="G3767" s="56" t="s">
        <v>7754</v>
      </c>
      <c r="H3767" s="56" t="s">
        <v>7771</v>
      </c>
      <c r="I3767" s="56" t="s">
        <v>7772</v>
      </c>
      <c r="J3767" s="56" t="s">
        <v>7773</v>
      </c>
      <c r="K3767" s="56" t="s">
        <v>257</v>
      </c>
      <c r="L3767" s="56" t="s">
        <v>72</v>
      </c>
      <c r="M3767" s="1"/>
    </row>
    <row r="3768" spans="1:13" x14ac:dyDescent="0.25">
      <c r="A3768" s="55" t="s">
        <v>24</v>
      </c>
      <c r="B3768" s="56" t="s">
        <v>165</v>
      </c>
      <c r="C3768" s="56" t="s">
        <v>7896</v>
      </c>
      <c r="D3768" s="56">
        <v>77723</v>
      </c>
      <c r="E3768" s="56" t="s">
        <v>48</v>
      </c>
      <c r="F3768" s="56" t="str">
        <f>+VLOOKUP(Tabla2[[#This Row],[Estado]],Catalogos!$I$3:$J$35,2,0)</f>
        <v>Sureste</v>
      </c>
      <c r="G3768" s="56" t="s">
        <v>7754</v>
      </c>
      <c r="H3768" s="56" t="s">
        <v>7775</v>
      </c>
      <c r="I3768" s="56" t="s">
        <v>7776</v>
      </c>
      <c r="J3768" s="56" t="s">
        <v>7777</v>
      </c>
      <c r="K3768" s="56" t="s">
        <v>257</v>
      </c>
      <c r="L3768" s="56" t="s">
        <v>72</v>
      </c>
      <c r="M3768" s="1"/>
    </row>
    <row r="3769" spans="1:13" x14ac:dyDescent="0.25">
      <c r="A3769" s="55" t="s">
        <v>24</v>
      </c>
      <c r="B3769" s="56" t="s">
        <v>165</v>
      </c>
      <c r="C3769" s="56" t="s">
        <v>7897</v>
      </c>
      <c r="D3769" s="56">
        <v>77714</v>
      </c>
      <c r="E3769" s="56" t="s">
        <v>48</v>
      </c>
      <c r="F3769" s="56" t="str">
        <f>+VLOOKUP(Tabla2[[#This Row],[Estado]],Catalogos!$I$3:$J$35,2,0)</f>
        <v>Sureste</v>
      </c>
      <c r="G3769" s="56" t="s">
        <v>7754</v>
      </c>
      <c r="H3769" s="56" t="s">
        <v>7779</v>
      </c>
      <c r="I3769" s="56" t="s">
        <v>7780</v>
      </c>
      <c r="J3769" s="56" t="s">
        <v>529</v>
      </c>
      <c r="K3769" s="56" t="s">
        <v>257</v>
      </c>
      <c r="L3769" s="56" t="s">
        <v>72</v>
      </c>
      <c r="M3769" s="1"/>
    </row>
    <row r="3770" spans="1:13" x14ac:dyDescent="0.25">
      <c r="A3770" s="55" t="s">
        <v>24</v>
      </c>
      <c r="B3770" s="56" t="s">
        <v>165</v>
      </c>
      <c r="C3770" s="56" t="s">
        <v>7898</v>
      </c>
      <c r="D3770" s="56">
        <v>77750</v>
      </c>
      <c r="E3770" s="56" t="s">
        <v>48</v>
      </c>
      <c r="F3770" s="56" t="str">
        <f>+VLOOKUP(Tabla2[[#This Row],[Estado]],Catalogos!$I$3:$J$35,2,0)</f>
        <v>Sureste</v>
      </c>
      <c r="G3770" s="56" t="s">
        <v>7754</v>
      </c>
      <c r="H3770" s="56" t="s">
        <v>7782</v>
      </c>
      <c r="I3770" s="56" t="s">
        <v>7783</v>
      </c>
      <c r="J3770" s="56" t="s">
        <v>7784</v>
      </c>
      <c r="K3770" s="56" t="s">
        <v>257</v>
      </c>
      <c r="L3770" s="56" t="s">
        <v>72</v>
      </c>
      <c r="M3770" s="1"/>
    </row>
    <row r="3771" spans="1:13" x14ac:dyDescent="0.25">
      <c r="A3771" s="55" t="s">
        <v>24</v>
      </c>
      <c r="B3771" s="56" t="s">
        <v>165</v>
      </c>
      <c r="C3771" s="56" t="s">
        <v>7899</v>
      </c>
      <c r="D3771" s="56">
        <v>77710</v>
      </c>
      <c r="E3771" s="56" t="s">
        <v>48</v>
      </c>
      <c r="F3771" s="56" t="str">
        <f>+VLOOKUP(Tabla2[[#This Row],[Estado]],Catalogos!$I$3:$J$35,2,0)</f>
        <v>Sureste</v>
      </c>
      <c r="G3771" s="56" t="s">
        <v>7754</v>
      </c>
      <c r="H3771" s="56" t="s">
        <v>7900</v>
      </c>
      <c r="I3771" s="56" t="s">
        <v>7901</v>
      </c>
      <c r="J3771" s="56" t="s">
        <v>7902</v>
      </c>
      <c r="K3771" s="56" t="s">
        <v>257</v>
      </c>
      <c r="L3771" s="56" t="s">
        <v>72</v>
      </c>
      <c r="M3771" s="1"/>
    </row>
    <row r="3772" spans="1:13" x14ac:dyDescent="0.25">
      <c r="A3772" s="55" t="s">
        <v>24</v>
      </c>
      <c r="B3772" s="56" t="s">
        <v>165</v>
      </c>
      <c r="C3772" s="56" t="s">
        <v>7903</v>
      </c>
      <c r="D3772" s="56">
        <v>77712</v>
      </c>
      <c r="E3772" s="56" t="s">
        <v>48</v>
      </c>
      <c r="F3772" s="56" t="str">
        <f>+VLOOKUP(Tabla2[[#This Row],[Estado]],Catalogos!$I$3:$J$35,2,0)</f>
        <v>Sureste</v>
      </c>
      <c r="G3772" s="56" t="s">
        <v>7754</v>
      </c>
      <c r="H3772" s="56" t="s">
        <v>7904</v>
      </c>
      <c r="I3772" s="56" t="s">
        <v>7905</v>
      </c>
      <c r="J3772" s="56" t="s">
        <v>7906</v>
      </c>
      <c r="K3772" s="56" t="s">
        <v>257</v>
      </c>
      <c r="L3772" s="56" t="s">
        <v>72</v>
      </c>
      <c r="M3772" s="1"/>
    </row>
    <row r="3773" spans="1:13" x14ac:dyDescent="0.25">
      <c r="A3773" s="55" t="s">
        <v>24</v>
      </c>
      <c r="B3773" s="56" t="s">
        <v>165</v>
      </c>
      <c r="C3773" s="56" t="s">
        <v>7907</v>
      </c>
      <c r="D3773" s="56">
        <v>77710</v>
      </c>
      <c r="E3773" s="56" t="s">
        <v>48</v>
      </c>
      <c r="F3773" s="56" t="str">
        <f>+VLOOKUP(Tabla2[[#This Row],[Estado]],Catalogos!$I$3:$J$35,2,0)</f>
        <v>Sureste</v>
      </c>
      <c r="G3773" s="56" t="s">
        <v>7754</v>
      </c>
      <c r="H3773" s="56" t="s">
        <v>7908</v>
      </c>
      <c r="I3773" s="56" t="s">
        <v>7909</v>
      </c>
      <c r="J3773" s="56" t="s">
        <v>7910</v>
      </c>
      <c r="K3773" s="56" t="s">
        <v>257</v>
      </c>
      <c r="L3773" s="56" t="s">
        <v>72</v>
      </c>
      <c r="M3773" s="1"/>
    </row>
    <row r="3774" spans="1:13" x14ac:dyDescent="0.25">
      <c r="A3774" s="55" t="s">
        <v>24</v>
      </c>
      <c r="B3774" s="56" t="s">
        <v>165</v>
      </c>
      <c r="C3774" s="56" t="s">
        <v>7911</v>
      </c>
      <c r="D3774" s="56">
        <v>77723</v>
      </c>
      <c r="E3774" s="56" t="s">
        <v>48</v>
      </c>
      <c r="F3774" s="56" t="str">
        <f>+VLOOKUP(Tabla2[[#This Row],[Estado]],Catalogos!$I$3:$J$35,2,0)</f>
        <v>Sureste</v>
      </c>
      <c r="G3774" s="56" t="s">
        <v>7754</v>
      </c>
      <c r="H3774" s="56" t="s">
        <v>7912</v>
      </c>
      <c r="I3774" s="56" t="s">
        <v>7913</v>
      </c>
      <c r="J3774" s="56" t="s">
        <v>7914</v>
      </c>
      <c r="K3774" s="56" t="s">
        <v>257</v>
      </c>
      <c r="L3774" s="56" t="s">
        <v>72</v>
      </c>
      <c r="M3774" s="1"/>
    </row>
    <row r="3775" spans="1:13" x14ac:dyDescent="0.25">
      <c r="A3775" s="55" t="s">
        <v>24</v>
      </c>
      <c r="B3775" s="56" t="s">
        <v>165</v>
      </c>
      <c r="C3775" s="56" t="s">
        <v>7915</v>
      </c>
      <c r="D3775" s="56">
        <v>77723</v>
      </c>
      <c r="E3775" s="56" t="s">
        <v>48</v>
      </c>
      <c r="F3775" s="56" t="str">
        <f>+VLOOKUP(Tabla2[[#This Row],[Estado]],Catalogos!$I$3:$J$35,2,0)</f>
        <v>Sureste</v>
      </c>
      <c r="G3775" s="56" t="s">
        <v>7754</v>
      </c>
      <c r="H3775" s="56" t="s">
        <v>7916</v>
      </c>
      <c r="I3775" s="56" t="s">
        <v>7917</v>
      </c>
      <c r="J3775" s="56" t="s">
        <v>7918</v>
      </c>
      <c r="K3775" s="56" t="s">
        <v>257</v>
      </c>
      <c r="L3775" s="56" t="s">
        <v>72</v>
      </c>
      <c r="M3775" s="1"/>
    </row>
    <row r="3776" spans="1:13" x14ac:dyDescent="0.25">
      <c r="A3776" s="55" t="s">
        <v>24</v>
      </c>
      <c r="B3776" s="56" t="s">
        <v>165</v>
      </c>
      <c r="C3776" s="56" t="s">
        <v>7919</v>
      </c>
      <c r="D3776" s="56">
        <v>77710</v>
      </c>
      <c r="E3776" s="56" t="s">
        <v>48</v>
      </c>
      <c r="F3776" s="56" t="str">
        <f>+VLOOKUP(Tabla2[[#This Row],[Estado]],Catalogos!$I$3:$J$35,2,0)</f>
        <v>Sureste</v>
      </c>
      <c r="G3776" s="56" t="s">
        <v>7754</v>
      </c>
      <c r="H3776" s="56" t="s">
        <v>7920</v>
      </c>
      <c r="I3776" s="56" t="s">
        <v>7921</v>
      </c>
      <c r="J3776" s="56" t="s">
        <v>7922</v>
      </c>
      <c r="K3776" s="56" t="s">
        <v>257</v>
      </c>
      <c r="L3776" s="56" t="s">
        <v>72</v>
      </c>
      <c r="M3776" s="1"/>
    </row>
    <row r="3777" spans="1:13" x14ac:dyDescent="0.25">
      <c r="A3777" s="55" t="s">
        <v>24</v>
      </c>
      <c r="B3777" s="56" t="s">
        <v>165</v>
      </c>
      <c r="C3777" s="56" t="s">
        <v>7923</v>
      </c>
      <c r="D3777" s="56">
        <v>77710</v>
      </c>
      <c r="E3777" s="56" t="s">
        <v>48</v>
      </c>
      <c r="F3777" s="56" t="str">
        <f>+VLOOKUP(Tabla2[[#This Row],[Estado]],Catalogos!$I$3:$J$35,2,0)</f>
        <v>Sureste</v>
      </c>
      <c r="G3777" s="56" t="s">
        <v>7754</v>
      </c>
      <c r="H3777" s="56" t="s">
        <v>7924</v>
      </c>
      <c r="I3777" s="56" t="s">
        <v>7925</v>
      </c>
      <c r="J3777" s="56" t="s">
        <v>7926</v>
      </c>
      <c r="K3777" s="56" t="s">
        <v>257</v>
      </c>
      <c r="L3777" s="56" t="s">
        <v>72</v>
      </c>
      <c r="M3777" s="1"/>
    </row>
    <row r="3778" spans="1:13" x14ac:dyDescent="0.25">
      <c r="A3778" s="55" t="s">
        <v>24</v>
      </c>
      <c r="B3778" s="56" t="s">
        <v>165</v>
      </c>
      <c r="C3778" s="56" t="s">
        <v>7927</v>
      </c>
      <c r="D3778" s="56">
        <v>77723</v>
      </c>
      <c r="E3778" s="56" t="s">
        <v>48</v>
      </c>
      <c r="F3778" s="56" t="str">
        <f>+VLOOKUP(Tabla2[[#This Row],[Estado]],Catalogos!$I$3:$J$35,2,0)</f>
        <v>Sureste</v>
      </c>
      <c r="G3778" s="56" t="s">
        <v>7754</v>
      </c>
      <c r="H3778" s="56" t="s">
        <v>7928</v>
      </c>
      <c r="I3778" s="56" t="s">
        <v>7929</v>
      </c>
      <c r="J3778" s="56" t="s">
        <v>7930</v>
      </c>
      <c r="K3778" s="56" t="s">
        <v>257</v>
      </c>
      <c r="L3778" s="56" t="s">
        <v>72</v>
      </c>
      <c r="M3778" s="1"/>
    </row>
    <row r="3779" spans="1:13" x14ac:dyDescent="0.25">
      <c r="A3779" s="55" t="s">
        <v>26</v>
      </c>
      <c r="B3779" s="56" t="s">
        <v>165</v>
      </c>
      <c r="C3779" s="56" t="s">
        <v>12757</v>
      </c>
      <c r="D3779" s="56">
        <v>77712</v>
      </c>
      <c r="E3779" s="56" t="s">
        <v>48</v>
      </c>
      <c r="F3779" s="56" t="str">
        <f>+VLOOKUP(Tabla2[[#This Row],[Estado]],Catalogos!$I$3:$J$35,2,0)</f>
        <v>Sureste</v>
      </c>
      <c r="G3779" s="56" t="s">
        <v>7754</v>
      </c>
      <c r="H3779" s="56" t="s">
        <v>7758</v>
      </c>
      <c r="I3779" s="56" t="s">
        <v>7759</v>
      </c>
      <c r="J3779" s="56" t="s">
        <v>7754</v>
      </c>
      <c r="K3779" s="56">
        <v>9842065450</v>
      </c>
      <c r="L3779" s="56" t="s">
        <v>11699</v>
      </c>
      <c r="M3779" s="1"/>
    </row>
    <row r="3780" spans="1:13" x14ac:dyDescent="0.25">
      <c r="A3780" s="55" t="s">
        <v>24</v>
      </c>
      <c r="B3780" s="56" t="s">
        <v>165</v>
      </c>
      <c r="C3780" s="56" t="s">
        <v>7931</v>
      </c>
      <c r="D3780" s="56">
        <v>77580</v>
      </c>
      <c r="E3780" s="56" t="s">
        <v>48</v>
      </c>
      <c r="F3780" s="56" t="str">
        <f>+VLOOKUP(Tabla2[[#This Row],[Estado]],Catalogos!$I$3:$J$35,2,0)</f>
        <v>Sureste</v>
      </c>
      <c r="G3780" s="56" t="s">
        <v>7932</v>
      </c>
      <c r="H3780" s="56" t="s">
        <v>7933</v>
      </c>
      <c r="I3780" s="56" t="s">
        <v>7934</v>
      </c>
      <c r="J3780" s="56"/>
      <c r="K3780" s="56" t="s">
        <v>257</v>
      </c>
      <c r="L3780" s="56" t="s">
        <v>72</v>
      </c>
      <c r="M3780" s="1"/>
    </row>
    <row r="3781" spans="1:13" x14ac:dyDescent="0.25">
      <c r="A3781" s="55" t="s">
        <v>24</v>
      </c>
      <c r="B3781" s="56" t="s">
        <v>165</v>
      </c>
      <c r="C3781" s="56" t="s">
        <v>7935</v>
      </c>
      <c r="D3781" s="56">
        <v>77580</v>
      </c>
      <c r="E3781" s="56" t="s">
        <v>48</v>
      </c>
      <c r="F3781" s="56" t="str">
        <f>+VLOOKUP(Tabla2[[#This Row],[Estado]],Catalogos!$I$3:$J$35,2,0)</f>
        <v>Sureste</v>
      </c>
      <c r="G3781" s="56" t="s">
        <v>7932</v>
      </c>
      <c r="H3781" s="56" t="s">
        <v>7936</v>
      </c>
      <c r="I3781" s="56" t="s">
        <v>7937</v>
      </c>
      <c r="J3781" s="56" t="s">
        <v>7938</v>
      </c>
      <c r="K3781" s="56" t="s">
        <v>257</v>
      </c>
      <c r="L3781" s="56" t="s">
        <v>72</v>
      </c>
      <c r="M3781" s="1"/>
    </row>
    <row r="3782" spans="1:13" x14ac:dyDescent="0.25">
      <c r="A3782" s="55" t="s">
        <v>24</v>
      </c>
      <c r="B3782" s="56" t="s">
        <v>165</v>
      </c>
      <c r="C3782" s="56" t="s">
        <v>7939</v>
      </c>
      <c r="D3782" s="56">
        <v>77590</v>
      </c>
      <c r="E3782" s="56" t="s">
        <v>48</v>
      </c>
      <c r="F3782" s="56" t="str">
        <f>+VLOOKUP(Tabla2[[#This Row],[Estado]],Catalogos!$I$3:$J$35,2,0)</f>
        <v>Sureste</v>
      </c>
      <c r="G3782" s="56" t="s">
        <v>7932</v>
      </c>
      <c r="H3782" s="56" t="s">
        <v>7940</v>
      </c>
      <c r="I3782" s="56" t="s">
        <v>7941</v>
      </c>
      <c r="J3782" s="56" t="s">
        <v>401</v>
      </c>
      <c r="K3782" s="56" t="s">
        <v>257</v>
      </c>
      <c r="L3782" s="56" t="s">
        <v>72</v>
      </c>
      <c r="M3782" s="1"/>
    </row>
    <row r="3783" spans="1:13" x14ac:dyDescent="0.25">
      <c r="A3783" s="55" t="s">
        <v>29</v>
      </c>
      <c r="B3783" s="56" t="s">
        <v>29</v>
      </c>
      <c r="C3783" s="56" t="s">
        <v>7950</v>
      </c>
      <c r="D3783" s="56">
        <v>77720</v>
      </c>
      <c r="E3783" s="56" t="s">
        <v>48</v>
      </c>
      <c r="F3783" s="56" t="str">
        <f>+VLOOKUP(Tabla2[[#This Row],[Estado]],Catalogos!$I$3:$J$35,2,0)</f>
        <v>Sureste</v>
      </c>
      <c r="G3783" s="56" t="s">
        <v>7622</v>
      </c>
      <c r="H3783" s="56" t="s">
        <v>6958</v>
      </c>
      <c r="I3783" s="56" t="s">
        <v>7948</v>
      </c>
      <c r="J3783" s="56" t="s">
        <v>7949</v>
      </c>
      <c r="K3783" s="56" t="s">
        <v>150</v>
      </c>
      <c r="L3783" s="56" t="s">
        <v>72</v>
      </c>
      <c r="M3783" s="1"/>
    </row>
    <row r="3784" spans="1:13" x14ac:dyDescent="0.25">
      <c r="A3784" s="55" t="s">
        <v>24</v>
      </c>
      <c r="B3784" s="56" t="s">
        <v>165</v>
      </c>
      <c r="C3784" s="56" t="s">
        <v>7951</v>
      </c>
      <c r="D3784" s="56">
        <v>77780</v>
      </c>
      <c r="E3784" s="56" t="s">
        <v>48</v>
      </c>
      <c r="F3784" s="56" t="str">
        <f>+VLOOKUP(Tabla2[[#This Row],[Estado]],Catalogos!$I$3:$J$35,2,0)</f>
        <v>Sureste</v>
      </c>
      <c r="G3784" s="56" t="s">
        <v>7952</v>
      </c>
      <c r="H3784" s="56" t="s">
        <v>7953</v>
      </c>
      <c r="I3784" s="56" t="s">
        <v>7954</v>
      </c>
      <c r="J3784" s="56" t="s">
        <v>401</v>
      </c>
      <c r="K3784" s="56" t="s">
        <v>257</v>
      </c>
      <c r="L3784" s="56" t="s">
        <v>72</v>
      </c>
      <c r="M3784" s="1"/>
    </row>
    <row r="3785" spans="1:13" x14ac:dyDescent="0.25">
      <c r="A3785" s="55" t="s">
        <v>24</v>
      </c>
      <c r="B3785" s="56" t="s">
        <v>165</v>
      </c>
      <c r="C3785" s="56" t="s">
        <v>7955</v>
      </c>
      <c r="D3785" s="56">
        <v>77780</v>
      </c>
      <c r="E3785" s="56" t="s">
        <v>48</v>
      </c>
      <c r="F3785" s="56" t="str">
        <f>+VLOOKUP(Tabla2[[#This Row],[Estado]],Catalogos!$I$3:$J$35,2,0)</f>
        <v>Sureste</v>
      </c>
      <c r="G3785" s="56" t="s">
        <v>7952</v>
      </c>
      <c r="H3785" s="56" t="s">
        <v>7956</v>
      </c>
      <c r="I3785" s="56" t="s">
        <v>984</v>
      </c>
      <c r="J3785" s="56" t="s">
        <v>401</v>
      </c>
      <c r="K3785" s="56" t="s">
        <v>257</v>
      </c>
      <c r="L3785" s="56" t="s">
        <v>72</v>
      </c>
      <c r="M3785" s="1"/>
    </row>
    <row r="3786" spans="1:13" x14ac:dyDescent="0.25">
      <c r="A3786" s="55" t="s">
        <v>24</v>
      </c>
      <c r="B3786" s="56" t="s">
        <v>165</v>
      </c>
      <c r="C3786" s="56" t="s">
        <v>7957</v>
      </c>
      <c r="D3786" s="56">
        <v>77760</v>
      </c>
      <c r="E3786" s="56" t="s">
        <v>48</v>
      </c>
      <c r="F3786" s="56" t="str">
        <f>+VLOOKUP(Tabla2[[#This Row],[Estado]],Catalogos!$I$3:$J$35,2,0)</f>
        <v>Sureste</v>
      </c>
      <c r="G3786" s="56" t="s">
        <v>7952</v>
      </c>
      <c r="H3786" s="56" t="s">
        <v>7958</v>
      </c>
      <c r="I3786" s="56" t="s">
        <v>7959</v>
      </c>
      <c r="J3786" s="56" t="s">
        <v>401</v>
      </c>
      <c r="K3786" s="56" t="s">
        <v>257</v>
      </c>
      <c r="L3786" s="56" t="s">
        <v>72</v>
      </c>
      <c r="M3786" s="1"/>
    </row>
    <row r="3787" spans="1:13" x14ac:dyDescent="0.25">
      <c r="A3787" s="55" t="s">
        <v>24</v>
      </c>
      <c r="B3787" s="56" t="s">
        <v>165</v>
      </c>
      <c r="C3787" s="56" t="s">
        <v>7960</v>
      </c>
      <c r="D3787" s="56">
        <v>77780</v>
      </c>
      <c r="E3787" s="56" t="s">
        <v>48</v>
      </c>
      <c r="F3787" s="56" t="str">
        <f>+VLOOKUP(Tabla2[[#This Row],[Estado]],Catalogos!$I$3:$J$35,2,0)</f>
        <v>Sureste</v>
      </c>
      <c r="G3787" s="56" t="s">
        <v>7952</v>
      </c>
      <c r="H3787" s="56" t="s">
        <v>7961</v>
      </c>
      <c r="I3787" s="56" t="s">
        <v>7962</v>
      </c>
      <c r="J3787" s="56" t="s">
        <v>7963</v>
      </c>
      <c r="K3787" s="56" t="s">
        <v>257</v>
      </c>
      <c r="L3787" s="56" t="s">
        <v>72</v>
      </c>
      <c r="M3787" s="1"/>
    </row>
    <row r="3788" spans="1:13" x14ac:dyDescent="0.25">
      <c r="A3788" s="55" t="s">
        <v>24</v>
      </c>
      <c r="B3788" s="56" t="s">
        <v>165</v>
      </c>
      <c r="C3788" s="56" t="s">
        <v>7964</v>
      </c>
      <c r="D3788" s="56">
        <v>77780</v>
      </c>
      <c r="E3788" s="56" t="s">
        <v>48</v>
      </c>
      <c r="F3788" s="56" t="str">
        <f>+VLOOKUP(Tabla2[[#This Row],[Estado]],Catalogos!$I$3:$J$35,2,0)</f>
        <v>Sureste</v>
      </c>
      <c r="G3788" s="56" t="s">
        <v>7952</v>
      </c>
      <c r="H3788" s="56" t="s">
        <v>7965</v>
      </c>
      <c r="I3788" s="56" t="s">
        <v>7966</v>
      </c>
      <c r="J3788" s="56" t="s">
        <v>401</v>
      </c>
      <c r="K3788" s="56" t="s">
        <v>257</v>
      </c>
      <c r="L3788" s="56" t="s">
        <v>72</v>
      </c>
      <c r="M3788" s="1"/>
    </row>
    <row r="3789" spans="1:13" x14ac:dyDescent="0.25">
      <c r="A3789" s="55" t="s">
        <v>24</v>
      </c>
      <c r="B3789" s="56" t="s">
        <v>165</v>
      </c>
      <c r="C3789" s="56" t="s">
        <v>7969</v>
      </c>
      <c r="D3789" s="56">
        <v>77780</v>
      </c>
      <c r="E3789" s="56" t="s">
        <v>48</v>
      </c>
      <c r="F3789" s="56" t="str">
        <f>+VLOOKUP(Tabla2[[#This Row],[Estado]],Catalogos!$I$3:$J$35,2,0)</f>
        <v>Sureste</v>
      </c>
      <c r="G3789" s="56" t="s">
        <v>7952</v>
      </c>
      <c r="H3789" s="56" t="s">
        <v>7970</v>
      </c>
      <c r="I3789" s="56" t="s">
        <v>7971</v>
      </c>
      <c r="J3789" s="56" t="s">
        <v>7972</v>
      </c>
      <c r="K3789" s="56" t="s">
        <v>257</v>
      </c>
      <c r="L3789" s="56" t="s">
        <v>72</v>
      </c>
      <c r="M3789" s="1"/>
    </row>
    <row r="3790" spans="1:13" x14ac:dyDescent="0.25">
      <c r="A3790" s="55" t="s">
        <v>24</v>
      </c>
      <c r="B3790" s="56" t="s">
        <v>165</v>
      </c>
      <c r="C3790" s="56" t="s">
        <v>7973</v>
      </c>
      <c r="D3790" s="56">
        <v>77760</v>
      </c>
      <c r="E3790" s="56" t="s">
        <v>48</v>
      </c>
      <c r="F3790" s="56" t="str">
        <f>+VLOOKUP(Tabla2[[#This Row],[Estado]],Catalogos!$I$3:$J$35,2,0)</f>
        <v>Sureste</v>
      </c>
      <c r="G3790" s="56" t="s">
        <v>7952</v>
      </c>
      <c r="H3790" s="56" t="s">
        <v>7974</v>
      </c>
      <c r="I3790" s="56" t="s">
        <v>7975</v>
      </c>
      <c r="J3790" s="56" t="s">
        <v>7976</v>
      </c>
      <c r="K3790" s="56" t="s">
        <v>257</v>
      </c>
      <c r="L3790" s="56" t="s">
        <v>72</v>
      </c>
      <c r="M3790" s="1"/>
    </row>
    <row r="3791" spans="1:13" x14ac:dyDescent="0.25">
      <c r="A3791" s="55" t="s">
        <v>26</v>
      </c>
      <c r="B3791" s="56" t="s">
        <v>165</v>
      </c>
      <c r="C3791" s="56" t="s">
        <v>7977</v>
      </c>
      <c r="D3791" s="56">
        <v>79060</v>
      </c>
      <c r="E3791" s="56" t="s">
        <v>49</v>
      </c>
      <c r="F3791" s="56" t="str">
        <f>+VLOOKUP(Tabla2[[#This Row],[Estado]],Catalogos!$I$3:$J$35,2,0)</f>
        <v>Bajío</v>
      </c>
      <c r="G3791" s="56" t="s">
        <v>7978</v>
      </c>
      <c r="H3791" s="56" t="s">
        <v>7979</v>
      </c>
      <c r="I3791" s="56">
        <v>1000</v>
      </c>
      <c r="J3791" s="56" t="s">
        <v>7980</v>
      </c>
      <c r="K3791" s="56">
        <v>4813660285</v>
      </c>
      <c r="L3791" s="56" t="s">
        <v>3</v>
      </c>
      <c r="M3791" s="1"/>
    </row>
    <row r="3792" spans="1:13" x14ac:dyDescent="0.25">
      <c r="A3792" s="55" t="s">
        <v>26</v>
      </c>
      <c r="B3792" s="56" t="s">
        <v>165</v>
      </c>
      <c r="C3792" s="56" t="s">
        <v>12758</v>
      </c>
      <c r="D3792" s="56">
        <v>79050</v>
      </c>
      <c r="E3792" s="56" t="s">
        <v>49</v>
      </c>
      <c r="F3792" s="56" t="str">
        <f>+VLOOKUP(Tabla2[[#This Row],[Estado]],Catalogos!$I$3:$J$35,2,0)</f>
        <v>Bajío</v>
      </c>
      <c r="G3792" s="56" t="s">
        <v>12759</v>
      </c>
      <c r="H3792" s="56" t="s">
        <v>1210</v>
      </c>
      <c r="I3792" s="56" t="s">
        <v>12760</v>
      </c>
      <c r="J3792" s="56" t="s">
        <v>260</v>
      </c>
      <c r="K3792" s="56">
        <v>4813816166</v>
      </c>
      <c r="L3792" s="56" t="s">
        <v>6480</v>
      </c>
      <c r="M3792" s="1"/>
    </row>
    <row r="3793" spans="1:13" x14ac:dyDescent="0.25">
      <c r="A3793" s="55" t="s">
        <v>31</v>
      </c>
      <c r="B3793" s="56" t="s">
        <v>229</v>
      </c>
      <c r="C3793" s="56" t="s">
        <v>7999</v>
      </c>
      <c r="D3793" s="56">
        <v>78230</v>
      </c>
      <c r="E3793" s="56" t="s">
        <v>49</v>
      </c>
      <c r="F3793" s="56" t="str">
        <f>+VLOOKUP(Tabla2[[#This Row],[Estado]],Catalogos!$I$3:$J$35,2,0)</f>
        <v>Bajío</v>
      </c>
      <c r="G3793" s="56" t="s">
        <v>49</v>
      </c>
      <c r="H3793" s="56" t="s">
        <v>1332</v>
      </c>
      <c r="I3793" s="56" t="s">
        <v>7998</v>
      </c>
      <c r="J3793" s="56" t="s">
        <v>7992</v>
      </c>
      <c r="K3793" s="56">
        <v>4444228899</v>
      </c>
      <c r="L3793" s="56" t="s">
        <v>72</v>
      </c>
      <c r="M3793" s="1"/>
    </row>
    <row r="3794" spans="1:13" x14ac:dyDescent="0.25">
      <c r="A3794" s="55" t="s">
        <v>31</v>
      </c>
      <c r="B3794" s="56" t="s">
        <v>1441</v>
      </c>
      <c r="C3794" s="56" t="s">
        <v>8000</v>
      </c>
      <c r="D3794" s="56">
        <v>78200</v>
      </c>
      <c r="E3794" s="56" t="s">
        <v>49</v>
      </c>
      <c r="F3794" s="56" t="str">
        <f>+VLOOKUP(Tabla2[[#This Row],[Estado]],Catalogos!$I$3:$J$35,2,0)</f>
        <v>Bajío</v>
      </c>
      <c r="G3794" s="56" t="s">
        <v>49</v>
      </c>
      <c r="H3794" s="56" t="s">
        <v>8001</v>
      </c>
      <c r="I3794" s="56" t="s">
        <v>8002</v>
      </c>
      <c r="J3794" s="56" t="s">
        <v>8003</v>
      </c>
      <c r="K3794" s="56">
        <v>4448350510</v>
      </c>
      <c r="L3794" s="56" t="s">
        <v>72</v>
      </c>
      <c r="M3794" s="1"/>
    </row>
    <row r="3795" spans="1:13" x14ac:dyDescent="0.25">
      <c r="A3795" s="55" t="s">
        <v>31</v>
      </c>
      <c r="B3795" s="56" t="s">
        <v>1441</v>
      </c>
      <c r="C3795" s="56" t="s">
        <v>8004</v>
      </c>
      <c r="D3795" s="56">
        <v>78295</v>
      </c>
      <c r="E3795" s="56" t="s">
        <v>49</v>
      </c>
      <c r="F3795" s="56" t="str">
        <f>+VLOOKUP(Tabla2[[#This Row],[Estado]],Catalogos!$I$3:$J$35,2,0)</f>
        <v>Bajío</v>
      </c>
      <c r="G3795" s="56" t="s">
        <v>49</v>
      </c>
      <c r="H3795" s="56" t="s">
        <v>8005</v>
      </c>
      <c r="I3795" s="56" t="s">
        <v>8006</v>
      </c>
      <c r="J3795" s="56" t="s">
        <v>8007</v>
      </c>
      <c r="K3795" s="56">
        <v>4442100867</v>
      </c>
      <c r="L3795" s="56" t="s">
        <v>72</v>
      </c>
      <c r="M3795" s="1"/>
    </row>
    <row r="3796" spans="1:13" x14ac:dyDescent="0.25">
      <c r="A3796" s="55" t="s">
        <v>31</v>
      </c>
      <c r="B3796" s="56" t="s">
        <v>112</v>
      </c>
      <c r="C3796" s="56" t="s">
        <v>8008</v>
      </c>
      <c r="D3796" s="56">
        <v>78250</v>
      </c>
      <c r="E3796" s="56" t="s">
        <v>49</v>
      </c>
      <c r="F3796" s="56" t="str">
        <f>+VLOOKUP(Tabla2[[#This Row],[Estado]],Catalogos!$I$3:$J$35,2,0)</f>
        <v>Bajío</v>
      </c>
      <c r="G3796" s="56" t="s">
        <v>49</v>
      </c>
      <c r="H3796" s="56" t="s">
        <v>8009</v>
      </c>
      <c r="I3796" s="56" t="s">
        <v>8010</v>
      </c>
      <c r="J3796" s="56" t="s">
        <v>8011</v>
      </c>
      <c r="K3796" s="56">
        <v>4448131153</v>
      </c>
      <c r="L3796" s="56" t="s">
        <v>72</v>
      </c>
      <c r="M3796" s="1"/>
    </row>
    <row r="3797" spans="1:13" x14ac:dyDescent="0.25">
      <c r="A3797" s="55" t="s">
        <v>31</v>
      </c>
      <c r="B3797" s="56" t="s">
        <v>1373</v>
      </c>
      <c r="C3797" s="56" t="s">
        <v>8012</v>
      </c>
      <c r="D3797" s="56">
        <v>78399</v>
      </c>
      <c r="E3797" s="56" t="s">
        <v>49</v>
      </c>
      <c r="F3797" s="56" t="str">
        <f>+VLOOKUP(Tabla2[[#This Row],[Estado]],Catalogos!$I$3:$J$35,2,0)</f>
        <v>Bajío</v>
      </c>
      <c r="G3797" s="56" t="s">
        <v>49</v>
      </c>
      <c r="H3797" s="56" t="s">
        <v>403</v>
      </c>
      <c r="I3797" s="56" t="s">
        <v>8013</v>
      </c>
      <c r="J3797" s="56" t="s">
        <v>8014</v>
      </c>
      <c r="K3797" s="56">
        <v>4448141871</v>
      </c>
      <c r="L3797" s="56" t="s">
        <v>72</v>
      </c>
      <c r="M3797" s="1"/>
    </row>
    <row r="3798" spans="1:13" x14ac:dyDescent="0.25">
      <c r="A3798" s="55" t="s">
        <v>31</v>
      </c>
      <c r="B3798" s="56" t="s">
        <v>1441</v>
      </c>
      <c r="C3798" s="56" t="s">
        <v>8015</v>
      </c>
      <c r="D3798" s="56">
        <v>78399</v>
      </c>
      <c r="E3798" s="56" t="s">
        <v>49</v>
      </c>
      <c r="F3798" s="56" t="str">
        <f>+VLOOKUP(Tabla2[[#This Row],[Estado]],Catalogos!$I$3:$J$35,2,0)</f>
        <v>Bajío</v>
      </c>
      <c r="G3798" s="56" t="s">
        <v>49</v>
      </c>
      <c r="H3798" s="56" t="s">
        <v>403</v>
      </c>
      <c r="I3798" s="56" t="s">
        <v>8013</v>
      </c>
      <c r="J3798" s="56" t="s">
        <v>8014</v>
      </c>
      <c r="K3798" s="56">
        <v>4448203548</v>
      </c>
      <c r="L3798" s="56" t="s">
        <v>72</v>
      </c>
      <c r="M3798" s="1"/>
    </row>
    <row r="3799" spans="1:13" x14ac:dyDescent="0.25">
      <c r="A3799" s="55" t="s">
        <v>31</v>
      </c>
      <c r="B3799" s="56" t="s">
        <v>9457</v>
      </c>
      <c r="C3799" s="56" t="s">
        <v>8016</v>
      </c>
      <c r="D3799" s="56">
        <v>78250</v>
      </c>
      <c r="E3799" s="56" t="s">
        <v>49</v>
      </c>
      <c r="F3799" s="56" t="str">
        <f>+VLOOKUP(Tabla2[[#This Row],[Estado]],Catalogos!$I$3:$J$35,2,0)</f>
        <v>Bajío</v>
      </c>
      <c r="G3799" s="56" t="s">
        <v>49</v>
      </c>
      <c r="H3799" s="56" t="s">
        <v>8017</v>
      </c>
      <c r="I3799" s="56" t="s">
        <v>8018</v>
      </c>
      <c r="J3799" s="56" t="s">
        <v>7992</v>
      </c>
      <c r="K3799" s="56">
        <v>4448114683</v>
      </c>
      <c r="L3799" s="56" t="s">
        <v>72</v>
      </c>
      <c r="M3799" s="1"/>
    </row>
    <row r="3800" spans="1:13" x14ac:dyDescent="0.25">
      <c r="A3800" s="55" t="s">
        <v>31</v>
      </c>
      <c r="B3800" s="56" t="s">
        <v>1441</v>
      </c>
      <c r="C3800" s="56" t="s">
        <v>8019</v>
      </c>
      <c r="D3800" s="56">
        <v>78250</v>
      </c>
      <c r="E3800" s="56" t="s">
        <v>49</v>
      </c>
      <c r="F3800" s="56" t="str">
        <f>+VLOOKUP(Tabla2[[#This Row],[Estado]],Catalogos!$I$3:$J$35,2,0)</f>
        <v>Bajío</v>
      </c>
      <c r="G3800" s="56" t="s">
        <v>49</v>
      </c>
      <c r="H3800" s="56" t="s">
        <v>8020</v>
      </c>
      <c r="I3800" s="56" t="s">
        <v>8021</v>
      </c>
      <c r="J3800" s="56" t="s">
        <v>7992</v>
      </c>
      <c r="K3800" s="56">
        <v>4441105745</v>
      </c>
      <c r="L3800" s="56" t="s">
        <v>72</v>
      </c>
      <c r="M3800" s="1"/>
    </row>
    <row r="3801" spans="1:13" x14ac:dyDescent="0.25">
      <c r="A3801" s="55" t="s">
        <v>31</v>
      </c>
      <c r="B3801" s="56" t="s">
        <v>1507</v>
      </c>
      <c r="C3801" s="56" t="s">
        <v>8022</v>
      </c>
      <c r="D3801" s="56">
        <v>78213</v>
      </c>
      <c r="E3801" s="56" t="s">
        <v>49</v>
      </c>
      <c r="F3801" s="56" t="str">
        <f>+VLOOKUP(Tabla2[[#This Row],[Estado]],Catalogos!$I$3:$J$35,2,0)</f>
        <v>Bajío</v>
      </c>
      <c r="G3801" s="56" t="s">
        <v>49</v>
      </c>
      <c r="H3801" s="56" t="s">
        <v>8023</v>
      </c>
      <c r="I3801" s="56" t="s">
        <v>8024</v>
      </c>
      <c r="J3801" s="56" t="s">
        <v>8025</v>
      </c>
      <c r="K3801" s="56">
        <v>4448340567</v>
      </c>
      <c r="L3801" s="56" t="s">
        <v>72</v>
      </c>
      <c r="M3801" s="1"/>
    </row>
    <row r="3802" spans="1:13" x14ac:dyDescent="0.25">
      <c r="A3802" s="55" t="s">
        <v>31</v>
      </c>
      <c r="B3802" s="56" t="s">
        <v>1441</v>
      </c>
      <c r="C3802" s="56" t="s">
        <v>8026</v>
      </c>
      <c r="D3802" s="56">
        <v>78200</v>
      </c>
      <c r="E3802" s="56" t="s">
        <v>49</v>
      </c>
      <c r="F3802" s="56" t="str">
        <f>+VLOOKUP(Tabla2[[#This Row],[Estado]],Catalogos!$I$3:$J$35,2,0)</f>
        <v>Bajío</v>
      </c>
      <c r="G3802" s="56" t="s">
        <v>49</v>
      </c>
      <c r="H3802" s="56" t="s">
        <v>8027</v>
      </c>
      <c r="I3802" s="56" t="s">
        <v>8024</v>
      </c>
      <c r="J3802" s="56" t="s">
        <v>8025</v>
      </c>
      <c r="K3802" s="56">
        <v>4448340569</v>
      </c>
      <c r="L3802" s="56" t="s">
        <v>72</v>
      </c>
      <c r="M3802" s="1"/>
    </row>
    <row r="3803" spans="1:13" x14ac:dyDescent="0.25">
      <c r="A3803" s="55" t="s">
        <v>31</v>
      </c>
      <c r="B3803" s="56" t="s">
        <v>9457</v>
      </c>
      <c r="C3803" s="56" t="s">
        <v>8028</v>
      </c>
      <c r="D3803" s="56">
        <v>78250</v>
      </c>
      <c r="E3803" s="56" t="s">
        <v>49</v>
      </c>
      <c r="F3803" s="56" t="str">
        <f>+VLOOKUP(Tabla2[[#This Row],[Estado]],Catalogos!$I$3:$J$35,2,0)</f>
        <v>Bajío</v>
      </c>
      <c r="G3803" s="56" t="s">
        <v>49</v>
      </c>
      <c r="H3803" s="56" t="s">
        <v>8029</v>
      </c>
      <c r="I3803" s="56" t="s">
        <v>8021</v>
      </c>
      <c r="J3803" s="56" t="s">
        <v>8030</v>
      </c>
      <c r="K3803" s="56">
        <v>4448145785</v>
      </c>
      <c r="L3803" s="56" t="s">
        <v>72</v>
      </c>
      <c r="M3803" s="1"/>
    </row>
    <row r="3804" spans="1:13" x14ac:dyDescent="0.25">
      <c r="A3804" s="55" t="s">
        <v>31</v>
      </c>
      <c r="B3804" s="56" t="s">
        <v>112</v>
      </c>
      <c r="C3804" s="56" t="s">
        <v>8031</v>
      </c>
      <c r="D3804" s="56">
        <v>78399</v>
      </c>
      <c r="E3804" s="56" t="s">
        <v>49</v>
      </c>
      <c r="F3804" s="56" t="str">
        <f>+VLOOKUP(Tabla2[[#This Row],[Estado]],Catalogos!$I$3:$J$35,2,0)</f>
        <v>Bajío</v>
      </c>
      <c r="G3804" s="56" t="s">
        <v>49</v>
      </c>
      <c r="H3804" s="56" t="s">
        <v>3728</v>
      </c>
      <c r="I3804" s="56" t="s">
        <v>8013</v>
      </c>
      <c r="J3804" s="56" t="s">
        <v>8032</v>
      </c>
      <c r="K3804" s="56">
        <v>4442541321</v>
      </c>
      <c r="L3804" s="56" t="s">
        <v>72</v>
      </c>
      <c r="M3804" s="1"/>
    </row>
    <row r="3805" spans="1:13" x14ac:dyDescent="0.25">
      <c r="A3805" s="55" t="s">
        <v>31</v>
      </c>
      <c r="B3805" s="56" t="s">
        <v>112</v>
      </c>
      <c r="C3805" s="56" t="s">
        <v>8033</v>
      </c>
      <c r="D3805" s="56">
        <v>78250</v>
      </c>
      <c r="E3805" s="56" t="s">
        <v>49</v>
      </c>
      <c r="F3805" s="56" t="str">
        <f>+VLOOKUP(Tabla2[[#This Row],[Estado]],Catalogos!$I$3:$J$35,2,0)</f>
        <v>Bajío</v>
      </c>
      <c r="G3805" s="56" t="s">
        <v>49</v>
      </c>
      <c r="H3805" s="56" t="s">
        <v>8034</v>
      </c>
      <c r="I3805" s="56" t="s">
        <v>2968</v>
      </c>
      <c r="J3805" s="56" t="s">
        <v>8011</v>
      </c>
      <c r="K3805" s="56">
        <v>4448175003</v>
      </c>
      <c r="L3805" s="56" t="s">
        <v>72</v>
      </c>
      <c r="M3805" s="1"/>
    </row>
    <row r="3806" spans="1:13" x14ac:dyDescent="0.25">
      <c r="A3806" s="55" t="s">
        <v>31</v>
      </c>
      <c r="B3806" s="56" t="s">
        <v>1373</v>
      </c>
      <c r="C3806" s="56" t="s">
        <v>8035</v>
      </c>
      <c r="D3806" s="56">
        <v>78230</v>
      </c>
      <c r="E3806" s="56" t="s">
        <v>49</v>
      </c>
      <c r="F3806" s="56" t="str">
        <f>+VLOOKUP(Tabla2[[#This Row],[Estado]],Catalogos!$I$3:$J$35,2,0)</f>
        <v>Bajío</v>
      </c>
      <c r="G3806" s="56" t="s">
        <v>49</v>
      </c>
      <c r="H3806" s="56" t="s">
        <v>7987</v>
      </c>
      <c r="I3806" s="56" t="s">
        <v>4829</v>
      </c>
      <c r="J3806" s="56" t="s">
        <v>8036</v>
      </c>
      <c r="K3806" s="56">
        <v>4448170741</v>
      </c>
      <c r="L3806" s="56" t="s">
        <v>72</v>
      </c>
      <c r="M3806" s="1"/>
    </row>
    <row r="3807" spans="1:13" x14ac:dyDescent="0.25">
      <c r="A3807" s="55" t="s">
        <v>31</v>
      </c>
      <c r="B3807" s="56" t="s">
        <v>1441</v>
      </c>
      <c r="C3807" s="56" t="s">
        <v>8037</v>
      </c>
      <c r="D3807" s="56">
        <v>78250</v>
      </c>
      <c r="E3807" s="56" t="s">
        <v>49</v>
      </c>
      <c r="F3807" s="56" t="str">
        <f>+VLOOKUP(Tabla2[[#This Row],[Estado]],Catalogos!$I$3:$J$35,2,0)</f>
        <v>Bajío</v>
      </c>
      <c r="G3807" s="56" t="s">
        <v>49</v>
      </c>
      <c r="H3807" s="56" t="s">
        <v>8038</v>
      </c>
      <c r="I3807" s="56" t="s">
        <v>7998</v>
      </c>
      <c r="J3807" s="56" t="s">
        <v>7992</v>
      </c>
      <c r="K3807" s="56">
        <v>4448337793</v>
      </c>
      <c r="L3807" s="56" t="s">
        <v>72</v>
      </c>
      <c r="M3807" s="1"/>
    </row>
    <row r="3808" spans="1:13" x14ac:dyDescent="0.25">
      <c r="A3808" s="55" t="s">
        <v>26</v>
      </c>
      <c r="B3808" s="56" t="s">
        <v>165</v>
      </c>
      <c r="C3808" s="56" t="s">
        <v>7981</v>
      </c>
      <c r="D3808" s="56">
        <v>78218</v>
      </c>
      <c r="E3808" s="56" t="s">
        <v>49</v>
      </c>
      <c r="F3808" s="56" t="str">
        <f>+VLOOKUP(Tabla2[[#This Row],[Estado]],Catalogos!$I$3:$J$35,2,0)</f>
        <v>Bajío</v>
      </c>
      <c r="G3808" s="56" t="s">
        <v>49</v>
      </c>
      <c r="H3808" s="56" t="s">
        <v>7983</v>
      </c>
      <c r="I3808" s="56">
        <v>1710</v>
      </c>
      <c r="J3808" s="56" t="s">
        <v>7984</v>
      </c>
      <c r="K3808" s="56" t="s">
        <v>7985</v>
      </c>
      <c r="L3808" s="56" t="s">
        <v>3</v>
      </c>
      <c r="M3808" s="1"/>
    </row>
    <row r="3809" spans="1:13" x14ac:dyDescent="0.25">
      <c r="A3809" s="55" t="s">
        <v>26</v>
      </c>
      <c r="B3809" s="56" t="s">
        <v>165</v>
      </c>
      <c r="C3809" s="56" t="s">
        <v>7986</v>
      </c>
      <c r="D3809" s="56">
        <v>78250</v>
      </c>
      <c r="E3809" s="56" t="s">
        <v>49</v>
      </c>
      <c r="F3809" s="56" t="str">
        <f>+VLOOKUP(Tabla2[[#This Row],[Estado]],Catalogos!$I$3:$J$35,2,0)</f>
        <v>Bajío</v>
      </c>
      <c r="G3809" s="56" t="s">
        <v>49</v>
      </c>
      <c r="H3809" s="56" t="s">
        <v>7987</v>
      </c>
      <c r="I3809" s="56">
        <v>735</v>
      </c>
      <c r="J3809" s="56" t="s">
        <v>7988</v>
      </c>
      <c r="K3809" s="56">
        <v>4448123737</v>
      </c>
      <c r="L3809" s="56" t="s">
        <v>6480</v>
      </c>
      <c r="M3809" s="1"/>
    </row>
    <row r="3810" spans="1:13" x14ac:dyDescent="0.25">
      <c r="A3810" s="55" t="s">
        <v>26</v>
      </c>
      <c r="B3810" s="56" t="s">
        <v>165</v>
      </c>
      <c r="C3810" s="56" t="s">
        <v>12761</v>
      </c>
      <c r="D3810" s="56">
        <v>78200</v>
      </c>
      <c r="E3810" s="56" t="s">
        <v>49</v>
      </c>
      <c r="F3810" s="56" t="str">
        <f>+VLOOKUP(Tabla2[[#This Row],[Estado]],Catalogos!$I$3:$J$35,2,0)</f>
        <v>Bajío</v>
      </c>
      <c r="G3810" s="56" t="s">
        <v>49</v>
      </c>
      <c r="H3810" s="56" t="s">
        <v>8027</v>
      </c>
      <c r="I3810" s="56">
        <v>155</v>
      </c>
      <c r="J3810" s="56" t="s">
        <v>8025</v>
      </c>
      <c r="K3810" s="56">
        <v>4448133797</v>
      </c>
      <c r="L3810" s="90" t="s">
        <v>11699</v>
      </c>
      <c r="M3810" s="1"/>
    </row>
    <row r="3811" spans="1:13" x14ac:dyDescent="0.25">
      <c r="A3811" s="55" t="s">
        <v>26</v>
      </c>
      <c r="B3811" s="56" t="s">
        <v>165</v>
      </c>
      <c r="C3811" s="56" t="s">
        <v>12762</v>
      </c>
      <c r="D3811" s="56">
        <v>78399</v>
      </c>
      <c r="E3811" s="56" t="s">
        <v>49</v>
      </c>
      <c r="F3811" s="56" t="str">
        <f>+VLOOKUP(Tabla2[[#This Row],[Estado]],Catalogos!$I$3:$J$35,2,0)</f>
        <v>Bajío</v>
      </c>
      <c r="G3811" s="56" t="s">
        <v>49</v>
      </c>
      <c r="H3811" s="56" t="s">
        <v>3725</v>
      </c>
      <c r="I3811" s="56" t="s">
        <v>8013</v>
      </c>
      <c r="J3811" s="56" t="s">
        <v>8014</v>
      </c>
      <c r="K3811" s="56">
        <v>4441672000</v>
      </c>
      <c r="L3811" s="56" t="s">
        <v>6480</v>
      </c>
      <c r="M3811" s="1"/>
    </row>
    <row r="3812" spans="1:13" x14ac:dyDescent="0.25">
      <c r="A3812" s="55" t="s">
        <v>26</v>
      </c>
      <c r="B3812" s="56" t="s">
        <v>165</v>
      </c>
      <c r="C3812" s="56" t="s">
        <v>7997</v>
      </c>
      <c r="D3812" s="56">
        <v>78250</v>
      </c>
      <c r="E3812" s="56" t="s">
        <v>49</v>
      </c>
      <c r="F3812" s="56" t="str">
        <f>+VLOOKUP(Tabla2[[#This Row],[Estado]],Catalogos!$I$3:$J$35,2,0)</f>
        <v>Bajío</v>
      </c>
      <c r="G3812" s="56" t="s">
        <v>49</v>
      </c>
      <c r="H3812" s="56" t="s">
        <v>7990</v>
      </c>
      <c r="I3812" s="56" t="s">
        <v>7998</v>
      </c>
      <c r="J3812" s="56" t="s">
        <v>7988</v>
      </c>
      <c r="K3812" s="56">
        <v>4448134048</v>
      </c>
      <c r="L3812" s="56" t="s">
        <v>6480</v>
      </c>
      <c r="M3812" s="1"/>
    </row>
    <row r="3813" spans="1:13" x14ac:dyDescent="0.25">
      <c r="A3813" s="55" t="s">
        <v>26</v>
      </c>
      <c r="B3813" s="56" t="s">
        <v>165</v>
      </c>
      <c r="C3813" s="56" t="s">
        <v>12763</v>
      </c>
      <c r="D3813" s="56">
        <v>78218</v>
      </c>
      <c r="E3813" s="56" t="s">
        <v>49</v>
      </c>
      <c r="F3813" s="56" t="str">
        <f>+VLOOKUP(Tabla2[[#This Row],[Estado]],Catalogos!$I$3:$J$35,2,0)</f>
        <v>Bajío</v>
      </c>
      <c r="G3813" s="56" t="s">
        <v>49</v>
      </c>
      <c r="H3813" s="56" t="s">
        <v>12764</v>
      </c>
      <c r="I3813" s="56" t="s">
        <v>8006</v>
      </c>
      <c r="J3813" s="56" t="s">
        <v>12765</v>
      </c>
      <c r="K3813" s="56">
        <v>4441025900</v>
      </c>
      <c r="L3813" s="56" t="s">
        <v>11699</v>
      </c>
      <c r="M3813" s="1"/>
    </row>
    <row r="3814" spans="1:13" x14ac:dyDescent="0.25">
      <c r="A3814" s="55" t="s">
        <v>17</v>
      </c>
      <c r="B3814" s="56" t="s">
        <v>280</v>
      </c>
      <c r="C3814" s="56" t="s">
        <v>12766</v>
      </c>
      <c r="D3814" s="56">
        <v>78200</v>
      </c>
      <c r="E3814" s="56" t="s">
        <v>49</v>
      </c>
      <c r="F3814" s="56" t="str">
        <f>+VLOOKUP(Tabla2[[#This Row],[Estado]],Catalogos!$I$3:$J$35,2,0)</f>
        <v>Bajío</v>
      </c>
      <c r="G3814" s="56" t="s">
        <v>49</v>
      </c>
      <c r="H3814" s="56" t="s">
        <v>7994</v>
      </c>
      <c r="I3814" s="56">
        <v>100</v>
      </c>
      <c r="J3814" s="56" t="s">
        <v>7995</v>
      </c>
      <c r="K3814" s="56" t="s">
        <v>7996</v>
      </c>
      <c r="L3814" s="56" t="s">
        <v>3</v>
      </c>
      <c r="M3814" s="1"/>
    </row>
    <row r="3815" spans="1:13" x14ac:dyDescent="0.25">
      <c r="A3815" s="55" t="s">
        <v>29</v>
      </c>
      <c r="B3815" s="56" t="s">
        <v>29</v>
      </c>
      <c r="C3815" s="56" t="s">
        <v>8039</v>
      </c>
      <c r="D3815" s="56">
        <v>78450</v>
      </c>
      <c r="E3815" s="56" t="s">
        <v>49</v>
      </c>
      <c r="F3815" s="56" t="str">
        <f>+VLOOKUP(Tabla2[[#This Row],[Estado]],Catalogos!$I$3:$J$35,2,0)</f>
        <v>Bajío</v>
      </c>
      <c r="G3815" s="56" t="s">
        <v>49</v>
      </c>
      <c r="H3815" s="56" t="s">
        <v>8040</v>
      </c>
      <c r="I3815" s="56" t="s">
        <v>8041</v>
      </c>
      <c r="J3815" s="56" t="s">
        <v>8042</v>
      </c>
      <c r="K3815" s="56" t="s">
        <v>150</v>
      </c>
      <c r="L3815" s="56" t="s">
        <v>72</v>
      </c>
      <c r="M3815" s="1"/>
    </row>
    <row r="3816" spans="1:13" x14ac:dyDescent="0.25">
      <c r="A3816" s="55" t="s">
        <v>29</v>
      </c>
      <c r="B3816" s="56" t="s">
        <v>29</v>
      </c>
      <c r="C3816" s="56" t="s">
        <v>8043</v>
      </c>
      <c r="D3816" s="56">
        <v>78216</v>
      </c>
      <c r="E3816" s="56" t="s">
        <v>49</v>
      </c>
      <c r="F3816" s="56" t="str">
        <f>+VLOOKUP(Tabla2[[#This Row],[Estado]],Catalogos!$I$3:$J$35,2,0)</f>
        <v>Bajío</v>
      </c>
      <c r="G3816" s="56" t="s">
        <v>49</v>
      </c>
      <c r="H3816" s="56" t="s">
        <v>8044</v>
      </c>
      <c r="I3816" s="56" t="s">
        <v>8045</v>
      </c>
      <c r="J3816" s="56" t="s">
        <v>8046</v>
      </c>
      <c r="K3816" s="56" t="s">
        <v>150</v>
      </c>
      <c r="L3816" s="56" t="s">
        <v>72</v>
      </c>
      <c r="M3816" s="1"/>
    </row>
    <row r="3817" spans="1:13" x14ac:dyDescent="0.25">
      <c r="A3817" s="55" t="s">
        <v>29</v>
      </c>
      <c r="B3817" s="56" t="s">
        <v>29</v>
      </c>
      <c r="C3817" s="56" t="s">
        <v>8047</v>
      </c>
      <c r="D3817" s="56">
        <v>78450</v>
      </c>
      <c r="E3817" s="56" t="s">
        <v>49</v>
      </c>
      <c r="F3817" s="56" t="str">
        <f>+VLOOKUP(Tabla2[[#This Row],[Estado]],Catalogos!$I$3:$J$35,2,0)</f>
        <v>Bajío</v>
      </c>
      <c r="G3817" s="56" t="s">
        <v>49</v>
      </c>
      <c r="H3817" s="56" t="s">
        <v>8048</v>
      </c>
      <c r="I3817" s="56" t="s">
        <v>8049</v>
      </c>
      <c r="J3817" s="56" t="s">
        <v>3214</v>
      </c>
      <c r="K3817" s="56" t="s">
        <v>150</v>
      </c>
      <c r="L3817" s="56" t="s">
        <v>72</v>
      </c>
      <c r="M3817" s="1"/>
    </row>
    <row r="3818" spans="1:13" x14ac:dyDescent="0.25">
      <c r="A3818" s="55" t="s">
        <v>29</v>
      </c>
      <c r="B3818" s="56" t="s">
        <v>29</v>
      </c>
      <c r="C3818" s="56" t="s">
        <v>8050</v>
      </c>
      <c r="D3818" s="56">
        <v>78170</v>
      </c>
      <c r="E3818" s="56" t="s">
        <v>49</v>
      </c>
      <c r="F3818" s="56" t="str">
        <f>+VLOOKUP(Tabla2[[#This Row],[Estado]],Catalogos!$I$3:$J$35,2,0)</f>
        <v>Bajío</v>
      </c>
      <c r="G3818" s="56" t="s">
        <v>49</v>
      </c>
      <c r="H3818" s="56" t="s">
        <v>8051</v>
      </c>
      <c r="I3818" s="56" t="s">
        <v>8052</v>
      </c>
      <c r="J3818" s="56" t="s">
        <v>8053</v>
      </c>
      <c r="K3818" s="56" t="s">
        <v>150</v>
      </c>
      <c r="L3818" s="56" t="s">
        <v>72</v>
      </c>
      <c r="M3818" s="1"/>
    </row>
    <row r="3819" spans="1:13" x14ac:dyDescent="0.25">
      <c r="A3819" s="55" t="s">
        <v>29</v>
      </c>
      <c r="B3819" s="56" t="s">
        <v>29</v>
      </c>
      <c r="C3819" s="56" t="s">
        <v>8054</v>
      </c>
      <c r="D3819" s="56">
        <v>78390</v>
      </c>
      <c r="E3819" s="56" t="s">
        <v>49</v>
      </c>
      <c r="F3819" s="56" t="str">
        <f>+VLOOKUP(Tabla2[[#This Row],[Estado]],Catalogos!$I$3:$J$35,2,0)</f>
        <v>Bajío</v>
      </c>
      <c r="G3819" s="56" t="s">
        <v>49</v>
      </c>
      <c r="H3819" s="56" t="s">
        <v>8055</v>
      </c>
      <c r="I3819" s="56" t="s">
        <v>8056</v>
      </c>
      <c r="J3819" s="56" t="s">
        <v>5176</v>
      </c>
      <c r="K3819" s="56" t="s">
        <v>150</v>
      </c>
      <c r="L3819" s="56" t="s">
        <v>72</v>
      </c>
      <c r="M3819" s="1"/>
    </row>
    <row r="3820" spans="1:13" x14ac:dyDescent="0.25">
      <c r="A3820" s="55" t="s">
        <v>29</v>
      </c>
      <c r="B3820" s="56" t="s">
        <v>29</v>
      </c>
      <c r="C3820" s="56" t="s">
        <v>8057</v>
      </c>
      <c r="D3820" s="56">
        <v>78450</v>
      </c>
      <c r="E3820" s="56" t="s">
        <v>49</v>
      </c>
      <c r="F3820" s="56" t="str">
        <f>+VLOOKUP(Tabla2[[#This Row],[Estado]],Catalogos!$I$3:$J$35,2,0)</f>
        <v>Bajío</v>
      </c>
      <c r="G3820" s="56" t="s">
        <v>49</v>
      </c>
      <c r="H3820" s="56" t="s">
        <v>8058</v>
      </c>
      <c r="I3820" s="56" t="s">
        <v>8059</v>
      </c>
      <c r="J3820" s="56" t="s">
        <v>8060</v>
      </c>
      <c r="K3820" s="56" t="s">
        <v>150</v>
      </c>
      <c r="L3820" s="56" t="s">
        <v>72</v>
      </c>
      <c r="M3820" s="1"/>
    </row>
    <row r="3821" spans="1:13" x14ac:dyDescent="0.25">
      <c r="A3821" s="55" t="s">
        <v>29</v>
      </c>
      <c r="B3821" s="56" t="s">
        <v>29</v>
      </c>
      <c r="C3821" s="56" t="s">
        <v>8061</v>
      </c>
      <c r="D3821" s="56">
        <v>78399</v>
      </c>
      <c r="E3821" s="56" t="s">
        <v>49</v>
      </c>
      <c r="F3821" s="56" t="str">
        <f>+VLOOKUP(Tabla2[[#This Row],[Estado]],Catalogos!$I$3:$J$35,2,0)</f>
        <v>Bajío</v>
      </c>
      <c r="G3821" s="56" t="s">
        <v>49</v>
      </c>
      <c r="H3821" s="56" t="s">
        <v>8062</v>
      </c>
      <c r="I3821" s="56" t="s">
        <v>8063</v>
      </c>
      <c r="J3821" s="56" t="s">
        <v>2351</v>
      </c>
      <c r="K3821" s="56" t="s">
        <v>150</v>
      </c>
      <c r="L3821" s="56" t="s">
        <v>72</v>
      </c>
      <c r="M3821" s="1"/>
    </row>
    <row r="3822" spans="1:13" x14ac:dyDescent="0.25">
      <c r="A3822" s="55" t="s">
        <v>26</v>
      </c>
      <c r="B3822" s="58" t="s">
        <v>165</v>
      </c>
      <c r="C3822" s="58" t="s">
        <v>7989</v>
      </c>
      <c r="D3822" s="58">
        <v>78230</v>
      </c>
      <c r="E3822" s="58" t="s">
        <v>49</v>
      </c>
      <c r="F3822" s="56" t="str">
        <f>+VLOOKUP(Tabla2[[#This Row],[Estado]],Catalogos!$I$3:$J$35,2,0)</f>
        <v>Bajío</v>
      </c>
      <c r="G3822" s="58" t="s">
        <v>49</v>
      </c>
      <c r="H3822" s="58" t="s">
        <v>7990</v>
      </c>
      <c r="I3822" s="58" t="s">
        <v>7991</v>
      </c>
      <c r="J3822" s="58" t="s">
        <v>7992</v>
      </c>
      <c r="K3822" s="58">
        <v>4448246489</v>
      </c>
      <c r="L3822" s="58" t="s">
        <v>3</v>
      </c>
      <c r="M3822" s="1"/>
    </row>
    <row r="3823" spans="1:13" x14ac:dyDescent="0.25">
      <c r="A3823" s="55" t="s">
        <v>26</v>
      </c>
      <c r="B3823" s="56" t="s">
        <v>165</v>
      </c>
      <c r="C3823" s="56" t="s">
        <v>8064</v>
      </c>
      <c r="D3823" s="56">
        <v>78399</v>
      </c>
      <c r="E3823" s="56" t="s">
        <v>49</v>
      </c>
      <c r="F3823" s="56" t="str">
        <f>+VLOOKUP(Tabla2[[#This Row],[Estado]],Catalogos!$I$3:$J$35,2,0)</f>
        <v>Bajío</v>
      </c>
      <c r="G3823" s="56" t="s">
        <v>49</v>
      </c>
      <c r="H3823" s="56" t="s">
        <v>2526</v>
      </c>
      <c r="I3823" s="56">
        <v>1210</v>
      </c>
      <c r="J3823" s="103" t="s">
        <v>8014</v>
      </c>
      <c r="K3823" s="56" t="s">
        <v>8065</v>
      </c>
      <c r="L3823" s="56" t="s">
        <v>6480</v>
      </c>
      <c r="M3823" s="1"/>
    </row>
    <row r="3824" spans="1:13" x14ac:dyDescent="0.25">
      <c r="A3824" s="55" t="s">
        <v>31</v>
      </c>
      <c r="B3824" s="56" t="s">
        <v>9457</v>
      </c>
      <c r="C3824" s="56" t="s">
        <v>8072</v>
      </c>
      <c r="D3824" s="56">
        <v>81220</v>
      </c>
      <c r="E3824" s="56" t="s">
        <v>50</v>
      </c>
      <c r="F3824" s="56" t="str">
        <f>+VLOOKUP(Tabla2[[#This Row],[Estado]],Catalogos!$I$3:$J$35,2,0)</f>
        <v>Noroeste</v>
      </c>
      <c r="G3824" s="56" t="s">
        <v>8067</v>
      </c>
      <c r="H3824" s="56" t="s">
        <v>8073</v>
      </c>
      <c r="I3824" s="56" t="s">
        <v>8074</v>
      </c>
      <c r="J3824" s="56" t="s">
        <v>8075</v>
      </c>
      <c r="K3824" s="56">
        <v>6688154850</v>
      </c>
      <c r="L3824" s="56" t="s">
        <v>72</v>
      </c>
      <c r="M3824" s="1"/>
    </row>
    <row r="3825" spans="1:13" x14ac:dyDescent="0.25">
      <c r="A3825" s="55" t="s">
        <v>26</v>
      </c>
      <c r="B3825" s="56" t="s">
        <v>165</v>
      </c>
      <c r="C3825" s="56" t="s">
        <v>8070</v>
      </c>
      <c r="D3825" s="56">
        <v>81220</v>
      </c>
      <c r="E3825" s="56" t="s">
        <v>50</v>
      </c>
      <c r="F3825" s="56" t="str">
        <f>+VLOOKUP(Tabla2[[#This Row],[Estado]],Catalogos!$I$3:$J$35,2,0)</f>
        <v>Noroeste</v>
      </c>
      <c r="G3825" s="56" t="s">
        <v>8067</v>
      </c>
      <c r="H3825" s="56" t="s">
        <v>8071</v>
      </c>
      <c r="I3825" s="56">
        <v>639</v>
      </c>
      <c r="J3825" s="56" t="s">
        <v>1036</v>
      </c>
      <c r="K3825" s="56">
        <v>6688169000</v>
      </c>
      <c r="L3825" s="56" t="s">
        <v>3</v>
      </c>
      <c r="M3825" s="1"/>
    </row>
    <row r="3826" spans="1:13" x14ac:dyDescent="0.25">
      <c r="A3826" s="55" t="s">
        <v>26</v>
      </c>
      <c r="B3826" s="56" t="s">
        <v>165</v>
      </c>
      <c r="C3826" s="56" t="s">
        <v>12767</v>
      </c>
      <c r="D3826" s="56">
        <v>81200</v>
      </c>
      <c r="E3826" s="56" t="s">
        <v>50</v>
      </c>
      <c r="F3826" s="56" t="str">
        <f>+VLOOKUP(Tabla2[[#This Row],[Estado]],Catalogos!$I$3:$J$35,2,0)</f>
        <v>Noroeste</v>
      </c>
      <c r="G3826" s="56" t="s">
        <v>8067</v>
      </c>
      <c r="H3826" s="56" t="s">
        <v>8068</v>
      </c>
      <c r="I3826" s="56" t="s">
        <v>8069</v>
      </c>
      <c r="J3826" s="56" t="s">
        <v>401</v>
      </c>
      <c r="K3826" s="56">
        <v>6688127426</v>
      </c>
      <c r="L3826" s="56" t="s">
        <v>3</v>
      </c>
      <c r="M3826" s="1"/>
    </row>
    <row r="3827" spans="1:13" x14ac:dyDescent="0.25">
      <c r="A3827" s="55" t="s">
        <v>24</v>
      </c>
      <c r="B3827" s="56" t="s">
        <v>165</v>
      </c>
      <c r="C3827" s="56" t="s">
        <v>8076</v>
      </c>
      <c r="D3827" s="56">
        <v>81200</v>
      </c>
      <c r="E3827" s="56" t="s">
        <v>50</v>
      </c>
      <c r="F3827" s="56" t="str">
        <f>+VLOOKUP(Tabla2[[#This Row],[Estado]],Catalogos!$I$3:$J$35,2,0)</f>
        <v>Noroeste</v>
      </c>
      <c r="G3827" s="56" t="s">
        <v>8067</v>
      </c>
      <c r="H3827" s="56" t="s">
        <v>8077</v>
      </c>
      <c r="I3827" s="56" t="s">
        <v>172</v>
      </c>
      <c r="J3827" s="56" t="s">
        <v>401</v>
      </c>
      <c r="K3827" s="56" t="s">
        <v>257</v>
      </c>
      <c r="L3827" s="56" t="s">
        <v>72</v>
      </c>
      <c r="M3827" s="1"/>
    </row>
    <row r="3828" spans="1:13" x14ac:dyDescent="0.25">
      <c r="A3828" s="55" t="s">
        <v>24</v>
      </c>
      <c r="B3828" s="56" t="s">
        <v>165</v>
      </c>
      <c r="C3828" s="56" t="s">
        <v>8078</v>
      </c>
      <c r="D3828" s="56">
        <v>81280</v>
      </c>
      <c r="E3828" s="56" t="s">
        <v>50</v>
      </c>
      <c r="F3828" s="56" t="str">
        <f>+VLOOKUP(Tabla2[[#This Row],[Estado]],Catalogos!$I$3:$J$35,2,0)</f>
        <v>Noroeste</v>
      </c>
      <c r="G3828" s="56" t="s">
        <v>8067</v>
      </c>
      <c r="H3828" s="56" t="s">
        <v>8079</v>
      </c>
      <c r="I3828" s="56" t="s">
        <v>8080</v>
      </c>
      <c r="J3828" s="56" t="s">
        <v>8081</v>
      </c>
      <c r="K3828" s="56" t="s">
        <v>257</v>
      </c>
      <c r="L3828" s="56" t="s">
        <v>72</v>
      </c>
      <c r="M3828" s="1"/>
    </row>
    <row r="3829" spans="1:13" x14ac:dyDescent="0.25">
      <c r="A3829" s="55" t="s">
        <v>24</v>
      </c>
      <c r="B3829" s="56" t="s">
        <v>165</v>
      </c>
      <c r="C3829" s="56" t="s">
        <v>8082</v>
      </c>
      <c r="D3829" s="56">
        <v>81249</v>
      </c>
      <c r="E3829" s="56" t="s">
        <v>50</v>
      </c>
      <c r="F3829" s="56" t="str">
        <f>+VLOOKUP(Tabla2[[#This Row],[Estado]],Catalogos!$I$3:$J$35,2,0)</f>
        <v>Noroeste</v>
      </c>
      <c r="G3829" s="56" t="s">
        <v>8067</v>
      </c>
      <c r="H3829" s="56" t="s">
        <v>8083</v>
      </c>
      <c r="I3829" s="56" t="s">
        <v>8084</v>
      </c>
      <c r="J3829" s="56" t="s">
        <v>8085</v>
      </c>
      <c r="K3829" s="56" t="s">
        <v>257</v>
      </c>
      <c r="L3829" s="56" t="s">
        <v>72</v>
      </c>
      <c r="M3829" s="1"/>
    </row>
    <row r="3830" spans="1:13" x14ac:dyDescent="0.25">
      <c r="A3830" s="55" t="s">
        <v>24</v>
      </c>
      <c r="B3830" s="56" t="s">
        <v>165</v>
      </c>
      <c r="C3830" s="56" t="s">
        <v>8086</v>
      </c>
      <c r="D3830" s="56">
        <v>81200</v>
      </c>
      <c r="E3830" s="56" t="s">
        <v>50</v>
      </c>
      <c r="F3830" s="56" t="str">
        <f>+VLOOKUP(Tabla2[[#This Row],[Estado]],Catalogos!$I$3:$J$35,2,0)</f>
        <v>Noroeste</v>
      </c>
      <c r="G3830" s="56" t="s">
        <v>8067</v>
      </c>
      <c r="H3830" s="56" t="s">
        <v>8087</v>
      </c>
      <c r="I3830" s="56" t="s">
        <v>8088</v>
      </c>
      <c r="J3830" s="56" t="s">
        <v>401</v>
      </c>
      <c r="K3830" s="56" t="s">
        <v>257</v>
      </c>
      <c r="L3830" s="56" t="s">
        <v>72</v>
      </c>
      <c r="M3830" s="1"/>
    </row>
    <row r="3831" spans="1:13" x14ac:dyDescent="0.25">
      <c r="A3831" s="55" t="s">
        <v>24</v>
      </c>
      <c r="B3831" s="56" t="s">
        <v>165</v>
      </c>
      <c r="C3831" s="56" t="s">
        <v>8089</v>
      </c>
      <c r="D3831" s="56">
        <v>81200</v>
      </c>
      <c r="E3831" s="56" t="s">
        <v>50</v>
      </c>
      <c r="F3831" s="56" t="str">
        <f>+VLOOKUP(Tabla2[[#This Row],[Estado]],Catalogos!$I$3:$J$35,2,0)</f>
        <v>Noroeste</v>
      </c>
      <c r="G3831" s="56" t="s">
        <v>8067</v>
      </c>
      <c r="H3831" s="56" t="s">
        <v>8090</v>
      </c>
      <c r="I3831" s="56" t="s">
        <v>8091</v>
      </c>
      <c r="J3831" s="56" t="s">
        <v>401</v>
      </c>
      <c r="K3831" s="56" t="s">
        <v>257</v>
      </c>
      <c r="L3831" s="56" t="s">
        <v>72</v>
      </c>
      <c r="M3831" s="1"/>
    </row>
    <row r="3832" spans="1:13" x14ac:dyDescent="0.25">
      <c r="A3832" s="55" t="s">
        <v>24</v>
      </c>
      <c r="B3832" s="56" t="s">
        <v>165</v>
      </c>
      <c r="C3832" s="56" t="s">
        <v>8092</v>
      </c>
      <c r="D3832" s="56">
        <v>81200</v>
      </c>
      <c r="E3832" s="56" t="s">
        <v>50</v>
      </c>
      <c r="F3832" s="56" t="str">
        <f>+VLOOKUP(Tabla2[[#This Row],[Estado]],Catalogos!$I$3:$J$35,2,0)</f>
        <v>Noroeste</v>
      </c>
      <c r="G3832" s="56" t="s">
        <v>8067</v>
      </c>
      <c r="H3832" s="56" t="s">
        <v>303</v>
      </c>
      <c r="I3832" s="56" t="s">
        <v>8093</v>
      </c>
      <c r="J3832" s="56" t="s">
        <v>401</v>
      </c>
      <c r="K3832" s="56" t="s">
        <v>257</v>
      </c>
      <c r="L3832" s="56" t="s">
        <v>72</v>
      </c>
      <c r="M3832" s="1"/>
    </row>
    <row r="3833" spans="1:13" x14ac:dyDescent="0.25">
      <c r="A3833" s="55" t="s">
        <v>24</v>
      </c>
      <c r="B3833" s="56" t="s">
        <v>165</v>
      </c>
      <c r="C3833" s="56" t="s">
        <v>8094</v>
      </c>
      <c r="D3833" s="56">
        <v>81200</v>
      </c>
      <c r="E3833" s="56" t="s">
        <v>50</v>
      </c>
      <c r="F3833" s="56" t="str">
        <f>+VLOOKUP(Tabla2[[#This Row],[Estado]],Catalogos!$I$3:$J$35,2,0)</f>
        <v>Noroeste</v>
      </c>
      <c r="G3833" s="56" t="s">
        <v>8067</v>
      </c>
      <c r="H3833" s="56" t="s">
        <v>8095</v>
      </c>
      <c r="I3833" s="56" t="s">
        <v>8096</v>
      </c>
      <c r="J3833" s="56" t="s">
        <v>8097</v>
      </c>
      <c r="K3833" s="56" t="s">
        <v>257</v>
      </c>
      <c r="L3833" s="56" t="s">
        <v>72</v>
      </c>
      <c r="M3833" s="1"/>
    </row>
    <row r="3834" spans="1:13" x14ac:dyDescent="0.25">
      <c r="A3834" s="55" t="s">
        <v>24</v>
      </c>
      <c r="B3834" s="56" t="s">
        <v>165</v>
      </c>
      <c r="C3834" s="56" t="s">
        <v>8098</v>
      </c>
      <c r="D3834" s="56">
        <v>81200</v>
      </c>
      <c r="E3834" s="56" t="s">
        <v>50</v>
      </c>
      <c r="F3834" s="56" t="str">
        <f>+VLOOKUP(Tabla2[[#This Row],[Estado]],Catalogos!$I$3:$J$35,2,0)</f>
        <v>Noroeste</v>
      </c>
      <c r="G3834" s="56" t="s">
        <v>8067</v>
      </c>
      <c r="H3834" s="56" t="s">
        <v>8099</v>
      </c>
      <c r="I3834" s="56" t="s">
        <v>8100</v>
      </c>
      <c r="J3834" s="56" t="s">
        <v>8081</v>
      </c>
      <c r="K3834" s="56" t="s">
        <v>257</v>
      </c>
      <c r="L3834" s="56" t="s">
        <v>72</v>
      </c>
      <c r="M3834" s="1"/>
    </row>
    <row r="3835" spans="1:13" x14ac:dyDescent="0.25">
      <c r="A3835" s="55" t="s">
        <v>24</v>
      </c>
      <c r="B3835" s="56" t="s">
        <v>165</v>
      </c>
      <c r="C3835" s="56" t="s">
        <v>8101</v>
      </c>
      <c r="D3835" s="56">
        <v>81200</v>
      </c>
      <c r="E3835" s="56" t="s">
        <v>50</v>
      </c>
      <c r="F3835" s="56" t="str">
        <f>+VLOOKUP(Tabla2[[#This Row],[Estado]],Catalogos!$I$3:$J$35,2,0)</f>
        <v>Noroeste</v>
      </c>
      <c r="G3835" s="56" t="s">
        <v>8067</v>
      </c>
      <c r="H3835" s="56" t="s">
        <v>787</v>
      </c>
      <c r="I3835" s="56" t="s">
        <v>8102</v>
      </c>
      <c r="J3835" s="56" t="s">
        <v>8097</v>
      </c>
      <c r="K3835" s="56" t="s">
        <v>257</v>
      </c>
      <c r="L3835" s="56" t="s">
        <v>72</v>
      </c>
      <c r="M3835" s="1"/>
    </row>
    <row r="3836" spans="1:13" x14ac:dyDescent="0.25">
      <c r="A3836" s="55" t="s">
        <v>24</v>
      </c>
      <c r="B3836" s="56" t="s">
        <v>165</v>
      </c>
      <c r="C3836" s="56" t="s">
        <v>8103</v>
      </c>
      <c r="D3836" s="56">
        <v>81200</v>
      </c>
      <c r="E3836" s="56" t="s">
        <v>50</v>
      </c>
      <c r="F3836" s="56" t="str">
        <f>+VLOOKUP(Tabla2[[#This Row],[Estado]],Catalogos!$I$3:$J$35,2,0)</f>
        <v>Noroeste</v>
      </c>
      <c r="G3836" s="56" t="s">
        <v>8067</v>
      </c>
      <c r="H3836" s="56" t="s">
        <v>8104</v>
      </c>
      <c r="I3836" s="56" t="s">
        <v>8105</v>
      </c>
      <c r="J3836" s="56" t="s">
        <v>401</v>
      </c>
      <c r="K3836" s="56" t="s">
        <v>257</v>
      </c>
      <c r="L3836" s="56" t="s">
        <v>72</v>
      </c>
      <c r="M3836" s="1"/>
    </row>
    <row r="3837" spans="1:13" x14ac:dyDescent="0.25">
      <c r="A3837" s="55" t="s">
        <v>24</v>
      </c>
      <c r="B3837" s="56" t="s">
        <v>165</v>
      </c>
      <c r="C3837" s="56" t="s">
        <v>8106</v>
      </c>
      <c r="D3837" s="56">
        <v>81200</v>
      </c>
      <c r="E3837" s="56" t="s">
        <v>50</v>
      </c>
      <c r="F3837" s="56" t="str">
        <f>+VLOOKUP(Tabla2[[#This Row],[Estado]],Catalogos!$I$3:$J$35,2,0)</f>
        <v>Noroeste</v>
      </c>
      <c r="G3837" s="56" t="s">
        <v>8067</v>
      </c>
      <c r="H3837" s="56" t="s">
        <v>8107</v>
      </c>
      <c r="I3837" s="56" t="s">
        <v>8108</v>
      </c>
      <c r="J3837" s="56" t="s">
        <v>401</v>
      </c>
      <c r="K3837" s="56" t="s">
        <v>257</v>
      </c>
      <c r="L3837" s="56" t="s">
        <v>72</v>
      </c>
      <c r="M3837" s="1"/>
    </row>
    <row r="3838" spans="1:13" x14ac:dyDescent="0.25">
      <c r="A3838" s="55" t="s">
        <v>24</v>
      </c>
      <c r="B3838" s="56" t="s">
        <v>165</v>
      </c>
      <c r="C3838" s="56" t="s">
        <v>8109</v>
      </c>
      <c r="D3838" s="56">
        <v>81200</v>
      </c>
      <c r="E3838" s="56" t="s">
        <v>50</v>
      </c>
      <c r="F3838" s="56" t="str">
        <f>+VLOOKUP(Tabla2[[#This Row],[Estado]],Catalogos!$I$3:$J$35,2,0)</f>
        <v>Noroeste</v>
      </c>
      <c r="G3838" s="56" t="s">
        <v>8067</v>
      </c>
      <c r="H3838" s="56" t="s">
        <v>8110</v>
      </c>
      <c r="I3838" s="56" t="s">
        <v>172</v>
      </c>
      <c r="J3838" s="56" t="s">
        <v>401</v>
      </c>
      <c r="K3838" s="56" t="s">
        <v>257</v>
      </c>
      <c r="L3838" s="56" t="s">
        <v>72</v>
      </c>
      <c r="M3838" s="1"/>
    </row>
    <row r="3839" spans="1:13" x14ac:dyDescent="0.25">
      <c r="A3839" s="55" t="s">
        <v>24</v>
      </c>
      <c r="B3839" s="56" t="s">
        <v>165</v>
      </c>
      <c r="C3839" s="56" t="s">
        <v>8111</v>
      </c>
      <c r="D3839" s="56">
        <v>81200</v>
      </c>
      <c r="E3839" s="56" t="s">
        <v>50</v>
      </c>
      <c r="F3839" s="56" t="str">
        <f>+VLOOKUP(Tabla2[[#This Row],[Estado]],Catalogos!$I$3:$J$35,2,0)</f>
        <v>Noroeste</v>
      </c>
      <c r="G3839" s="56" t="s">
        <v>8067</v>
      </c>
      <c r="H3839" s="56" t="s">
        <v>634</v>
      </c>
      <c r="I3839" s="56" t="s">
        <v>8112</v>
      </c>
      <c r="J3839" s="56" t="s">
        <v>401</v>
      </c>
      <c r="K3839" s="56" t="s">
        <v>257</v>
      </c>
      <c r="L3839" s="56" t="s">
        <v>72</v>
      </c>
      <c r="M3839" s="1"/>
    </row>
    <row r="3840" spans="1:13" x14ac:dyDescent="0.25">
      <c r="A3840" s="55" t="s">
        <v>24</v>
      </c>
      <c r="B3840" s="56" t="s">
        <v>165</v>
      </c>
      <c r="C3840" s="56" t="s">
        <v>8113</v>
      </c>
      <c r="D3840" s="56">
        <v>81240</v>
      </c>
      <c r="E3840" s="56" t="s">
        <v>50</v>
      </c>
      <c r="F3840" s="56" t="str">
        <f>+VLOOKUP(Tabla2[[#This Row],[Estado]],Catalogos!$I$3:$J$35,2,0)</f>
        <v>Noroeste</v>
      </c>
      <c r="G3840" s="56" t="s">
        <v>8067</v>
      </c>
      <c r="H3840" s="56" t="s">
        <v>8114</v>
      </c>
      <c r="I3840" s="56">
        <v>1315</v>
      </c>
      <c r="J3840" s="56" t="s">
        <v>8085</v>
      </c>
      <c r="K3840" s="56" t="s">
        <v>257</v>
      </c>
      <c r="L3840" s="56" t="s">
        <v>72</v>
      </c>
      <c r="M3840" s="1"/>
    </row>
    <row r="3841" spans="1:13" x14ac:dyDescent="0.25">
      <c r="A3841" s="55" t="s">
        <v>24</v>
      </c>
      <c r="B3841" s="56" t="s">
        <v>165</v>
      </c>
      <c r="C3841" s="56" t="s">
        <v>8115</v>
      </c>
      <c r="D3841" s="56">
        <v>81200</v>
      </c>
      <c r="E3841" s="56" t="s">
        <v>50</v>
      </c>
      <c r="F3841" s="56" t="str">
        <f>+VLOOKUP(Tabla2[[#This Row],[Estado]],Catalogos!$I$3:$J$35,2,0)</f>
        <v>Noroeste</v>
      </c>
      <c r="G3841" s="56" t="s">
        <v>8067</v>
      </c>
      <c r="H3841" s="56" t="s">
        <v>8116</v>
      </c>
      <c r="I3841" s="56" t="s">
        <v>8117</v>
      </c>
      <c r="J3841" s="56" t="s">
        <v>8097</v>
      </c>
      <c r="K3841" s="56" t="s">
        <v>257</v>
      </c>
      <c r="L3841" s="56" t="s">
        <v>72</v>
      </c>
      <c r="M3841" s="1"/>
    </row>
    <row r="3842" spans="1:13" x14ac:dyDescent="0.25">
      <c r="A3842" s="55" t="s">
        <v>24</v>
      </c>
      <c r="B3842" s="56" t="s">
        <v>165</v>
      </c>
      <c r="C3842" s="56" t="s">
        <v>8118</v>
      </c>
      <c r="D3842" s="56">
        <v>81200</v>
      </c>
      <c r="E3842" s="56" t="s">
        <v>50</v>
      </c>
      <c r="F3842" s="56" t="str">
        <f>+VLOOKUP(Tabla2[[#This Row],[Estado]],Catalogos!$I$3:$J$35,2,0)</f>
        <v>Noroeste</v>
      </c>
      <c r="G3842" s="56" t="s">
        <v>8067</v>
      </c>
      <c r="H3842" s="56" t="s">
        <v>7741</v>
      </c>
      <c r="I3842" s="56" t="s">
        <v>8119</v>
      </c>
      <c r="J3842" s="56" t="s">
        <v>401</v>
      </c>
      <c r="K3842" s="56" t="s">
        <v>257</v>
      </c>
      <c r="L3842" s="56" t="s">
        <v>72</v>
      </c>
      <c r="M3842" s="1"/>
    </row>
    <row r="3843" spans="1:13" x14ac:dyDescent="0.25">
      <c r="A3843" s="55" t="s">
        <v>24</v>
      </c>
      <c r="B3843" s="56" t="s">
        <v>165</v>
      </c>
      <c r="C3843" s="56" t="s">
        <v>8120</v>
      </c>
      <c r="D3843" s="56">
        <v>81200</v>
      </c>
      <c r="E3843" s="56" t="s">
        <v>50</v>
      </c>
      <c r="F3843" s="56" t="str">
        <f>+VLOOKUP(Tabla2[[#This Row],[Estado]],Catalogos!$I$3:$J$35,2,0)</f>
        <v>Noroeste</v>
      </c>
      <c r="G3843" s="56" t="s">
        <v>8067</v>
      </c>
      <c r="H3843" s="56" t="s">
        <v>8121</v>
      </c>
      <c r="I3843" s="56" t="s">
        <v>8122</v>
      </c>
      <c r="J3843" s="56" t="s">
        <v>401</v>
      </c>
      <c r="K3843" s="56" t="s">
        <v>257</v>
      </c>
      <c r="L3843" s="56" t="s">
        <v>72</v>
      </c>
      <c r="M3843" s="1"/>
    </row>
    <row r="3844" spans="1:13" x14ac:dyDescent="0.25">
      <c r="A3844" s="55" t="s">
        <v>24</v>
      </c>
      <c r="B3844" s="56" t="s">
        <v>165</v>
      </c>
      <c r="C3844" s="56" t="s">
        <v>8123</v>
      </c>
      <c r="D3844" s="56">
        <v>81200</v>
      </c>
      <c r="E3844" s="56" t="s">
        <v>50</v>
      </c>
      <c r="F3844" s="56" t="str">
        <f>+VLOOKUP(Tabla2[[#This Row],[Estado]],Catalogos!$I$3:$J$35,2,0)</f>
        <v>Noroeste</v>
      </c>
      <c r="G3844" s="56" t="s">
        <v>8067</v>
      </c>
      <c r="H3844" s="56" t="s">
        <v>787</v>
      </c>
      <c r="I3844" s="56" t="s">
        <v>8124</v>
      </c>
      <c r="J3844" s="56" t="s">
        <v>8097</v>
      </c>
      <c r="K3844" s="56" t="s">
        <v>257</v>
      </c>
      <c r="L3844" s="56" t="s">
        <v>72</v>
      </c>
      <c r="M3844" s="1"/>
    </row>
    <row r="3845" spans="1:13" x14ac:dyDescent="0.25">
      <c r="A3845" s="55" t="s">
        <v>24</v>
      </c>
      <c r="B3845" s="56" t="s">
        <v>165</v>
      </c>
      <c r="C3845" s="56" t="s">
        <v>8125</v>
      </c>
      <c r="D3845" s="56">
        <v>81200</v>
      </c>
      <c r="E3845" s="56" t="s">
        <v>50</v>
      </c>
      <c r="F3845" s="56" t="str">
        <f>+VLOOKUP(Tabla2[[#This Row],[Estado]],Catalogos!$I$3:$J$35,2,0)</f>
        <v>Noroeste</v>
      </c>
      <c r="G3845" s="56" t="s">
        <v>8067</v>
      </c>
      <c r="H3845" s="56" t="s">
        <v>8126</v>
      </c>
      <c r="I3845" s="56">
        <v>100</v>
      </c>
      <c r="J3845" s="56" t="s">
        <v>401</v>
      </c>
      <c r="K3845" s="56" t="s">
        <v>257</v>
      </c>
      <c r="L3845" s="56" t="s">
        <v>72</v>
      </c>
      <c r="M3845" s="1"/>
    </row>
    <row r="3846" spans="1:13" x14ac:dyDescent="0.25">
      <c r="A3846" s="55" t="s">
        <v>24</v>
      </c>
      <c r="B3846" s="56" t="s">
        <v>165</v>
      </c>
      <c r="C3846" s="56" t="s">
        <v>8127</v>
      </c>
      <c r="D3846" s="56">
        <v>81278</v>
      </c>
      <c r="E3846" s="56" t="s">
        <v>50</v>
      </c>
      <c r="F3846" s="56" t="str">
        <f>+VLOOKUP(Tabla2[[#This Row],[Estado]],Catalogos!$I$3:$J$35,2,0)</f>
        <v>Noroeste</v>
      </c>
      <c r="G3846" s="56" t="s">
        <v>8067</v>
      </c>
      <c r="H3846" s="56" t="s">
        <v>8128</v>
      </c>
      <c r="I3846" s="56">
        <v>1765</v>
      </c>
      <c r="J3846" s="56" t="s">
        <v>501</v>
      </c>
      <c r="K3846" s="56" t="s">
        <v>257</v>
      </c>
      <c r="L3846" s="56" t="s">
        <v>72</v>
      </c>
      <c r="M3846" s="1"/>
    </row>
    <row r="3847" spans="1:13" x14ac:dyDescent="0.25">
      <c r="A3847" s="55" t="s">
        <v>24</v>
      </c>
      <c r="B3847" s="56" t="s">
        <v>165</v>
      </c>
      <c r="C3847" s="56" t="s">
        <v>8129</v>
      </c>
      <c r="D3847" s="56">
        <v>81280</v>
      </c>
      <c r="E3847" s="56" t="s">
        <v>50</v>
      </c>
      <c r="F3847" s="56" t="str">
        <f>+VLOOKUP(Tabla2[[#This Row],[Estado]],Catalogos!$I$3:$J$35,2,0)</f>
        <v>Noroeste</v>
      </c>
      <c r="G3847" s="56" t="s">
        <v>8067</v>
      </c>
      <c r="H3847" s="56" t="s">
        <v>1160</v>
      </c>
      <c r="I3847" s="56" t="s">
        <v>8130</v>
      </c>
      <c r="J3847" s="56" t="s">
        <v>8081</v>
      </c>
      <c r="K3847" s="56" t="s">
        <v>257</v>
      </c>
      <c r="L3847" s="56" t="s">
        <v>72</v>
      </c>
      <c r="M3847" s="1"/>
    </row>
    <row r="3848" spans="1:13" x14ac:dyDescent="0.25">
      <c r="A3848" s="55" t="s">
        <v>24</v>
      </c>
      <c r="B3848" s="56" t="s">
        <v>165</v>
      </c>
      <c r="C3848" s="56" t="s">
        <v>8131</v>
      </c>
      <c r="D3848" s="56">
        <v>81229</v>
      </c>
      <c r="E3848" s="56" t="s">
        <v>50</v>
      </c>
      <c r="F3848" s="56" t="str">
        <f>+VLOOKUP(Tabla2[[#This Row],[Estado]],Catalogos!$I$3:$J$35,2,0)</f>
        <v>Noroeste</v>
      </c>
      <c r="G3848" s="56" t="s">
        <v>8067</v>
      </c>
      <c r="H3848" s="56" t="s">
        <v>8132</v>
      </c>
      <c r="I3848" s="56">
        <v>1386</v>
      </c>
      <c r="J3848" s="56" t="s">
        <v>8133</v>
      </c>
      <c r="K3848" s="56" t="s">
        <v>257</v>
      </c>
      <c r="L3848" s="56" t="s">
        <v>72</v>
      </c>
      <c r="M3848" s="1"/>
    </row>
    <row r="3849" spans="1:13" x14ac:dyDescent="0.25">
      <c r="A3849" s="55" t="s">
        <v>24</v>
      </c>
      <c r="B3849" s="56" t="s">
        <v>165</v>
      </c>
      <c r="C3849" s="56" t="s">
        <v>8134</v>
      </c>
      <c r="D3849" s="56">
        <v>81285</v>
      </c>
      <c r="E3849" s="56" t="s">
        <v>50</v>
      </c>
      <c r="F3849" s="56" t="str">
        <f>+VLOOKUP(Tabla2[[#This Row],[Estado]],Catalogos!$I$3:$J$35,2,0)</f>
        <v>Noroeste</v>
      </c>
      <c r="G3849" s="56" t="s">
        <v>8067</v>
      </c>
      <c r="H3849" s="56" t="s">
        <v>8135</v>
      </c>
      <c r="I3849" s="56" t="s">
        <v>8136</v>
      </c>
      <c r="J3849" s="56" t="s">
        <v>8137</v>
      </c>
      <c r="K3849" s="56" t="s">
        <v>257</v>
      </c>
      <c r="L3849" s="56" t="s">
        <v>72</v>
      </c>
      <c r="M3849" s="1"/>
    </row>
    <row r="3850" spans="1:13" x14ac:dyDescent="0.25">
      <c r="A3850" s="55" t="s">
        <v>24</v>
      </c>
      <c r="B3850" s="56" t="s">
        <v>165</v>
      </c>
      <c r="C3850" s="56" t="s">
        <v>8138</v>
      </c>
      <c r="D3850" s="56">
        <v>81233</v>
      </c>
      <c r="E3850" s="56" t="s">
        <v>50</v>
      </c>
      <c r="F3850" s="56" t="str">
        <f>+VLOOKUP(Tabla2[[#This Row],[Estado]],Catalogos!$I$3:$J$35,2,0)</f>
        <v>Noroeste</v>
      </c>
      <c r="G3850" s="56" t="s">
        <v>8067</v>
      </c>
      <c r="H3850" s="56" t="s">
        <v>8128</v>
      </c>
      <c r="I3850" s="56">
        <v>2680</v>
      </c>
      <c r="J3850" s="56" t="s">
        <v>8139</v>
      </c>
      <c r="K3850" s="56" t="s">
        <v>257</v>
      </c>
      <c r="L3850" s="56" t="s">
        <v>72</v>
      </c>
      <c r="M3850" s="1"/>
    </row>
    <row r="3851" spans="1:13" x14ac:dyDescent="0.25">
      <c r="A3851" s="55" t="s">
        <v>24</v>
      </c>
      <c r="B3851" s="56" t="s">
        <v>165</v>
      </c>
      <c r="C3851" s="56" t="s">
        <v>8140</v>
      </c>
      <c r="D3851" s="56">
        <v>81280</v>
      </c>
      <c r="E3851" s="56" t="s">
        <v>50</v>
      </c>
      <c r="F3851" s="56" t="str">
        <f>+VLOOKUP(Tabla2[[#This Row],[Estado]],Catalogos!$I$3:$J$35,2,0)</f>
        <v>Noroeste</v>
      </c>
      <c r="G3851" s="56" t="s">
        <v>8067</v>
      </c>
      <c r="H3851" s="56" t="s">
        <v>8141</v>
      </c>
      <c r="I3851" s="56" t="s">
        <v>8142</v>
      </c>
      <c r="J3851" s="56" t="s">
        <v>8081</v>
      </c>
      <c r="K3851" s="56" t="s">
        <v>257</v>
      </c>
      <c r="L3851" s="56" t="s">
        <v>72</v>
      </c>
      <c r="M3851" s="1"/>
    </row>
    <row r="3852" spans="1:13" x14ac:dyDescent="0.25">
      <c r="A3852" s="55" t="s">
        <v>24</v>
      </c>
      <c r="B3852" s="56" t="s">
        <v>165</v>
      </c>
      <c r="C3852" s="56" t="s">
        <v>8143</v>
      </c>
      <c r="D3852" s="56">
        <v>81200</v>
      </c>
      <c r="E3852" s="56" t="s">
        <v>50</v>
      </c>
      <c r="F3852" s="56" t="str">
        <f>+VLOOKUP(Tabla2[[#This Row],[Estado]],Catalogos!$I$3:$J$35,2,0)</f>
        <v>Noroeste</v>
      </c>
      <c r="G3852" s="56" t="s">
        <v>8067</v>
      </c>
      <c r="H3852" s="56" t="s">
        <v>8135</v>
      </c>
      <c r="I3852" s="56" t="s">
        <v>8144</v>
      </c>
      <c r="J3852" s="56" t="s">
        <v>8145</v>
      </c>
      <c r="K3852" s="56" t="s">
        <v>257</v>
      </c>
      <c r="L3852" s="56" t="s">
        <v>72</v>
      </c>
      <c r="M3852" s="1"/>
    </row>
    <row r="3853" spans="1:13" x14ac:dyDescent="0.25">
      <c r="A3853" s="55" t="s">
        <v>24</v>
      </c>
      <c r="B3853" s="56" t="s">
        <v>165</v>
      </c>
      <c r="C3853" s="56" t="s">
        <v>8146</v>
      </c>
      <c r="D3853" s="56">
        <v>81280</v>
      </c>
      <c r="E3853" s="56" t="s">
        <v>50</v>
      </c>
      <c r="F3853" s="56" t="str">
        <f>+VLOOKUP(Tabla2[[#This Row],[Estado]],Catalogos!$I$3:$J$35,2,0)</f>
        <v>Noroeste</v>
      </c>
      <c r="G3853" s="56" t="s">
        <v>8067</v>
      </c>
      <c r="H3853" s="56" t="s">
        <v>8077</v>
      </c>
      <c r="I3853" s="56" t="s">
        <v>172</v>
      </c>
      <c r="J3853" s="56" t="s">
        <v>8081</v>
      </c>
      <c r="K3853" s="56" t="s">
        <v>257</v>
      </c>
      <c r="L3853" s="56" t="s">
        <v>72</v>
      </c>
      <c r="M3853" s="1"/>
    </row>
    <row r="3854" spans="1:13" x14ac:dyDescent="0.25">
      <c r="A3854" s="55" t="s">
        <v>24</v>
      </c>
      <c r="B3854" s="56" t="s">
        <v>165</v>
      </c>
      <c r="C3854" s="56" t="s">
        <v>8147</v>
      </c>
      <c r="D3854" s="56">
        <v>81271</v>
      </c>
      <c r="E3854" s="56" t="s">
        <v>50</v>
      </c>
      <c r="F3854" s="56" t="str">
        <f>+VLOOKUP(Tabla2[[#This Row],[Estado]],Catalogos!$I$3:$J$35,2,0)</f>
        <v>Noroeste</v>
      </c>
      <c r="G3854" s="56" t="s">
        <v>8067</v>
      </c>
      <c r="H3854" s="56" t="s">
        <v>8148</v>
      </c>
      <c r="I3854" s="56">
        <v>1198</v>
      </c>
      <c r="J3854" s="56" t="s">
        <v>8149</v>
      </c>
      <c r="K3854" s="56" t="s">
        <v>257</v>
      </c>
      <c r="L3854" s="56" t="s">
        <v>72</v>
      </c>
      <c r="M3854" s="1"/>
    </row>
    <row r="3855" spans="1:13" x14ac:dyDescent="0.25">
      <c r="A3855" s="55" t="s">
        <v>24</v>
      </c>
      <c r="B3855" s="56" t="s">
        <v>165</v>
      </c>
      <c r="C3855" s="56" t="s">
        <v>8150</v>
      </c>
      <c r="D3855" s="56">
        <v>81223</v>
      </c>
      <c r="E3855" s="56" t="s">
        <v>50</v>
      </c>
      <c r="F3855" s="56" t="str">
        <f>+VLOOKUP(Tabla2[[#This Row],[Estado]],Catalogos!$I$3:$J$35,2,0)</f>
        <v>Noroeste</v>
      </c>
      <c r="G3855" s="56" t="s">
        <v>8067</v>
      </c>
      <c r="H3855" s="56" t="s">
        <v>8132</v>
      </c>
      <c r="I3855" s="56" t="s">
        <v>8151</v>
      </c>
      <c r="J3855" s="56" t="s">
        <v>8152</v>
      </c>
      <c r="K3855" s="56" t="s">
        <v>257</v>
      </c>
      <c r="L3855" s="56" t="s">
        <v>72</v>
      </c>
      <c r="M3855" s="1"/>
    </row>
    <row r="3856" spans="1:13" x14ac:dyDescent="0.25">
      <c r="A3856" s="55" t="s">
        <v>24</v>
      </c>
      <c r="B3856" s="56" t="s">
        <v>165</v>
      </c>
      <c r="C3856" s="56" t="s">
        <v>8153</v>
      </c>
      <c r="D3856" s="56">
        <v>81235</v>
      </c>
      <c r="E3856" s="56" t="s">
        <v>50</v>
      </c>
      <c r="F3856" s="56" t="str">
        <f>+VLOOKUP(Tabla2[[#This Row],[Estado]],Catalogos!$I$3:$J$35,2,0)</f>
        <v>Noroeste</v>
      </c>
      <c r="G3856" s="56" t="s">
        <v>8067</v>
      </c>
      <c r="H3856" s="56" t="s">
        <v>8154</v>
      </c>
      <c r="I3856" s="56" t="s">
        <v>8155</v>
      </c>
      <c r="J3856" s="56" t="s">
        <v>8156</v>
      </c>
      <c r="K3856" s="56" t="s">
        <v>257</v>
      </c>
      <c r="L3856" s="56" t="s">
        <v>72</v>
      </c>
      <c r="M3856" s="1"/>
    </row>
    <row r="3857" spans="1:13" x14ac:dyDescent="0.25">
      <c r="A3857" s="55" t="s">
        <v>24</v>
      </c>
      <c r="B3857" s="56" t="s">
        <v>165</v>
      </c>
      <c r="C3857" s="56" t="s">
        <v>8157</v>
      </c>
      <c r="D3857" s="56">
        <v>81270</v>
      </c>
      <c r="E3857" s="56" t="s">
        <v>50</v>
      </c>
      <c r="F3857" s="56" t="str">
        <f>+VLOOKUP(Tabla2[[#This Row],[Estado]],Catalogos!$I$3:$J$35,2,0)</f>
        <v>Noroeste</v>
      </c>
      <c r="G3857" s="56" t="s">
        <v>8067</v>
      </c>
      <c r="H3857" s="56" t="s">
        <v>8148</v>
      </c>
      <c r="I3857" s="56" t="s">
        <v>8158</v>
      </c>
      <c r="J3857" s="56" t="s">
        <v>8159</v>
      </c>
      <c r="K3857" s="56" t="s">
        <v>257</v>
      </c>
      <c r="L3857" s="56" t="s">
        <v>72</v>
      </c>
      <c r="M3857" s="1"/>
    </row>
    <row r="3858" spans="1:13" x14ac:dyDescent="0.25">
      <c r="A3858" s="55" t="s">
        <v>24</v>
      </c>
      <c r="B3858" s="56" t="s">
        <v>165</v>
      </c>
      <c r="C3858" s="56" t="s">
        <v>8160</v>
      </c>
      <c r="D3858" s="56">
        <v>81122</v>
      </c>
      <c r="E3858" s="56" t="s">
        <v>50</v>
      </c>
      <c r="F3858" s="56" t="str">
        <f>+VLOOKUP(Tabla2[[#This Row],[Estado]],Catalogos!$I$3:$J$35,2,0)</f>
        <v>Noroeste</v>
      </c>
      <c r="G3858" s="56" t="s">
        <v>8067</v>
      </c>
      <c r="H3858" s="56" t="s">
        <v>303</v>
      </c>
      <c r="I3858" s="56" t="s">
        <v>172</v>
      </c>
      <c r="J3858" s="56" t="s">
        <v>8161</v>
      </c>
      <c r="K3858" s="56" t="s">
        <v>257</v>
      </c>
      <c r="L3858" s="56" t="s">
        <v>72</v>
      </c>
      <c r="M3858" s="1"/>
    </row>
    <row r="3859" spans="1:13" x14ac:dyDescent="0.25">
      <c r="A3859" s="55" t="s">
        <v>24</v>
      </c>
      <c r="B3859" s="56" t="s">
        <v>165</v>
      </c>
      <c r="C3859" s="56" t="s">
        <v>8162</v>
      </c>
      <c r="D3859" s="56">
        <v>81121</v>
      </c>
      <c r="E3859" s="56" t="s">
        <v>50</v>
      </c>
      <c r="F3859" s="56" t="str">
        <f>+VLOOKUP(Tabla2[[#This Row],[Estado]],Catalogos!$I$3:$J$35,2,0)</f>
        <v>Noroeste</v>
      </c>
      <c r="G3859" s="56" t="s">
        <v>8067</v>
      </c>
      <c r="H3859" s="56" t="s">
        <v>8163</v>
      </c>
      <c r="I3859" s="56" t="s">
        <v>172</v>
      </c>
      <c r="J3859" s="56" t="s">
        <v>385</v>
      </c>
      <c r="K3859" s="56" t="s">
        <v>257</v>
      </c>
      <c r="L3859" s="56" t="s">
        <v>72</v>
      </c>
      <c r="M3859" s="1"/>
    </row>
    <row r="3860" spans="1:13" x14ac:dyDescent="0.25">
      <c r="A3860" s="55" t="s">
        <v>24</v>
      </c>
      <c r="B3860" s="56" t="s">
        <v>165</v>
      </c>
      <c r="C3860" s="56" t="s">
        <v>8164</v>
      </c>
      <c r="D3860" s="56">
        <v>81330</v>
      </c>
      <c r="E3860" s="56" t="s">
        <v>50</v>
      </c>
      <c r="F3860" s="56" t="str">
        <f>+VLOOKUP(Tabla2[[#This Row],[Estado]],Catalogos!$I$3:$J$35,2,0)</f>
        <v>Noroeste</v>
      </c>
      <c r="G3860" s="56" t="s">
        <v>8067</v>
      </c>
      <c r="H3860" s="56" t="s">
        <v>8165</v>
      </c>
      <c r="I3860" s="56" t="s">
        <v>8166</v>
      </c>
      <c r="J3860" s="56" t="s">
        <v>8167</v>
      </c>
      <c r="K3860" s="56" t="s">
        <v>257</v>
      </c>
      <c r="L3860" s="56" t="s">
        <v>72</v>
      </c>
      <c r="M3860" s="1"/>
    </row>
    <row r="3861" spans="1:13" x14ac:dyDescent="0.25">
      <c r="A3861" s="55" t="s">
        <v>24</v>
      </c>
      <c r="B3861" s="56" t="s">
        <v>165</v>
      </c>
      <c r="C3861" s="56" t="s">
        <v>8168</v>
      </c>
      <c r="D3861" s="56">
        <v>81470</v>
      </c>
      <c r="E3861" s="56" t="s">
        <v>50</v>
      </c>
      <c r="F3861" s="56" t="str">
        <f>+VLOOKUP(Tabla2[[#This Row],[Estado]],Catalogos!$I$3:$J$35,2,0)</f>
        <v>Noroeste</v>
      </c>
      <c r="G3861" s="56" t="s">
        <v>8067</v>
      </c>
      <c r="H3861" s="56" t="s">
        <v>8169</v>
      </c>
      <c r="I3861" s="56">
        <v>1402</v>
      </c>
      <c r="J3861" s="56" t="s">
        <v>8170</v>
      </c>
      <c r="K3861" s="56" t="s">
        <v>257</v>
      </c>
      <c r="L3861" s="56" t="s">
        <v>72</v>
      </c>
      <c r="M3861" s="1"/>
    </row>
    <row r="3862" spans="1:13" x14ac:dyDescent="0.25">
      <c r="A3862" s="55" t="s">
        <v>24</v>
      </c>
      <c r="B3862" s="56" t="s">
        <v>165</v>
      </c>
      <c r="C3862" s="56" t="s">
        <v>8171</v>
      </c>
      <c r="D3862" s="56">
        <v>81372</v>
      </c>
      <c r="E3862" s="56" t="s">
        <v>50</v>
      </c>
      <c r="F3862" s="56" t="str">
        <f>+VLOOKUP(Tabla2[[#This Row],[Estado]],Catalogos!$I$3:$J$35,2,0)</f>
        <v>Noroeste</v>
      </c>
      <c r="G3862" s="56" t="s">
        <v>8067</v>
      </c>
      <c r="H3862" s="56" t="s">
        <v>8172</v>
      </c>
      <c r="I3862" s="56">
        <v>576</v>
      </c>
      <c r="J3862" s="56" t="s">
        <v>8173</v>
      </c>
      <c r="K3862" s="56" t="s">
        <v>257</v>
      </c>
      <c r="L3862" s="56" t="s">
        <v>72</v>
      </c>
      <c r="M3862" s="1"/>
    </row>
    <row r="3863" spans="1:13" x14ac:dyDescent="0.25">
      <c r="A3863" s="55" t="s">
        <v>24</v>
      </c>
      <c r="B3863" s="56" t="s">
        <v>165</v>
      </c>
      <c r="C3863" s="56" t="s">
        <v>8174</v>
      </c>
      <c r="D3863" s="56">
        <v>81285</v>
      </c>
      <c r="E3863" s="56" t="s">
        <v>50</v>
      </c>
      <c r="F3863" s="56" t="str">
        <f>+VLOOKUP(Tabla2[[#This Row],[Estado]],Catalogos!$I$3:$J$35,2,0)</f>
        <v>Noroeste</v>
      </c>
      <c r="G3863" s="56" t="s">
        <v>8067</v>
      </c>
      <c r="H3863" s="56" t="s">
        <v>8175</v>
      </c>
      <c r="I3863" s="56" t="s">
        <v>8176</v>
      </c>
      <c r="J3863" s="56" t="s">
        <v>8177</v>
      </c>
      <c r="K3863" s="56" t="s">
        <v>257</v>
      </c>
      <c r="L3863" s="56" t="s">
        <v>72</v>
      </c>
      <c r="M3863" s="1"/>
    </row>
    <row r="3864" spans="1:13" x14ac:dyDescent="0.25">
      <c r="A3864" s="55" t="s">
        <v>24</v>
      </c>
      <c r="B3864" s="56" t="s">
        <v>165</v>
      </c>
      <c r="C3864" s="56" t="s">
        <v>8178</v>
      </c>
      <c r="D3864" s="56">
        <v>81310</v>
      </c>
      <c r="E3864" s="56" t="s">
        <v>50</v>
      </c>
      <c r="F3864" s="56" t="str">
        <f>+VLOOKUP(Tabla2[[#This Row],[Estado]],Catalogos!$I$3:$J$35,2,0)</f>
        <v>Noroeste</v>
      </c>
      <c r="G3864" s="56" t="s">
        <v>8067</v>
      </c>
      <c r="H3864" s="56" t="s">
        <v>8179</v>
      </c>
      <c r="I3864" s="56">
        <v>535</v>
      </c>
      <c r="J3864" s="56" t="s">
        <v>8180</v>
      </c>
      <c r="K3864" s="56" t="s">
        <v>257</v>
      </c>
      <c r="L3864" s="56" t="s">
        <v>72</v>
      </c>
      <c r="M3864" s="1"/>
    </row>
    <row r="3865" spans="1:13" x14ac:dyDescent="0.25">
      <c r="A3865" s="55" t="s">
        <v>24</v>
      </c>
      <c r="B3865" s="56" t="s">
        <v>165</v>
      </c>
      <c r="C3865" s="56" t="s">
        <v>8181</v>
      </c>
      <c r="D3865" s="56">
        <v>81228</v>
      </c>
      <c r="E3865" s="56" t="s">
        <v>50</v>
      </c>
      <c r="F3865" s="56" t="str">
        <f>+VLOOKUP(Tabla2[[#This Row],[Estado]],Catalogos!$I$3:$J$35,2,0)</f>
        <v>Noroeste</v>
      </c>
      <c r="G3865" s="56" t="s">
        <v>8067</v>
      </c>
      <c r="H3865" s="56" t="s">
        <v>8182</v>
      </c>
      <c r="I3865" s="56" t="s">
        <v>8183</v>
      </c>
      <c r="J3865" s="56" t="s">
        <v>8184</v>
      </c>
      <c r="K3865" s="56" t="s">
        <v>257</v>
      </c>
      <c r="L3865" s="56" t="s">
        <v>72</v>
      </c>
      <c r="M3865" s="1"/>
    </row>
    <row r="3866" spans="1:13" x14ac:dyDescent="0.25">
      <c r="A3866" s="55" t="s">
        <v>24</v>
      </c>
      <c r="B3866" s="56" t="s">
        <v>165</v>
      </c>
      <c r="C3866" s="56" t="s">
        <v>8185</v>
      </c>
      <c r="D3866" s="56">
        <v>81293</v>
      </c>
      <c r="E3866" s="56" t="s">
        <v>50</v>
      </c>
      <c r="F3866" s="56" t="str">
        <f>+VLOOKUP(Tabla2[[#This Row],[Estado]],Catalogos!$I$3:$J$35,2,0)</f>
        <v>Noroeste</v>
      </c>
      <c r="G3866" s="56" t="s">
        <v>8067</v>
      </c>
      <c r="H3866" s="56" t="s">
        <v>8186</v>
      </c>
      <c r="I3866" s="56">
        <v>397</v>
      </c>
      <c r="J3866" s="56" t="s">
        <v>8187</v>
      </c>
      <c r="K3866" s="56" t="s">
        <v>257</v>
      </c>
      <c r="L3866" s="56" t="s">
        <v>72</v>
      </c>
      <c r="M3866" s="1"/>
    </row>
    <row r="3867" spans="1:13" x14ac:dyDescent="0.25">
      <c r="A3867" s="55" t="s">
        <v>24</v>
      </c>
      <c r="B3867" s="56" t="s">
        <v>165</v>
      </c>
      <c r="C3867" s="56" t="s">
        <v>8188</v>
      </c>
      <c r="D3867" s="56">
        <v>81278</v>
      </c>
      <c r="E3867" s="56" t="s">
        <v>50</v>
      </c>
      <c r="F3867" s="56" t="str">
        <f>+VLOOKUP(Tabla2[[#This Row],[Estado]],Catalogos!$I$3:$J$35,2,0)</f>
        <v>Noroeste</v>
      </c>
      <c r="G3867" s="56" t="s">
        <v>8067</v>
      </c>
      <c r="H3867" s="56" t="s">
        <v>8189</v>
      </c>
      <c r="I3867" s="56" t="s">
        <v>8190</v>
      </c>
      <c r="J3867" s="56" t="s">
        <v>8191</v>
      </c>
      <c r="K3867" s="56" t="s">
        <v>257</v>
      </c>
      <c r="L3867" s="56" t="s">
        <v>72</v>
      </c>
      <c r="M3867" s="1"/>
    </row>
    <row r="3868" spans="1:13" x14ac:dyDescent="0.25">
      <c r="A3868" s="55" t="s">
        <v>24</v>
      </c>
      <c r="B3868" s="56" t="s">
        <v>165</v>
      </c>
      <c r="C3868" s="56" t="s">
        <v>8192</v>
      </c>
      <c r="D3868" s="56">
        <v>81236</v>
      </c>
      <c r="E3868" s="56" t="s">
        <v>50</v>
      </c>
      <c r="F3868" s="56" t="str">
        <f>+VLOOKUP(Tabla2[[#This Row],[Estado]],Catalogos!$I$3:$J$35,2,0)</f>
        <v>Noroeste</v>
      </c>
      <c r="G3868" s="56" t="s">
        <v>8067</v>
      </c>
      <c r="H3868" s="56" t="s">
        <v>8193</v>
      </c>
      <c r="I3868" s="56" t="s">
        <v>8194</v>
      </c>
      <c r="J3868" s="56" t="s">
        <v>8195</v>
      </c>
      <c r="K3868" s="56" t="s">
        <v>257</v>
      </c>
      <c r="L3868" s="56" t="s">
        <v>72</v>
      </c>
      <c r="M3868" s="1"/>
    </row>
    <row r="3869" spans="1:13" x14ac:dyDescent="0.25">
      <c r="A3869" s="55" t="s">
        <v>24</v>
      </c>
      <c r="B3869" s="56" t="s">
        <v>165</v>
      </c>
      <c r="C3869" s="56" t="s">
        <v>8196</v>
      </c>
      <c r="D3869" s="56">
        <v>81600</v>
      </c>
      <c r="E3869" s="56" t="s">
        <v>50</v>
      </c>
      <c r="F3869" s="56" t="str">
        <f>+VLOOKUP(Tabla2[[#This Row],[Estado]],Catalogos!$I$3:$J$35,2,0)</f>
        <v>Noroeste</v>
      </c>
      <c r="G3869" s="56" t="s">
        <v>8197</v>
      </c>
      <c r="H3869" s="56" t="s">
        <v>8198</v>
      </c>
      <c r="I3869" s="56" t="s">
        <v>8199</v>
      </c>
      <c r="J3869" s="56" t="s">
        <v>401</v>
      </c>
      <c r="K3869" s="56" t="s">
        <v>257</v>
      </c>
      <c r="L3869" s="56" t="s">
        <v>72</v>
      </c>
      <c r="M3869" s="1"/>
    </row>
    <row r="3870" spans="1:13" x14ac:dyDescent="0.25">
      <c r="A3870" s="55" t="s">
        <v>24</v>
      </c>
      <c r="B3870" s="56" t="s">
        <v>165</v>
      </c>
      <c r="C3870" s="56" t="s">
        <v>8200</v>
      </c>
      <c r="D3870" s="56">
        <v>81690</v>
      </c>
      <c r="E3870" s="56" t="s">
        <v>50</v>
      </c>
      <c r="F3870" s="56" t="str">
        <f>+VLOOKUP(Tabla2[[#This Row],[Estado]],Catalogos!$I$3:$J$35,2,0)</f>
        <v>Noroeste</v>
      </c>
      <c r="G3870" s="56" t="s">
        <v>8197</v>
      </c>
      <c r="H3870" s="56" t="s">
        <v>8201</v>
      </c>
      <c r="I3870" s="56" t="s">
        <v>172</v>
      </c>
      <c r="J3870" s="56" t="s">
        <v>8202</v>
      </c>
      <c r="K3870" s="56" t="s">
        <v>257</v>
      </c>
      <c r="L3870" s="56" t="s">
        <v>72</v>
      </c>
      <c r="M3870" s="1"/>
    </row>
    <row r="3871" spans="1:13" x14ac:dyDescent="0.25">
      <c r="A3871" s="55" t="s">
        <v>24</v>
      </c>
      <c r="B3871" s="56" t="s">
        <v>165</v>
      </c>
      <c r="C3871" s="56" t="s">
        <v>8203</v>
      </c>
      <c r="D3871" s="56">
        <v>81680</v>
      </c>
      <c r="E3871" s="56" t="s">
        <v>50</v>
      </c>
      <c r="F3871" s="56" t="str">
        <f>+VLOOKUP(Tabla2[[#This Row],[Estado]],Catalogos!$I$3:$J$35,2,0)</f>
        <v>Noroeste</v>
      </c>
      <c r="G3871" s="56" t="s">
        <v>8197</v>
      </c>
      <c r="H3871" s="56" t="s">
        <v>8204</v>
      </c>
      <c r="I3871" s="56">
        <v>22</v>
      </c>
      <c r="J3871" s="56" t="s">
        <v>8205</v>
      </c>
      <c r="K3871" s="56" t="s">
        <v>257</v>
      </c>
      <c r="L3871" s="56" t="s">
        <v>72</v>
      </c>
      <c r="M3871" s="1"/>
    </row>
    <row r="3872" spans="1:13" x14ac:dyDescent="0.25">
      <c r="A3872" s="55" t="s">
        <v>24</v>
      </c>
      <c r="B3872" s="56" t="s">
        <v>165</v>
      </c>
      <c r="C3872" s="56" t="s">
        <v>8206</v>
      </c>
      <c r="D3872" s="56">
        <v>81700</v>
      </c>
      <c r="E3872" s="56" t="s">
        <v>50</v>
      </c>
      <c r="F3872" s="56" t="str">
        <f>+VLOOKUP(Tabla2[[#This Row],[Estado]],Catalogos!$I$3:$J$35,2,0)</f>
        <v>Noroeste</v>
      </c>
      <c r="G3872" s="56" t="s">
        <v>8207</v>
      </c>
      <c r="H3872" s="56" t="s">
        <v>8208</v>
      </c>
      <c r="I3872" s="56">
        <v>11</v>
      </c>
      <c r="J3872" s="56" t="s">
        <v>401</v>
      </c>
      <c r="K3872" s="56" t="s">
        <v>257</v>
      </c>
      <c r="L3872" s="56" t="s">
        <v>72</v>
      </c>
      <c r="M3872" s="1"/>
    </row>
    <row r="3873" spans="1:13" x14ac:dyDescent="0.25">
      <c r="A3873" s="55" t="s">
        <v>24</v>
      </c>
      <c r="B3873" s="56" t="s">
        <v>165</v>
      </c>
      <c r="C3873" s="56" t="s">
        <v>8209</v>
      </c>
      <c r="D3873" s="56">
        <v>81700</v>
      </c>
      <c r="E3873" s="56" t="s">
        <v>50</v>
      </c>
      <c r="F3873" s="56" t="str">
        <f>+VLOOKUP(Tabla2[[#This Row],[Estado]],Catalogos!$I$3:$J$35,2,0)</f>
        <v>Noroeste</v>
      </c>
      <c r="G3873" s="56" t="s">
        <v>8207</v>
      </c>
      <c r="H3873" s="56" t="s">
        <v>8210</v>
      </c>
      <c r="I3873" s="56">
        <v>1405</v>
      </c>
      <c r="J3873" s="56" t="s">
        <v>8207</v>
      </c>
      <c r="K3873" s="56" t="s">
        <v>257</v>
      </c>
      <c r="L3873" s="56" t="s">
        <v>72</v>
      </c>
      <c r="M3873" s="1"/>
    </row>
    <row r="3874" spans="1:13" x14ac:dyDescent="0.25">
      <c r="A3874" s="55" t="s">
        <v>24</v>
      </c>
      <c r="B3874" s="56" t="s">
        <v>165</v>
      </c>
      <c r="C3874" s="56" t="s">
        <v>8211</v>
      </c>
      <c r="D3874" s="56">
        <v>82600</v>
      </c>
      <c r="E3874" s="56" t="s">
        <v>50</v>
      </c>
      <c r="F3874" s="56" t="str">
        <f>+VLOOKUP(Tabla2[[#This Row],[Estado]],Catalogos!$I$3:$J$35,2,0)</f>
        <v>Noroeste</v>
      </c>
      <c r="G3874" s="56" t="s">
        <v>8212</v>
      </c>
      <c r="H3874" s="56" t="s">
        <v>8213</v>
      </c>
      <c r="I3874" s="56" t="s">
        <v>8214</v>
      </c>
      <c r="J3874" s="56" t="s">
        <v>8213</v>
      </c>
      <c r="K3874" s="56" t="s">
        <v>257</v>
      </c>
      <c r="L3874" s="56" t="s">
        <v>72</v>
      </c>
      <c r="M3874" s="1"/>
    </row>
    <row r="3875" spans="1:13" x14ac:dyDescent="0.25">
      <c r="A3875" s="55" t="s">
        <v>24</v>
      </c>
      <c r="B3875" s="56" t="s">
        <v>165</v>
      </c>
      <c r="C3875" s="56" t="s">
        <v>8215</v>
      </c>
      <c r="D3875" s="56">
        <v>82600</v>
      </c>
      <c r="E3875" s="56" t="s">
        <v>50</v>
      </c>
      <c r="F3875" s="56" t="str">
        <f>+VLOOKUP(Tabla2[[#This Row],[Estado]],Catalogos!$I$3:$J$35,2,0)</f>
        <v>Noroeste</v>
      </c>
      <c r="G3875" s="56" t="s">
        <v>8212</v>
      </c>
      <c r="H3875" s="56" t="s">
        <v>8216</v>
      </c>
      <c r="I3875" s="56">
        <v>10</v>
      </c>
      <c r="J3875" s="56" t="s">
        <v>401</v>
      </c>
      <c r="K3875" s="56" t="s">
        <v>257</v>
      </c>
      <c r="L3875" s="56" t="s">
        <v>72</v>
      </c>
      <c r="M3875" s="1"/>
    </row>
    <row r="3876" spans="1:13" x14ac:dyDescent="0.25">
      <c r="A3876" s="55" t="s">
        <v>24</v>
      </c>
      <c r="B3876" s="56" t="s">
        <v>165</v>
      </c>
      <c r="C3876" s="56" t="s">
        <v>8217</v>
      </c>
      <c r="D3876" s="56">
        <v>80700</v>
      </c>
      <c r="E3876" s="56" t="s">
        <v>50</v>
      </c>
      <c r="F3876" s="56" t="str">
        <f>+VLOOKUP(Tabla2[[#This Row],[Estado]],Catalogos!$I$3:$J$35,2,0)</f>
        <v>Noroeste</v>
      </c>
      <c r="G3876" s="56" t="s">
        <v>8218</v>
      </c>
      <c r="H3876" s="56" t="s">
        <v>8219</v>
      </c>
      <c r="I3876" s="56">
        <v>83</v>
      </c>
      <c r="J3876" s="56" t="s">
        <v>401</v>
      </c>
      <c r="K3876" s="56" t="s">
        <v>257</v>
      </c>
      <c r="L3876" s="56" t="s">
        <v>72</v>
      </c>
      <c r="M3876" s="1"/>
    </row>
    <row r="3877" spans="1:13" x14ac:dyDescent="0.25">
      <c r="A3877" s="55" t="s">
        <v>24</v>
      </c>
      <c r="B3877" s="56" t="s">
        <v>165</v>
      </c>
      <c r="C3877" s="56" t="s">
        <v>8220</v>
      </c>
      <c r="D3877" s="56">
        <v>80700</v>
      </c>
      <c r="E3877" s="56" t="s">
        <v>50</v>
      </c>
      <c r="F3877" s="56" t="str">
        <f>+VLOOKUP(Tabla2[[#This Row],[Estado]],Catalogos!$I$3:$J$35,2,0)</f>
        <v>Noroeste</v>
      </c>
      <c r="G3877" s="56" t="s">
        <v>8218</v>
      </c>
      <c r="H3877" s="56" t="s">
        <v>8221</v>
      </c>
      <c r="I3877" s="56" t="s">
        <v>8222</v>
      </c>
      <c r="J3877" s="56" t="s">
        <v>401</v>
      </c>
      <c r="K3877" s="56" t="s">
        <v>257</v>
      </c>
      <c r="L3877" s="56" t="s">
        <v>72</v>
      </c>
      <c r="M3877" s="1"/>
    </row>
    <row r="3878" spans="1:13" x14ac:dyDescent="0.25">
      <c r="A3878" s="55" t="s">
        <v>24</v>
      </c>
      <c r="B3878" s="56" t="s">
        <v>165</v>
      </c>
      <c r="C3878" s="56" t="s">
        <v>8245</v>
      </c>
      <c r="D3878" s="56">
        <v>80028</v>
      </c>
      <c r="E3878" s="56" t="s">
        <v>50</v>
      </c>
      <c r="F3878" s="56" t="str">
        <f>+VLOOKUP(Tabla2[[#This Row],[Estado]],Catalogos!$I$3:$J$35,2,0)</f>
        <v>Noroeste</v>
      </c>
      <c r="G3878" s="56" t="s">
        <v>8224</v>
      </c>
      <c r="H3878" s="56" t="s">
        <v>8246</v>
      </c>
      <c r="I3878" s="56" t="s">
        <v>8247</v>
      </c>
      <c r="J3878" s="56" t="s">
        <v>8248</v>
      </c>
      <c r="K3878" s="56" t="s">
        <v>257</v>
      </c>
      <c r="L3878" s="56" t="s">
        <v>72</v>
      </c>
      <c r="M3878" s="1"/>
    </row>
    <row r="3879" spans="1:13" x14ac:dyDescent="0.25">
      <c r="A3879" s="55" t="s">
        <v>24</v>
      </c>
      <c r="B3879" s="56" t="s">
        <v>165</v>
      </c>
      <c r="C3879" s="56" t="s">
        <v>8249</v>
      </c>
      <c r="D3879" s="56">
        <v>80107</v>
      </c>
      <c r="E3879" s="56" t="s">
        <v>50</v>
      </c>
      <c r="F3879" s="56" t="str">
        <f>+VLOOKUP(Tabla2[[#This Row],[Estado]],Catalogos!$I$3:$J$35,2,0)</f>
        <v>Noroeste</v>
      </c>
      <c r="G3879" s="56" t="s">
        <v>8224</v>
      </c>
      <c r="H3879" s="56" t="s">
        <v>8250</v>
      </c>
      <c r="I3879" s="56" t="s">
        <v>8251</v>
      </c>
      <c r="J3879" s="56" t="s">
        <v>8252</v>
      </c>
      <c r="K3879" s="56" t="s">
        <v>257</v>
      </c>
      <c r="L3879" s="56" t="s">
        <v>72</v>
      </c>
      <c r="M3879" s="1"/>
    </row>
    <row r="3880" spans="1:13" x14ac:dyDescent="0.25">
      <c r="A3880" s="55" t="s">
        <v>24</v>
      </c>
      <c r="B3880" s="56" t="s">
        <v>165</v>
      </c>
      <c r="C3880" s="56" t="s">
        <v>8253</v>
      </c>
      <c r="D3880" s="56">
        <v>80300</v>
      </c>
      <c r="E3880" s="56" t="s">
        <v>50</v>
      </c>
      <c r="F3880" s="56" t="str">
        <f>+VLOOKUP(Tabla2[[#This Row],[Estado]],Catalogos!$I$3:$J$35,2,0)</f>
        <v>Noroeste</v>
      </c>
      <c r="G3880" s="56" t="s">
        <v>8224</v>
      </c>
      <c r="H3880" s="56" t="s">
        <v>8254</v>
      </c>
      <c r="I3880" s="56" t="s">
        <v>8255</v>
      </c>
      <c r="J3880" s="56" t="s">
        <v>8256</v>
      </c>
      <c r="K3880" s="56" t="s">
        <v>257</v>
      </c>
      <c r="L3880" s="56" t="s">
        <v>72</v>
      </c>
      <c r="M3880" s="1"/>
    </row>
    <row r="3881" spans="1:13" x14ac:dyDescent="0.25">
      <c r="A3881" s="55" t="s">
        <v>24</v>
      </c>
      <c r="B3881" s="56" t="s">
        <v>165</v>
      </c>
      <c r="C3881" s="56" t="s">
        <v>8257</v>
      </c>
      <c r="D3881" s="56">
        <v>80060</v>
      </c>
      <c r="E3881" s="56" t="s">
        <v>50</v>
      </c>
      <c r="F3881" s="56" t="str">
        <f>+VLOOKUP(Tabla2[[#This Row],[Estado]],Catalogos!$I$3:$J$35,2,0)</f>
        <v>Noroeste</v>
      </c>
      <c r="G3881" s="56" t="s">
        <v>8224</v>
      </c>
      <c r="H3881" s="56" t="s">
        <v>8258</v>
      </c>
      <c r="I3881" s="56" t="s">
        <v>8259</v>
      </c>
      <c r="J3881" s="56" t="s">
        <v>8260</v>
      </c>
      <c r="K3881" s="56" t="s">
        <v>257</v>
      </c>
      <c r="L3881" s="56" t="s">
        <v>72</v>
      </c>
      <c r="M3881" s="1"/>
    </row>
    <row r="3882" spans="1:13" x14ac:dyDescent="0.25">
      <c r="A3882" s="55" t="s">
        <v>24</v>
      </c>
      <c r="B3882" s="56" t="s">
        <v>165</v>
      </c>
      <c r="C3882" s="56" t="s">
        <v>8261</v>
      </c>
      <c r="D3882" s="56">
        <v>80200</v>
      </c>
      <c r="E3882" s="56" t="s">
        <v>50</v>
      </c>
      <c r="F3882" s="56" t="str">
        <f>+VLOOKUP(Tabla2[[#This Row],[Estado]],Catalogos!$I$3:$J$35,2,0)</f>
        <v>Noroeste</v>
      </c>
      <c r="G3882" s="56" t="s">
        <v>8224</v>
      </c>
      <c r="H3882" s="56" t="s">
        <v>8262</v>
      </c>
      <c r="I3882" s="56" t="s">
        <v>8263</v>
      </c>
      <c r="J3882" s="56" t="s">
        <v>8264</v>
      </c>
      <c r="K3882" s="56" t="s">
        <v>257</v>
      </c>
      <c r="L3882" s="56" t="s">
        <v>72</v>
      </c>
      <c r="M3882" s="1"/>
    </row>
    <row r="3883" spans="1:13" x14ac:dyDescent="0.25">
      <c r="A3883" s="55" t="s">
        <v>24</v>
      </c>
      <c r="B3883" s="56" t="s">
        <v>165</v>
      </c>
      <c r="C3883" s="56" t="s">
        <v>8265</v>
      </c>
      <c r="D3883" s="56">
        <v>80200</v>
      </c>
      <c r="E3883" s="56" t="s">
        <v>50</v>
      </c>
      <c r="F3883" s="56" t="str">
        <f>+VLOOKUP(Tabla2[[#This Row],[Estado]],Catalogos!$I$3:$J$35,2,0)</f>
        <v>Noroeste</v>
      </c>
      <c r="G3883" s="56" t="s">
        <v>8224</v>
      </c>
      <c r="H3883" s="56" t="s">
        <v>8266</v>
      </c>
      <c r="I3883" s="56" t="s">
        <v>8267</v>
      </c>
      <c r="J3883" s="56" t="s">
        <v>8264</v>
      </c>
      <c r="K3883" s="56" t="s">
        <v>257</v>
      </c>
      <c r="L3883" s="56" t="s">
        <v>72</v>
      </c>
      <c r="M3883" s="1"/>
    </row>
    <row r="3884" spans="1:13" x14ac:dyDescent="0.25">
      <c r="A3884" s="55" t="s">
        <v>24</v>
      </c>
      <c r="B3884" s="56" t="s">
        <v>165</v>
      </c>
      <c r="C3884" s="56" t="s">
        <v>8268</v>
      </c>
      <c r="D3884" s="56">
        <v>81200</v>
      </c>
      <c r="E3884" s="56" t="s">
        <v>50</v>
      </c>
      <c r="F3884" s="56" t="str">
        <f>+VLOOKUP(Tabla2[[#This Row],[Estado]],Catalogos!$I$3:$J$35,2,0)</f>
        <v>Noroeste</v>
      </c>
      <c r="G3884" s="56" t="s">
        <v>8224</v>
      </c>
      <c r="H3884" s="56" t="s">
        <v>8269</v>
      </c>
      <c r="I3884" s="56" t="s">
        <v>8270</v>
      </c>
      <c r="J3884" s="56" t="s">
        <v>8271</v>
      </c>
      <c r="K3884" s="56" t="s">
        <v>257</v>
      </c>
      <c r="L3884" s="56" t="s">
        <v>72</v>
      </c>
      <c r="M3884" s="1"/>
    </row>
    <row r="3885" spans="1:13" x14ac:dyDescent="0.25">
      <c r="A3885" s="55" t="s">
        <v>24</v>
      </c>
      <c r="B3885" s="56" t="s">
        <v>165</v>
      </c>
      <c r="C3885" s="56" t="s">
        <v>8272</v>
      </c>
      <c r="D3885" s="56">
        <v>80060</v>
      </c>
      <c r="E3885" s="56" t="s">
        <v>50</v>
      </c>
      <c r="F3885" s="56" t="str">
        <f>+VLOOKUP(Tabla2[[#This Row],[Estado]],Catalogos!$I$3:$J$35,2,0)</f>
        <v>Noroeste</v>
      </c>
      <c r="G3885" s="56" t="s">
        <v>8224</v>
      </c>
      <c r="H3885" s="56" t="s">
        <v>8273</v>
      </c>
      <c r="I3885" s="56" t="s">
        <v>8274</v>
      </c>
      <c r="J3885" s="56" t="s">
        <v>8260</v>
      </c>
      <c r="K3885" s="56" t="s">
        <v>257</v>
      </c>
      <c r="L3885" s="56" t="s">
        <v>72</v>
      </c>
      <c r="M3885" s="1"/>
    </row>
    <row r="3886" spans="1:13" x14ac:dyDescent="0.25">
      <c r="A3886" s="55" t="s">
        <v>24</v>
      </c>
      <c r="B3886" s="56" t="s">
        <v>165</v>
      </c>
      <c r="C3886" s="56" t="s">
        <v>8275</v>
      </c>
      <c r="D3886" s="56">
        <v>80220</v>
      </c>
      <c r="E3886" s="56" t="s">
        <v>50</v>
      </c>
      <c r="F3886" s="56" t="str">
        <f>+VLOOKUP(Tabla2[[#This Row],[Estado]],Catalogos!$I$3:$J$35,2,0)</f>
        <v>Noroeste</v>
      </c>
      <c r="G3886" s="56" t="s">
        <v>8224</v>
      </c>
      <c r="H3886" s="56" t="s">
        <v>8225</v>
      </c>
      <c r="I3886" s="56" t="s">
        <v>8276</v>
      </c>
      <c r="J3886" s="56" t="s">
        <v>5389</v>
      </c>
      <c r="K3886" s="56" t="s">
        <v>257</v>
      </c>
      <c r="L3886" s="56" t="s">
        <v>72</v>
      </c>
      <c r="M3886" s="1"/>
    </row>
    <row r="3887" spans="1:13" x14ac:dyDescent="0.25">
      <c r="A3887" s="55" t="s">
        <v>24</v>
      </c>
      <c r="B3887" s="56" t="s">
        <v>165</v>
      </c>
      <c r="C3887" s="56" t="s">
        <v>8277</v>
      </c>
      <c r="D3887" s="56">
        <v>80000</v>
      </c>
      <c r="E3887" s="56" t="s">
        <v>50</v>
      </c>
      <c r="F3887" s="56" t="str">
        <f>+VLOOKUP(Tabla2[[#This Row],[Estado]],Catalogos!$I$3:$J$35,2,0)</f>
        <v>Noroeste</v>
      </c>
      <c r="G3887" s="56" t="s">
        <v>8224</v>
      </c>
      <c r="H3887" s="56" t="s">
        <v>8278</v>
      </c>
      <c r="I3887" s="56" t="s">
        <v>8279</v>
      </c>
      <c r="J3887" s="56" t="s">
        <v>8280</v>
      </c>
      <c r="K3887" s="56" t="s">
        <v>257</v>
      </c>
      <c r="L3887" s="56" t="s">
        <v>72</v>
      </c>
      <c r="M3887" s="1"/>
    </row>
    <row r="3888" spans="1:13" x14ac:dyDescent="0.25">
      <c r="A3888" s="55" t="s">
        <v>24</v>
      </c>
      <c r="B3888" s="56" t="s">
        <v>165</v>
      </c>
      <c r="C3888" s="56" t="s">
        <v>8281</v>
      </c>
      <c r="D3888" s="56">
        <v>80058</v>
      </c>
      <c r="E3888" s="56" t="s">
        <v>50</v>
      </c>
      <c r="F3888" s="56" t="str">
        <f>+VLOOKUP(Tabla2[[#This Row],[Estado]],Catalogos!$I$3:$J$35,2,0)</f>
        <v>Noroeste</v>
      </c>
      <c r="G3888" s="56" t="s">
        <v>8224</v>
      </c>
      <c r="H3888" s="56" t="s">
        <v>8282</v>
      </c>
      <c r="I3888" s="56">
        <v>3133</v>
      </c>
      <c r="J3888" s="56" t="s">
        <v>8283</v>
      </c>
      <c r="K3888" s="56" t="s">
        <v>257</v>
      </c>
      <c r="L3888" s="56" t="s">
        <v>72</v>
      </c>
      <c r="M3888" s="1"/>
    </row>
    <row r="3889" spans="1:13" x14ac:dyDescent="0.25">
      <c r="A3889" s="55" t="s">
        <v>24</v>
      </c>
      <c r="B3889" s="56" t="s">
        <v>165</v>
      </c>
      <c r="C3889" s="56" t="s">
        <v>8284</v>
      </c>
      <c r="D3889" s="56">
        <v>80010</v>
      </c>
      <c r="E3889" s="56" t="s">
        <v>50</v>
      </c>
      <c r="F3889" s="56" t="str">
        <f>+VLOOKUP(Tabla2[[#This Row],[Estado]],Catalogos!$I$3:$J$35,2,0)</f>
        <v>Noroeste</v>
      </c>
      <c r="G3889" s="56" t="s">
        <v>8224</v>
      </c>
      <c r="H3889" s="56" t="s">
        <v>8262</v>
      </c>
      <c r="I3889" s="56" t="s">
        <v>8285</v>
      </c>
      <c r="J3889" s="56" t="s">
        <v>8286</v>
      </c>
      <c r="K3889" s="56" t="s">
        <v>257</v>
      </c>
      <c r="L3889" s="56" t="s">
        <v>72</v>
      </c>
      <c r="M3889" s="1"/>
    </row>
    <row r="3890" spans="1:13" x14ac:dyDescent="0.25">
      <c r="A3890" s="55" t="s">
        <v>24</v>
      </c>
      <c r="B3890" s="56" t="s">
        <v>165</v>
      </c>
      <c r="C3890" s="56" t="s">
        <v>8287</v>
      </c>
      <c r="D3890" s="56">
        <v>80000</v>
      </c>
      <c r="E3890" s="56" t="s">
        <v>50</v>
      </c>
      <c r="F3890" s="56" t="str">
        <f>+VLOOKUP(Tabla2[[#This Row],[Estado]],Catalogos!$I$3:$J$35,2,0)</f>
        <v>Noroeste</v>
      </c>
      <c r="G3890" s="56" t="s">
        <v>8224</v>
      </c>
      <c r="H3890" s="56" t="s">
        <v>8288</v>
      </c>
      <c r="I3890" s="56" t="s">
        <v>8289</v>
      </c>
      <c r="J3890" s="56" t="s">
        <v>401</v>
      </c>
      <c r="K3890" s="56" t="s">
        <v>257</v>
      </c>
      <c r="L3890" s="56" t="s">
        <v>72</v>
      </c>
      <c r="M3890" s="1"/>
    </row>
    <row r="3891" spans="1:13" x14ac:dyDescent="0.25">
      <c r="A3891" s="55" t="s">
        <v>24</v>
      </c>
      <c r="B3891" s="56" t="s">
        <v>165</v>
      </c>
      <c r="C3891" s="56" t="s">
        <v>8290</v>
      </c>
      <c r="D3891" s="56">
        <v>80000</v>
      </c>
      <c r="E3891" s="56" t="s">
        <v>50</v>
      </c>
      <c r="F3891" s="56" t="str">
        <f>+VLOOKUP(Tabla2[[#This Row],[Estado]],Catalogos!$I$3:$J$35,2,0)</f>
        <v>Noroeste</v>
      </c>
      <c r="G3891" s="56" t="s">
        <v>8224</v>
      </c>
      <c r="H3891" s="56" t="s">
        <v>8291</v>
      </c>
      <c r="I3891" s="56" t="s">
        <v>8292</v>
      </c>
      <c r="J3891" s="56" t="s">
        <v>401</v>
      </c>
      <c r="K3891" s="56" t="s">
        <v>257</v>
      </c>
      <c r="L3891" s="56" t="s">
        <v>72</v>
      </c>
      <c r="M3891" s="1"/>
    </row>
    <row r="3892" spans="1:13" x14ac:dyDescent="0.25">
      <c r="A3892" s="55" t="s">
        <v>24</v>
      </c>
      <c r="B3892" s="56" t="s">
        <v>165</v>
      </c>
      <c r="C3892" s="56" t="s">
        <v>8293</v>
      </c>
      <c r="D3892" s="56">
        <v>80020</v>
      </c>
      <c r="E3892" s="56" t="s">
        <v>50</v>
      </c>
      <c r="F3892" s="56" t="str">
        <f>+VLOOKUP(Tabla2[[#This Row],[Estado]],Catalogos!$I$3:$J$35,2,0)</f>
        <v>Noroeste</v>
      </c>
      <c r="G3892" s="56" t="s">
        <v>8224</v>
      </c>
      <c r="H3892" s="56" t="s">
        <v>8294</v>
      </c>
      <c r="I3892" s="56" t="s">
        <v>8295</v>
      </c>
      <c r="J3892" s="56" t="s">
        <v>8244</v>
      </c>
      <c r="K3892" s="56" t="s">
        <v>257</v>
      </c>
      <c r="L3892" s="56" t="s">
        <v>72</v>
      </c>
      <c r="M3892" s="1"/>
    </row>
    <row r="3893" spans="1:13" x14ac:dyDescent="0.25">
      <c r="A3893" s="55" t="s">
        <v>24</v>
      </c>
      <c r="B3893" s="56" t="s">
        <v>165</v>
      </c>
      <c r="C3893" s="56" t="s">
        <v>8296</v>
      </c>
      <c r="D3893" s="56">
        <v>80060</v>
      </c>
      <c r="E3893" s="56" t="s">
        <v>50</v>
      </c>
      <c r="F3893" s="56" t="str">
        <f>+VLOOKUP(Tabla2[[#This Row],[Estado]],Catalogos!$I$3:$J$35,2,0)</f>
        <v>Noroeste</v>
      </c>
      <c r="G3893" s="56" t="s">
        <v>8224</v>
      </c>
      <c r="H3893" s="56" t="s">
        <v>8297</v>
      </c>
      <c r="I3893" s="56" t="s">
        <v>8298</v>
      </c>
      <c r="J3893" s="56" t="s">
        <v>8260</v>
      </c>
      <c r="K3893" s="56" t="s">
        <v>257</v>
      </c>
      <c r="L3893" s="56" t="s">
        <v>72</v>
      </c>
      <c r="M3893" s="1"/>
    </row>
    <row r="3894" spans="1:13" x14ac:dyDescent="0.25">
      <c r="A3894" s="55" t="s">
        <v>24</v>
      </c>
      <c r="B3894" s="56" t="s">
        <v>165</v>
      </c>
      <c r="C3894" s="56" t="s">
        <v>8299</v>
      </c>
      <c r="D3894" s="56">
        <v>80000</v>
      </c>
      <c r="E3894" s="56" t="s">
        <v>50</v>
      </c>
      <c r="F3894" s="56" t="str">
        <f>+VLOOKUP(Tabla2[[#This Row],[Estado]],Catalogos!$I$3:$J$35,2,0)</f>
        <v>Noroeste</v>
      </c>
      <c r="G3894" s="56" t="s">
        <v>8224</v>
      </c>
      <c r="H3894" s="56" t="s">
        <v>6151</v>
      </c>
      <c r="I3894" s="56" t="s">
        <v>8300</v>
      </c>
      <c r="J3894" s="56" t="s">
        <v>401</v>
      </c>
      <c r="K3894" s="56" t="s">
        <v>257</v>
      </c>
      <c r="L3894" s="56" t="s">
        <v>72</v>
      </c>
      <c r="M3894" s="1"/>
    </row>
    <row r="3895" spans="1:13" x14ac:dyDescent="0.25">
      <c r="A3895" s="55" t="s">
        <v>24</v>
      </c>
      <c r="B3895" s="56" t="s">
        <v>165</v>
      </c>
      <c r="C3895" s="56" t="s">
        <v>8301</v>
      </c>
      <c r="D3895" s="56">
        <v>80060</v>
      </c>
      <c r="E3895" s="56" t="s">
        <v>50</v>
      </c>
      <c r="F3895" s="56" t="str">
        <f>+VLOOKUP(Tabla2[[#This Row],[Estado]],Catalogos!$I$3:$J$35,2,0)</f>
        <v>Noroeste</v>
      </c>
      <c r="G3895" s="56" t="s">
        <v>8224</v>
      </c>
      <c r="H3895" s="56" t="s">
        <v>8302</v>
      </c>
      <c r="I3895" s="56" t="s">
        <v>8303</v>
      </c>
      <c r="J3895" s="56" t="s">
        <v>8260</v>
      </c>
      <c r="K3895" s="56" t="s">
        <v>257</v>
      </c>
      <c r="L3895" s="56" t="s">
        <v>72</v>
      </c>
      <c r="M3895" s="1"/>
    </row>
    <row r="3896" spans="1:13" x14ac:dyDescent="0.25">
      <c r="A3896" s="55" t="s">
        <v>24</v>
      </c>
      <c r="B3896" s="56" t="s">
        <v>165</v>
      </c>
      <c r="C3896" s="56" t="s">
        <v>8304</v>
      </c>
      <c r="D3896" s="56">
        <v>80150</v>
      </c>
      <c r="E3896" s="56" t="s">
        <v>50</v>
      </c>
      <c r="F3896" s="56" t="str">
        <f>+VLOOKUP(Tabla2[[#This Row],[Estado]],Catalogos!$I$3:$J$35,2,0)</f>
        <v>Noroeste</v>
      </c>
      <c r="G3896" s="56" t="s">
        <v>8224</v>
      </c>
      <c r="H3896" s="56" t="s">
        <v>8305</v>
      </c>
      <c r="I3896" s="56" t="s">
        <v>8306</v>
      </c>
      <c r="J3896" s="56" t="s">
        <v>2163</v>
      </c>
      <c r="K3896" s="56" t="s">
        <v>257</v>
      </c>
      <c r="L3896" s="56" t="s">
        <v>72</v>
      </c>
      <c r="M3896" s="1"/>
    </row>
    <row r="3897" spans="1:13" x14ac:dyDescent="0.25">
      <c r="A3897" s="55" t="s">
        <v>24</v>
      </c>
      <c r="B3897" s="56" t="s">
        <v>165</v>
      </c>
      <c r="C3897" s="56" t="s">
        <v>8307</v>
      </c>
      <c r="D3897" s="56">
        <v>80000</v>
      </c>
      <c r="E3897" s="56" t="s">
        <v>50</v>
      </c>
      <c r="F3897" s="56" t="str">
        <f>+VLOOKUP(Tabla2[[#This Row],[Estado]],Catalogos!$I$3:$J$35,2,0)</f>
        <v>Noroeste</v>
      </c>
      <c r="G3897" s="56" t="s">
        <v>8224</v>
      </c>
      <c r="H3897" s="56" t="s">
        <v>8308</v>
      </c>
      <c r="I3897" s="56" t="s">
        <v>8309</v>
      </c>
      <c r="J3897" s="56" t="s">
        <v>401</v>
      </c>
      <c r="K3897" s="56" t="s">
        <v>257</v>
      </c>
      <c r="L3897" s="56" t="s">
        <v>72</v>
      </c>
      <c r="M3897" s="1"/>
    </row>
    <row r="3898" spans="1:13" x14ac:dyDescent="0.25">
      <c r="A3898" s="55" t="s">
        <v>24</v>
      </c>
      <c r="B3898" s="56" t="s">
        <v>165</v>
      </c>
      <c r="C3898" s="56" t="s">
        <v>8310</v>
      </c>
      <c r="D3898" s="56">
        <v>80210</v>
      </c>
      <c r="E3898" s="56" t="s">
        <v>50</v>
      </c>
      <c r="F3898" s="56" t="str">
        <f>+VLOOKUP(Tabla2[[#This Row],[Estado]],Catalogos!$I$3:$J$35,2,0)</f>
        <v>Noroeste</v>
      </c>
      <c r="G3898" s="56" t="s">
        <v>8224</v>
      </c>
      <c r="H3898" s="56" t="s">
        <v>8311</v>
      </c>
      <c r="I3898" s="56">
        <v>842</v>
      </c>
      <c r="J3898" s="56" t="s">
        <v>403</v>
      </c>
      <c r="K3898" s="56" t="s">
        <v>257</v>
      </c>
      <c r="L3898" s="56" t="s">
        <v>72</v>
      </c>
      <c r="M3898" s="1"/>
    </row>
    <row r="3899" spans="1:13" x14ac:dyDescent="0.25">
      <c r="A3899" s="55" t="s">
        <v>24</v>
      </c>
      <c r="B3899" s="56" t="s">
        <v>165</v>
      </c>
      <c r="C3899" s="56" t="s">
        <v>8312</v>
      </c>
      <c r="D3899" s="56">
        <v>80297</v>
      </c>
      <c r="E3899" s="56" t="s">
        <v>50</v>
      </c>
      <c r="F3899" s="56" t="str">
        <f>+VLOOKUP(Tabla2[[#This Row],[Estado]],Catalogos!$I$3:$J$35,2,0)</f>
        <v>Noroeste</v>
      </c>
      <c r="G3899" s="56" t="s">
        <v>8224</v>
      </c>
      <c r="H3899" s="56" t="s">
        <v>8313</v>
      </c>
      <c r="I3899" s="56" t="s">
        <v>8314</v>
      </c>
      <c r="J3899" s="56" t="s">
        <v>8315</v>
      </c>
      <c r="K3899" s="56" t="s">
        <v>257</v>
      </c>
      <c r="L3899" s="56" t="s">
        <v>72</v>
      </c>
      <c r="M3899" s="1"/>
    </row>
    <row r="3900" spans="1:13" x14ac:dyDescent="0.25">
      <c r="A3900" s="55" t="s">
        <v>24</v>
      </c>
      <c r="B3900" s="56" t="s">
        <v>165</v>
      </c>
      <c r="C3900" s="56" t="s">
        <v>8316</v>
      </c>
      <c r="D3900" s="56">
        <v>80020</v>
      </c>
      <c r="E3900" s="56" t="s">
        <v>50</v>
      </c>
      <c r="F3900" s="56" t="str">
        <f>+VLOOKUP(Tabla2[[#This Row],[Estado]],Catalogos!$I$3:$J$35,2,0)</f>
        <v>Noroeste</v>
      </c>
      <c r="G3900" s="56" t="s">
        <v>8224</v>
      </c>
      <c r="H3900" s="56" t="s">
        <v>8317</v>
      </c>
      <c r="I3900" s="56">
        <v>3008</v>
      </c>
      <c r="J3900" s="56" t="s">
        <v>8318</v>
      </c>
      <c r="K3900" s="56" t="s">
        <v>257</v>
      </c>
      <c r="L3900" s="56" t="s">
        <v>72</v>
      </c>
      <c r="M3900" s="1"/>
    </row>
    <row r="3901" spans="1:13" x14ac:dyDescent="0.25">
      <c r="A3901" s="55" t="s">
        <v>24</v>
      </c>
      <c r="B3901" s="56" t="s">
        <v>165</v>
      </c>
      <c r="C3901" s="56" t="s">
        <v>8319</v>
      </c>
      <c r="D3901" s="56">
        <v>80090</v>
      </c>
      <c r="E3901" s="56" t="s">
        <v>50</v>
      </c>
      <c r="F3901" s="56" t="str">
        <f>+VLOOKUP(Tabla2[[#This Row],[Estado]],Catalogos!$I$3:$J$35,2,0)</f>
        <v>Noroeste</v>
      </c>
      <c r="G3901" s="56" t="s">
        <v>8224</v>
      </c>
      <c r="H3901" s="56" t="s">
        <v>1332</v>
      </c>
      <c r="I3901" s="56">
        <v>320</v>
      </c>
      <c r="J3901" s="56" t="s">
        <v>8320</v>
      </c>
      <c r="K3901" s="56" t="s">
        <v>257</v>
      </c>
      <c r="L3901" s="56" t="s">
        <v>72</v>
      </c>
      <c r="M3901" s="1"/>
    </row>
    <row r="3902" spans="1:13" x14ac:dyDescent="0.25">
      <c r="A3902" s="55" t="s">
        <v>24</v>
      </c>
      <c r="B3902" s="56" t="s">
        <v>165</v>
      </c>
      <c r="C3902" s="56" t="s">
        <v>8321</v>
      </c>
      <c r="D3902" s="56">
        <v>80010</v>
      </c>
      <c r="E3902" s="56" t="s">
        <v>50</v>
      </c>
      <c r="F3902" s="56" t="str">
        <f>+VLOOKUP(Tabla2[[#This Row],[Estado]],Catalogos!$I$3:$J$35,2,0)</f>
        <v>Noroeste</v>
      </c>
      <c r="G3902" s="56" t="s">
        <v>8224</v>
      </c>
      <c r="H3902" s="56" t="s">
        <v>8262</v>
      </c>
      <c r="I3902" s="56" t="s">
        <v>8322</v>
      </c>
      <c r="J3902" s="56" t="s">
        <v>8323</v>
      </c>
      <c r="K3902" s="56" t="s">
        <v>257</v>
      </c>
      <c r="L3902" s="56" t="s">
        <v>72</v>
      </c>
      <c r="M3902" s="1"/>
    </row>
    <row r="3903" spans="1:13" x14ac:dyDescent="0.25">
      <c r="A3903" s="55" t="s">
        <v>24</v>
      </c>
      <c r="B3903" s="56" t="s">
        <v>165</v>
      </c>
      <c r="C3903" s="56" t="s">
        <v>8324</v>
      </c>
      <c r="D3903" s="56">
        <v>80220</v>
      </c>
      <c r="E3903" s="56" t="s">
        <v>50</v>
      </c>
      <c r="F3903" s="56" t="str">
        <f>+VLOOKUP(Tabla2[[#This Row],[Estado]],Catalogos!$I$3:$J$35,2,0)</f>
        <v>Noroeste</v>
      </c>
      <c r="G3903" s="56" t="s">
        <v>8224</v>
      </c>
      <c r="H3903" s="56" t="s">
        <v>8266</v>
      </c>
      <c r="I3903" s="56" t="s">
        <v>8325</v>
      </c>
      <c r="J3903" s="56" t="s">
        <v>5389</v>
      </c>
      <c r="K3903" s="56" t="s">
        <v>257</v>
      </c>
      <c r="L3903" s="56" t="s">
        <v>72</v>
      </c>
      <c r="M3903" s="1"/>
    </row>
    <row r="3904" spans="1:13" x14ac:dyDescent="0.25">
      <c r="A3904" s="55" t="s">
        <v>24</v>
      </c>
      <c r="B3904" s="56" t="s">
        <v>165</v>
      </c>
      <c r="C3904" s="56" t="s">
        <v>8326</v>
      </c>
      <c r="D3904" s="56">
        <v>80189</v>
      </c>
      <c r="E3904" s="56" t="s">
        <v>50</v>
      </c>
      <c r="F3904" s="56" t="str">
        <f>+VLOOKUP(Tabla2[[#This Row],[Estado]],Catalogos!$I$3:$J$35,2,0)</f>
        <v>Noroeste</v>
      </c>
      <c r="G3904" s="56" t="s">
        <v>8224</v>
      </c>
      <c r="H3904" s="56" t="s">
        <v>8327</v>
      </c>
      <c r="I3904" s="56">
        <v>4547</v>
      </c>
      <c r="J3904" s="56" t="s">
        <v>8328</v>
      </c>
      <c r="K3904" s="56" t="s">
        <v>257</v>
      </c>
      <c r="L3904" s="56" t="s">
        <v>72</v>
      </c>
      <c r="M3904" s="1"/>
    </row>
    <row r="3905" spans="1:13" x14ac:dyDescent="0.25">
      <c r="A3905" s="55" t="s">
        <v>24</v>
      </c>
      <c r="B3905" s="56" t="s">
        <v>165</v>
      </c>
      <c r="C3905" s="56" t="s">
        <v>8329</v>
      </c>
      <c r="D3905" s="56">
        <v>80000</v>
      </c>
      <c r="E3905" s="56" t="s">
        <v>50</v>
      </c>
      <c r="F3905" s="56" t="str">
        <f>+VLOOKUP(Tabla2[[#This Row],[Estado]],Catalogos!$I$3:$J$35,2,0)</f>
        <v>Noroeste</v>
      </c>
      <c r="G3905" s="56" t="s">
        <v>8224</v>
      </c>
      <c r="H3905" s="56" t="s">
        <v>8330</v>
      </c>
      <c r="I3905" s="56">
        <v>498</v>
      </c>
      <c r="J3905" s="56" t="s">
        <v>401</v>
      </c>
      <c r="K3905" s="56" t="s">
        <v>257</v>
      </c>
      <c r="L3905" s="56" t="s">
        <v>72</v>
      </c>
      <c r="M3905" s="1"/>
    </row>
    <row r="3906" spans="1:13" x14ac:dyDescent="0.25">
      <c r="A3906" s="55" t="s">
        <v>24</v>
      </c>
      <c r="B3906" s="56" t="s">
        <v>165</v>
      </c>
      <c r="C3906" s="56" t="s">
        <v>8331</v>
      </c>
      <c r="D3906" s="56">
        <v>80199</v>
      </c>
      <c r="E3906" s="56" t="s">
        <v>50</v>
      </c>
      <c r="F3906" s="56" t="str">
        <f>+VLOOKUP(Tabla2[[#This Row],[Estado]],Catalogos!$I$3:$J$35,2,0)</f>
        <v>Noroeste</v>
      </c>
      <c r="G3906" s="56" t="s">
        <v>8224</v>
      </c>
      <c r="H3906" s="56" t="s">
        <v>8332</v>
      </c>
      <c r="I3906" s="56" t="s">
        <v>8333</v>
      </c>
      <c r="J3906" s="56" t="s">
        <v>8334</v>
      </c>
      <c r="K3906" s="56" t="s">
        <v>257</v>
      </c>
      <c r="L3906" s="56" t="s">
        <v>72</v>
      </c>
      <c r="M3906" s="1"/>
    </row>
    <row r="3907" spans="1:13" x14ac:dyDescent="0.25">
      <c r="A3907" s="55" t="s">
        <v>24</v>
      </c>
      <c r="B3907" s="56" t="s">
        <v>165</v>
      </c>
      <c r="C3907" s="56" t="s">
        <v>8335</v>
      </c>
      <c r="D3907" s="56">
        <v>80300</v>
      </c>
      <c r="E3907" s="56" t="s">
        <v>50</v>
      </c>
      <c r="F3907" s="56" t="str">
        <f>+VLOOKUP(Tabla2[[#This Row],[Estado]],Catalogos!$I$3:$J$35,2,0)</f>
        <v>Noroeste</v>
      </c>
      <c r="G3907" s="56" t="s">
        <v>8224</v>
      </c>
      <c r="H3907" s="56" t="s">
        <v>8336</v>
      </c>
      <c r="I3907" s="56">
        <v>2399</v>
      </c>
      <c r="J3907" s="56" t="s">
        <v>8337</v>
      </c>
      <c r="K3907" s="56" t="s">
        <v>257</v>
      </c>
      <c r="L3907" s="56" t="s">
        <v>72</v>
      </c>
      <c r="M3907" s="1"/>
    </row>
    <row r="3908" spans="1:13" x14ac:dyDescent="0.25">
      <c r="A3908" s="55" t="s">
        <v>24</v>
      </c>
      <c r="B3908" s="56" t="s">
        <v>165</v>
      </c>
      <c r="C3908" s="56" t="s">
        <v>8338</v>
      </c>
      <c r="D3908" s="56">
        <v>80200</v>
      </c>
      <c r="E3908" s="56" t="s">
        <v>50</v>
      </c>
      <c r="F3908" s="56" t="str">
        <f>+VLOOKUP(Tabla2[[#This Row],[Estado]],Catalogos!$I$3:$J$35,2,0)</f>
        <v>Noroeste</v>
      </c>
      <c r="G3908" s="56" t="s">
        <v>8224</v>
      </c>
      <c r="H3908" s="56" t="s">
        <v>8330</v>
      </c>
      <c r="I3908" s="56" t="s">
        <v>8339</v>
      </c>
      <c r="J3908" s="56" t="s">
        <v>8340</v>
      </c>
      <c r="K3908" s="56" t="s">
        <v>257</v>
      </c>
      <c r="L3908" s="56" t="s">
        <v>72</v>
      </c>
      <c r="M3908" s="1"/>
    </row>
    <row r="3909" spans="1:13" x14ac:dyDescent="0.25">
      <c r="A3909" s="55" t="s">
        <v>24</v>
      </c>
      <c r="B3909" s="56" t="s">
        <v>165</v>
      </c>
      <c r="C3909" s="56" t="s">
        <v>8341</v>
      </c>
      <c r="D3909" s="56">
        <v>80058</v>
      </c>
      <c r="E3909" s="56" t="s">
        <v>50</v>
      </c>
      <c r="F3909" s="56" t="str">
        <f>+VLOOKUP(Tabla2[[#This Row],[Estado]],Catalogos!$I$3:$J$35,2,0)</f>
        <v>Noroeste</v>
      </c>
      <c r="G3909" s="56" t="s">
        <v>8224</v>
      </c>
      <c r="H3909" s="56" t="s">
        <v>8342</v>
      </c>
      <c r="I3909" s="56" t="s">
        <v>8343</v>
      </c>
      <c r="J3909" s="56" t="s">
        <v>8344</v>
      </c>
      <c r="K3909" s="56" t="s">
        <v>257</v>
      </c>
      <c r="L3909" s="56" t="s">
        <v>72</v>
      </c>
      <c r="M3909" s="1"/>
    </row>
    <row r="3910" spans="1:13" x14ac:dyDescent="0.25">
      <c r="A3910" s="55" t="s">
        <v>24</v>
      </c>
      <c r="B3910" s="56" t="s">
        <v>165</v>
      </c>
      <c r="C3910" s="56" t="s">
        <v>8345</v>
      </c>
      <c r="D3910" s="56">
        <v>80000</v>
      </c>
      <c r="E3910" s="56" t="s">
        <v>50</v>
      </c>
      <c r="F3910" s="56" t="str">
        <f>+VLOOKUP(Tabla2[[#This Row],[Estado]],Catalogos!$I$3:$J$35,2,0)</f>
        <v>Noroeste</v>
      </c>
      <c r="G3910" s="56" t="s">
        <v>8224</v>
      </c>
      <c r="H3910" s="56" t="s">
        <v>8346</v>
      </c>
      <c r="I3910" s="56" t="s">
        <v>8347</v>
      </c>
      <c r="J3910" s="56" t="s">
        <v>401</v>
      </c>
      <c r="K3910" s="56" t="s">
        <v>257</v>
      </c>
      <c r="L3910" s="56" t="s">
        <v>72</v>
      </c>
      <c r="M3910" s="1"/>
    </row>
    <row r="3911" spans="1:13" x14ac:dyDescent="0.25">
      <c r="A3911" s="55" t="s">
        <v>24</v>
      </c>
      <c r="B3911" s="56" t="s">
        <v>165</v>
      </c>
      <c r="C3911" s="56" t="s">
        <v>8348</v>
      </c>
      <c r="D3911" s="56">
        <v>80200</v>
      </c>
      <c r="E3911" s="56" t="s">
        <v>50</v>
      </c>
      <c r="F3911" s="56" t="str">
        <f>+VLOOKUP(Tabla2[[#This Row],[Estado]],Catalogos!$I$3:$J$35,2,0)</f>
        <v>Noroeste</v>
      </c>
      <c r="G3911" s="56" t="s">
        <v>8224</v>
      </c>
      <c r="H3911" s="56" t="s">
        <v>8349</v>
      </c>
      <c r="I3911" s="56">
        <v>490</v>
      </c>
      <c r="J3911" s="56" t="s">
        <v>8264</v>
      </c>
      <c r="K3911" s="56" t="s">
        <v>257</v>
      </c>
      <c r="L3911" s="56" t="s">
        <v>72</v>
      </c>
      <c r="M3911" s="1"/>
    </row>
    <row r="3912" spans="1:13" x14ac:dyDescent="0.25">
      <c r="A3912" s="55" t="s">
        <v>24</v>
      </c>
      <c r="B3912" s="56" t="s">
        <v>165</v>
      </c>
      <c r="C3912" s="56" t="s">
        <v>8350</v>
      </c>
      <c r="D3912" s="56">
        <v>80000</v>
      </c>
      <c r="E3912" s="56" t="s">
        <v>50</v>
      </c>
      <c r="F3912" s="56" t="str">
        <f>+VLOOKUP(Tabla2[[#This Row],[Estado]],Catalogos!$I$3:$J$35,2,0)</f>
        <v>Noroeste</v>
      </c>
      <c r="G3912" s="56" t="s">
        <v>8224</v>
      </c>
      <c r="H3912" s="56" t="s">
        <v>8351</v>
      </c>
      <c r="I3912" s="56" t="s">
        <v>8352</v>
      </c>
      <c r="J3912" s="56" t="s">
        <v>401</v>
      </c>
      <c r="K3912" s="56" t="s">
        <v>257</v>
      </c>
      <c r="L3912" s="56" t="s">
        <v>72</v>
      </c>
      <c r="M3912" s="1"/>
    </row>
    <row r="3913" spans="1:13" x14ac:dyDescent="0.25">
      <c r="A3913" s="55" t="s">
        <v>24</v>
      </c>
      <c r="B3913" s="56" t="s">
        <v>165</v>
      </c>
      <c r="C3913" s="56" t="s">
        <v>8353</v>
      </c>
      <c r="D3913" s="56">
        <v>80000</v>
      </c>
      <c r="E3913" s="56" t="s">
        <v>50</v>
      </c>
      <c r="F3913" s="56" t="str">
        <f>+VLOOKUP(Tabla2[[#This Row],[Estado]],Catalogos!$I$3:$J$35,2,0)</f>
        <v>Noroeste</v>
      </c>
      <c r="G3913" s="56" t="s">
        <v>8224</v>
      </c>
      <c r="H3913" s="56" t="s">
        <v>8121</v>
      </c>
      <c r="I3913" s="56" t="s">
        <v>8354</v>
      </c>
      <c r="J3913" s="56" t="s">
        <v>401</v>
      </c>
      <c r="K3913" s="56" t="s">
        <v>257</v>
      </c>
      <c r="L3913" s="56" t="s">
        <v>72</v>
      </c>
      <c r="M3913" s="1"/>
    </row>
    <row r="3914" spans="1:13" x14ac:dyDescent="0.25">
      <c r="A3914" s="55" t="s">
        <v>24</v>
      </c>
      <c r="B3914" s="56" t="s">
        <v>165</v>
      </c>
      <c r="C3914" s="56" t="s">
        <v>8355</v>
      </c>
      <c r="D3914" s="56">
        <v>80000</v>
      </c>
      <c r="E3914" s="56" t="s">
        <v>50</v>
      </c>
      <c r="F3914" s="56" t="str">
        <f>+VLOOKUP(Tabla2[[#This Row],[Estado]],Catalogos!$I$3:$J$35,2,0)</f>
        <v>Noroeste</v>
      </c>
      <c r="G3914" s="56" t="s">
        <v>8224</v>
      </c>
      <c r="H3914" s="56" t="s">
        <v>8356</v>
      </c>
      <c r="I3914" s="56" t="s">
        <v>8357</v>
      </c>
      <c r="J3914" s="56" t="s">
        <v>401</v>
      </c>
      <c r="K3914" s="56" t="s">
        <v>257</v>
      </c>
      <c r="L3914" s="56" t="s">
        <v>72</v>
      </c>
      <c r="M3914" s="1"/>
    </row>
    <row r="3915" spans="1:13" x14ac:dyDescent="0.25">
      <c r="A3915" s="55" t="s">
        <v>24</v>
      </c>
      <c r="B3915" s="56" t="s">
        <v>165</v>
      </c>
      <c r="C3915" s="56" t="s">
        <v>8358</v>
      </c>
      <c r="D3915" s="56">
        <v>80000</v>
      </c>
      <c r="E3915" s="56" t="s">
        <v>50</v>
      </c>
      <c r="F3915" s="56" t="str">
        <f>+VLOOKUP(Tabla2[[#This Row],[Estado]],Catalogos!$I$3:$J$35,2,0)</f>
        <v>Noroeste</v>
      </c>
      <c r="G3915" s="56" t="s">
        <v>8224</v>
      </c>
      <c r="H3915" s="56" t="s">
        <v>6151</v>
      </c>
      <c r="I3915" s="56" t="s">
        <v>8359</v>
      </c>
      <c r="J3915" s="56" t="s">
        <v>401</v>
      </c>
      <c r="K3915" s="56" t="s">
        <v>257</v>
      </c>
      <c r="L3915" s="56" t="s">
        <v>72</v>
      </c>
      <c r="M3915" s="1"/>
    </row>
    <row r="3916" spans="1:13" x14ac:dyDescent="0.25">
      <c r="A3916" s="55" t="s">
        <v>24</v>
      </c>
      <c r="B3916" s="56" t="s">
        <v>165</v>
      </c>
      <c r="C3916" s="56" t="s">
        <v>8360</v>
      </c>
      <c r="D3916" s="56">
        <v>80058</v>
      </c>
      <c r="E3916" s="56" t="s">
        <v>50</v>
      </c>
      <c r="F3916" s="56" t="str">
        <f>+VLOOKUP(Tabla2[[#This Row],[Estado]],Catalogos!$I$3:$J$35,2,0)</f>
        <v>Noroeste</v>
      </c>
      <c r="G3916" s="56" t="s">
        <v>8224</v>
      </c>
      <c r="H3916" s="56" t="s">
        <v>8361</v>
      </c>
      <c r="I3916" s="56" t="s">
        <v>172</v>
      </c>
      <c r="J3916" s="56" t="s">
        <v>8362</v>
      </c>
      <c r="K3916" s="56" t="s">
        <v>257</v>
      </c>
      <c r="L3916" s="56" t="s">
        <v>72</v>
      </c>
      <c r="M3916" s="1"/>
    </row>
    <row r="3917" spans="1:13" x14ac:dyDescent="0.25">
      <c r="A3917" s="55" t="s">
        <v>24</v>
      </c>
      <c r="B3917" s="56" t="s">
        <v>165</v>
      </c>
      <c r="C3917" s="56" t="s">
        <v>8363</v>
      </c>
      <c r="D3917" s="56">
        <v>80000</v>
      </c>
      <c r="E3917" s="56" t="s">
        <v>50</v>
      </c>
      <c r="F3917" s="56" t="str">
        <f>+VLOOKUP(Tabla2[[#This Row],[Estado]],Catalogos!$I$3:$J$35,2,0)</f>
        <v>Noroeste</v>
      </c>
      <c r="G3917" s="56" t="s">
        <v>8224</v>
      </c>
      <c r="H3917" s="56" t="s">
        <v>403</v>
      </c>
      <c r="I3917" s="56" t="s">
        <v>8364</v>
      </c>
      <c r="J3917" s="56" t="s">
        <v>401</v>
      </c>
      <c r="K3917" s="56" t="s">
        <v>257</v>
      </c>
      <c r="L3917" s="56" t="s">
        <v>72</v>
      </c>
      <c r="M3917" s="1"/>
    </row>
    <row r="3918" spans="1:13" x14ac:dyDescent="0.25">
      <c r="A3918" s="55" t="s">
        <v>24</v>
      </c>
      <c r="B3918" s="56" t="s">
        <v>165</v>
      </c>
      <c r="C3918" s="56" t="s">
        <v>8365</v>
      </c>
      <c r="D3918" s="56">
        <v>80020</v>
      </c>
      <c r="E3918" s="56" t="s">
        <v>50</v>
      </c>
      <c r="F3918" s="56" t="str">
        <f>+VLOOKUP(Tabla2[[#This Row],[Estado]],Catalogos!$I$3:$J$35,2,0)</f>
        <v>Noroeste</v>
      </c>
      <c r="G3918" s="56" t="s">
        <v>8224</v>
      </c>
      <c r="H3918" s="56" t="s">
        <v>8366</v>
      </c>
      <c r="I3918" s="56" t="s">
        <v>8367</v>
      </c>
      <c r="J3918" s="56" t="s">
        <v>8244</v>
      </c>
      <c r="K3918" s="56" t="s">
        <v>257</v>
      </c>
      <c r="L3918" s="56" t="s">
        <v>72</v>
      </c>
      <c r="M3918" s="1"/>
    </row>
    <row r="3919" spans="1:13" x14ac:dyDescent="0.25">
      <c r="A3919" s="55" t="s">
        <v>24</v>
      </c>
      <c r="B3919" s="56" t="s">
        <v>165</v>
      </c>
      <c r="C3919" s="56" t="s">
        <v>8368</v>
      </c>
      <c r="D3919" s="56">
        <v>80270</v>
      </c>
      <c r="E3919" s="56" t="s">
        <v>50</v>
      </c>
      <c r="F3919" s="56" t="str">
        <f>+VLOOKUP(Tabla2[[#This Row],[Estado]],Catalogos!$I$3:$J$35,2,0)</f>
        <v>Noroeste</v>
      </c>
      <c r="G3919" s="56" t="s">
        <v>8224</v>
      </c>
      <c r="H3919" s="56" t="s">
        <v>8369</v>
      </c>
      <c r="I3919" s="56">
        <v>2945</v>
      </c>
      <c r="J3919" s="56" t="s">
        <v>8370</v>
      </c>
      <c r="K3919" s="56" t="s">
        <v>257</v>
      </c>
      <c r="L3919" s="56" t="s">
        <v>72</v>
      </c>
      <c r="M3919" s="1"/>
    </row>
    <row r="3920" spans="1:13" x14ac:dyDescent="0.25">
      <c r="A3920" s="55" t="s">
        <v>24</v>
      </c>
      <c r="B3920" s="56" t="s">
        <v>165</v>
      </c>
      <c r="C3920" s="56" t="s">
        <v>8371</v>
      </c>
      <c r="D3920" s="56">
        <v>80160</v>
      </c>
      <c r="E3920" s="56" t="s">
        <v>50</v>
      </c>
      <c r="F3920" s="56" t="str">
        <f>+VLOOKUP(Tabla2[[#This Row],[Estado]],Catalogos!$I$3:$J$35,2,0)</f>
        <v>Noroeste</v>
      </c>
      <c r="G3920" s="56" t="s">
        <v>8224</v>
      </c>
      <c r="H3920" s="56" t="s">
        <v>8372</v>
      </c>
      <c r="I3920" s="56">
        <v>2425</v>
      </c>
      <c r="J3920" s="56" t="s">
        <v>8373</v>
      </c>
      <c r="K3920" s="56" t="s">
        <v>257</v>
      </c>
      <c r="L3920" s="56" t="s">
        <v>72</v>
      </c>
      <c r="M3920" s="1"/>
    </row>
    <row r="3921" spans="1:13" x14ac:dyDescent="0.25">
      <c r="A3921" s="55" t="s">
        <v>24</v>
      </c>
      <c r="B3921" s="56" t="s">
        <v>165</v>
      </c>
      <c r="C3921" s="56" t="s">
        <v>8374</v>
      </c>
      <c r="D3921" s="56">
        <v>80058</v>
      </c>
      <c r="E3921" s="56" t="s">
        <v>50</v>
      </c>
      <c r="F3921" s="56" t="str">
        <f>+VLOOKUP(Tabla2[[#This Row],[Estado]],Catalogos!$I$3:$J$35,2,0)</f>
        <v>Noroeste</v>
      </c>
      <c r="G3921" s="56" t="s">
        <v>8224</v>
      </c>
      <c r="H3921" s="56" t="s">
        <v>8375</v>
      </c>
      <c r="I3921" s="56" t="s">
        <v>8376</v>
      </c>
      <c r="J3921" s="56" t="s">
        <v>8377</v>
      </c>
      <c r="K3921" s="56" t="s">
        <v>257</v>
      </c>
      <c r="L3921" s="56" t="s">
        <v>72</v>
      </c>
      <c r="M3921" s="1"/>
    </row>
    <row r="3922" spans="1:13" x14ac:dyDescent="0.25">
      <c r="A3922" s="55" t="s">
        <v>24</v>
      </c>
      <c r="B3922" s="56" t="s">
        <v>165</v>
      </c>
      <c r="C3922" s="56" t="s">
        <v>8378</v>
      </c>
      <c r="D3922" s="56">
        <v>80180</v>
      </c>
      <c r="E3922" s="56" t="s">
        <v>50</v>
      </c>
      <c r="F3922" s="56" t="str">
        <f>+VLOOKUP(Tabla2[[#This Row],[Estado]],Catalogos!$I$3:$J$35,2,0)</f>
        <v>Noroeste</v>
      </c>
      <c r="G3922" s="56" t="s">
        <v>8224</v>
      </c>
      <c r="H3922" s="56" t="s">
        <v>8379</v>
      </c>
      <c r="I3922" s="56">
        <v>2005</v>
      </c>
      <c r="J3922" s="56" t="s">
        <v>5240</v>
      </c>
      <c r="K3922" s="56" t="s">
        <v>257</v>
      </c>
      <c r="L3922" s="56" t="s">
        <v>72</v>
      </c>
      <c r="M3922" s="1"/>
    </row>
    <row r="3923" spans="1:13" x14ac:dyDescent="0.25">
      <c r="A3923" s="55" t="s">
        <v>24</v>
      </c>
      <c r="B3923" s="56" t="s">
        <v>165</v>
      </c>
      <c r="C3923" s="56" t="s">
        <v>8380</v>
      </c>
      <c r="D3923" s="56">
        <v>80040</v>
      </c>
      <c r="E3923" s="56" t="s">
        <v>50</v>
      </c>
      <c r="F3923" s="56" t="str">
        <f>+VLOOKUP(Tabla2[[#This Row],[Estado]],Catalogos!$I$3:$J$35,2,0)</f>
        <v>Noroeste</v>
      </c>
      <c r="G3923" s="56" t="s">
        <v>8224</v>
      </c>
      <c r="H3923" s="56" t="s">
        <v>7668</v>
      </c>
      <c r="I3923" s="56" t="s">
        <v>8381</v>
      </c>
      <c r="J3923" s="56" t="s">
        <v>2149</v>
      </c>
      <c r="K3923" s="56" t="s">
        <v>257</v>
      </c>
      <c r="L3923" s="56" t="s">
        <v>72</v>
      </c>
      <c r="M3923" s="1"/>
    </row>
    <row r="3924" spans="1:13" x14ac:dyDescent="0.25">
      <c r="A3924" s="55" t="s">
        <v>24</v>
      </c>
      <c r="B3924" s="56" t="s">
        <v>165</v>
      </c>
      <c r="C3924" s="56" t="s">
        <v>8382</v>
      </c>
      <c r="D3924" s="56">
        <v>80060</v>
      </c>
      <c r="E3924" s="56" t="s">
        <v>50</v>
      </c>
      <c r="F3924" s="56" t="str">
        <f>+VLOOKUP(Tabla2[[#This Row],[Estado]],Catalogos!$I$3:$J$35,2,0)</f>
        <v>Noroeste</v>
      </c>
      <c r="G3924" s="56" t="s">
        <v>8224</v>
      </c>
      <c r="H3924" s="56" t="s">
        <v>8383</v>
      </c>
      <c r="I3924" s="56">
        <v>974</v>
      </c>
      <c r="J3924" s="56" t="s">
        <v>8260</v>
      </c>
      <c r="K3924" s="56" t="s">
        <v>257</v>
      </c>
      <c r="L3924" s="56" t="s">
        <v>72</v>
      </c>
      <c r="M3924" s="1"/>
    </row>
    <row r="3925" spans="1:13" x14ac:dyDescent="0.25">
      <c r="A3925" s="55" t="s">
        <v>24</v>
      </c>
      <c r="B3925" s="56" t="s">
        <v>165</v>
      </c>
      <c r="C3925" s="56" t="s">
        <v>8384</v>
      </c>
      <c r="D3925" s="56">
        <v>80020</v>
      </c>
      <c r="E3925" s="56" t="s">
        <v>50</v>
      </c>
      <c r="F3925" s="56" t="str">
        <f>+VLOOKUP(Tabla2[[#This Row],[Estado]],Catalogos!$I$3:$J$35,2,0)</f>
        <v>Noroeste</v>
      </c>
      <c r="G3925" s="56" t="s">
        <v>8224</v>
      </c>
      <c r="H3925" s="56" t="s">
        <v>8385</v>
      </c>
      <c r="I3925" s="56" t="s">
        <v>8386</v>
      </c>
      <c r="J3925" s="56" t="s">
        <v>8244</v>
      </c>
      <c r="K3925" s="56" t="s">
        <v>257</v>
      </c>
      <c r="L3925" s="56" t="s">
        <v>72</v>
      </c>
      <c r="M3925" s="1"/>
    </row>
    <row r="3926" spans="1:13" x14ac:dyDescent="0.25">
      <c r="A3926" s="55" t="s">
        <v>24</v>
      </c>
      <c r="B3926" s="56" t="s">
        <v>165</v>
      </c>
      <c r="C3926" s="56" t="s">
        <v>8387</v>
      </c>
      <c r="D3926" s="56">
        <v>80050</v>
      </c>
      <c r="E3926" s="56" t="s">
        <v>50</v>
      </c>
      <c r="F3926" s="56" t="str">
        <f>+VLOOKUP(Tabla2[[#This Row],[Estado]],Catalogos!$I$3:$J$35,2,0)</f>
        <v>Noroeste</v>
      </c>
      <c r="G3926" s="56" t="s">
        <v>8224</v>
      </c>
      <c r="H3926" s="56" t="s">
        <v>8388</v>
      </c>
      <c r="I3926" s="56">
        <v>2889</v>
      </c>
      <c r="J3926" s="56" t="s">
        <v>8389</v>
      </c>
      <c r="K3926" s="56" t="s">
        <v>257</v>
      </c>
      <c r="L3926" s="56" t="s">
        <v>72</v>
      </c>
      <c r="M3926" s="1"/>
    </row>
    <row r="3927" spans="1:13" x14ac:dyDescent="0.25">
      <c r="A3927" s="55" t="s">
        <v>24</v>
      </c>
      <c r="B3927" s="56" t="s">
        <v>165</v>
      </c>
      <c r="C3927" s="56" t="s">
        <v>8390</v>
      </c>
      <c r="D3927" s="56">
        <v>80000</v>
      </c>
      <c r="E3927" s="56" t="s">
        <v>50</v>
      </c>
      <c r="F3927" s="56" t="str">
        <f>+VLOOKUP(Tabla2[[#This Row],[Estado]],Catalogos!$I$3:$J$35,2,0)</f>
        <v>Noroeste</v>
      </c>
      <c r="G3927" s="56" t="s">
        <v>8224</v>
      </c>
      <c r="H3927" s="56" t="s">
        <v>8391</v>
      </c>
      <c r="I3927" s="56" t="s">
        <v>8392</v>
      </c>
      <c r="J3927" s="56" t="s">
        <v>8260</v>
      </c>
      <c r="K3927" s="56" t="s">
        <v>257</v>
      </c>
      <c r="L3927" s="56" t="s">
        <v>72</v>
      </c>
      <c r="M3927" s="1"/>
    </row>
    <row r="3928" spans="1:13" x14ac:dyDescent="0.25">
      <c r="A3928" s="55" t="s">
        <v>24</v>
      </c>
      <c r="B3928" s="56" t="s">
        <v>165</v>
      </c>
      <c r="C3928" s="56" t="s">
        <v>8393</v>
      </c>
      <c r="D3928" s="56">
        <v>80228</v>
      </c>
      <c r="E3928" s="56" t="s">
        <v>50</v>
      </c>
      <c r="F3928" s="56" t="str">
        <f>+VLOOKUP(Tabla2[[#This Row],[Estado]],Catalogos!$I$3:$J$35,2,0)</f>
        <v>Noroeste</v>
      </c>
      <c r="G3928" s="56" t="s">
        <v>8224</v>
      </c>
      <c r="H3928" s="56" t="s">
        <v>8394</v>
      </c>
      <c r="I3928" s="56" t="s">
        <v>8395</v>
      </c>
      <c r="J3928" s="56" t="s">
        <v>8396</v>
      </c>
      <c r="K3928" s="56" t="s">
        <v>257</v>
      </c>
      <c r="L3928" s="56" t="s">
        <v>72</v>
      </c>
      <c r="M3928" s="1"/>
    </row>
    <row r="3929" spans="1:13" x14ac:dyDescent="0.25">
      <c r="A3929" s="55" t="s">
        <v>24</v>
      </c>
      <c r="B3929" s="56" t="s">
        <v>165</v>
      </c>
      <c r="C3929" s="56" t="s">
        <v>8397</v>
      </c>
      <c r="D3929" s="56">
        <v>80300</v>
      </c>
      <c r="E3929" s="56" t="s">
        <v>50</v>
      </c>
      <c r="F3929" s="56" t="str">
        <f>+VLOOKUP(Tabla2[[#This Row],[Estado]],Catalogos!$I$3:$J$35,2,0)</f>
        <v>Noroeste</v>
      </c>
      <c r="G3929" s="56" t="s">
        <v>8224</v>
      </c>
      <c r="H3929" s="56" t="s">
        <v>8336</v>
      </c>
      <c r="I3929" s="56" t="s">
        <v>8398</v>
      </c>
      <c r="J3929" s="56" t="s">
        <v>8232</v>
      </c>
      <c r="K3929" s="56" t="s">
        <v>257</v>
      </c>
      <c r="L3929" s="56" t="s">
        <v>72</v>
      </c>
      <c r="M3929" s="1"/>
    </row>
    <row r="3930" spans="1:13" x14ac:dyDescent="0.25">
      <c r="A3930" s="55" t="s">
        <v>24</v>
      </c>
      <c r="B3930" s="56" t="s">
        <v>165</v>
      </c>
      <c r="C3930" s="56" t="s">
        <v>8399</v>
      </c>
      <c r="D3930" s="56">
        <v>80199</v>
      </c>
      <c r="E3930" s="56" t="s">
        <v>50</v>
      </c>
      <c r="F3930" s="56" t="str">
        <f>+VLOOKUP(Tabla2[[#This Row],[Estado]],Catalogos!$I$3:$J$35,2,0)</f>
        <v>Noroeste</v>
      </c>
      <c r="G3930" s="56" t="s">
        <v>8224</v>
      </c>
      <c r="H3930" s="56" t="s">
        <v>8237</v>
      </c>
      <c r="I3930" s="56" t="s">
        <v>8400</v>
      </c>
      <c r="J3930" s="56" t="s">
        <v>8401</v>
      </c>
      <c r="K3930" s="56" t="s">
        <v>257</v>
      </c>
      <c r="L3930" s="56" t="s">
        <v>72</v>
      </c>
      <c r="M3930" s="1"/>
    </row>
    <row r="3931" spans="1:13" x14ac:dyDescent="0.25">
      <c r="A3931" s="55" t="s">
        <v>24</v>
      </c>
      <c r="B3931" s="56" t="s">
        <v>165</v>
      </c>
      <c r="C3931" s="56" t="s">
        <v>8402</v>
      </c>
      <c r="D3931" s="56">
        <v>80100</v>
      </c>
      <c r="E3931" s="56" t="s">
        <v>50</v>
      </c>
      <c r="F3931" s="56" t="str">
        <f>+VLOOKUP(Tabla2[[#This Row],[Estado]],Catalogos!$I$3:$J$35,2,0)</f>
        <v>Noroeste</v>
      </c>
      <c r="G3931" s="56" t="s">
        <v>8224</v>
      </c>
      <c r="H3931" s="56" t="s">
        <v>8356</v>
      </c>
      <c r="I3931" s="56" t="s">
        <v>8403</v>
      </c>
      <c r="J3931" s="56" t="s">
        <v>8404</v>
      </c>
      <c r="K3931" s="56" t="s">
        <v>257</v>
      </c>
      <c r="L3931" s="56" t="s">
        <v>72</v>
      </c>
      <c r="M3931" s="1"/>
    </row>
    <row r="3932" spans="1:13" x14ac:dyDescent="0.25">
      <c r="A3932" s="55" t="s">
        <v>24</v>
      </c>
      <c r="B3932" s="56" t="s">
        <v>165</v>
      </c>
      <c r="C3932" s="56" t="s">
        <v>8405</v>
      </c>
      <c r="D3932" s="56">
        <v>80140</v>
      </c>
      <c r="E3932" s="56" t="s">
        <v>50</v>
      </c>
      <c r="F3932" s="56" t="str">
        <f>+VLOOKUP(Tabla2[[#This Row],[Estado]],Catalogos!$I$3:$J$35,2,0)</f>
        <v>Noroeste</v>
      </c>
      <c r="G3932" s="56" t="s">
        <v>8224</v>
      </c>
      <c r="H3932" s="56" t="s">
        <v>8406</v>
      </c>
      <c r="I3932" s="56">
        <v>3156</v>
      </c>
      <c r="J3932" s="56" t="s">
        <v>8407</v>
      </c>
      <c r="K3932" s="56" t="s">
        <v>257</v>
      </c>
      <c r="L3932" s="56" t="s">
        <v>72</v>
      </c>
      <c r="M3932" s="1"/>
    </row>
    <row r="3933" spans="1:13" x14ac:dyDescent="0.25">
      <c r="A3933" s="55" t="s">
        <v>24</v>
      </c>
      <c r="B3933" s="56" t="s">
        <v>165</v>
      </c>
      <c r="C3933" s="56" t="s">
        <v>8408</v>
      </c>
      <c r="D3933" s="56">
        <v>80090</v>
      </c>
      <c r="E3933" s="56" t="s">
        <v>50</v>
      </c>
      <c r="F3933" s="56" t="str">
        <f>+VLOOKUP(Tabla2[[#This Row],[Estado]],Catalogos!$I$3:$J$35,2,0)</f>
        <v>Noroeste</v>
      </c>
      <c r="G3933" s="56" t="s">
        <v>8224</v>
      </c>
      <c r="H3933" s="56" t="s">
        <v>8409</v>
      </c>
      <c r="I3933" s="56" t="s">
        <v>8410</v>
      </c>
      <c r="J3933" s="56" t="s">
        <v>2739</v>
      </c>
      <c r="K3933" s="56" t="s">
        <v>257</v>
      </c>
      <c r="L3933" s="56" t="s">
        <v>72</v>
      </c>
      <c r="M3933" s="1"/>
    </row>
    <row r="3934" spans="1:13" x14ac:dyDescent="0.25">
      <c r="A3934" s="55" t="s">
        <v>24</v>
      </c>
      <c r="B3934" s="56" t="s">
        <v>165</v>
      </c>
      <c r="C3934" s="56" t="s">
        <v>8411</v>
      </c>
      <c r="D3934" s="56">
        <v>80400</v>
      </c>
      <c r="E3934" s="56" t="s">
        <v>50</v>
      </c>
      <c r="F3934" s="56" t="str">
        <f>+VLOOKUP(Tabla2[[#This Row],[Estado]],Catalogos!$I$3:$J$35,2,0)</f>
        <v>Noroeste</v>
      </c>
      <c r="G3934" s="56" t="s">
        <v>8224</v>
      </c>
      <c r="H3934" s="56" t="s">
        <v>8412</v>
      </c>
      <c r="I3934" s="56" t="s">
        <v>172</v>
      </c>
      <c r="J3934" s="56" t="s">
        <v>401</v>
      </c>
      <c r="K3934" s="56" t="s">
        <v>257</v>
      </c>
      <c r="L3934" s="56" t="s">
        <v>72</v>
      </c>
      <c r="M3934" s="1"/>
    </row>
    <row r="3935" spans="1:13" x14ac:dyDescent="0.25">
      <c r="A3935" s="55" t="s">
        <v>24</v>
      </c>
      <c r="B3935" s="56" t="s">
        <v>165</v>
      </c>
      <c r="C3935" s="56" t="s">
        <v>8413</v>
      </c>
      <c r="D3935" s="56">
        <v>80200</v>
      </c>
      <c r="E3935" s="56" t="s">
        <v>50</v>
      </c>
      <c r="F3935" s="56" t="str">
        <f>+VLOOKUP(Tabla2[[#This Row],[Estado]],Catalogos!$I$3:$J$35,2,0)</f>
        <v>Noroeste</v>
      </c>
      <c r="G3935" s="56" t="s">
        <v>8224</v>
      </c>
      <c r="H3935" s="56" t="s">
        <v>8262</v>
      </c>
      <c r="I3935" s="56" t="s">
        <v>8414</v>
      </c>
      <c r="J3935" s="56" t="s">
        <v>8340</v>
      </c>
      <c r="K3935" s="56" t="s">
        <v>257</v>
      </c>
      <c r="L3935" s="56" t="s">
        <v>72</v>
      </c>
      <c r="M3935" s="1"/>
    </row>
    <row r="3936" spans="1:13" x14ac:dyDescent="0.25">
      <c r="A3936" s="55" t="s">
        <v>24</v>
      </c>
      <c r="B3936" s="56" t="s">
        <v>165</v>
      </c>
      <c r="C3936" s="56" t="s">
        <v>8415</v>
      </c>
      <c r="D3936" s="56">
        <v>80450</v>
      </c>
      <c r="E3936" s="56" t="s">
        <v>50</v>
      </c>
      <c r="F3936" s="56" t="str">
        <f>+VLOOKUP(Tabla2[[#This Row],[Estado]],Catalogos!$I$3:$J$35,2,0)</f>
        <v>Noroeste</v>
      </c>
      <c r="G3936" s="56" t="s">
        <v>8224</v>
      </c>
      <c r="H3936" s="56" t="s">
        <v>8416</v>
      </c>
      <c r="I3936" s="56" t="s">
        <v>8417</v>
      </c>
      <c r="J3936" s="56" t="s">
        <v>6151</v>
      </c>
      <c r="K3936" s="56" t="s">
        <v>257</v>
      </c>
      <c r="L3936" s="56" t="s">
        <v>72</v>
      </c>
      <c r="M3936" s="1"/>
    </row>
    <row r="3937" spans="1:13" x14ac:dyDescent="0.25">
      <c r="A3937" s="55" t="s">
        <v>24</v>
      </c>
      <c r="B3937" s="56" t="s">
        <v>165</v>
      </c>
      <c r="C3937" s="56" t="s">
        <v>8418</v>
      </c>
      <c r="D3937" s="56">
        <v>80240</v>
      </c>
      <c r="E3937" s="56" t="s">
        <v>50</v>
      </c>
      <c r="F3937" s="56" t="str">
        <f>+VLOOKUP(Tabla2[[#This Row],[Estado]],Catalogos!$I$3:$J$35,2,0)</f>
        <v>Noroeste</v>
      </c>
      <c r="G3937" s="56" t="s">
        <v>8224</v>
      </c>
      <c r="H3937" s="56" t="s">
        <v>8419</v>
      </c>
      <c r="I3937" s="56">
        <v>1957</v>
      </c>
      <c r="J3937" s="56" t="s">
        <v>5870</v>
      </c>
      <c r="K3937" s="56" t="s">
        <v>257</v>
      </c>
      <c r="L3937" s="56" t="s">
        <v>72</v>
      </c>
      <c r="M3937" s="1"/>
    </row>
    <row r="3938" spans="1:13" x14ac:dyDescent="0.25">
      <c r="A3938" s="55" t="s">
        <v>24</v>
      </c>
      <c r="B3938" s="56" t="s">
        <v>165</v>
      </c>
      <c r="C3938" s="56" t="s">
        <v>8420</v>
      </c>
      <c r="D3938" s="56">
        <v>80220</v>
      </c>
      <c r="E3938" s="56" t="s">
        <v>50</v>
      </c>
      <c r="F3938" s="56" t="str">
        <f>+VLOOKUP(Tabla2[[#This Row],[Estado]],Catalogos!$I$3:$J$35,2,0)</f>
        <v>Noroeste</v>
      </c>
      <c r="G3938" s="56" t="s">
        <v>8224</v>
      </c>
      <c r="H3938" s="56" t="s">
        <v>8421</v>
      </c>
      <c r="I3938" s="56" t="s">
        <v>8422</v>
      </c>
      <c r="J3938" s="56" t="s">
        <v>5389</v>
      </c>
      <c r="K3938" s="56" t="s">
        <v>257</v>
      </c>
      <c r="L3938" s="56" t="s">
        <v>72</v>
      </c>
      <c r="M3938" s="1"/>
    </row>
    <row r="3939" spans="1:13" x14ac:dyDescent="0.25">
      <c r="A3939" s="55" t="s">
        <v>24</v>
      </c>
      <c r="B3939" s="56" t="s">
        <v>165</v>
      </c>
      <c r="C3939" s="56" t="s">
        <v>8423</v>
      </c>
      <c r="D3939" s="56">
        <v>80010</v>
      </c>
      <c r="E3939" s="56" t="s">
        <v>50</v>
      </c>
      <c r="F3939" s="56" t="str">
        <f>+VLOOKUP(Tabla2[[#This Row],[Estado]],Catalogos!$I$3:$J$35,2,0)</f>
        <v>Noroeste</v>
      </c>
      <c r="G3939" s="56" t="s">
        <v>8224</v>
      </c>
      <c r="H3939" s="56" t="s">
        <v>8227</v>
      </c>
      <c r="I3939" s="56" t="s">
        <v>8424</v>
      </c>
      <c r="J3939" s="56" t="s">
        <v>8425</v>
      </c>
      <c r="K3939" s="56" t="s">
        <v>257</v>
      </c>
      <c r="L3939" s="56" t="s">
        <v>72</v>
      </c>
      <c r="M3939" s="1"/>
    </row>
    <row r="3940" spans="1:13" x14ac:dyDescent="0.25">
      <c r="A3940" s="55" t="s">
        <v>24</v>
      </c>
      <c r="B3940" s="56" t="s">
        <v>165</v>
      </c>
      <c r="C3940" s="56" t="s">
        <v>8426</v>
      </c>
      <c r="D3940" s="56">
        <v>80090</v>
      </c>
      <c r="E3940" s="56" t="s">
        <v>50</v>
      </c>
      <c r="F3940" s="56" t="str">
        <f>+VLOOKUP(Tabla2[[#This Row],[Estado]],Catalogos!$I$3:$J$35,2,0)</f>
        <v>Noroeste</v>
      </c>
      <c r="G3940" s="56" t="s">
        <v>8224</v>
      </c>
      <c r="H3940" s="56" t="s">
        <v>8427</v>
      </c>
      <c r="I3940" s="56" t="s">
        <v>8428</v>
      </c>
      <c r="J3940" s="56" t="s">
        <v>2739</v>
      </c>
      <c r="K3940" s="56" t="s">
        <v>257</v>
      </c>
      <c r="L3940" s="56" t="s">
        <v>72</v>
      </c>
      <c r="M3940" s="1"/>
    </row>
    <row r="3941" spans="1:13" x14ac:dyDescent="0.25">
      <c r="A3941" s="55" t="s">
        <v>24</v>
      </c>
      <c r="B3941" s="56" t="s">
        <v>165</v>
      </c>
      <c r="C3941" s="56" t="s">
        <v>8429</v>
      </c>
      <c r="D3941" s="56">
        <v>80090</v>
      </c>
      <c r="E3941" s="56" t="s">
        <v>50</v>
      </c>
      <c r="F3941" s="56" t="str">
        <f>+VLOOKUP(Tabla2[[#This Row],[Estado]],Catalogos!$I$3:$J$35,2,0)</f>
        <v>Noroeste</v>
      </c>
      <c r="G3941" s="56" t="s">
        <v>8224</v>
      </c>
      <c r="H3941" s="56" t="s">
        <v>8409</v>
      </c>
      <c r="I3941" s="56">
        <v>2005</v>
      </c>
      <c r="J3941" s="56" t="s">
        <v>2739</v>
      </c>
      <c r="K3941" s="56" t="s">
        <v>257</v>
      </c>
      <c r="L3941" s="56" t="s">
        <v>72</v>
      </c>
      <c r="M3941" s="1"/>
    </row>
    <row r="3942" spans="1:13" x14ac:dyDescent="0.25">
      <c r="A3942" s="55" t="s">
        <v>24</v>
      </c>
      <c r="B3942" s="56" t="s">
        <v>165</v>
      </c>
      <c r="C3942" s="56" t="s">
        <v>8430</v>
      </c>
      <c r="D3942" s="56">
        <v>80270</v>
      </c>
      <c r="E3942" s="56" t="s">
        <v>50</v>
      </c>
      <c r="F3942" s="56" t="str">
        <f>+VLOOKUP(Tabla2[[#This Row],[Estado]],Catalogos!$I$3:$J$35,2,0)</f>
        <v>Noroeste</v>
      </c>
      <c r="G3942" s="56" t="s">
        <v>8224</v>
      </c>
      <c r="H3942" s="56" t="s">
        <v>8431</v>
      </c>
      <c r="I3942" s="56">
        <v>3222</v>
      </c>
      <c r="J3942" s="56" t="s">
        <v>8370</v>
      </c>
      <c r="K3942" s="56" t="s">
        <v>257</v>
      </c>
      <c r="L3942" s="56" t="s">
        <v>72</v>
      </c>
      <c r="M3942" s="1"/>
    </row>
    <row r="3943" spans="1:13" x14ac:dyDescent="0.25">
      <c r="A3943" s="55" t="s">
        <v>24</v>
      </c>
      <c r="B3943" s="56" t="s">
        <v>165</v>
      </c>
      <c r="C3943" s="56" t="s">
        <v>8432</v>
      </c>
      <c r="D3943" s="56">
        <v>80110</v>
      </c>
      <c r="E3943" s="56" t="s">
        <v>50</v>
      </c>
      <c r="F3943" s="56" t="str">
        <f>+VLOOKUP(Tabla2[[#This Row],[Estado]],Catalogos!$I$3:$J$35,2,0)</f>
        <v>Noroeste</v>
      </c>
      <c r="G3943" s="56" t="s">
        <v>8224</v>
      </c>
      <c r="H3943" s="56" t="s">
        <v>8433</v>
      </c>
      <c r="I3943" s="56">
        <v>2361</v>
      </c>
      <c r="J3943" s="56" t="s">
        <v>8434</v>
      </c>
      <c r="K3943" s="56" t="s">
        <v>257</v>
      </c>
      <c r="L3943" s="56" t="s">
        <v>72</v>
      </c>
      <c r="M3943" s="1"/>
    </row>
    <row r="3944" spans="1:13" x14ac:dyDescent="0.25">
      <c r="A3944" s="55" t="s">
        <v>24</v>
      </c>
      <c r="B3944" s="56" t="s">
        <v>165</v>
      </c>
      <c r="C3944" s="56" t="s">
        <v>8435</v>
      </c>
      <c r="D3944" s="56">
        <v>80260</v>
      </c>
      <c r="E3944" s="56" t="s">
        <v>50</v>
      </c>
      <c r="F3944" s="56" t="str">
        <f>+VLOOKUP(Tabla2[[#This Row],[Estado]],Catalogos!$I$3:$J$35,2,0)</f>
        <v>Noroeste</v>
      </c>
      <c r="G3944" s="56" t="s">
        <v>8224</v>
      </c>
      <c r="H3944" s="56" t="s">
        <v>8225</v>
      </c>
      <c r="I3944" s="56">
        <v>1750</v>
      </c>
      <c r="J3944" s="56" t="s">
        <v>50</v>
      </c>
      <c r="K3944" s="56" t="s">
        <v>257</v>
      </c>
      <c r="L3944" s="56" t="s">
        <v>72</v>
      </c>
      <c r="M3944" s="1"/>
    </row>
    <row r="3945" spans="1:13" x14ac:dyDescent="0.25">
      <c r="A3945" s="55" t="s">
        <v>24</v>
      </c>
      <c r="B3945" s="56" t="s">
        <v>165</v>
      </c>
      <c r="C3945" s="56" t="s">
        <v>8436</v>
      </c>
      <c r="D3945" s="56">
        <v>80016</v>
      </c>
      <c r="E3945" s="56" t="s">
        <v>50</v>
      </c>
      <c r="F3945" s="56" t="str">
        <f>+VLOOKUP(Tabla2[[#This Row],[Estado]],Catalogos!$I$3:$J$35,2,0)</f>
        <v>Noroeste</v>
      </c>
      <c r="G3945" s="56" t="s">
        <v>8224</v>
      </c>
      <c r="H3945" s="56" t="s">
        <v>8227</v>
      </c>
      <c r="I3945" s="56">
        <v>3501</v>
      </c>
      <c r="J3945" s="56" t="s">
        <v>8228</v>
      </c>
      <c r="K3945" s="56" t="s">
        <v>257</v>
      </c>
      <c r="L3945" s="56" t="s">
        <v>72</v>
      </c>
      <c r="M3945" s="1"/>
    </row>
    <row r="3946" spans="1:13" x14ac:dyDescent="0.25">
      <c r="A3946" s="55" t="s">
        <v>24</v>
      </c>
      <c r="B3946" s="56" t="s">
        <v>165</v>
      </c>
      <c r="C3946" s="56" t="s">
        <v>8437</v>
      </c>
      <c r="D3946" s="56">
        <v>80128</v>
      </c>
      <c r="E3946" s="56" t="s">
        <v>50</v>
      </c>
      <c r="F3946" s="56" t="str">
        <f>+VLOOKUP(Tabla2[[#This Row],[Estado]],Catalogos!$I$3:$J$35,2,0)</f>
        <v>Noroeste</v>
      </c>
      <c r="G3946" s="56" t="s">
        <v>8224</v>
      </c>
      <c r="H3946" s="56" t="s">
        <v>6589</v>
      </c>
      <c r="I3946" s="56" t="s">
        <v>8230</v>
      </c>
      <c r="J3946" s="56" t="s">
        <v>5522</v>
      </c>
      <c r="K3946" s="56" t="s">
        <v>257</v>
      </c>
      <c r="L3946" s="56" t="s">
        <v>72</v>
      </c>
      <c r="M3946" s="1"/>
    </row>
    <row r="3947" spans="1:13" x14ac:dyDescent="0.25">
      <c r="A3947" s="55" t="s">
        <v>24</v>
      </c>
      <c r="B3947" s="56" t="s">
        <v>165</v>
      </c>
      <c r="C3947" s="56" t="s">
        <v>8438</v>
      </c>
      <c r="D3947" s="56">
        <v>80130</v>
      </c>
      <c r="E3947" s="56" t="s">
        <v>50</v>
      </c>
      <c r="F3947" s="56" t="str">
        <f>+VLOOKUP(Tabla2[[#This Row],[Estado]],Catalogos!$I$3:$J$35,2,0)</f>
        <v>Noroeste</v>
      </c>
      <c r="G3947" s="56" t="s">
        <v>8224</v>
      </c>
      <c r="H3947" s="56" t="s">
        <v>8439</v>
      </c>
      <c r="I3947" s="56">
        <v>8511</v>
      </c>
      <c r="J3947" s="56" t="s">
        <v>8440</v>
      </c>
      <c r="K3947" s="56" t="s">
        <v>257</v>
      </c>
      <c r="L3947" s="56" t="s">
        <v>72</v>
      </c>
      <c r="M3947" s="1"/>
    </row>
    <row r="3948" spans="1:13" x14ac:dyDescent="0.25">
      <c r="A3948" s="55" t="s">
        <v>24</v>
      </c>
      <c r="B3948" s="56" t="s">
        <v>165</v>
      </c>
      <c r="C3948" s="56" t="s">
        <v>8441</v>
      </c>
      <c r="D3948" s="56">
        <v>80040</v>
      </c>
      <c r="E3948" s="56" t="s">
        <v>50</v>
      </c>
      <c r="F3948" s="56" t="str">
        <f>+VLOOKUP(Tabla2[[#This Row],[Estado]],Catalogos!$I$3:$J$35,2,0)</f>
        <v>Noroeste</v>
      </c>
      <c r="G3948" s="56" t="s">
        <v>8224</v>
      </c>
      <c r="H3948" s="56" t="s">
        <v>8336</v>
      </c>
      <c r="I3948" s="56" t="s">
        <v>8442</v>
      </c>
      <c r="J3948" s="56" t="s">
        <v>2149</v>
      </c>
      <c r="K3948" s="56" t="s">
        <v>257</v>
      </c>
      <c r="L3948" s="56" t="s">
        <v>72</v>
      </c>
      <c r="M3948" s="1"/>
    </row>
    <row r="3949" spans="1:13" x14ac:dyDescent="0.25">
      <c r="A3949" s="55" t="s">
        <v>24</v>
      </c>
      <c r="B3949" s="56" t="s">
        <v>165</v>
      </c>
      <c r="C3949" s="56" t="s">
        <v>8443</v>
      </c>
      <c r="D3949" s="56">
        <v>80060</v>
      </c>
      <c r="E3949" s="56" t="s">
        <v>50</v>
      </c>
      <c r="F3949" s="56" t="str">
        <f>+VLOOKUP(Tabla2[[#This Row],[Estado]],Catalogos!$I$3:$J$35,2,0)</f>
        <v>Noroeste</v>
      </c>
      <c r="G3949" s="56" t="s">
        <v>8224</v>
      </c>
      <c r="H3949" s="56" t="s">
        <v>8444</v>
      </c>
      <c r="I3949" s="56" t="s">
        <v>8445</v>
      </c>
      <c r="J3949" s="56" t="s">
        <v>8260</v>
      </c>
      <c r="K3949" s="56" t="s">
        <v>257</v>
      </c>
      <c r="L3949" s="56" t="s">
        <v>72</v>
      </c>
      <c r="M3949" s="1"/>
    </row>
    <row r="3950" spans="1:13" x14ac:dyDescent="0.25">
      <c r="A3950" s="55" t="s">
        <v>24</v>
      </c>
      <c r="B3950" s="56" t="s">
        <v>165</v>
      </c>
      <c r="C3950" s="56" t="s">
        <v>8446</v>
      </c>
      <c r="D3950" s="56">
        <v>80189</v>
      </c>
      <c r="E3950" s="56" t="s">
        <v>50</v>
      </c>
      <c r="F3950" s="56" t="str">
        <f>+VLOOKUP(Tabla2[[#This Row],[Estado]],Catalogos!$I$3:$J$35,2,0)</f>
        <v>Noroeste</v>
      </c>
      <c r="G3950" s="56" t="s">
        <v>8224</v>
      </c>
      <c r="H3950" s="56" t="s">
        <v>8447</v>
      </c>
      <c r="I3950" s="56">
        <v>4038</v>
      </c>
      <c r="J3950" s="56" t="s">
        <v>8448</v>
      </c>
      <c r="K3950" s="56" t="s">
        <v>257</v>
      </c>
      <c r="L3950" s="56" t="s">
        <v>72</v>
      </c>
      <c r="M3950" s="1"/>
    </row>
    <row r="3951" spans="1:13" x14ac:dyDescent="0.25">
      <c r="A3951" s="55" t="s">
        <v>24</v>
      </c>
      <c r="B3951" s="56" t="s">
        <v>165</v>
      </c>
      <c r="C3951" s="56" t="s">
        <v>8449</v>
      </c>
      <c r="D3951" s="56">
        <v>80190</v>
      </c>
      <c r="E3951" s="56" t="s">
        <v>50</v>
      </c>
      <c r="F3951" s="56" t="str">
        <f>+VLOOKUP(Tabla2[[#This Row],[Estado]],Catalogos!$I$3:$J$35,2,0)</f>
        <v>Noroeste</v>
      </c>
      <c r="G3951" s="56" t="s">
        <v>8224</v>
      </c>
      <c r="H3951" s="56" t="s">
        <v>8447</v>
      </c>
      <c r="I3951" s="56">
        <v>4150</v>
      </c>
      <c r="J3951" s="56" t="s">
        <v>385</v>
      </c>
      <c r="K3951" s="56" t="s">
        <v>257</v>
      </c>
      <c r="L3951" s="56" t="s">
        <v>72</v>
      </c>
      <c r="M3951" s="1"/>
    </row>
    <row r="3952" spans="1:13" x14ac:dyDescent="0.25">
      <c r="A3952" s="55" t="s">
        <v>24</v>
      </c>
      <c r="B3952" s="56" t="s">
        <v>165</v>
      </c>
      <c r="C3952" s="56" t="s">
        <v>8450</v>
      </c>
      <c r="D3952" s="56">
        <v>80000</v>
      </c>
      <c r="E3952" s="56" t="s">
        <v>50</v>
      </c>
      <c r="F3952" s="56" t="str">
        <f>+VLOOKUP(Tabla2[[#This Row],[Estado]],Catalogos!$I$3:$J$35,2,0)</f>
        <v>Noroeste</v>
      </c>
      <c r="G3952" s="56" t="s">
        <v>8224</v>
      </c>
      <c r="H3952" s="56" t="s">
        <v>6121</v>
      </c>
      <c r="I3952" s="56" t="s">
        <v>8451</v>
      </c>
      <c r="J3952" s="56" t="s">
        <v>401</v>
      </c>
      <c r="K3952" s="56" t="s">
        <v>257</v>
      </c>
      <c r="L3952" s="56" t="s">
        <v>72</v>
      </c>
      <c r="M3952" s="1"/>
    </row>
    <row r="3953" spans="1:13" x14ac:dyDescent="0.25">
      <c r="A3953" s="55" t="s">
        <v>24</v>
      </c>
      <c r="B3953" s="56" t="s">
        <v>165</v>
      </c>
      <c r="C3953" s="56" t="s">
        <v>8452</v>
      </c>
      <c r="D3953" s="56">
        <v>80299</v>
      </c>
      <c r="E3953" s="56" t="s">
        <v>50</v>
      </c>
      <c r="F3953" s="56" t="str">
        <f>+VLOOKUP(Tabla2[[#This Row],[Estado]],Catalogos!$I$3:$J$35,2,0)</f>
        <v>Noroeste</v>
      </c>
      <c r="G3953" s="56" t="s">
        <v>8224</v>
      </c>
      <c r="H3953" s="56" t="s">
        <v>8453</v>
      </c>
      <c r="I3953" s="56" t="s">
        <v>8454</v>
      </c>
      <c r="J3953" s="56" t="s">
        <v>8455</v>
      </c>
      <c r="K3953" s="56" t="s">
        <v>257</v>
      </c>
      <c r="L3953" s="56" t="s">
        <v>72</v>
      </c>
      <c r="M3953" s="1"/>
    </row>
    <row r="3954" spans="1:13" x14ac:dyDescent="0.25">
      <c r="A3954" s="55" t="s">
        <v>24</v>
      </c>
      <c r="B3954" s="56" t="s">
        <v>165</v>
      </c>
      <c r="C3954" s="56" t="s">
        <v>8456</v>
      </c>
      <c r="D3954" s="56">
        <v>80020</v>
      </c>
      <c r="E3954" s="56" t="s">
        <v>50</v>
      </c>
      <c r="F3954" s="56" t="str">
        <f>+VLOOKUP(Tabla2[[#This Row],[Estado]],Catalogos!$I$3:$J$35,2,0)</f>
        <v>Noroeste</v>
      </c>
      <c r="G3954" s="56" t="s">
        <v>8224</v>
      </c>
      <c r="H3954" s="56" t="s">
        <v>8457</v>
      </c>
      <c r="I3954" s="56" t="s">
        <v>8458</v>
      </c>
      <c r="J3954" s="56" t="s">
        <v>8459</v>
      </c>
      <c r="K3954" s="56" t="s">
        <v>257</v>
      </c>
      <c r="L3954" s="56" t="s">
        <v>72</v>
      </c>
      <c r="M3954" s="1"/>
    </row>
    <row r="3955" spans="1:13" x14ac:dyDescent="0.25">
      <c r="A3955" s="55" t="s">
        <v>24</v>
      </c>
      <c r="B3955" s="56" t="s">
        <v>165</v>
      </c>
      <c r="C3955" s="56" t="s">
        <v>8460</v>
      </c>
      <c r="D3955" s="56">
        <v>80030</v>
      </c>
      <c r="E3955" s="56" t="s">
        <v>50</v>
      </c>
      <c r="F3955" s="56" t="str">
        <f>+VLOOKUP(Tabla2[[#This Row],[Estado]],Catalogos!$I$3:$J$35,2,0)</f>
        <v>Noroeste</v>
      </c>
      <c r="G3955" s="56" t="s">
        <v>8224</v>
      </c>
      <c r="H3955" s="56" t="s">
        <v>8461</v>
      </c>
      <c r="I3955" s="56" t="s">
        <v>8462</v>
      </c>
      <c r="J3955" s="56" t="s">
        <v>8232</v>
      </c>
      <c r="K3955" s="56" t="s">
        <v>257</v>
      </c>
      <c r="L3955" s="56" t="s">
        <v>72</v>
      </c>
      <c r="M3955" s="1"/>
    </row>
    <row r="3956" spans="1:13" x14ac:dyDescent="0.25">
      <c r="A3956" s="55" t="s">
        <v>24</v>
      </c>
      <c r="B3956" s="56" t="s">
        <v>165</v>
      </c>
      <c r="C3956" s="56" t="s">
        <v>8463</v>
      </c>
      <c r="D3956" s="56">
        <v>80020</v>
      </c>
      <c r="E3956" s="56" t="s">
        <v>50</v>
      </c>
      <c r="F3956" s="56" t="str">
        <f>+VLOOKUP(Tabla2[[#This Row],[Estado]],Catalogos!$I$3:$J$35,2,0)</f>
        <v>Noroeste</v>
      </c>
      <c r="G3956" s="56" t="s">
        <v>8224</v>
      </c>
      <c r="H3956" s="56" t="s">
        <v>8464</v>
      </c>
      <c r="I3956" s="56">
        <v>2848</v>
      </c>
      <c r="J3956" s="56" t="s">
        <v>8459</v>
      </c>
      <c r="K3956" s="56" t="s">
        <v>257</v>
      </c>
      <c r="L3956" s="56" t="s">
        <v>72</v>
      </c>
      <c r="M3956" s="1"/>
    </row>
    <row r="3957" spans="1:13" x14ac:dyDescent="0.25">
      <c r="A3957" s="55" t="s">
        <v>24</v>
      </c>
      <c r="B3957" s="56" t="s">
        <v>165</v>
      </c>
      <c r="C3957" s="56" t="s">
        <v>8465</v>
      </c>
      <c r="D3957" s="56">
        <v>80054</v>
      </c>
      <c r="E3957" s="56" t="s">
        <v>50</v>
      </c>
      <c r="F3957" s="56" t="str">
        <f>+VLOOKUP(Tabla2[[#This Row],[Estado]],Catalogos!$I$3:$J$35,2,0)</f>
        <v>Noroeste</v>
      </c>
      <c r="G3957" s="56" t="s">
        <v>8224</v>
      </c>
      <c r="H3957" s="56" t="s">
        <v>8466</v>
      </c>
      <c r="I3957" s="56" t="s">
        <v>8467</v>
      </c>
      <c r="J3957" s="56" t="s">
        <v>8468</v>
      </c>
      <c r="K3957" s="56" t="s">
        <v>257</v>
      </c>
      <c r="L3957" s="56" t="s">
        <v>72</v>
      </c>
      <c r="M3957" s="1"/>
    </row>
    <row r="3958" spans="1:13" x14ac:dyDescent="0.25">
      <c r="A3958" s="55" t="s">
        <v>24</v>
      </c>
      <c r="B3958" s="56" t="s">
        <v>165</v>
      </c>
      <c r="C3958" s="56" t="s">
        <v>8469</v>
      </c>
      <c r="D3958" s="56">
        <v>80170</v>
      </c>
      <c r="E3958" s="56" t="s">
        <v>50</v>
      </c>
      <c r="F3958" s="56" t="str">
        <f>+VLOOKUP(Tabla2[[#This Row],[Estado]],Catalogos!$I$3:$J$35,2,0)</f>
        <v>Noroeste</v>
      </c>
      <c r="G3958" s="56" t="s">
        <v>8224</v>
      </c>
      <c r="H3958" s="56" t="s">
        <v>8470</v>
      </c>
      <c r="I3958" s="56" t="s">
        <v>8471</v>
      </c>
      <c r="J3958" s="56" t="s">
        <v>8472</v>
      </c>
      <c r="K3958" s="56" t="s">
        <v>257</v>
      </c>
      <c r="L3958" s="56" t="s">
        <v>72</v>
      </c>
      <c r="M3958" s="1"/>
    </row>
    <row r="3959" spans="1:13" x14ac:dyDescent="0.25">
      <c r="A3959" s="55" t="s">
        <v>24</v>
      </c>
      <c r="B3959" s="56" t="s">
        <v>165</v>
      </c>
      <c r="C3959" s="56" t="s">
        <v>8473</v>
      </c>
      <c r="D3959" s="56">
        <v>80040</v>
      </c>
      <c r="E3959" s="56" t="s">
        <v>50</v>
      </c>
      <c r="F3959" s="56" t="str">
        <f>+VLOOKUP(Tabla2[[#This Row],[Estado]],Catalogos!$I$3:$J$35,2,0)</f>
        <v>Noroeste</v>
      </c>
      <c r="G3959" s="56" t="s">
        <v>8224</v>
      </c>
      <c r="H3959" s="56" t="s">
        <v>8474</v>
      </c>
      <c r="I3959" s="56" t="s">
        <v>8475</v>
      </c>
      <c r="J3959" s="56" t="s">
        <v>2149</v>
      </c>
      <c r="K3959" s="56" t="s">
        <v>257</v>
      </c>
      <c r="L3959" s="56" t="s">
        <v>72</v>
      </c>
      <c r="M3959" s="1"/>
    </row>
    <row r="3960" spans="1:13" x14ac:dyDescent="0.25">
      <c r="A3960" s="55" t="s">
        <v>24</v>
      </c>
      <c r="B3960" s="56" t="s">
        <v>165</v>
      </c>
      <c r="C3960" s="56" t="s">
        <v>8476</v>
      </c>
      <c r="D3960" s="56">
        <v>80040</v>
      </c>
      <c r="E3960" s="56" t="s">
        <v>50</v>
      </c>
      <c r="F3960" s="56" t="str">
        <f>+VLOOKUP(Tabla2[[#This Row],[Estado]],Catalogos!$I$3:$J$35,2,0)</f>
        <v>Noroeste</v>
      </c>
      <c r="G3960" s="56" t="s">
        <v>8224</v>
      </c>
      <c r="H3960" s="56" t="s">
        <v>8477</v>
      </c>
      <c r="I3960" s="56" t="s">
        <v>8478</v>
      </c>
      <c r="J3960" s="56" t="s">
        <v>2149</v>
      </c>
      <c r="K3960" s="56" t="s">
        <v>257</v>
      </c>
      <c r="L3960" s="56" t="s">
        <v>72</v>
      </c>
      <c r="M3960" s="1"/>
    </row>
    <row r="3961" spans="1:13" x14ac:dyDescent="0.25">
      <c r="A3961" s="55" t="s">
        <v>24</v>
      </c>
      <c r="B3961" s="56" t="s">
        <v>165</v>
      </c>
      <c r="C3961" s="56" t="s">
        <v>8479</v>
      </c>
      <c r="D3961" s="56">
        <v>80260</v>
      </c>
      <c r="E3961" s="56" t="s">
        <v>50</v>
      </c>
      <c r="F3961" s="56" t="str">
        <f>+VLOOKUP(Tabla2[[#This Row],[Estado]],Catalogos!$I$3:$J$35,2,0)</f>
        <v>Noroeste</v>
      </c>
      <c r="G3961" s="56" t="s">
        <v>8224</v>
      </c>
      <c r="H3961" s="56" t="s">
        <v>8369</v>
      </c>
      <c r="I3961" s="56" t="s">
        <v>172</v>
      </c>
      <c r="J3961" s="56" t="s">
        <v>50</v>
      </c>
      <c r="K3961" s="56" t="s">
        <v>257</v>
      </c>
      <c r="L3961" s="56" t="s">
        <v>72</v>
      </c>
      <c r="M3961" s="1"/>
    </row>
    <row r="3962" spans="1:13" x14ac:dyDescent="0.25">
      <c r="A3962" s="55" t="s">
        <v>24</v>
      </c>
      <c r="B3962" s="56" t="s">
        <v>165</v>
      </c>
      <c r="C3962" s="56" t="s">
        <v>8480</v>
      </c>
      <c r="D3962" s="56">
        <v>80147</v>
      </c>
      <c r="E3962" s="56" t="s">
        <v>50</v>
      </c>
      <c r="F3962" s="56" t="str">
        <f>+VLOOKUP(Tabla2[[#This Row],[Estado]],Catalogos!$I$3:$J$35,2,0)</f>
        <v>Noroeste</v>
      </c>
      <c r="G3962" s="56" t="s">
        <v>8224</v>
      </c>
      <c r="H3962" s="56" t="s">
        <v>8481</v>
      </c>
      <c r="I3962" s="56" t="s">
        <v>8482</v>
      </c>
      <c r="J3962" s="56" t="s">
        <v>8483</v>
      </c>
      <c r="K3962" s="56" t="s">
        <v>257</v>
      </c>
      <c r="L3962" s="56" t="s">
        <v>72</v>
      </c>
      <c r="M3962" s="1"/>
    </row>
    <row r="3963" spans="1:13" x14ac:dyDescent="0.25">
      <c r="A3963" s="55" t="s">
        <v>24</v>
      </c>
      <c r="B3963" s="56" t="s">
        <v>165</v>
      </c>
      <c r="C3963" s="56" t="s">
        <v>8484</v>
      </c>
      <c r="D3963" s="56">
        <v>80194</v>
      </c>
      <c r="E3963" s="56" t="s">
        <v>50</v>
      </c>
      <c r="F3963" s="56" t="str">
        <f>+VLOOKUP(Tabla2[[#This Row],[Estado]],Catalogos!$I$3:$J$35,2,0)</f>
        <v>Noroeste</v>
      </c>
      <c r="G3963" s="56" t="s">
        <v>8224</v>
      </c>
      <c r="H3963" s="56" t="s">
        <v>8327</v>
      </c>
      <c r="I3963" s="56" t="s">
        <v>8485</v>
      </c>
      <c r="J3963" s="56" t="s">
        <v>8486</v>
      </c>
      <c r="K3963" s="56" t="s">
        <v>257</v>
      </c>
      <c r="L3963" s="56" t="s">
        <v>72</v>
      </c>
      <c r="M3963" s="1"/>
    </row>
    <row r="3964" spans="1:13" x14ac:dyDescent="0.25">
      <c r="A3964" s="55" t="s">
        <v>24</v>
      </c>
      <c r="B3964" s="56" t="s">
        <v>165</v>
      </c>
      <c r="C3964" s="56" t="s">
        <v>8487</v>
      </c>
      <c r="D3964" s="56">
        <v>80290</v>
      </c>
      <c r="E3964" s="56" t="s">
        <v>50</v>
      </c>
      <c r="F3964" s="56" t="str">
        <f>+VLOOKUP(Tabla2[[#This Row],[Estado]],Catalogos!$I$3:$J$35,2,0)</f>
        <v>Noroeste</v>
      </c>
      <c r="G3964" s="56" t="s">
        <v>8224</v>
      </c>
      <c r="H3964" s="56" t="s">
        <v>8488</v>
      </c>
      <c r="I3964" s="56">
        <v>3684</v>
      </c>
      <c r="J3964" s="56" t="s">
        <v>5870</v>
      </c>
      <c r="K3964" s="56" t="s">
        <v>257</v>
      </c>
      <c r="L3964" s="56" t="s">
        <v>72</v>
      </c>
      <c r="M3964" s="1"/>
    </row>
    <row r="3965" spans="1:13" x14ac:dyDescent="0.25">
      <c r="A3965" s="55" t="s">
        <v>24</v>
      </c>
      <c r="B3965" s="56" t="s">
        <v>165</v>
      </c>
      <c r="C3965" s="56" t="s">
        <v>8489</v>
      </c>
      <c r="D3965" s="56">
        <v>80020</v>
      </c>
      <c r="E3965" s="56" t="s">
        <v>50</v>
      </c>
      <c r="F3965" s="56" t="str">
        <f>+VLOOKUP(Tabla2[[#This Row],[Estado]],Catalogos!$I$3:$J$35,2,0)</f>
        <v>Noroeste</v>
      </c>
      <c r="G3965" s="56" t="s">
        <v>8224</v>
      </c>
      <c r="H3965" s="56" t="s">
        <v>8490</v>
      </c>
      <c r="I3965" s="56" t="s">
        <v>8491</v>
      </c>
      <c r="J3965" s="56" t="s">
        <v>8492</v>
      </c>
      <c r="K3965" s="56" t="s">
        <v>257</v>
      </c>
      <c r="L3965" s="56" t="s">
        <v>72</v>
      </c>
      <c r="M3965" s="1"/>
    </row>
    <row r="3966" spans="1:13" x14ac:dyDescent="0.25">
      <c r="A3966" s="55" t="s">
        <v>24</v>
      </c>
      <c r="B3966" s="56" t="s">
        <v>165</v>
      </c>
      <c r="C3966" s="56" t="s">
        <v>8493</v>
      </c>
      <c r="D3966" s="56">
        <v>80021</v>
      </c>
      <c r="E3966" s="56" t="s">
        <v>50</v>
      </c>
      <c r="F3966" s="56" t="str">
        <f>+VLOOKUP(Tabla2[[#This Row],[Estado]],Catalogos!$I$3:$J$35,2,0)</f>
        <v>Noroeste</v>
      </c>
      <c r="G3966" s="56" t="s">
        <v>8224</v>
      </c>
      <c r="H3966" s="56" t="s">
        <v>8494</v>
      </c>
      <c r="I3966" s="56" t="s">
        <v>8495</v>
      </c>
      <c r="J3966" s="56" t="s">
        <v>8496</v>
      </c>
      <c r="K3966" s="56" t="s">
        <v>257</v>
      </c>
      <c r="L3966" s="56" t="s">
        <v>72</v>
      </c>
      <c r="M3966" s="1"/>
    </row>
    <row r="3967" spans="1:13" x14ac:dyDescent="0.25">
      <c r="A3967" s="55" t="s">
        <v>24</v>
      </c>
      <c r="B3967" s="56" t="s">
        <v>165</v>
      </c>
      <c r="C3967" s="56" t="s">
        <v>8497</v>
      </c>
      <c r="D3967" s="56">
        <v>80014</v>
      </c>
      <c r="E3967" s="56" t="s">
        <v>50</v>
      </c>
      <c r="F3967" s="56" t="str">
        <f>+VLOOKUP(Tabla2[[#This Row],[Estado]],Catalogos!$I$3:$J$35,2,0)</f>
        <v>Noroeste</v>
      </c>
      <c r="G3967" s="56" t="s">
        <v>8224</v>
      </c>
      <c r="H3967" s="56" t="s">
        <v>8498</v>
      </c>
      <c r="I3967" s="56">
        <v>3150</v>
      </c>
      <c r="J3967" s="56" t="s">
        <v>8499</v>
      </c>
      <c r="K3967" s="56" t="s">
        <v>257</v>
      </c>
      <c r="L3967" s="56" t="s">
        <v>72</v>
      </c>
      <c r="M3967" s="1"/>
    </row>
    <row r="3968" spans="1:13" x14ac:dyDescent="0.25">
      <c r="A3968" s="55" t="s">
        <v>24</v>
      </c>
      <c r="B3968" s="56" t="s">
        <v>165</v>
      </c>
      <c r="C3968" s="56" t="s">
        <v>8500</v>
      </c>
      <c r="D3968" s="56">
        <v>80430</v>
      </c>
      <c r="E3968" s="56" t="s">
        <v>50</v>
      </c>
      <c r="F3968" s="56" t="str">
        <f>+VLOOKUP(Tabla2[[#This Row],[Estado]],Catalogos!$I$3:$J$35,2,0)</f>
        <v>Noroeste</v>
      </c>
      <c r="G3968" s="56" t="s">
        <v>8224</v>
      </c>
      <c r="H3968" s="56" t="s">
        <v>303</v>
      </c>
      <c r="I3968" s="56" t="s">
        <v>8501</v>
      </c>
      <c r="J3968" s="56" t="s">
        <v>401</v>
      </c>
      <c r="K3968" s="56" t="s">
        <v>257</v>
      </c>
      <c r="L3968" s="56" t="s">
        <v>72</v>
      </c>
      <c r="M3968" s="1"/>
    </row>
    <row r="3969" spans="1:13" x14ac:dyDescent="0.25">
      <c r="A3969" s="55" t="s">
        <v>24</v>
      </c>
      <c r="B3969" s="56" t="s">
        <v>165</v>
      </c>
      <c r="C3969" s="56" t="s">
        <v>8502</v>
      </c>
      <c r="D3969" s="56">
        <v>80308</v>
      </c>
      <c r="E3969" s="56" t="s">
        <v>50</v>
      </c>
      <c r="F3969" s="56" t="str">
        <f>+VLOOKUP(Tabla2[[#This Row],[Estado]],Catalogos!$I$3:$J$35,2,0)</f>
        <v>Noroeste</v>
      </c>
      <c r="G3969" s="56" t="s">
        <v>8224</v>
      </c>
      <c r="H3969" s="56" t="s">
        <v>8409</v>
      </c>
      <c r="I3969" s="56">
        <v>12444</v>
      </c>
      <c r="J3969" s="56" t="s">
        <v>401</v>
      </c>
      <c r="K3969" s="56" t="s">
        <v>257</v>
      </c>
      <c r="L3969" s="56" t="s">
        <v>72</v>
      </c>
      <c r="M3969" s="1"/>
    </row>
    <row r="3970" spans="1:13" x14ac:dyDescent="0.25">
      <c r="A3970" s="55" t="s">
        <v>24</v>
      </c>
      <c r="B3970" s="56" t="s">
        <v>165</v>
      </c>
      <c r="C3970" s="56" t="s">
        <v>8503</v>
      </c>
      <c r="D3970" s="56">
        <v>80298</v>
      </c>
      <c r="E3970" s="56" t="s">
        <v>50</v>
      </c>
      <c r="F3970" s="56" t="str">
        <f>+VLOOKUP(Tabla2[[#This Row],[Estado]],Catalogos!$I$3:$J$35,2,0)</f>
        <v>Noroeste</v>
      </c>
      <c r="G3970" s="56" t="s">
        <v>8224</v>
      </c>
      <c r="H3970" s="56" t="s">
        <v>8262</v>
      </c>
      <c r="I3970" s="56" t="s">
        <v>8504</v>
      </c>
      <c r="J3970" s="56" t="s">
        <v>8505</v>
      </c>
      <c r="K3970" s="56" t="s">
        <v>257</v>
      </c>
      <c r="L3970" s="56" t="s">
        <v>72</v>
      </c>
      <c r="M3970" s="1"/>
    </row>
    <row r="3971" spans="1:13" x14ac:dyDescent="0.25">
      <c r="A3971" s="55" t="s">
        <v>24</v>
      </c>
      <c r="B3971" s="55" t="s">
        <v>165</v>
      </c>
      <c r="C3971" s="56" t="s">
        <v>8506</v>
      </c>
      <c r="D3971" s="56">
        <v>80030</v>
      </c>
      <c r="E3971" s="56" t="s">
        <v>50</v>
      </c>
      <c r="F3971" s="56" t="str">
        <f>+VLOOKUP(Tabla2[[#This Row],[Estado]],Catalogos!$I$3:$J$35,2,0)</f>
        <v>Noroeste</v>
      </c>
      <c r="G3971" s="56" t="s">
        <v>8224</v>
      </c>
      <c r="H3971" s="56" t="s">
        <v>8507</v>
      </c>
      <c r="I3971" s="56" t="s">
        <v>8508</v>
      </c>
      <c r="J3971" s="56" t="s">
        <v>8337</v>
      </c>
      <c r="K3971" s="56" t="s">
        <v>257</v>
      </c>
      <c r="L3971" s="56" t="s">
        <v>72</v>
      </c>
      <c r="M3971" s="1"/>
    </row>
    <row r="3972" spans="1:13" x14ac:dyDescent="0.25">
      <c r="A3972" s="55" t="s">
        <v>24</v>
      </c>
      <c r="B3972" s="55" t="s">
        <v>165</v>
      </c>
      <c r="C3972" s="56" t="s">
        <v>8509</v>
      </c>
      <c r="D3972" s="56">
        <v>80260</v>
      </c>
      <c r="E3972" s="56" t="s">
        <v>50</v>
      </c>
      <c r="F3972" s="56" t="str">
        <f>+VLOOKUP(Tabla2[[#This Row],[Estado]],Catalogos!$I$3:$J$35,2,0)</f>
        <v>Noroeste</v>
      </c>
      <c r="G3972" s="56" t="s">
        <v>8224</v>
      </c>
      <c r="H3972" s="56" t="s">
        <v>8510</v>
      </c>
      <c r="I3972" s="56">
        <v>1487</v>
      </c>
      <c r="J3972" s="56" t="s">
        <v>50</v>
      </c>
      <c r="K3972" s="56" t="s">
        <v>257</v>
      </c>
      <c r="L3972" s="56" t="s">
        <v>72</v>
      </c>
      <c r="M3972" s="1"/>
    </row>
    <row r="3973" spans="1:13" x14ac:dyDescent="0.25">
      <c r="A3973" s="55" t="s">
        <v>24</v>
      </c>
      <c r="B3973" s="55" t="s">
        <v>165</v>
      </c>
      <c r="C3973" s="56" t="s">
        <v>8511</v>
      </c>
      <c r="D3973" s="56">
        <v>80019</v>
      </c>
      <c r="E3973" s="56" t="s">
        <v>50</v>
      </c>
      <c r="F3973" s="56" t="str">
        <f>+VLOOKUP(Tabla2[[#This Row],[Estado]],Catalogos!$I$3:$J$35,2,0)</f>
        <v>Noroeste</v>
      </c>
      <c r="G3973" s="56" t="s">
        <v>8224</v>
      </c>
      <c r="H3973" s="56" t="s">
        <v>8336</v>
      </c>
      <c r="I3973" s="56">
        <v>5933</v>
      </c>
      <c r="J3973" s="56" t="s">
        <v>8512</v>
      </c>
      <c r="K3973" s="56" t="s">
        <v>257</v>
      </c>
      <c r="L3973" s="56" t="s">
        <v>72</v>
      </c>
      <c r="M3973" s="1"/>
    </row>
    <row r="3974" spans="1:13" x14ac:dyDescent="0.25">
      <c r="A3974" s="55" t="s">
        <v>24</v>
      </c>
      <c r="B3974" s="56" t="s">
        <v>165</v>
      </c>
      <c r="C3974" s="56" t="s">
        <v>8513</v>
      </c>
      <c r="D3974" s="56">
        <v>80199</v>
      </c>
      <c r="E3974" s="56" t="s">
        <v>50</v>
      </c>
      <c r="F3974" s="56" t="str">
        <f>+VLOOKUP(Tabla2[[#This Row],[Estado]],Catalogos!$I$3:$J$35,2,0)</f>
        <v>Noroeste</v>
      </c>
      <c r="G3974" s="56" t="s">
        <v>8224</v>
      </c>
      <c r="H3974" s="56" t="s">
        <v>8262</v>
      </c>
      <c r="I3974" s="56">
        <v>4019</v>
      </c>
      <c r="J3974" s="56" t="s">
        <v>8514</v>
      </c>
      <c r="K3974" s="56" t="s">
        <v>257</v>
      </c>
      <c r="L3974" s="56" t="s">
        <v>72</v>
      </c>
      <c r="M3974" s="1"/>
    </row>
    <row r="3975" spans="1:13" x14ac:dyDescent="0.25">
      <c r="A3975" s="55" t="s">
        <v>24</v>
      </c>
      <c r="B3975" s="56" t="s">
        <v>165</v>
      </c>
      <c r="C3975" s="56" t="s">
        <v>8515</v>
      </c>
      <c r="D3975" s="56">
        <v>80170</v>
      </c>
      <c r="E3975" s="56" t="s">
        <v>50</v>
      </c>
      <c r="F3975" s="56" t="str">
        <f>+VLOOKUP(Tabla2[[#This Row],[Estado]],Catalogos!$I$3:$J$35,2,0)</f>
        <v>Noroeste</v>
      </c>
      <c r="G3975" s="56" t="s">
        <v>8224</v>
      </c>
      <c r="H3975" s="56" t="s">
        <v>5393</v>
      </c>
      <c r="I3975" s="56" t="s">
        <v>8516</v>
      </c>
      <c r="J3975" s="56" t="s">
        <v>8472</v>
      </c>
      <c r="K3975" s="56" t="s">
        <v>257</v>
      </c>
      <c r="L3975" s="56" t="s">
        <v>72</v>
      </c>
      <c r="M3975" s="1"/>
    </row>
    <row r="3976" spans="1:13" x14ac:dyDescent="0.25">
      <c r="A3976" s="55" t="s">
        <v>24</v>
      </c>
      <c r="B3976" s="56" t="s">
        <v>165</v>
      </c>
      <c r="C3976" s="56" t="s">
        <v>8517</v>
      </c>
      <c r="D3976" s="56">
        <v>80014</v>
      </c>
      <c r="E3976" s="56" t="s">
        <v>50</v>
      </c>
      <c r="F3976" s="56" t="str">
        <f>+VLOOKUP(Tabla2[[#This Row],[Estado]],Catalogos!$I$3:$J$35,2,0)</f>
        <v>Noroeste</v>
      </c>
      <c r="G3976" s="56" t="s">
        <v>8224</v>
      </c>
      <c r="H3976" s="56" t="s">
        <v>7668</v>
      </c>
      <c r="I3976" s="56" t="s">
        <v>8518</v>
      </c>
      <c r="J3976" s="56" t="s">
        <v>8519</v>
      </c>
      <c r="K3976" s="56" t="s">
        <v>257</v>
      </c>
      <c r="L3976" s="56" t="s">
        <v>72</v>
      </c>
      <c r="M3976" s="1"/>
    </row>
    <row r="3977" spans="1:13" x14ac:dyDescent="0.25">
      <c r="A3977" s="55" t="s">
        <v>24</v>
      </c>
      <c r="B3977" s="56" t="s">
        <v>165</v>
      </c>
      <c r="C3977" s="56" t="s">
        <v>8520</v>
      </c>
      <c r="D3977" s="56">
        <v>80143</v>
      </c>
      <c r="E3977" s="56" t="s">
        <v>50</v>
      </c>
      <c r="F3977" s="56" t="str">
        <f>+VLOOKUP(Tabla2[[#This Row],[Estado]],Catalogos!$I$3:$J$35,2,0)</f>
        <v>Noroeste</v>
      </c>
      <c r="G3977" s="56" t="s">
        <v>8224</v>
      </c>
      <c r="H3977" s="56" t="s">
        <v>8521</v>
      </c>
      <c r="I3977" s="56" t="s">
        <v>8522</v>
      </c>
      <c r="J3977" s="56" t="s">
        <v>8523</v>
      </c>
      <c r="K3977" s="56" t="s">
        <v>257</v>
      </c>
      <c r="L3977" s="56" t="s">
        <v>72</v>
      </c>
      <c r="M3977" s="1"/>
    </row>
    <row r="3978" spans="1:13" x14ac:dyDescent="0.25">
      <c r="A3978" s="55" t="s">
        <v>24</v>
      </c>
      <c r="B3978" s="56" t="s">
        <v>165</v>
      </c>
      <c r="C3978" s="56" t="s">
        <v>8524</v>
      </c>
      <c r="D3978" s="56">
        <v>80450</v>
      </c>
      <c r="E3978" s="56" t="s">
        <v>50</v>
      </c>
      <c r="F3978" s="56" t="str">
        <f>+VLOOKUP(Tabla2[[#This Row],[Estado]],Catalogos!$I$3:$J$35,2,0)</f>
        <v>Noroeste</v>
      </c>
      <c r="G3978" s="56" t="s">
        <v>8224</v>
      </c>
      <c r="H3978" s="56" t="s">
        <v>303</v>
      </c>
      <c r="I3978" s="56" t="s">
        <v>8525</v>
      </c>
      <c r="J3978" s="56" t="s">
        <v>401</v>
      </c>
      <c r="K3978" s="56" t="s">
        <v>257</v>
      </c>
      <c r="L3978" s="56" t="s">
        <v>72</v>
      </c>
      <c r="M3978" s="1"/>
    </row>
    <row r="3979" spans="1:13" x14ac:dyDescent="0.25">
      <c r="A3979" s="55" t="s">
        <v>24</v>
      </c>
      <c r="B3979" s="56" t="s">
        <v>165</v>
      </c>
      <c r="C3979" s="56" t="s">
        <v>8526</v>
      </c>
      <c r="D3979" s="56">
        <v>80177</v>
      </c>
      <c r="E3979" s="56" t="s">
        <v>50</v>
      </c>
      <c r="F3979" s="56" t="str">
        <f>+VLOOKUP(Tabla2[[#This Row],[Estado]],Catalogos!$I$3:$J$35,2,0)</f>
        <v>Noroeste</v>
      </c>
      <c r="G3979" s="56" t="s">
        <v>8224</v>
      </c>
      <c r="H3979" s="56" t="s">
        <v>8527</v>
      </c>
      <c r="I3979" s="56" t="s">
        <v>8528</v>
      </c>
      <c r="J3979" s="56" t="s">
        <v>8529</v>
      </c>
      <c r="K3979" s="56" t="s">
        <v>257</v>
      </c>
      <c r="L3979" s="56" t="s">
        <v>72</v>
      </c>
      <c r="M3979" s="1"/>
    </row>
    <row r="3980" spans="1:13" x14ac:dyDescent="0.25">
      <c r="A3980" s="55" t="s">
        <v>24</v>
      </c>
      <c r="B3980" s="56" t="s">
        <v>165</v>
      </c>
      <c r="C3980" s="56" t="s">
        <v>8530</v>
      </c>
      <c r="D3980" s="56">
        <v>80200</v>
      </c>
      <c r="E3980" s="56" t="s">
        <v>50</v>
      </c>
      <c r="F3980" s="56" t="str">
        <f>+VLOOKUP(Tabla2[[#This Row],[Estado]],Catalogos!$I$3:$J$35,2,0)</f>
        <v>Noroeste</v>
      </c>
      <c r="G3980" s="56" t="s">
        <v>8224</v>
      </c>
      <c r="H3980" s="56" t="s">
        <v>8510</v>
      </c>
      <c r="I3980" s="56" t="s">
        <v>8531</v>
      </c>
      <c r="J3980" s="56" t="s">
        <v>400</v>
      </c>
      <c r="K3980" s="56" t="s">
        <v>257</v>
      </c>
      <c r="L3980" s="56" t="s">
        <v>72</v>
      </c>
      <c r="M3980" s="1"/>
    </row>
    <row r="3981" spans="1:13" x14ac:dyDescent="0.25">
      <c r="A3981" s="55" t="s">
        <v>24</v>
      </c>
      <c r="B3981" s="56" t="s">
        <v>165</v>
      </c>
      <c r="C3981" s="56" t="s">
        <v>8532</v>
      </c>
      <c r="D3981" s="56">
        <v>80000</v>
      </c>
      <c r="E3981" s="56" t="s">
        <v>50</v>
      </c>
      <c r="F3981" s="56" t="str">
        <f>+VLOOKUP(Tabla2[[#This Row],[Estado]],Catalogos!$I$3:$J$35,2,0)</f>
        <v>Noroeste</v>
      </c>
      <c r="G3981" s="56" t="s">
        <v>8224</v>
      </c>
      <c r="H3981" s="56" t="s">
        <v>8533</v>
      </c>
      <c r="I3981" s="56" t="s">
        <v>8534</v>
      </c>
      <c r="J3981" s="56" t="s">
        <v>401</v>
      </c>
      <c r="K3981" s="56" t="s">
        <v>257</v>
      </c>
      <c r="L3981" s="56" t="s">
        <v>72</v>
      </c>
      <c r="M3981" s="1"/>
    </row>
    <row r="3982" spans="1:13" x14ac:dyDescent="0.25">
      <c r="A3982" s="55" t="s">
        <v>24</v>
      </c>
      <c r="B3982" s="56" t="s">
        <v>165</v>
      </c>
      <c r="C3982" s="56" t="s">
        <v>8535</v>
      </c>
      <c r="D3982" s="56">
        <v>80058</v>
      </c>
      <c r="E3982" s="56" t="s">
        <v>50</v>
      </c>
      <c r="F3982" s="56" t="str">
        <f>+VLOOKUP(Tabla2[[#This Row],[Estado]],Catalogos!$I$3:$J$35,2,0)</f>
        <v>Noroeste</v>
      </c>
      <c r="G3982" s="56" t="s">
        <v>8224</v>
      </c>
      <c r="H3982" s="56" t="s">
        <v>8536</v>
      </c>
      <c r="I3982" s="56">
        <v>4397</v>
      </c>
      <c r="J3982" s="56" t="s">
        <v>8377</v>
      </c>
      <c r="K3982" s="56" t="s">
        <v>257</v>
      </c>
      <c r="L3982" s="56" t="s">
        <v>72</v>
      </c>
      <c r="M3982" s="1"/>
    </row>
    <row r="3983" spans="1:13" x14ac:dyDescent="0.25">
      <c r="A3983" s="55" t="s">
        <v>24</v>
      </c>
      <c r="B3983" s="56" t="s">
        <v>165</v>
      </c>
      <c r="C3983" s="56" t="s">
        <v>8537</v>
      </c>
      <c r="D3983" s="56">
        <v>80180</v>
      </c>
      <c r="E3983" s="56" t="s">
        <v>50</v>
      </c>
      <c r="F3983" s="56" t="str">
        <f>+VLOOKUP(Tabla2[[#This Row],[Estado]],Catalogos!$I$3:$J$35,2,0)</f>
        <v>Noroeste</v>
      </c>
      <c r="G3983" s="56" t="s">
        <v>8224</v>
      </c>
      <c r="H3983" s="56" t="s">
        <v>8332</v>
      </c>
      <c r="I3983" s="56">
        <v>1445</v>
      </c>
      <c r="J3983" s="56" t="s">
        <v>381</v>
      </c>
      <c r="K3983" s="56" t="s">
        <v>257</v>
      </c>
      <c r="L3983" s="56" t="s">
        <v>72</v>
      </c>
      <c r="M3983" s="1"/>
    </row>
    <row r="3984" spans="1:13" x14ac:dyDescent="0.25">
      <c r="A3984" s="55" t="s">
        <v>24</v>
      </c>
      <c r="B3984" s="56" t="s">
        <v>165</v>
      </c>
      <c r="C3984" s="56" t="s">
        <v>8538</v>
      </c>
      <c r="D3984" s="56">
        <v>80020</v>
      </c>
      <c r="E3984" s="56" t="s">
        <v>50</v>
      </c>
      <c r="F3984" s="56" t="str">
        <f>+VLOOKUP(Tabla2[[#This Row],[Estado]],Catalogos!$I$3:$J$35,2,0)</f>
        <v>Noroeste</v>
      </c>
      <c r="G3984" s="56" t="s">
        <v>8224</v>
      </c>
      <c r="H3984" s="56" t="s">
        <v>8490</v>
      </c>
      <c r="I3984" s="56">
        <v>3118</v>
      </c>
      <c r="J3984" s="56" t="s">
        <v>8318</v>
      </c>
      <c r="K3984" s="56" t="s">
        <v>257</v>
      </c>
      <c r="L3984" s="56" t="s">
        <v>72</v>
      </c>
      <c r="M3984" s="1"/>
    </row>
    <row r="3985" spans="1:13" x14ac:dyDescent="0.25">
      <c r="A3985" s="55" t="s">
        <v>24</v>
      </c>
      <c r="B3985" s="56" t="s">
        <v>165</v>
      </c>
      <c r="C3985" s="56" t="s">
        <v>8539</v>
      </c>
      <c r="D3985" s="56">
        <v>80016</v>
      </c>
      <c r="E3985" s="56" t="s">
        <v>50</v>
      </c>
      <c r="F3985" s="56" t="str">
        <f>+VLOOKUP(Tabla2[[#This Row],[Estado]],Catalogos!$I$3:$J$35,2,0)</f>
        <v>Noroeste</v>
      </c>
      <c r="G3985" s="56" t="s">
        <v>8224</v>
      </c>
      <c r="H3985" s="56" t="s">
        <v>8540</v>
      </c>
      <c r="I3985" s="56">
        <v>4820</v>
      </c>
      <c r="J3985" s="56" t="s">
        <v>130</v>
      </c>
      <c r="K3985" s="56" t="s">
        <v>257</v>
      </c>
      <c r="L3985" s="56" t="s">
        <v>72</v>
      </c>
      <c r="M3985" s="1"/>
    </row>
    <row r="3986" spans="1:13" x14ac:dyDescent="0.25">
      <c r="A3986" s="55" t="s">
        <v>24</v>
      </c>
      <c r="B3986" s="56" t="s">
        <v>165</v>
      </c>
      <c r="C3986" s="56" t="s">
        <v>8541</v>
      </c>
      <c r="D3986" s="56">
        <v>80050</v>
      </c>
      <c r="E3986" s="56" t="s">
        <v>50</v>
      </c>
      <c r="F3986" s="56" t="str">
        <f>+VLOOKUP(Tabla2[[#This Row],[Estado]],Catalogos!$I$3:$J$35,2,0)</f>
        <v>Noroeste</v>
      </c>
      <c r="G3986" s="56" t="s">
        <v>8224</v>
      </c>
      <c r="H3986" s="56" t="s">
        <v>8542</v>
      </c>
      <c r="I3986" s="56" t="s">
        <v>8543</v>
      </c>
      <c r="J3986" s="56" t="s">
        <v>8544</v>
      </c>
      <c r="K3986" s="56" t="s">
        <v>257</v>
      </c>
      <c r="L3986" s="56" t="s">
        <v>72</v>
      </c>
      <c r="M3986" s="1"/>
    </row>
    <row r="3987" spans="1:13" x14ac:dyDescent="0.25">
      <c r="A3987" s="55" t="s">
        <v>24</v>
      </c>
      <c r="B3987" s="56" t="s">
        <v>165</v>
      </c>
      <c r="C3987" s="56" t="s">
        <v>8545</v>
      </c>
      <c r="D3987" s="56">
        <v>80000</v>
      </c>
      <c r="E3987" s="56" t="s">
        <v>50</v>
      </c>
      <c r="F3987" s="56" t="str">
        <f>+VLOOKUP(Tabla2[[#This Row],[Estado]],Catalogos!$I$3:$J$35,2,0)</f>
        <v>Noroeste</v>
      </c>
      <c r="G3987" s="56" t="s">
        <v>8224</v>
      </c>
      <c r="H3987" s="56" t="s">
        <v>8351</v>
      </c>
      <c r="I3987" s="56" t="s">
        <v>8546</v>
      </c>
      <c r="J3987" s="56" t="s">
        <v>401</v>
      </c>
      <c r="K3987" s="56" t="s">
        <v>257</v>
      </c>
      <c r="L3987" s="56" t="s">
        <v>72</v>
      </c>
      <c r="M3987" s="1"/>
    </row>
    <row r="3988" spans="1:13" x14ac:dyDescent="0.25">
      <c r="A3988" s="55" t="s">
        <v>24</v>
      </c>
      <c r="B3988" s="56" t="s">
        <v>165</v>
      </c>
      <c r="C3988" s="56" t="s">
        <v>8547</v>
      </c>
      <c r="D3988" s="56">
        <v>80145</v>
      </c>
      <c r="E3988" s="56" t="s">
        <v>50</v>
      </c>
      <c r="F3988" s="56" t="str">
        <f>+VLOOKUP(Tabla2[[#This Row],[Estado]],Catalogos!$I$3:$J$35,2,0)</f>
        <v>Noroeste</v>
      </c>
      <c r="G3988" s="56" t="s">
        <v>8224</v>
      </c>
      <c r="H3988" s="56" t="s">
        <v>8548</v>
      </c>
      <c r="I3988" s="56" t="s">
        <v>8549</v>
      </c>
      <c r="J3988" s="56" t="s">
        <v>8550</v>
      </c>
      <c r="K3988" s="56" t="s">
        <v>257</v>
      </c>
      <c r="L3988" s="56" t="s">
        <v>72</v>
      </c>
      <c r="M3988" s="1"/>
    </row>
    <row r="3989" spans="1:13" x14ac:dyDescent="0.25">
      <c r="A3989" s="55" t="s">
        <v>24</v>
      </c>
      <c r="B3989" s="56" t="s">
        <v>165</v>
      </c>
      <c r="C3989" s="56" t="s">
        <v>8551</v>
      </c>
      <c r="D3989" s="56">
        <v>80300</v>
      </c>
      <c r="E3989" s="56" t="s">
        <v>50</v>
      </c>
      <c r="F3989" s="56" t="str">
        <f>+VLOOKUP(Tabla2[[#This Row],[Estado]],Catalogos!$I$3:$J$35,2,0)</f>
        <v>Noroeste</v>
      </c>
      <c r="G3989" s="56" t="s">
        <v>8224</v>
      </c>
      <c r="H3989" s="56" t="s">
        <v>8552</v>
      </c>
      <c r="I3989" s="56">
        <v>3584</v>
      </c>
      <c r="J3989" s="56" t="s">
        <v>8553</v>
      </c>
      <c r="K3989" s="56" t="s">
        <v>257</v>
      </c>
      <c r="L3989" s="56" t="s">
        <v>72</v>
      </c>
      <c r="M3989" s="1"/>
    </row>
    <row r="3990" spans="1:13" x14ac:dyDescent="0.25">
      <c r="A3990" s="55" t="s">
        <v>24</v>
      </c>
      <c r="B3990" s="56" t="s">
        <v>165</v>
      </c>
      <c r="C3990" s="56" t="s">
        <v>8554</v>
      </c>
      <c r="D3990" s="56">
        <v>80197</v>
      </c>
      <c r="E3990" s="56" t="s">
        <v>50</v>
      </c>
      <c r="F3990" s="56" t="str">
        <f>+VLOOKUP(Tabla2[[#This Row],[Estado]],Catalogos!$I$3:$J$35,2,0)</f>
        <v>Noroeste</v>
      </c>
      <c r="G3990" s="56" t="s">
        <v>8224</v>
      </c>
      <c r="H3990" s="56" t="s">
        <v>8555</v>
      </c>
      <c r="I3990" s="56" t="s">
        <v>8556</v>
      </c>
      <c r="J3990" s="56" t="s">
        <v>8557</v>
      </c>
      <c r="K3990" s="56" t="s">
        <v>257</v>
      </c>
      <c r="L3990" s="56" t="s">
        <v>72</v>
      </c>
      <c r="M3990" s="1"/>
    </row>
    <row r="3991" spans="1:13" x14ac:dyDescent="0.25">
      <c r="A3991" s="55" t="s">
        <v>24</v>
      </c>
      <c r="B3991" s="56" t="s">
        <v>165</v>
      </c>
      <c r="C3991" s="56" t="s">
        <v>8558</v>
      </c>
      <c r="D3991" s="56">
        <v>80190</v>
      </c>
      <c r="E3991" s="56" t="s">
        <v>50</v>
      </c>
      <c r="F3991" s="56" t="str">
        <f>+VLOOKUP(Tabla2[[#This Row],[Estado]],Catalogos!$I$3:$J$35,2,0)</f>
        <v>Noroeste</v>
      </c>
      <c r="G3991" s="56" t="s">
        <v>8224</v>
      </c>
      <c r="H3991" s="56" t="s">
        <v>8559</v>
      </c>
      <c r="I3991" s="56">
        <v>2468</v>
      </c>
      <c r="J3991" s="56" t="s">
        <v>8560</v>
      </c>
      <c r="K3991" s="56" t="s">
        <v>257</v>
      </c>
      <c r="L3991" s="56" t="s">
        <v>72</v>
      </c>
      <c r="M3991" s="1"/>
    </row>
    <row r="3992" spans="1:13" x14ac:dyDescent="0.25">
      <c r="A3992" s="55" t="s">
        <v>24</v>
      </c>
      <c r="B3992" s="56" t="s">
        <v>165</v>
      </c>
      <c r="C3992" s="56" t="s">
        <v>8561</v>
      </c>
      <c r="D3992" s="56">
        <v>80248</v>
      </c>
      <c r="E3992" s="56" t="s">
        <v>50</v>
      </c>
      <c r="F3992" s="56" t="str">
        <f>+VLOOKUP(Tabla2[[#This Row],[Estado]],Catalogos!$I$3:$J$35,2,0)</f>
        <v>Noroeste</v>
      </c>
      <c r="G3992" s="56" t="s">
        <v>8224</v>
      </c>
      <c r="H3992" s="56" t="s">
        <v>8562</v>
      </c>
      <c r="I3992" s="56">
        <v>3792</v>
      </c>
      <c r="J3992" s="56" t="s">
        <v>8563</v>
      </c>
      <c r="K3992" s="56" t="s">
        <v>257</v>
      </c>
      <c r="L3992" s="56" t="s">
        <v>72</v>
      </c>
      <c r="M3992" s="1"/>
    </row>
    <row r="3993" spans="1:13" x14ac:dyDescent="0.25">
      <c r="A3993" s="55" t="s">
        <v>24</v>
      </c>
      <c r="B3993" s="56" t="s">
        <v>165</v>
      </c>
      <c r="C3993" s="56" t="s">
        <v>8564</v>
      </c>
      <c r="D3993" s="56">
        <v>80199</v>
      </c>
      <c r="E3993" s="56" t="s">
        <v>50</v>
      </c>
      <c r="F3993" s="56" t="str">
        <f>+VLOOKUP(Tabla2[[#This Row],[Estado]],Catalogos!$I$3:$J$35,2,0)</f>
        <v>Noroeste</v>
      </c>
      <c r="G3993" s="56" t="s">
        <v>8224</v>
      </c>
      <c r="H3993" s="56" t="s">
        <v>5393</v>
      </c>
      <c r="I3993" s="56" t="s">
        <v>8565</v>
      </c>
      <c r="J3993" s="56" t="s">
        <v>8334</v>
      </c>
      <c r="K3993" s="56" t="s">
        <v>257</v>
      </c>
      <c r="L3993" s="56" t="s">
        <v>72</v>
      </c>
      <c r="M3993" s="1"/>
    </row>
    <row r="3994" spans="1:13" x14ac:dyDescent="0.25">
      <c r="A3994" s="55" t="s">
        <v>24</v>
      </c>
      <c r="B3994" s="56" t="s">
        <v>165</v>
      </c>
      <c r="C3994" s="56" t="s">
        <v>8566</v>
      </c>
      <c r="D3994" s="56">
        <v>80050</v>
      </c>
      <c r="E3994" s="56" t="s">
        <v>50</v>
      </c>
      <c r="F3994" s="56" t="str">
        <f>+VLOOKUP(Tabla2[[#This Row],[Estado]],Catalogos!$I$3:$J$35,2,0)</f>
        <v>Noroeste</v>
      </c>
      <c r="G3994" s="56" t="s">
        <v>8224</v>
      </c>
      <c r="H3994" s="56" t="s">
        <v>8567</v>
      </c>
      <c r="I3994" s="56" t="s">
        <v>8568</v>
      </c>
      <c r="J3994" s="56" t="s">
        <v>8569</v>
      </c>
      <c r="K3994" s="56" t="s">
        <v>257</v>
      </c>
      <c r="L3994" s="56" t="s">
        <v>72</v>
      </c>
      <c r="M3994" s="1"/>
    </row>
    <row r="3995" spans="1:13" x14ac:dyDescent="0.25">
      <c r="A3995" s="55" t="s">
        <v>24</v>
      </c>
      <c r="B3995" s="56" t="s">
        <v>165</v>
      </c>
      <c r="C3995" s="56" t="s">
        <v>8570</v>
      </c>
      <c r="D3995" s="56">
        <v>80104</v>
      </c>
      <c r="E3995" s="56" t="s">
        <v>50</v>
      </c>
      <c r="F3995" s="56" t="str">
        <f>+VLOOKUP(Tabla2[[#This Row],[Estado]],Catalogos!$I$3:$J$35,2,0)</f>
        <v>Noroeste</v>
      </c>
      <c r="G3995" s="56" t="s">
        <v>8224</v>
      </c>
      <c r="H3995" s="56" t="s">
        <v>8548</v>
      </c>
      <c r="I3995" s="56" t="s">
        <v>8571</v>
      </c>
      <c r="J3995" s="56" t="s">
        <v>5489</v>
      </c>
      <c r="K3995" s="56" t="s">
        <v>257</v>
      </c>
      <c r="L3995" s="56" t="s">
        <v>72</v>
      </c>
      <c r="M3995" s="1"/>
    </row>
    <row r="3996" spans="1:13" x14ac:dyDescent="0.25">
      <c r="A3996" s="55" t="s">
        <v>24</v>
      </c>
      <c r="B3996" s="56" t="s">
        <v>165</v>
      </c>
      <c r="C3996" s="56" t="s">
        <v>8572</v>
      </c>
      <c r="D3996" s="56">
        <v>80143</v>
      </c>
      <c r="E3996" s="56" t="s">
        <v>50</v>
      </c>
      <c r="F3996" s="56" t="str">
        <f>+VLOOKUP(Tabla2[[#This Row],[Estado]],Catalogos!$I$3:$J$35,2,0)</f>
        <v>Noroeste</v>
      </c>
      <c r="G3996" s="56" t="s">
        <v>8224</v>
      </c>
      <c r="H3996" s="56" t="s">
        <v>8573</v>
      </c>
      <c r="I3996" s="56" t="s">
        <v>8574</v>
      </c>
      <c r="J3996" s="56" t="s">
        <v>8523</v>
      </c>
      <c r="K3996" s="56" t="s">
        <v>257</v>
      </c>
      <c r="L3996" s="56" t="s">
        <v>72</v>
      </c>
      <c r="M3996" s="1"/>
    </row>
    <row r="3997" spans="1:13" x14ac:dyDescent="0.25">
      <c r="A3997" s="55" t="s">
        <v>24</v>
      </c>
      <c r="B3997" s="56" t="s">
        <v>165</v>
      </c>
      <c r="C3997" s="56" t="s">
        <v>8575</v>
      </c>
      <c r="D3997" s="56">
        <v>80148</v>
      </c>
      <c r="E3997" s="56" t="s">
        <v>50</v>
      </c>
      <c r="F3997" s="56" t="str">
        <f>+VLOOKUP(Tabla2[[#This Row],[Estado]],Catalogos!$I$3:$J$35,2,0)</f>
        <v>Noroeste</v>
      </c>
      <c r="G3997" s="56" t="s">
        <v>8224</v>
      </c>
      <c r="H3997" s="56" t="s">
        <v>8406</v>
      </c>
      <c r="I3997" s="56">
        <v>3500</v>
      </c>
      <c r="J3997" s="56" t="s">
        <v>8576</v>
      </c>
      <c r="K3997" s="56" t="s">
        <v>257</v>
      </c>
      <c r="L3997" s="56" t="s">
        <v>72</v>
      </c>
      <c r="M3997" s="1"/>
    </row>
    <row r="3998" spans="1:13" x14ac:dyDescent="0.25">
      <c r="A3998" s="55" t="s">
        <v>24</v>
      </c>
      <c r="B3998" s="56" t="s">
        <v>165</v>
      </c>
      <c r="C3998" s="56" t="s">
        <v>8577</v>
      </c>
      <c r="D3998" s="56">
        <v>80020</v>
      </c>
      <c r="E3998" s="56" t="s">
        <v>50</v>
      </c>
      <c r="F3998" s="56" t="str">
        <f>+VLOOKUP(Tabla2[[#This Row],[Estado]],Catalogos!$I$3:$J$35,2,0)</f>
        <v>Noroeste</v>
      </c>
      <c r="G3998" s="56" t="s">
        <v>8224</v>
      </c>
      <c r="H3998" s="56" t="s">
        <v>8578</v>
      </c>
      <c r="I3998" s="56">
        <v>3641</v>
      </c>
      <c r="J3998" s="56" t="s">
        <v>8492</v>
      </c>
      <c r="K3998" s="56" t="s">
        <v>257</v>
      </c>
      <c r="L3998" s="56" t="s">
        <v>72</v>
      </c>
      <c r="M3998" s="1"/>
    </row>
    <row r="3999" spans="1:13" x14ac:dyDescent="0.25">
      <c r="A3999" s="55" t="s">
        <v>24</v>
      </c>
      <c r="B3999" s="56" t="s">
        <v>165</v>
      </c>
      <c r="C3999" s="56" t="s">
        <v>8579</v>
      </c>
      <c r="D3999" s="56">
        <v>80440</v>
      </c>
      <c r="E3999" s="56" t="s">
        <v>50</v>
      </c>
      <c r="F3999" s="56" t="str">
        <f>+VLOOKUP(Tabla2[[#This Row],[Estado]],Catalogos!$I$3:$J$35,2,0)</f>
        <v>Noroeste</v>
      </c>
      <c r="G3999" s="56" t="s">
        <v>8224</v>
      </c>
      <c r="H3999" s="56" t="s">
        <v>8580</v>
      </c>
      <c r="I3999" s="56" t="s">
        <v>8581</v>
      </c>
      <c r="J3999" s="56" t="s">
        <v>652</v>
      </c>
      <c r="K3999" s="56" t="s">
        <v>257</v>
      </c>
      <c r="L3999" s="56" t="s">
        <v>72</v>
      </c>
      <c r="M3999" s="1"/>
    </row>
    <row r="4000" spans="1:13" x14ac:dyDescent="0.25">
      <c r="A4000" s="55" t="s">
        <v>24</v>
      </c>
      <c r="B4000" s="56" t="s">
        <v>165</v>
      </c>
      <c r="C4000" s="56" t="s">
        <v>8582</v>
      </c>
      <c r="D4000" s="56">
        <v>80000</v>
      </c>
      <c r="E4000" s="56" t="s">
        <v>50</v>
      </c>
      <c r="F4000" s="56" t="str">
        <f>+VLOOKUP(Tabla2[[#This Row],[Estado]],Catalogos!$I$3:$J$35,2,0)</f>
        <v>Noroeste</v>
      </c>
      <c r="G4000" s="56" t="s">
        <v>8224</v>
      </c>
      <c r="H4000" s="56" t="s">
        <v>8583</v>
      </c>
      <c r="I4000" s="56">
        <v>288</v>
      </c>
      <c r="J4000" s="56" t="s">
        <v>401</v>
      </c>
      <c r="K4000" s="56" t="s">
        <v>257</v>
      </c>
      <c r="L4000" s="56" t="s">
        <v>72</v>
      </c>
      <c r="M4000" s="1"/>
    </row>
    <row r="4001" spans="1:13" x14ac:dyDescent="0.25">
      <c r="A4001" s="55" t="s">
        <v>24</v>
      </c>
      <c r="B4001" s="56" t="s">
        <v>165</v>
      </c>
      <c r="C4001" s="56" t="s">
        <v>8584</v>
      </c>
      <c r="D4001" s="56">
        <v>80000</v>
      </c>
      <c r="E4001" s="56" t="s">
        <v>50</v>
      </c>
      <c r="F4001" s="56" t="str">
        <f>+VLOOKUP(Tabla2[[#This Row],[Estado]],Catalogos!$I$3:$J$35,2,0)</f>
        <v>Noroeste</v>
      </c>
      <c r="G4001" s="56" t="s">
        <v>8224</v>
      </c>
      <c r="H4001" s="56" t="s">
        <v>8585</v>
      </c>
      <c r="I4001" s="56">
        <v>235</v>
      </c>
      <c r="J4001" s="56" t="s">
        <v>401</v>
      </c>
      <c r="K4001" s="56" t="s">
        <v>257</v>
      </c>
      <c r="L4001" s="56" t="s">
        <v>72</v>
      </c>
      <c r="M4001" s="1"/>
    </row>
    <row r="4002" spans="1:13" x14ac:dyDescent="0.25">
      <c r="A4002" s="55" t="s">
        <v>24</v>
      </c>
      <c r="B4002" s="56" t="s">
        <v>165</v>
      </c>
      <c r="C4002" s="56" t="s">
        <v>8586</v>
      </c>
      <c r="D4002" s="56">
        <v>80029</v>
      </c>
      <c r="E4002" s="56" t="s">
        <v>50</v>
      </c>
      <c r="F4002" s="56" t="str">
        <f>+VLOOKUP(Tabla2[[#This Row],[Estado]],Catalogos!$I$3:$J$35,2,0)</f>
        <v>Noroeste</v>
      </c>
      <c r="G4002" s="56" t="s">
        <v>8224</v>
      </c>
      <c r="H4002" s="56" t="s">
        <v>8587</v>
      </c>
      <c r="I4002" s="56" t="s">
        <v>8588</v>
      </c>
      <c r="J4002" s="56" t="s">
        <v>8589</v>
      </c>
      <c r="K4002" s="56" t="s">
        <v>257</v>
      </c>
      <c r="L4002" s="56" t="s">
        <v>72</v>
      </c>
      <c r="M4002" s="1"/>
    </row>
    <row r="4003" spans="1:13" x14ac:dyDescent="0.25">
      <c r="A4003" s="55" t="s">
        <v>24</v>
      </c>
      <c r="B4003" s="56" t="s">
        <v>165</v>
      </c>
      <c r="C4003" s="56" t="s">
        <v>8590</v>
      </c>
      <c r="D4003" s="56">
        <v>80040</v>
      </c>
      <c r="E4003" s="56" t="s">
        <v>50</v>
      </c>
      <c r="F4003" s="56" t="str">
        <f>+VLOOKUP(Tabla2[[#This Row],[Estado]],Catalogos!$I$3:$J$35,2,0)</f>
        <v>Noroeste</v>
      </c>
      <c r="G4003" s="56" t="s">
        <v>8224</v>
      </c>
      <c r="H4003" s="56" t="s">
        <v>8591</v>
      </c>
      <c r="I4003" s="56">
        <v>1855</v>
      </c>
      <c r="J4003" s="56" t="s">
        <v>2149</v>
      </c>
      <c r="K4003" s="56" t="s">
        <v>257</v>
      </c>
      <c r="L4003" s="56" t="s">
        <v>72</v>
      </c>
      <c r="M4003" s="1"/>
    </row>
    <row r="4004" spans="1:13" x14ac:dyDescent="0.25">
      <c r="A4004" s="55" t="s">
        <v>24</v>
      </c>
      <c r="B4004" s="56" t="s">
        <v>165</v>
      </c>
      <c r="C4004" s="56" t="s">
        <v>8592</v>
      </c>
      <c r="D4004" s="56">
        <v>80247</v>
      </c>
      <c r="E4004" s="56" t="s">
        <v>50</v>
      </c>
      <c r="F4004" s="56" t="str">
        <f>+VLOOKUP(Tabla2[[#This Row],[Estado]],Catalogos!$I$3:$J$35,2,0)</f>
        <v>Noroeste</v>
      </c>
      <c r="G4004" s="56" t="s">
        <v>8224</v>
      </c>
      <c r="H4004" s="56" t="s">
        <v>8593</v>
      </c>
      <c r="I4004" s="56" t="s">
        <v>8594</v>
      </c>
      <c r="J4004" s="56" t="s">
        <v>727</v>
      </c>
      <c r="K4004" s="56" t="s">
        <v>257</v>
      </c>
      <c r="L4004" s="56" t="s">
        <v>72</v>
      </c>
      <c r="M4004" s="1"/>
    </row>
    <row r="4005" spans="1:13" x14ac:dyDescent="0.25">
      <c r="A4005" s="55" t="s">
        <v>24</v>
      </c>
      <c r="B4005" s="56" t="s">
        <v>165</v>
      </c>
      <c r="C4005" s="56" t="s">
        <v>8595</v>
      </c>
      <c r="D4005" s="56">
        <v>80058</v>
      </c>
      <c r="E4005" s="56" t="s">
        <v>50</v>
      </c>
      <c r="F4005" s="56" t="str">
        <f>+VLOOKUP(Tabla2[[#This Row],[Estado]],Catalogos!$I$3:$J$35,2,0)</f>
        <v>Noroeste</v>
      </c>
      <c r="G4005" s="56" t="s">
        <v>8224</v>
      </c>
      <c r="H4005" s="56" t="s">
        <v>8596</v>
      </c>
      <c r="I4005" s="56" t="s">
        <v>8597</v>
      </c>
      <c r="J4005" s="56" t="s">
        <v>8598</v>
      </c>
      <c r="K4005" s="56" t="s">
        <v>257</v>
      </c>
      <c r="L4005" s="56" t="s">
        <v>72</v>
      </c>
      <c r="M4005" s="1"/>
    </row>
    <row r="4006" spans="1:13" x14ac:dyDescent="0.25">
      <c r="A4006" s="55" t="s">
        <v>24</v>
      </c>
      <c r="B4006" s="56" t="s">
        <v>165</v>
      </c>
      <c r="C4006" s="56" t="s">
        <v>8599</v>
      </c>
      <c r="D4006" s="56">
        <v>80248</v>
      </c>
      <c r="E4006" s="56" t="s">
        <v>50</v>
      </c>
      <c r="F4006" s="56" t="str">
        <f>+VLOOKUP(Tabla2[[#This Row],[Estado]],Catalogos!$I$3:$J$35,2,0)</f>
        <v>Noroeste</v>
      </c>
      <c r="G4006" s="56" t="s">
        <v>8224</v>
      </c>
      <c r="H4006" s="56" t="s">
        <v>8600</v>
      </c>
      <c r="I4006" s="56" t="s">
        <v>8601</v>
      </c>
      <c r="J4006" s="56" t="s">
        <v>8602</v>
      </c>
      <c r="K4006" s="56" t="s">
        <v>257</v>
      </c>
      <c r="L4006" s="56" t="s">
        <v>72</v>
      </c>
      <c r="M4006" s="1"/>
    </row>
    <row r="4007" spans="1:13" x14ac:dyDescent="0.25">
      <c r="A4007" s="55" t="s">
        <v>24</v>
      </c>
      <c r="B4007" s="56" t="s">
        <v>165</v>
      </c>
      <c r="C4007" s="56" t="s">
        <v>8603</v>
      </c>
      <c r="D4007" s="56">
        <v>80028</v>
      </c>
      <c r="E4007" s="56" t="s">
        <v>50</v>
      </c>
      <c r="F4007" s="56" t="str">
        <f>+VLOOKUP(Tabla2[[#This Row],[Estado]],Catalogos!$I$3:$J$35,2,0)</f>
        <v>Noroeste</v>
      </c>
      <c r="G4007" s="56" t="s">
        <v>8224</v>
      </c>
      <c r="H4007" s="56" t="s">
        <v>8604</v>
      </c>
      <c r="I4007" s="56">
        <v>3542</v>
      </c>
      <c r="J4007" s="56" t="s">
        <v>8605</v>
      </c>
      <c r="K4007" s="56" t="s">
        <v>257</v>
      </c>
      <c r="L4007" s="56" t="s">
        <v>72</v>
      </c>
      <c r="M4007" s="1"/>
    </row>
    <row r="4008" spans="1:13" x14ac:dyDescent="0.25">
      <c r="A4008" s="55" t="s">
        <v>24</v>
      </c>
      <c r="B4008" s="56" t="s">
        <v>165</v>
      </c>
      <c r="C4008" s="56" t="s">
        <v>8606</v>
      </c>
      <c r="D4008" s="56">
        <v>80010</v>
      </c>
      <c r="E4008" s="56" t="s">
        <v>50</v>
      </c>
      <c r="F4008" s="56" t="str">
        <f>+VLOOKUP(Tabla2[[#This Row],[Estado]],Catalogos!$I$3:$J$35,2,0)</f>
        <v>Noroeste</v>
      </c>
      <c r="G4008" s="56" t="s">
        <v>8224</v>
      </c>
      <c r="H4008" s="56" t="s">
        <v>8607</v>
      </c>
      <c r="I4008" s="56">
        <v>200</v>
      </c>
      <c r="J4008" s="56" t="s">
        <v>8286</v>
      </c>
      <c r="K4008" s="56" t="s">
        <v>257</v>
      </c>
      <c r="L4008" s="56" t="s">
        <v>72</v>
      </c>
      <c r="M4008" s="1"/>
    </row>
    <row r="4009" spans="1:13" x14ac:dyDescent="0.25">
      <c r="A4009" s="55" t="s">
        <v>24</v>
      </c>
      <c r="B4009" s="56" t="s">
        <v>165</v>
      </c>
      <c r="C4009" s="56" t="s">
        <v>8608</v>
      </c>
      <c r="D4009" s="56">
        <v>80050</v>
      </c>
      <c r="E4009" s="56" t="s">
        <v>50</v>
      </c>
      <c r="F4009" s="56" t="str">
        <f>+VLOOKUP(Tabla2[[#This Row],[Estado]],Catalogos!$I$3:$J$35,2,0)</f>
        <v>Noroeste</v>
      </c>
      <c r="G4009" s="56" t="s">
        <v>8224</v>
      </c>
      <c r="H4009" s="56" t="s">
        <v>8609</v>
      </c>
      <c r="I4009" s="56" t="s">
        <v>8610</v>
      </c>
      <c r="J4009" s="56" t="s">
        <v>8544</v>
      </c>
      <c r="K4009" s="56" t="s">
        <v>257</v>
      </c>
      <c r="L4009" s="56" t="s">
        <v>72</v>
      </c>
      <c r="M4009" s="1"/>
    </row>
    <row r="4010" spans="1:13" x14ac:dyDescent="0.25">
      <c r="A4010" s="55" t="s">
        <v>24</v>
      </c>
      <c r="B4010" s="56" t="s">
        <v>165</v>
      </c>
      <c r="C4010" s="56" t="s">
        <v>8611</v>
      </c>
      <c r="D4010" s="56">
        <v>80060</v>
      </c>
      <c r="E4010" s="56" t="s">
        <v>50</v>
      </c>
      <c r="F4010" s="56" t="str">
        <f>+VLOOKUP(Tabla2[[#This Row],[Estado]],Catalogos!$I$3:$J$35,2,0)</f>
        <v>Noroeste</v>
      </c>
      <c r="G4010" s="56" t="s">
        <v>8224</v>
      </c>
      <c r="H4010" s="56" t="s">
        <v>8612</v>
      </c>
      <c r="I4010" s="56">
        <v>442</v>
      </c>
      <c r="J4010" s="56" t="s">
        <v>8260</v>
      </c>
      <c r="K4010" s="56" t="s">
        <v>257</v>
      </c>
      <c r="L4010" s="56" t="s">
        <v>72</v>
      </c>
      <c r="M4010" s="1"/>
    </row>
    <row r="4011" spans="1:13" x14ac:dyDescent="0.25">
      <c r="A4011" s="55" t="s">
        <v>24</v>
      </c>
      <c r="B4011" s="56" t="s">
        <v>165</v>
      </c>
      <c r="C4011" s="56" t="s">
        <v>8613</v>
      </c>
      <c r="D4011" s="56">
        <v>80295</v>
      </c>
      <c r="E4011" s="56" t="s">
        <v>50</v>
      </c>
      <c r="F4011" s="56" t="str">
        <f>+VLOOKUP(Tabla2[[#This Row],[Estado]],Catalogos!$I$3:$J$35,2,0)</f>
        <v>Noroeste</v>
      </c>
      <c r="G4011" s="56" t="s">
        <v>8224</v>
      </c>
      <c r="H4011" s="56" t="s">
        <v>8614</v>
      </c>
      <c r="I4011" s="56">
        <v>5377</v>
      </c>
      <c r="J4011" s="56" t="s">
        <v>8615</v>
      </c>
      <c r="K4011" s="56" t="s">
        <v>257</v>
      </c>
      <c r="L4011" s="56" t="s">
        <v>72</v>
      </c>
      <c r="M4011" s="1"/>
    </row>
    <row r="4012" spans="1:13" x14ac:dyDescent="0.25">
      <c r="A4012" s="55" t="s">
        <v>24</v>
      </c>
      <c r="B4012" s="56" t="s">
        <v>165</v>
      </c>
      <c r="C4012" s="56" t="s">
        <v>8616</v>
      </c>
      <c r="D4012" s="56">
        <v>80025</v>
      </c>
      <c r="E4012" s="56" t="s">
        <v>50</v>
      </c>
      <c r="F4012" s="56" t="str">
        <f>+VLOOKUP(Tabla2[[#This Row],[Estado]],Catalogos!$I$3:$J$35,2,0)</f>
        <v>Noroeste</v>
      </c>
      <c r="G4012" s="56" t="s">
        <v>8224</v>
      </c>
      <c r="H4012" s="56" t="s">
        <v>8617</v>
      </c>
      <c r="I4012" s="56" t="s">
        <v>8618</v>
      </c>
      <c r="J4012" s="56" t="s">
        <v>8619</v>
      </c>
      <c r="K4012" s="56" t="s">
        <v>257</v>
      </c>
      <c r="L4012" s="56" t="s">
        <v>72</v>
      </c>
      <c r="M4012" s="1"/>
    </row>
    <row r="4013" spans="1:13" x14ac:dyDescent="0.25">
      <c r="A4013" s="55" t="s">
        <v>24</v>
      </c>
      <c r="B4013" s="56" t="s">
        <v>165</v>
      </c>
      <c r="C4013" s="56" t="s">
        <v>8620</v>
      </c>
      <c r="D4013" s="56">
        <v>80090</v>
      </c>
      <c r="E4013" s="56" t="s">
        <v>50</v>
      </c>
      <c r="F4013" s="56" t="str">
        <f>+VLOOKUP(Tabla2[[#This Row],[Estado]],Catalogos!$I$3:$J$35,2,0)</f>
        <v>Noroeste</v>
      </c>
      <c r="G4013" s="56" t="s">
        <v>8224</v>
      </c>
      <c r="H4013" s="56" t="s">
        <v>8621</v>
      </c>
      <c r="I4013" s="56">
        <v>2198</v>
      </c>
      <c r="J4013" s="56" t="s">
        <v>2739</v>
      </c>
      <c r="K4013" s="56" t="s">
        <v>257</v>
      </c>
      <c r="L4013" s="56" t="s">
        <v>72</v>
      </c>
      <c r="M4013" s="1"/>
    </row>
    <row r="4014" spans="1:13" x14ac:dyDescent="0.25">
      <c r="A4014" s="55" t="s">
        <v>24</v>
      </c>
      <c r="B4014" s="56" t="s">
        <v>165</v>
      </c>
      <c r="C4014" s="56" t="s">
        <v>8622</v>
      </c>
      <c r="D4014" s="56">
        <v>80349</v>
      </c>
      <c r="E4014" s="56" t="s">
        <v>50</v>
      </c>
      <c r="F4014" s="56" t="str">
        <f>+VLOOKUP(Tabla2[[#This Row],[Estado]],Catalogos!$I$3:$J$35,2,0)</f>
        <v>Noroeste</v>
      </c>
      <c r="G4014" s="56" t="s">
        <v>8224</v>
      </c>
      <c r="H4014" s="56" t="s">
        <v>8563</v>
      </c>
      <c r="I4014" s="56" t="s">
        <v>172</v>
      </c>
      <c r="J4014" s="56" t="s">
        <v>8623</v>
      </c>
      <c r="K4014" s="56" t="s">
        <v>257</v>
      </c>
      <c r="L4014" s="56" t="s">
        <v>72</v>
      </c>
      <c r="M4014" s="1"/>
    </row>
    <row r="4015" spans="1:13" x14ac:dyDescent="0.25">
      <c r="A4015" s="55" t="s">
        <v>24</v>
      </c>
      <c r="B4015" s="56" t="s">
        <v>165</v>
      </c>
      <c r="C4015" s="56" t="s">
        <v>8624</v>
      </c>
      <c r="D4015" s="56">
        <v>80190</v>
      </c>
      <c r="E4015" s="56" t="s">
        <v>50</v>
      </c>
      <c r="F4015" s="56" t="str">
        <f>+VLOOKUP(Tabla2[[#This Row],[Estado]],Catalogos!$I$3:$J$35,2,0)</f>
        <v>Noroeste</v>
      </c>
      <c r="G4015" s="56" t="s">
        <v>8224</v>
      </c>
      <c r="H4015" s="56" t="s">
        <v>8625</v>
      </c>
      <c r="I4015" s="56" t="s">
        <v>172</v>
      </c>
      <c r="J4015" s="56" t="s">
        <v>742</v>
      </c>
      <c r="K4015" s="56" t="s">
        <v>257</v>
      </c>
      <c r="L4015" s="56" t="s">
        <v>72</v>
      </c>
      <c r="M4015" s="1"/>
    </row>
    <row r="4016" spans="1:13" x14ac:dyDescent="0.25">
      <c r="A4016" s="55" t="s">
        <v>24</v>
      </c>
      <c r="B4016" s="56" t="s">
        <v>165</v>
      </c>
      <c r="C4016" s="56" t="s">
        <v>8626</v>
      </c>
      <c r="D4016" s="56">
        <v>80197</v>
      </c>
      <c r="E4016" s="56" t="s">
        <v>50</v>
      </c>
      <c r="F4016" s="56" t="str">
        <f>+VLOOKUP(Tabla2[[#This Row],[Estado]],Catalogos!$I$3:$J$35,2,0)</f>
        <v>Noroeste</v>
      </c>
      <c r="G4016" s="56" t="s">
        <v>8224</v>
      </c>
      <c r="H4016" s="56" t="s">
        <v>8627</v>
      </c>
      <c r="I4016" s="56" t="s">
        <v>172</v>
      </c>
      <c r="J4016" s="56" t="s">
        <v>8557</v>
      </c>
      <c r="K4016" s="56" t="s">
        <v>257</v>
      </c>
      <c r="L4016" s="56" t="s">
        <v>72</v>
      </c>
      <c r="M4016" s="1"/>
    </row>
    <row r="4017" spans="1:13" x14ac:dyDescent="0.25">
      <c r="A4017" s="55" t="s">
        <v>24</v>
      </c>
      <c r="B4017" s="56" t="s">
        <v>165</v>
      </c>
      <c r="C4017" s="56" t="s">
        <v>8628</v>
      </c>
      <c r="D4017" s="56">
        <v>80484</v>
      </c>
      <c r="E4017" s="56" t="s">
        <v>50</v>
      </c>
      <c r="F4017" s="56" t="str">
        <f>+VLOOKUP(Tabla2[[#This Row],[Estado]],Catalogos!$I$3:$J$35,2,0)</f>
        <v>Noroeste</v>
      </c>
      <c r="G4017" s="56" t="s">
        <v>8224</v>
      </c>
      <c r="H4017" s="56" t="s">
        <v>8629</v>
      </c>
      <c r="I4017" s="56">
        <v>154</v>
      </c>
      <c r="J4017" s="56" t="s">
        <v>8630</v>
      </c>
      <c r="K4017" s="56" t="s">
        <v>257</v>
      </c>
      <c r="L4017" s="56" t="s">
        <v>72</v>
      </c>
      <c r="M4017" s="1"/>
    </row>
    <row r="4018" spans="1:13" x14ac:dyDescent="0.25">
      <c r="A4018" s="55" t="s">
        <v>24</v>
      </c>
      <c r="B4018" s="56" t="s">
        <v>165</v>
      </c>
      <c r="C4018" s="56" t="s">
        <v>8631</v>
      </c>
      <c r="D4018" s="56">
        <v>80050</v>
      </c>
      <c r="E4018" s="56" t="s">
        <v>50</v>
      </c>
      <c r="F4018" s="56" t="str">
        <f>+VLOOKUP(Tabla2[[#This Row],[Estado]],Catalogos!$I$3:$J$35,2,0)</f>
        <v>Noroeste</v>
      </c>
      <c r="G4018" s="56" t="s">
        <v>8224</v>
      </c>
      <c r="H4018" s="56" t="s">
        <v>8632</v>
      </c>
      <c r="I4018" s="56">
        <v>3835</v>
      </c>
      <c r="J4018" s="56" t="s">
        <v>8633</v>
      </c>
      <c r="K4018" s="56" t="s">
        <v>257</v>
      </c>
      <c r="L4018" s="56" t="s">
        <v>72</v>
      </c>
      <c r="M4018" s="1"/>
    </row>
    <row r="4019" spans="1:13" x14ac:dyDescent="0.25">
      <c r="A4019" s="55" t="s">
        <v>24</v>
      </c>
      <c r="B4019" s="56" t="s">
        <v>165</v>
      </c>
      <c r="C4019" s="56" t="s">
        <v>8634</v>
      </c>
      <c r="D4019" s="56">
        <v>80430</v>
      </c>
      <c r="E4019" s="56" t="s">
        <v>50</v>
      </c>
      <c r="F4019" s="56" t="str">
        <f>+VLOOKUP(Tabla2[[#This Row],[Estado]],Catalogos!$I$3:$J$35,2,0)</f>
        <v>Noroeste</v>
      </c>
      <c r="G4019" s="56" t="s">
        <v>8224</v>
      </c>
      <c r="H4019" s="56" t="s">
        <v>2163</v>
      </c>
      <c r="I4019" s="56">
        <v>235</v>
      </c>
      <c r="J4019" s="56" t="s">
        <v>55</v>
      </c>
      <c r="K4019" s="56" t="s">
        <v>257</v>
      </c>
      <c r="L4019" s="56" t="s">
        <v>72</v>
      </c>
      <c r="M4019" s="1"/>
    </row>
    <row r="4020" spans="1:13" x14ac:dyDescent="0.25">
      <c r="A4020" s="55" t="s">
        <v>24</v>
      </c>
      <c r="B4020" s="56" t="s">
        <v>165</v>
      </c>
      <c r="C4020" s="56" t="s">
        <v>8635</v>
      </c>
      <c r="D4020" s="56">
        <v>80296</v>
      </c>
      <c r="E4020" s="56" t="s">
        <v>50</v>
      </c>
      <c r="F4020" s="56" t="str">
        <f>+VLOOKUP(Tabla2[[#This Row],[Estado]],Catalogos!$I$3:$J$35,2,0)</f>
        <v>Noroeste</v>
      </c>
      <c r="G4020" s="56" t="s">
        <v>8224</v>
      </c>
      <c r="H4020" s="56" t="s">
        <v>8636</v>
      </c>
      <c r="I4020" s="56">
        <v>4797</v>
      </c>
      <c r="J4020" s="56" t="s">
        <v>8637</v>
      </c>
      <c r="K4020" s="56" t="s">
        <v>257</v>
      </c>
      <c r="L4020" s="56" t="s">
        <v>72</v>
      </c>
      <c r="M4020" s="1"/>
    </row>
    <row r="4021" spans="1:13" x14ac:dyDescent="0.25">
      <c r="A4021" s="55" t="s">
        <v>24</v>
      </c>
      <c r="B4021" s="56" t="s">
        <v>165</v>
      </c>
      <c r="C4021" s="56" t="s">
        <v>8638</v>
      </c>
      <c r="D4021" s="56">
        <v>80247</v>
      </c>
      <c r="E4021" s="56" t="s">
        <v>50</v>
      </c>
      <c r="F4021" s="56" t="str">
        <f>+VLOOKUP(Tabla2[[#This Row],[Estado]],Catalogos!$I$3:$J$35,2,0)</f>
        <v>Noroeste</v>
      </c>
      <c r="G4021" s="56" t="s">
        <v>8224</v>
      </c>
      <c r="H4021" s="56" t="s">
        <v>8639</v>
      </c>
      <c r="I4021" s="56">
        <v>2662</v>
      </c>
      <c r="J4021" s="56" t="s">
        <v>8640</v>
      </c>
      <c r="K4021" s="56" t="s">
        <v>257</v>
      </c>
      <c r="L4021" s="56" t="s">
        <v>72</v>
      </c>
      <c r="M4021" s="1"/>
    </row>
    <row r="4022" spans="1:13" x14ac:dyDescent="0.25">
      <c r="A4022" s="55" t="s">
        <v>24</v>
      </c>
      <c r="B4022" s="56" t="s">
        <v>165</v>
      </c>
      <c r="C4022" s="56" t="s">
        <v>8641</v>
      </c>
      <c r="D4022" s="56">
        <v>80059</v>
      </c>
      <c r="E4022" s="56" t="s">
        <v>50</v>
      </c>
      <c r="F4022" s="56" t="str">
        <f>+VLOOKUP(Tabla2[[#This Row],[Estado]],Catalogos!$I$3:$J$35,2,0)</f>
        <v>Noroeste</v>
      </c>
      <c r="G4022" s="56" t="s">
        <v>8224</v>
      </c>
      <c r="H4022" s="56" t="s">
        <v>8642</v>
      </c>
      <c r="I4022" s="56">
        <v>3955</v>
      </c>
      <c r="J4022" s="56" t="s">
        <v>8637</v>
      </c>
      <c r="K4022" s="56" t="s">
        <v>257</v>
      </c>
      <c r="L4022" s="56" t="s">
        <v>72</v>
      </c>
      <c r="M4022" s="1"/>
    </row>
    <row r="4023" spans="1:13" x14ac:dyDescent="0.25">
      <c r="A4023" s="55" t="s">
        <v>24</v>
      </c>
      <c r="B4023" s="56" t="s">
        <v>165</v>
      </c>
      <c r="C4023" s="56" t="s">
        <v>8643</v>
      </c>
      <c r="D4023" s="56">
        <v>80260</v>
      </c>
      <c r="E4023" s="56" t="s">
        <v>50</v>
      </c>
      <c r="F4023" s="56" t="str">
        <f>+VLOOKUP(Tabla2[[#This Row],[Estado]],Catalogos!$I$3:$J$35,2,0)</f>
        <v>Noroeste</v>
      </c>
      <c r="G4023" s="56" t="s">
        <v>8224</v>
      </c>
      <c r="H4023" s="56" t="s">
        <v>8644</v>
      </c>
      <c r="I4023" s="56">
        <v>2375</v>
      </c>
      <c r="J4023" s="56" t="s">
        <v>6589</v>
      </c>
      <c r="K4023" s="56" t="s">
        <v>257</v>
      </c>
      <c r="L4023" s="56" t="s">
        <v>72</v>
      </c>
      <c r="M4023" s="1"/>
    </row>
    <row r="4024" spans="1:13" x14ac:dyDescent="0.25">
      <c r="A4024" s="55" t="s">
        <v>24</v>
      </c>
      <c r="B4024" s="56" t="s">
        <v>165</v>
      </c>
      <c r="C4024" s="56" t="s">
        <v>8645</v>
      </c>
      <c r="D4024" s="56">
        <v>80119</v>
      </c>
      <c r="E4024" s="56" t="s">
        <v>50</v>
      </c>
      <c r="F4024" s="56" t="str">
        <f>+VLOOKUP(Tabla2[[#This Row],[Estado]],Catalogos!$I$3:$J$35,2,0)</f>
        <v>Noroeste</v>
      </c>
      <c r="G4024" s="56" t="s">
        <v>8224</v>
      </c>
      <c r="H4024" s="56" t="s">
        <v>8646</v>
      </c>
      <c r="I4024" s="56">
        <v>1058</v>
      </c>
      <c r="J4024" s="56" t="s">
        <v>8647</v>
      </c>
      <c r="K4024" s="56" t="s">
        <v>257</v>
      </c>
      <c r="L4024" s="56" t="s">
        <v>72</v>
      </c>
      <c r="M4024" s="1"/>
    </row>
    <row r="4025" spans="1:13" x14ac:dyDescent="0.25">
      <c r="A4025" s="55" t="s">
        <v>24</v>
      </c>
      <c r="B4025" s="56" t="s">
        <v>165</v>
      </c>
      <c r="C4025" s="56" t="s">
        <v>8648</v>
      </c>
      <c r="D4025" s="56">
        <v>80295</v>
      </c>
      <c r="E4025" s="56" t="s">
        <v>50</v>
      </c>
      <c r="F4025" s="56" t="str">
        <f>+VLOOKUP(Tabla2[[#This Row],[Estado]],Catalogos!$I$3:$J$35,2,0)</f>
        <v>Noroeste</v>
      </c>
      <c r="G4025" s="56" t="s">
        <v>8224</v>
      </c>
      <c r="H4025" s="56" t="s">
        <v>8649</v>
      </c>
      <c r="I4025" s="56">
        <v>5386</v>
      </c>
      <c r="J4025" s="56" t="s">
        <v>8650</v>
      </c>
      <c r="K4025" s="56" t="s">
        <v>257</v>
      </c>
      <c r="L4025" s="56" t="s">
        <v>72</v>
      </c>
      <c r="M4025" s="1"/>
    </row>
    <row r="4026" spans="1:13" x14ac:dyDescent="0.25">
      <c r="A4026" s="55" t="s">
        <v>24</v>
      </c>
      <c r="B4026" s="56" t="s">
        <v>165</v>
      </c>
      <c r="C4026" s="56" t="s">
        <v>8651</v>
      </c>
      <c r="D4026" s="56">
        <v>80492</v>
      </c>
      <c r="E4026" s="56" t="s">
        <v>50</v>
      </c>
      <c r="F4026" s="56" t="str">
        <f>+VLOOKUP(Tabla2[[#This Row],[Estado]],Catalogos!$I$3:$J$35,2,0)</f>
        <v>Noroeste</v>
      </c>
      <c r="G4026" s="56" t="s">
        <v>8224</v>
      </c>
      <c r="H4026" s="56" t="s">
        <v>8652</v>
      </c>
      <c r="I4026" s="56" t="s">
        <v>8653</v>
      </c>
      <c r="J4026" s="56" t="s">
        <v>8654</v>
      </c>
      <c r="K4026" s="56" t="s">
        <v>257</v>
      </c>
      <c r="L4026" s="56" t="s">
        <v>72</v>
      </c>
      <c r="M4026" s="1"/>
    </row>
    <row r="4027" spans="1:13" x14ac:dyDescent="0.25">
      <c r="A4027" s="55" t="s">
        <v>24</v>
      </c>
      <c r="B4027" s="56" t="s">
        <v>165</v>
      </c>
      <c r="C4027" s="56" t="s">
        <v>8655</v>
      </c>
      <c r="D4027" s="56">
        <v>80298</v>
      </c>
      <c r="E4027" s="56" t="s">
        <v>50</v>
      </c>
      <c r="F4027" s="56" t="str">
        <f>+VLOOKUP(Tabla2[[#This Row],[Estado]],Catalogos!$I$3:$J$35,2,0)</f>
        <v>Noroeste</v>
      </c>
      <c r="G4027" s="56" t="s">
        <v>8224</v>
      </c>
      <c r="H4027" s="56" t="s">
        <v>8656</v>
      </c>
      <c r="I4027" s="56">
        <v>133</v>
      </c>
      <c r="J4027" s="56" t="s">
        <v>8657</v>
      </c>
      <c r="K4027" s="56" t="s">
        <v>257</v>
      </c>
      <c r="L4027" s="56" t="s">
        <v>72</v>
      </c>
      <c r="M4027" s="1"/>
    </row>
    <row r="4028" spans="1:13" x14ac:dyDescent="0.25">
      <c r="A4028" s="55" t="s">
        <v>24</v>
      </c>
      <c r="B4028" s="56" t="s">
        <v>165</v>
      </c>
      <c r="C4028" s="56" t="s">
        <v>8658</v>
      </c>
      <c r="D4028" s="56">
        <v>80430</v>
      </c>
      <c r="E4028" s="56" t="s">
        <v>50</v>
      </c>
      <c r="F4028" s="56" t="str">
        <f>+VLOOKUP(Tabla2[[#This Row],[Estado]],Catalogos!$I$3:$J$35,2,0)</f>
        <v>Noroeste</v>
      </c>
      <c r="G4028" s="56" t="s">
        <v>8224</v>
      </c>
      <c r="H4028" s="56" t="s">
        <v>8659</v>
      </c>
      <c r="I4028" s="56">
        <v>785</v>
      </c>
      <c r="J4028" s="56" t="s">
        <v>8660</v>
      </c>
      <c r="K4028" s="56" t="s">
        <v>257</v>
      </c>
      <c r="L4028" s="56" t="s">
        <v>72</v>
      </c>
      <c r="M4028" s="1"/>
    </row>
    <row r="4029" spans="1:13" x14ac:dyDescent="0.25">
      <c r="A4029" s="55" t="s">
        <v>24</v>
      </c>
      <c r="B4029" s="56" t="s">
        <v>165</v>
      </c>
      <c r="C4029" s="56" t="s">
        <v>8661</v>
      </c>
      <c r="D4029" s="56">
        <v>80430</v>
      </c>
      <c r="E4029" s="56" t="s">
        <v>50</v>
      </c>
      <c r="F4029" s="56" t="str">
        <f>+VLOOKUP(Tabla2[[#This Row],[Estado]],Catalogos!$I$3:$J$35,2,0)</f>
        <v>Noroeste</v>
      </c>
      <c r="G4029" s="56" t="s">
        <v>8224</v>
      </c>
      <c r="H4029" s="56" t="s">
        <v>8662</v>
      </c>
      <c r="I4029" s="56">
        <v>511</v>
      </c>
      <c r="J4029" s="56" t="s">
        <v>8663</v>
      </c>
      <c r="K4029" s="56" t="s">
        <v>257</v>
      </c>
      <c r="L4029" s="56" t="s">
        <v>72</v>
      </c>
      <c r="M4029" s="1"/>
    </row>
    <row r="4030" spans="1:13" x14ac:dyDescent="0.25">
      <c r="A4030" s="55" t="s">
        <v>24</v>
      </c>
      <c r="B4030" s="56" t="s">
        <v>165</v>
      </c>
      <c r="C4030" s="56" t="s">
        <v>8664</v>
      </c>
      <c r="D4030" s="56">
        <v>80295</v>
      </c>
      <c r="E4030" s="56" t="s">
        <v>50</v>
      </c>
      <c r="F4030" s="56" t="str">
        <f>+VLOOKUP(Tabla2[[#This Row],[Estado]],Catalogos!$I$3:$J$35,2,0)</f>
        <v>Noroeste</v>
      </c>
      <c r="G4030" s="56" t="s">
        <v>8224</v>
      </c>
      <c r="H4030" s="56" t="s">
        <v>8665</v>
      </c>
      <c r="I4030" s="56">
        <v>3884</v>
      </c>
      <c r="J4030" s="56" t="s">
        <v>8650</v>
      </c>
      <c r="K4030" s="56" t="s">
        <v>257</v>
      </c>
      <c r="L4030" s="56" t="s">
        <v>72</v>
      </c>
      <c r="M4030" s="1"/>
    </row>
    <row r="4031" spans="1:13" x14ac:dyDescent="0.25">
      <c r="A4031" s="55" t="s">
        <v>24</v>
      </c>
      <c r="B4031" s="56" t="s">
        <v>165</v>
      </c>
      <c r="C4031" s="56" t="s">
        <v>8666</v>
      </c>
      <c r="D4031" s="56">
        <v>80143</v>
      </c>
      <c r="E4031" s="56" t="s">
        <v>50</v>
      </c>
      <c r="F4031" s="56" t="str">
        <f>+VLOOKUP(Tabla2[[#This Row],[Estado]],Catalogos!$I$3:$J$35,2,0)</f>
        <v>Noroeste</v>
      </c>
      <c r="G4031" s="56" t="s">
        <v>8224</v>
      </c>
      <c r="H4031" s="56" t="s">
        <v>8667</v>
      </c>
      <c r="I4031" s="56" t="s">
        <v>8668</v>
      </c>
      <c r="J4031" s="56" t="s">
        <v>8669</v>
      </c>
      <c r="K4031" s="56" t="s">
        <v>257</v>
      </c>
      <c r="L4031" s="56" t="s">
        <v>72</v>
      </c>
      <c r="M4031" s="1"/>
    </row>
    <row r="4032" spans="1:13" x14ac:dyDescent="0.25">
      <c r="A4032" s="55" t="s">
        <v>24</v>
      </c>
      <c r="B4032" s="56" t="s">
        <v>165</v>
      </c>
      <c r="C4032" s="56" t="s">
        <v>8670</v>
      </c>
      <c r="D4032" s="56">
        <v>80177</v>
      </c>
      <c r="E4032" s="56" t="s">
        <v>50</v>
      </c>
      <c r="F4032" s="56" t="str">
        <f>+VLOOKUP(Tabla2[[#This Row],[Estado]],Catalogos!$I$3:$J$35,2,0)</f>
        <v>Noroeste</v>
      </c>
      <c r="G4032" s="56" t="s">
        <v>8224</v>
      </c>
      <c r="H4032" s="56" t="s">
        <v>8671</v>
      </c>
      <c r="I4032" s="56">
        <v>3184</v>
      </c>
      <c r="J4032" s="56" t="s">
        <v>8672</v>
      </c>
      <c r="K4032" s="56" t="s">
        <v>257</v>
      </c>
      <c r="L4032" s="56" t="s">
        <v>72</v>
      </c>
      <c r="M4032" s="1"/>
    </row>
    <row r="4033" spans="1:13" x14ac:dyDescent="0.25">
      <c r="A4033" s="55" t="s">
        <v>24</v>
      </c>
      <c r="B4033" s="56" t="s">
        <v>165</v>
      </c>
      <c r="C4033" s="56" t="s">
        <v>8673</v>
      </c>
      <c r="D4033" s="56">
        <v>80184</v>
      </c>
      <c r="E4033" s="56" t="s">
        <v>50</v>
      </c>
      <c r="F4033" s="56" t="str">
        <f>+VLOOKUP(Tabla2[[#This Row],[Estado]],Catalogos!$I$3:$J$35,2,0)</f>
        <v>Noroeste</v>
      </c>
      <c r="G4033" s="56" t="s">
        <v>8224</v>
      </c>
      <c r="H4033" s="56" t="s">
        <v>8674</v>
      </c>
      <c r="I4033" s="56">
        <v>5008</v>
      </c>
      <c r="J4033" s="56" t="s">
        <v>8675</v>
      </c>
      <c r="K4033" s="56" t="s">
        <v>257</v>
      </c>
      <c r="L4033" s="56" t="s">
        <v>72</v>
      </c>
      <c r="M4033" s="1"/>
    </row>
    <row r="4034" spans="1:13" x14ac:dyDescent="0.25">
      <c r="A4034" s="55" t="s">
        <v>24</v>
      </c>
      <c r="B4034" s="56" t="s">
        <v>165</v>
      </c>
      <c r="C4034" s="56" t="s">
        <v>8676</v>
      </c>
      <c r="D4034" s="56">
        <v>80143</v>
      </c>
      <c r="E4034" s="56" t="s">
        <v>50</v>
      </c>
      <c r="F4034" s="56" t="str">
        <f>+VLOOKUP(Tabla2[[#This Row],[Estado]],Catalogos!$I$3:$J$35,2,0)</f>
        <v>Noroeste</v>
      </c>
      <c r="G4034" s="56" t="s">
        <v>8224</v>
      </c>
      <c r="H4034" s="56" t="s">
        <v>8677</v>
      </c>
      <c r="I4034" s="56">
        <v>7358</v>
      </c>
      <c r="J4034" s="56" t="s">
        <v>8678</v>
      </c>
      <c r="K4034" s="56" t="s">
        <v>257</v>
      </c>
      <c r="L4034" s="56" t="s">
        <v>72</v>
      </c>
      <c r="M4034" s="1"/>
    </row>
    <row r="4035" spans="1:13" x14ac:dyDescent="0.25">
      <c r="A4035" s="55" t="s">
        <v>24</v>
      </c>
      <c r="B4035" s="56" t="s">
        <v>165</v>
      </c>
      <c r="C4035" s="56" t="s">
        <v>8679</v>
      </c>
      <c r="D4035" s="56">
        <v>80040</v>
      </c>
      <c r="E4035" s="56" t="s">
        <v>50</v>
      </c>
      <c r="F4035" s="56" t="str">
        <f>+VLOOKUP(Tabla2[[#This Row],[Estado]],Catalogos!$I$3:$J$35,2,0)</f>
        <v>Noroeste</v>
      </c>
      <c r="G4035" s="56" t="s">
        <v>8224</v>
      </c>
      <c r="H4035" s="56" t="s">
        <v>8680</v>
      </c>
      <c r="I4035" s="56" t="s">
        <v>8681</v>
      </c>
      <c r="J4035" s="56" t="s">
        <v>2149</v>
      </c>
      <c r="K4035" s="56" t="s">
        <v>257</v>
      </c>
      <c r="L4035" s="56" t="s">
        <v>72</v>
      </c>
      <c r="M4035" s="1"/>
    </row>
    <row r="4036" spans="1:13" x14ac:dyDescent="0.25">
      <c r="A4036" s="55" t="s">
        <v>24</v>
      </c>
      <c r="B4036" s="56" t="s">
        <v>165</v>
      </c>
      <c r="C4036" s="56" t="s">
        <v>8682</v>
      </c>
      <c r="D4036" s="56">
        <v>80019</v>
      </c>
      <c r="E4036" s="56" t="s">
        <v>50</v>
      </c>
      <c r="F4036" s="56" t="str">
        <f>+VLOOKUP(Tabla2[[#This Row],[Estado]],Catalogos!$I$3:$J$35,2,0)</f>
        <v>Noroeste</v>
      </c>
      <c r="G4036" s="56" t="s">
        <v>8224</v>
      </c>
      <c r="H4036" s="56" t="s">
        <v>8683</v>
      </c>
      <c r="I4036" s="56" t="s">
        <v>172</v>
      </c>
      <c r="J4036" s="56" t="s">
        <v>8684</v>
      </c>
      <c r="K4036" s="56" t="s">
        <v>257</v>
      </c>
      <c r="L4036" s="56" t="s">
        <v>72</v>
      </c>
      <c r="M4036" s="1"/>
    </row>
    <row r="4037" spans="1:13" x14ac:dyDescent="0.25">
      <c r="A4037" s="55" t="s">
        <v>24</v>
      </c>
      <c r="B4037" s="56" t="s">
        <v>165</v>
      </c>
      <c r="C4037" s="56" t="s">
        <v>8685</v>
      </c>
      <c r="D4037" s="56">
        <v>80280</v>
      </c>
      <c r="E4037" s="56" t="s">
        <v>50</v>
      </c>
      <c r="F4037" s="56" t="str">
        <f>+VLOOKUP(Tabla2[[#This Row],[Estado]],Catalogos!$I$3:$J$35,2,0)</f>
        <v>Noroeste</v>
      </c>
      <c r="G4037" s="56" t="s">
        <v>8224</v>
      </c>
      <c r="H4037" s="56" t="s">
        <v>8686</v>
      </c>
      <c r="I4037" s="56">
        <v>3329</v>
      </c>
      <c r="J4037" s="56" t="s">
        <v>8687</v>
      </c>
      <c r="K4037" s="56" t="s">
        <v>257</v>
      </c>
      <c r="L4037" s="56" t="s">
        <v>72</v>
      </c>
      <c r="M4037" s="1"/>
    </row>
    <row r="4038" spans="1:13" x14ac:dyDescent="0.25">
      <c r="A4038" s="55" t="s">
        <v>24</v>
      </c>
      <c r="B4038" s="56" t="s">
        <v>165</v>
      </c>
      <c r="C4038" s="56" t="s">
        <v>8688</v>
      </c>
      <c r="D4038" s="56">
        <v>80301</v>
      </c>
      <c r="E4038" s="56" t="s">
        <v>50</v>
      </c>
      <c r="F4038" s="56" t="str">
        <f>+VLOOKUP(Tabla2[[#This Row],[Estado]],Catalogos!$I$3:$J$35,2,0)</f>
        <v>Noroeste</v>
      </c>
      <c r="G4038" s="56" t="s">
        <v>8224</v>
      </c>
      <c r="H4038" s="56" t="s">
        <v>8689</v>
      </c>
      <c r="I4038" s="56">
        <v>14</v>
      </c>
      <c r="J4038" s="56" t="s">
        <v>8690</v>
      </c>
      <c r="K4038" s="56" t="s">
        <v>257</v>
      </c>
      <c r="L4038" s="56" t="s">
        <v>72</v>
      </c>
      <c r="M4038" s="1"/>
    </row>
    <row r="4039" spans="1:13" x14ac:dyDescent="0.25">
      <c r="A4039" s="55" t="s">
        <v>17</v>
      </c>
      <c r="B4039" s="56" t="s">
        <v>280</v>
      </c>
      <c r="C4039" s="56" t="s">
        <v>8691</v>
      </c>
      <c r="D4039" s="56">
        <v>80020</v>
      </c>
      <c r="E4039" s="56" t="s">
        <v>50</v>
      </c>
      <c r="F4039" s="56" t="str">
        <f>+VLOOKUP(Tabla2[[#This Row],[Estado]],Catalogos!$I$3:$J$35,2,0)</f>
        <v>Noroeste</v>
      </c>
      <c r="G4039" s="56" t="s">
        <v>8224</v>
      </c>
      <c r="H4039" s="56" t="s">
        <v>8692</v>
      </c>
      <c r="I4039" s="56" t="s">
        <v>8693</v>
      </c>
      <c r="J4039" s="56" t="s">
        <v>8694</v>
      </c>
      <c r="K4039" s="56" t="s">
        <v>8695</v>
      </c>
      <c r="L4039" s="56" t="s">
        <v>72</v>
      </c>
      <c r="M4039" s="1" t="s">
        <v>8696</v>
      </c>
    </row>
    <row r="4040" spans="1:13" x14ac:dyDescent="0.25">
      <c r="A4040" s="55" t="s">
        <v>17</v>
      </c>
      <c r="B4040" s="56" t="s">
        <v>280</v>
      </c>
      <c r="C4040" s="56" t="s">
        <v>8697</v>
      </c>
      <c r="D4040" s="56">
        <v>80020</v>
      </c>
      <c r="E4040" s="56" t="s">
        <v>50</v>
      </c>
      <c r="F4040" s="56" t="str">
        <f>+VLOOKUP(Tabla2[[#This Row],[Estado]],Catalogos!$I$3:$J$35,2,0)</f>
        <v>Noroeste</v>
      </c>
      <c r="G4040" s="56" t="s">
        <v>8224</v>
      </c>
      <c r="H4040" s="56" t="s">
        <v>8698</v>
      </c>
      <c r="I4040" s="56" t="s">
        <v>8699</v>
      </c>
      <c r="J4040" s="56" t="s">
        <v>8694</v>
      </c>
      <c r="K4040" s="56" t="s">
        <v>8700</v>
      </c>
      <c r="L4040" s="56" t="s">
        <v>72</v>
      </c>
      <c r="M4040" s="1"/>
    </row>
    <row r="4041" spans="1:13" x14ac:dyDescent="0.25">
      <c r="A4041" s="55" t="s">
        <v>17</v>
      </c>
      <c r="B4041" s="56" t="s">
        <v>280</v>
      </c>
      <c r="C4041" s="56" t="s">
        <v>8236</v>
      </c>
      <c r="D4041" s="56">
        <v>80199</v>
      </c>
      <c r="E4041" s="56" t="s">
        <v>50</v>
      </c>
      <c r="F4041" s="56" t="str">
        <f>+VLOOKUP(Tabla2[[#This Row],[Estado]],Catalogos!$I$3:$J$35,2,0)</f>
        <v>Noroeste</v>
      </c>
      <c r="G4041" s="56" t="s">
        <v>8224</v>
      </c>
      <c r="H4041" s="56" t="s">
        <v>8237</v>
      </c>
      <c r="I4041" s="56" t="s">
        <v>8238</v>
      </c>
      <c r="J4041" s="56" t="s">
        <v>8239</v>
      </c>
      <c r="K4041" s="56" t="s">
        <v>8240</v>
      </c>
      <c r="L4041" s="56" t="s">
        <v>72</v>
      </c>
      <c r="M4041" s="1" t="s">
        <v>12768</v>
      </c>
    </row>
    <row r="4042" spans="1:13" x14ac:dyDescent="0.25">
      <c r="A4042" s="55" t="s">
        <v>31</v>
      </c>
      <c r="B4042" s="56" t="s">
        <v>112</v>
      </c>
      <c r="C4042" s="56" t="s">
        <v>8241</v>
      </c>
      <c r="D4042" s="56">
        <v>80020</v>
      </c>
      <c r="E4042" s="56" t="s">
        <v>50</v>
      </c>
      <c r="F4042" s="56" t="str">
        <f>+VLOOKUP(Tabla2[[#This Row],[Estado]],Catalogos!$I$3:$J$35,2,0)</f>
        <v>Noroeste</v>
      </c>
      <c r="G4042" s="56" t="s">
        <v>8224</v>
      </c>
      <c r="H4042" s="56" t="s">
        <v>8242</v>
      </c>
      <c r="I4042" s="56" t="s">
        <v>8243</v>
      </c>
      <c r="J4042" s="56" t="s">
        <v>8244</v>
      </c>
      <c r="K4042" s="56">
        <v>6677587921</v>
      </c>
      <c r="L4042" s="56" t="s">
        <v>72</v>
      </c>
      <c r="M4042" s="1"/>
    </row>
    <row r="4043" spans="1:13" x14ac:dyDescent="0.25">
      <c r="A4043" s="55" t="s">
        <v>26</v>
      </c>
      <c r="B4043" s="56" t="s">
        <v>165</v>
      </c>
      <c r="C4043" s="56" t="s">
        <v>12769</v>
      </c>
      <c r="D4043" s="56">
        <v>80020</v>
      </c>
      <c r="E4043" s="56" t="s">
        <v>50</v>
      </c>
      <c r="F4043" s="56" t="str">
        <f>+VLOOKUP(Tabla2[[#This Row],[Estado]],Catalogos!$I$3:$J$35,2,0)</f>
        <v>Noroeste</v>
      </c>
      <c r="G4043" s="56" t="s">
        <v>8224</v>
      </c>
      <c r="H4043" s="56" t="s">
        <v>8231</v>
      </c>
      <c r="I4043" s="56">
        <v>1110</v>
      </c>
      <c r="J4043" s="56" t="s">
        <v>8232</v>
      </c>
      <c r="K4043" s="56">
        <v>6672868100</v>
      </c>
      <c r="L4043" s="56" t="s">
        <v>6480</v>
      </c>
      <c r="M4043" s="1"/>
    </row>
    <row r="4044" spans="1:13" x14ac:dyDescent="0.25">
      <c r="A4044" s="55" t="s">
        <v>26</v>
      </c>
      <c r="B4044" s="56" t="s">
        <v>165</v>
      </c>
      <c r="C4044" s="56" t="s">
        <v>12770</v>
      </c>
      <c r="D4044" s="56">
        <v>80107</v>
      </c>
      <c r="E4044" s="56" t="s">
        <v>50</v>
      </c>
      <c r="F4044" s="56" t="str">
        <f>+VLOOKUP(Tabla2[[#This Row],[Estado]],Catalogos!$I$3:$J$35,2,0)</f>
        <v>Noroeste</v>
      </c>
      <c r="G4044" s="56" t="s">
        <v>8224</v>
      </c>
      <c r="H4044" s="56" t="s">
        <v>12771</v>
      </c>
      <c r="I4044" s="56">
        <v>2139</v>
      </c>
      <c r="J4044" s="56" t="s">
        <v>8694</v>
      </c>
      <c r="K4044" s="56">
        <v>6677587700</v>
      </c>
      <c r="L4044" s="90" t="s">
        <v>11699</v>
      </c>
      <c r="M4044" s="1"/>
    </row>
    <row r="4045" spans="1:13" x14ac:dyDescent="0.25">
      <c r="A4045" s="55" t="s">
        <v>26</v>
      </c>
      <c r="B4045" s="56" t="s">
        <v>165</v>
      </c>
      <c r="C4045" s="56" t="s">
        <v>12772</v>
      </c>
      <c r="D4045" s="56">
        <v>80000</v>
      </c>
      <c r="E4045" s="56" t="s">
        <v>50</v>
      </c>
      <c r="F4045" s="56" t="str">
        <f>+VLOOKUP(Tabla2[[#This Row],[Estado]],Catalogos!$I$3:$J$35,2,0)</f>
        <v>Noroeste</v>
      </c>
      <c r="G4045" s="56" t="s">
        <v>8224</v>
      </c>
      <c r="H4045" s="56" t="s">
        <v>501</v>
      </c>
      <c r="I4045" s="56" t="s">
        <v>12773</v>
      </c>
      <c r="J4045" s="56" t="s">
        <v>401</v>
      </c>
      <c r="K4045" s="56" t="s">
        <v>12774</v>
      </c>
      <c r="L4045" s="56" t="s">
        <v>6480</v>
      </c>
      <c r="M4045" s="1"/>
    </row>
    <row r="4046" spans="1:13" x14ac:dyDescent="0.25">
      <c r="A4046" s="55" t="s">
        <v>26</v>
      </c>
      <c r="B4046" s="56" t="s">
        <v>165</v>
      </c>
      <c r="C4046" s="56" t="s">
        <v>8233</v>
      </c>
      <c r="D4046" s="56">
        <v>80040</v>
      </c>
      <c r="E4046" s="56" t="s">
        <v>50</v>
      </c>
      <c r="F4046" s="56" t="str">
        <f>+VLOOKUP(Tabla2[[#This Row],[Estado]],Catalogos!$I$3:$J$35,2,0)</f>
        <v>Noroeste</v>
      </c>
      <c r="G4046" s="56" t="s">
        <v>8224</v>
      </c>
      <c r="H4046" s="56" t="s">
        <v>8234</v>
      </c>
      <c r="I4046" s="56" t="s">
        <v>8235</v>
      </c>
      <c r="J4046" s="56" t="s">
        <v>2149</v>
      </c>
      <c r="K4046" s="56">
        <v>6677151415</v>
      </c>
      <c r="L4046" s="56" t="s">
        <v>6480</v>
      </c>
      <c r="M4046" s="1"/>
    </row>
    <row r="4047" spans="1:13" x14ac:dyDescent="0.25">
      <c r="A4047" s="55" t="s">
        <v>24</v>
      </c>
      <c r="B4047" s="56" t="s">
        <v>165</v>
      </c>
      <c r="C4047" s="56" t="s">
        <v>8704</v>
      </c>
      <c r="D4047" s="56">
        <v>81820</v>
      </c>
      <c r="E4047" s="56" t="s">
        <v>50</v>
      </c>
      <c r="F4047" s="56" t="str">
        <f>+VLOOKUP(Tabla2[[#This Row],[Estado]],Catalogos!$I$3:$J$35,2,0)</f>
        <v>Noroeste</v>
      </c>
      <c r="G4047" s="56" t="s">
        <v>8705</v>
      </c>
      <c r="H4047" s="56" t="s">
        <v>8706</v>
      </c>
      <c r="I4047" s="56">
        <v>211</v>
      </c>
      <c r="J4047" s="56" t="s">
        <v>401</v>
      </c>
      <c r="K4047" s="56" t="s">
        <v>257</v>
      </c>
      <c r="L4047" s="56" t="s">
        <v>72</v>
      </c>
      <c r="M4047" s="1"/>
    </row>
    <row r="4048" spans="1:13" x14ac:dyDescent="0.25">
      <c r="A4048" s="55" t="s">
        <v>24</v>
      </c>
      <c r="B4048" s="56" t="s">
        <v>165</v>
      </c>
      <c r="C4048" s="56" t="s">
        <v>8707</v>
      </c>
      <c r="D4048" s="56">
        <v>81820</v>
      </c>
      <c r="E4048" s="56" t="s">
        <v>50</v>
      </c>
      <c r="F4048" s="56" t="str">
        <f>+VLOOKUP(Tabla2[[#This Row],[Estado]],Catalogos!$I$3:$J$35,2,0)</f>
        <v>Noroeste</v>
      </c>
      <c r="G4048" s="56" t="s">
        <v>8705</v>
      </c>
      <c r="H4048" s="56" t="s">
        <v>403</v>
      </c>
      <c r="I4048" s="56">
        <v>200</v>
      </c>
      <c r="J4048" s="56" t="s">
        <v>401</v>
      </c>
      <c r="K4048" s="56" t="s">
        <v>257</v>
      </c>
      <c r="L4048" s="56" t="s">
        <v>72</v>
      </c>
      <c r="M4048" s="1"/>
    </row>
    <row r="4049" spans="1:13" x14ac:dyDescent="0.25">
      <c r="A4049" s="55" t="s">
        <v>24</v>
      </c>
      <c r="B4049" s="56" t="s">
        <v>165</v>
      </c>
      <c r="C4049" s="56" t="s">
        <v>8708</v>
      </c>
      <c r="D4049" s="56">
        <v>81800</v>
      </c>
      <c r="E4049" s="56" t="s">
        <v>50</v>
      </c>
      <c r="F4049" s="56" t="str">
        <f>+VLOOKUP(Tabla2[[#This Row],[Estado]],Catalogos!$I$3:$J$35,2,0)</f>
        <v>Noroeste</v>
      </c>
      <c r="G4049" s="56" t="s">
        <v>8705</v>
      </c>
      <c r="H4049" s="56" t="s">
        <v>8709</v>
      </c>
      <c r="I4049" s="56" t="s">
        <v>172</v>
      </c>
      <c r="J4049" s="56" t="s">
        <v>401</v>
      </c>
      <c r="K4049" s="56" t="s">
        <v>257</v>
      </c>
      <c r="L4049" s="56" t="s">
        <v>72</v>
      </c>
      <c r="M4049" s="1"/>
    </row>
    <row r="4050" spans="1:13" x14ac:dyDescent="0.25">
      <c r="A4050" s="55" t="s">
        <v>24</v>
      </c>
      <c r="B4050" s="56" t="s">
        <v>165</v>
      </c>
      <c r="C4050" s="56" t="s">
        <v>8710</v>
      </c>
      <c r="D4050" s="56">
        <v>81890</v>
      </c>
      <c r="E4050" s="56" t="s">
        <v>50</v>
      </c>
      <c r="F4050" s="56" t="str">
        <f>+VLOOKUP(Tabla2[[#This Row],[Estado]],Catalogos!$I$3:$J$35,2,0)</f>
        <v>Noroeste</v>
      </c>
      <c r="G4050" s="56" t="s">
        <v>8705</v>
      </c>
      <c r="H4050" s="56" t="s">
        <v>2739</v>
      </c>
      <c r="I4050" s="56" t="s">
        <v>8711</v>
      </c>
      <c r="J4050" s="56" t="s">
        <v>401</v>
      </c>
      <c r="K4050" s="56" t="s">
        <v>257</v>
      </c>
      <c r="L4050" s="56" t="s">
        <v>72</v>
      </c>
      <c r="M4050" s="1"/>
    </row>
    <row r="4051" spans="1:13" x14ac:dyDescent="0.25">
      <c r="A4051" s="55" t="s">
        <v>24</v>
      </c>
      <c r="B4051" s="56" t="s">
        <v>165</v>
      </c>
      <c r="C4051" s="56" t="s">
        <v>8712</v>
      </c>
      <c r="D4051" s="56">
        <v>81820</v>
      </c>
      <c r="E4051" s="56" t="s">
        <v>50</v>
      </c>
      <c r="F4051" s="56" t="str">
        <f>+VLOOKUP(Tabla2[[#This Row],[Estado]],Catalogos!$I$3:$J$35,2,0)</f>
        <v>Noroeste</v>
      </c>
      <c r="G4051" s="56" t="s">
        <v>8705</v>
      </c>
      <c r="H4051" s="56" t="s">
        <v>8336</v>
      </c>
      <c r="I4051" s="56" t="s">
        <v>8713</v>
      </c>
      <c r="J4051" s="56" t="s">
        <v>401</v>
      </c>
      <c r="K4051" s="56" t="s">
        <v>257</v>
      </c>
      <c r="L4051" s="56" t="s">
        <v>72</v>
      </c>
      <c r="M4051" s="1"/>
    </row>
    <row r="4052" spans="1:13" x14ac:dyDescent="0.25">
      <c r="A4052" s="55" t="s">
        <v>24</v>
      </c>
      <c r="B4052" s="56" t="s">
        <v>165</v>
      </c>
      <c r="C4052" s="56" t="s">
        <v>8714</v>
      </c>
      <c r="D4052" s="56">
        <v>82700</v>
      </c>
      <c r="E4052" s="56" t="s">
        <v>50</v>
      </c>
      <c r="F4052" s="56" t="str">
        <f>+VLOOKUP(Tabla2[[#This Row],[Estado]],Catalogos!$I$3:$J$35,2,0)</f>
        <v>Noroeste</v>
      </c>
      <c r="G4052" s="56" t="s">
        <v>8715</v>
      </c>
      <c r="H4052" s="56" t="s">
        <v>8716</v>
      </c>
      <c r="I4052" s="56" t="s">
        <v>722</v>
      </c>
      <c r="J4052" s="56" t="s">
        <v>401</v>
      </c>
      <c r="K4052" s="56" t="s">
        <v>257</v>
      </c>
      <c r="L4052" s="56" t="s">
        <v>72</v>
      </c>
      <c r="M4052" s="1"/>
    </row>
    <row r="4053" spans="1:13" x14ac:dyDescent="0.25">
      <c r="A4053" s="55" t="s">
        <v>24</v>
      </c>
      <c r="B4053" s="56" t="s">
        <v>165</v>
      </c>
      <c r="C4053" s="56" t="s">
        <v>8717</v>
      </c>
      <c r="D4053" s="56">
        <v>82700</v>
      </c>
      <c r="E4053" s="56" t="s">
        <v>50</v>
      </c>
      <c r="F4053" s="56" t="str">
        <f>+VLOOKUP(Tabla2[[#This Row],[Estado]],Catalogos!$I$3:$J$35,2,0)</f>
        <v>Noroeste</v>
      </c>
      <c r="G4053" s="56" t="s">
        <v>8715</v>
      </c>
      <c r="H4053" s="56" t="s">
        <v>8221</v>
      </c>
      <c r="I4053" s="56" t="s">
        <v>8718</v>
      </c>
      <c r="J4053" s="56" t="s">
        <v>401</v>
      </c>
      <c r="K4053" s="56" t="s">
        <v>257</v>
      </c>
      <c r="L4053" s="56" t="s">
        <v>72</v>
      </c>
      <c r="M4053" s="1"/>
    </row>
    <row r="4054" spans="1:13" x14ac:dyDescent="0.25">
      <c r="A4054" s="55" t="s">
        <v>24</v>
      </c>
      <c r="B4054" s="56" t="s">
        <v>165</v>
      </c>
      <c r="C4054" s="56" t="s">
        <v>8719</v>
      </c>
      <c r="D4054" s="56">
        <v>82700</v>
      </c>
      <c r="E4054" s="56" t="s">
        <v>50</v>
      </c>
      <c r="F4054" s="56" t="str">
        <f>+VLOOKUP(Tabla2[[#This Row],[Estado]],Catalogos!$I$3:$J$35,2,0)</f>
        <v>Noroeste</v>
      </c>
      <c r="G4054" s="56" t="s">
        <v>8715</v>
      </c>
      <c r="H4054" s="56" t="s">
        <v>8720</v>
      </c>
      <c r="I4054" s="56">
        <v>55</v>
      </c>
      <c r="J4054" s="56" t="s">
        <v>401</v>
      </c>
      <c r="K4054" s="56" t="s">
        <v>257</v>
      </c>
      <c r="L4054" s="56" t="s">
        <v>72</v>
      </c>
      <c r="M4054" s="1"/>
    </row>
    <row r="4055" spans="1:13" x14ac:dyDescent="0.25">
      <c r="A4055" s="55" t="s">
        <v>24</v>
      </c>
      <c r="B4055" s="56" t="s">
        <v>165</v>
      </c>
      <c r="C4055" s="56" t="s">
        <v>8721</v>
      </c>
      <c r="D4055" s="56">
        <v>82700</v>
      </c>
      <c r="E4055" s="56" t="s">
        <v>50</v>
      </c>
      <c r="F4055" s="56" t="str">
        <f>+VLOOKUP(Tabla2[[#This Row],[Estado]],Catalogos!$I$3:$J$35,2,0)</f>
        <v>Noroeste</v>
      </c>
      <c r="G4055" s="56" t="s">
        <v>8715</v>
      </c>
      <c r="H4055" s="56" t="s">
        <v>8722</v>
      </c>
      <c r="I4055" s="56" t="s">
        <v>8723</v>
      </c>
      <c r="J4055" s="56" t="s">
        <v>401</v>
      </c>
      <c r="K4055" s="56" t="s">
        <v>257</v>
      </c>
      <c r="L4055" s="56" t="s">
        <v>72</v>
      </c>
      <c r="M4055" s="1"/>
    </row>
    <row r="4056" spans="1:13" x14ac:dyDescent="0.25">
      <c r="A4056" s="55" t="s">
        <v>24</v>
      </c>
      <c r="B4056" s="56" t="s">
        <v>165</v>
      </c>
      <c r="C4056" s="56" t="s">
        <v>8724</v>
      </c>
      <c r="D4056" s="56">
        <v>82700</v>
      </c>
      <c r="E4056" s="56" t="s">
        <v>50</v>
      </c>
      <c r="F4056" s="56" t="str">
        <f>+VLOOKUP(Tabla2[[#This Row],[Estado]],Catalogos!$I$3:$J$35,2,0)</f>
        <v>Noroeste</v>
      </c>
      <c r="G4056" s="56" t="s">
        <v>8715</v>
      </c>
      <c r="H4056" s="56" t="s">
        <v>8409</v>
      </c>
      <c r="I4056" s="56">
        <v>502</v>
      </c>
      <c r="J4056" s="56" t="s">
        <v>401</v>
      </c>
      <c r="K4056" s="56" t="s">
        <v>257</v>
      </c>
      <c r="L4056" s="56" t="s">
        <v>72</v>
      </c>
      <c r="M4056" s="1"/>
    </row>
    <row r="4057" spans="1:13" x14ac:dyDescent="0.25">
      <c r="A4057" s="55" t="s">
        <v>24</v>
      </c>
      <c r="B4057" s="56" t="s">
        <v>165</v>
      </c>
      <c r="C4057" s="56" t="s">
        <v>8725</v>
      </c>
      <c r="D4057" s="56">
        <v>82420</v>
      </c>
      <c r="E4057" s="56" t="s">
        <v>50</v>
      </c>
      <c r="F4057" s="56" t="str">
        <f>+VLOOKUP(Tabla2[[#This Row],[Estado]],Catalogos!$I$3:$J$35,2,0)</f>
        <v>Noroeste</v>
      </c>
      <c r="G4057" s="56" t="s">
        <v>8726</v>
      </c>
      <c r="H4057" s="56" t="s">
        <v>39</v>
      </c>
      <c r="I4057" s="56">
        <v>18</v>
      </c>
      <c r="J4057" s="56" t="s">
        <v>401</v>
      </c>
      <c r="K4057" s="56" t="s">
        <v>257</v>
      </c>
      <c r="L4057" s="56" t="s">
        <v>72</v>
      </c>
      <c r="M4057" s="1"/>
    </row>
    <row r="4058" spans="1:13" x14ac:dyDescent="0.25">
      <c r="A4058" s="55" t="s">
        <v>24</v>
      </c>
      <c r="B4058" s="56" t="s">
        <v>165</v>
      </c>
      <c r="C4058" s="56" t="s">
        <v>8727</v>
      </c>
      <c r="D4058" s="56">
        <v>82400</v>
      </c>
      <c r="E4058" s="56" t="s">
        <v>50</v>
      </c>
      <c r="F4058" s="56" t="str">
        <f>+VLOOKUP(Tabla2[[#This Row],[Estado]],Catalogos!$I$3:$J$35,2,0)</f>
        <v>Noroeste</v>
      </c>
      <c r="G4058" s="56" t="s">
        <v>8726</v>
      </c>
      <c r="H4058" s="56" t="s">
        <v>8728</v>
      </c>
      <c r="I4058" s="56">
        <v>11</v>
      </c>
      <c r="J4058" s="56" t="s">
        <v>401</v>
      </c>
      <c r="K4058" s="56" t="s">
        <v>257</v>
      </c>
      <c r="L4058" s="56" t="s">
        <v>72</v>
      </c>
      <c r="M4058" s="1"/>
    </row>
    <row r="4059" spans="1:13" x14ac:dyDescent="0.25">
      <c r="A4059" s="55" t="s">
        <v>24</v>
      </c>
      <c r="B4059" s="56" t="s">
        <v>165</v>
      </c>
      <c r="C4059" s="56" t="s">
        <v>8729</v>
      </c>
      <c r="D4059" s="56">
        <v>82400</v>
      </c>
      <c r="E4059" s="56" t="s">
        <v>50</v>
      </c>
      <c r="F4059" s="56" t="str">
        <f>+VLOOKUP(Tabla2[[#This Row],[Estado]],Catalogos!$I$3:$J$35,2,0)</f>
        <v>Noroeste</v>
      </c>
      <c r="G4059" s="56" t="s">
        <v>8726</v>
      </c>
      <c r="H4059" s="56" t="s">
        <v>39</v>
      </c>
      <c r="I4059" s="56" t="s">
        <v>8730</v>
      </c>
      <c r="J4059" s="56" t="s">
        <v>401</v>
      </c>
      <c r="K4059" s="56" t="s">
        <v>257</v>
      </c>
      <c r="L4059" s="56" t="s">
        <v>72</v>
      </c>
      <c r="M4059" s="1"/>
    </row>
    <row r="4060" spans="1:13" x14ac:dyDescent="0.25">
      <c r="A4060" s="55" t="s">
        <v>24</v>
      </c>
      <c r="B4060" s="56" t="s">
        <v>165</v>
      </c>
      <c r="C4060" s="56" t="s">
        <v>8737</v>
      </c>
      <c r="D4060" s="56">
        <v>81000</v>
      </c>
      <c r="E4060" s="56" t="s">
        <v>50</v>
      </c>
      <c r="F4060" s="56" t="str">
        <f>+VLOOKUP(Tabla2[[#This Row],[Estado]],Catalogos!$I$3:$J$35,2,0)</f>
        <v>Noroeste</v>
      </c>
      <c r="G4060" s="56" t="s">
        <v>8732</v>
      </c>
      <c r="H4060" s="56" t="s">
        <v>8346</v>
      </c>
      <c r="I4060" s="56">
        <v>1010</v>
      </c>
      <c r="J4060" s="56" t="s">
        <v>401</v>
      </c>
      <c r="K4060" s="56" t="s">
        <v>257</v>
      </c>
      <c r="L4060" s="56" t="s">
        <v>72</v>
      </c>
      <c r="M4060" s="1"/>
    </row>
    <row r="4061" spans="1:13" x14ac:dyDescent="0.25">
      <c r="A4061" s="55" t="s">
        <v>24</v>
      </c>
      <c r="B4061" s="56" t="s">
        <v>165</v>
      </c>
      <c r="C4061" s="56" t="s">
        <v>8738</v>
      </c>
      <c r="D4061" s="56">
        <v>81000</v>
      </c>
      <c r="E4061" s="56" t="s">
        <v>50</v>
      </c>
      <c r="F4061" s="56" t="str">
        <f>+VLOOKUP(Tabla2[[#This Row],[Estado]],Catalogos!$I$3:$J$35,2,0)</f>
        <v>Noroeste</v>
      </c>
      <c r="G4061" s="56" t="s">
        <v>8732</v>
      </c>
      <c r="H4061" s="56" t="s">
        <v>8739</v>
      </c>
      <c r="I4061" s="56">
        <v>101</v>
      </c>
      <c r="J4061" s="56" t="s">
        <v>401</v>
      </c>
      <c r="K4061" s="56" t="s">
        <v>257</v>
      </c>
      <c r="L4061" s="56" t="s">
        <v>72</v>
      </c>
      <c r="M4061" s="1"/>
    </row>
    <row r="4062" spans="1:13" x14ac:dyDescent="0.25">
      <c r="A4062" s="55" t="s">
        <v>24</v>
      </c>
      <c r="B4062" s="56" t="s">
        <v>165</v>
      </c>
      <c r="C4062" s="56" t="s">
        <v>8740</v>
      </c>
      <c r="D4062" s="56">
        <v>81000</v>
      </c>
      <c r="E4062" s="56" t="s">
        <v>50</v>
      </c>
      <c r="F4062" s="56" t="str">
        <f>+VLOOKUP(Tabla2[[#This Row],[Estado]],Catalogos!$I$3:$J$35,2,0)</f>
        <v>Noroeste</v>
      </c>
      <c r="G4062" s="56" t="s">
        <v>8732</v>
      </c>
      <c r="H4062" s="56" t="s">
        <v>8741</v>
      </c>
      <c r="I4062" s="56">
        <v>1488</v>
      </c>
      <c r="J4062" s="56" t="s">
        <v>8121</v>
      </c>
      <c r="K4062" s="56" t="s">
        <v>257</v>
      </c>
      <c r="L4062" s="56" t="s">
        <v>72</v>
      </c>
      <c r="M4062" s="1"/>
    </row>
    <row r="4063" spans="1:13" x14ac:dyDescent="0.25">
      <c r="A4063" s="55" t="s">
        <v>24</v>
      </c>
      <c r="B4063" s="56" t="s">
        <v>165</v>
      </c>
      <c r="C4063" s="56" t="s">
        <v>8742</v>
      </c>
      <c r="D4063" s="56">
        <v>81040</v>
      </c>
      <c r="E4063" s="56" t="s">
        <v>50</v>
      </c>
      <c r="F4063" s="56" t="str">
        <f>+VLOOKUP(Tabla2[[#This Row],[Estado]],Catalogos!$I$3:$J$35,2,0)</f>
        <v>Noroeste</v>
      </c>
      <c r="G4063" s="56" t="s">
        <v>8732</v>
      </c>
      <c r="H4063" s="56" t="s">
        <v>8743</v>
      </c>
      <c r="I4063" s="56">
        <v>687</v>
      </c>
      <c r="J4063" s="56" t="s">
        <v>7674</v>
      </c>
      <c r="K4063" s="56" t="s">
        <v>257</v>
      </c>
      <c r="L4063" s="56" t="s">
        <v>72</v>
      </c>
      <c r="M4063" s="1"/>
    </row>
    <row r="4064" spans="1:13" x14ac:dyDescent="0.25">
      <c r="A4064" s="55" t="s">
        <v>24</v>
      </c>
      <c r="B4064" s="56" t="s">
        <v>165</v>
      </c>
      <c r="C4064" s="56" t="s">
        <v>8744</v>
      </c>
      <c r="D4064" s="56">
        <v>81049</v>
      </c>
      <c r="E4064" s="56" t="s">
        <v>50</v>
      </c>
      <c r="F4064" s="56" t="str">
        <f>+VLOOKUP(Tabla2[[#This Row],[Estado]],Catalogos!$I$3:$J$35,2,0)</f>
        <v>Noroeste</v>
      </c>
      <c r="G4064" s="56" t="s">
        <v>8732</v>
      </c>
      <c r="H4064" s="56" t="s">
        <v>8745</v>
      </c>
      <c r="I4064" s="56" t="s">
        <v>8746</v>
      </c>
      <c r="J4064" s="56" t="s">
        <v>8747</v>
      </c>
      <c r="K4064" s="56" t="s">
        <v>257</v>
      </c>
      <c r="L4064" s="56" t="s">
        <v>72</v>
      </c>
      <c r="M4064" s="1"/>
    </row>
    <row r="4065" spans="1:13" x14ac:dyDescent="0.25">
      <c r="A4065" s="55" t="s">
        <v>24</v>
      </c>
      <c r="B4065" s="56" t="s">
        <v>165</v>
      </c>
      <c r="C4065" s="56" t="s">
        <v>8748</v>
      </c>
      <c r="D4065" s="56">
        <v>81000</v>
      </c>
      <c r="E4065" s="56" t="s">
        <v>50</v>
      </c>
      <c r="F4065" s="56" t="str">
        <f>+VLOOKUP(Tabla2[[#This Row],[Estado]],Catalogos!$I$3:$J$35,2,0)</f>
        <v>Noroeste</v>
      </c>
      <c r="G4065" s="56" t="s">
        <v>8732</v>
      </c>
      <c r="H4065" s="56" t="s">
        <v>8733</v>
      </c>
      <c r="I4065" s="56" t="s">
        <v>8734</v>
      </c>
      <c r="J4065" s="56" t="s">
        <v>8563</v>
      </c>
      <c r="K4065" s="56" t="s">
        <v>257</v>
      </c>
      <c r="L4065" s="56" t="s">
        <v>72</v>
      </c>
      <c r="M4065" s="1"/>
    </row>
    <row r="4066" spans="1:13" x14ac:dyDescent="0.25">
      <c r="A4066" s="55" t="s">
        <v>24</v>
      </c>
      <c r="B4066" s="56" t="s">
        <v>165</v>
      </c>
      <c r="C4066" s="56" t="s">
        <v>8749</v>
      </c>
      <c r="D4066" s="56">
        <v>81141</v>
      </c>
      <c r="E4066" s="56" t="s">
        <v>50</v>
      </c>
      <c r="F4066" s="56" t="str">
        <f>+VLOOKUP(Tabla2[[#This Row],[Estado]],Catalogos!$I$3:$J$35,2,0)</f>
        <v>Noroeste</v>
      </c>
      <c r="G4066" s="56" t="s">
        <v>8732</v>
      </c>
      <c r="H4066" s="56" t="s">
        <v>403</v>
      </c>
      <c r="I4066" s="56">
        <v>501</v>
      </c>
      <c r="J4066" s="56" t="s">
        <v>401</v>
      </c>
      <c r="K4066" s="56" t="s">
        <v>257</v>
      </c>
      <c r="L4066" s="56" t="s">
        <v>72</v>
      </c>
      <c r="M4066" s="1"/>
    </row>
    <row r="4067" spans="1:13" x14ac:dyDescent="0.25">
      <c r="A4067" s="55" t="s">
        <v>24</v>
      </c>
      <c r="B4067" s="56" t="s">
        <v>165</v>
      </c>
      <c r="C4067" s="56" t="s">
        <v>8750</v>
      </c>
      <c r="D4067" s="56">
        <v>81000</v>
      </c>
      <c r="E4067" s="56" t="s">
        <v>50</v>
      </c>
      <c r="F4067" s="56" t="str">
        <f>+VLOOKUP(Tabla2[[#This Row],[Estado]],Catalogos!$I$3:$J$35,2,0)</f>
        <v>Noroeste</v>
      </c>
      <c r="G4067" s="56" t="s">
        <v>8732</v>
      </c>
      <c r="H4067" s="56" t="s">
        <v>3144</v>
      </c>
      <c r="I4067" s="56">
        <v>510</v>
      </c>
      <c r="J4067" s="56" t="s">
        <v>401</v>
      </c>
      <c r="K4067" s="56" t="s">
        <v>257</v>
      </c>
      <c r="L4067" s="56" t="s">
        <v>72</v>
      </c>
      <c r="M4067" s="1"/>
    </row>
    <row r="4068" spans="1:13" x14ac:dyDescent="0.25">
      <c r="A4068" s="55" t="s">
        <v>24</v>
      </c>
      <c r="B4068" s="56" t="s">
        <v>165</v>
      </c>
      <c r="C4068" s="56" t="s">
        <v>8751</v>
      </c>
      <c r="D4068" s="56">
        <v>81000</v>
      </c>
      <c r="E4068" s="56" t="s">
        <v>50</v>
      </c>
      <c r="F4068" s="56" t="str">
        <f>+VLOOKUP(Tabla2[[#This Row],[Estado]],Catalogos!$I$3:$J$35,2,0)</f>
        <v>Noroeste</v>
      </c>
      <c r="G4068" s="56" t="s">
        <v>8732</v>
      </c>
      <c r="H4068" s="56" t="s">
        <v>8752</v>
      </c>
      <c r="I4068" s="56" t="s">
        <v>172</v>
      </c>
      <c r="J4068" s="56" t="s">
        <v>401</v>
      </c>
      <c r="K4068" s="56" t="s">
        <v>257</v>
      </c>
      <c r="L4068" s="56" t="s">
        <v>72</v>
      </c>
      <c r="M4068" s="1"/>
    </row>
    <row r="4069" spans="1:13" x14ac:dyDescent="0.25">
      <c r="A4069" s="55" t="s">
        <v>24</v>
      </c>
      <c r="B4069" s="56" t="s">
        <v>165</v>
      </c>
      <c r="C4069" s="56" t="s">
        <v>8753</v>
      </c>
      <c r="D4069" s="56">
        <v>81000</v>
      </c>
      <c r="E4069" s="56" t="s">
        <v>50</v>
      </c>
      <c r="F4069" s="56" t="str">
        <f>+VLOOKUP(Tabla2[[#This Row],[Estado]],Catalogos!$I$3:$J$35,2,0)</f>
        <v>Noroeste</v>
      </c>
      <c r="G4069" s="56" t="s">
        <v>8732</v>
      </c>
      <c r="H4069" s="56" t="s">
        <v>8754</v>
      </c>
      <c r="I4069" s="56" t="s">
        <v>8755</v>
      </c>
      <c r="J4069" s="56" t="s">
        <v>8121</v>
      </c>
      <c r="K4069" s="56" t="s">
        <v>257</v>
      </c>
      <c r="L4069" s="56" t="s">
        <v>72</v>
      </c>
      <c r="M4069" s="1"/>
    </row>
    <row r="4070" spans="1:13" x14ac:dyDescent="0.25">
      <c r="A4070" s="55" t="s">
        <v>24</v>
      </c>
      <c r="B4070" s="56" t="s">
        <v>165</v>
      </c>
      <c r="C4070" s="56" t="s">
        <v>8756</v>
      </c>
      <c r="D4070" s="56">
        <v>81121</v>
      </c>
      <c r="E4070" s="56" t="s">
        <v>50</v>
      </c>
      <c r="F4070" s="56" t="str">
        <f>+VLOOKUP(Tabla2[[#This Row],[Estado]],Catalogos!$I$3:$J$35,2,0)</f>
        <v>Noroeste</v>
      </c>
      <c r="G4070" s="56" t="s">
        <v>8732</v>
      </c>
      <c r="H4070" s="56" t="s">
        <v>8757</v>
      </c>
      <c r="I4070" s="56" t="s">
        <v>8758</v>
      </c>
      <c r="J4070" s="56" t="s">
        <v>385</v>
      </c>
      <c r="K4070" s="56" t="s">
        <v>257</v>
      </c>
      <c r="L4070" s="56" t="s">
        <v>72</v>
      </c>
      <c r="M4070" s="1"/>
    </row>
    <row r="4071" spans="1:13" x14ac:dyDescent="0.25">
      <c r="A4071" s="55" t="s">
        <v>24</v>
      </c>
      <c r="B4071" s="56" t="s">
        <v>165</v>
      </c>
      <c r="C4071" s="56" t="s">
        <v>8759</v>
      </c>
      <c r="D4071" s="56">
        <v>81110</v>
      </c>
      <c r="E4071" s="56" t="s">
        <v>50</v>
      </c>
      <c r="F4071" s="56" t="str">
        <f>+VLOOKUP(Tabla2[[#This Row],[Estado]],Catalogos!$I$3:$J$35,2,0)</f>
        <v>Noroeste</v>
      </c>
      <c r="G4071" s="56" t="s">
        <v>8732</v>
      </c>
      <c r="H4071" s="56" t="s">
        <v>8760</v>
      </c>
      <c r="I4071" s="56" t="s">
        <v>172</v>
      </c>
      <c r="J4071" s="56" t="s">
        <v>401</v>
      </c>
      <c r="K4071" s="56" t="s">
        <v>257</v>
      </c>
      <c r="L4071" s="56" t="s">
        <v>72</v>
      </c>
      <c r="M4071" s="1"/>
    </row>
    <row r="4072" spans="1:13" x14ac:dyDescent="0.25">
      <c r="A4072" s="55" t="s">
        <v>24</v>
      </c>
      <c r="B4072" s="56" t="s">
        <v>165</v>
      </c>
      <c r="C4072" s="56" t="s">
        <v>8761</v>
      </c>
      <c r="D4072" s="56">
        <v>81000</v>
      </c>
      <c r="E4072" s="56" t="s">
        <v>50</v>
      </c>
      <c r="F4072" s="56" t="str">
        <f>+VLOOKUP(Tabla2[[#This Row],[Estado]],Catalogos!$I$3:$J$35,2,0)</f>
        <v>Noroeste</v>
      </c>
      <c r="G4072" s="56" t="s">
        <v>8732</v>
      </c>
      <c r="H4072" s="56" t="s">
        <v>8762</v>
      </c>
      <c r="I4072" s="56" t="s">
        <v>8763</v>
      </c>
      <c r="J4072" s="56" t="s">
        <v>401</v>
      </c>
      <c r="K4072" s="56" t="s">
        <v>257</v>
      </c>
      <c r="L4072" s="56" t="s">
        <v>72</v>
      </c>
      <c r="M4072" s="1"/>
    </row>
    <row r="4073" spans="1:13" x14ac:dyDescent="0.25">
      <c r="A4073" s="55" t="s">
        <v>24</v>
      </c>
      <c r="B4073" s="56" t="s">
        <v>165</v>
      </c>
      <c r="C4073" s="56" t="s">
        <v>8764</v>
      </c>
      <c r="D4073" s="56">
        <v>81000</v>
      </c>
      <c r="E4073" s="56" t="s">
        <v>50</v>
      </c>
      <c r="F4073" s="56" t="str">
        <f>+VLOOKUP(Tabla2[[#This Row],[Estado]],Catalogos!$I$3:$J$35,2,0)</f>
        <v>Noroeste</v>
      </c>
      <c r="G4073" s="56" t="s">
        <v>8732</v>
      </c>
      <c r="H4073" s="56" t="s">
        <v>8121</v>
      </c>
      <c r="I4073" s="56" t="s">
        <v>8765</v>
      </c>
      <c r="J4073" s="56" t="s">
        <v>401</v>
      </c>
      <c r="K4073" s="56" t="s">
        <v>257</v>
      </c>
      <c r="L4073" s="56" t="s">
        <v>72</v>
      </c>
      <c r="M4073" s="1"/>
    </row>
    <row r="4074" spans="1:13" x14ac:dyDescent="0.25">
      <c r="A4074" s="55" t="s">
        <v>24</v>
      </c>
      <c r="B4074" s="56" t="s">
        <v>165</v>
      </c>
      <c r="C4074" s="56" t="s">
        <v>8766</v>
      </c>
      <c r="D4074" s="56">
        <v>81020</v>
      </c>
      <c r="E4074" s="56" t="s">
        <v>50</v>
      </c>
      <c r="F4074" s="56" t="str">
        <f>+VLOOKUP(Tabla2[[#This Row],[Estado]],Catalogos!$I$3:$J$35,2,0)</f>
        <v>Noroeste</v>
      </c>
      <c r="G4074" s="56" t="s">
        <v>8732</v>
      </c>
      <c r="H4074" s="56" t="s">
        <v>8767</v>
      </c>
      <c r="I4074" s="56">
        <v>207</v>
      </c>
      <c r="J4074" s="56" t="s">
        <v>7674</v>
      </c>
      <c r="K4074" s="56" t="s">
        <v>257</v>
      </c>
      <c r="L4074" s="56" t="s">
        <v>72</v>
      </c>
      <c r="M4074" s="1"/>
    </row>
    <row r="4075" spans="1:13" x14ac:dyDescent="0.25">
      <c r="A4075" s="55" t="s">
        <v>24</v>
      </c>
      <c r="B4075" s="56" t="s">
        <v>165</v>
      </c>
      <c r="C4075" s="56" t="s">
        <v>8768</v>
      </c>
      <c r="D4075" s="56">
        <v>81000</v>
      </c>
      <c r="E4075" s="56" t="s">
        <v>50</v>
      </c>
      <c r="F4075" s="56" t="str">
        <f>+VLOOKUP(Tabla2[[#This Row],[Estado]],Catalogos!$I$3:$J$35,2,0)</f>
        <v>Noroeste</v>
      </c>
      <c r="G4075" s="56" t="s">
        <v>8732</v>
      </c>
      <c r="H4075" s="56" t="s">
        <v>8769</v>
      </c>
      <c r="I4075" s="56" t="s">
        <v>790</v>
      </c>
      <c r="J4075" s="56" t="s">
        <v>401</v>
      </c>
      <c r="K4075" s="56" t="s">
        <v>257</v>
      </c>
      <c r="L4075" s="56" t="s">
        <v>72</v>
      </c>
      <c r="M4075" s="1"/>
    </row>
    <row r="4076" spans="1:13" x14ac:dyDescent="0.25">
      <c r="A4076" s="55" t="s">
        <v>24</v>
      </c>
      <c r="B4076" s="56" t="s">
        <v>165</v>
      </c>
      <c r="C4076" s="56" t="s">
        <v>8770</v>
      </c>
      <c r="D4076" s="56">
        <v>81110</v>
      </c>
      <c r="E4076" s="56" t="s">
        <v>50</v>
      </c>
      <c r="F4076" s="56" t="str">
        <f>+VLOOKUP(Tabla2[[#This Row],[Estado]],Catalogos!$I$3:$J$35,2,0)</f>
        <v>Noroeste</v>
      </c>
      <c r="G4076" s="56" t="s">
        <v>8732</v>
      </c>
      <c r="H4076" s="56" t="s">
        <v>8771</v>
      </c>
      <c r="I4076" s="56" t="s">
        <v>172</v>
      </c>
      <c r="J4076" s="56" t="s">
        <v>401</v>
      </c>
      <c r="K4076" s="56" t="s">
        <v>257</v>
      </c>
      <c r="L4076" s="56" t="s">
        <v>72</v>
      </c>
      <c r="M4076" s="1"/>
    </row>
    <row r="4077" spans="1:13" x14ac:dyDescent="0.25">
      <c r="A4077" s="55" t="s">
        <v>24</v>
      </c>
      <c r="B4077" s="56" t="s">
        <v>165</v>
      </c>
      <c r="C4077" s="56" t="s">
        <v>8772</v>
      </c>
      <c r="D4077" s="56">
        <v>81000</v>
      </c>
      <c r="E4077" s="56" t="s">
        <v>50</v>
      </c>
      <c r="F4077" s="56" t="str">
        <f>+VLOOKUP(Tabla2[[#This Row],[Estado]],Catalogos!$I$3:$J$35,2,0)</f>
        <v>Noroeste</v>
      </c>
      <c r="G4077" s="56" t="s">
        <v>8732</v>
      </c>
      <c r="H4077" s="56" t="s">
        <v>8773</v>
      </c>
      <c r="I4077" s="56">
        <v>384</v>
      </c>
      <c r="J4077" s="56" t="s">
        <v>401</v>
      </c>
      <c r="K4077" s="56" t="s">
        <v>257</v>
      </c>
      <c r="L4077" s="56" t="s">
        <v>72</v>
      </c>
      <c r="M4077" s="1"/>
    </row>
    <row r="4078" spans="1:13" x14ac:dyDescent="0.25">
      <c r="A4078" s="55" t="s">
        <v>24</v>
      </c>
      <c r="B4078" s="56" t="s">
        <v>165</v>
      </c>
      <c r="C4078" s="56" t="s">
        <v>8774</v>
      </c>
      <c r="D4078" s="56">
        <v>81048</v>
      </c>
      <c r="E4078" s="56" t="s">
        <v>50</v>
      </c>
      <c r="F4078" s="56" t="str">
        <f>+VLOOKUP(Tabla2[[#This Row],[Estado]],Catalogos!$I$3:$J$35,2,0)</f>
        <v>Noroeste</v>
      </c>
      <c r="G4078" s="56" t="s">
        <v>8732</v>
      </c>
      <c r="H4078" s="56" t="s">
        <v>8775</v>
      </c>
      <c r="I4078" s="56" t="s">
        <v>8776</v>
      </c>
      <c r="J4078" s="56" t="s">
        <v>7886</v>
      </c>
      <c r="K4078" s="56" t="s">
        <v>257</v>
      </c>
      <c r="L4078" s="56" t="s">
        <v>72</v>
      </c>
      <c r="M4078" s="1"/>
    </row>
    <row r="4079" spans="1:13" x14ac:dyDescent="0.25">
      <c r="A4079" s="55" t="s">
        <v>24</v>
      </c>
      <c r="B4079" s="56" t="s">
        <v>165</v>
      </c>
      <c r="C4079" s="56" t="s">
        <v>8777</v>
      </c>
      <c r="D4079" s="56">
        <v>81048</v>
      </c>
      <c r="E4079" s="56" t="s">
        <v>50</v>
      </c>
      <c r="F4079" s="56" t="str">
        <f>+VLOOKUP(Tabla2[[#This Row],[Estado]],Catalogos!$I$3:$J$35,2,0)</f>
        <v>Noroeste</v>
      </c>
      <c r="G4079" s="56" t="s">
        <v>8732</v>
      </c>
      <c r="H4079" s="56" t="s">
        <v>8778</v>
      </c>
      <c r="I4079" s="56">
        <v>884</v>
      </c>
      <c r="J4079" s="56" t="s">
        <v>8779</v>
      </c>
      <c r="K4079" s="56" t="s">
        <v>257</v>
      </c>
      <c r="L4079" s="56" t="s">
        <v>72</v>
      </c>
      <c r="M4079" s="1"/>
    </row>
    <row r="4080" spans="1:13" x14ac:dyDescent="0.25">
      <c r="A4080" s="55" t="s">
        <v>24</v>
      </c>
      <c r="B4080" s="56" t="s">
        <v>165</v>
      </c>
      <c r="C4080" s="56" t="s">
        <v>8804</v>
      </c>
      <c r="D4080" s="56">
        <v>82139</v>
      </c>
      <c r="E4080" s="56" t="s">
        <v>50</v>
      </c>
      <c r="F4080" s="56" t="str">
        <f>+VLOOKUP(Tabla2[[#This Row],[Estado]],Catalogos!$I$3:$J$35,2,0)</f>
        <v>Noroeste</v>
      </c>
      <c r="G4080" s="56" t="s">
        <v>8784</v>
      </c>
      <c r="H4080" s="56" t="s">
        <v>8805</v>
      </c>
      <c r="I4080" s="56">
        <v>18100</v>
      </c>
      <c r="J4080" s="56" t="s">
        <v>8806</v>
      </c>
      <c r="K4080" s="56" t="s">
        <v>257</v>
      </c>
      <c r="L4080" s="56" t="s">
        <v>72</v>
      </c>
      <c r="M4080" s="1"/>
    </row>
    <row r="4081" spans="1:13" x14ac:dyDescent="0.25">
      <c r="A4081" s="55" t="s">
        <v>24</v>
      </c>
      <c r="B4081" s="56" t="s">
        <v>165</v>
      </c>
      <c r="C4081" s="56" t="s">
        <v>8807</v>
      </c>
      <c r="D4081" s="56">
        <v>82129</v>
      </c>
      <c r="E4081" s="56" t="s">
        <v>50</v>
      </c>
      <c r="F4081" s="56" t="str">
        <f>+VLOOKUP(Tabla2[[#This Row],[Estado]],Catalogos!$I$3:$J$35,2,0)</f>
        <v>Noroeste</v>
      </c>
      <c r="G4081" s="56" t="s">
        <v>8784</v>
      </c>
      <c r="H4081" s="56" t="s">
        <v>8808</v>
      </c>
      <c r="I4081" s="56" t="s">
        <v>8809</v>
      </c>
      <c r="J4081" s="56" t="s">
        <v>8810</v>
      </c>
      <c r="K4081" s="56" t="s">
        <v>257</v>
      </c>
      <c r="L4081" s="56" t="s">
        <v>72</v>
      </c>
      <c r="M4081" s="1"/>
    </row>
    <row r="4082" spans="1:13" x14ac:dyDescent="0.25">
      <c r="A4082" s="55" t="s">
        <v>24</v>
      </c>
      <c r="B4082" s="56" t="s">
        <v>165</v>
      </c>
      <c r="C4082" s="56" t="s">
        <v>8811</v>
      </c>
      <c r="D4082" s="56">
        <v>82157</v>
      </c>
      <c r="E4082" s="56" t="s">
        <v>50</v>
      </c>
      <c r="F4082" s="56" t="str">
        <f>+VLOOKUP(Tabla2[[#This Row],[Estado]],Catalogos!$I$3:$J$35,2,0)</f>
        <v>Noroeste</v>
      </c>
      <c r="G4082" s="56" t="s">
        <v>8784</v>
      </c>
      <c r="H4082" s="56" t="s">
        <v>8550</v>
      </c>
      <c r="I4082" s="56">
        <v>101</v>
      </c>
      <c r="J4082" s="56" t="s">
        <v>2646</v>
      </c>
      <c r="K4082" s="56" t="s">
        <v>257</v>
      </c>
      <c r="L4082" s="56" t="s">
        <v>72</v>
      </c>
      <c r="M4082" s="1"/>
    </row>
    <row r="4083" spans="1:13" x14ac:dyDescent="0.25">
      <c r="A4083" s="55" t="s">
        <v>24</v>
      </c>
      <c r="B4083" s="56" t="s">
        <v>165</v>
      </c>
      <c r="C4083" s="56" t="s">
        <v>8812</v>
      </c>
      <c r="D4083" s="56">
        <v>82124</v>
      </c>
      <c r="E4083" s="56" t="s">
        <v>50</v>
      </c>
      <c r="F4083" s="56" t="str">
        <f>+VLOOKUP(Tabla2[[#This Row],[Estado]],Catalogos!$I$3:$J$35,2,0)</f>
        <v>Noroeste</v>
      </c>
      <c r="G4083" s="56" t="s">
        <v>8784</v>
      </c>
      <c r="H4083" s="56" t="s">
        <v>8813</v>
      </c>
      <c r="I4083" s="56">
        <v>5100</v>
      </c>
      <c r="J4083" s="56" t="s">
        <v>8814</v>
      </c>
      <c r="K4083" s="56" t="s">
        <v>257</v>
      </c>
      <c r="L4083" s="56" t="s">
        <v>72</v>
      </c>
      <c r="M4083" s="1"/>
    </row>
    <row r="4084" spans="1:13" x14ac:dyDescent="0.25">
      <c r="A4084" s="55" t="s">
        <v>24</v>
      </c>
      <c r="B4084" s="56" t="s">
        <v>165</v>
      </c>
      <c r="C4084" s="56" t="s">
        <v>8815</v>
      </c>
      <c r="D4084" s="56">
        <v>82010</v>
      </c>
      <c r="E4084" s="56" t="s">
        <v>50</v>
      </c>
      <c r="F4084" s="56" t="str">
        <f>+VLOOKUP(Tabla2[[#This Row],[Estado]],Catalogos!$I$3:$J$35,2,0)</f>
        <v>Noroeste</v>
      </c>
      <c r="G4084" s="56" t="s">
        <v>8784</v>
      </c>
      <c r="H4084" s="56" t="s">
        <v>8816</v>
      </c>
      <c r="I4084" s="56">
        <v>206</v>
      </c>
      <c r="J4084" s="56" t="s">
        <v>8779</v>
      </c>
      <c r="K4084" s="56" t="s">
        <v>257</v>
      </c>
      <c r="L4084" s="56" t="s">
        <v>72</v>
      </c>
      <c r="M4084" s="1"/>
    </row>
    <row r="4085" spans="1:13" x14ac:dyDescent="0.25">
      <c r="A4085" s="55" t="s">
        <v>24</v>
      </c>
      <c r="B4085" s="56" t="s">
        <v>165</v>
      </c>
      <c r="C4085" s="56" t="s">
        <v>8817</v>
      </c>
      <c r="D4085" s="56">
        <v>82030</v>
      </c>
      <c r="E4085" s="56" t="s">
        <v>50</v>
      </c>
      <c r="F4085" s="56" t="str">
        <f>+VLOOKUP(Tabla2[[#This Row],[Estado]],Catalogos!$I$3:$J$35,2,0)</f>
        <v>Noroeste</v>
      </c>
      <c r="G4085" s="56" t="s">
        <v>8784</v>
      </c>
      <c r="H4085" s="56" t="s">
        <v>8818</v>
      </c>
      <c r="I4085" s="56">
        <v>801</v>
      </c>
      <c r="J4085" s="56" t="s">
        <v>1279</v>
      </c>
      <c r="K4085" s="56" t="s">
        <v>257</v>
      </c>
      <c r="L4085" s="56" t="s">
        <v>72</v>
      </c>
      <c r="M4085" s="1"/>
    </row>
    <row r="4086" spans="1:13" x14ac:dyDescent="0.25">
      <c r="A4086" s="55" t="s">
        <v>24</v>
      </c>
      <c r="B4086" s="56" t="s">
        <v>165</v>
      </c>
      <c r="C4086" s="56" t="s">
        <v>8819</v>
      </c>
      <c r="D4086" s="56">
        <v>82159</v>
      </c>
      <c r="E4086" s="56" t="s">
        <v>50</v>
      </c>
      <c r="F4086" s="56" t="str">
        <f>+VLOOKUP(Tabla2[[#This Row],[Estado]],Catalogos!$I$3:$J$35,2,0)</f>
        <v>Noroeste</v>
      </c>
      <c r="G4086" s="56" t="s">
        <v>8784</v>
      </c>
      <c r="H4086" s="56" t="s">
        <v>8820</v>
      </c>
      <c r="I4086" s="56" t="s">
        <v>8821</v>
      </c>
      <c r="J4086" s="56" t="s">
        <v>8822</v>
      </c>
      <c r="K4086" s="56" t="s">
        <v>257</v>
      </c>
      <c r="L4086" s="56" t="s">
        <v>72</v>
      </c>
      <c r="M4086" s="1"/>
    </row>
    <row r="4087" spans="1:13" x14ac:dyDescent="0.25">
      <c r="A4087" s="55" t="s">
        <v>24</v>
      </c>
      <c r="B4087" s="56" t="s">
        <v>165</v>
      </c>
      <c r="C4087" s="56" t="s">
        <v>8823</v>
      </c>
      <c r="D4087" s="56">
        <v>82157</v>
      </c>
      <c r="E4087" s="56" t="s">
        <v>50</v>
      </c>
      <c r="F4087" s="56" t="str">
        <f>+VLOOKUP(Tabla2[[#This Row],[Estado]],Catalogos!$I$3:$J$35,2,0)</f>
        <v>Noroeste</v>
      </c>
      <c r="G4087" s="56" t="s">
        <v>8784</v>
      </c>
      <c r="H4087" s="56" t="s">
        <v>8824</v>
      </c>
      <c r="I4087" s="56" t="s">
        <v>8825</v>
      </c>
      <c r="J4087" s="56" t="s">
        <v>8826</v>
      </c>
      <c r="K4087" s="56" t="s">
        <v>257</v>
      </c>
      <c r="L4087" s="56" t="s">
        <v>72</v>
      </c>
      <c r="M4087" s="1"/>
    </row>
    <row r="4088" spans="1:13" x14ac:dyDescent="0.25">
      <c r="A4088" s="55" t="s">
        <v>24</v>
      </c>
      <c r="B4088" s="56" t="s">
        <v>165</v>
      </c>
      <c r="C4088" s="56" t="s">
        <v>8827</v>
      </c>
      <c r="D4088" s="56">
        <v>82159</v>
      </c>
      <c r="E4088" s="56" t="s">
        <v>50</v>
      </c>
      <c r="F4088" s="56" t="str">
        <f>+VLOOKUP(Tabla2[[#This Row],[Estado]],Catalogos!$I$3:$J$35,2,0)</f>
        <v>Noroeste</v>
      </c>
      <c r="G4088" s="56" t="s">
        <v>8784</v>
      </c>
      <c r="H4088" s="56" t="s">
        <v>8828</v>
      </c>
      <c r="I4088" s="56">
        <v>6</v>
      </c>
      <c r="J4088" s="56" t="s">
        <v>8829</v>
      </c>
      <c r="K4088" s="56" t="s">
        <v>257</v>
      </c>
      <c r="L4088" s="56" t="s">
        <v>72</v>
      </c>
      <c r="M4088" s="1"/>
    </row>
    <row r="4089" spans="1:13" x14ac:dyDescent="0.25">
      <c r="A4089" s="55" t="s">
        <v>24</v>
      </c>
      <c r="B4089" s="56" t="s">
        <v>165</v>
      </c>
      <c r="C4089" s="56" t="s">
        <v>8830</v>
      </c>
      <c r="D4089" s="56">
        <v>82180</v>
      </c>
      <c r="E4089" s="56" t="s">
        <v>50</v>
      </c>
      <c r="F4089" s="56" t="str">
        <f>+VLOOKUP(Tabla2[[#This Row],[Estado]],Catalogos!$I$3:$J$35,2,0)</f>
        <v>Noroeste</v>
      </c>
      <c r="G4089" s="56" t="s">
        <v>8784</v>
      </c>
      <c r="H4089" s="56" t="s">
        <v>8831</v>
      </c>
      <c r="I4089" s="56" t="s">
        <v>8832</v>
      </c>
      <c r="J4089" s="56" t="s">
        <v>8248</v>
      </c>
      <c r="K4089" s="56" t="s">
        <v>257</v>
      </c>
      <c r="L4089" s="56" t="s">
        <v>72</v>
      </c>
      <c r="M4089" s="1"/>
    </row>
    <row r="4090" spans="1:13" x14ac:dyDescent="0.25">
      <c r="A4090" s="55" t="s">
        <v>24</v>
      </c>
      <c r="B4090" s="56" t="s">
        <v>165</v>
      </c>
      <c r="C4090" s="56" t="s">
        <v>8833</v>
      </c>
      <c r="D4090" s="56">
        <v>82180</v>
      </c>
      <c r="E4090" s="56" t="s">
        <v>50</v>
      </c>
      <c r="F4090" s="56" t="str">
        <f>+VLOOKUP(Tabla2[[#This Row],[Estado]],Catalogos!$I$3:$J$35,2,0)</f>
        <v>Noroeste</v>
      </c>
      <c r="G4090" s="56" t="s">
        <v>8784</v>
      </c>
      <c r="H4090" s="56" t="s">
        <v>8834</v>
      </c>
      <c r="I4090" s="56">
        <v>4107</v>
      </c>
      <c r="J4090" s="56" t="s">
        <v>403</v>
      </c>
      <c r="K4090" s="56" t="s">
        <v>257</v>
      </c>
      <c r="L4090" s="56" t="s">
        <v>72</v>
      </c>
      <c r="M4090" s="1"/>
    </row>
    <row r="4091" spans="1:13" x14ac:dyDescent="0.25">
      <c r="A4091" s="55" t="s">
        <v>24</v>
      </c>
      <c r="B4091" s="56" t="s">
        <v>165</v>
      </c>
      <c r="C4091" s="56" t="s">
        <v>8835</v>
      </c>
      <c r="D4091" s="56">
        <v>82180</v>
      </c>
      <c r="E4091" s="56" t="s">
        <v>50</v>
      </c>
      <c r="F4091" s="56" t="str">
        <f>+VLOOKUP(Tabla2[[#This Row],[Estado]],Catalogos!$I$3:$J$35,2,0)</f>
        <v>Noroeste</v>
      </c>
      <c r="G4091" s="56" t="s">
        <v>8784</v>
      </c>
      <c r="H4091" s="56" t="s">
        <v>8836</v>
      </c>
      <c r="I4091" s="56" t="s">
        <v>172</v>
      </c>
      <c r="J4091" s="56" t="s">
        <v>403</v>
      </c>
      <c r="K4091" s="56" t="s">
        <v>257</v>
      </c>
      <c r="L4091" s="56" t="s">
        <v>72</v>
      </c>
      <c r="M4091" s="1"/>
    </row>
    <row r="4092" spans="1:13" x14ac:dyDescent="0.25">
      <c r="A4092" s="55" t="s">
        <v>24</v>
      </c>
      <c r="B4092" s="56" t="s">
        <v>165</v>
      </c>
      <c r="C4092" s="56" t="s">
        <v>8837</v>
      </c>
      <c r="D4092" s="56">
        <v>82155</v>
      </c>
      <c r="E4092" s="56" t="s">
        <v>50</v>
      </c>
      <c r="F4092" s="56" t="str">
        <f>+VLOOKUP(Tabla2[[#This Row],[Estado]],Catalogos!$I$3:$J$35,2,0)</f>
        <v>Noroeste</v>
      </c>
      <c r="G4092" s="56" t="s">
        <v>8784</v>
      </c>
      <c r="H4092" s="56" t="s">
        <v>8838</v>
      </c>
      <c r="I4092" s="56" t="s">
        <v>8839</v>
      </c>
      <c r="J4092" s="56" t="s">
        <v>8014</v>
      </c>
      <c r="K4092" s="56" t="s">
        <v>257</v>
      </c>
      <c r="L4092" s="56" t="s">
        <v>72</v>
      </c>
      <c r="M4092" s="1"/>
    </row>
    <row r="4093" spans="1:13" x14ac:dyDescent="0.25">
      <c r="A4093" s="55" t="s">
        <v>24</v>
      </c>
      <c r="B4093" s="56" t="s">
        <v>165</v>
      </c>
      <c r="C4093" s="56" t="s">
        <v>8840</v>
      </c>
      <c r="D4093" s="56">
        <v>82198</v>
      </c>
      <c r="E4093" s="56" t="s">
        <v>50</v>
      </c>
      <c r="F4093" s="56" t="str">
        <f>+VLOOKUP(Tabla2[[#This Row],[Estado]],Catalogos!$I$3:$J$35,2,0)</f>
        <v>Noroeste</v>
      </c>
      <c r="G4093" s="56" t="s">
        <v>8784</v>
      </c>
      <c r="H4093" s="56" t="s">
        <v>5393</v>
      </c>
      <c r="I4093" s="56">
        <v>4220</v>
      </c>
      <c r="J4093" s="56" t="s">
        <v>8841</v>
      </c>
      <c r="K4093" s="56" t="s">
        <v>257</v>
      </c>
      <c r="L4093" s="56" t="s">
        <v>72</v>
      </c>
      <c r="M4093" s="1"/>
    </row>
    <row r="4094" spans="1:13" x14ac:dyDescent="0.25">
      <c r="A4094" s="55" t="s">
        <v>24</v>
      </c>
      <c r="B4094" s="56" t="s">
        <v>165</v>
      </c>
      <c r="C4094" s="56" t="s">
        <v>8842</v>
      </c>
      <c r="D4094" s="56">
        <v>82180</v>
      </c>
      <c r="E4094" s="56" t="s">
        <v>50</v>
      </c>
      <c r="F4094" s="56" t="str">
        <f>+VLOOKUP(Tabla2[[#This Row],[Estado]],Catalogos!$I$3:$J$35,2,0)</f>
        <v>Noroeste</v>
      </c>
      <c r="G4094" s="56" t="s">
        <v>8784</v>
      </c>
      <c r="H4094" s="56" t="s">
        <v>303</v>
      </c>
      <c r="I4094" s="56" t="s">
        <v>8843</v>
      </c>
      <c r="J4094" s="56" t="s">
        <v>403</v>
      </c>
      <c r="K4094" s="56" t="s">
        <v>257</v>
      </c>
      <c r="L4094" s="56" t="s">
        <v>72</v>
      </c>
      <c r="M4094" s="1"/>
    </row>
    <row r="4095" spans="1:13" x14ac:dyDescent="0.25">
      <c r="A4095" s="55" t="s">
        <v>24</v>
      </c>
      <c r="B4095" s="56" t="s">
        <v>165</v>
      </c>
      <c r="C4095" s="56" t="s">
        <v>8844</v>
      </c>
      <c r="D4095" s="56">
        <v>82180</v>
      </c>
      <c r="E4095" s="56" t="s">
        <v>50</v>
      </c>
      <c r="F4095" s="56" t="str">
        <f>+VLOOKUP(Tabla2[[#This Row],[Estado]],Catalogos!$I$3:$J$35,2,0)</f>
        <v>Noroeste</v>
      </c>
      <c r="G4095" s="56" t="s">
        <v>8784</v>
      </c>
      <c r="H4095" s="56" t="s">
        <v>8845</v>
      </c>
      <c r="I4095" s="56">
        <v>1001</v>
      </c>
      <c r="J4095" s="56" t="s">
        <v>403</v>
      </c>
      <c r="K4095" s="56" t="s">
        <v>257</v>
      </c>
      <c r="L4095" s="56" t="s">
        <v>72</v>
      </c>
      <c r="M4095" s="1"/>
    </row>
    <row r="4096" spans="1:13" x14ac:dyDescent="0.25">
      <c r="A4096" s="55" t="s">
        <v>24</v>
      </c>
      <c r="B4096" s="56" t="s">
        <v>165</v>
      </c>
      <c r="C4096" s="56" t="s">
        <v>8846</v>
      </c>
      <c r="D4096" s="56">
        <v>82140</v>
      </c>
      <c r="E4096" s="56" t="s">
        <v>50</v>
      </c>
      <c r="F4096" s="56" t="str">
        <f>+VLOOKUP(Tabla2[[#This Row],[Estado]],Catalogos!$I$3:$J$35,2,0)</f>
        <v>Noroeste</v>
      </c>
      <c r="G4096" s="56" t="s">
        <v>8784</v>
      </c>
      <c r="H4096" s="56" t="s">
        <v>8834</v>
      </c>
      <c r="I4096" s="56">
        <v>17</v>
      </c>
      <c r="J4096" s="56" t="s">
        <v>8847</v>
      </c>
      <c r="K4096" s="56" t="s">
        <v>257</v>
      </c>
      <c r="L4096" s="56" t="s">
        <v>72</v>
      </c>
      <c r="M4096" s="1"/>
    </row>
    <row r="4097" spans="1:13" x14ac:dyDescent="0.25">
      <c r="A4097" s="55" t="s">
        <v>24</v>
      </c>
      <c r="B4097" s="56" t="s">
        <v>165</v>
      </c>
      <c r="C4097" s="56" t="s">
        <v>8848</v>
      </c>
      <c r="D4097" s="56">
        <v>82156</v>
      </c>
      <c r="E4097" s="56" t="s">
        <v>50</v>
      </c>
      <c r="F4097" s="56" t="str">
        <f>+VLOOKUP(Tabla2[[#This Row],[Estado]],Catalogos!$I$3:$J$35,2,0)</f>
        <v>Noroeste</v>
      </c>
      <c r="G4097" s="56" t="s">
        <v>8784</v>
      </c>
      <c r="H4097" s="56" t="s">
        <v>8834</v>
      </c>
      <c r="I4097" s="56">
        <v>2820</v>
      </c>
      <c r="J4097" s="56" t="s">
        <v>8849</v>
      </c>
      <c r="K4097" s="56" t="s">
        <v>257</v>
      </c>
      <c r="L4097" s="56" t="s">
        <v>72</v>
      </c>
      <c r="M4097" s="1"/>
    </row>
    <row r="4098" spans="1:13" x14ac:dyDescent="0.25">
      <c r="A4098" s="55" t="s">
        <v>24</v>
      </c>
      <c r="B4098" s="56" t="s">
        <v>165</v>
      </c>
      <c r="C4098" s="56" t="s">
        <v>8850</v>
      </c>
      <c r="D4098" s="56">
        <v>82146</v>
      </c>
      <c r="E4098" s="56" t="s">
        <v>50</v>
      </c>
      <c r="F4098" s="56" t="str">
        <f>+VLOOKUP(Tabla2[[#This Row],[Estado]],Catalogos!$I$3:$J$35,2,0)</f>
        <v>Noroeste</v>
      </c>
      <c r="G4098" s="56" t="s">
        <v>8784</v>
      </c>
      <c r="H4098" s="56" t="s">
        <v>8851</v>
      </c>
      <c r="I4098" s="56">
        <v>1104</v>
      </c>
      <c r="J4098" s="56" t="s">
        <v>8852</v>
      </c>
      <c r="K4098" s="56" t="s">
        <v>257</v>
      </c>
      <c r="L4098" s="56" t="s">
        <v>72</v>
      </c>
      <c r="M4098" s="1"/>
    </row>
    <row r="4099" spans="1:13" x14ac:dyDescent="0.25">
      <c r="A4099" s="55" t="s">
        <v>24</v>
      </c>
      <c r="B4099" s="56" t="s">
        <v>165</v>
      </c>
      <c r="C4099" s="56" t="s">
        <v>8853</v>
      </c>
      <c r="D4099" s="56">
        <v>82150</v>
      </c>
      <c r="E4099" s="56" t="s">
        <v>50</v>
      </c>
      <c r="F4099" s="56" t="str">
        <f>+VLOOKUP(Tabla2[[#This Row],[Estado]],Catalogos!$I$3:$J$35,2,0)</f>
        <v>Noroeste</v>
      </c>
      <c r="G4099" s="56" t="s">
        <v>8784</v>
      </c>
      <c r="H4099" s="56" t="s">
        <v>8854</v>
      </c>
      <c r="I4099" s="56">
        <v>3401</v>
      </c>
      <c r="J4099" s="56" t="s">
        <v>8855</v>
      </c>
      <c r="K4099" s="56" t="s">
        <v>257</v>
      </c>
      <c r="L4099" s="56" t="s">
        <v>72</v>
      </c>
      <c r="M4099" s="1"/>
    </row>
    <row r="4100" spans="1:13" x14ac:dyDescent="0.25">
      <c r="A4100" s="55" t="s">
        <v>24</v>
      </c>
      <c r="B4100" s="56" t="s">
        <v>165</v>
      </c>
      <c r="C4100" s="56" t="s">
        <v>8856</v>
      </c>
      <c r="D4100" s="56">
        <v>82139</v>
      </c>
      <c r="E4100" s="56" t="s">
        <v>50</v>
      </c>
      <c r="F4100" s="56" t="str">
        <f>+VLOOKUP(Tabla2[[#This Row],[Estado]],Catalogos!$I$3:$J$35,2,0)</f>
        <v>Noroeste</v>
      </c>
      <c r="G4100" s="56" t="s">
        <v>8784</v>
      </c>
      <c r="H4100" s="56" t="s">
        <v>8857</v>
      </c>
      <c r="I4100" s="56" t="s">
        <v>8858</v>
      </c>
      <c r="J4100" s="56" t="s">
        <v>8859</v>
      </c>
      <c r="K4100" s="56" t="s">
        <v>257</v>
      </c>
      <c r="L4100" s="56" t="s">
        <v>72</v>
      </c>
      <c r="M4100" s="1"/>
    </row>
    <row r="4101" spans="1:13" x14ac:dyDescent="0.25">
      <c r="A4101" s="55" t="s">
        <v>24</v>
      </c>
      <c r="B4101" s="56" t="s">
        <v>165</v>
      </c>
      <c r="C4101" s="56" t="s">
        <v>8860</v>
      </c>
      <c r="D4101" s="56">
        <v>82000</v>
      </c>
      <c r="E4101" s="56" t="s">
        <v>50</v>
      </c>
      <c r="F4101" s="56" t="str">
        <f>+VLOOKUP(Tabla2[[#This Row],[Estado]],Catalogos!$I$3:$J$35,2,0)</f>
        <v>Noroeste</v>
      </c>
      <c r="G4101" s="56" t="s">
        <v>8784</v>
      </c>
      <c r="H4101" s="56" t="s">
        <v>8861</v>
      </c>
      <c r="I4101" s="56">
        <v>901</v>
      </c>
      <c r="J4101" s="56" t="s">
        <v>401</v>
      </c>
      <c r="K4101" s="56" t="s">
        <v>257</v>
      </c>
      <c r="L4101" s="56" t="s">
        <v>72</v>
      </c>
      <c r="M4101" s="1"/>
    </row>
    <row r="4102" spans="1:13" x14ac:dyDescent="0.25">
      <c r="A4102" s="55" t="s">
        <v>24</v>
      </c>
      <c r="B4102" s="56" t="s">
        <v>165</v>
      </c>
      <c r="C4102" s="56" t="s">
        <v>8862</v>
      </c>
      <c r="D4102" s="56">
        <v>82123</v>
      </c>
      <c r="E4102" s="56" t="s">
        <v>50</v>
      </c>
      <c r="F4102" s="56" t="str">
        <f>+VLOOKUP(Tabla2[[#This Row],[Estado]],Catalogos!$I$3:$J$35,2,0)</f>
        <v>Noroeste</v>
      </c>
      <c r="G4102" s="56" t="s">
        <v>8784</v>
      </c>
      <c r="H4102" s="56" t="s">
        <v>8796</v>
      </c>
      <c r="I4102" s="56" t="s">
        <v>8863</v>
      </c>
      <c r="J4102" s="56" t="s">
        <v>8864</v>
      </c>
      <c r="K4102" s="56" t="s">
        <v>257</v>
      </c>
      <c r="L4102" s="56" t="s">
        <v>72</v>
      </c>
      <c r="M4102" s="1"/>
    </row>
    <row r="4103" spans="1:13" x14ac:dyDescent="0.25">
      <c r="A4103" s="55" t="s">
        <v>24</v>
      </c>
      <c r="B4103" s="56" t="s">
        <v>165</v>
      </c>
      <c r="C4103" s="56" t="s">
        <v>8865</v>
      </c>
      <c r="D4103" s="56">
        <v>82139</v>
      </c>
      <c r="E4103" s="56" t="s">
        <v>50</v>
      </c>
      <c r="F4103" s="56" t="str">
        <f>+VLOOKUP(Tabla2[[#This Row],[Estado]],Catalogos!$I$3:$J$35,2,0)</f>
        <v>Noroeste</v>
      </c>
      <c r="G4103" s="56" t="s">
        <v>8784</v>
      </c>
      <c r="H4103" s="56" t="s">
        <v>8866</v>
      </c>
      <c r="I4103" s="56">
        <v>50</v>
      </c>
      <c r="J4103" s="56" t="s">
        <v>8867</v>
      </c>
      <c r="K4103" s="56" t="s">
        <v>257</v>
      </c>
      <c r="L4103" s="56" t="s">
        <v>72</v>
      </c>
      <c r="M4103" s="1"/>
    </row>
    <row r="4104" spans="1:13" x14ac:dyDescent="0.25">
      <c r="A4104" s="55" t="s">
        <v>24</v>
      </c>
      <c r="B4104" s="56" t="s">
        <v>165</v>
      </c>
      <c r="C4104" s="56" t="s">
        <v>8868</v>
      </c>
      <c r="D4104" s="56">
        <v>82128</v>
      </c>
      <c r="E4104" s="56" t="s">
        <v>50</v>
      </c>
      <c r="F4104" s="56" t="str">
        <f>+VLOOKUP(Tabla2[[#This Row],[Estado]],Catalogos!$I$3:$J$35,2,0)</f>
        <v>Noroeste</v>
      </c>
      <c r="G4104" s="56" t="s">
        <v>8784</v>
      </c>
      <c r="H4104" s="56" t="s">
        <v>8869</v>
      </c>
      <c r="I4104" s="56" t="s">
        <v>8870</v>
      </c>
      <c r="J4104" s="56" t="s">
        <v>8871</v>
      </c>
      <c r="K4104" s="56" t="s">
        <v>257</v>
      </c>
      <c r="L4104" s="56" t="s">
        <v>72</v>
      </c>
      <c r="M4104" s="1"/>
    </row>
    <row r="4105" spans="1:13" x14ac:dyDescent="0.25">
      <c r="A4105" s="55" t="s">
        <v>24</v>
      </c>
      <c r="B4105" s="56" t="s">
        <v>165</v>
      </c>
      <c r="C4105" s="56" t="s">
        <v>8872</v>
      </c>
      <c r="D4105" s="56">
        <v>82127</v>
      </c>
      <c r="E4105" s="56" t="s">
        <v>50</v>
      </c>
      <c r="F4105" s="56" t="str">
        <f>+VLOOKUP(Tabla2[[#This Row],[Estado]],Catalogos!$I$3:$J$35,2,0)</f>
        <v>Noroeste</v>
      </c>
      <c r="G4105" s="56" t="s">
        <v>8784</v>
      </c>
      <c r="H4105" s="56" t="s">
        <v>8873</v>
      </c>
      <c r="I4105" s="56">
        <v>3717</v>
      </c>
      <c r="J4105" s="56" t="s">
        <v>501</v>
      </c>
      <c r="K4105" s="56" t="s">
        <v>257</v>
      </c>
      <c r="L4105" s="56" t="s">
        <v>72</v>
      </c>
      <c r="M4105" s="1"/>
    </row>
    <row r="4106" spans="1:13" x14ac:dyDescent="0.25">
      <c r="A4106" s="55" t="s">
        <v>24</v>
      </c>
      <c r="B4106" s="56" t="s">
        <v>165</v>
      </c>
      <c r="C4106" s="56" t="s">
        <v>8874</v>
      </c>
      <c r="D4106" s="56">
        <v>82128</v>
      </c>
      <c r="E4106" s="56" t="s">
        <v>50</v>
      </c>
      <c r="F4106" s="56" t="str">
        <f>+VLOOKUP(Tabla2[[#This Row],[Estado]],Catalogos!$I$3:$J$35,2,0)</f>
        <v>Noroeste</v>
      </c>
      <c r="G4106" s="56" t="s">
        <v>8784</v>
      </c>
      <c r="H4106" s="56" t="s">
        <v>8875</v>
      </c>
      <c r="I4106" s="56">
        <v>396</v>
      </c>
      <c r="J4106" s="56" t="s">
        <v>8876</v>
      </c>
      <c r="K4106" s="56" t="s">
        <v>257</v>
      </c>
      <c r="L4106" s="56" t="s">
        <v>72</v>
      </c>
      <c r="M4106" s="1"/>
    </row>
    <row r="4107" spans="1:13" x14ac:dyDescent="0.25">
      <c r="A4107" s="55" t="s">
        <v>24</v>
      </c>
      <c r="B4107" s="56" t="s">
        <v>165</v>
      </c>
      <c r="C4107" s="56" t="s">
        <v>8877</v>
      </c>
      <c r="D4107" s="56">
        <v>82127</v>
      </c>
      <c r="E4107" s="56" t="s">
        <v>50</v>
      </c>
      <c r="F4107" s="56" t="str">
        <f>+VLOOKUP(Tabla2[[#This Row],[Estado]],Catalogos!$I$3:$J$35,2,0)</f>
        <v>Noroeste</v>
      </c>
      <c r="G4107" s="56" t="s">
        <v>8784</v>
      </c>
      <c r="H4107" s="56" t="s">
        <v>8878</v>
      </c>
      <c r="I4107" s="56" t="s">
        <v>8879</v>
      </c>
      <c r="J4107" s="56" t="s">
        <v>501</v>
      </c>
      <c r="K4107" s="56" t="s">
        <v>257</v>
      </c>
      <c r="L4107" s="56" t="s">
        <v>72</v>
      </c>
      <c r="M4107" s="1"/>
    </row>
    <row r="4108" spans="1:13" x14ac:dyDescent="0.25">
      <c r="A4108" s="55" t="s">
        <v>24</v>
      </c>
      <c r="B4108" s="56" t="s">
        <v>165</v>
      </c>
      <c r="C4108" s="56" t="s">
        <v>8880</v>
      </c>
      <c r="D4108" s="56">
        <v>82127</v>
      </c>
      <c r="E4108" s="56" t="s">
        <v>50</v>
      </c>
      <c r="F4108" s="56" t="str">
        <f>+VLOOKUP(Tabla2[[#This Row],[Estado]],Catalogos!$I$3:$J$35,2,0)</f>
        <v>Noroeste</v>
      </c>
      <c r="G4108" s="56" t="s">
        <v>8784</v>
      </c>
      <c r="H4108" s="56" t="s">
        <v>8881</v>
      </c>
      <c r="I4108" s="56" t="s">
        <v>8882</v>
      </c>
      <c r="J4108" s="56" t="s">
        <v>501</v>
      </c>
      <c r="K4108" s="56" t="s">
        <v>257</v>
      </c>
      <c r="L4108" s="56" t="s">
        <v>72</v>
      </c>
      <c r="M4108" s="1"/>
    </row>
    <row r="4109" spans="1:13" x14ac:dyDescent="0.25">
      <c r="A4109" s="55" t="s">
        <v>24</v>
      </c>
      <c r="B4109" s="56" t="s">
        <v>165</v>
      </c>
      <c r="C4109" s="56" t="s">
        <v>8883</v>
      </c>
      <c r="D4109" s="56">
        <v>82126</v>
      </c>
      <c r="E4109" s="56" t="s">
        <v>50</v>
      </c>
      <c r="F4109" s="56" t="str">
        <f>+VLOOKUP(Tabla2[[#This Row],[Estado]],Catalogos!$I$3:$J$35,2,0)</f>
        <v>Noroeste</v>
      </c>
      <c r="G4109" s="56" t="s">
        <v>8784</v>
      </c>
      <c r="H4109" s="56" t="s">
        <v>8798</v>
      </c>
      <c r="I4109" s="56" t="s">
        <v>8884</v>
      </c>
      <c r="J4109" s="56" t="s">
        <v>8800</v>
      </c>
      <c r="K4109" s="56" t="s">
        <v>257</v>
      </c>
      <c r="L4109" s="56" t="s">
        <v>72</v>
      </c>
      <c r="M4109" s="1"/>
    </row>
    <row r="4110" spans="1:13" x14ac:dyDescent="0.25">
      <c r="A4110" s="55" t="s">
        <v>24</v>
      </c>
      <c r="B4110" s="56" t="s">
        <v>165</v>
      </c>
      <c r="C4110" s="56" t="s">
        <v>8885</v>
      </c>
      <c r="D4110" s="56">
        <v>82127</v>
      </c>
      <c r="E4110" s="56" t="s">
        <v>50</v>
      </c>
      <c r="F4110" s="56" t="str">
        <f>+VLOOKUP(Tabla2[[#This Row],[Estado]],Catalogos!$I$3:$J$35,2,0)</f>
        <v>Noroeste</v>
      </c>
      <c r="G4110" s="56" t="s">
        <v>8784</v>
      </c>
      <c r="H4110" s="56" t="s">
        <v>8886</v>
      </c>
      <c r="I4110" s="56">
        <v>1802</v>
      </c>
      <c r="J4110" s="56" t="s">
        <v>501</v>
      </c>
      <c r="K4110" s="56" t="s">
        <v>257</v>
      </c>
      <c r="L4110" s="56" t="s">
        <v>72</v>
      </c>
      <c r="M4110" s="1"/>
    </row>
    <row r="4111" spans="1:13" x14ac:dyDescent="0.25">
      <c r="A4111" s="55" t="s">
        <v>24</v>
      </c>
      <c r="B4111" s="56" t="s">
        <v>165</v>
      </c>
      <c r="C4111" s="56" t="s">
        <v>8887</v>
      </c>
      <c r="D4111" s="56">
        <v>82124</v>
      </c>
      <c r="E4111" s="56" t="s">
        <v>50</v>
      </c>
      <c r="F4111" s="56" t="str">
        <f>+VLOOKUP(Tabla2[[#This Row],[Estado]],Catalogos!$I$3:$J$35,2,0)</f>
        <v>Noroeste</v>
      </c>
      <c r="G4111" s="56" t="s">
        <v>8784</v>
      </c>
      <c r="H4111" s="56" t="s">
        <v>8888</v>
      </c>
      <c r="I4111" s="56" t="s">
        <v>8889</v>
      </c>
      <c r="J4111" s="56" t="s">
        <v>8890</v>
      </c>
      <c r="K4111" s="56" t="s">
        <v>257</v>
      </c>
      <c r="L4111" s="56" t="s">
        <v>72</v>
      </c>
      <c r="M4111" s="1"/>
    </row>
    <row r="4112" spans="1:13" x14ac:dyDescent="0.25">
      <c r="A4112" s="55" t="s">
        <v>24</v>
      </c>
      <c r="B4112" s="56" t="s">
        <v>165</v>
      </c>
      <c r="C4112" s="56" t="s">
        <v>8891</v>
      </c>
      <c r="D4112" s="56">
        <v>82126</v>
      </c>
      <c r="E4112" s="56" t="s">
        <v>50</v>
      </c>
      <c r="F4112" s="56" t="str">
        <f>+VLOOKUP(Tabla2[[#This Row],[Estado]],Catalogos!$I$3:$J$35,2,0)</f>
        <v>Noroeste</v>
      </c>
      <c r="G4112" s="56" t="s">
        <v>8784</v>
      </c>
      <c r="H4112" s="56" t="s">
        <v>8892</v>
      </c>
      <c r="I4112" s="56" t="s">
        <v>8893</v>
      </c>
      <c r="J4112" s="56" t="s">
        <v>8800</v>
      </c>
      <c r="K4112" s="56" t="s">
        <v>257</v>
      </c>
      <c r="L4112" s="56" t="s">
        <v>72</v>
      </c>
      <c r="M4112" s="1"/>
    </row>
    <row r="4113" spans="1:13" x14ac:dyDescent="0.25">
      <c r="A4113" s="55" t="s">
        <v>24</v>
      </c>
      <c r="B4113" s="56" t="s">
        <v>165</v>
      </c>
      <c r="C4113" s="56" t="s">
        <v>8894</v>
      </c>
      <c r="D4113" s="56">
        <v>82124</v>
      </c>
      <c r="E4113" s="56" t="s">
        <v>50</v>
      </c>
      <c r="F4113" s="56" t="str">
        <f>+VLOOKUP(Tabla2[[#This Row],[Estado]],Catalogos!$I$3:$J$35,2,0)</f>
        <v>Noroeste</v>
      </c>
      <c r="G4113" s="56" t="s">
        <v>8784</v>
      </c>
      <c r="H4113" s="56" t="s">
        <v>8895</v>
      </c>
      <c r="I4113" s="56">
        <v>3701</v>
      </c>
      <c r="J4113" s="56" t="s">
        <v>8814</v>
      </c>
      <c r="K4113" s="56" t="s">
        <v>257</v>
      </c>
      <c r="L4113" s="56" t="s">
        <v>72</v>
      </c>
      <c r="M4113" s="1"/>
    </row>
    <row r="4114" spans="1:13" x14ac:dyDescent="0.25">
      <c r="A4114" s="55" t="s">
        <v>24</v>
      </c>
      <c r="B4114" s="56" t="s">
        <v>165</v>
      </c>
      <c r="C4114" s="56" t="s">
        <v>8896</v>
      </c>
      <c r="D4114" s="56">
        <v>82120</v>
      </c>
      <c r="E4114" s="56" t="s">
        <v>50</v>
      </c>
      <c r="F4114" s="56" t="str">
        <f>+VLOOKUP(Tabla2[[#This Row],[Estado]],Catalogos!$I$3:$J$35,2,0)</f>
        <v>Noroeste</v>
      </c>
      <c r="G4114" s="56" t="s">
        <v>8784</v>
      </c>
      <c r="H4114" s="56" t="s">
        <v>8851</v>
      </c>
      <c r="I4114" s="56" t="s">
        <v>8897</v>
      </c>
      <c r="J4114" s="56" t="s">
        <v>8898</v>
      </c>
      <c r="K4114" s="56" t="s">
        <v>257</v>
      </c>
      <c r="L4114" s="56" t="s">
        <v>72</v>
      </c>
      <c r="M4114" s="1"/>
    </row>
    <row r="4115" spans="1:13" x14ac:dyDescent="0.25">
      <c r="A4115" s="55" t="s">
        <v>24</v>
      </c>
      <c r="B4115" s="56" t="s">
        <v>165</v>
      </c>
      <c r="C4115" s="56" t="s">
        <v>8899</v>
      </c>
      <c r="D4115" s="56">
        <v>82110</v>
      </c>
      <c r="E4115" s="56" t="s">
        <v>50</v>
      </c>
      <c r="F4115" s="56" t="str">
        <f>+VLOOKUP(Tabla2[[#This Row],[Estado]],Catalogos!$I$3:$J$35,2,0)</f>
        <v>Noroeste</v>
      </c>
      <c r="G4115" s="56" t="s">
        <v>8784</v>
      </c>
      <c r="H4115" s="56" t="s">
        <v>8900</v>
      </c>
      <c r="I4115" s="56" t="s">
        <v>8901</v>
      </c>
      <c r="J4115" s="56" t="s">
        <v>8902</v>
      </c>
      <c r="K4115" s="56" t="s">
        <v>257</v>
      </c>
      <c r="L4115" s="56" t="s">
        <v>72</v>
      </c>
      <c r="M4115" s="1"/>
    </row>
    <row r="4116" spans="1:13" x14ac:dyDescent="0.25">
      <c r="A4116" s="55" t="s">
        <v>24</v>
      </c>
      <c r="B4116" s="56" t="s">
        <v>165</v>
      </c>
      <c r="C4116" s="56" t="s">
        <v>8903</v>
      </c>
      <c r="D4116" s="56">
        <v>82110</v>
      </c>
      <c r="E4116" s="56" t="s">
        <v>50</v>
      </c>
      <c r="F4116" s="56" t="str">
        <f>+VLOOKUP(Tabla2[[#This Row],[Estado]],Catalogos!$I$3:$J$35,2,0)</f>
        <v>Noroeste</v>
      </c>
      <c r="G4116" s="56" t="s">
        <v>8784</v>
      </c>
      <c r="H4116" s="56" t="s">
        <v>8904</v>
      </c>
      <c r="I4116" s="56" t="s">
        <v>8905</v>
      </c>
      <c r="J4116" s="56" t="s">
        <v>8906</v>
      </c>
      <c r="K4116" s="56" t="s">
        <v>257</v>
      </c>
      <c r="L4116" s="56" t="s">
        <v>72</v>
      </c>
      <c r="M4116" s="1"/>
    </row>
    <row r="4117" spans="1:13" x14ac:dyDescent="0.25">
      <c r="A4117" s="55" t="s">
        <v>24</v>
      </c>
      <c r="B4117" s="56" t="s">
        <v>165</v>
      </c>
      <c r="C4117" s="56" t="s">
        <v>8907</v>
      </c>
      <c r="D4117" s="56">
        <v>82110</v>
      </c>
      <c r="E4117" s="56" t="s">
        <v>50</v>
      </c>
      <c r="F4117" s="56" t="str">
        <f>+VLOOKUP(Tabla2[[#This Row],[Estado]],Catalogos!$I$3:$J$35,2,0)</f>
        <v>Noroeste</v>
      </c>
      <c r="G4117" s="56" t="s">
        <v>8784</v>
      </c>
      <c r="H4117" s="56" t="s">
        <v>8908</v>
      </c>
      <c r="I4117" s="56" t="s">
        <v>8909</v>
      </c>
      <c r="J4117" s="56" t="s">
        <v>8910</v>
      </c>
      <c r="K4117" s="56" t="s">
        <v>257</v>
      </c>
      <c r="L4117" s="56" t="s">
        <v>72</v>
      </c>
      <c r="M4117" s="1"/>
    </row>
    <row r="4118" spans="1:13" x14ac:dyDescent="0.25">
      <c r="A4118" s="55" t="s">
        <v>24</v>
      </c>
      <c r="B4118" s="56" t="s">
        <v>165</v>
      </c>
      <c r="C4118" s="56" t="s">
        <v>8911</v>
      </c>
      <c r="D4118" s="56">
        <v>82029</v>
      </c>
      <c r="E4118" s="56" t="s">
        <v>50</v>
      </c>
      <c r="F4118" s="56" t="str">
        <f>+VLOOKUP(Tabla2[[#This Row],[Estado]],Catalogos!$I$3:$J$35,2,0)</f>
        <v>Noroeste</v>
      </c>
      <c r="G4118" s="56" t="s">
        <v>8784</v>
      </c>
      <c r="H4118" s="56" t="s">
        <v>8912</v>
      </c>
      <c r="I4118" s="56">
        <v>307</v>
      </c>
      <c r="J4118" s="56" t="s">
        <v>8913</v>
      </c>
      <c r="K4118" s="56" t="s">
        <v>257</v>
      </c>
      <c r="L4118" s="56" t="s">
        <v>72</v>
      </c>
      <c r="M4118" s="1"/>
    </row>
    <row r="4119" spans="1:13" x14ac:dyDescent="0.25">
      <c r="A4119" s="55" t="s">
        <v>24</v>
      </c>
      <c r="B4119" s="56" t="s">
        <v>165</v>
      </c>
      <c r="C4119" s="56" t="s">
        <v>8914</v>
      </c>
      <c r="D4119" s="56">
        <v>82030</v>
      </c>
      <c r="E4119" s="56" t="s">
        <v>50</v>
      </c>
      <c r="F4119" s="56" t="str">
        <f>+VLOOKUP(Tabla2[[#This Row],[Estado]],Catalogos!$I$3:$J$35,2,0)</f>
        <v>Noroeste</v>
      </c>
      <c r="G4119" s="56" t="s">
        <v>8784</v>
      </c>
      <c r="H4119" s="56" t="s">
        <v>8915</v>
      </c>
      <c r="I4119" s="56">
        <v>601</v>
      </c>
      <c r="J4119" s="56" t="s">
        <v>401</v>
      </c>
      <c r="K4119" s="56" t="s">
        <v>257</v>
      </c>
      <c r="L4119" s="56" t="s">
        <v>72</v>
      </c>
      <c r="M4119" s="1"/>
    </row>
    <row r="4120" spans="1:13" x14ac:dyDescent="0.25">
      <c r="A4120" s="55" t="s">
        <v>24</v>
      </c>
      <c r="B4120" s="56" t="s">
        <v>165</v>
      </c>
      <c r="C4120" s="56" t="s">
        <v>8916</v>
      </c>
      <c r="D4120" s="56">
        <v>82030</v>
      </c>
      <c r="E4120" s="56" t="s">
        <v>50</v>
      </c>
      <c r="F4120" s="56" t="str">
        <f>+VLOOKUP(Tabla2[[#This Row],[Estado]],Catalogos!$I$3:$J$35,2,0)</f>
        <v>Noroeste</v>
      </c>
      <c r="G4120" s="56" t="s">
        <v>8784</v>
      </c>
      <c r="H4120" s="56" t="s">
        <v>8917</v>
      </c>
      <c r="I4120" s="56">
        <v>301</v>
      </c>
      <c r="J4120" s="56" t="s">
        <v>1279</v>
      </c>
      <c r="K4120" s="56" t="s">
        <v>257</v>
      </c>
      <c r="L4120" s="56" t="s">
        <v>72</v>
      </c>
      <c r="M4120" s="1"/>
    </row>
    <row r="4121" spans="1:13" x14ac:dyDescent="0.25">
      <c r="A4121" s="55" t="s">
        <v>24</v>
      </c>
      <c r="B4121" s="56" t="s">
        <v>165</v>
      </c>
      <c r="C4121" s="56" t="s">
        <v>8918</v>
      </c>
      <c r="D4121" s="56">
        <v>82019</v>
      </c>
      <c r="E4121" s="56" t="s">
        <v>50</v>
      </c>
      <c r="F4121" s="56" t="str">
        <f>+VLOOKUP(Tabla2[[#This Row],[Estado]],Catalogos!$I$3:$J$35,2,0)</f>
        <v>Noroeste</v>
      </c>
      <c r="G4121" s="56" t="s">
        <v>8784</v>
      </c>
      <c r="H4121" s="56" t="s">
        <v>92</v>
      </c>
      <c r="I4121" s="56" t="s">
        <v>8919</v>
      </c>
      <c r="J4121" s="56" t="s">
        <v>8920</v>
      </c>
      <c r="K4121" s="56" t="s">
        <v>257</v>
      </c>
      <c r="L4121" s="56" t="s">
        <v>72</v>
      </c>
      <c r="M4121" s="1"/>
    </row>
    <row r="4122" spans="1:13" x14ac:dyDescent="0.25">
      <c r="A4122" s="55" t="s">
        <v>24</v>
      </c>
      <c r="B4122" s="56" t="s">
        <v>165</v>
      </c>
      <c r="C4122" s="56" t="s">
        <v>8921</v>
      </c>
      <c r="D4122" s="56">
        <v>82099</v>
      </c>
      <c r="E4122" s="56" t="s">
        <v>50</v>
      </c>
      <c r="F4122" s="56" t="str">
        <f>+VLOOKUP(Tabla2[[#This Row],[Estado]],Catalogos!$I$3:$J$35,2,0)</f>
        <v>Noroeste</v>
      </c>
      <c r="G4122" s="56" t="s">
        <v>8784</v>
      </c>
      <c r="H4122" s="56" t="s">
        <v>8922</v>
      </c>
      <c r="I4122" s="56" t="s">
        <v>8923</v>
      </c>
      <c r="J4122" s="56" t="s">
        <v>8924</v>
      </c>
      <c r="K4122" s="56" t="s">
        <v>257</v>
      </c>
      <c r="L4122" s="56" t="s">
        <v>72</v>
      </c>
      <c r="M4122" s="1"/>
    </row>
    <row r="4123" spans="1:13" x14ac:dyDescent="0.25">
      <c r="A4123" s="55" t="s">
        <v>24</v>
      </c>
      <c r="B4123" s="56" t="s">
        <v>165</v>
      </c>
      <c r="C4123" s="56" t="s">
        <v>8925</v>
      </c>
      <c r="D4123" s="56">
        <v>82016</v>
      </c>
      <c r="E4123" s="56" t="s">
        <v>50</v>
      </c>
      <c r="F4123" s="56" t="str">
        <f>+VLOOKUP(Tabla2[[#This Row],[Estado]],Catalogos!$I$3:$J$35,2,0)</f>
        <v>Noroeste</v>
      </c>
      <c r="G4123" s="56" t="s">
        <v>8784</v>
      </c>
      <c r="H4123" s="56" t="s">
        <v>8816</v>
      </c>
      <c r="I4123" s="56">
        <v>7</v>
      </c>
      <c r="J4123" s="56" t="s">
        <v>8926</v>
      </c>
      <c r="K4123" s="56" t="s">
        <v>257</v>
      </c>
      <c r="L4123" s="56" t="s">
        <v>72</v>
      </c>
      <c r="M4123" s="1"/>
    </row>
    <row r="4124" spans="1:13" x14ac:dyDescent="0.25">
      <c r="A4124" s="55" t="s">
        <v>24</v>
      </c>
      <c r="B4124" s="56" t="s">
        <v>165</v>
      </c>
      <c r="C4124" s="56" t="s">
        <v>8927</v>
      </c>
      <c r="D4124" s="56">
        <v>82019</v>
      </c>
      <c r="E4124" s="56" t="s">
        <v>50</v>
      </c>
      <c r="F4124" s="56" t="str">
        <f>+VLOOKUP(Tabla2[[#This Row],[Estado]],Catalogos!$I$3:$J$35,2,0)</f>
        <v>Noroeste</v>
      </c>
      <c r="G4124" s="56" t="s">
        <v>8784</v>
      </c>
      <c r="H4124" s="56" t="s">
        <v>8928</v>
      </c>
      <c r="I4124" s="56" t="s">
        <v>172</v>
      </c>
      <c r="J4124" s="56" t="s">
        <v>8929</v>
      </c>
      <c r="K4124" s="56" t="s">
        <v>257</v>
      </c>
      <c r="L4124" s="56" t="s">
        <v>72</v>
      </c>
      <c r="M4124" s="1"/>
    </row>
    <row r="4125" spans="1:13" x14ac:dyDescent="0.25">
      <c r="A4125" s="55" t="s">
        <v>24</v>
      </c>
      <c r="B4125" s="56" t="s">
        <v>165</v>
      </c>
      <c r="C4125" s="56" t="s">
        <v>8930</v>
      </c>
      <c r="D4125" s="56">
        <v>82019</v>
      </c>
      <c r="E4125" s="56" t="s">
        <v>50</v>
      </c>
      <c r="F4125" s="56" t="str">
        <f>+VLOOKUP(Tabla2[[#This Row],[Estado]],Catalogos!$I$3:$J$35,2,0)</f>
        <v>Noroeste</v>
      </c>
      <c r="G4125" s="56" t="s">
        <v>8784</v>
      </c>
      <c r="H4125" s="56" t="s">
        <v>8931</v>
      </c>
      <c r="I4125" s="56">
        <v>1166</v>
      </c>
      <c r="J4125" s="56" t="s">
        <v>8847</v>
      </c>
      <c r="K4125" s="56" t="s">
        <v>257</v>
      </c>
      <c r="L4125" s="56" t="s">
        <v>72</v>
      </c>
      <c r="M4125" s="1"/>
    </row>
    <row r="4126" spans="1:13" x14ac:dyDescent="0.25">
      <c r="A4126" s="55" t="s">
        <v>24</v>
      </c>
      <c r="B4126" s="56" t="s">
        <v>165</v>
      </c>
      <c r="C4126" s="56" t="s">
        <v>8932</v>
      </c>
      <c r="D4126" s="56">
        <v>82010</v>
      </c>
      <c r="E4126" s="56" t="s">
        <v>50</v>
      </c>
      <c r="F4126" s="56" t="str">
        <f>+VLOOKUP(Tabla2[[#This Row],[Estado]],Catalogos!$I$3:$J$35,2,0)</f>
        <v>Noroeste</v>
      </c>
      <c r="G4126" s="56" t="s">
        <v>8784</v>
      </c>
      <c r="H4126" s="56" t="s">
        <v>8933</v>
      </c>
      <c r="I4126" s="56" t="s">
        <v>8934</v>
      </c>
      <c r="J4126" s="56" t="s">
        <v>8935</v>
      </c>
      <c r="K4126" s="56" t="s">
        <v>257</v>
      </c>
      <c r="L4126" s="56" t="s">
        <v>72</v>
      </c>
      <c r="M4126" s="1"/>
    </row>
    <row r="4127" spans="1:13" x14ac:dyDescent="0.25">
      <c r="A4127" s="55" t="s">
        <v>24</v>
      </c>
      <c r="B4127" s="56" t="s">
        <v>165</v>
      </c>
      <c r="C4127" s="56" t="s">
        <v>8936</v>
      </c>
      <c r="D4127" s="56">
        <v>82010</v>
      </c>
      <c r="E4127" s="56" t="s">
        <v>50</v>
      </c>
      <c r="F4127" s="56" t="str">
        <f>+VLOOKUP(Tabla2[[#This Row],[Estado]],Catalogos!$I$3:$J$35,2,0)</f>
        <v>Noroeste</v>
      </c>
      <c r="G4127" s="56" t="s">
        <v>8784</v>
      </c>
      <c r="H4127" s="56" t="s">
        <v>8937</v>
      </c>
      <c r="I4127" s="56">
        <v>553</v>
      </c>
      <c r="J4127" s="56" t="s">
        <v>8935</v>
      </c>
      <c r="K4127" s="56" t="s">
        <v>257</v>
      </c>
      <c r="L4127" s="56" t="s">
        <v>72</v>
      </c>
      <c r="M4127" s="1"/>
    </row>
    <row r="4128" spans="1:13" x14ac:dyDescent="0.25">
      <c r="A4128" s="55" t="s">
        <v>24</v>
      </c>
      <c r="B4128" s="56" t="s">
        <v>165</v>
      </c>
      <c r="C4128" s="56" t="s">
        <v>8938</v>
      </c>
      <c r="D4128" s="56">
        <v>82010</v>
      </c>
      <c r="E4128" s="56" t="s">
        <v>50</v>
      </c>
      <c r="F4128" s="56" t="str">
        <f>+VLOOKUP(Tabla2[[#This Row],[Estado]],Catalogos!$I$3:$J$35,2,0)</f>
        <v>Noroeste</v>
      </c>
      <c r="G4128" s="56" t="s">
        <v>8784</v>
      </c>
      <c r="H4128" s="56" t="s">
        <v>8939</v>
      </c>
      <c r="I4128" s="56" t="s">
        <v>8723</v>
      </c>
      <c r="J4128" s="56" t="s">
        <v>8940</v>
      </c>
      <c r="K4128" s="56" t="s">
        <v>257</v>
      </c>
      <c r="L4128" s="56" t="s">
        <v>72</v>
      </c>
      <c r="M4128" s="1"/>
    </row>
    <row r="4129" spans="1:13" x14ac:dyDescent="0.25">
      <c r="A4129" s="55" t="s">
        <v>24</v>
      </c>
      <c r="B4129" s="56" t="s">
        <v>165</v>
      </c>
      <c r="C4129" s="56" t="s">
        <v>8941</v>
      </c>
      <c r="D4129" s="56">
        <v>82000</v>
      </c>
      <c r="E4129" s="56" t="s">
        <v>50</v>
      </c>
      <c r="F4129" s="56" t="str">
        <f>+VLOOKUP(Tabla2[[#This Row],[Estado]],Catalogos!$I$3:$J$35,2,0)</f>
        <v>Noroeste</v>
      </c>
      <c r="G4129" s="56" t="s">
        <v>8784</v>
      </c>
      <c r="H4129" s="56" t="s">
        <v>8942</v>
      </c>
      <c r="I4129" s="56">
        <v>180</v>
      </c>
      <c r="J4129" s="56" t="s">
        <v>401</v>
      </c>
      <c r="K4129" s="56" t="s">
        <v>257</v>
      </c>
      <c r="L4129" s="56" t="s">
        <v>72</v>
      </c>
      <c r="M4129" s="1"/>
    </row>
    <row r="4130" spans="1:13" x14ac:dyDescent="0.25">
      <c r="A4130" s="55" t="s">
        <v>24</v>
      </c>
      <c r="B4130" s="56" t="s">
        <v>165</v>
      </c>
      <c r="C4130" s="56" t="s">
        <v>8943</v>
      </c>
      <c r="D4130" s="56">
        <v>82000</v>
      </c>
      <c r="E4130" s="56" t="s">
        <v>50</v>
      </c>
      <c r="F4130" s="56" t="str">
        <f>+VLOOKUP(Tabla2[[#This Row],[Estado]],Catalogos!$I$3:$J$35,2,0)</f>
        <v>Noroeste</v>
      </c>
      <c r="G4130" s="56" t="s">
        <v>8784</v>
      </c>
      <c r="H4130" s="56" t="s">
        <v>8944</v>
      </c>
      <c r="I4130" s="56" t="s">
        <v>8945</v>
      </c>
      <c r="J4130" s="56" t="s">
        <v>401</v>
      </c>
      <c r="K4130" s="56" t="s">
        <v>257</v>
      </c>
      <c r="L4130" s="56" t="s">
        <v>72</v>
      </c>
      <c r="M4130" s="1"/>
    </row>
    <row r="4131" spans="1:13" x14ac:dyDescent="0.25">
      <c r="A4131" s="55" t="s">
        <v>24</v>
      </c>
      <c r="B4131" s="56" t="s">
        <v>165</v>
      </c>
      <c r="C4131" s="56" t="s">
        <v>8946</v>
      </c>
      <c r="D4131" s="56">
        <v>82000</v>
      </c>
      <c r="E4131" s="56" t="s">
        <v>50</v>
      </c>
      <c r="F4131" s="56" t="str">
        <f>+VLOOKUP(Tabla2[[#This Row],[Estado]],Catalogos!$I$3:$J$35,2,0)</f>
        <v>Noroeste</v>
      </c>
      <c r="G4131" s="56" t="s">
        <v>8784</v>
      </c>
      <c r="H4131" s="56" t="s">
        <v>8560</v>
      </c>
      <c r="I4131" s="56" t="s">
        <v>8947</v>
      </c>
      <c r="J4131" s="56" t="s">
        <v>401</v>
      </c>
      <c r="K4131" s="56" t="s">
        <v>257</v>
      </c>
      <c r="L4131" s="56" t="s">
        <v>72</v>
      </c>
      <c r="M4131" s="1"/>
    </row>
    <row r="4132" spans="1:13" x14ac:dyDescent="0.25">
      <c r="A4132" s="55" t="s">
        <v>24</v>
      </c>
      <c r="B4132" s="56" t="s">
        <v>165</v>
      </c>
      <c r="C4132" s="56" t="s">
        <v>8948</v>
      </c>
      <c r="D4132" s="56">
        <v>82000</v>
      </c>
      <c r="E4132" s="56" t="s">
        <v>50</v>
      </c>
      <c r="F4132" s="56" t="str">
        <f>+VLOOKUP(Tabla2[[#This Row],[Estado]],Catalogos!$I$3:$J$35,2,0)</f>
        <v>Noroeste</v>
      </c>
      <c r="G4132" s="56" t="s">
        <v>8784</v>
      </c>
      <c r="H4132" s="56" t="s">
        <v>8949</v>
      </c>
      <c r="I4132" s="56" t="s">
        <v>8950</v>
      </c>
      <c r="J4132" s="56" t="s">
        <v>401</v>
      </c>
      <c r="K4132" s="56" t="s">
        <v>257</v>
      </c>
      <c r="L4132" s="56" t="s">
        <v>72</v>
      </c>
      <c r="M4132" s="1"/>
    </row>
    <row r="4133" spans="1:13" x14ac:dyDescent="0.25">
      <c r="A4133" s="55" t="s">
        <v>24</v>
      </c>
      <c r="B4133" s="56" t="s">
        <v>165</v>
      </c>
      <c r="C4133" s="56" t="s">
        <v>8951</v>
      </c>
      <c r="D4133" s="56">
        <v>82000</v>
      </c>
      <c r="E4133" s="56" t="s">
        <v>50</v>
      </c>
      <c r="F4133" s="56" t="str">
        <f>+VLOOKUP(Tabla2[[#This Row],[Estado]],Catalogos!$I$3:$J$35,2,0)</f>
        <v>Noroeste</v>
      </c>
      <c r="G4133" s="56" t="s">
        <v>8784</v>
      </c>
      <c r="H4133" s="56" t="s">
        <v>403</v>
      </c>
      <c r="I4133" s="56">
        <v>1805</v>
      </c>
      <c r="J4133" s="56" t="s">
        <v>401</v>
      </c>
      <c r="K4133" s="56" t="s">
        <v>257</v>
      </c>
      <c r="L4133" s="56" t="s">
        <v>72</v>
      </c>
      <c r="M4133" s="1"/>
    </row>
    <row r="4134" spans="1:13" x14ac:dyDescent="0.25">
      <c r="A4134" s="55" t="s">
        <v>24</v>
      </c>
      <c r="B4134" s="56" t="s">
        <v>165</v>
      </c>
      <c r="C4134" s="56" t="s">
        <v>8952</v>
      </c>
      <c r="D4134" s="56">
        <v>82000</v>
      </c>
      <c r="E4134" s="56" t="s">
        <v>50</v>
      </c>
      <c r="F4134" s="56" t="str">
        <f>+VLOOKUP(Tabla2[[#This Row],[Estado]],Catalogos!$I$3:$J$35,2,0)</f>
        <v>Noroeste</v>
      </c>
      <c r="G4134" s="56" t="s">
        <v>8784</v>
      </c>
      <c r="H4134" s="56" t="s">
        <v>8560</v>
      </c>
      <c r="I4134" s="56">
        <v>1822</v>
      </c>
      <c r="J4134" s="56" t="s">
        <v>401</v>
      </c>
      <c r="K4134" s="56" t="s">
        <v>257</v>
      </c>
      <c r="L4134" s="56" t="s">
        <v>72</v>
      </c>
      <c r="M4134" s="1"/>
    </row>
    <row r="4135" spans="1:13" x14ac:dyDescent="0.25">
      <c r="A4135" s="55" t="s">
        <v>24</v>
      </c>
      <c r="B4135" s="56" t="s">
        <v>165</v>
      </c>
      <c r="C4135" s="56" t="s">
        <v>8953</v>
      </c>
      <c r="D4135" s="56">
        <v>82000</v>
      </c>
      <c r="E4135" s="56" t="s">
        <v>50</v>
      </c>
      <c r="F4135" s="56" t="str">
        <f>+VLOOKUP(Tabla2[[#This Row],[Estado]],Catalogos!$I$3:$J$35,2,0)</f>
        <v>Noroeste</v>
      </c>
      <c r="G4135" s="56" t="s">
        <v>8784</v>
      </c>
      <c r="H4135" s="56" t="s">
        <v>8079</v>
      </c>
      <c r="I4135" s="56">
        <v>2313</v>
      </c>
      <c r="J4135" s="56" t="s">
        <v>401</v>
      </c>
      <c r="K4135" s="56" t="s">
        <v>257</v>
      </c>
      <c r="L4135" s="56" t="s">
        <v>72</v>
      </c>
      <c r="M4135" s="1"/>
    </row>
    <row r="4136" spans="1:13" x14ac:dyDescent="0.25">
      <c r="A4136" s="55" t="s">
        <v>24</v>
      </c>
      <c r="B4136" s="56" t="s">
        <v>165</v>
      </c>
      <c r="C4136" s="56" t="s">
        <v>8954</v>
      </c>
      <c r="D4136" s="56">
        <v>82000</v>
      </c>
      <c r="E4136" s="56" t="s">
        <v>50</v>
      </c>
      <c r="F4136" s="56" t="str">
        <f>+VLOOKUP(Tabla2[[#This Row],[Estado]],Catalogos!$I$3:$J$35,2,0)</f>
        <v>Noroeste</v>
      </c>
      <c r="G4136" s="56" t="s">
        <v>8784</v>
      </c>
      <c r="H4136" s="56" t="s">
        <v>716</v>
      </c>
      <c r="I4136" s="56" t="s">
        <v>8955</v>
      </c>
      <c r="J4136" s="56" t="s">
        <v>401</v>
      </c>
      <c r="K4136" s="56" t="s">
        <v>257</v>
      </c>
      <c r="L4136" s="56" t="s">
        <v>72</v>
      </c>
      <c r="M4136" s="1"/>
    </row>
    <row r="4137" spans="1:13" x14ac:dyDescent="0.25">
      <c r="A4137" s="55" t="s">
        <v>24</v>
      </c>
      <c r="B4137" s="56" t="s">
        <v>165</v>
      </c>
      <c r="C4137" s="56" t="s">
        <v>8956</v>
      </c>
      <c r="D4137" s="56">
        <v>82200</v>
      </c>
      <c r="E4137" s="56" t="s">
        <v>50</v>
      </c>
      <c r="F4137" s="56" t="str">
        <f>+VLOOKUP(Tabla2[[#This Row],[Estado]],Catalogos!$I$3:$J$35,2,0)</f>
        <v>Noroeste</v>
      </c>
      <c r="G4137" s="56" t="s">
        <v>8784</v>
      </c>
      <c r="H4137" s="56" t="s">
        <v>8957</v>
      </c>
      <c r="I4137" s="56" t="s">
        <v>172</v>
      </c>
      <c r="J4137" s="56" t="s">
        <v>401</v>
      </c>
      <c r="K4137" s="56" t="s">
        <v>257</v>
      </c>
      <c r="L4137" s="56" t="s">
        <v>72</v>
      </c>
      <c r="M4137" s="1"/>
    </row>
    <row r="4138" spans="1:13" x14ac:dyDescent="0.25">
      <c r="A4138" s="55" t="s">
        <v>24</v>
      </c>
      <c r="B4138" s="56" t="s">
        <v>165</v>
      </c>
      <c r="C4138" s="56" t="s">
        <v>8958</v>
      </c>
      <c r="D4138" s="56">
        <v>82215</v>
      </c>
      <c r="E4138" s="56" t="s">
        <v>50</v>
      </c>
      <c r="F4138" s="56" t="str">
        <f>+VLOOKUP(Tabla2[[#This Row],[Estado]],Catalogos!$I$3:$J$35,2,0)</f>
        <v>Noroeste</v>
      </c>
      <c r="G4138" s="56" t="s">
        <v>8784</v>
      </c>
      <c r="H4138" s="56" t="s">
        <v>8959</v>
      </c>
      <c r="I4138" s="56" t="s">
        <v>8960</v>
      </c>
      <c r="J4138" s="56" t="s">
        <v>8961</v>
      </c>
      <c r="K4138" s="56" t="s">
        <v>257</v>
      </c>
      <c r="L4138" s="56" t="s">
        <v>72</v>
      </c>
      <c r="M4138" s="1"/>
    </row>
    <row r="4139" spans="1:13" x14ac:dyDescent="0.25">
      <c r="A4139" s="55" t="s">
        <v>24</v>
      </c>
      <c r="B4139" s="56" t="s">
        <v>165</v>
      </c>
      <c r="C4139" s="56" t="s">
        <v>8962</v>
      </c>
      <c r="D4139" s="56">
        <v>82200</v>
      </c>
      <c r="E4139" s="56" t="s">
        <v>50</v>
      </c>
      <c r="F4139" s="56" t="str">
        <f>+VLOOKUP(Tabla2[[#This Row],[Estado]],Catalogos!$I$3:$J$35,2,0)</f>
        <v>Noroeste</v>
      </c>
      <c r="G4139" s="56" t="s">
        <v>8784</v>
      </c>
      <c r="H4139" s="56" t="s">
        <v>8963</v>
      </c>
      <c r="I4139" s="56" t="s">
        <v>172</v>
      </c>
      <c r="J4139" s="56" t="s">
        <v>401</v>
      </c>
      <c r="K4139" s="56" t="s">
        <v>257</v>
      </c>
      <c r="L4139" s="56" t="s">
        <v>72</v>
      </c>
      <c r="M4139" s="1"/>
    </row>
    <row r="4140" spans="1:13" x14ac:dyDescent="0.25">
      <c r="A4140" s="55" t="s">
        <v>24</v>
      </c>
      <c r="B4140" s="56" t="s">
        <v>165</v>
      </c>
      <c r="C4140" s="56" t="s">
        <v>8964</v>
      </c>
      <c r="D4140" s="56">
        <v>82120</v>
      </c>
      <c r="E4140" s="56" t="s">
        <v>50</v>
      </c>
      <c r="F4140" s="56" t="str">
        <f>+VLOOKUP(Tabla2[[#This Row],[Estado]],Catalogos!$I$3:$J$35,2,0)</f>
        <v>Noroeste</v>
      </c>
      <c r="G4140" s="56" t="s">
        <v>8784</v>
      </c>
      <c r="H4140" s="56" t="s">
        <v>8965</v>
      </c>
      <c r="I4140" s="56">
        <v>23</v>
      </c>
      <c r="J4140" s="56" t="s">
        <v>8966</v>
      </c>
      <c r="K4140" s="56" t="s">
        <v>257</v>
      </c>
      <c r="L4140" s="56" t="s">
        <v>72</v>
      </c>
      <c r="M4140" s="1"/>
    </row>
    <row r="4141" spans="1:13" x14ac:dyDescent="0.25">
      <c r="A4141" s="55" t="s">
        <v>24</v>
      </c>
      <c r="B4141" s="56" t="s">
        <v>165</v>
      </c>
      <c r="C4141" s="56" t="s">
        <v>8967</v>
      </c>
      <c r="D4141" s="56">
        <v>82164</v>
      </c>
      <c r="E4141" s="56" t="s">
        <v>50</v>
      </c>
      <c r="F4141" s="56" t="str">
        <f>+VLOOKUP(Tabla2[[#This Row],[Estado]],Catalogos!$I$3:$J$35,2,0)</f>
        <v>Noroeste</v>
      </c>
      <c r="G4141" s="56" t="s">
        <v>8784</v>
      </c>
      <c r="H4141" s="56" t="s">
        <v>8968</v>
      </c>
      <c r="I4141" s="56">
        <v>3145</v>
      </c>
      <c r="J4141" s="56" t="s">
        <v>8969</v>
      </c>
      <c r="K4141" s="56" t="s">
        <v>257</v>
      </c>
      <c r="L4141" s="56" t="s">
        <v>72</v>
      </c>
      <c r="M4141" s="1"/>
    </row>
    <row r="4142" spans="1:13" x14ac:dyDescent="0.25">
      <c r="A4142" s="55" t="s">
        <v>24</v>
      </c>
      <c r="B4142" s="56" t="s">
        <v>165</v>
      </c>
      <c r="C4142" s="56" t="s">
        <v>8970</v>
      </c>
      <c r="D4142" s="56">
        <v>82136</v>
      </c>
      <c r="E4142" s="56" t="s">
        <v>50</v>
      </c>
      <c r="F4142" s="56" t="str">
        <f>+VLOOKUP(Tabla2[[#This Row],[Estado]],Catalogos!$I$3:$J$35,2,0)</f>
        <v>Noroeste</v>
      </c>
      <c r="G4142" s="56" t="s">
        <v>8784</v>
      </c>
      <c r="H4142" s="56" t="s">
        <v>8971</v>
      </c>
      <c r="I4142" s="56">
        <v>1500</v>
      </c>
      <c r="J4142" s="56" t="s">
        <v>8972</v>
      </c>
      <c r="K4142" s="56" t="s">
        <v>257</v>
      </c>
      <c r="L4142" s="56" t="s">
        <v>72</v>
      </c>
      <c r="M4142" s="1"/>
    </row>
    <row r="4143" spans="1:13" x14ac:dyDescent="0.25">
      <c r="A4143" s="55" t="s">
        <v>24</v>
      </c>
      <c r="B4143" s="56" t="s">
        <v>165</v>
      </c>
      <c r="C4143" s="56" t="s">
        <v>8973</v>
      </c>
      <c r="D4143" s="56">
        <v>82190</v>
      </c>
      <c r="E4143" s="56" t="s">
        <v>50</v>
      </c>
      <c r="F4143" s="56" t="str">
        <f>+VLOOKUP(Tabla2[[#This Row],[Estado]],Catalogos!$I$3:$J$35,2,0)</f>
        <v>Noroeste</v>
      </c>
      <c r="G4143" s="56" t="s">
        <v>8784</v>
      </c>
      <c r="H4143" s="56" t="s">
        <v>8974</v>
      </c>
      <c r="I4143" s="56">
        <v>4901</v>
      </c>
      <c r="J4143" s="56" t="s">
        <v>8975</v>
      </c>
      <c r="K4143" s="56" t="s">
        <v>257</v>
      </c>
      <c r="L4143" s="56" t="s">
        <v>72</v>
      </c>
      <c r="M4143" s="1"/>
    </row>
    <row r="4144" spans="1:13" x14ac:dyDescent="0.25">
      <c r="A4144" s="55" t="s">
        <v>24</v>
      </c>
      <c r="B4144" s="56" t="s">
        <v>165</v>
      </c>
      <c r="C4144" s="56" t="s">
        <v>8976</v>
      </c>
      <c r="D4144" s="56">
        <v>82198</v>
      </c>
      <c r="E4144" s="56" t="s">
        <v>50</v>
      </c>
      <c r="F4144" s="56" t="str">
        <f>+VLOOKUP(Tabla2[[#This Row],[Estado]],Catalogos!$I$3:$J$35,2,0)</f>
        <v>Noroeste</v>
      </c>
      <c r="G4144" s="56" t="s">
        <v>8784</v>
      </c>
      <c r="H4144" s="56" t="s">
        <v>8977</v>
      </c>
      <c r="I4144" s="56" t="s">
        <v>172</v>
      </c>
      <c r="J4144" s="56" t="s">
        <v>8978</v>
      </c>
      <c r="K4144" s="56" t="s">
        <v>257</v>
      </c>
      <c r="L4144" s="56" t="s">
        <v>72</v>
      </c>
      <c r="M4144" s="1"/>
    </row>
    <row r="4145" spans="1:13" x14ac:dyDescent="0.25">
      <c r="A4145" s="55" t="s">
        <v>24</v>
      </c>
      <c r="B4145" s="56" t="s">
        <v>165</v>
      </c>
      <c r="C4145" s="56" t="s">
        <v>8979</v>
      </c>
      <c r="D4145" s="56">
        <v>82134</v>
      </c>
      <c r="E4145" s="56" t="s">
        <v>50</v>
      </c>
      <c r="F4145" s="56" t="str">
        <f>+VLOOKUP(Tabla2[[#This Row],[Estado]],Catalogos!$I$3:$J$35,2,0)</f>
        <v>Noroeste</v>
      </c>
      <c r="G4145" s="56" t="s">
        <v>8784</v>
      </c>
      <c r="H4145" s="56" t="s">
        <v>8980</v>
      </c>
      <c r="I4145" s="56" t="s">
        <v>172</v>
      </c>
      <c r="J4145" s="56" t="s">
        <v>8981</v>
      </c>
      <c r="K4145" s="56" t="s">
        <v>257</v>
      </c>
      <c r="L4145" s="56" t="s">
        <v>72</v>
      </c>
      <c r="M4145" s="1"/>
    </row>
    <row r="4146" spans="1:13" x14ac:dyDescent="0.25">
      <c r="A4146" s="55" t="s">
        <v>24</v>
      </c>
      <c r="B4146" s="56" t="s">
        <v>165</v>
      </c>
      <c r="C4146" s="56" t="s">
        <v>8982</v>
      </c>
      <c r="D4146" s="56">
        <v>82103</v>
      </c>
      <c r="E4146" s="56" t="s">
        <v>50</v>
      </c>
      <c r="F4146" s="56" t="str">
        <f>+VLOOKUP(Tabla2[[#This Row],[Estado]],Catalogos!$I$3:$J$35,2,0)</f>
        <v>Noroeste</v>
      </c>
      <c r="G4146" s="56" t="s">
        <v>8784</v>
      </c>
      <c r="H4146" s="56" t="s">
        <v>8983</v>
      </c>
      <c r="I4146" s="56" t="s">
        <v>8984</v>
      </c>
      <c r="J4146" s="56" t="s">
        <v>8985</v>
      </c>
      <c r="K4146" s="56" t="s">
        <v>257</v>
      </c>
      <c r="L4146" s="56" t="s">
        <v>72</v>
      </c>
      <c r="M4146" s="1"/>
    </row>
    <row r="4147" spans="1:13" x14ac:dyDescent="0.25">
      <c r="A4147" s="55" t="s">
        <v>24</v>
      </c>
      <c r="B4147" s="56" t="s">
        <v>165</v>
      </c>
      <c r="C4147" s="56" t="s">
        <v>8986</v>
      </c>
      <c r="D4147" s="56">
        <v>82129</v>
      </c>
      <c r="E4147" s="56" t="s">
        <v>50</v>
      </c>
      <c r="F4147" s="56" t="str">
        <f>+VLOOKUP(Tabla2[[#This Row],[Estado]],Catalogos!$I$3:$J$35,2,0)</f>
        <v>Noroeste</v>
      </c>
      <c r="G4147" s="56" t="s">
        <v>8784</v>
      </c>
      <c r="H4147" s="56" t="s">
        <v>8987</v>
      </c>
      <c r="I4147" s="56" t="s">
        <v>8988</v>
      </c>
      <c r="J4147" s="56" t="s">
        <v>8989</v>
      </c>
      <c r="K4147" s="56" t="s">
        <v>257</v>
      </c>
      <c r="L4147" s="56" t="s">
        <v>72</v>
      </c>
      <c r="M4147" s="1"/>
    </row>
    <row r="4148" spans="1:13" x14ac:dyDescent="0.25">
      <c r="A4148" s="55" t="s">
        <v>24</v>
      </c>
      <c r="B4148" s="56" t="s">
        <v>165</v>
      </c>
      <c r="C4148" s="56" t="s">
        <v>8990</v>
      </c>
      <c r="D4148" s="56">
        <v>82139</v>
      </c>
      <c r="E4148" s="56" t="s">
        <v>50</v>
      </c>
      <c r="F4148" s="56" t="str">
        <f>+VLOOKUP(Tabla2[[#This Row],[Estado]],Catalogos!$I$3:$J$35,2,0)</f>
        <v>Noroeste</v>
      </c>
      <c r="G4148" s="56" t="s">
        <v>8784</v>
      </c>
      <c r="H4148" s="56" t="s">
        <v>8971</v>
      </c>
      <c r="I4148" s="56">
        <v>2069</v>
      </c>
      <c r="J4148" s="56" t="s">
        <v>8991</v>
      </c>
      <c r="K4148" s="56" t="s">
        <v>257</v>
      </c>
      <c r="L4148" s="56" t="s">
        <v>72</v>
      </c>
      <c r="M4148" s="1"/>
    </row>
    <row r="4149" spans="1:13" x14ac:dyDescent="0.25">
      <c r="A4149" s="55" t="s">
        <v>24</v>
      </c>
      <c r="B4149" s="56" t="s">
        <v>165</v>
      </c>
      <c r="C4149" s="56" t="s">
        <v>8992</v>
      </c>
      <c r="D4149" s="56">
        <v>82139</v>
      </c>
      <c r="E4149" s="56" t="s">
        <v>50</v>
      </c>
      <c r="F4149" s="56" t="str">
        <f>+VLOOKUP(Tabla2[[#This Row],[Estado]],Catalogos!$I$3:$J$35,2,0)</f>
        <v>Noroeste</v>
      </c>
      <c r="G4149" s="56" t="s">
        <v>8784</v>
      </c>
      <c r="H4149" s="56" t="s">
        <v>8993</v>
      </c>
      <c r="I4149" s="56">
        <v>4031</v>
      </c>
      <c r="J4149" s="56" t="s">
        <v>8994</v>
      </c>
      <c r="K4149" s="56" t="s">
        <v>257</v>
      </c>
      <c r="L4149" s="56" t="s">
        <v>72</v>
      </c>
      <c r="M4149" s="1"/>
    </row>
    <row r="4150" spans="1:13" x14ac:dyDescent="0.25">
      <c r="A4150" s="55" t="s">
        <v>24</v>
      </c>
      <c r="B4150" s="56" t="s">
        <v>165</v>
      </c>
      <c r="C4150" s="56" t="s">
        <v>8995</v>
      </c>
      <c r="D4150" s="56">
        <v>82139</v>
      </c>
      <c r="E4150" s="56" t="s">
        <v>50</v>
      </c>
      <c r="F4150" s="56" t="str">
        <f>+VLOOKUP(Tabla2[[#This Row],[Estado]],Catalogos!$I$3:$J$35,2,0)</f>
        <v>Noroeste</v>
      </c>
      <c r="G4150" s="56" t="s">
        <v>8784</v>
      </c>
      <c r="H4150" s="56" t="s">
        <v>8866</v>
      </c>
      <c r="I4150" s="56">
        <v>83</v>
      </c>
      <c r="J4150" s="56" t="s">
        <v>8996</v>
      </c>
      <c r="K4150" s="56" t="s">
        <v>257</v>
      </c>
      <c r="L4150" s="56" t="s">
        <v>72</v>
      </c>
      <c r="M4150" s="1"/>
    </row>
    <row r="4151" spans="1:13" x14ac:dyDescent="0.25">
      <c r="A4151" s="55" t="s">
        <v>24</v>
      </c>
      <c r="B4151" s="56" t="s">
        <v>165</v>
      </c>
      <c r="C4151" s="56" t="s">
        <v>8997</v>
      </c>
      <c r="D4151" s="56">
        <v>82100</v>
      </c>
      <c r="E4151" s="56" t="s">
        <v>50</v>
      </c>
      <c r="F4151" s="56" t="str">
        <f>+VLOOKUP(Tabla2[[#This Row],[Estado]],Catalogos!$I$3:$J$35,2,0)</f>
        <v>Noroeste</v>
      </c>
      <c r="G4151" s="56" t="s">
        <v>8784</v>
      </c>
      <c r="H4151" s="56" t="s">
        <v>8785</v>
      </c>
      <c r="I4151" s="56">
        <v>1302</v>
      </c>
      <c r="J4151" s="56" t="s">
        <v>8786</v>
      </c>
      <c r="K4151" s="56" t="s">
        <v>257</v>
      </c>
      <c r="L4151" s="56" t="s">
        <v>72</v>
      </c>
      <c r="M4151" s="1"/>
    </row>
    <row r="4152" spans="1:13" x14ac:dyDescent="0.25">
      <c r="A4152" s="55" t="s">
        <v>24</v>
      </c>
      <c r="B4152" s="56" t="s">
        <v>165</v>
      </c>
      <c r="C4152" s="56" t="s">
        <v>8998</v>
      </c>
      <c r="D4152" s="56">
        <v>82127</v>
      </c>
      <c r="E4152" s="56" t="s">
        <v>50</v>
      </c>
      <c r="F4152" s="56" t="str">
        <f>+VLOOKUP(Tabla2[[#This Row],[Estado]],Catalogos!$I$3:$J$35,2,0)</f>
        <v>Noroeste</v>
      </c>
      <c r="G4152" s="56" t="s">
        <v>8784</v>
      </c>
      <c r="H4152" s="56" t="s">
        <v>8999</v>
      </c>
      <c r="I4152" s="56" t="s">
        <v>9000</v>
      </c>
      <c r="J4152" s="56" t="s">
        <v>501</v>
      </c>
      <c r="K4152" s="56" t="s">
        <v>257</v>
      </c>
      <c r="L4152" s="56" t="s">
        <v>72</v>
      </c>
      <c r="M4152" s="1"/>
    </row>
    <row r="4153" spans="1:13" x14ac:dyDescent="0.25">
      <c r="A4153" s="55" t="s">
        <v>24</v>
      </c>
      <c r="B4153" s="56" t="s">
        <v>165</v>
      </c>
      <c r="C4153" s="56" t="s">
        <v>9001</v>
      </c>
      <c r="D4153" s="56">
        <v>82124</v>
      </c>
      <c r="E4153" s="56" t="s">
        <v>50</v>
      </c>
      <c r="F4153" s="56" t="str">
        <f>+VLOOKUP(Tabla2[[#This Row],[Estado]],Catalogos!$I$3:$J$35,2,0)</f>
        <v>Noroeste</v>
      </c>
      <c r="G4153" s="56" t="s">
        <v>8784</v>
      </c>
      <c r="H4153" s="56" t="s">
        <v>9002</v>
      </c>
      <c r="I4153" s="56">
        <v>3200</v>
      </c>
      <c r="J4153" s="56" t="s">
        <v>8557</v>
      </c>
      <c r="K4153" s="56" t="s">
        <v>257</v>
      </c>
      <c r="L4153" s="56" t="s">
        <v>72</v>
      </c>
      <c r="M4153" s="1"/>
    </row>
    <row r="4154" spans="1:13" x14ac:dyDescent="0.25">
      <c r="A4154" s="55" t="s">
        <v>24</v>
      </c>
      <c r="B4154" s="56" t="s">
        <v>165</v>
      </c>
      <c r="C4154" s="56" t="s">
        <v>9003</v>
      </c>
      <c r="D4154" s="56">
        <v>82120</v>
      </c>
      <c r="E4154" s="56" t="s">
        <v>50</v>
      </c>
      <c r="F4154" s="56" t="str">
        <f>+VLOOKUP(Tabla2[[#This Row],[Estado]],Catalogos!$I$3:$J$35,2,0)</f>
        <v>Noroeste</v>
      </c>
      <c r="G4154" s="56" t="s">
        <v>8784</v>
      </c>
      <c r="H4154" s="56" t="s">
        <v>9004</v>
      </c>
      <c r="I4154" s="56">
        <v>132</v>
      </c>
      <c r="J4154" s="56" t="s">
        <v>9005</v>
      </c>
      <c r="K4154" s="56" t="s">
        <v>257</v>
      </c>
      <c r="L4154" s="56" t="s">
        <v>72</v>
      </c>
      <c r="M4154" s="1"/>
    </row>
    <row r="4155" spans="1:13" x14ac:dyDescent="0.25">
      <c r="A4155" s="55" t="s">
        <v>24</v>
      </c>
      <c r="B4155" s="56" t="s">
        <v>165</v>
      </c>
      <c r="C4155" s="56" t="s">
        <v>9006</v>
      </c>
      <c r="D4155" s="56">
        <v>82103</v>
      </c>
      <c r="E4155" s="56" t="s">
        <v>50</v>
      </c>
      <c r="F4155" s="56" t="str">
        <f>+VLOOKUP(Tabla2[[#This Row],[Estado]],Catalogos!$I$3:$J$35,2,0)</f>
        <v>Noroeste</v>
      </c>
      <c r="G4155" s="56" t="s">
        <v>8784</v>
      </c>
      <c r="H4155" s="56" t="s">
        <v>9007</v>
      </c>
      <c r="I4155" s="56">
        <v>6050</v>
      </c>
      <c r="J4155" s="56" t="s">
        <v>8985</v>
      </c>
      <c r="K4155" s="56" t="s">
        <v>257</v>
      </c>
      <c r="L4155" s="56" t="s">
        <v>72</v>
      </c>
      <c r="M4155" s="1"/>
    </row>
    <row r="4156" spans="1:13" x14ac:dyDescent="0.25">
      <c r="A4156" s="55" t="s">
        <v>24</v>
      </c>
      <c r="B4156" s="56" t="s">
        <v>165</v>
      </c>
      <c r="C4156" s="56" t="s">
        <v>9008</v>
      </c>
      <c r="D4156" s="56">
        <v>82132</v>
      </c>
      <c r="E4156" s="56" t="s">
        <v>50</v>
      </c>
      <c r="F4156" s="56" t="str">
        <f>+VLOOKUP(Tabla2[[#This Row],[Estado]],Catalogos!$I$3:$J$35,2,0)</f>
        <v>Noroeste</v>
      </c>
      <c r="G4156" s="56" t="s">
        <v>8784</v>
      </c>
      <c r="H4156" s="56" t="s">
        <v>9009</v>
      </c>
      <c r="I4156" s="56">
        <v>1267</v>
      </c>
      <c r="J4156" s="56" t="s">
        <v>9010</v>
      </c>
      <c r="K4156" s="56" t="s">
        <v>257</v>
      </c>
      <c r="L4156" s="56" t="s">
        <v>72</v>
      </c>
      <c r="M4156" s="1"/>
    </row>
    <row r="4157" spans="1:13" x14ac:dyDescent="0.25">
      <c r="A4157" s="55" t="s">
        <v>24</v>
      </c>
      <c r="B4157" s="56" t="s">
        <v>165</v>
      </c>
      <c r="C4157" s="56" t="s">
        <v>9011</v>
      </c>
      <c r="D4157" s="56">
        <v>82090</v>
      </c>
      <c r="E4157" s="56" t="s">
        <v>50</v>
      </c>
      <c r="F4157" s="56" t="str">
        <f>+VLOOKUP(Tabla2[[#This Row],[Estado]],Catalogos!$I$3:$J$35,2,0)</f>
        <v>Noroeste</v>
      </c>
      <c r="G4157" s="56" t="s">
        <v>8784</v>
      </c>
      <c r="H4157" s="56" t="s">
        <v>9012</v>
      </c>
      <c r="I4157" s="56">
        <v>20347</v>
      </c>
      <c r="J4157" s="56" t="s">
        <v>9013</v>
      </c>
      <c r="K4157" s="56" t="s">
        <v>257</v>
      </c>
      <c r="L4157" s="56" t="s">
        <v>72</v>
      </c>
      <c r="M4157" s="1"/>
    </row>
    <row r="4158" spans="1:13" x14ac:dyDescent="0.25">
      <c r="A4158" s="55" t="s">
        <v>24</v>
      </c>
      <c r="B4158" s="56" t="s">
        <v>165</v>
      </c>
      <c r="C4158" s="56" t="s">
        <v>9014</v>
      </c>
      <c r="D4158" s="56">
        <v>82900</v>
      </c>
      <c r="E4158" s="56" t="s">
        <v>50</v>
      </c>
      <c r="F4158" s="56" t="str">
        <f>+VLOOKUP(Tabla2[[#This Row],[Estado]],Catalogos!$I$3:$J$35,2,0)</f>
        <v>Noroeste</v>
      </c>
      <c r="G4158" s="56" t="s">
        <v>8784</v>
      </c>
      <c r="H4158" s="56" t="s">
        <v>8788</v>
      </c>
      <c r="I4158" s="56" t="s">
        <v>8789</v>
      </c>
      <c r="J4158" s="56" t="s">
        <v>401</v>
      </c>
      <c r="K4158" s="56" t="s">
        <v>257</v>
      </c>
      <c r="L4158" s="56" t="s">
        <v>72</v>
      </c>
      <c r="M4158" s="1"/>
    </row>
    <row r="4159" spans="1:13" x14ac:dyDescent="0.25">
      <c r="A4159" s="55" t="s">
        <v>24</v>
      </c>
      <c r="B4159" s="56" t="s">
        <v>165</v>
      </c>
      <c r="C4159" s="56" t="s">
        <v>9015</v>
      </c>
      <c r="D4159" s="56">
        <v>82210</v>
      </c>
      <c r="E4159" s="56" t="s">
        <v>50</v>
      </c>
      <c r="F4159" s="56" t="str">
        <f>+VLOOKUP(Tabla2[[#This Row],[Estado]],Catalogos!$I$3:$J$35,2,0)</f>
        <v>Noroeste</v>
      </c>
      <c r="G4159" s="56" t="s">
        <v>8784</v>
      </c>
      <c r="H4159" s="56" t="s">
        <v>9016</v>
      </c>
      <c r="I4159" s="56" t="s">
        <v>9017</v>
      </c>
      <c r="J4159" s="56" t="s">
        <v>9018</v>
      </c>
      <c r="K4159" s="56" t="s">
        <v>257</v>
      </c>
      <c r="L4159" s="56" t="s">
        <v>72</v>
      </c>
      <c r="M4159" s="1"/>
    </row>
    <row r="4160" spans="1:13" x14ac:dyDescent="0.25">
      <c r="A4160" s="55" t="s">
        <v>31</v>
      </c>
      <c r="B4160" s="56" t="s">
        <v>1373</v>
      </c>
      <c r="C4160" s="56" t="s">
        <v>8797</v>
      </c>
      <c r="D4160" s="56">
        <v>82126</v>
      </c>
      <c r="E4160" s="56" t="s">
        <v>50</v>
      </c>
      <c r="F4160" s="56" t="str">
        <f>+VLOOKUP(Tabla2[[#This Row],[Estado]],Catalogos!$I$3:$J$35,2,0)</f>
        <v>Noroeste</v>
      </c>
      <c r="G4160" s="56" t="s">
        <v>8784</v>
      </c>
      <c r="H4160" s="56" t="s">
        <v>8798</v>
      </c>
      <c r="I4160" s="56" t="s">
        <v>8799</v>
      </c>
      <c r="J4160" s="56" t="s">
        <v>8800</v>
      </c>
      <c r="K4160" s="56">
        <v>6691120846</v>
      </c>
      <c r="L4160" s="56" t="s">
        <v>72</v>
      </c>
      <c r="M4160" s="1"/>
    </row>
    <row r="4161" spans="1:13" x14ac:dyDescent="0.25">
      <c r="A4161" s="55" t="s">
        <v>31</v>
      </c>
      <c r="B4161" s="56" t="s">
        <v>1373</v>
      </c>
      <c r="C4161" s="56" t="s">
        <v>8801</v>
      </c>
      <c r="D4161" s="56">
        <v>82126</v>
      </c>
      <c r="E4161" s="56" t="s">
        <v>50</v>
      </c>
      <c r="F4161" s="56" t="str">
        <f>+VLOOKUP(Tabla2[[#This Row],[Estado]],Catalogos!$I$3:$J$35,2,0)</f>
        <v>Noroeste</v>
      </c>
      <c r="G4161" s="56" t="s">
        <v>8784</v>
      </c>
      <c r="H4161" s="56" t="s">
        <v>8798</v>
      </c>
      <c r="I4161" s="56" t="s">
        <v>8799</v>
      </c>
      <c r="J4161" s="56" t="s">
        <v>8800</v>
      </c>
      <c r="K4161" s="56">
        <v>6696688954</v>
      </c>
      <c r="L4161" s="56" t="s">
        <v>72</v>
      </c>
      <c r="M4161" s="1"/>
    </row>
    <row r="4162" spans="1:13" x14ac:dyDescent="0.25">
      <c r="A4162" s="55" t="s">
        <v>31</v>
      </c>
      <c r="B4162" s="56" t="s">
        <v>112</v>
      </c>
      <c r="C4162" s="56" t="s">
        <v>8802</v>
      </c>
      <c r="D4162" s="56">
        <v>82126</v>
      </c>
      <c r="E4162" s="56" t="s">
        <v>50</v>
      </c>
      <c r="F4162" s="56" t="str">
        <f>+VLOOKUP(Tabla2[[#This Row],[Estado]],Catalogos!$I$3:$J$35,2,0)</f>
        <v>Noroeste</v>
      </c>
      <c r="G4162" s="56" t="s">
        <v>8784</v>
      </c>
      <c r="H4162" s="56" t="s">
        <v>8803</v>
      </c>
      <c r="I4162" s="56" t="s">
        <v>8799</v>
      </c>
      <c r="J4162" s="56" t="s">
        <v>8800</v>
      </c>
      <c r="K4162" s="56">
        <v>6696683101</v>
      </c>
      <c r="L4162" s="56" t="s">
        <v>72</v>
      </c>
      <c r="M4162" s="1"/>
    </row>
    <row r="4163" spans="1:13" x14ac:dyDescent="0.25">
      <c r="A4163" s="55" t="s">
        <v>26</v>
      </c>
      <c r="B4163" s="56" t="s">
        <v>165</v>
      </c>
      <c r="C4163" s="56" t="s">
        <v>12775</v>
      </c>
      <c r="D4163" s="56">
        <v>82100</v>
      </c>
      <c r="E4163" s="56" t="s">
        <v>50</v>
      </c>
      <c r="F4163" s="56" t="str">
        <f>+VLOOKUP(Tabla2[[#This Row],[Estado]],Catalogos!$I$3:$J$35,2,0)</f>
        <v>Noroeste</v>
      </c>
      <c r="G4163" s="56" t="s">
        <v>8784</v>
      </c>
      <c r="H4163" s="56" t="s">
        <v>8795</v>
      </c>
      <c r="I4163" s="56">
        <v>2207</v>
      </c>
      <c r="J4163" s="56" t="s">
        <v>8796</v>
      </c>
      <c r="K4163" s="56">
        <v>6682530117</v>
      </c>
      <c r="L4163" s="56" t="s">
        <v>6480</v>
      </c>
      <c r="M4163" s="1"/>
    </row>
    <row r="4164" spans="1:13" x14ac:dyDescent="0.25">
      <c r="A4164" s="55" t="s">
        <v>14</v>
      </c>
      <c r="B4164" s="56" t="s">
        <v>12271</v>
      </c>
      <c r="C4164" s="56" t="s">
        <v>12776</v>
      </c>
      <c r="D4164" s="56">
        <v>82140</v>
      </c>
      <c r="E4164" s="56" t="s">
        <v>50</v>
      </c>
      <c r="F4164" s="56" t="str">
        <f>+VLOOKUP(Tabla2[[#This Row],[Estado]],Catalogos!$I$3:$J$35,2,0)</f>
        <v>Noroeste</v>
      </c>
      <c r="G4164" s="56" t="s">
        <v>8784</v>
      </c>
      <c r="H4164" s="56" t="s">
        <v>1911</v>
      </c>
      <c r="I4164" s="56" t="s">
        <v>2309</v>
      </c>
      <c r="J4164" s="56" t="s">
        <v>8794</v>
      </c>
      <c r="K4164" s="56">
        <v>6699831777</v>
      </c>
      <c r="L4164" s="56" t="s">
        <v>3</v>
      </c>
      <c r="M4164" s="1"/>
    </row>
    <row r="4165" spans="1:13" x14ac:dyDescent="0.25">
      <c r="A4165" s="55" t="s">
        <v>17</v>
      </c>
      <c r="B4165" s="56" t="s">
        <v>280</v>
      </c>
      <c r="C4165" s="56" t="s">
        <v>9019</v>
      </c>
      <c r="D4165" s="56">
        <v>82100</v>
      </c>
      <c r="E4165" s="56" t="s">
        <v>50</v>
      </c>
      <c r="F4165" s="56" t="str">
        <f>+VLOOKUP(Tabla2[[#This Row],[Estado]],Catalogos!$I$3:$J$35,2,0)</f>
        <v>Noroeste</v>
      </c>
      <c r="G4165" s="56" t="s">
        <v>8784</v>
      </c>
      <c r="H4165" s="56" t="s">
        <v>9020</v>
      </c>
      <c r="I4165" s="56" t="s">
        <v>9021</v>
      </c>
      <c r="J4165" s="56" t="s">
        <v>9022</v>
      </c>
      <c r="K4165" s="56" t="s">
        <v>9023</v>
      </c>
      <c r="L4165" s="56" t="s">
        <v>72</v>
      </c>
      <c r="M4165" s="1" t="s">
        <v>9024</v>
      </c>
    </row>
    <row r="4166" spans="1:13" x14ac:dyDescent="0.25">
      <c r="A4166" s="55" t="s">
        <v>26</v>
      </c>
      <c r="B4166" s="56" t="s">
        <v>165</v>
      </c>
      <c r="C4166" s="56" t="s">
        <v>8790</v>
      </c>
      <c r="D4166" s="56">
        <v>82126</v>
      </c>
      <c r="E4166" s="56" t="s">
        <v>50</v>
      </c>
      <c r="F4166" s="56" t="str">
        <f>+VLOOKUP(Tabla2[[#This Row],[Estado]],Catalogos!$I$3:$J$35,2,0)</f>
        <v>Noroeste</v>
      </c>
      <c r="G4166" s="56" t="s">
        <v>8784</v>
      </c>
      <c r="H4166" s="56" t="s">
        <v>8791</v>
      </c>
      <c r="I4166" s="56" t="s">
        <v>3712</v>
      </c>
      <c r="J4166" s="56" t="s">
        <v>8792</v>
      </c>
      <c r="K4166" s="56">
        <v>6699865678</v>
      </c>
      <c r="L4166" s="56" t="s">
        <v>6480</v>
      </c>
      <c r="M4166" s="1"/>
    </row>
    <row r="4167" spans="1:13" x14ac:dyDescent="0.25">
      <c r="A4167" s="55" t="s">
        <v>24</v>
      </c>
      <c r="B4167" s="56" t="s">
        <v>165</v>
      </c>
      <c r="C4167" s="56" t="s">
        <v>9025</v>
      </c>
      <c r="D4167" s="56">
        <v>80950</v>
      </c>
      <c r="E4167" s="56" t="s">
        <v>50</v>
      </c>
      <c r="F4167" s="56" t="str">
        <f>+VLOOKUP(Tabla2[[#This Row],[Estado]],Catalogos!$I$3:$J$35,2,0)</f>
        <v>Noroeste</v>
      </c>
      <c r="G4167" s="56" t="s">
        <v>9026</v>
      </c>
      <c r="H4167" s="56" t="s">
        <v>1279</v>
      </c>
      <c r="I4167" s="56" t="s">
        <v>172</v>
      </c>
      <c r="J4167" s="56" t="s">
        <v>401</v>
      </c>
      <c r="K4167" s="56" t="s">
        <v>257</v>
      </c>
      <c r="L4167" s="56" t="s">
        <v>72</v>
      </c>
      <c r="M4167" s="1"/>
    </row>
    <row r="4168" spans="1:13" x14ac:dyDescent="0.25">
      <c r="A4168" s="55" t="s">
        <v>24</v>
      </c>
      <c r="B4168" s="56" t="s">
        <v>165</v>
      </c>
      <c r="C4168" s="56" t="s">
        <v>9027</v>
      </c>
      <c r="D4168" s="56">
        <v>80800</v>
      </c>
      <c r="E4168" s="56" t="s">
        <v>50</v>
      </c>
      <c r="F4168" s="56" t="str">
        <f>+VLOOKUP(Tabla2[[#This Row],[Estado]],Catalogos!$I$3:$J$35,2,0)</f>
        <v>Noroeste</v>
      </c>
      <c r="G4168" s="56" t="s">
        <v>9026</v>
      </c>
      <c r="H4168" s="56" t="s">
        <v>9028</v>
      </c>
      <c r="I4168" s="56" t="s">
        <v>9029</v>
      </c>
      <c r="J4168" s="56" t="s">
        <v>401</v>
      </c>
      <c r="K4168" s="56" t="s">
        <v>257</v>
      </c>
      <c r="L4168" s="56" t="s">
        <v>72</v>
      </c>
      <c r="M4168" s="1"/>
    </row>
    <row r="4169" spans="1:13" x14ac:dyDescent="0.25">
      <c r="A4169" s="55" t="s">
        <v>24</v>
      </c>
      <c r="B4169" s="56" t="s">
        <v>165</v>
      </c>
      <c r="C4169" s="56" t="s">
        <v>9030</v>
      </c>
      <c r="D4169" s="56">
        <v>80370</v>
      </c>
      <c r="E4169" s="56" t="s">
        <v>50</v>
      </c>
      <c r="F4169" s="56" t="str">
        <f>+VLOOKUP(Tabla2[[#This Row],[Estado]],Catalogos!$I$3:$J$35,2,0)</f>
        <v>Noroeste</v>
      </c>
      <c r="G4169" s="56" t="s">
        <v>9031</v>
      </c>
      <c r="H4169" s="56" t="s">
        <v>8340</v>
      </c>
      <c r="I4169" s="56">
        <v>50</v>
      </c>
      <c r="J4169" s="56" t="s">
        <v>401</v>
      </c>
      <c r="K4169" s="56" t="s">
        <v>257</v>
      </c>
      <c r="L4169" s="56" t="s">
        <v>72</v>
      </c>
      <c r="M4169" s="1"/>
    </row>
    <row r="4170" spans="1:13" x14ac:dyDescent="0.25">
      <c r="A4170" s="55" t="s">
        <v>24</v>
      </c>
      <c r="B4170" s="56" t="s">
        <v>165</v>
      </c>
      <c r="C4170" s="56" t="s">
        <v>9032</v>
      </c>
      <c r="D4170" s="56">
        <v>80370</v>
      </c>
      <c r="E4170" s="56" t="s">
        <v>50</v>
      </c>
      <c r="F4170" s="56" t="str">
        <f>+VLOOKUP(Tabla2[[#This Row],[Estado]],Catalogos!$I$3:$J$35,2,0)</f>
        <v>Noroeste</v>
      </c>
      <c r="G4170" s="56" t="s">
        <v>9031</v>
      </c>
      <c r="H4170" s="56" t="s">
        <v>9033</v>
      </c>
      <c r="I4170" s="56" t="s">
        <v>172</v>
      </c>
      <c r="J4170" s="56" t="s">
        <v>401</v>
      </c>
      <c r="K4170" s="56" t="s">
        <v>257</v>
      </c>
      <c r="L4170" s="56" t="s">
        <v>72</v>
      </c>
      <c r="M4170" s="1"/>
    </row>
    <row r="4171" spans="1:13" x14ac:dyDescent="0.25">
      <c r="A4171" s="55" t="s">
        <v>24</v>
      </c>
      <c r="B4171" s="56" t="s">
        <v>165</v>
      </c>
      <c r="C4171" s="56" t="s">
        <v>9034</v>
      </c>
      <c r="D4171" s="56">
        <v>80370</v>
      </c>
      <c r="E4171" s="56" t="s">
        <v>50</v>
      </c>
      <c r="F4171" s="56" t="str">
        <f>+VLOOKUP(Tabla2[[#This Row],[Estado]],Catalogos!$I$3:$J$35,2,0)</f>
        <v>Noroeste</v>
      </c>
      <c r="G4171" s="56" t="s">
        <v>9031</v>
      </c>
      <c r="H4171" s="56" t="s">
        <v>2310</v>
      </c>
      <c r="I4171" s="56">
        <v>356</v>
      </c>
      <c r="J4171" s="56" t="s">
        <v>6458</v>
      </c>
      <c r="K4171" s="56" t="s">
        <v>257</v>
      </c>
      <c r="L4171" s="56" t="s">
        <v>72</v>
      </c>
      <c r="M4171" s="1"/>
    </row>
    <row r="4172" spans="1:13" x14ac:dyDescent="0.25">
      <c r="A4172" s="55" t="s">
        <v>24</v>
      </c>
      <c r="B4172" s="56" t="s">
        <v>165</v>
      </c>
      <c r="C4172" s="56" t="s">
        <v>9035</v>
      </c>
      <c r="D4172" s="56">
        <v>80379</v>
      </c>
      <c r="E4172" s="56" t="s">
        <v>50</v>
      </c>
      <c r="F4172" s="56" t="str">
        <f>+VLOOKUP(Tabla2[[#This Row],[Estado]],Catalogos!$I$3:$J$35,2,0)</f>
        <v>Noroeste</v>
      </c>
      <c r="G4172" s="56" t="s">
        <v>9031</v>
      </c>
      <c r="H4172" s="56" t="s">
        <v>403</v>
      </c>
      <c r="I4172" s="56">
        <v>74</v>
      </c>
      <c r="J4172" s="56" t="s">
        <v>9036</v>
      </c>
      <c r="K4172" s="56" t="s">
        <v>257</v>
      </c>
      <c r="L4172" s="56" t="s">
        <v>72</v>
      </c>
      <c r="M4172" s="1"/>
    </row>
    <row r="4173" spans="1:13" x14ac:dyDescent="0.25">
      <c r="A4173" s="55" t="s">
        <v>24</v>
      </c>
      <c r="B4173" s="56" t="s">
        <v>165</v>
      </c>
      <c r="C4173" s="56" t="s">
        <v>9037</v>
      </c>
      <c r="D4173" s="56">
        <v>80363</v>
      </c>
      <c r="E4173" s="56" t="s">
        <v>50</v>
      </c>
      <c r="F4173" s="56" t="str">
        <f>+VLOOKUP(Tabla2[[#This Row],[Estado]],Catalogos!$I$3:$J$35,2,0)</f>
        <v>Noroeste</v>
      </c>
      <c r="G4173" s="56" t="s">
        <v>9031</v>
      </c>
      <c r="H4173" s="56" t="s">
        <v>9038</v>
      </c>
      <c r="I4173" s="56" t="s">
        <v>9039</v>
      </c>
      <c r="J4173" s="56" t="s">
        <v>9040</v>
      </c>
      <c r="K4173" s="56" t="s">
        <v>257</v>
      </c>
      <c r="L4173" s="56" t="s">
        <v>72</v>
      </c>
      <c r="M4173" s="1"/>
    </row>
    <row r="4174" spans="1:13" x14ac:dyDescent="0.25">
      <c r="A4174" s="55" t="s">
        <v>24</v>
      </c>
      <c r="B4174" s="56" t="s">
        <v>165</v>
      </c>
      <c r="C4174" s="56" t="s">
        <v>9041</v>
      </c>
      <c r="D4174" s="56">
        <v>80378</v>
      </c>
      <c r="E4174" s="56" t="s">
        <v>50</v>
      </c>
      <c r="F4174" s="56" t="str">
        <f>+VLOOKUP(Tabla2[[#This Row],[Estado]],Catalogos!$I$3:$J$35,2,0)</f>
        <v>Noroeste</v>
      </c>
      <c r="G4174" s="56" t="s">
        <v>9031</v>
      </c>
      <c r="H4174" s="56" t="s">
        <v>9042</v>
      </c>
      <c r="I4174" s="56">
        <v>325</v>
      </c>
      <c r="J4174" s="56" t="s">
        <v>9043</v>
      </c>
      <c r="K4174" s="56" t="s">
        <v>257</v>
      </c>
      <c r="L4174" s="56" t="s">
        <v>72</v>
      </c>
      <c r="M4174" s="1"/>
    </row>
    <row r="4175" spans="1:13" x14ac:dyDescent="0.25">
      <c r="A4175" s="55" t="s">
        <v>24</v>
      </c>
      <c r="B4175" s="56" t="s">
        <v>165</v>
      </c>
      <c r="C4175" s="56" t="s">
        <v>9044</v>
      </c>
      <c r="D4175" s="56">
        <v>80322</v>
      </c>
      <c r="E4175" s="56" t="s">
        <v>50</v>
      </c>
      <c r="F4175" s="56" t="str">
        <f>+VLOOKUP(Tabla2[[#This Row],[Estado]],Catalogos!$I$3:$J$35,2,0)</f>
        <v>Noroeste</v>
      </c>
      <c r="G4175" s="56" t="s">
        <v>9031</v>
      </c>
      <c r="H4175" s="56" t="s">
        <v>9045</v>
      </c>
      <c r="I4175" s="56">
        <v>246</v>
      </c>
      <c r="J4175" s="56" t="s">
        <v>5522</v>
      </c>
      <c r="K4175" s="56" t="s">
        <v>257</v>
      </c>
      <c r="L4175" s="56" t="s">
        <v>72</v>
      </c>
      <c r="M4175" s="1"/>
    </row>
    <row r="4176" spans="1:13" x14ac:dyDescent="0.25">
      <c r="A4176" s="55" t="s">
        <v>24</v>
      </c>
      <c r="B4176" s="56" t="s">
        <v>165</v>
      </c>
      <c r="C4176" s="56" t="s">
        <v>9051</v>
      </c>
      <c r="D4176" s="56">
        <v>82800</v>
      </c>
      <c r="E4176" s="56" t="s">
        <v>50</v>
      </c>
      <c r="F4176" s="56" t="str">
        <f>+VLOOKUP(Tabla2[[#This Row],[Estado]],Catalogos!$I$3:$J$35,2,0)</f>
        <v>Noroeste</v>
      </c>
      <c r="G4176" s="56" t="s">
        <v>9047</v>
      </c>
      <c r="H4176" s="56" t="s">
        <v>8121</v>
      </c>
      <c r="I4176" s="56">
        <v>67</v>
      </c>
      <c r="J4176" s="56" t="s">
        <v>401</v>
      </c>
      <c r="K4176" s="56" t="s">
        <v>257</v>
      </c>
      <c r="L4176" s="56" t="s">
        <v>72</v>
      </c>
      <c r="M4176" s="1"/>
    </row>
    <row r="4177" spans="1:13" x14ac:dyDescent="0.25">
      <c r="A4177" s="55" t="s">
        <v>24</v>
      </c>
      <c r="B4177" s="56" t="s">
        <v>165</v>
      </c>
      <c r="C4177" s="56" t="s">
        <v>9052</v>
      </c>
      <c r="D4177" s="56">
        <v>82800</v>
      </c>
      <c r="E4177" s="56" t="s">
        <v>50</v>
      </c>
      <c r="F4177" s="56" t="str">
        <f>+VLOOKUP(Tabla2[[#This Row],[Estado]],Catalogos!$I$3:$J$35,2,0)</f>
        <v>Noroeste</v>
      </c>
      <c r="G4177" s="56" t="s">
        <v>9047</v>
      </c>
      <c r="H4177" s="56" t="s">
        <v>9053</v>
      </c>
      <c r="I4177" s="56" t="s">
        <v>172</v>
      </c>
      <c r="J4177" s="56" t="s">
        <v>401</v>
      </c>
      <c r="K4177" s="56" t="s">
        <v>257</v>
      </c>
      <c r="L4177" s="56" t="s">
        <v>72</v>
      </c>
      <c r="M4177" s="1"/>
    </row>
    <row r="4178" spans="1:13" x14ac:dyDescent="0.25">
      <c r="A4178" s="55" t="s">
        <v>24</v>
      </c>
      <c r="B4178" s="56" t="s">
        <v>165</v>
      </c>
      <c r="C4178" s="56" t="s">
        <v>9054</v>
      </c>
      <c r="D4178" s="56">
        <v>82800</v>
      </c>
      <c r="E4178" s="56" t="s">
        <v>50</v>
      </c>
      <c r="F4178" s="56" t="str">
        <f>+VLOOKUP(Tabla2[[#This Row],[Estado]],Catalogos!$I$3:$J$35,2,0)</f>
        <v>Noroeste</v>
      </c>
      <c r="G4178" s="56" t="s">
        <v>9047</v>
      </c>
      <c r="H4178" s="56" t="s">
        <v>9048</v>
      </c>
      <c r="I4178" s="56">
        <v>29</v>
      </c>
      <c r="J4178" s="56" t="s">
        <v>401</v>
      </c>
      <c r="K4178" s="56" t="s">
        <v>257</v>
      </c>
      <c r="L4178" s="56" t="s">
        <v>72</v>
      </c>
      <c r="M4178" s="1"/>
    </row>
    <row r="4179" spans="1:13" x14ac:dyDescent="0.25">
      <c r="A4179" s="55" t="s">
        <v>24</v>
      </c>
      <c r="B4179" s="56" t="s">
        <v>165</v>
      </c>
      <c r="C4179" s="56" t="s">
        <v>9055</v>
      </c>
      <c r="D4179" s="56">
        <v>82800</v>
      </c>
      <c r="E4179" s="56" t="s">
        <v>50</v>
      </c>
      <c r="F4179" s="56" t="str">
        <f>+VLOOKUP(Tabla2[[#This Row],[Estado]],Catalogos!$I$3:$J$35,2,0)</f>
        <v>Noroeste</v>
      </c>
      <c r="G4179" s="56" t="s">
        <v>9047</v>
      </c>
      <c r="H4179" s="56" t="s">
        <v>8838</v>
      </c>
      <c r="I4179" s="56" t="s">
        <v>9050</v>
      </c>
      <c r="J4179" s="56" t="s">
        <v>401</v>
      </c>
      <c r="K4179" s="56" t="s">
        <v>257</v>
      </c>
      <c r="L4179" s="56" t="s">
        <v>72</v>
      </c>
      <c r="M4179" s="1"/>
    </row>
    <row r="4180" spans="1:13" x14ac:dyDescent="0.25">
      <c r="A4180" s="55" t="s">
        <v>24</v>
      </c>
      <c r="B4180" s="56" t="s">
        <v>165</v>
      </c>
      <c r="C4180" s="56" t="s">
        <v>9059</v>
      </c>
      <c r="D4180" s="56">
        <v>81400</v>
      </c>
      <c r="E4180" s="56" t="s">
        <v>50</v>
      </c>
      <c r="F4180" s="56" t="str">
        <f>+VLOOKUP(Tabla2[[#This Row],[Estado]],Catalogos!$I$3:$J$35,2,0)</f>
        <v>Noroeste</v>
      </c>
      <c r="G4180" s="56" t="s">
        <v>9057</v>
      </c>
      <c r="H4180" s="56" t="s">
        <v>8104</v>
      </c>
      <c r="I4180" s="56" t="s">
        <v>9058</v>
      </c>
      <c r="J4180" s="56" t="s">
        <v>401</v>
      </c>
      <c r="K4180" s="56" t="s">
        <v>257</v>
      </c>
      <c r="L4180" s="56" t="s">
        <v>72</v>
      </c>
      <c r="M4180" s="1"/>
    </row>
    <row r="4181" spans="1:13" x14ac:dyDescent="0.25">
      <c r="A4181" s="55" t="s">
        <v>24</v>
      </c>
      <c r="B4181" s="56" t="s">
        <v>165</v>
      </c>
      <c r="C4181" s="56" t="s">
        <v>9060</v>
      </c>
      <c r="D4181" s="56">
        <v>81479</v>
      </c>
      <c r="E4181" s="56" t="s">
        <v>50</v>
      </c>
      <c r="F4181" s="56" t="str">
        <f>+VLOOKUP(Tabla2[[#This Row],[Estado]],Catalogos!$I$3:$J$35,2,0)</f>
        <v>Noroeste</v>
      </c>
      <c r="G4181" s="56" t="s">
        <v>9057</v>
      </c>
      <c r="H4181" s="56" t="s">
        <v>9061</v>
      </c>
      <c r="I4181" s="56">
        <v>212</v>
      </c>
      <c r="J4181" s="56" t="s">
        <v>9062</v>
      </c>
      <c r="K4181" s="56" t="s">
        <v>257</v>
      </c>
      <c r="L4181" s="56" t="s">
        <v>72</v>
      </c>
      <c r="M4181" s="1"/>
    </row>
    <row r="4182" spans="1:13" x14ac:dyDescent="0.25">
      <c r="A4182" s="55" t="s">
        <v>24</v>
      </c>
      <c r="B4182" s="56" t="s">
        <v>165</v>
      </c>
      <c r="C4182" s="56" t="s">
        <v>9063</v>
      </c>
      <c r="D4182" s="56">
        <v>81460</v>
      </c>
      <c r="E4182" s="56" t="s">
        <v>50</v>
      </c>
      <c r="F4182" s="56" t="str">
        <f>+VLOOKUP(Tabla2[[#This Row],[Estado]],Catalogos!$I$3:$J$35,2,0)</f>
        <v>Noroeste</v>
      </c>
      <c r="G4182" s="56" t="s">
        <v>9057</v>
      </c>
      <c r="H4182" s="56" t="s">
        <v>8104</v>
      </c>
      <c r="I4182" s="56" t="s">
        <v>9064</v>
      </c>
      <c r="J4182" s="56" t="s">
        <v>42</v>
      </c>
      <c r="K4182" s="56" t="s">
        <v>257</v>
      </c>
      <c r="L4182" s="56" t="s">
        <v>72</v>
      </c>
      <c r="M4182" s="1"/>
    </row>
    <row r="4183" spans="1:13" x14ac:dyDescent="0.25">
      <c r="A4183" s="55" t="s">
        <v>24</v>
      </c>
      <c r="B4183" s="56" t="s">
        <v>165</v>
      </c>
      <c r="C4183" s="56" t="s">
        <v>9065</v>
      </c>
      <c r="D4183" s="56">
        <v>81400</v>
      </c>
      <c r="E4183" s="56" t="s">
        <v>50</v>
      </c>
      <c r="F4183" s="56" t="str">
        <f>+VLOOKUP(Tabla2[[#This Row],[Estado]],Catalogos!$I$3:$J$35,2,0)</f>
        <v>Noroeste</v>
      </c>
      <c r="G4183" s="56" t="s">
        <v>9057</v>
      </c>
      <c r="H4183" s="56" t="s">
        <v>1160</v>
      </c>
      <c r="I4183" s="56" t="s">
        <v>9066</v>
      </c>
      <c r="J4183" s="56" t="s">
        <v>401</v>
      </c>
      <c r="K4183" s="56" t="s">
        <v>257</v>
      </c>
      <c r="L4183" s="56" t="s">
        <v>72</v>
      </c>
      <c r="M4183" s="1"/>
    </row>
    <row r="4184" spans="1:13" x14ac:dyDescent="0.25">
      <c r="A4184" s="55" t="s">
        <v>24</v>
      </c>
      <c r="B4184" s="56" t="s">
        <v>165</v>
      </c>
      <c r="C4184" s="56" t="s">
        <v>9067</v>
      </c>
      <c r="D4184" s="56">
        <v>81400</v>
      </c>
      <c r="E4184" s="56" t="s">
        <v>50</v>
      </c>
      <c r="F4184" s="56" t="str">
        <f>+VLOOKUP(Tabla2[[#This Row],[Estado]],Catalogos!$I$3:$J$35,2,0)</f>
        <v>Noroeste</v>
      </c>
      <c r="G4184" s="56" t="s">
        <v>9057</v>
      </c>
      <c r="H4184" s="56" t="s">
        <v>8942</v>
      </c>
      <c r="I4184" s="56">
        <v>309</v>
      </c>
      <c r="J4184" s="56" t="s">
        <v>401</v>
      </c>
      <c r="K4184" s="56" t="s">
        <v>257</v>
      </c>
      <c r="L4184" s="56" t="s">
        <v>72</v>
      </c>
      <c r="M4184" s="1"/>
    </row>
    <row r="4185" spans="1:13" x14ac:dyDescent="0.25">
      <c r="A4185" s="55" t="s">
        <v>24</v>
      </c>
      <c r="B4185" s="56" t="s">
        <v>165</v>
      </c>
      <c r="C4185" s="56" t="s">
        <v>9068</v>
      </c>
      <c r="D4185" s="56">
        <v>81460</v>
      </c>
      <c r="E4185" s="56" t="s">
        <v>50</v>
      </c>
      <c r="F4185" s="56" t="str">
        <f>+VLOOKUP(Tabla2[[#This Row],[Estado]],Catalogos!$I$3:$J$35,2,0)</f>
        <v>Noroeste</v>
      </c>
      <c r="G4185" s="56" t="s">
        <v>9057</v>
      </c>
      <c r="H4185" s="56" t="s">
        <v>8104</v>
      </c>
      <c r="I4185" s="56" t="s">
        <v>9069</v>
      </c>
      <c r="J4185" s="56" t="s">
        <v>42</v>
      </c>
      <c r="K4185" s="56" t="s">
        <v>257</v>
      </c>
      <c r="L4185" s="56" t="s">
        <v>72</v>
      </c>
      <c r="M4185" s="1"/>
    </row>
    <row r="4186" spans="1:13" x14ac:dyDescent="0.25">
      <c r="A4186" s="55" t="s">
        <v>24</v>
      </c>
      <c r="B4186" s="56" t="s">
        <v>165</v>
      </c>
      <c r="C4186" s="56" t="s">
        <v>9070</v>
      </c>
      <c r="D4186" s="56">
        <v>81400</v>
      </c>
      <c r="E4186" s="56" t="s">
        <v>50</v>
      </c>
      <c r="F4186" s="56" t="str">
        <f>+VLOOKUP(Tabla2[[#This Row],[Estado]],Catalogos!$I$3:$J$35,2,0)</f>
        <v>Noroeste</v>
      </c>
      <c r="G4186" s="56" t="s">
        <v>9057</v>
      </c>
      <c r="H4186" s="56" t="s">
        <v>9071</v>
      </c>
      <c r="I4186" s="56" t="s">
        <v>9072</v>
      </c>
      <c r="J4186" s="56" t="s">
        <v>401</v>
      </c>
      <c r="K4186" s="56" t="s">
        <v>257</v>
      </c>
      <c r="L4186" s="56" t="s">
        <v>72</v>
      </c>
      <c r="M4186" s="1"/>
    </row>
    <row r="4187" spans="1:13" x14ac:dyDescent="0.25">
      <c r="A4187" s="55" t="s">
        <v>24</v>
      </c>
      <c r="B4187" s="56" t="s">
        <v>165</v>
      </c>
      <c r="C4187" s="56" t="s">
        <v>9073</v>
      </c>
      <c r="D4187" s="56">
        <v>81460</v>
      </c>
      <c r="E4187" s="56" t="s">
        <v>50</v>
      </c>
      <c r="F4187" s="56" t="str">
        <f>+VLOOKUP(Tabla2[[#This Row],[Estado]],Catalogos!$I$3:$J$35,2,0)</f>
        <v>Noroeste</v>
      </c>
      <c r="G4187" s="56" t="s">
        <v>9057</v>
      </c>
      <c r="H4187" s="56" t="s">
        <v>9074</v>
      </c>
      <c r="I4187" s="56" t="s">
        <v>9075</v>
      </c>
      <c r="J4187" s="56" t="s">
        <v>9076</v>
      </c>
      <c r="K4187" s="56" t="s">
        <v>257</v>
      </c>
      <c r="L4187" s="56" t="s">
        <v>72</v>
      </c>
      <c r="M4187" s="1"/>
    </row>
    <row r="4188" spans="1:13" x14ac:dyDescent="0.25">
      <c r="A4188" s="55" t="s">
        <v>24</v>
      </c>
      <c r="B4188" s="56" t="s">
        <v>165</v>
      </c>
      <c r="C4188" s="56" t="s">
        <v>9077</v>
      </c>
      <c r="D4188" s="56">
        <v>81400</v>
      </c>
      <c r="E4188" s="56" t="s">
        <v>50</v>
      </c>
      <c r="F4188" s="56" t="str">
        <f>+VLOOKUP(Tabla2[[#This Row],[Estado]],Catalogos!$I$3:$J$35,2,0)</f>
        <v>Noroeste</v>
      </c>
      <c r="G4188" s="56" t="s">
        <v>9057</v>
      </c>
      <c r="H4188" s="56" t="s">
        <v>1160</v>
      </c>
      <c r="I4188" s="56" t="s">
        <v>172</v>
      </c>
      <c r="J4188" s="56" t="s">
        <v>401</v>
      </c>
      <c r="K4188" s="56" t="s">
        <v>257</v>
      </c>
      <c r="L4188" s="56" t="s">
        <v>72</v>
      </c>
      <c r="M4188" s="1"/>
    </row>
    <row r="4189" spans="1:13" x14ac:dyDescent="0.25">
      <c r="A4189" s="55" t="s">
        <v>24</v>
      </c>
      <c r="B4189" s="56" t="s">
        <v>165</v>
      </c>
      <c r="C4189" s="56" t="s">
        <v>9078</v>
      </c>
      <c r="D4189" s="56">
        <v>81400</v>
      </c>
      <c r="E4189" s="56" t="s">
        <v>50</v>
      </c>
      <c r="F4189" s="56" t="str">
        <f>+VLOOKUP(Tabla2[[#This Row],[Estado]],Catalogos!$I$3:$J$35,2,0)</f>
        <v>Noroeste</v>
      </c>
      <c r="G4189" s="56" t="s">
        <v>9057</v>
      </c>
      <c r="H4189" s="56" t="s">
        <v>42</v>
      </c>
      <c r="I4189" s="56" t="s">
        <v>9079</v>
      </c>
      <c r="J4189" s="56" t="s">
        <v>401</v>
      </c>
      <c r="K4189" s="56" t="s">
        <v>257</v>
      </c>
      <c r="L4189" s="56" t="s">
        <v>72</v>
      </c>
      <c r="M4189" s="1"/>
    </row>
    <row r="4190" spans="1:13" x14ac:dyDescent="0.25">
      <c r="A4190" s="55" t="s">
        <v>24</v>
      </c>
      <c r="B4190" s="56" t="s">
        <v>165</v>
      </c>
      <c r="C4190" s="56" t="s">
        <v>9080</v>
      </c>
      <c r="D4190" s="56">
        <v>81450</v>
      </c>
      <c r="E4190" s="56" t="s">
        <v>50</v>
      </c>
      <c r="F4190" s="56" t="str">
        <f>+VLOOKUP(Tabla2[[#This Row],[Estado]],Catalogos!$I$3:$J$35,2,0)</f>
        <v>Noroeste</v>
      </c>
      <c r="G4190" s="56" t="s">
        <v>9057</v>
      </c>
      <c r="H4190" s="56" t="s">
        <v>627</v>
      </c>
      <c r="I4190" s="56">
        <v>5</v>
      </c>
      <c r="J4190" s="56" t="s">
        <v>9081</v>
      </c>
      <c r="K4190" s="56" t="s">
        <v>257</v>
      </c>
      <c r="L4190" s="56" t="s">
        <v>72</v>
      </c>
      <c r="M4190" s="1"/>
    </row>
    <row r="4191" spans="1:13" x14ac:dyDescent="0.25">
      <c r="A4191" s="55" t="s">
        <v>24</v>
      </c>
      <c r="B4191" s="56" t="s">
        <v>165</v>
      </c>
      <c r="C4191" s="56" t="s">
        <v>9082</v>
      </c>
      <c r="D4191" s="56">
        <v>81430</v>
      </c>
      <c r="E4191" s="56" t="s">
        <v>50</v>
      </c>
      <c r="F4191" s="56" t="str">
        <f>+VLOOKUP(Tabla2[[#This Row],[Estado]],Catalogos!$I$3:$J$35,2,0)</f>
        <v>Noroeste</v>
      </c>
      <c r="G4191" s="56" t="s">
        <v>9057</v>
      </c>
      <c r="H4191" s="56" t="s">
        <v>627</v>
      </c>
      <c r="I4191" s="56" t="s">
        <v>9083</v>
      </c>
      <c r="J4191" s="56" t="s">
        <v>8920</v>
      </c>
      <c r="K4191" s="56" t="s">
        <v>257</v>
      </c>
      <c r="L4191" s="56" t="s">
        <v>72</v>
      </c>
      <c r="M4191" s="1"/>
    </row>
    <row r="4192" spans="1:13" x14ac:dyDescent="0.25">
      <c r="A4192" s="55" t="s">
        <v>24</v>
      </c>
      <c r="B4192" s="56" t="s">
        <v>165</v>
      </c>
      <c r="C4192" s="56" t="s">
        <v>9084</v>
      </c>
      <c r="D4192" s="56">
        <v>81400</v>
      </c>
      <c r="E4192" s="56" t="s">
        <v>50</v>
      </c>
      <c r="F4192" s="56" t="str">
        <f>+VLOOKUP(Tabla2[[#This Row],[Estado]],Catalogos!$I$3:$J$35,2,0)</f>
        <v>Noroeste</v>
      </c>
      <c r="G4192" s="56" t="s">
        <v>9057</v>
      </c>
      <c r="H4192" s="56" t="s">
        <v>8104</v>
      </c>
      <c r="I4192" s="56">
        <v>469</v>
      </c>
      <c r="J4192" s="56" t="s">
        <v>401</v>
      </c>
      <c r="K4192" s="56" t="s">
        <v>257</v>
      </c>
      <c r="L4192" s="56" t="s">
        <v>72</v>
      </c>
      <c r="M4192" s="1"/>
    </row>
    <row r="4193" spans="1:13" x14ac:dyDescent="0.25">
      <c r="A4193" s="55" t="s">
        <v>24</v>
      </c>
      <c r="B4193" s="56" t="s">
        <v>165</v>
      </c>
      <c r="C4193" s="56" t="s">
        <v>9085</v>
      </c>
      <c r="D4193" s="56">
        <v>81400</v>
      </c>
      <c r="E4193" s="56" t="s">
        <v>50</v>
      </c>
      <c r="F4193" s="56" t="str">
        <f>+VLOOKUP(Tabla2[[#This Row],[Estado]],Catalogos!$I$3:$J$35,2,0)</f>
        <v>Noroeste</v>
      </c>
      <c r="G4193" s="56" t="s">
        <v>9057</v>
      </c>
      <c r="H4193" s="56" t="s">
        <v>6151</v>
      </c>
      <c r="I4193" s="56" t="s">
        <v>172</v>
      </c>
      <c r="J4193" s="56" t="s">
        <v>401</v>
      </c>
      <c r="K4193" s="56" t="s">
        <v>257</v>
      </c>
      <c r="L4193" s="56" t="s">
        <v>72</v>
      </c>
      <c r="M4193" s="1"/>
    </row>
    <row r="4194" spans="1:13" x14ac:dyDescent="0.25">
      <c r="A4194" s="55" t="s">
        <v>24</v>
      </c>
      <c r="B4194" s="56" t="s">
        <v>165</v>
      </c>
      <c r="C4194" s="56" t="s">
        <v>9086</v>
      </c>
      <c r="D4194" s="56">
        <v>81476</v>
      </c>
      <c r="E4194" s="56" t="s">
        <v>50</v>
      </c>
      <c r="F4194" s="56" t="str">
        <f>+VLOOKUP(Tabla2[[#This Row],[Estado]],Catalogos!$I$3:$J$35,2,0)</f>
        <v>Noroeste</v>
      </c>
      <c r="G4194" s="56" t="s">
        <v>9057</v>
      </c>
      <c r="H4194" s="56" t="s">
        <v>9087</v>
      </c>
      <c r="I4194" s="56" t="s">
        <v>9088</v>
      </c>
      <c r="J4194" s="56" t="s">
        <v>9057</v>
      </c>
      <c r="K4194" s="56" t="s">
        <v>257</v>
      </c>
      <c r="L4194" s="56" t="s">
        <v>72</v>
      </c>
      <c r="M4194" s="1"/>
    </row>
    <row r="4195" spans="1:13" x14ac:dyDescent="0.25">
      <c r="A4195" s="55" t="s">
        <v>24</v>
      </c>
      <c r="B4195" s="56" t="s">
        <v>165</v>
      </c>
      <c r="C4195" s="56" t="s">
        <v>9089</v>
      </c>
      <c r="D4195" s="56">
        <v>81470</v>
      </c>
      <c r="E4195" s="56" t="s">
        <v>50</v>
      </c>
      <c r="F4195" s="56" t="str">
        <f>+VLOOKUP(Tabla2[[#This Row],[Estado]],Catalogos!$I$3:$J$35,2,0)</f>
        <v>Noroeste</v>
      </c>
      <c r="G4195" s="56" t="s">
        <v>9057</v>
      </c>
      <c r="H4195" s="56" t="s">
        <v>9090</v>
      </c>
      <c r="I4195" s="56">
        <v>253</v>
      </c>
      <c r="J4195" s="56" t="s">
        <v>5260</v>
      </c>
      <c r="K4195" s="56" t="s">
        <v>257</v>
      </c>
      <c r="L4195" s="56" t="s">
        <v>72</v>
      </c>
      <c r="M4195" s="1"/>
    </row>
    <row r="4196" spans="1:13" x14ac:dyDescent="0.25">
      <c r="A4196" s="55" t="s">
        <v>24</v>
      </c>
      <c r="B4196" s="56" t="s">
        <v>165</v>
      </c>
      <c r="C4196" s="56" t="s">
        <v>9091</v>
      </c>
      <c r="D4196" s="56">
        <v>81450</v>
      </c>
      <c r="E4196" s="56" t="s">
        <v>50</v>
      </c>
      <c r="F4196" s="56" t="str">
        <f>+VLOOKUP(Tabla2[[#This Row],[Estado]],Catalogos!$I$3:$J$35,2,0)</f>
        <v>Noroeste</v>
      </c>
      <c r="G4196" s="56" t="s">
        <v>9057</v>
      </c>
      <c r="H4196" s="56" t="s">
        <v>9092</v>
      </c>
      <c r="I4196" s="56">
        <v>576</v>
      </c>
      <c r="J4196" s="56" t="s">
        <v>403</v>
      </c>
      <c r="K4196" s="56" t="s">
        <v>257</v>
      </c>
      <c r="L4196" s="56" t="s">
        <v>72</v>
      </c>
      <c r="M4196" s="1"/>
    </row>
    <row r="4197" spans="1:13" x14ac:dyDescent="0.25">
      <c r="A4197" s="55" t="s">
        <v>24</v>
      </c>
      <c r="B4197" s="56" t="s">
        <v>165</v>
      </c>
      <c r="C4197" s="56" t="s">
        <v>9093</v>
      </c>
      <c r="D4197" s="56">
        <v>81440</v>
      </c>
      <c r="E4197" s="56" t="s">
        <v>50</v>
      </c>
      <c r="F4197" s="56" t="str">
        <f>+VLOOKUP(Tabla2[[#This Row],[Estado]],Catalogos!$I$3:$J$35,2,0)</f>
        <v>Noroeste</v>
      </c>
      <c r="G4197" s="56" t="s">
        <v>9057</v>
      </c>
      <c r="H4197" s="56" t="s">
        <v>9094</v>
      </c>
      <c r="I4197" s="56">
        <v>706</v>
      </c>
      <c r="J4197" s="56" t="s">
        <v>9095</v>
      </c>
      <c r="K4197" s="56" t="s">
        <v>257</v>
      </c>
      <c r="L4197" s="56" t="s">
        <v>72</v>
      </c>
      <c r="M4197" s="1"/>
    </row>
    <row r="4198" spans="1:13" x14ac:dyDescent="0.25">
      <c r="A4198" s="55" t="s">
        <v>24</v>
      </c>
      <c r="B4198" s="56" t="s">
        <v>165</v>
      </c>
      <c r="C4198" s="56" t="s">
        <v>9096</v>
      </c>
      <c r="D4198" s="56">
        <v>63300</v>
      </c>
      <c r="E4198" s="56" t="s">
        <v>50</v>
      </c>
      <c r="F4198" s="56" t="str">
        <f>+VLOOKUP(Tabla2[[#This Row],[Estado]],Catalogos!$I$3:$J$35,2,0)</f>
        <v>Noroeste</v>
      </c>
      <c r="G4198" s="56" t="s">
        <v>9097</v>
      </c>
      <c r="H4198" s="56" t="s">
        <v>9098</v>
      </c>
      <c r="I4198" s="56">
        <v>57</v>
      </c>
      <c r="J4198" s="56" t="s">
        <v>477</v>
      </c>
      <c r="K4198" s="56" t="s">
        <v>257</v>
      </c>
      <c r="L4198" s="56" t="s">
        <v>72</v>
      </c>
      <c r="M4198" s="1"/>
    </row>
    <row r="4199" spans="1:13" x14ac:dyDescent="0.25">
      <c r="A4199" s="55" t="s">
        <v>24</v>
      </c>
      <c r="B4199" s="56" t="s">
        <v>165</v>
      </c>
      <c r="C4199" s="56" t="s">
        <v>9099</v>
      </c>
      <c r="D4199" s="56">
        <v>81910</v>
      </c>
      <c r="E4199" s="56" t="s">
        <v>50</v>
      </c>
      <c r="F4199" s="56" t="str">
        <f>+VLOOKUP(Tabla2[[#This Row],[Estado]],Catalogos!$I$3:$J$35,2,0)</f>
        <v>Noroeste</v>
      </c>
      <c r="G4199" s="56" t="s">
        <v>9100</v>
      </c>
      <c r="H4199" s="56" t="s">
        <v>9101</v>
      </c>
      <c r="I4199" s="56" t="s">
        <v>9102</v>
      </c>
      <c r="J4199" s="56" t="s">
        <v>401</v>
      </c>
      <c r="K4199" s="56" t="s">
        <v>257</v>
      </c>
      <c r="L4199" s="56" t="s">
        <v>72</v>
      </c>
      <c r="M4199" s="1"/>
    </row>
    <row r="4200" spans="1:13" x14ac:dyDescent="0.25">
      <c r="A4200" s="55" t="s">
        <v>24</v>
      </c>
      <c r="B4200" s="56" t="s">
        <v>165</v>
      </c>
      <c r="C4200" s="56" t="s">
        <v>9103</v>
      </c>
      <c r="D4200" s="56">
        <v>85760</v>
      </c>
      <c r="E4200" s="56" t="s">
        <v>51</v>
      </c>
      <c r="F4200" s="56" t="str">
        <f>+VLOOKUP(Tabla2[[#This Row],[Estado]],Catalogos!$I$3:$J$35,2,0)</f>
        <v>Noroeste</v>
      </c>
      <c r="G4200" s="56" t="s">
        <v>9104</v>
      </c>
      <c r="H4200" s="56" t="s">
        <v>1093</v>
      </c>
      <c r="I4200" s="56">
        <v>39</v>
      </c>
      <c r="J4200" s="56" t="s">
        <v>9105</v>
      </c>
      <c r="K4200" s="56" t="s">
        <v>257</v>
      </c>
      <c r="L4200" s="56" t="s">
        <v>72</v>
      </c>
      <c r="M4200" s="1"/>
    </row>
    <row r="4201" spans="1:13" x14ac:dyDescent="0.25">
      <c r="A4201" s="55" t="s">
        <v>24</v>
      </c>
      <c r="B4201" s="56" t="s">
        <v>165</v>
      </c>
      <c r="C4201" s="56" t="s">
        <v>9106</v>
      </c>
      <c r="D4201" s="56">
        <v>85294</v>
      </c>
      <c r="E4201" s="56" t="s">
        <v>51</v>
      </c>
      <c r="F4201" s="56" t="str">
        <f>+VLOOKUP(Tabla2[[#This Row],[Estado]],Catalogos!$I$3:$J$35,2,0)</f>
        <v>Noroeste</v>
      </c>
      <c r="G4201" s="56" t="s">
        <v>1210</v>
      </c>
      <c r="H4201" s="56" t="s">
        <v>9107</v>
      </c>
      <c r="I4201" s="56">
        <v>306</v>
      </c>
      <c r="J4201" s="56" t="s">
        <v>401</v>
      </c>
      <c r="K4201" s="56" t="s">
        <v>257</v>
      </c>
      <c r="L4201" s="56" t="s">
        <v>72</v>
      </c>
      <c r="M4201" s="1"/>
    </row>
    <row r="4202" spans="1:13" x14ac:dyDescent="0.25">
      <c r="A4202" s="52" t="s">
        <v>26</v>
      </c>
      <c r="B4202" s="53" t="s">
        <v>165</v>
      </c>
      <c r="C4202" s="53" t="s">
        <v>9108</v>
      </c>
      <c r="D4202" s="53">
        <v>84623</v>
      </c>
      <c r="E4202" s="53" t="s">
        <v>51</v>
      </c>
      <c r="F4202" s="56" t="str">
        <f>+VLOOKUP(Tabla2[[#This Row],[Estado]],Catalogos!$I$3:$J$35,2,0)</f>
        <v>Noroeste</v>
      </c>
      <c r="G4202" s="53" t="s">
        <v>9109</v>
      </c>
      <c r="H4202" s="53" t="s">
        <v>9110</v>
      </c>
      <c r="I4202" s="53" t="s">
        <v>9111</v>
      </c>
      <c r="J4202" s="53" t="s">
        <v>2354</v>
      </c>
      <c r="K4202" s="53">
        <v>6456880933</v>
      </c>
      <c r="L4202" s="53" t="s">
        <v>3</v>
      </c>
      <c r="M4202" s="3"/>
    </row>
    <row r="4203" spans="1:13" x14ac:dyDescent="0.25">
      <c r="A4203" s="55" t="s">
        <v>26</v>
      </c>
      <c r="B4203" s="56" t="s">
        <v>165</v>
      </c>
      <c r="C4203" s="56" t="s">
        <v>12777</v>
      </c>
      <c r="D4203" s="56">
        <v>85000</v>
      </c>
      <c r="E4203" s="56" t="s">
        <v>51</v>
      </c>
      <c r="F4203" s="56" t="str">
        <f>+VLOOKUP(Tabla2[[#This Row],[Estado]],Catalogos!$I$3:$J$35,2,0)</f>
        <v>Noroeste</v>
      </c>
      <c r="G4203" s="56" t="s">
        <v>9113</v>
      </c>
      <c r="H4203" s="56" t="s">
        <v>30</v>
      </c>
      <c r="I4203" s="56" t="s">
        <v>4789</v>
      </c>
      <c r="J4203" s="56" t="s">
        <v>401</v>
      </c>
      <c r="K4203" s="56">
        <v>6444109570</v>
      </c>
      <c r="L4203" s="56" t="s">
        <v>6480</v>
      </c>
      <c r="M4203" s="1"/>
    </row>
    <row r="4204" spans="1:13" x14ac:dyDescent="0.25">
      <c r="A4204" s="55" t="s">
        <v>24</v>
      </c>
      <c r="B4204" s="56" t="s">
        <v>165</v>
      </c>
      <c r="C4204" s="56" t="s">
        <v>9122</v>
      </c>
      <c r="D4204" s="56">
        <v>85210</v>
      </c>
      <c r="E4204" s="56" t="s">
        <v>51</v>
      </c>
      <c r="F4204" s="56" t="str">
        <f>+VLOOKUP(Tabla2[[#This Row],[Estado]],Catalogos!$I$3:$J$35,2,0)</f>
        <v>Noroeste</v>
      </c>
      <c r="G4204" s="56" t="s">
        <v>9113</v>
      </c>
      <c r="H4204" s="56" t="s">
        <v>9114</v>
      </c>
      <c r="I4204" s="56">
        <v>426</v>
      </c>
      <c r="J4204" s="56" t="s">
        <v>9115</v>
      </c>
      <c r="K4204" s="56" t="s">
        <v>257</v>
      </c>
      <c r="L4204" s="56" t="s">
        <v>72</v>
      </c>
      <c r="M4204" s="1"/>
    </row>
    <row r="4205" spans="1:13" x14ac:dyDescent="0.25">
      <c r="A4205" s="55" t="s">
        <v>24</v>
      </c>
      <c r="B4205" s="56" t="s">
        <v>165</v>
      </c>
      <c r="C4205" s="56" t="s">
        <v>9123</v>
      </c>
      <c r="D4205" s="56">
        <v>85110</v>
      </c>
      <c r="E4205" s="56" t="s">
        <v>51</v>
      </c>
      <c r="F4205" s="56" t="str">
        <f>+VLOOKUP(Tabla2[[#This Row],[Estado]],Catalogos!$I$3:$J$35,2,0)</f>
        <v>Noroeste</v>
      </c>
      <c r="G4205" s="56" t="s">
        <v>9113</v>
      </c>
      <c r="H4205" s="56" t="s">
        <v>9117</v>
      </c>
      <c r="I4205" s="56">
        <v>356</v>
      </c>
      <c r="J4205" s="56" t="s">
        <v>9118</v>
      </c>
      <c r="K4205" s="56" t="s">
        <v>257</v>
      </c>
      <c r="L4205" s="56" t="s">
        <v>72</v>
      </c>
      <c r="M4205" s="1"/>
    </row>
    <row r="4206" spans="1:13" x14ac:dyDescent="0.25">
      <c r="A4206" s="55" t="s">
        <v>24</v>
      </c>
      <c r="B4206" s="56" t="s">
        <v>165</v>
      </c>
      <c r="C4206" s="56" t="s">
        <v>9124</v>
      </c>
      <c r="D4206" s="56">
        <v>85000</v>
      </c>
      <c r="E4206" s="56" t="s">
        <v>51</v>
      </c>
      <c r="F4206" s="56" t="str">
        <f>+VLOOKUP(Tabla2[[#This Row],[Estado]],Catalogos!$I$3:$J$35,2,0)</f>
        <v>Noroeste</v>
      </c>
      <c r="G4206" s="56" t="s">
        <v>9113</v>
      </c>
      <c r="H4206" s="56" t="s">
        <v>9120</v>
      </c>
      <c r="I4206" s="56" t="s">
        <v>172</v>
      </c>
      <c r="J4206" s="56" t="s">
        <v>401</v>
      </c>
      <c r="K4206" s="56" t="s">
        <v>257</v>
      </c>
      <c r="L4206" s="56" t="s">
        <v>72</v>
      </c>
      <c r="M4206" s="1"/>
    </row>
    <row r="4207" spans="1:13" x14ac:dyDescent="0.25">
      <c r="A4207" s="55" t="s">
        <v>24</v>
      </c>
      <c r="B4207" s="56" t="s">
        <v>165</v>
      </c>
      <c r="C4207" s="56" t="s">
        <v>9125</v>
      </c>
      <c r="D4207" s="56">
        <v>85130</v>
      </c>
      <c r="E4207" s="56" t="s">
        <v>51</v>
      </c>
      <c r="F4207" s="56" t="str">
        <f>+VLOOKUP(Tabla2[[#This Row],[Estado]],Catalogos!$I$3:$J$35,2,0)</f>
        <v>Noroeste</v>
      </c>
      <c r="G4207" s="56" t="s">
        <v>9113</v>
      </c>
      <c r="H4207" s="56" t="s">
        <v>787</v>
      </c>
      <c r="I4207" s="56" t="s">
        <v>9126</v>
      </c>
      <c r="J4207" s="56" t="s">
        <v>6709</v>
      </c>
      <c r="K4207" s="56" t="s">
        <v>257</v>
      </c>
      <c r="L4207" s="56" t="s">
        <v>72</v>
      </c>
      <c r="M4207" s="1"/>
    </row>
    <row r="4208" spans="1:13" x14ac:dyDescent="0.25">
      <c r="A4208" s="55" t="s">
        <v>24</v>
      </c>
      <c r="B4208" s="56" t="s">
        <v>165</v>
      </c>
      <c r="C4208" s="56" t="s">
        <v>9127</v>
      </c>
      <c r="D4208" s="56">
        <v>85130</v>
      </c>
      <c r="E4208" s="56" t="s">
        <v>51</v>
      </c>
      <c r="F4208" s="56" t="str">
        <f>+VLOOKUP(Tabla2[[#This Row],[Estado]],Catalogos!$I$3:$J$35,2,0)</f>
        <v>Noroeste</v>
      </c>
      <c r="G4208" s="56" t="s">
        <v>9113</v>
      </c>
      <c r="H4208" s="56" t="s">
        <v>9128</v>
      </c>
      <c r="I4208" s="56">
        <v>2039</v>
      </c>
      <c r="J4208" s="56" t="s">
        <v>9129</v>
      </c>
      <c r="K4208" s="56" t="s">
        <v>257</v>
      </c>
      <c r="L4208" s="56" t="s">
        <v>72</v>
      </c>
      <c r="M4208" s="1"/>
    </row>
    <row r="4209" spans="1:13" x14ac:dyDescent="0.25">
      <c r="A4209" s="55" t="s">
        <v>24</v>
      </c>
      <c r="B4209" s="56" t="s">
        <v>165</v>
      </c>
      <c r="C4209" s="56" t="s">
        <v>9130</v>
      </c>
      <c r="D4209" s="56">
        <v>85000</v>
      </c>
      <c r="E4209" s="56" t="s">
        <v>51</v>
      </c>
      <c r="F4209" s="56" t="str">
        <f>+VLOOKUP(Tabla2[[#This Row],[Estado]],Catalogos!$I$3:$J$35,2,0)</f>
        <v>Noroeste</v>
      </c>
      <c r="G4209" s="56" t="s">
        <v>9113</v>
      </c>
      <c r="H4209" s="56" t="s">
        <v>9131</v>
      </c>
      <c r="I4209" s="56" t="s">
        <v>9132</v>
      </c>
      <c r="J4209" s="56" t="s">
        <v>401</v>
      </c>
      <c r="K4209" s="56" t="s">
        <v>257</v>
      </c>
      <c r="L4209" s="56" t="s">
        <v>72</v>
      </c>
      <c r="M4209" s="1"/>
    </row>
    <row r="4210" spans="1:13" x14ac:dyDescent="0.25">
      <c r="A4210" s="55" t="s">
        <v>24</v>
      </c>
      <c r="B4210" s="56" t="s">
        <v>165</v>
      </c>
      <c r="C4210" s="56" t="s">
        <v>9133</v>
      </c>
      <c r="D4210" s="56">
        <v>85098</v>
      </c>
      <c r="E4210" s="56" t="s">
        <v>51</v>
      </c>
      <c r="F4210" s="56" t="str">
        <f>+VLOOKUP(Tabla2[[#This Row],[Estado]],Catalogos!$I$3:$J$35,2,0)</f>
        <v>Noroeste</v>
      </c>
      <c r="G4210" s="56" t="s">
        <v>9113</v>
      </c>
      <c r="H4210" s="56" t="s">
        <v>40</v>
      </c>
      <c r="I4210" s="56" t="s">
        <v>9134</v>
      </c>
      <c r="J4210" s="56" t="s">
        <v>9135</v>
      </c>
      <c r="K4210" s="56" t="s">
        <v>257</v>
      </c>
      <c r="L4210" s="56" t="s">
        <v>72</v>
      </c>
      <c r="M4210" s="1"/>
    </row>
    <row r="4211" spans="1:13" x14ac:dyDescent="0.25">
      <c r="A4211" s="55" t="s">
        <v>24</v>
      </c>
      <c r="B4211" s="56" t="s">
        <v>165</v>
      </c>
      <c r="C4211" s="56" t="s">
        <v>9136</v>
      </c>
      <c r="D4211" s="56">
        <v>85000</v>
      </c>
      <c r="E4211" s="56" t="s">
        <v>51</v>
      </c>
      <c r="F4211" s="56" t="str">
        <f>+VLOOKUP(Tabla2[[#This Row],[Estado]],Catalogos!$I$3:$J$35,2,0)</f>
        <v>Noroeste</v>
      </c>
      <c r="G4211" s="56" t="s">
        <v>9113</v>
      </c>
      <c r="H4211" s="56" t="s">
        <v>9137</v>
      </c>
      <c r="I4211" s="56" t="s">
        <v>9138</v>
      </c>
      <c r="J4211" s="56" t="s">
        <v>401</v>
      </c>
      <c r="K4211" s="56" t="s">
        <v>257</v>
      </c>
      <c r="L4211" s="56" t="s">
        <v>72</v>
      </c>
      <c r="M4211" s="1"/>
    </row>
    <row r="4212" spans="1:13" x14ac:dyDescent="0.25">
      <c r="A4212" s="55" t="s">
        <v>24</v>
      </c>
      <c r="B4212" s="56" t="s">
        <v>165</v>
      </c>
      <c r="C4212" s="56" t="s">
        <v>9139</v>
      </c>
      <c r="D4212" s="56">
        <v>85010</v>
      </c>
      <c r="E4212" s="56" t="s">
        <v>51</v>
      </c>
      <c r="F4212" s="56" t="str">
        <f>+VLOOKUP(Tabla2[[#This Row],[Estado]],Catalogos!$I$3:$J$35,2,0)</f>
        <v>Noroeste</v>
      </c>
      <c r="G4212" s="56" t="s">
        <v>9113</v>
      </c>
      <c r="H4212" s="56" t="s">
        <v>9140</v>
      </c>
      <c r="I4212" s="56">
        <v>317</v>
      </c>
      <c r="J4212" s="56" t="s">
        <v>9141</v>
      </c>
      <c r="K4212" s="56" t="s">
        <v>257</v>
      </c>
      <c r="L4212" s="56" t="s">
        <v>72</v>
      </c>
      <c r="M4212" s="1"/>
    </row>
    <row r="4213" spans="1:13" x14ac:dyDescent="0.25">
      <c r="A4213" s="55" t="s">
        <v>24</v>
      </c>
      <c r="B4213" s="56" t="s">
        <v>165</v>
      </c>
      <c r="C4213" s="56" t="s">
        <v>9142</v>
      </c>
      <c r="D4213" s="56">
        <v>85000</v>
      </c>
      <c r="E4213" s="56" t="s">
        <v>51</v>
      </c>
      <c r="F4213" s="56" t="str">
        <f>+VLOOKUP(Tabla2[[#This Row],[Estado]],Catalogos!$I$3:$J$35,2,0)</f>
        <v>Noroeste</v>
      </c>
      <c r="G4213" s="56" t="s">
        <v>9113</v>
      </c>
      <c r="H4213" s="56" t="s">
        <v>9143</v>
      </c>
      <c r="I4213" s="56" t="s">
        <v>9144</v>
      </c>
      <c r="J4213" s="56" t="s">
        <v>401</v>
      </c>
      <c r="K4213" s="56" t="s">
        <v>257</v>
      </c>
      <c r="L4213" s="56" t="s">
        <v>72</v>
      </c>
      <c r="M4213" s="1"/>
    </row>
    <row r="4214" spans="1:13" x14ac:dyDescent="0.25">
      <c r="A4214" s="55" t="s">
        <v>24</v>
      </c>
      <c r="B4214" s="56" t="s">
        <v>165</v>
      </c>
      <c r="C4214" s="56" t="s">
        <v>9145</v>
      </c>
      <c r="D4214" s="56">
        <v>85150</v>
      </c>
      <c r="E4214" s="56" t="s">
        <v>51</v>
      </c>
      <c r="F4214" s="56" t="str">
        <f>+VLOOKUP(Tabla2[[#This Row],[Estado]],Catalogos!$I$3:$J$35,2,0)</f>
        <v>Noroeste</v>
      </c>
      <c r="G4214" s="56" t="s">
        <v>9113</v>
      </c>
      <c r="H4214" s="56" t="s">
        <v>9146</v>
      </c>
      <c r="I4214" s="56">
        <v>85150</v>
      </c>
      <c r="J4214" s="56" t="s">
        <v>9147</v>
      </c>
      <c r="K4214" s="56" t="s">
        <v>257</v>
      </c>
      <c r="L4214" s="56" t="s">
        <v>72</v>
      </c>
      <c r="M4214" s="1"/>
    </row>
    <row r="4215" spans="1:13" x14ac:dyDescent="0.25">
      <c r="A4215" s="55" t="s">
        <v>24</v>
      </c>
      <c r="B4215" s="56" t="s">
        <v>165</v>
      </c>
      <c r="C4215" s="56" t="s">
        <v>9148</v>
      </c>
      <c r="D4215" s="56">
        <v>85000</v>
      </c>
      <c r="E4215" s="56" t="s">
        <v>51</v>
      </c>
      <c r="F4215" s="56" t="str">
        <f>+VLOOKUP(Tabla2[[#This Row],[Estado]],Catalogos!$I$3:$J$35,2,0)</f>
        <v>Noroeste</v>
      </c>
      <c r="G4215" s="56" t="s">
        <v>9113</v>
      </c>
      <c r="H4215" s="56" t="s">
        <v>9149</v>
      </c>
      <c r="I4215" s="56" t="s">
        <v>9150</v>
      </c>
      <c r="J4215" s="56" t="s">
        <v>401</v>
      </c>
      <c r="K4215" s="56" t="s">
        <v>257</v>
      </c>
      <c r="L4215" s="56" t="s">
        <v>72</v>
      </c>
      <c r="M4215" s="1"/>
    </row>
    <row r="4216" spans="1:13" x14ac:dyDescent="0.25">
      <c r="A4216" s="55" t="s">
        <v>24</v>
      </c>
      <c r="B4216" s="56" t="s">
        <v>165</v>
      </c>
      <c r="C4216" s="56" t="s">
        <v>9151</v>
      </c>
      <c r="D4216" s="56">
        <v>85170</v>
      </c>
      <c r="E4216" s="56" t="s">
        <v>51</v>
      </c>
      <c r="F4216" s="56" t="str">
        <f>+VLOOKUP(Tabla2[[#This Row],[Estado]],Catalogos!$I$3:$J$35,2,0)</f>
        <v>Noroeste</v>
      </c>
      <c r="G4216" s="56" t="s">
        <v>9113</v>
      </c>
      <c r="H4216" s="56" t="s">
        <v>9149</v>
      </c>
      <c r="I4216" s="56">
        <v>2717</v>
      </c>
      <c r="J4216" s="56" t="s">
        <v>9152</v>
      </c>
      <c r="K4216" s="56" t="s">
        <v>257</v>
      </c>
      <c r="L4216" s="56" t="s">
        <v>72</v>
      </c>
      <c r="M4216" s="1"/>
    </row>
    <row r="4217" spans="1:13" x14ac:dyDescent="0.25">
      <c r="A4217" s="55" t="s">
        <v>24</v>
      </c>
      <c r="B4217" s="56" t="s">
        <v>165</v>
      </c>
      <c r="C4217" s="56" t="s">
        <v>9153</v>
      </c>
      <c r="D4217" s="56">
        <v>85219</v>
      </c>
      <c r="E4217" s="56" t="s">
        <v>51</v>
      </c>
      <c r="F4217" s="56" t="str">
        <f>+VLOOKUP(Tabla2[[#This Row],[Estado]],Catalogos!$I$3:$J$35,2,0)</f>
        <v>Noroeste</v>
      </c>
      <c r="G4217" s="56" t="s">
        <v>9113</v>
      </c>
      <c r="H4217" s="56" t="s">
        <v>9149</v>
      </c>
      <c r="I4217" s="56" t="s">
        <v>9154</v>
      </c>
      <c r="J4217" s="56" t="s">
        <v>8852</v>
      </c>
      <c r="K4217" s="56" t="s">
        <v>257</v>
      </c>
      <c r="L4217" s="56" t="s">
        <v>72</v>
      </c>
      <c r="M4217" s="1"/>
    </row>
    <row r="4218" spans="1:13" x14ac:dyDescent="0.25">
      <c r="A4218" s="55" t="s">
        <v>24</v>
      </c>
      <c r="B4218" s="56" t="s">
        <v>165</v>
      </c>
      <c r="C4218" s="56" t="s">
        <v>9155</v>
      </c>
      <c r="D4218" s="56">
        <v>85060</v>
      </c>
      <c r="E4218" s="56" t="s">
        <v>51</v>
      </c>
      <c r="F4218" s="56" t="str">
        <f>+VLOOKUP(Tabla2[[#This Row],[Estado]],Catalogos!$I$3:$J$35,2,0)</f>
        <v>Noroeste</v>
      </c>
      <c r="G4218" s="56" t="s">
        <v>9113</v>
      </c>
      <c r="H4218" s="56" t="s">
        <v>9143</v>
      </c>
      <c r="I4218" s="56" t="s">
        <v>9156</v>
      </c>
      <c r="J4218" s="56" t="s">
        <v>403</v>
      </c>
      <c r="K4218" s="56" t="s">
        <v>257</v>
      </c>
      <c r="L4218" s="56" t="s">
        <v>72</v>
      </c>
      <c r="M4218" s="1"/>
    </row>
    <row r="4219" spans="1:13" x14ac:dyDescent="0.25">
      <c r="A4219" s="55" t="s">
        <v>24</v>
      </c>
      <c r="B4219" s="56" t="s">
        <v>165</v>
      </c>
      <c r="C4219" s="56" t="s">
        <v>9157</v>
      </c>
      <c r="D4219" s="56">
        <v>85080</v>
      </c>
      <c r="E4219" s="56" t="s">
        <v>51</v>
      </c>
      <c r="F4219" s="56" t="str">
        <f>+VLOOKUP(Tabla2[[#This Row],[Estado]],Catalogos!$I$3:$J$35,2,0)</f>
        <v>Noroeste</v>
      </c>
      <c r="G4219" s="56" t="s">
        <v>9113</v>
      </c>
      <c r="H4219" s="56" t="s">
        <v>40</v>
      </c>
      <c r="I4219" s="56">
        <v>2694</v>
      </c>
      <c r="J4219" s="56" t="s">
        <v>9158</v>
      </c>
      <c r="K4219" s="56" t="s">
        <v>257</v>
      </c>
      <c r="L4219" s="56" t="s">
        <v>72</v>
      </c>
      <c r="M4219" s="1"/>
    </row>
    <row r="4220" spans="1:13" x14ac:dyDescent="0.25">
      <c r="A4220" s="55" t="s">
        <v>24</v>
      </c>
      <c r="B4220" s="56" t="s">
        <v>165</v>
      </c>
      <c r="C4220" s="56" t="s">
        <v>9159</v>
      </c>
      <c r="D4220" s="56">
        <v>85197</v>
      </c>
      <c r="E4220" s="56" t="s">
        <v>51</v>
      </c>
      <c r="F4220" s="56" t="str">
        <f>+VLOOKUP(Tabla2[[#This Row],[Estado]],Catalogos!$I$3:$J$35,2,0)</f>
        <v>Noroeste</v>
      </c>
      <c r="G4220" s="56" t="s">
        <v>9113</v>
      </c>
      <c r="H4220" s="56" t="s">
        <v>9160</v>
      </c>
      <c r="I4220" s="56" t="s">
        <v>9161</v>
      </c>
      <c r="J4220" s="56" t="s">
        <v>9162</v>
      </c>
      <c r="K4220" s="56" t="s">
        <v>257</v>
      </c>
      <c r="L4220" s="56" t="s">
        <v>72</v>
      </c>
      <c r="M4220" s="1"/>
    </row>
    <row r="4221" spans="1:13" x14ac:dyDescent="0.25">
      <c r="A4221" s="55" t="s">
        <v>24</v>
      </c>
      <c r="B4221" s="56" t="s">
        <v>165</v>
      </c>
      <c r="C4221" s="56" t="s">
        <v>9163</v>
      </c>
      <c r="D4221" s="56">
        <v>85037</v>
      </c>
      <c r="E4221" s="56" t="s">
        <v>51</v>
      </c>
      <c r="F4221" s="56" t="str">
        <f>+VLOOKUP(Tabla2[[#This Row],[Estado]],Catalogos!$I$3:$J$35,2,0)</f>
        <v>Noroeste</v>
      </c>
      <c r="G4221" s="56" t="s">
        <v>9113</v>
      </c>
      <c r="H4221" s="56" t="s">
        <v>9164</v>
      </c>
      <c r="I4221" s="56" t="s">
        <v>9165</v>
      </c>
      <c r="J4221" s="56" t="s">
        <v>9166</v>
      </c>
      <c r="K4221" s="56" t="s">
        <v>257</v>
      </c>
      <c r="L4221" s="56" t="s">
        <v>72</v>
      </c>
      <c r="M4221" s="1"/>
    </row>
    <row r="4222" spans="1:13" x14ac:dyDescent="0.25">
      <c r="A4222" s="55" t="s">
        <v>24</v>
      </c>
      <c r="B4222" s="56" t="s">
        <v>165</v>
      </c>
      <c r="C4222" s="56" t="s">
        <v>9167</v>
      </c>
      <c r="D4222" s="56">
        <v>85010</v>
      </c>
      <c r="E4222" s="56" t="s">
        <v>51</v>
      </c>
      <c r="F4222" s="56" t="str">
        <f>+VLOOKUP(Tabla2[[#This Row],[Estado]],Catalogos!$I$3:$J$35,2,0)</f>
        <v>Noroeste</v>
      </c>
      <c r="G4222" s="56" t="s">
        <v>9113</v>
      </c>
      <c r="H4222" s="56" t="s">
        <v>9149</v>
      </c>
      <c r="I4222" s="56">
        <v>999</v>
      </c>
      <c r="J4222" s="56" t="s">
        <v>9168</v>
      </c>
      <c r="K4222" s="56" t="s">
        <v>257</v>
      </c>
      <c r="L4222" s="56" t="s">
        <v>72</v>
      </c>
      <c r="M4222" s="1"/>
    </row>
    <row r="4223" spans="1:13" x14ac:dyDescent="0.25">
      <c r="A4223" s="55" t="s">
        <v>24</v>
      </c>
      <c r="B4223" s="56" t="s">
        <v>165</v>
      </c>
      <c r="C4223" s="56" t="s">
        <v>9169</v>
      </c>
      <c r="D4223" s="56">
        <v>85000</v>
      </c>
      <c r="E4223" s="56" t="s">
        <v>51</v>
      </c>
      <c r="F4223" s="56" t="str">
        <f>+VLOOKUP(Tabla2[[#This Row],[Estado]],Catalogos!$I$3:$J$35,2,0)</f>
        <v>Noroeste</v>
      </c>
      <c r="G4223" s="56" t="s">
        <v>9113</v>
      </c>
      <c r="H4223" s="56" t="s">
        <v>9170</v>
      </c>
      <c r="I4223" s="56" t="s">
        <v>172</v>
      </c>
      <c r="J4223" s="56" t="s">
        <v>9171</v>
      </c>
      <c r="K4223" s="56" t="s">
        <v>257</v>
      </c>
      <c r="L4223" s="56" t="s">
        <v>72</v>
      </c>
      <c r="M4223" s="1"/>
    </row>
    <row r="4224" spans="1:13" x14ac:dyDescent="0.25">
      <c r="A4224" s="55" t="s">
        <v>24</v>
      </c>
      <c r="B4224" s="56" t="s">
        <v>165</v>
      </c>
      <c r="C4224" s="56" t="s">
        <v>9172</v>
      </c>
      <c r="D4224" s="56">
        <v>85130</v>
      </c>
      <c r="E4224" s="56" t="s">
        <v>51</v>
      </c>
      <c r="F4224" s="56" t="str">
        <f>+VLOOKUP(Tabla2[[#This Row],[Estado]],Catalogos!$I$3:$J$35,2,0)</f>
        <v>Noroeste</v>
      </c>
      <c r="G4224" s="56" t="s">
        <v>9113</v>
      </c>
      <c r="H4224" s="56" t="s">
        <v>9173</v>
      </c>
      <c r="I4224" s="56">
        <v>705</v>
      </c>
      <c r="J4224" s="56" t="s">
        <v>9174</v>
      </c>
      <c r="K4224" s="56" t="s">
        <v>257</v>
      </c>
      <c r="L4224" s="56" t="s">
        <v>72</v>
      </c>
      <c r="M4224" s="1"/>
    </row>
    <row r="4225" spans="1:13" x14ac:dyDescent="0.25">
      <c r="A4225" s="55" t="s">
        <v>24</v>
      </c>
      <c r="B4225" s="56" t="s">
        <v>165</v>
      </c>
      <c r="C4225" s="56" t="s">
        <v>9175</v>
      </c>
      <c r="D4225" s="56">
        <v>85210</v>
      </c>
      <c r="E4225" s="56" t="s">
        <v>51</v>
      </c>
      <c r="F4225" s="56" t="str">
        <f>+VLOOKUP(Tabla2[[#This Row],[Estado]],Catalogos!$I$3:$J$35,2,0)</f>
        <v>Noroeste</v>
      </c>
      <c r="G4225" s="56" t="s">
        <v>9113</v>
      </c>
      <c r="H4225" s="56" t="s">
        <v>9176</v>
      </c>
      <c r="I4225" s="56">
        <v>1453</v>
      </c>
      <c r="J4225" s="56" t="s">
        <v>9177</v>
      </c>
      <c r="K4225" s="56" t="s">
        <v>257</v>
      </c>
      <c r="L4225" s="56" t="s">
        <v>72</v>
      </c>
      <c r="M4225" s="1"/>
    </row>
    <row r="4226" spans="1:13" x14ac:dyDescent="0.25">
      <c r="A4226" s="55" t="s">
        <v>24</v>
      </c>
      <c r="B4226" s="56" t="s">
        <v>165</v>
      </c>
      <c r="C4226" s="56" t="s">
        <v>9178</v>
      </c>
      <c r="D4226" s="56">
        <v>85287</v>
      </c>
      <c r="E4226" s="56" t="s">
        <v>51</v>
      </c>
      <c r="F4226" s="56" t="str">
        <f>+VLOOKUP(Tabla2[[#This Row],[Estado]],Catalogos!$I$3:$J$35,2,0)</f>
        <v>Noroeste</v>
      </c>
      <c r="G4226" s="56" t="s">
        <v>9179</v>
      </c>
      <c r="H4226" s="56" t="s">
        <v>9180</v>
      </c>
      <c r="I4226" s="56" t="s">
        <v>9181</v>
      </c>
      <c r="J4226" s="56" t="s">
        <v>9182</v>
      </c>
      <c r="K4226" s="56" t="s">
        <v>257</v>
      </c>
      <c r="L4226" s="56" t="s">
        <v>72</v>
      </c>
      <c r="M4226" s="1"/>
    </row>
    <row r="4227" spans="1:13" x14ac:dyDescent="0.25">
      <c r="A4227" s="55" t="s">
        <v>24</v>
      </c>
      <c r="B4227" s="56" t="s">
        <v>165</v>
      </c>
      <c r="C4227" s="56" t="s">
        <v>9183</v>
      </c>
      <c r="D4227" s="56">
        <v>85280</v>
      </c>
      <c r="E4227" s="56" t="s">
        <v>51</v>
      </c>
      <c r="F4227" s="56" t="str">
        <f>+VLOOKUP(Tabla2[[#This Row],[Estado]],Catalogos!$I$3:$J$35,2,0)</f>
        <v>Noroeste</v>
      </c>
      <c r="G4227" s="56" t="s">
        <v>9179</v>
      </c>
      <c r="H4227" s="56" t="s">
        <v>9184</v>
      </c>
      <c r="I4227" s="56" t="s">
        <v>9185</v>
      </c>
      <c r="J4227" s="56" t="s">
        <v>9186</v>
      </c>
      <c r="K4227" s="56" t="s">
        <v>257</v>
      </c>
      <c r="L4227" s="56" t="s">
        <v>72</v>
      </c>
      <c r="M4227" s="1"/>
    </row>
    <row r="4228" spans="1:13" x14ac:dyDescent="0.25">
      <c r="A4228" s="55" t="s">
        <v>26</v>
      </c>
      <c r="B4228" s="56" t="s">
        <v>165</v>
      </c>
      <c r="C4228" s="56" t="s">
        <v>9187</v>
      </c>
      <c r="D4228" s="56">
        <v>85465</v>
      </c>
      <c r="E4228" s="56" t="s">
        <v>51</v>
      </c>
      <c r="F4228" s="56" t="str">
        <f>+VLOOKUP(Tabla2[[#This Row],[Estado]],Catalogos!$I$3:$J$35,2,0)</f>
        <v>Noroeste</v>
      </c>
      <c r="G4228" s="56" t="s">
        <v>9188</v>
      </c>
      <c r="H4228" s="56" t="s">
        <v>9189</v>
      </c>
      <c r="I4228" s="56" t="s">
        <v>2309</v>
      </c>
      <c r="J4228" s="56" t="s">
        <v>401</v>
      </c>
      <c r="K4228" s="56">
        <v>6222220485</v>
      </c>
      <c r="L4228" s="56" t="s">
        <v>3</v>
      </c>
      <c r="M4228" s="1"/>
    </row>
    <row r="4229" spans="1:13" x14ac:dyDescent="0.25">
      <c r="A4229" s="55" t="s">
        <v>26</v>
      </c>
      <c r="B4229" s="56" t="s">
        <v>165</v>
      </c>
      <c r="C4229" s="56" t="s">
        <v>12778</v>
      </c>
      <c r="D4229" s="56">
        <v>83000</v>
      </c>
      <c r="E4229" s="56" t="s">
        <v>51</v>
      </c>
      <c r="F4229" s="56" t="str">
        <f>+VLOOKUP(Tabla2[[#This Row],[Estado]],Catalogos!$I$3:$J$35,2,0)</f>
        <v>Noroeste</v>
      </c>
      <c r="G4229" s="56" t="s">
        <v>9191</v>
      </c>
      <c r="H4229" s="56" t="s">
        <v>9375</v>
      </c>
      <c r="I4229" s="56" t="s">
        <v>4902</v>
      </c>
      <c r="J4229" s="56" t="s">
        <v>401</v>
      </c>
      <c r="K4229" s="56" t="s">
        <v>9215</v>
      </c>
      <c r="L4229" s="56" t="s">
        <v>6480</v>
      </c>
      <c r="M4229" s="1"/>
    </row>
    <row r="4230" spans="1:13" x14ac:dyDescent="0.25">
      <c r="A4230" s="55" t="s">
        <v>31</v>
      </c>
      <c r="B4230" s="56" t="s">
        <v>11678</v>
      </c>
      <c r="C4230" s="56" t="s">
        <v>9219</v>
      </c>
      <c r="D4230" s="56">
        <v>83280</v>
      </c>
      <c r="E4230" s="56" t="s">
        <v>51</v>
      </c>
      <c r="F4230" s="56" t="str">
        <f>+VLOOKUP(Tabla2[[#This Row],[Estado]],Catalogos!$I$3:$J$35,2,0)</f>
        <v>Noroeste</v>
      </c>
      <c r="G4230" s="56" t="s">
        <v>9191</v>
      </c>
      <c r="H4230" s="56" t="s">
        <v>9220</v>
      </c>
      <c r="I4230" s="56" t="s">
        <v>9221</v>
      </c>
      <c r="J4230" s="56" t="s">
        <v>9222</v>
      </c>
      <c r="K4230" s="56" t="s">
        <v>9223</v>
      </c>
      <c r="L4230" s="56" t="s">
        <v>72</v>
      </c>
      <c r="M4230" s="1"/>
    </row>
    <row r="4231" spans="1:13" x14ac:dyDescent="0.25">
      <c r="A4231" s="55" t="s">
        <v>31</v>
      </c>
      <c r="B4231" s="56" t="s">
        <v>1441</v>
      </c>
      <c r="C4231" s="56" t="s">
        <v>9224</v>
      </c>
      <c r="D4231" s="56">
        <v>83104</v>
      </c>
      <c r="E4231" s="56" t="s">
        <v>51</v>
      </c>
      <c r="F4231" s="56" t="str">
        <f>+VLOOKUP(Tabla2[[#This Row],[Estado]],Catalogos!$I$3:$J$35,2,0)</f>
        <v>Noroeste</v>
      </c>
      <c r="G4231" s="56" t="s">
        <v>9191</v>
      </c>
      <c r="H4231" s="56" t="s">
        <v>6121</v>
      </c>
      <c r="I4231" s="56" t="s">
        <v>9225</v>
      </c>
      <c r="J4231" s="56" t="s">
        <v>9226</v>
      </c>
      <c r="K4231" s="56">
        <v>6622103254</v>
      </c>
      <c r="L4231" s="56" t="s">
        <v>72</v>
      </c>
      <c r="M4231" s="1"/>
    </row>
    <row r="4232" spans="1:13" x14ac:dyDescent="0.25">
      <c r="A4232" s="55" t="s">
        <v>31</v>
      </c>
      <c r="B4232" s="56" t="s">
        <v>9457</v>
      </c>
      <c r="C4232" s="56" t="s">
        <v>9227</v>
      </c>
      <c r="D4232" s="56">
        <v>83270</v>
      </c>
      <c r="E4232" s="56" t="s">
        <v>51</v>
      </c>
      <c r="F4232" s="56" t="str">
        <f>+VLOOKUP(Tabla2[[#This Row],[Estado]],Catalogos!$I$3:$J$35,2,0)</f>
        <v>Noroeste</v>
      </c>
      <c r="G4232" s="56" t="s">
        <v>9191</v>
      </c>
      <c r="H4232" s="56" t="s">
        <v>9228</v>
      </c>
      <c r="I4232" s="56" t="s">
        <v>955</v>
      </c>
      <c r="J4232" s="56" t="s">
        <v>9229</v>
      </c>
      <c r="K4232" s="56">
        <v>6622132030</v>
      </c>
      <c r="L4232" s="56" t="s">
        <v>72</v>
      </c>
      <c r="M4232" s="1"/>
    </row>
    <row r="4233" spans="1:13" x14ac:dyDescent="0.25">
      <c r="A4233" s="55" t="s">
        <v>31</v>
      </c>
      <c r="B4233" s="56" t="s">
        <v>1441</v>
      </c>
      <c r="C4233" s="56" t="s">
        <v>9230</v>
      </c>
      <c r="D4233" s="56">
        <v>83000</v>
      </c>
      <c r="E4233" s="56" t="s">
        <v>51</v>
      </c>
      <c r="F4233" s="56" t="str">
        <f>+VLOOKUP(Tabla2[[#This Row],[Estado]],Catalogos!$I$3:$J$35,2,0)</f>
        <v>Noroeste</v>
      </c>
      <c r="G4233" s="56" t="s">
        <v>9191</v>
      </c>
      <c r="H4233" s="56" t="s">
        <v>9231</v>
      </c>
      <c r="I4233" s="56" t="s">
        <v>2805</v>
      </c>
      <c r="J4233" s="56" t="s">
        <v>401</v>
      </c>
      <c r="K4233" s="56">
        <v>6626882796</v>
      </c>
      <c r="L4233" s="56" t="s">
        <v>72</v>
      </c>
      <c r="M4233" s="1"/>
    </row>
    <row r="4234" spans="1:13" x14ac:dyDescent="0.25">
      <c r="A4234" s="55" t="s">
        <v>31</v>
      </c>
      <c r="B4234" s="56" t="s">
        <v>229</v>
      </c>
      <c r="C4234" s="56" t="s">
        <v>9232</v>
      </c>
      <c r="D4234" s="56">
        <v>83270</v>
      </c>
      <c r="E4234" s="56" t="s">
        <v>51</v>
      </c>
      <c r="F4234" s="56" t="str">
        <f>+VLOOKUP(Tabla2[[#This Row],[Estado]],Catalogos!$I$3:$J$35,2,0)</f>
        <v>Noroeste</v>
      </c>
      <c r="G4234" s="56" t="s">
        <v>9191</v>
      </c>
      <c r="H4234" s="56" t="s">
        <v>9233</v>
      </c>
      <c r="I4234" s="56" t="s">
        <v>9234</v>
      </c>
      <c r="J4234" s="56" t="s">
        <v>9229</v>
      </c>
      <c r="K4234" s="56">
        <v>6622123064</v>
      </c>
      <c r="L4234" s="56" t="s">
        <v>72</v>
      </c>
      <c r="M4234" s="1"/>
    </row>
    <row r="4235" spans="1:13" x14ac:dyDescent="0.25">
      <c r="A4235" s="55" t="s">
        <v>31</v>
      </c>
      <c r="B4235" s="56" t="s">
        <v>11776</v>
      </c>
      <c r="C4235" s="56" t="s">
        <v>9235</v>
      </c>
      <c r="D4235" s="56">
        <v>83190</v>
      </c>
      <c r="E4235" s="56" t="s">
        <v>51</v>
      </c>
      <c r="F4235" s="56" t="str">
        <f>+VLOOKUP(Tabla2[[#This Row],[Estado]],Catalogos!$I$3:$J$35,2,0)</f>
        <v>Noroeste</v>
      </c>
      <c r="G4235" s="56" t="s">
        <v>9191</v>
      </c>
      <c r="H4235" s="56" t="s">
        <v>9236</v>
      </c>
      <c r="I4235" s="56" t="s">
        <v>2774</v>
      </c>
      <c r="J4235" s="56" t="s">
        <v>9237</v>
      </c>
      <c r="K4235" s="56">
        <v>6622103691</v>
      </c>
      <c r="L4235" s="56" t="s">
        <v>72</v>
      </c>
      <c r="M4235" s="1"/>
    </row>
    <row r="4236" spans="1:13" x14ac:dyDescent="0.25">
      <c r="A4236" s="55" t="s">
        <v>31</v>
      </c>
      <c r="B4236" s="56" t="s">
        <v>112</v>
      </c>
      <c r="C4236" s="56" t="s">
        <v>9238</v>
      </c>
      <c r="D4236" s="56">
        <v>83000</v>
      </c>
      <c r="E4236" s="56" t="s">
        <v>51</v>
      </c>
      <c r="F4236" s="56" t="str">
        <f>+VLOOKUP(Tabla2[[#This Row],[Estado]],Catalogos!$I$3:$J$35,2,0)</f>
        <v>Noroeste</v>
      </c>
      <c r="G4236" s="56" t="s">
        <v>9191</v>
      </c>
      <c r="H4236" s="56" t="s">
        <v>9231</v>
      </c>
      <c r="I4236" s="56" t="s">
        <v>2805</v>
      </c>
      <c r="J4236" s="56" t="s">
        <v>401</v>
      </c>
      <c r="K4236" s="56">
        <v>6622175060</v>
      </c>
      <c r="L4236" s="56" t="s">
        <v>72</v>
      </c>
      <c r="M4236" s="1"/>
    </row>
    <row r="4237" spans="1:13" x14ac:dyDescent="0.25">
      <c r="A4237" s="55" t="s">
        <v>31</v>
      </c>
      <c r="B4237" s="56" t="s">
        <v>9457</v>
      </c>
      <c r="C4237" s="56" t="s">
        <v>9239</v>
      </c>
      <c r="D4237" s="56">
        <v>83270</v>
      </c>
      <c r="E4237" s="56" t="s">
        <v>51</v>
      </c>
      <c r="F4237" s="56" t="str">
        <f>+VLOOKUP(Tabla2[[#This Row],[Estado]],Catalogos!$I$3:$J$35,2,0)</f>
        <v>Noroeste</v>
      </c>
      <c r="G4237" s="56" t="s">
        <v>9191</v>
      </c>
      <c r="H4237" s="56" t="s">
        <v>9228</v>
      </c>
      <c r="I4237" s="56" t="s">
        <v>955</v>
      </c>
      <c r="J4237" s="56" t="s">
        <v>9240</v>
      </c>
      <c r="K4237" s="56">
        <v>6629488707</v>
      </c>
      <c r="L4237" s="56" t="s">
        <v>72</v>
      </c>
      <c r="M4237" s="1"/>
    </row>
    <row r="4238" spans="1:13" x14ac:dyDescent="0.25">
      <c r="A4238" s="55" t="s">
        <v>26</v>
      </c>
      <c r="B4238" s="56" t="s">
        <v>165</v>
      </c>
      <c r="C4238" s="56" t="s">
        <v>12779</v>
      </c>
      <c r="D4238" s="56">
        <v>83148</v>
      </c>
      <c r="E4238" s="56" t="s">
        <v>51</v>
      </c>
      <c r="F4238" s="56" t="str">
        <f>+VLOOKUP(Tabla2[[#This Row],[Estado]],Catalogos!$I$3:$J$35,2,0)</f>
        <v>Noroeste</v>
      </c>
      <c r="G4238" s="56" t="s">
        <v>9191</v>
      </c>
      <c r="H4238" s="56" t="s">
        <v>12780</v>
      </c>
      <c r="I4238" s="56" t="s">
        <v>9193</v>
      </c>
      <c r="J4238" s="56" t="s">
        <v>9194</v>
      </c>
      <c r="K4238" s="56">
        <v>6621090500</v>
      </c>
      <c r="L4238" s="56" t="s">
        <v>6480</v>
      </c>
      <c r="M4238" s="1"/>
    </row>
    <row r="4239" spans="1:13" x14ac:dyDescent="0.25">
      <c r="A4239" s="55" t="s">
        <v>26</v>
      </c>
      <c r="B4239" s="56" t="s">
        <v>165</v>
      </c>
      <c r="C4239" s="56" t="s">
        <v>9195</v>
      </c>
      <c r="D4239" s="56">
        <v>83280</v>
      </c>
      <c r="E4239" s="56" t="s">
        <v>51</v>
      </c>
      <c r="F4239" s="56" t="str">
        <f>+VLOOKUP(Tabla2[[#This Row],[Estado]],Catalogos!$I$3:$J$35,2,0)</f>
        <v>Noroeste</v>
      </c>
      <c r="G4239" s="56" t="s">
        <v>9191</v>
      </c>
      <c r="H4239" s="56" t="s">
        <v>9196</v>
      </c>
      <c r="I4239" s="56" t="s">
        <v>9197</v>
      </c>
      <c r="J4239" s="56" t="s">
        <v>9198</v>
      </c>
      <c r="K4239" s="56">
        <v>6622590911</v>
      </c>
      <c r="L4239" s="56" t="s">
        <v>11699</v>
      </c>
      <c r="M4239" s="1"/>
    </row>
    <row r="4240" spans="1:13" x14ac:dyDescent="0.25">
      <c r="A4240" s="55" t="s">
        <v>26</v>
      </c>
      <c r="B4240" s="56" t="s">
        <v>165</v>
      </c>
      <c r="C4240" s="56" t="s">
        <v>12781</v>
      </c>
      <c r="D4240" s="56">
        <v>83240</v>
      </c>
      <c r="E4240" s="56" t="s">
        <v>51</v>
      </c>
      <c r="F4240" s="56" t="str">
        <f>+VLOOKUP(Tabla2[[#This Row],[Estado]],Catalogos!$I$3:$J$35,2,0)</f>
        <v>Noroeste</v>
      </c>
      <c r="G4240" s="56" t="s">
        <v>9191</v>
      </c>
      <c r="H4240" s="56" t="s">
        <v>12782</v>
      </c>
      <c r="I4240" s="56" t="s">
        <v>4825</v>
      </c>
      <c r="J4240" s="56" t="s">
        <v>12783</v>
      </c>
      <c r="K4240" s="56">
        <v>6621510469</v>
      </c>
      <c r="L4240" s="56" t="s">
        <v>3</v>
      </c>
      <c r="M4240" s="1"/>
    </row>
    <row r="4241" spans="1:13" x14ac:dyDescent="0.25">
      <c r="A4241" s="55" t="s">
        <v>24</v>
      </c>
      <c r="B4241" s="56" t="s">
        <v>165</v>
      </c>
      <c r="C4241" s="56" t="s">
        <v>9241</v>
      </c>
      <c r="D4241" s="56">
        <v>83150</v>
      </c>
      <c r="E4241" s="56" t="s">
        <v>51</v>
      </c>
      <c r="F4241" s="56" t="str">
        <f>+VLOOKUP(Tabla2[[#This Row],[Estado]],Catalogos!$I$3:$J$35,2,0)</f>
        <v>Noroeste</v>
      </c>
      <c r="G4241" s="56" t="s">
        <v>9191</v>
      </c>
      <c r="H4241" s="56" t="s">
        <v>403</v>
      </c>
      <c r="I4241" s="56">
        <v>211</v>
      </c>
      <c r="J4241" s="56" t="s">
        <v>9152</v>
      </c>
      <c r="K4241" s="56" t="s">
        <v>257</v>
      </c>
      <c r="L4241" s="56" t="s">
        <v>72</v>
      </c>
      <c r="M4241" s="1"/>
    </row>
    <row r="4242" spans="1:13" x14ac:dyDescent="0.25">
      <c r="A4242" s="55" t="s">
        <v>24</v>
      </c>
      <c r="B4242" s="56" t="s">
        <v>165</v>
      </c>
      <c r="C4242" s="56" t="s">
        <v>9242</v>
      </c>
      <c r="D4242" s="56">
        <v>83288</v>
      </c>
      <c r="E4242" s="56" t="s">
        <v>51</v>
      </c>
      <c r="F4242" s="56" t="str">
        <f>+VLOOKUP(Tabla2[[#This Row],[Estado]],Catalogos!$I$3:$J$35,2,0)</f>
        <v>Noroeste</v>
      </c>
      <c r="G4242" s="56" t="s">
        <v>9191</v>
      </c>
      <c r="H4242" s="56" t="s">
        <v>9243</v>
      </c>
      <c r="I4242" s="56" t="s">
        <v>9244</v>
      </c>
      <c r="J4242" s="56" t="s">
        <v>9245</v>
      </c>
      <c r="K4242" s="56" t="s">
        <v>257</v>
      </c>
      <c r="L4242" s="56" t="s">
        <v>72</v>
      </c>
      <c r="M4242" s="1"/>
    </row>
    <row r="4243" spans="1:13" x14ac:dyDescent="0.25">
      <c r="A4243" s="55" t="s">
        <v>24</v>
      </c>
      <c r="B4243" s="56" t="s">
        <v>165</v>
      </c>
      <c r="C4243" s="56" t="s">
        <v>9246</v>
      </c>
      <c r="D4243" s="56">
        <v>83240</v>
      </c>
      <c r="E4243" s="56" t="s">
        <v>51</v>
      </c>
      <c r="F4243" s="56" t="str">
        <f>+VLOOKUP(Tabla2[[#This Row],[Estado]],Catalogos!$I$3:$J$35,2,0)</f>
        <v>Noroeste</v>
      </c>
      <c r="G4243" s="56" t="s">
        <v>9191</v>
      </c>
      <c r="H4243" s="56" t="s">
        <v>9247</v>
      </c>
      <c r="I4243" s="56">
        <v>91</v>
      </c>
      <c r="J4243" s="56" t="s">
        <v>9248</v>
      </c>
      <c r="K4243" s="56" t="s">
        <v>257</v>
      </c>
      <c r="L4243" s="56" t="s">
        <v>72</v>
      </c>
      <c r="M4243" s="1"/>
    </row>
    <row r="4244" spans="1:13" x14ac:dyDescent="0.25">
      <c r="A4244" s="55" t="s">
        <v>24</v>
      </c>
      <c r="B4244" s="56" t="s">
        <v>165</v>
      </c>
      <c r="C4244" s="56" t="s">
        <v>9249</v>
      </c>
      <c r="D4244" s="56">
        <v>83150</v>
      </c>
      <c r="E4244" s="56" t="s">
        <v>51</v>
      </c>
      <c r="F4244" s="56" t="str">
        <f>+VLOOKUP(Tabla2[[#This Row],[Estado]],Catalogos!$I$3:$J$35,2,0)</f>
        <v>Noroeste</v>
      </c>
      <c r="G4244" s="56" t="s">
        <v>9191</v>
      </c>
      <c r="H4244" s="56" t="s">
        <v>9250</v>
      </c>
      <c r="I4244" s="56" t="s">
        <v>9251</v>
      </c>
      <c r="J4244" s="56" t="s">
        <v>9252</v>
      </c>
      <c r="K4244" s="56" t="s">
        <v>257</v>
      </c>
      <c r="L4244" s="56" t="s">
        <v>72</v>
      </c>
      <c r="M4244" s="1"/>
    </row>
    <row r="4245" spans="1:13" x14ac:dyDescent="0.25">
      <c r="A4245" s="55" t="s">
        <v>24</v>
      </c>
      <c r="B4245" s="56" t="s">
        <v>165</v>
      </c>
      <c r="C4245" s="56" t="s">
        <v>9253</v>
      </c>
      <c r="D4245" s="56">
        <v>83150</v>
      </c>
      <c r="E4245" s="56" t="s">
        <v>51</v>
      </c>
      <c r="F4245" s="56" t="str">
        <f>+VLOOKUP(Tabla2[[#This Row],[Estado]],Catalogos!$I$3:$J$35,2,0)</f>
        <v>Noroeste</v>
      </c>
      <c r="G4245" s="56" t="s">
        <v>9191</v>
      </c>
      <c r="H4245" s="56" t="s">
        <v>9250</v>
      </c>
      <c r="I4245" s="56">
        <v>36</v>
      </c>
      <c r="J4245" s="56" t="s">
        <v>9152</v>
      </c>
      <c r="K4245" s="56" t="s">
        <v>257</v>
      </c>
      <c r="L4245" s="56" t="s">
        <v>72</v>
      </c>
      <c r="M4245" s="1"/>
    </row>
    <row r="4246" spans="1:13" x14ac:dyDescent="0.25">
      <c r="A4246" s="55" t="s">
        <v>24</v>
      </c>
      <c r="B4246" s="56" t="s">
        <v>165</v>
      </c>
      <c r="C4246" s="56" t="s">
        <v>9254</v>
      </c>
      <c r="D4246" s="56">
        <v>83200</v>
      </c>
      <c r="E4246" s="56" t="s">
        <v>51</v>
      </c>
      <c r="F4246" s="56" t="str">
        <f>+VLOOKUP(Tabla2[[#This Row],[Estado]],Catalogos!$I$3:$J$35,2,0)</f>
        <v>Noroeste</v>
      </c>
      <c r="G4246" s="56" t="s">
        <v>9191</v>
      </c>
      <c r="H4246" s="56" t="s">
        <v>9204</v>
      </c>
      <c r="I4246" s="56" t="s">
        <v>9255</v>
      </c>
      <c r="J4246" s="56" t="s">
        <v>9256</v>
      </c>
      <c r="K4246" s="56" t="s">
        <v>257</v>
      </c>
      <c r="L4246" s="56" t="s">
        <v>72</v>
      </c>
      <c r="M4246" s="1"/>
    </row>
    <row r="4247" spans="1:13" x14ac:dyDescent="0.25">
      <c r="A4247" s="55" t="s">
        <v>24</v>
      </c>
      <c r="B4247" s="56" t="s">
        <v>165</v>
      </c>
      <c r="C4247" s="56" t="s">
        <v>9257</v>
      </c>
      <c r="D4247" s="56">
        <v>83190</v>
      </c>
      <c r="E4247" s="56" t="s">
        <v>51</v>
      </c>
      <c r="F4247" s="56" t="str">
        <f>+VLOOKUP(Tabla2[[#This Row],[Estado]],Catalogos!$I$3:$J$35,2,0)</f>
        <v>Noroeste</v>
      </c>
      <c r="G4247" s="56" t="s">
        <v>9191</v>
      </c>
      <c r="H4247" s="56" t="s">
        <v>43</v>
      </c>
      <c r="I4247" s="56" t="s">
        <v>9258</v>
      </c>
      <c r="J4247" s="56" t="s">
        <v>9226</v>
      </c>
      <c r="K4247" s="56" t="s">
        <v>257</v>
      </c>
      <c r="L4247" s="56" t="s">
        <v>72</v>
      </c>
      <c r="M4247" s="1"/>
    </row>
    <row r="4248" spans="1:13" x14ac:dyDescent="0.25">
      <c r="A4248" s="55" t="s">
        <v>24</v>
      </c>
      <c r="B4248" s="56" t="s">
        <v>165</v>
      </c>
      <c r="C4248" s="56" t="s">
        <v>9259</v>
      </c>
      <c r="D4248" s="56">
        <v>83249</v>
      </c>
      <c r="E4248" s="56" t="s">
        <v>51</v>
      </c>
      <c r="F4248" s="56" t="str">
        <f>+VLOOKUP(Tabla2[[#This Row],[Estado]],Catalogos!$I$3:$J$35,2,0)</f>
        <v>Noroeste</v>
      </c>
      <c r="G4248" s="56" t="s">
        <v>9191</v>
      </c>
      <c r="H4248" s="56" t="s">
        <v>92</v>
      </c>
      <c r="I4248" s="56" t="s">
        <v>9260</v>
      </c>
      <c r="J4248" s="56" t="s">
        <v>800</v>
      </c>
      <c r="K4248" s="56" t="s">
        <v>257</v>
      </c>
      <c r="L4248" s="56" t="s">
        <v>72</v>
      </c>
      <c r="M4248" s="1"/>
    </row>
    <row r="4249" spans="1:13" x14ac:dyDescent="0.25">
      <c r="A4249" s="55" t="s">
        <v>24</v>
      </c>
      <c r="B4249" s="56" t="s">
        <v>165</v>
      </c>
      <c r="C4249" s="56" t="s">
        <v>9261</v>
      </c>
      <c r="D4249" s="56">
        <v>83140</v>
      </c>
      <c r="E4249" s="56" t="s">
        <v>51</v>
      </c>
      <c r="F4249" s="56" t="str">
        <f>+VLOOKUP(Tabla2[[#This Row],[Estado]],Catalogos!$I$3:$J$35,2,0)</f>
        <v>Noroeste</v>
      </c>
      <c r="G4249" s="56" t="s">
        <v>9191</v>
      </c>
      <c r="H4249" s="56" t="s">
        <v>9262</v>
      </c>
      <c r="I4249" s="56">
        <v>115</v>
      </c>
      <c r="J4249" s="56" t="s">
        <v>8550</v>
      </c>
      <c r="K4249" s="56" t="s">
        <v>257</v>
      </c>
      <c r="L4249" s="56" t="s">
        <v>72</v>
      </c>
      <c r="M4249" s="1"/>
    </row>
    <row r="4250" spans="1:13" x14ac:dyDescent="0.25">
      <c r="A4250" s="55" t="s">
        <v>24</v>
      </c>
      <c r="B4250" s="56" t="s">
        <v>165</v>
      </c>
      <c r="C4250" s="56" t="s">
        <v>9263</v>
      </c>
      <c r="D4250" s="56">
        <v>83180</v>
      </c>
      <c r="E4250" s="56" t="s">
        <v>51</v>
      </c>
      <c r="F4250" s="56" t="str">
        <f>+VLOOKUP(Tabla2[[#This Row],[Estado]],Catalogos!$I$3:$J$35,2,0)</f>
        <v>Noroeste</v>
      </c>
      <c r="G4250" s="56" t="s">
        <v>9191</v>
      </c>
      <c r="H4250" s="56" t="s">
        <v>9264</v>
      </c>
      <c r="I4250" s="56" t="s">
        <v>9265</v>
      </c>
      <c r="J4250" s="56" t="s">
        <v>9266</v>
      </c>
      <c r="K4250" s="56" t="s">
        <v>257</v>
      </c>
      <c r="L4250" s="56" t="s">
        <v>72</v>
      </c>
      <c r="M4250" s="1"/>
    </row>
    <row r="4251" spans="1:13" x14ac:dyDescent="0.25">
      <c r="A4251" s="55" t="s">
        <v>24</v>
      </c>
      <c r="B4251" s="56" t="s">
        <v>165</v>
      </c>
      <c r="C4251" s="56" t="s">
        <v>9267</v>
      </c>
      <c r="D4251" s="56">
        <v>83294</v>
      </c>
      <c r="E4251" s="56" t="s">
        <v>51</v>
      </c>
      <c r="F4251" s="56" t="str">
        <f>+VLOOKUP(Tabla2[[#This Row],[Estado]],Catalogos!$I$3:$J$35,2,0)</f>
        <v>Noroeste</v>
      </c>
      <c r="G4251" s="56" t="s">
        <v>9191</v>
      </c>
      <c r="H4251" s="56" t="s">
        <v>9268</v>
      </c>
      <c r="I4251" s="56" t="s">
        <v>9269</v>
      </c>
      <c r="J4251" s="56" t="s">
        <v>9270</v>
      </c>
      <c r="K4251" s="56" t="s">
        <v>257</v>
      </c>
      <c r="L4251" s="56" t="s">
        <v>72</v>
      </c>
      <c r="M4251" s="1"/>
    </row>
    <row r="4252" spans="1:13" x14ac:dyDescent="0.25">
      <c r="A4252" s="55" t="s">
        <v>24</v>
      </c>
      <c r="B4252" s="56" t="s">
        <v>165</v>
      </c>
      <c r="C4252" s="56" t="s">
        <v>9271</v>
      </c>
      <c r="D4252" s="56">
        <v>83140</v>
      </c>
      <c r="E4252" s="56" t="s">
        <v>51</v>
      </c>
      <c r="F4252" s="56" t="str">
        <f>+VLOOKUP(Tabla2[[#This Row],[Estado]],Catalogos!$I$3:$J$35,2,0)</f>
        <v>Noroeste</v>
      </c>
      <c r="G4252" s="56" t="s">
        <v>9191</v>
      </c>
      <c r="H4252" s="56" t="s">
        <v>9272</v>
      </c>
      <c r="I4252" s="56">
        <v>307</v>
      </c>
      <c r="J4252" s="56" t="s">
        <v>6748</v>
      </c>
      <c r="K4252" s="56" t="s">
        <v>257</v>
      </c>
      <c r="L4252" s="56" t="s">
        <v>72</v>
      </c>
      <c r="M4252" s="1"/>
    </row>
    <row r="4253" spans="1:13" x14ac:dyDescent="0.25">
      <c r="A4253" s="55" t="s">
        <v>24</v>
      </c>
      <c r="B4253" s="56" t="s">
        <v>165</v>
      </c>
      <c r="C4253" s="56" t="s">
        <v>9273</v>
      </c>
      <c r="D4253" s="56">
        <v>83138</v>
      </c>
      <c r="E4253" s="56" t="s">
        <v>51</v>
      </c>
      <c r="F4253" s="56" t="str">
        <f>+VLOOKUP(Tabla2[[#This Row],[Estado]],Catalogos!$I$3:$J$35,2,0)</f>
        <v>Noroeste</v>
      </c>
      <c r="G4253" s="56" t="s">
        <v>9191</v>
      </c>
      <c r="H4253" s="56" t="s">
        <v>9274</v>
      </c>
      <c r="I4253" s="56">
        <v>437</v>
      </c>
      <c r="J4253" s="56" t="s">
        <v>9275</v>
      </c>
      <c r="K4253" s="56" t="s">
        <v>257</v>
      </c>
      <c r="L4253" s="56" t="s">
        <v>72</v>
      </c>
      <c r="M4253" s="1"/>
    </row>
    <row r="4254" spans="1:13" x14ac:dyDescent="0.25">
      <c r="A4254" s="55" t="s">
        <v>24</v>
      </c>
      <c r="B4254" s="56" t="s">
        <v>165</v>
      </c>
      <c r="C4254" s="56" t="s">
        <v>9276</v>
      </c>
      <c r="D4254" s="56">
        <v>83127</v>
      </c>
      <c r="E4254" s="56" t="s">
        <v>51</v>
      </c>
      <c r="F4254" s="56" t="str">
        <f>+VLOOKUP(Tabla2[[#This Row],[Estado]],Catalogos!$I$3:$J$35,2,0)</f>
        <v>Noroeste</v>
      </c>
      <c r="G4254" s="56" t="s">
        <v>9191</v>
      </c>
      <c r="H4254" s="56" t="s">
        <v>9277</v>
      </c>
      <c r="I4254" s="56">
        <v>415</v>
      </c>
      <c r="J4254" s="56" t="s">
        <v>9278</v>
      </c>
      <c r="K4254" s="56" t="s">
        <v>257</v>
      </c>
      <c r="L4254" s="56" t="s">
        <v>72</v>
      </c>
      <c r="M4254" s="1"/>
    </row>
    <row r="4255" spans="1:13" x14ac:dyDescent="0.25">
      <c r="A4255" s="55" t="s">
        <v>24</v>
      </c>
      <c r="B4255" s="56" t="s">
        <v>165</v>
      </c>
      <c r="C4255" s="56" t="s">
        <v>9279</v>
      </c>
      <c r="D4255" s="56">
        <v>83180</v>
      </c>
      <c r="E4255" s="56" t="s">
        <v>51</v>
      </c>
      <c r="F4255" s="56" t="str">
        <f>+VLOOKUP(Tabla2[[#This Row],[Estado]],Catalogos!$I$3:$J$35,2,0)</f>
        <v>Noroeste</v>
      </c>
      <c r="G4255" s="56" t="s">
        <v>9191</v>
      </c>
      <c r="H4255" s="56" t="s">
        <v>9280</v>
      </c>
      <c r="I4255" s="56">
        <v>305</v>
      </c>
      <c r="J4255" s="56" t="s">
        <v>9281</v>
      </c>
      <c r="K4255" s="56" t="s">
        <v>257</v>
      </c>
      <c r="L4255" s="56" t="s">
        <v>72</v>
      </c>
      <c r="M4255" s="1"/>
    </row>
    <row r="4256" spans="1:13" x14ac:dyDescent="0.25">
      <c r="A4256" s="55" t="s">
        <v>24</v>
      </c>
      <c r="B4256" s="56" t="s">
        <v>165</v>
      </c>
      <c r="C4256" s="56" t="s">
        <v>9282</v>
      </c>
      <c r="D4256" s="56">
        <v>83295</v>
      </c>
      <c r="E4256" s="56" t="s">
        <v>51</v>
      </c>
      <c r="F4256" s="56" t="str">
        <f>+VLOOKUP(Tabla2[[#This Row],[Estado]],Catalogos!$I$3:$J$35,2,0)</f>
        <v>Noroeste</v>
      </c>
      <c r="G4256" s="56" t="s">
        <v>9191</v>
      </c>
      <c r="H4256" s="56" t="s">
        <v>9283</v>
      </c>
      <c r="I4256" s="56">
        <v>135</v>
      </c>
      <c r="J4256" s="56" t="s">
        <v>9284</v>
      </c>
      <c r="K4256" s="56" t="s">
        <v>257</v>
      </c>
      <c r="L4256" s="56" t="s">
        <v>72</v>
      </c>
      <c r="M4256" s="1"/>
    </row>
    <row r="4257" spans="1:13" x14ac:dyDescent="0.25">
      <c r="A4257" s="55" t="s">
        <v>24</v>
      </c>
      <c r="B4257" s="56" t="s">
        <v>165</v>
      </c>
      <c r="C4257" s="56" t="s">
        <v>9285</v>
      </c>
      <c r="D4257" s="56">
        <v>83280</v>
      </c>
      <c r="E4257" s="56" t="s">
        <v>51</v>
      </c>
      <c r="F4257" s="56" t="str">
        <f>+VLOOKUP(Tabla2[[#This Row],[Estado]],Catalogos!$I$3:$J$35,2,0)</f>
        <v>Noroeste</v>
      </c>
      <c r="G4257" s="56" t="s">
        <v>9191</v>
      </c>
      <c r="H4257" s="56" t="s">
        <v>9277</v>
      </c>
      <c r="I4257" s="56" t="s">
        <v>9286</v>
      </c>
      <c r="J4257" s="56" t="s">
        <v>9287</v>
      </c>
      <c r="K4257" s="56" t="s">
        <v>257</v>
      </c>
      <c r="L4257" s="56" t="s">
        <v>72</v>
      </c>
      <c r="M4257" s="1"/>
    </row>
    <row r="4258" spans="1:13" x14ac:dyDescent="0.25">
      <c r="A4258" s="55" t="s">
        <v>24</v>
      </c>
      <c r="B4258" s="56" t="s">
        <v>165</v>
      </c>
      <c r="C4258" s="56" t="s">
        <v>9288</v>
      </c>
      <c r="D4258" s="56">
        <v>83148</v>
      </c>
      <c r="E4258" s="56" t="s">
        <v>51</v>
      </c>
      <c r="F4258" s="56" t="str">
        <f>+VLOOKUP(Tabla2[[#This Row],[Estado]],Catalogos!$I$3:$J$35,2,0)</f>
        <v>Noroeste</v>
      </c>
      <c r="G4258" s="56" t="s">
        <v>9191</v>
      </c>
      <c r="H4258" s="56" t="s">
        <v>9289</v>
      </c>
      <c r="I4258" s="56">
        <v>51</v>
      </c>
      <c r="J4258" s="56" t="s">
        <v>9194</v>
      </c>
      <c r="K4258" s="56" t="s">
        <v>257</v>
      </c>
      <c r="L4258" s="56" t="s">
        <v>72</v>
      </c>
      <c r="M4258" s="1"/>
    </row>
    <row r="4259" spans="1:13" x14ac:dyDescent="0.25">
      <c r="A4259" s="55" t="s">
        <v>24</v>
      </c>
      <c r="B4259" s="56" t="s">
        <v>165</v>
      </c>
      <c r="C4259" s="56" t="s">
        <v>9290</v>
      </c>
      <c r="D4259" s="56">
        <v>83120</v>
      </c>
      <c r="E4259" s="56" t="s">
        <v>51</v>
      </c>
      <c r="F4259" s="56" t="str">
        <f>+VLOOKUP(Tabla2[[#This Row],[Estado]],Catalogos!$I$3:$J$35,2,0)</f>
        <v>Noroeste</v>
      </c>
      <c r="G4259" s="56" t="s">
        <v>9191</v>
      </c>
      <c r="H4259" s="56" t="s">
        <v>9291</v>
      </c>
      <c r="I4259" s="56">
        <v>654</v>
      </c>
      <c r="J4259" s="56" t="s">
        <v>9292</v>
      </c>
      <c r="K4259" s="56" t="s">
        <v>257</v>
      </c>
      <c r="L4259" s="56" t="s">
        <v>72</v>
      </c>
      <c r="M4259" s="1"/>
    </row>
    <row r="4260" spans="1:13" x14ac:dyDescent="0.25">
      <c r="A4260" s="55" t="s">
        <v>24</v>
      </c>
      <c r="B4260" s="56" t="s">
        <v>165</v>
      </c>
      <c r="C4260" s="56" t="s">
        <v>9293</v>
      </c>
      <c r="D4260" s="56">
        <v>83280</v>
      </c>
      <c r="E4260" s="56" t="s">
        <v>51</v>
      </c>
      <c r="F4260" s="56" t="str">
        <f>+VLOOKUP(Tabla2[[#This Row],[Estado]],Catalogos!$I$3:$J$35,2,0)</f>
        <v>Noroeste</v>
      </c>
      <c r="G4260" s="56" t="s">
        <v>9191</v>
      </c>
      <c r="H4260" s="56" t="s">
        <v>9291</v>
      </c>
      <c r="I4260" s="56" t="s">
        <v>9294</v>
      </c>
      <c r="J4260" s="56" t="s">
        <v>9295</v>
      </c>
      <c r="K4260" s="56" t="s">
        <v>257</v>
      </c>
      <c r="L4260" s="56" t="s">
        <v>72</v>
      </c>
      <c r="M4260" s="1"/>
    </row>
    <row r="4261" spans="1:13" x14ac:dyDescent="0.25">
      <c r="A4261" s="55" t="s">
        <v>24</v>
      </c>
      <c r="B4261" s="56" t="s">
        <v>165</v>
      </c>
      <c r="C4261" s="56" t="s">
        <v>9296</v>
      </c>
      <c r="D4261" s="56">
        <v>83287</v>
      </c>
      <c r="E4261" s="56" t="s">
        <v>51</v>
      </c>
      <c r="F4261" s="56" t="str">
        <f>+VLOOKUP(Tabla2[[#This Row],[Estado]],Catalogos!$I$3:$J$35,2,0)</f>
        <v>Noroeste</v>
      </c>
      <c r="G4261" s="56" t="s">
        <v>9191</v>
      </c>
      <c r="H4261" s="56" t="s">
        <v>9297</v>
      </c>
      <c r="I4261" s="56">
        <v>90</v>
      </c>
      <c r="J4261" s="56" t="s">
        <v>9298</v>
      </c>
      <c r="K4261" s="56" t="s">
        <v>257</v>
      </c>
      <c r="L4261" s="56" t="s">
        <v>72</v>
      </c>
      <c r="M4261" s="1"/>
    </row>
    <row r="4262" spans="1:13" x14ac:dyDescent="0.25">
      <c r="A4262" s="55" t="s">
        <v>24</v>
      </c>
      <c r="B4262" s="56" t="s">
        <v>165</v>
      </c>
      <c r="C4262" s="56" t="s">
        <v>9299</v>
      </c>
      <c r="D4262" s="56">
        <v>83159</v>
      </c>
      <c r="E4262" s="56" t="s">
        <v>51</v>
      </c>
      <c r="F4262" s="56" t="str">
        <f>+VLOOKUP(Tabla2[[#This Row],[Estado]],Catalogos!$I$3:$J$35,2,0)</f>
        <v>Noroeste</v>
      </c>
      <c r="G4262" s="56" t="s">
        <v>9191</v>
      </c>
      <c r="H4262" s="56" t="s">
        <v>9300</v>
      </c>
      <c r="I4262" s="56" t="s">
        <v>9301</v>
      </c>
      <c r="J4262" s="56" t="s">
        <v>9302</v>
      </c>
      <c r="K4262" s="56" t="s">
        <v>257</v>
      </c>
      <c r="L4262" s="56" t="s">
        <v>72</v>
      </c>
      <c r="M4262" s="1"/>
    </row>
    <row r="4263" spans="1:13" x14ac:dyDescent="0.25">
      <c r="A4263" s="55" t="s">
        <v>24</v>
      </c>
      <c r="B4263" s="56" t="s">
        <v>165</v>
      </c>
      <c r="C4263" s="56" t="s">
        <v>9303</v>
      </c>
      <c r="D4263" s="56">
        <v>83170</v>
      </c>
      <c r="E4263" s="56" t="s">
        <v>51</v>
      </c>
      <c r="F4263" s="56" t="str">
        <f>+VLOOKUP(Tabla2[[#This Row],[Estado]],Catalogos!$I$3:$J$35,2,0)</f>
        <v>Noroeste</v>
      </c>
      <c r="G4263" s="56" t="s">
        <v>9191</v>
      </c>
      <c r="H4263" s="56" t="s">
        <v>9304</v>
      </c>
      <c r="I4263" s="56" t="s">
        <v>9305</v>
      </c>
      <c r="J4263" s="56" t="s">
        <v>9306</v>
      </c>
      <c r="K4263" s="56" t="s">
        <v>257</v>
      </c>
      <c r="L4263" s="56" t="s">
        <v>72</v>
      </c>
      <c r="M4263" s="1"/>
    </row>
    <row r="4264" spans="1:13" x14ac:dyDescent="0.25">
      <c r="A4264" s="55" t="s">
        <v>24</v>
      </c>
      <c r="B4264" s="56" t="s">
        <v>165</v>
      </c>
      <c r="C4264" s="56" t="s">
        <v>9307</v>
      </c>
      <c r="D4264" s="56">
        <v>83116</v>
      </c>
      <c r="E4264" s="56" t="s">
        <v>51</v>
      </c>
      <c r="F4264" s="56" t="str">
        <f>+VLOOKUP(Tabla2[[#This Row],[Estado]],Catalogos!$I$3:$J$35,2,0)</f>
        <v>Noroeste</v>
      </c>
      <c r="G4264" s="56" t="s">
        <v>9191</v>
      </c>
      <c r="H4264" s="56" t="s">
        <v>9308</v>
      </c>
      <c r="I4264" s="56">
        <v>102</v>
      </c>
      <c r="J4264" s="56" t="s">
        <v>7622</v>
      </c>
      <c r="K4264" s="56" t="s">
        <v>257</v>
      </c>
      <c r="L4264" s="56" t="s">
        <v>72</v>
      </c>
      <c r="M4264" s="1"/>
    </row>
    <row r="4265" spans="1:13" x14ac:dyDescent="0.25">
      <c r="A4265" s="55" t="s">
        <v>24</v>
      </c>
      <c r="B4265" s="56" t="s">
        <v>165</v>
      </c>
      <c r="C4265" s="56" t="s">
        <v>9309</v>
      </c>
      <c r="D4265" s="56">
        <v>83260</v>
      </c>
      <c r="E4265" s="56" t="s">
        <v>51</v>
      </c>
      <c r="F4265" s="56" t="str">
        <f>+VLOOKUP(Tabla2[[#This Row],[Estado]],Catalogos!$I$3:$J$35,2,0)</f>
        <v>Noroeste</v>
      </c>
      <c r="G4265" s="56" t="s">
        <v>9191</v>
      </c>
      <c r="H4265" s="56" t="s">
        <v>1279</v>
      </c>
      <c r="I4265" s="56" t="s">
        <v>9310</v>
      </c>
      <c r="J4265" s="56" t="s">
        <v>9311</v>
      </c>
      <c r="K4265" s="56" t="s">
        <v>257</v>
      </c>
      <c r="L4265" s="56" t="s">
        <v>72</v>
      </c>
      <c r="M4265" s="1"/>
    </row>
    <row r="4266" spans="1:13" x14ac:dyDescent="0.25">
      <c r="A4266" s="55" t="s">
        <v>24</v>
      </c>
      <c r="B4266" s="56" t="s">
        <v>165</v>
      </c>
      <c r="C4266" s="56" t="s">
        <v>9312</v>
      </c>
      <c r="D4266" s="56">
        <v>83000</v>
      </c>
      <c r="E4266" s="56" t="s">
        <v>51</v>
      </c>
      <c r="F4266" s="56" t="str">
        <f>+VLOOKUP(Tabla2[[#This Row],[Estado]],Catalogos!$I$3:$J$35,2,0)</f>
        <v>Noroeste</v>
      </c>
      <c r="G4266" s="56" t="s">
        <v>9191</v>
      </c>
      <c r="H4266" s="56" t="s">
        <v>9313</v>
      </c>
      <c r="I4266" s="56">
        <v>169</v>
      </c>
      <c r="J4266" s="56" t="s">
        <v>9314</v>
      </c>
      <c r="K4266" s="56" t="s">
        <v>257</v>
      </c>
      <c r="L4266" s="56" t="s">
        <v>72</v>
      </c>
      <c r="M4266" s="1"/>
    </row>
    <row r="4267" spans="1:13" x14ac:dyDescent="0.25">
      <c r="A4267" s="55" t="s">
        <v>24</v>
      </c>
      <c r="B4267" s="56" t="s">
        <v>165</v>
      </c>
      <c r="C4267" s="56" t="s">
        <v>9315</v>
      </c>
      <c r="D4267" s="56">
        <v>83296</v>
      </c>
      <c r="E4267" s="56" t="s">
        <v>51</v>
      </c>
      <c r="F4267" s="56" t="str">
        <f>+VLOOKUP(Tabla2[[#This Row],[Estado]],Catalogos!$I$3:$J$35,2,0)</f>
        <v>Noroeste</v>
      </c>
      <c r="G4267" s="56" t="s">
        <v>9191</v>
      </c>
      <c r="H4267" s="56" t="s">
        <v>9200</v>
      </c>
      <c r="I4267" s="56" t="s">
        <v>9201</v>
      </c>
      <c r="J4267" s="56" t="s">
        <v>9202</v>
      </c>
      <c r="K4267" s="56" t="s">
        <v>257</v>
      </c>
      <c r="L4267" s="56" t="s">
        <v>72</v>
      </c>
      <c r="M4267" s="1"/>
    </row>
    <row r="4268" spans="1:13" x14ac:dyDescent="0.25">
      <c r="A4268" s="55" t="s">
        <v>24</v>
      </c>
      <c r="B4268" s="56" t="s">
        <v>165</v>
      </c>
      <c r="C4268" s="56" t="s">
        <v>9316</v>
      </c>
      <c r="D4268" s="56">
        <v>83178</v>
      </c>
      <c r="E4268" s="56" t="s">
        <v>51</v>
      </c>
      <c r="F4268" s="56" t="str">
        <f>+VLOOKUP(Tabla2[[#This Row],[Estado]],Catalogos!$I$3:$J$35,2,0)</f>
        <v>Noroeste</v>
      </c>
      <c r="G4268" s="56" t="s">
        <v>9191</v>
      </c>
      <c r="H4268" s="56" t="s">
        <v>9317</v>
      </c>
      <c r="I4268" s="56" t="s">
        <v>9318</v>
      </c>
      <c r="J4268" s="56" t="s">
        <v>9319</v>
      </c>
      <c r="K4268" s="56" t="s">
        <v>257</v>
      </c>
      <c r="L4268" s="56" t="s">
        <v>72</v>
      </c>
      <c r="M4268" s="1"/>
    </row>
    <row r="4269" spans="1:13" x14ac:dyDescent="0.25">
      <c r="A4269" s="55" t="s">
        <v>24</v>
      </c>
      <c r="B4269" s="56" t="s">
        <v>165</v>
      </c>
      <c r="C4269" s="56" t="s">
        <v>9320</v>
      </c>
      <c r="D4269" s="56">
        <v>83000</v>
      </c>
      <c r="E4269" s="56" t="s">
        <v>51</v>
      </c>
      <c r="F4269" s="56" t="str">
        <f>+VLOOKUP(Tabla2[[#This Row],[Estado]],Catalogos!$I$3:$J$35,2,0)</f>
        <v>Noroeste</v>
      </c>
      <c r="G4269" s="56" t="s">
        <v>9191</v>
      </c>
      <c r="H4269" s="56" t="s">
        <v>9321</v>
      </c>
      <c r="I4269" s="56">
        <v>55</v>
      </c>
      <c r="J4269" s="56" t="s">
        <v>9322</v>
      </c>
      <c r="K4269" s="56" t="s">
        <v>257</v>
      </c>
      <c r="L4269" s="56" t="s">
        <v>72</v>
      </c>
      <c r="M4269" s="1"/>
    </row>
    <row r="4270" spans="1:13" x14ac:dyDescent="0.25">
      <c r="A4270" s="55" t="s">
        <v>24</v>
      </c>
      <c r="B4270" s="56" t="s">
        <v>165</v>
      </c>
      <c r="C4270" s="56" t="s">
        <v>9323</v>
      </c>
      <c r="D4270" s="56">
        <v>83179</v>
      </c>
      <c r="E4270" s="56" t="s">
        <v>51</v>
      </c>
      <c r="F4270" s="56" t="str">
        <f>+VLOOKUP(Tabla2[[#This Row],[Estado]],Catalogos!$I$3:$J$35,2,0)</f>
        <v>Noroeste</v>
      </c>
      <c r="G4270" s="56" t="s">
        <v>9191</v>
      </c>
      <c r="H4270" s="56" t="s">
        <v>9324</v>
      </c>
      <c r="I4270" s="56" t="s">
        <v>9325</v>
      </c>
      <c r="J4270" s="56" t="s">
        <v>9326</v>
      </c>
      <c r="K4270" s="56" t="s">
        <v>257</v>
      </c>
      <c r="L4270" s="56" t="s">
        <v>72</v>
      </c>
      <c r="M4270" s="1"/>
    </row>
    <row r="4271" spans="1:13" x14ac:dyDescent="0.25">
      <c r="A4271" s="55" t="s">
        <v>24</v>
      </c>
      <c r="B4271" s="56" t="s">
        <v>165</v>
      </c>
      <c r="C4271" s="56" t="s">
        <v>9327</v>
      </c>
      <c r="D4271" s="56">
        <v>83050</v>
      </c>
      <c r="E4271" s="56" t="s">
        <v>51</v>
      </c>
      <c r="F4271" s="56" t="str">
        <f>+VLOOKUP(Tabla2[[#This Row],[Estado]],Catalogos!$I$3:$J$35,2,0)</f>
        <v>Noroeste</v>
      </c>
      <c r="G4271" s="56" t="s">
        <v>9191</v>
      </c>
      <c r="H4271" s="56" t="s">
        <v>9328</v>
      </c>
      <c r="I4271" s="56" t="s">
        <v>172</v>
      </c>
      <c r="J4271" s="56" t="s">
        <v>9329</v>
      </c>
      <c r="K4271" s="56" t="s">
        <v>257</v>
      </c>
      <c r="L4271" s="56" t="s">
        <v>72</v>
      </c>
      <c r="M4271" s="1"/>
    </row>
    <row r="4272" spans="1:13" x14ac:dyDescent="0.25">
      <c r="A4272" s="55" t="s">
        <v>24</v>
      </c>
      <c r="B4272" s="56" t="s">
        <v>165</v>
      </c>
      <c r="C4272" s="56" t="s">
        <v>9330</v>
      </c>
      <c r="D4272" s="56">
        <v>83200</v>
      </c>
      <c r="E4272" s="56" t="s">
        <v>51</v>
      </c>
      <c r="F4272" s="56" t="str">
        <f>+VLOOKUP(Tabla2[[#This Row],[Estado]],Catalogos!$I$3:$J$35,2,0)</f>
        <v>Noroeste</v>
      </c>
      <c r="G4272" s="56" t="s">
        <v>9191</v>
      </c>
      <c r="H4272" s="56" t="s">
        <v>9204</v>
      </c>
      <c r="I4272" s="56">
        <v>185</v>
      </c>
      <c r="J4272" s="56" t="s">
        <v>9205</v>
      </c>
      <c r="K4272" s="56" t="s">
        <v>257</v>
      </c>
      <c r="L4272" s="56" t="s">
        <v>72</v>
      </c>
      <c r="M4272" s="1"/>
    </row>
    <row r="4273" spans="1:13" x14ac:dyDescent="0.25">
      <c r="A4273" s="55" t="s">
        <v>24</v>
      </c>
      <c r="B4273" s="56" t="s">
        <v>165</v>
      </c>
      <c r="C4273" s="56" t="s">
        <v>9331</v>
      </c>
      <c r="D4273" s="56">
        <v>83170</v>
      </c>
      <c r="E4273" s="56" t="s">
        <v>51</v>
      </c>
      <c r="F4273" s="56" t="str">
        <f>+VLOOKUP(Tabla2[[#This Row],[Estado]],Catalogos!$I$3:$J$35,2,0)</f>
        <v>Noroeste</v>
      </c>
      <c r="G4273" s="56" t="s">
        <v>9191</v>
      </c>
      <c r="H4273" s="56" t="s">
        <v>9332</v>
      </c>
      <c r="I4273" s="56">
        <v>177</v>
      </c>
      <c r="J4273" s="56" t="s">
        <v>9333</v>
      </c>
      <c r="K4273" s="56" t="s">
        <v>257</v>
      </c>
      <c r="L4273" s="56" t="s">
        <v>72</v>
      </c>
      <c r="M4273" s="1"/>
    </row>
    <row r="4274" spans="1:13" x14ac:dyDescent="0.25">
      <c r="A4274" s="55" t="s">
        <v>24</v>
      </c>
      <c r="B4274" s="56" t="s">
        <v>165</v>
      </c>
      <c r="C4274" s="56" t="s">
        <v>9334</v>
      </c>
      <c r="D4274" s="56">
        <v>83345</v>
      </c>
      <c r="E4274" s="56" t="s">
        <v>51</v>
      </c>
      <c r="F4274" s="56" t="str">
        <f>+VLOOKUP(Tabla2[[#This Row],[Estado]],Catalogos!$I$3:$J$35,2,0)</f>
        <v>Noroeste</v>
      </c>
      <c r="G4274" s="56" t="s">
        <v>9191</v>
      </c>
      <c r="H4274" s="56" t="s">
        <v>9335</v>
      </c>
      <c r="I4274" s="56" t="s">
        <v>172</v>
      </c>
      <c r="J4274" s="56" t="s">
        <v>9336</v>
      </c>
      <c r="K4274" s="56" t="s">
        <v>257</v>
      </c>
      <c r="L4274" s="56" t="s">
        <v>72</v>
      </c>
      <c r="M4274" s="1"/>
    </row>
    <row r="4275" spans="1:13" x14ac:dyDescent="0.25">
      <c r="A4275" s="55" t="s">
        <v>24</v>
      </c>
      <c r="B4275" s="56" t="s">
        <v>165</v>
      </c>
      <c r="C4275" s="56" t="s">
        <v>9337</v>
      </c>
      <c r="D4275" s="56">
        <v>83173</v>
      </c>
      <c r="E4275" s="56" t="s">
        <v>51</v>
      </c>
      <c r="F4275" s="56" t="str">
        <f>+VLOOKUP(Tabla2[[#This Row],[Estado]],Catalogos!$I$3:$J$35,2,0)</f>
        <v>Noroeste</v>
      </c>
      <c r="G4275" s="56" t="s">
        <v>9191</v>
      </c>
      <c r="H4275" s="56" t="s">
        <v>9338</v>
      </c>
      <c r="I4275" s="56">
        <v>787</v>
      </c>
      <c r="J4275" s="56" t="s">
        <v>9339</v>
      </c>
      <c r="K4275" s="56" t="s">
        <v>257</v>
      </c>
      <c r="L4275" s="56" t="s">
        <v>72</v>
      </c>
      <c r="M4275" s="1"/>
    </row>
    <row r="4276" spans="1:13" x14ac:dyDescent="0.25">
      <c r="A4276" s="55" t="s">
        <v>24</v>
      </c>
      <c r="B4276" s="56" t="s">
        <v>165</v>
      </c>
      <c r="C4276" s="56" t="s">
        <v>9340</v>
      </c>
      <c r="D4276" s="56">
        <v>83148</v>
      </c>
      <c r="E4276" s="56" t="s">
        <v>51</v>
      </c>
      <c r="F4276" s="56" t="str">
        <f>+VLOOKUP(Tabla2[[#This Row],[Estado]],Catalogos!$I$3:$J$35,2,0)</f>
        <v>Noroeste</v>
      </c>
      <c r="G4276" s="56" t="s">
        <v>9191</v>
      </c>
      <c r="H4276" s="56" t="s">
        <v>9341</v>
      </c>
      <c r="I4276" s="56">
        <v>23</v>
      </c>
      <c r="J4276" s="56" t="s">
        <v>9342</v>
      </c>
      <c r="K4276" s="56" t="s">
        <v>257</v>
      </c>
      <c r="L4276" s="56" t="s">
        <v>72</v>
      </c>
      <c r="M4276" s="1"/>
    </row>
    <row r="4277" spans="1:13" x14ac:dyDescent="0.25">
      <c r="A4277" s="55" t="s">
        <v>24</v>
      </c>
      <c r="B4277" s="56" t="s">
        <v>165</v>
      </c>
      <c r="C4277" s="56" t="s">
        <v>9343</v>
      </c>
      <c r="D4277" s="56">
        <v>83240</v>
      </c>
      <c r="E4277" s="56" t="s">
        <v>51</v>
      </c>
      <c r="F4277" s="56" t="str">
        <f>+VLOOKUP(Tabla2[[#This Row],[Estado]],Catalogos!$I$3:$J$35,2,0)</f>
        <v>Noroeste</v>
      </c>
      <c r="G4277" s="56" t="s">
        <v>9191</v>
      </c>
      <c r="H4277" s="56" t="s">
        <v>9344</v>
      </c>
      <c r="I4277" s="56" t="s">
        <v>9345</v>
      </c>
      <c r="J4277" s="56" t="s">
        <v>9346</v>
      </c>
      <c r="K4277" s="56" t="s">
        <v>257</v>
      </c>
      <c r="L4277" s="56" t="s">
        <v>72</v>
      </c>
      <c r="M4277" s="1"/>
    </row>
    <row r="4278" spans="1:13" x14ac:dyDescent="0.25">
      <c r="A4278" s="55" t="s">
        <v>24</v>
      </c>
      <c r="B4278" s="56" t="s">
        <v>165</v>
      </c>
      <c r="C4278" s="56" t="s">
        <v>9347</v>
      </c>
      <c r="D4278" s="56">
        <v>83224</v>
      </c>
      <c r="E4278" s="56" t="s">
        <v>51</v>
      </c>
      <c r="F4278" s="56" t="str">
        <f>+VLOOKUP(Tabla2[[#This Row],[Estado]],Catalogos!$I$3:$J$35,2,0)</f>
        <v>Noroeste</v>
      </c>
      <c r="G4278" s="56" t="s">
        <v>9191</v>
      </c>
      <c r="H4278" s="56" t="s">
        <v>92</v>
      </c>
      <c r="I4278" s="56">
        <v>887</v>
      </c>
      <c r="J4278" s="56" t="s">
        <v>9348</v>
      </c>
      <c r="K4278" s="56" t="s">
        <v>257</v>
      </c>
      <c r="L4278" s="56" t="s">
        <v>72</v>
      </c>
      <c r="M4278" s="1"/>
    </row>
    <row r="4279" spans="1:13" x14ac:dyDescent="0.25">
      <c r="A4279" s="55" t="s">
        <v>24</v>
      </c>
      <c r="B4279" s="56" t="s">
        <v>165</v>
      </c>
      <c r="C4279" s="56" t="s">
        <v>9349</v>
      </c>
      <c r="D4279" s="56">
        <v>83250</v>
      </c>
      <c r="E4279" s="56" t="s">
        <v>51</v>
      </c>
      <c r="F4279" s="56" t="str">
        <f>+VLOOKUP(Tabla2[[#This Row],[Estado]],Catalogos!$I$3:$J$35,2,0)</f>
        <v>Noroeste</v>
      </c>
      <c r="G4279" s="56" t="s">
        <v>9191</v>
      </c>
      <c r="H4279" s="56" t="s">
        <v>9350</v>
      </c>
      <c r="I4279" s="56">
        <v>50</v>
      </c>
      <c r="J4279" s="56" t="s">
        <v>9351</v>
      </c>
      <c r="K4279" s="56" t="s">
        <v>257</v>
      </c>
      <c r="L4279" s="56" t="s">
        <v>72</v>
      </c>
      <c r="M4279" s="1"/>
    </row>
    <row r="4280" spans="1:13" x14ac:dyDescent="0.25">
      <c r="A4280" s="55" t="s">
        <v>24</v>
      </c>
      <c r="B4280" s="56" t="s">
        <v>165</v>
      </c>
      <c r="C4280" s="56" t="s">
        <v>9352</v>
      </c>
      <c r="D4280" s="56">
        <v>83114</v>
      </c>
      <c r="E4280" s="56" t="s">
        <v>51</v>
      </c>
      <c r="F4280" s="56" t="str">
        <f>+VLOOKUP(Tabla2[[#This Row],[Estado]],Catalogos!$I$3:$J$35,2,0)</f>
        <v>Noroeste</v>
      </c>
      <c r="G4280" s="56" t="s">
        <v>9191</v>
      </c>
      <c r="H4280" s="56" t="s">
        <v>9353</v>
      </c>
      <c r="I4280" s="56">
        <v>112</v>
      </c>
      <c r="J4280" s="56" t="s">
        <v>9354</v>
      </c>
      <c r="K4280" s="56" t="s">
        <v>257</v>
      </c>
      <c r="L4280" s="56" t="s">
        <v>72</v>
      </c>
      <c r="M4280" s="1"/>
    </row>
    <row r="4281" spans="1:13" x14ac:dyDescent="0.25">
      <c r="A4281" s="55" t="s">
        <v>24</v>
      </c>
      <c r="B4281" s="56" t="s">
        <v>165</v>
      </c>
      <c r="C4281" s="56" t="s">
        <v>9355</v>
      </c>
      <c r="D4281" s="56">
        <v>83146</v>
      </c>
      <c r="E4281" s="56" t="s">
        <v>51</v>
      </c>
      <c r="F4281" s="56" t="str">
        <f>+VLOOKUP(Tabla2[[#This Row],[Estado]],Catalogos!$I$3:$J$35,2,0)</f>
        <v>Noroeste</v>
      </c>
      <c r="G4281" s="56" t="s">
        <v>9191</v>
      </c>
      <c r="H4281" s="56" t="s">
        <v>9356</v>
      </c>
      <c r="I4281" s="56" t="s">
        <v>698</v>
      </c>
      <c r="J4281" s="56" t="s">
        <v>9357</v>
      </c>
      <c r="K4281" s="56" t="s">
        <v>257</v>
      </c>
      <c r="L4281" s="56" t="s">
        <v>72</v>
      </c>
      <c r="M4281" s="1"/>
    </row>
    <row r="4282" spans="1:13" x14ac:dyDescent="0.25">
      <c r="A4282" s="55" t="s">
        <v>24</v>
      </c>
      <c r="B4282" s="56" t="s">
        <v>165</v>
      </c>
      <c r="C4282" s="56" t="s">
        <v>9358</v>
      </c>
      <c r="D4282" s="56">
        <v>83100</v>
      </c>
      <c r="E4282" s="56" t="s">
        <v>51</v>
      </c>
      <c r="F4282" s="56" t="str">
        <f>+VLOOKUP(Tabla2[[#This Row],[Estado]],Catalogos!$I$3:$J$35,2,0)</f>
        <v>Noroeste</v>
      </c>
      <c r="G4282" s="56" t="s">
        <v>9191</v>
      </c>
      <c r="H4282" s="56" t="s">
        <v>9207</v>
      </c>
      <c r="I4282" s="56">
        <v>160</v>
      </c>
      <c r="J4282" s="56" t="s">
        <v>9208</v>
      </c>
      <c r="K4282" s="56" t="s">
        <v>257</v>
      </c>
      <c r="L4282" s="56" t="s">
        <v>72</v>
      </c>
      <c r="M4282" s="1"/>
    </row>
    <row r="4283" spans="1:13" x14ac:dyDescent="0.25">
      <c r="A4283" s="55" t="s">
        <v>24</v>
      </c>
      <c r="B4283" s="56" t="s">
        <v>165</v>
      </c>
      <c r="C4283" s="56" t="s">
        <v>9359</v>
      </c>
      <c r="D4283" s="56">
        <v>83040</v>
      </c>
      <c r="E4283" s="56" t="s">
        <v>51</v>
      </c>
      <c r="F4283" s="56" t="str">
        <f>+VLOOKUP(Tabla2[[#This Row],[Estado]],Catalogos!$I$3:$J$35,2,0)</f>
        <v>Noroeste</v>
      </c>
      <c r="G4283" s="56" t="s">
        <v>9191</v>
      </c>
      <c r="H4283" s="56" t="s">
        <v>9210</v>
      </c>
      <c r="I4283" s="56">
        <v>84</v>
      </c>
      <c r="J4283" s="56" t="s">
        <v>9211</v>
      </c>
      <c r="K4283" s="56" t="s">
        <v>257</v>
      </c>
      <c r="L4283" s="56" t="s">
        <v>72</v>
      </c>
      <c r="M4283" s="1"/>
    </row>
    <row r="4284" spans="1:13" x14ac:dyDescent="0.25">
      <c r="A4284" s="55" t="s">
        <v>26</v>
      </c>
      <c r="B4284" s="56" t="s">
        <v>165</v>
      </c>
      <c r="C4284" s="56" t="s">
        <v>12784</v>
      </c>
      <c r="D4284" s="56">
        <v>83000</v>
      </c>
      <c r="E4284" s="56" t="s">
        <v>51</v>
      </c>
      <c r="F4284" s="56" t="str">
        <f>+VLOOKUP(Tabla2[[#This Row],[Estado]],Catalogos!$I$3:$J$35,2,0)</f>
        <v>Noroeste</v>
      </c>
      <c r="G4284" s="56" t="s">
        <v>9191</v>
      </c>
      <c r="H4284" s="56" t="s">
        <v>9216</v>
      </c>
      <c r="I4284" s="56" t="s">
        <v>9217</v>
      </c>
      <c r="J4284" s="56" t="s">
        <v>401</v>
      </c>
      <c r="K4284" s="56" t="s">
        <v>9218</v>
      </c>
      <c r="L4284" s="56" t="s">
        <v>6480</v>
      </c>
      <c r="M4284" s="1"/>
    </row>
    <row r="4285" spans="1:13" x14ac:dyDescent="0.25">
      <c r="A4285" s="55" t="s">
        <v>29</v>
      </c>
      <c r="B4285" s="56" t="s">
        <v>29</v>
      </c>
      <c r="C4285" s="56" t="s">
        <v>9360</v>
      </c>
      <c r="D4285" s="56">
        <v>83260</v>
      </c>
      <c r="E4285" s="56" t="s">
        <v>51</v>
      </c>
      <c r="F4285" s="56" t="str">
        <f>+VLOOKUP(Tabla2[[#This Row],[Estado]],Catalogos!$I$3:$J$35,2,0)</f>
        <v>Noroeste</v>
      </c>
      <c r="G4285" s="56" t="s">
        <v>9191</v>
      </c>
      <c r="H4285" s="56" t="s">
        <v>9361</v>
      </c>
      <c r="I4285" s="56" t="s">
        <v>353</v>
      </c>
      <c r="J4285" s="56" t="s">
        <v>9362</v>
      </c>
      <c r="K4285" s="56" t="s">
        <v>150</v>
      </c>
      <c r="L4285" s="56" t="s">
        <v>72</v>
      </c>
      <c r="M4285" s="1"/>
    </row>
    <row r="4286" spans="1:13" x14ac:dyDescent="0.25">
      <c r="A4286" s="55" t="s">
        <v>29</v>
      </c>
      <c r="B4286" s="56" t="s">
        <v>29</v>
      </c>
      <c r="C4286" s="56" t="s">
        <v>9363</v>
      </c>
      <c r="D4286" s="56">
        <v>83200</v>
      </c>
      <c r="E4286" s="56" t="s">
        <v>51</v>
      </c>
      <c r="F4286" s="56" t="str">
        <f>+VLOOKUP(Tabla2[[#This Row],[Estado]],Catalogos!$I$3:$J$35,2,0)</f>
        <v>Noroeste</v>
      </c>
      <c r="G4286" s="56" t="s">
        <v>9191</v>
      </c>
      <c r="H4286" s="56" t="s">
        <v>9364</v>
      </c>
      <c r="I4286" s="56" t="s">
        <v>9365</v>
      </c>
      <c r="J4286" s="56" t="s">
        <v>9366</v>
      </c>
      <c r="K4286" s="56" t="s">
        <v>150</v>
      </c>
      <c r="L4286" s="56" t="s">
        <v>72</v>
      </c>
      <c r="M4286" s="1"/>
    </row>
    <row r="4287" spans="1:13" x14ac:dyDescent="0.25">
      <c r="A4287" s="55" t="s">
        <v>29</v>
      </c>
      <c r="B4287" s="56" t="s">
        <v>29</v>
      </c>
      <c r="C4287" s="56" t="s">
        <v>9367</v>
      </c>
      <c r="D4287" s="56">
        <v>83000</v>
      </c>
      <c r="E4287" s="56" t="s">
        <v>51</v>
      </c>
      <c r="F4287" s="56" t="str">
        <f>+VLOOKUP(Tabla2[[#This Row],[Estado]],Catalogos!$I$3:$J$35,2,0)</f>
        <v>Noroeste</v>
      </c>
      <c r="G4287" s="56" t="s">
        <v>9191</v>
      </c>
      <c r="H4287" s="56" t="s">
        <v>9368</v>
      </c>
      <c r="I4287" s="56" t="s">
        <v>9369</v>
      </c>
      <c r="J4287" s="56" t="s">
        <v>251</v>
      </c>
      <c r="K4287" s="56" t="s">
        <v>150</v>
      </c>
      <c r="L4287" s="56" t="s">
        <v>72</v>
      </c>
      <c r="M4287" s="1"/>
    </row>
    <row r="4288" spans="1:13" x14ac:dyDescent="0.25">
      <c r="A4288" s="55" t="s">
        <v>29</v>
      </c>
      <c r="B4288" s="56" t="s">
        <v>29</v>
      </c>
      <c r="C4288" s="56" t="s">
        <v>9370</v>
      </c>
      <c r="D4288" s="56">
        <v>83170</v>
      </c>
      <c r="E4288" s="56" t="s">
        <v>51</v>
      </c>
      <c r="F4288" s="56" t="str">
        <f>+VLOOKUP(Tabla2[[#This Row],[Estado]],Catalogos!$I$3:$J$35,2,0)</f>
        <v>Noroeste</v>
      </c>
      <c r="G4288" s="56" t="s">
        <v>9191</v>
      </c>
      <c r="H4288" s="56" t="s">
        <v>9371</v>
      </c>
      <c r="I4288" s="56" t="s">
        <v>9372</v>
      </c>
      <c r="J4288" s="56" t="s">
        <v>9373</v>
      </c>
      <c r="K4288" s="56" t="s">
        <v>150</v>
      </c>
      <c r="L4288" s="56" t="s">
        <v>72</v>
      </c>
      <c r="M4288" s="1"/>
    </row>
    <row r="4289" spans="1:13" x14ac:dyDescent="0.25">
      <c r="A4289" s="55" t="s">
        <v>31</v>
      </c>
      <c r="B4289" s="56" t="s">
        <v>11682</v>
      </c>
      <c r="C4289" s="56" t="s">
        <v>9374</v>
      </c>
      <c r="D4289" s="56">
        <v>83000</v>
      </c>
      <c r="E4289" s="56" t="s">
        <v>51</v>
      </c>
      <c r="F4289" s="56" t="str">
        <f>+VLOOKUP(Tabla2[[#This Row],[Estado]],Catalogos!$I$3:$J$35,2,0)</f>
        <v>Noroeste</v>
      </c>
      <c r="G4289" s="56" t="s">
        <v>9191</v>
      </c>
      <c r="H4289" s="56" t="s">
        <v>9375</v>
      </c>
      <c r="I4289" s="56">
        <v>23</v>
      </c>
      <c r="J4289" s="56" t="s">
        <v>401</v>
      </c>
      <c r="K4289" s="56">
        <v>6622135814</v>
      </c>
      <c r="L4289" s="56" t="s">
        <v>72</v>
      </c>
      <c r="M4289" s="1" t="s">
        <v>9376</v>
      </c>
    </row>
    <row r="4290" spans="1:13" x14ac:dyDescent="0.25">
      <c r="A4290" s="55" t="s">
        <v>31</v>
      </c>
      <c r="B4290" s="56" t="s">
        <v>11686</v>
      </c>
      <c r="C4290" s="56" t="s">
        <v>9377</v>
      </c>
      <c r="D4290" s="56">
        <v>83000</v>
      </c>
      <c r="E4290" s="56" t="s">
        <v>51</v>
      </c>
      <c r="F4290" s="56" t="str">
        <f>+VLOOKUP(Tabla2[[#This Row],[Estado]],Catalogos!$I$3:$J$35,2,0)</f>
        <v>Noroeste</v>
      </c>
      <c r="G4290" s="56" t="s">
        <v>9191</v>
      </c>
      <c r="H4290" s="56" t="s">
        <v>9375</v>
      </c>
      <c r="I4290" s="56">
        <v>23</v>
      </c>
      <c r="J4290" s="56" t="s">
        <v>401</v>
      </c>
      <c r="K4290" s="56">
        <v>6622130782</v>
      </c>
      <c r="L4290" s="56" t="s">
        <v>72</v>
      </c>
      <c r="M4290" s="1" t="s">
        <v>9376</v>
      </c>
    </row>
    <row r="4291" spans="1:13" x14ac:dyDescent="0.25">
      <c r="A4291" s="55" t="s">
        <v>31</v>
      </c>
      <c r="B4291" s="56" t="s">
        <v>11686</v>
      </c>
      <c r="C4291" s="56" t="s">
        <v>9378</v>
      </c>
      <c r="D4291" s="56">
        <v>83000</v>
      </c>
      <c r="E4291" s="56" t="s">
        <v>51</v>
      </c>
      <c r="F4291" s="56" t="str">
        <f>+VLOOKUP(Tabla2[[#This Row],[Estado]],Catalogos!$I$3:$J$35,2,0)</f>
        <v>Noroeste</v>
      </c>
      <c r="G4291" s="56" t="s">
        <v>9191</v>
      </c>
      <c r="H4291" s="56" t="s">
        <v>9375</v>
      </c>
      <c r="I4291" s="56">
        <v>23</v>
      </c>
      <c r="J4291" s="56" t="s">
        <v>401</v>
      </c>
      <c r="K4291" s="56">
        <v>6622124768</v>
      </c>
      <c r="L4291" s="56" t="s">
        <v>72</v>
      </c>
      <c r="M4291" s="1" t="s">
        <v>9376</v>
      </c>
    </row>
    <row r="4292" spans="1:13" x14ac:dyDescent="0.25">
      <c r="A4292" s="55" t="s">
        <v>31</v>
      </c>
      <c r="B4292" s="56" t="s">
        <v>11686</v>
      </c>
      <c r="C4292" s="56" t="s">
        <v>9379</v>
      </c>
      <c r="D4292" s="56">
        <v>83000</v>
      </c>
      <c r="E4292" s="56" t="s">
        <v>51</v>
      </c>
      <c r="F4292" s="56" t="str">
        <f>+VLOOKUP(Tabla2[[#This Row],[Estado]],Catalogos!$I$3:$J$35,2,0)</f>
        <v>Noroeste</v>
      </c>
      <c r="G4292" s="56" t="s">
        <v>9191</v>
      </c>
      <c r="H4292" s="56" t="s">
        <v>9375</v>
      </c>
      <c r="I4292" s="56">
        <v>23</v>
      </c>
      <c r="J4292" s="56" t="s">
        <v>401</v>
      </c>
      <c r="K4292" s="56">
        <v>6621035209</v>
      </c>
      <c r="L4292" s="56" t="s">
        <v>72</v>
      </c>
      <c r="M4292" s="1" t="s">
        <v>9376</v>
      </c>
    </row>
    <row r="4293" spans="1:13" x14ac:dyDescent="0.25">
      <c r="A4293" s="55" t="s">
        <v>31</v>
      </c>
      <c r="B4293" s="56" t="s">
        <v>1373</v>
      </c>
      <c r="C4293" s="56" t="s">
        <v>9380</v>
      </c>
      <c r="D4293" s="56">
        <v>83000</v>
      </c>
      <c r="E4293" s="56" t="s">
        <v>51</v>
      </c>
      <c r="F4293" s="56" t="str">
        <f>+VLOOKUP(Tabla2[[#This Row],[Estado]],Catalogos!$I$3:$J$35,2,0)</f>
        <v>Noroeste</v>
      </c>
      <c r="G4293" s="56" t="s">
        <v>9191</v>
      </c>
      <c r="H4293" s="56" t="s">
        <v>9375</v>
      </c>
      <c r="I4293" s="56">
        <v>23</v>
      </c>
      <c r="J4293" s="56" t="s">
        <v>401</v>
      </c>
      <c r="K4293" s="56">
        <v>6622132686</v>
      </c>
      <c r="L4293" s="56" t="s">
        <v>72</v>
      </c>
      <c r="M4293" s="1" t="s">
        <v>9376</v>
      </c>
    </row>
    <row r="4294" spans="1:13" x14ac:dyDescent="0.25">
      <c r="A4294" s="55" t="s">
        <v>31</v>
      </c>
      <c r="B4294" s="56" t="s">
        <v>1373</v>
      </c>
      <c r="C4294" s="56" t="s">
        <v>9381</v>
      </c>
      <c r="D4294" s="56">
        <v>83000</v>
      </c>
      <c r="E4294" s="56" t="s">
        <v>51</v>
      </c>
      <c r="F4294" s="56" t="str">
        <f>+VLOOKUP(Tabla2[[#This Row],[Estado]],Catalogos!$I$3:$J$35,2,0)</f>
        <v>Noroeste</v>
      </c>
      <c r="G4294" s="56" t="s">
        <v>9191</v>
      </c>
      <c r="H4294" s="56" t="s">
        <v>9375</v>
      </c>
      <c r="I4294" s="56">
        <v>23</v>
      </c>
      <c r="J4294" s="56" t="s">
        <v>401</v>
      </c>
      <c r="K4294" s="56">
        <v>6622134535</v>
      </c>
      <c r="L4294" s="56" t="s">
        <v>72</v>
      </c>
      <c r="M4294" s="1" t="s">
        <v>9376</v>
      </c>
    </row>
    <row r="4295" spans="1:13" x14ac:dyDescent="0.25">
      <c r="A4295" s="55" t="s">
        <v>31</v>
      </c>
      <c r="B4295" s="56" t="s">
        <v>1373</v>
      </c>
      <c r="C4295" s="56" t="s">
        <v>9382</v>
      </c>
      <c r="D4295" s="56">
        <v>83000</v>
      </c>
      <c r="E4295" s="56" t="s">
        <v>51</v>
      </c>
      <c r="F4295" s="56" t="str">
        <f>+VLOOKUP(Tabla2[[#This Row],[Estado]],Catalogos!$I$3:$J$35,2,0)</f>
        <v>Noroeste</v>
      </c>
      <c r="G4295" s="56" t="s">
        <v>9191</v>
      </c>
      <c r="H4295" s="56" t="s">
        <v>9375</v>
      </c>
      <c r="I4295" s="56">
        <v>23</v>
      </c>
      <c r="J4295" s="56" t="s">
        <v>401</v>
      </c>
      <c r="K4295" s="56">
        <v>6621080900</v>
      </c>
      <c r="L4295" s="56" t="s">
        <v>72</v>
      </c>
      <c r="M4295" s="1" t="s">
        <v>9376</v>
      </c>
    </row>
    <row r="4296" spans="1:13" x14ac:dyDescent="0.25">
      <c r="A4296" s="55" t="s">
        <v>31</v>
      </c>
      <c r="B4296" s="56" t="s">
        <v>1373</v>
      </c>
      <c r="C4296" s="56" t="s">
        <v>9383</v>
      </c>
      <c r="D4296" s="56">
        <v>83000</v>
      </c>
      <c r="E4296" s="56" t="s">
        <v>51</v>
      </c>
      <c r="F4296" s="56" t="str">
        <f>+VLOOKUP(Tabla2[[#This Row],[Estado]],Catalogos!$I$3:$J$35,2,0)</f>
        <v>Noroeste</v>
      </c>
      <c r="G4296" s="56" t="s">
        <v>9191</v>
      </c>
      <c r="H4296" s="56" t="s">
        <v>9375</v>
      </c>
      <c r="I4296" s="56">
        <v>23</v>
      </c>
      <c r="J4296" s="56" t="s">
        <v>401</v>
      </c>
      <c r="K4296" s="56" t="s">
        <v>7150</v>
      </c>
      <c r="L4296" s="56" t="s">
        <v>72</v>
      </c>
      <c r="M4296" s="1" t="s">
        <v>9376</v>
      </c>
    </row>
    <row r="4297" spans="1:13" x14ac:dyDescent="0.25">
      <c r="A4297" s="55" t="s">
        <v>31</v>
      </c>
      <c r="B4297" s="56" t="s">
        <v>11816</v>
      </c>
      <c r="C4297" s="56" t="s">
        <v>9384</v>
      </c>
      <c r="D4297" s="56">
        <v>83000</v>
      </c>
      <c r="E4297" s="56" t="s">
        <v>51</v>
      </c>
      <c r="F4297" s="56" t="str">
        <f>+VLOOKUP(Tabla2[[#This Row],[Estado]],Catalogos!$I$3:$J$35,2,0)</f>
        <v>Noroeste</v>
      </c>
      <c r="G4297" s="56" t="s">
        <v>9191</v>
      </c>
      <c r="H4297" s="56" t="s">
        <v>9375</v>
      </c>
      <c r="I4297" s="56">
        <v>23</v>
      </c>
      <c r="J4297" s="56" t="s">
        <v>401</v>
      </c>
      <c r="K4297" s="56">
        <v>6622171818</v>
      </c>
      <c r="L4297" s="56" t="s">
        <v>72</v>
      </c>
      <c r="M4297" s="1" t="s">
        <v>9376</v>
      </c>
    </row>
    <row r="4298" spans="1:13" x14ac:dyDescent="0.25">
      <c r="A4298" s="55" t="s">
        <v>31</v>
      </c>
      <c r="B4298" s="56" t="s">
        <v>1645</v>
      </c>
      <c r="C4298" s="56" t="s">
        <v>9385</v>
      </c>
      <c r="D4298" s="56">
        <v>83000</v>
      </c>
      <c r="E4298" s="56" t="s">
        <v>51</v>
      </c>
      <c r="F4298" s="56" t="str">
        <f>+VLOOKUP(Tabla2[[#This Row],[Estado]],Catalogos!$I$3:$J$35,2,0)</f>
        <v>Noroeste</v>
      </c>
      <c r="G4298" s="56" t="s">
        <v>9191</v>
      </c>
      <c r="H4298" s="56" t="s">
        <v>9375</v>
      </c>
      <c r="I4298" s="56">
        <v>23</v>
      </c>
      <c r="J4298" s="56" t="s">
        <v>401</v>
      </c>
      <c r="K4298" s="56">
        <v>6622125390</v>
      </c>
      <c r="L4298" s="56" t="s">
        <v>72</v>
      </c>
      <c r="M4298" s="1" t="s">
        <v>9376</v>
      </c>
    </row>
    <row r="4299" spans="1:13" x14ac:dyDescent="0.25">
      <c r="A4299" s="55" t="s">
        <v>31</v>
      </c>
      <c r="B4299" s="56" t="s">
        <v>1645</v>
      </c>
      <c r="C4299" s="56" t="s">
        <v>9386</v>
      </c>
      <c r="D4299" s="56">
        <v>83000</v>
      </c>
      <c r="E4299" s="56" t="s">
        <v>51</v>
      </c>
      <c r="F4299" s="56" t="str">
        <f>+VLOOKUP(Tabla2[[#This Row],[Estado]],Catalogos!$I$3:$J$35,2,0)</f>
        <v>Noroeste</v>
      </c>
      <c r="G4299" s="56" t="s">
        <v>9191</v>
      </c>
      <c r="H4299" s="56" t="s">
        <v>9375</v>
      </c>
      <c r="I4299" s="56">
        <v>23</v>
      </c>
      <c r="J4299" s="56" t="s">
        <v>401</v>
      </c>
      <c r="K4299" s="56">
        <v>6622120959</v>
      </c>
      <c r="L4299" s="56" t="s">
        <v>72</v>
      </c>
      <c r="M4299" s="1" t="s">
        <v>9376</v>
      </c>
    </row>
    <row r="4300" spans="1:13" x14ac:dyDescent="0.25">
      <c r="A4300" s="55" t="s">
        <v>31</v>
      </c>
      <c r="B4300" s="56" t="s">
        <v>2999</v>
      </c>
      <c r="C4300" s="56" t="s">
        <v>9387</v>
      </c>
      <c r="D4300" s="56">
        <v>83000</v>
      </c>
      <c r="E4300" s="56" t="s">
        <v>51</v>
      </c>
      <c r="F4300" s="56" t="str">
        <f>+VLOOKUP(Tabla2[[#This Row],[Estado]],Catalogos!$I$3:$J$35,2,0)</f>
        <v>Noroeste</v>
      </c>
      <c r="G4300" s="56" t="s">
        <v>9191</v>
      </c>
      <c r="H4300" s="56" t="s">
        <v>9375</v>
      </c>
      <c r="I4300" s="56">
        <v>23</v>
      </c>
      <c r="J4300" s="56" t="s">
        <v>401</v>
      </c>
      <c r="K4300" s="56">
        <v>6622123411</v>
      </c>
      <c r="L4300" s="56" t="s">
        <v>72</v>
      </c>
      <c r="M4300" s="1" t="s">
        <v>9376</v>
      </c>
    </row>
    <row r="4301" spans="1:13" x14ac:dyDescent="0.25">
      <c r="A4301" s="55" t="s">
        <v>31</v>
      </c>
      <c r="B4301" s="56" t="s">
        <v>1387</v>
      </c>
      <c r="C4301" s="56" t="s">
        <v>9388</v>
      </c>
      <c r="D4301" s="56">
        <v>83000</v>
      </c>
      <c r="E4301" s="56" t="s">
        <v>51</v>
      </c>
      <c r="F4301" s="56" t="str">
        <f>+VLOOKUP(Tabla2[[#This Row],[Estado]],Catalogos!$I$3:$J$35,2,0)</f>
        <v>Noroeste</v>
      </c>
      <c r="G4301" s="56" t="s">
        <v>9191</v>
      </c>
      <c r="H4301" s="56" t="s">
        <v>9375</v>
      </c>
      <c r="I4301" s="56">
        <v>23</v>
      </c>
      <c r="J4301" s="56" t="s">
        <v>401</v>
      </c>
      <c r="K4301" s="56">
        <v>6623102662</v>
      </c>
      <c r="L4301" s="56" t="s">
        <v>72</v>
      </c>
      <c r="M4301" s="1" t="s">
        <v>9376</v>
      </c>
    </row>
    <row r="4302" spans="1:13" x14ac:dyDescent="0.25">
      <c r="A4302" s="55" t="s">
        <v>31</v>
      </c>
      <c r="B4302" s="56" t="s">
        <v>12785</v>
      </c>
      <c r="C4302" s="56" t="s">
        <v>9389</v>
      </c>
      <c r="D4302" s="56">
        <v>83000</v>
      </c>
      <c r="E4302" s="56" t="s">
        <v>51</v>
      </c>
      <c r="F4302" s="56" t="str">
        <f>+VLOOKUP(Tabla2[[#This Row],[Estado]],Catalogos!$I$3:$J$35,2,0)</f>
        <v>Noroeste</v>
      </c>
      <c r="G4302" s="56" t="s">
        <v>9191</v>
      </c>
      <c r="H4302" s="56" t="s">
        <v>9375</v>
      </c>
      <c r="I4302" s="56">
        <v>23</v>
      </c>
      <c r="J4302" s="56" t="s">
        <v>401</v>
      </c>
      <c r="K4302" s="56" t="s">
        <v>7150</v>
      </c>
      <c r="L4302" s="56" t="s">
        <v>72</v>
      </c>
      <c r="M4302" s="1" t="s">
        <v>9376</v>
      </c>
    </row>
    <row r="4303" spans="1:13" x14ac:dyDescent="0.25">
      <c r="A4303" s="55" t="s">
        <v>31</v>
      </c>
      <c r="B4303" s="56" t="s">
        <v>9457</v>
      </c>
      <c r="C4303" s="56" t="s">
        <v>9390</v>
      </c>
      <c r="D4303" s="56">
        <v>83000</v>
      </c>
      <c r="E4303" s="56" t="s">
        <v>51</v>
      </c>
      <c r="F4303" s="56" t="str">
        <f>+VLOOKUP(Tabla2[[#This Row],[Estado]],Catalogos!$I$3:$J$35,2,0)</f>
        <v>Noroeste</v>
      </c>
      <c r="G4303" s="56" t="s">
        <v>9191</v>
      </c>
      <c r="H4303" s="56" t="s">
        <v>9375</v>
      </c>
      <c r="I4303" s="56">
        <v>23</v>
      </c>
      <c r="J4303" s="56" t="s">
        <v>401</v>
      </c>
      <c r="K4303" s="56">
        <v>6622139494</v>
      </c>
      <c r="L4303" s="56" t="s">
        <v>72</v>
      </c>
      <c r="M4303" s="1" t="s">
        <v>9376</v>
      </c>
    </row>
    <row r="4304" spans="1:13" x14ac:dyDescent="0.25">
      <c r="A4304" s="55" t="s">
        <v>31</v>
      </c>
      <c r="B4304" s="56" t="s">
        <v>9457</v>
      </c>
      <c r="C4304" s="56" t="s">
        <v>9391</v>
      </c>
      <c r="D4304" s="56">
        <v>83000</v>
      </c>
      <c r="E4304" s="56" t="s">
        <v>51</v>
      </c>
      <c r="F4304" s="56" t="str">
        <f>+VLOOKUP(Tabla2[[#This Row],[Estado]],Catalogos!$I$3:$J$35,2,0)</f>
        <v>Noroeste</v>
      </c>
      <c r="G4304" s="56" t="s">
        <v>9191</v>
      </c>
      <c r="H4304" s="56" t="s">
        <v>9375</v>
      </c>
      <c r="I4304" s="56">
        <v>23</v>
      </c>
      <c r="J4304" s="56" t="s">
        <v>401</v>
      </c>
      <c r="K4304" s="56">
        <v>6622125624</v>
      </c>
      <c r="L4304" s="56" t="s">
        <v>72</v>
      </c>
      <c r="M4304" s="1" t="s">
        <v>9376</v>
      </c>
    </row>
    <row r="4305" spans="1:13" x14ac:dyDescent="0.25">
      <c r="A4305" s="55" t="s">
        <v>31</v>
      </c>
      <c r="B4305" s="56" t="s">
        <v>9457</v>
      </c>
      <c r="C4305" s="56" t="s">
        <v>9392</v>
      </c>
      <c r="D4305" s="56">
        <v>83000</v>
      </c>
      <c r="E4305" s="56" t="s">
        <v>51</v>
      </c>
      <c r="F4305" s="56" t="str">
        <f>+VLOOKUP(Tabla2[[#This Row],[Estado]],Catalogos!$I$3:$J$35,2,0)</f>
        <v>Noroeste</v>
      </c>
      <c r="G4305" s="56" t="s">
        <v>9191</v>
      </c>
      <c r="H4305" s="56" t="s">
        <v>9375</v>
      </c>
      <c r="I4305" s="56">
        <v>23</v>
      </c>
      <c r="J4305" s="56" t="s">
        <v>401</v>
      </c>
      <c r="K4305" s="56">
        <v>6622121154</v>
      </c>
      <c r="L4305" s="56" t="s">
        <v>72</v>
      </c>
      <c r="M4305" s="1" t="s">
        <v>9376</v>
      </c>
    </row>
    <row r="4306" spans="1:13" x14ac:dyDescent="0.25">
      <c r="A4306" s="55" t="s">
        <v>31</v>
      </c>
      <c r="B4306" s="56" t="s">
        <v>9457</v>
      </c>
      <c r="C4306" s="56" t="s">
        <v>9393</v>
      </c>
      <c r="D4306" s="56">
        <v>83000</v>
      </c>
      <c r="E4306" s="56" t="s">
        <v>51</v>
      </c>
      <c r="F4306" s="56" t="str">
        <f>+VLOOKUP(Tabla2[[#This Row],[Estado]],Catalogos!$I$3:$J$35,2,0)</f>
        <v>Noroeste</v>
      </c>
      <c r="G4306" s="56" t="s">
        <v>9191</v>
      </c>
      <c r="H4306" s="56" t="s">
        <v>9375</v>
      </c>
      <c r="I4306" s="56">
        <v>23</v>
      </c>
      <c r="J4306" s="56" t="s">
        <v>401</v>
      </c>
      <c r="K4306" s="56">
        <v>6622121154</v>
      </c>
      <c r="L4306" s="56" t="s">
        <v>72</v>
      </c>
      <c r="M4306" s="1" t="s">
        <v>9376</v>
      </c>
    </row>
    <row r="4307" spans="1:13" x14ac:dyDescent="0.25">
      <c r="A4307" s="55" t="s">
        <v>31</v>
      </c>
      <c r="B4307" s="56" t="s">
        <v>9457</v>
      </c>
      <c r="C4307" s="56" t="s">
        <v>9394</v>
      </c>
      <c r="D4307" s="56">
        <v>83000</v>
      </c>
      <c r="E4307" s="56" t="s">
        <v>51</v>
      </c>
      <c r="F4307" s="56" t="str">
        <f>+VLOOKUP(Tabla2[[#This Row],[Estado]],Catalogos!$I$3:$J$35,2,0)</f>
        <v>Noroeste</v>
      </c>
      <c r="G4307" s="56" t="s">
        <v>9191</v>
      </c>
      <c r="H4307" s="56" t="s">
        <v>9375</v>
      </c>
      <c r="I4307" s="56">
        <v>23</v>
      </c>
      <c r="J4307" s="56" t="s">
        <v>401</v>
      </c>
      <c r="K4307" s="56">
        <v>6622175343</v>
      </c>
      <c r="L4307" s="56" t="s">
        <v>72</v>
      </c>
      <c r="M4307" s="1" t="s">
        <v>9376</v>
      </c>
    </row>
    <row r="4308" spans="1:13" x14ac:dyDescent="0.25">
      <c r="A4308" s="55" t="s">
        <v>31</v>
      </c>
      <c r="B4308" s="56" t="s">
        <v>9457</v>
      </c>
      <c r="C4308" s="56" t="s">
        <v>9395</v>
      </c>
      <c r="D4308" s="56">
        <v>83000</v>
      </c>
      <c r="E4308" s="56" t="s">
        <v>51</v>
      </c>
      <c r="F4308" s="56" t="str">
        <f>+VLOOKUP(Tabla2[[#This Row],[Estado]],Catalogos!$I$3:$J$35,2,0)</f>
        <v>Noroeste</v>
      </c>
      <c r="G4308" s="56" t="s">
        <v>9191</v>
      </c>
      <c r="H4308" s="56" t="s">
        <v>9375</v>
      </c>
      <c r="I4308" s="56">
        <v>23</v>
      </c>
      <c r="J4308" s="56" t="s">
        <v>401</v>
      </c>
      <c r="K4308" s="56">
        <v>6622121154</v>
      </c>
      <c r="L4308" s="56" t="s">
        <v>72</v>
      </c>
      <c r="M4308" s="1" t="s">
        <v>9376</v>
      </c>
    </row>
    <row r="4309" spans="1:13" x14ac:dyDescent="0.25">
      <c r="A4309" s="55" t="s">
        <v>31</v>
      </c>
      <c r="B4309" s="56" t="s">
        <v>9457</v>
      </c>
      <c r="C4309" s="56" t="s">
        <v>9396</v>
      </c>
      <c r="D4309" s="56">
        <v>83000</v>
      </c>
      <c r="E4309" s="56" t="s">
        <v>51</v>
      </c>
      <c r="F4309" s="56" t="str">
        <f>+VLOOKUP(Tabla2[[#This Row],[Estado]],Catalogos!$I$3:$J$35,2,0)</f>
        <v>Noroeste</v>
      </c>
      <c r="G4309" s="56" t="s">
        <v>9191</v>
      </c>
      <c r="H4309" s="56" t="s">
        <v>9375</v>
      </c>
      <c r="I4309" s="56">
        <v>23</v>
      </c>
      <c r="J4309" s="56" t="s">
        <v>401</v>
      </c>
      <c r="K4309" s="56">
        <v>6622179247</v>
      </c>
      <c r="L4309" s="56" t="s">
        <v>72</v>
      </c>
      <c r="M4309" s="1" t="s">
        <v>9376</v>
      </c>
    </row>
    <row r="4310" spans="1:13" x14ac:dyDescent="0.25">
      <c r="A4310" s="55" t="s">
        <v>31</v>
      </c>
      <c r="B4310" s="56" t="s">
        <v>9457</v>
      </c>
      <c r="C4310" s="56" t="s">
        <v>9397</v>
      </c>
      <c r="D4310" s="56">
        <v>83000</v>
      </c>
      <c r="E4310" s="56" t="s">
        <v>51</v>
      </c>
      <c r="F4310" s="56" t="str">
        <f>+VLOOKUP(Tabla2[[#This Row],[Estado]],Catalogos!$I$3:$J$35,2,0)</f>
        <v>Noroeste</v>
      </c>
      <c r="G4310" s="56" t="s">
        <v>9191</v>
      </c>
      <c r="H4310" s="56" t="s">
        <v>9375</v>
      </c>
      <c r="I4310" s="56">
        <v>23</v>
      </c>
      <c r="J4310" s="56" t="s">
        <v>401</v>
      </c>
      <c r="K4310" s="56">
        <v>6622125112</v>
      </c>
      <c r="L4310" s="56" t="s">
        <v>72</v>
      </c>
      <c r="M4310" s="1" t="s">
        <v>9376</v>
      </c>
    </row>
    <row r="4311" spans="1:13" x14ac:dyDescent="0.25">
      <c r="A4311" s="55" t="s">
        <v>31</v>
      </c>
      <c r="B4311" s="56" t="s">
        <v>9457</v>
      </c>
      <c r="C4311" s="56" t="s">
        <v>9398</v>
      </c>
      <c r="D4311" s="56">
        <v>83000</v>
      </c>
      <c r="E4311" s="56" t="s">
        <v>51</v>
      </c>
      <c r="F4311" s="56" t="str">
        <f>+VLOOKUP(Tabla2[[#This Row],[Estado]],Catalogos!$I$3:$J$35,2,0)</f>
        <v>Noroeste</v>
      </c>
      <c r="G4311" s="56" t="s">
        <v>9191</v>
      </c>
      <c r="H4311" s="56" t="s">
        <v>9375</v>
      </c>
      <c r="I4311" s="56">
        <v>23</v>
      </c>
      <c r="J4311" s="56" t="s">
        <v>401</v>
      </c>
      <c r="K4311" s="56">
        <v>6622133295</v>
      </c>
      <c r="L4311" s="56" t="s">
        <v>72</v>
      </c>
      <c r="M4311" s="1" t="s">
        <v>9376</v>
      </c>
    </row>
    <row r="4312" spans="1:13" x14ac:dyDescent="0.25">
      <c r="A4312" s="55" t="s">
        <v>31</v>
      </c>
      <c r="B4312" s="56" t="s">
        <v>9457</v>
      </c>
      <c r="C4312" s="56" t="s">
        <v>9399</v>
      </c>
      <c r="D4312" s="56">
        <v>83000</v>
      </c>
      <c r="E4312" s="56" t="s">
        <v>51</v>
      </c>
      <c r="F4312" s="56" t="str">
        <f>+VLOOKUP(Tabla2[[#This Row],[Estado]],Catalogos!$I$3:$J$35,2,0)</f>
        <v>Noroeste</v>
      </c>
      <c r="G4312" s="56" t="s">
        <v>9191</v>
      </c>
      <c r="H4312" s="56" t="s">
        <v>9375</v>
      </c>
      <c r="I4312" s="56">
        <v>23</v>
      </c>
      <c r="J4312" s="56" t="s">
        <v>401</v>
      </c>
      <c r="K4312" s="56">
        <v>6622179247</v>
      </c>
      <c r="L4312" s="56" t="s">
        <v>72</v>
      </c>
      <c r="M4312" s="1" t="s">
        <v>9376</v>
      </c>
    </row>
    <row r="4313" spans="1:13" x14ac:dyDescent="0.25">
      <c r="A4313" s="55" t="s">
        <v>31</v>
      </c>
      <c r="B4313" s="56" t="s">
        <v>9457</v>
      </c>
      <c r="C4313" s="56" t="s">
        <v>9400</v>
      </c>
      <c r="D4313" s="56">
        <v>83000</v>
      </c>
      <c r="E4313" s="56" t="s">
        <v>51</v>
      </c>
      <c r="F4313" s="56" t="str">
        <f>+VLOOKUP(Tabla2[[#This Row],[Estado]],Catalogos!$I$3:$J$35,2,0)</f>
        <v>Noroeste</v>
      </c>
      <c r="G4313" s="56" t="s">
        <v>9191</v>
      </c>
      <c r="H4313" s="56" t="s">
        <v>9375</v>
      </c>
      <c r="I4313" s="56">
        <v>23</v>
      </c>
      <c r="J4313" s="56" t="s">
        <v>401</v>
      </c>
      <c r="K4313" s="56">
        <v>6622134898</v>
      </c>
      <c r="L4313" s="56" t="s">
        <v>72</v>
      </c>
      <c r="M4313" s="1" t="s">
        <v>9376</v>
      </c>
    </row>
    <row r="4314" spans="1:13" x14ac:dyDescent="0.25">
      <c r="A4314" s="55" t="s">
        <v>31</v>
      </c>
      <c r="B4314" s="56" t="s">
        <v>9457</v>
      </c>
      <c r="C4314" s="56" t="s">
        <v>9401</v>
      </c>
      <c r="D4314" s="56">
        <v>83000</v>
      </c>
      <c r="E4314" s="56" t="s">
        <v>51</v>
      </c>
      <c r="F4314" s="56" t="str">
        <f>+VLOOKUP(Tabla2[[#This Row],[Estado]],Catalogos!$I$3:$J$35,2,0)</f>
        <v>Noroeste</v>
      </c>
      <c r="G4314" s="56" t="s">
        <v>9191</v>
      </c>
      <c r="H4314" s="56" t="s">
        <v>9375</v>
      </c>
      <c r="I4314" s="56">
        <v>23</v>
      </c>
      <c r="J4314" s="56" t="s">
        <v>401</v>
      </c>
      <c r="K4314" s="56">
        <v>6622121154</v>
      </c>
      <c r="L4314" s="56" t="s">
        <v>72</v>
      </c>
      <c r="M4314" s="1" t="s">
        <v>9376</v>
      </c>
    </row>
    <row r="4315" spans="1:13" x14ac:dyDescent="0.25">
      <c r="A4315" s="55" t="s">
        <v>31</v>
      </c>
      <c r="B4315" s="53" t="s">
        <v>115</v>
      </c>
      <c r="C4315" s="56" t="s">
        <v>9402</v>
      </c>
      <c r="D4315" s="56">
        <v>83000</v>
      </c>
      <c r="E4315" s="56" t="s">
        <v>51</v>
      </c>
      <c r="F4315" s="56" t="str">
        <f>+VLOOKUP(Tabla2[[#This Row],[Estado]],Catalogos!$I$3:$J$35,2,0)</f>
        <v>Noroeste</v>
      </c>
      <c r="G4315" s="56" t="s">
        <v>9191</v>
      </c>
      <c r="H4315" s="56" t="s">
        <v>9375</v>
      </c>
      <c r="I4315" s="56">
        <v>23</v>
      </c>
      <c r="J4315" s="56" t="s">
        <v>401</v>
      </c>
      <c r="K4315" s="56">
        <v>6622171007</v>
      </c>
      <c r="L4315" s="56" t="s">
        <v>72</v>
      </c>
      <c r="M4315" s="1" t="s">
        <v>9376</v>
      </c>
    </row>
    <row r="4316" spans="1:13" x14ac:dyDescent="0.25">
      <c r="A4316" s="55" t="s">
        <v>31</v>
      </c>
      <c r="B4316" s="53" t="s">
        <v>115</v>
      </c>
      <c r="C4316" s="56" t="s">
        <v>9403</v>
      </c>
      <c r="D4316" s="56">
        <v>83000</v>
      </c>
      <c r="E4316" s="56" t="s">
        <v>51</v>
      </c>
      <c r="F4316" s="56" t="str">
        <f>+VLOOKUP(Tabla2[[#This Row],[Estado]],Catalogos!$I$3:$J$35,2,0)</f>
        <v>Noroeste</v>
      </c>
      <c r="G4316" s="56" t="s">
        <v>9191</v>
      </c>
      <c r="H4316" s="56" t="s">
        <v>9375</v>
      </c>
      <c r="I4316" s="56">
        <v>23</v>
      </c>
      <c r="J4316" s="56" t="s">
        <v>401</v>
      </c>
      <c r="K4316" s="56">
        <v>6621127289</v>
      </c>
      <c r="L4316" s="56" t="s">
        <v>72</v>
      </c>
      <c r="M4316" s="1" t="s">
        <v>9376</v>
      </c>
    </row>
    <row r="4317" spans="1:13" x14ac:dyDescent="0.25">
      <c r="A4317" s="55" t="s">
        <v>31</v>
      </c>
      <c r="B4317" s="56" t="s">
        <v>11818</v>
      </c>
      <c r="C4317" s="56" t="s">
        <v>9404</v>
      </c>
      <c r="D4317" s="56">
        <v>83000</v>
      </c>
      <c r="E4317" s="56" t="s">
        <v>51</v>
      </c>
      <c r="F4317" s="56" t="str">
        <f>+VLOOKUP(Tabla2[[#This Row],[Estado]],Catalogos!$I$3:$J$35,2,0)</f>
        <v>Noroeste</v>
      </c>
      <c r="G4317" s="56" t="s">
        <v>9191</v>
      </c>
      <c r="H4317" s="56" t="s">
        <v>9375</v>
      </c>
      <c r="I4317" s="56">
        <v>23</v>
      </c>
      <c r="J4317" s="56" t="s">
        <v>401</v>
      </c>
      <c r="K4317" s="56">
        <v>6622122241</v>
      </c>
      <c r="L4317" s="56" t="s">
        <v>72</v>
      </c>
      <c r="M4317" s="1" t="s">
        <v>9376</v>
      </c>
    </row>
    <row r="4318" spans="1:13" x14ac:dyDescent="0.25">
      <c r="A4318" s="55" t="s">
        <v>31</v>
      </c>
      <c r="B4318" s="56" t="s">
        <v>135</v>
      </c>
      <c r="C4318" s="56" t="s">
        <v>9405</v>
      </c>
      <c r="D4318" s="56">
        <v>83000</v>
      </c>
      <c r="E4318" s="56" t="s">
        <v>51</v>
      </c>
      <c r="F4318" s="56" t="str">
        <f>+VLOOKUP(Tabla2[[#This Row],[Estado]],Catalogos!$I$3:$J$35,2,0)</f>
        <v>Noroeste</v>
      </c>
      <c r="G4318" s="56" t="s">
        <v>9191</v>
      </c>
      <c r="H4318" s="56" t="s">
        <v>9375</v>
      </c>
      <c r="I4318" s="56">
        <v>23</v>
      </c>
      <c r="J4318" s="56" t="s">
        <v>401</v>
      </c>
      <c r="K4318" s="56">
        <v>6621080900</v>
      </c>
      <c r="L4318" s="56" t="s">
        <v>72</v>
      </c>
      <c r="M4318" s="1" t="s">
        <v>9376</v>
      </c>
    </row>
    <row r="4319" spans="1:13" x14ac:dyDescent="0.25">
      <c r="A4319" s="55" t="s">
        <v>31</v>
      </c>
      <c r="B4319" s="56" t="s">
        <v>135</v>
      </c>
      <c r="C4319" s="56" t="s">
        <v>9406</v>
      </c>
      <c r="D4319" s="56">
        <v>83000</v>
      </c>
      <c r="E4319" s="56" t="s">
        <v>51</v>
      </c>
      <c r="F4319" s="56" t="str">
        <f>+VLOOKUP(Tabla2[[#This Row],[Estado]],Catalogos!$I$3:$J$35,2,0)</f>
        <v>Noroeste</v>
      </c>
      <c r="G4319" s="56" t="s">
        <v>9191</v>
      </c>
      <c r="H4319" s="56" t="s">
        <v>9375</v>
      </c>
      <c r="I4319" s="56">
        <v>23</v>
      </c>
      <c r="J4319" s="56" t="s">
        <v>401</v>
      </c>
      <c r="K4319" s="56">
        <v>6622134988</v>
      </c>
      <c r="L4319" s="56" t="s">
        <v>72</v>
      </c>
      <c r="M4319" s="1" t="s">
        <v>9376</v>
      </c>
    </row>
    <row r="4320" spans="1:13" x14ac:dyDescent="0.25">
      <c r="A4320" s="55" t="s">
        <v>31</v>
      </c>
      <c r="B4320" s="56" t="s">
        <v>135</v>
      </c>
      <c r="C4320" s="56" t="s">
        <v>9407</v>
      </c>
      <c r="D4320" s="56">
        <v>83000</v>
      </c>
      <c r="E4320" s="56" t="s">
        <v>51</v>
      </c>
      <c r="F4320" s="56" t="str">
        <f>+VLOOKUP(Tabla2[[#This Row],[Estado]],Catalogos!$I$3:$J$35,2,0)</f>
        <v>Noroeste</v>
      </c>
      <c r="G4320" s="56" t="s">
        <v>9191</v>
      </c>
      <c r="H4320" s="56" t="s">
        <v>9375</v>
      </c>
      <c r="I4320" s="56">
        <v>23</v>
      </c>
      <c r="J4320" s="56" t="s">
        <v>401</v>
      </c>
      <c r="K4320" s="56">
        <v>6622131363</v>
      </c>
      <c r="L4320" s="56" t="s">
        <v>72</v>
      </c>
      <c r="M4320" s="1" t="s">
        <v>9376</v>
      </c>
    </row>
    <row r="4321" spans="1:13" x14ac:dyDescent="0.25">
      <c r="A4321" s="55" t="s">
        <v>31</v>
      </c>
      <c r="B4321" s="56" t="s">
        <v>12786</v>
      </c>
      <c r="C4321" s="56" t="s">
        <v>9412</v>
      </c>
      <c r="D4321" s="56">
        <v>83000</v>
      </c>
      <c r="E4321" s="56" t="s">
        <v>51</v>
      </c>
      <c r="F4321" s="56" t="str">
        <f>+VLOOKUP(Tabla2[[#This Row],[Estado]],Catalogos!$I$3:$J$35,2,0)</f>
        <v>Noroeste</v>
      </c>
      <c r="G4321" s="56" t="s">
        <v>9191</v>
      </c>
      <c r="H4321" s="56" t="s">
        <v>9375</v>
      </c>
      <c r="I4321" s="56">
        <v>23</v>
      </c>
      <c r="J4321" s="56" t="s">
        <v>401</v>
      </c>
      <c r="K4321" s="56">
        <v>6621035209</v>
      </c>
      <c r="L4321" s="56" t="s">
        <v>72</v>
      </c>
      <c r="M4321" s="1" t="s">
        <v>9376</v>
      </c>
    </row>
    <row r="4322" spans="1:13" x14ac:dyDescent="0.25">
      <c r="A4322" s="55" t="s">
        <v>31</v>
      </c>
      <c r="B4322" s="56" t="s">
        <v>135</v>
      </c>
      <c r="C4322" s="56" t="s">
        <v>9408</v>
      </c>
      <c r="D4322" s="56">
        <v>83000</v>
      </c>
      <c r="E4322" s="56" t="s">
        <v>51</v>
      </c>
      <c r="F4322" s="56" t="str">
        <f>+VLOOKUP(Tabla2[[#This Row],[Estado]],Catalogos!$I$3:$J$35,2,0)</f>
        <v>Noroeste</v>
      </c>
      <c r="G4322" s="56" t="s">
        <v>9191</v>
      </c>
      <c r="H4322" s="56" t="s">
        <v>9375</v>
      </c>
      <c r="I4322" s="56">
        <v>23</v>
      </c>
      <c r="J4322" s="56" t="s">
        <v>401</v>
      </c>
      <c r="K4322" s="56">
        <v>6622121714</v>
      </c>
      <c r="L4322" s="56" t="s">
        <v>72</v>
      </c>
      <c r="M4322" s="1" t="s">
        <v>9376</v>
      </c>
    </row>
    <row r="4323" spans="1:13" x14ac:dyDescent="0.25">
      <c r="A4323" s="55" t="s">
        <v>31</v>
      </c>
      <c r="B4323" s="56" t="s">
        <v>135</v>
      </c>
      <c r="C4323" s="56" t="s">
        <v>9409</v>
      </c>
      <c r="D4323" s="56">
        <v>83000</v>
      </c>
      <c r="E4323" s="56" t="s">
        <v>51</v>
      </c>
      <c r="F4323" s="56" t="str">
        <f>+VLOOKUP(Tabla2[[#This Row],[Estado]],Catalogos!$I$3:$J$35,2,0)</f>
        <v>Noroeste</v>
      </c>
      <c r="G4323" s="56" t="s">
        <v>9191</v>
      </c>
      <c r="H4323" s="56" t="s">
        <v>9375</v>
      </c>
      <c r="I4323" s="56">
        <v>23</v>
      </c>
      <c r="J4323" s="56" t="s">
        <v>401</v>
      </c>
      <c r="K4323" s="56">
        <v>6622120961</v>
      </c>
      <c r="L4323" s="56" t="s">
        <v>72</v>
      </c>
      <c r="M4323" s="1" t="s">
        <v>9376</v>
      </c>
    </row>
    <row r="4324" spans="1:13" x14ac:dyDescent="0.25">
      <c r="A4324" s="55" t="s">
        <v>31</v>
      </c>
      <c r="B4324" s="56" t="s">
        <v>11678</v>
      </c>
      <c r="C4324" s="56" t="s">
        <v>9410</v>
      </c>
      <c r="D4324" s="56">
        <v>83000</v>
      </c>
      <c r="E4324" s="56" t="s">
        <v>51</v>
      </c>
      <c r="F4324" s="56" t="str">
        <f>+VLOOKUP(Tabla2[[#This Row],[Estado]],Catalogos!$I$3:$J$35,2,0)</f>
        <v>Noroeste</v>
      </c>
      <c r="G4324" s="56" t="s">
        <v>9191</v>
      </c>
      <c r="H4324" s="56" t="s">
        <v>9375</v>
      </c>
      <c r="I4324" s="56">
        <v>23</v>
      </c>
      <c r="J4324" s="56" t="s">
        <v>401</v>
      </c>
      <c r="K4324" s="56">
        <v>6622130589</v>
      </c>
      <c r="L4324" s="56" t="s">
        <v>72</v>
      </c>
      <c r="M4324" s="1" t="s">
        <v>9376</v>
      </c>
    </row>
    <row r="4325" spans="1:13" x14ac:dyDescent="0.25">
      <c r="A4325" s="55" t="s">
        <v>31</v>
      </c>
      <c r="B4325" s="88" t="s">
        <v>11683</v>
      </c>
      <c r="C4325" s="56" t="s">
        <v>9411</v>
      </c>
      <c r="D4325" s="56">
        <v>83000</v>
      </c>
      <c r="E4325" s="56" t="s">
        <v>51</v>
      </c>
      <c r="F4325" s="56" t="str">
        <f>+VLOOKUP(Tabla2[[#This Row],[Estado]],Catalogos!$I$3:$J$35,2,0)</f>
        <v>Noroeste</v>
      </c>
      <c r="G4325" s="56" t="s">
        <v>9191</v>
      </c>
      <c r="H4325" s="56" t="s">
        <v>9375</v>
      </c>
      <c r="I4325" s="56">
        <v>23</v>
      </c>
      <c r="J4325" s="56" t="s">
        <v>401</v>
      </c>
      <c r="K4325" s="56">
        <v>6622120961</v>
      </c>
      <c r="L4325" s="56" t="s">
        <v>72</v>
      </c>
      <c r="M4325" s="1" t="s">
        <v>9376</v>
      </c>
    </row>
    <row r="4326" spans="1:13" x14ac:dyDescent="0.25">
      <c r="A4326" s="55" t="s">
        <v>31</v>
      </c>
      <c r="B4326" s="56" t="s">
        <v>1467</v>
      </c>
      <c r="C4326" s="56" t="s">
        <v>9414</v>
      </c>
      <c r="D4326" s="56">
        <v>83000</v>
      </c>
      <c r="E4326" s="56" t="s">
        <v>51</v>
      </c>
      <c r="F4326" s="56" t="str">
        <f>+VLOOKUP(Tabla2[[#This Row],[Estado]],Catalogos!$I$3:$J$35,2,0)</f>
        <v>Noroeste</v>
      </c>
      <c r="G4326" s="56" t="s">
        <v>9191</v>
      </c>
      <c r="H4326" s="56" t="s">
        <v>9375</v>
      </c>
      <c r="I4326" s="56">
        <v>23</v>
      </c>
      <c r="J4326" s="56" t="s">
        <v>401</v>
      </c>
      <c r="K4326" s="56">
        <v>6622123036</v>
      </c>
      <c r="L4326" s="56" t="s">
        <v>72</v>
      </c>
      <c r="M4326" s="1" t="s">
        <v>9376</v>
      </c>
    </row>
    <row r="4327" spans="1:13" x14ac:dyDescent="0.25">
      <c r="A4327" s="55" t="s">
        <v>31</v>
      </c>
      <c r="B4327" s="56" t="s">
        <v>1507</v>
      </c>
      <c r="C4327" s="56" t="s">
        <v>9415</v>
      </c>
      <c r="D4327" s="56">
        <v>83000</v>
      </c>
      <c r="E4327" s="56" t="s">
        <v>51</v>
      </c>
      <c r="F4327" s="56" t="str">
        <f>+VLOOKUP(Tabla2[[#This Row],[Estado]],Catalogos!$I$3:$J$35,2,0)</f>
        <v>Noroeste</v>
      </c>
      <c r="G4327" s="56" t="s">
        <v>9191</v>
      </c>
      <c r="H4327" s="56" t="s">
        <v>9375</v>
      </c>
      <c r="I4327" s="56">
        <v>23</v>
      </c>
      <c r="J4327" s="56" t="s">
        <v>401</v>
      </c>
      <c r="K4327" s="56">
        <v>6622122241</v>
      </c>
      <c r="L4327" s="56" t="s">
        <v>72</v>
      </c>
      <c r="M4327" s="1" t="s">
        <v>9376</v>
      </c>
    </row>
    <row r="4328" spans="1:13" x14ac:dyDescent="0.25">
      <c r="A4328" s="55" t="s">
        <v>31</v>
      </c>
      <c r="B4328" s="56" t="s">
        <v>11684</v>
      </c>
      <c r="C4328" s="56" t="s">
        <v>9416</v>
      </c>
      <c r="D4328" s="56">
        <v>83000</v>
      </c>
      <c r="E4328" s="56" t="s">
        <v>51</v>
      </c>
      <c r="F4328" s="56" t="str">
        <f>+VLOOKUP(Tabla2[[#This Row],[Estado]],Catalogos!$I$3:$J$35,2,0)</f>
        <v>Noroeste</v>
      </c>
      <c r="G4328" s="56" t="s">
        <v>9191</v>
      </c>
      <c r="H4328" s="56" t="s">
        <v>9375</v>
      </c>
      <c r="I4328" s="56">
        <v>23</v>
      </c>
      <c r="J4328" s="56" t="s">
        <v>401</v>
      </c>
      <c r="K4328" s="56">
        <v>6622134338</v>
      </c>
      <c r="L4328" s="56" t="s">
        <v>72</v>
      </c>
      <c r="M4328" s="1" t="s">
        <v>9376</v>
      </c>
    </row>
    <row r="4329" spans="1:13" x14ac:dyDescent="0.25">
      <c r="A4329" s="55" t="s">
        <v>31</v>
      </c>
      <c r="B4329" s="56" t="s">
        <v>11679</v>
      </c>
      <c r="C4329" s="56" t="s">
        <v>9417</v>
      </c>
      <c r="D4329" s="56">
        <v>83000</v>
      </c>
      <c r="E4329" s="56" t="s">
        <v>51</v>
      </c>
      <c r="F4329" s="56" t="str">
        <f>+VLOOKUP(Tabla2[[#This Row],[Estado]],Catalogos!$I$3:$J$35,2,0)</f>
        <v>Noroeste</v>
      </c>
      <c r="G4329" s="56" t="s">
        <v>9191</v>
      </c>
      <c r="H4329" s="56" t="s">
        <v>9375</v>
      </c>
      <c r="I4329" s="56">
        <v>23</v>
      </c>
      <c r="J4329" s="56" t="s">
        <v>401</v>
      </c>
      <c r="K4329" s="56">
        <v>6621080900</v>
      </c>
      <c r="L4329" s="56" t="s">
        <v>72</v>
      </c>
      <c r="M4329" s="1" t="s">
        <v>9376</v>
      </c>
    </row>
    <row r="4330" spans="1:13" x14ac:dyDescent="0.25">
      <c r="A4330" s="55" t="s">
        <v>31</v>
      </c>
      <c r="B4330" s="56" t="s">
        <v>11926</v>
      </c>
      <c r="C4330" s="56" t="s">
        <v>9418</v>
      </c>
      <c r="D4330" s="56">
        <v>83000</v>
      </c>
      <c r="E4330" s="56" t="s">
        <v>51</v>
      </c>
      <c r="F4330" s="56" t="str">
        <f>+VLOOKUP(Tabla2[[#This Row],[Estado]],Catalogos!$I$3:$J$35,2,0)</f>
        <v>Noroeste</v>
      </c>
      <c r="G4330" s="56" t="s">
        <v>9191</v>
      </c>
      <c r="H4330" s="56" t="s">
        <v>9375</v>
      </c>
      <c r="I4330" s="56">
        <v>23</v>
      </c>
      <c r="J4330" s="56" t="s">
        <v>401</v>
      </c>
      <c r="K4330" s="56">
        <v>6622120620</v>
      </c>
      <c r="L4330" s="56" t="s">
        <v>72</v>
      </c>
      <c r="M4330" s="1" t="s">
        <v>9376</v>
      </c>
    </row>
    <row r="4331" spans="1:13" x14ac:dyDescent="0.25">
      <c r="A4331" s="55" t="s">
        <v>31</v>
      </c>
      <c r="B4331" s="56" t="s">
        <v>229</v>
      </c>
      <c r="C4331" s="56" t="s">
        <v>9419</v>
      </c>
      <c r="D4331" s="56">
        <v>83000</v>
      </c>
      <c r="E4331" s="56" t="s">
        <v>51</v>
      </c>
      <c r="F4331" s="56" t="str">
        <f>+VLOOKUP(Tabla2[[#This Row],[Estado]],Catalogos!$I$3:$J$35,2,0)</f>
        <v>Noroeste</v>
      </c>
      <c r="G4331" s="56" t="s">
        <v>9191</v>
      </c>
      <c r="H4331" s="56" t="s">
        <v>9375</v>
      </c>
      <c r="I4331" s="56">
        <v>23</v>
      </c>
      <c r="J4331" s="56" t="s">
        <v>401</v>
      </c>
      <c r="K4331" s="56">
        <v>6622135534</v>
      </c>
      <c r="L4331" s="56" t="s">
        <v>72</v>
      </c>
      <c r="M4331" s="1" t="s">
        <v>9376</v>
      </c>
    </row>
    <row r="4332" spans="1:13" x14ac:dyDescent="0.25">
      <c r="A4332" s="55" t="s">
        <v>31</v>
      </c>
      <c r="B4332" s="56" t="s">
        <v>229</v>
      </c>
      <c r="C4332" s="56" t="s">
        <v>9420</v>
      </c>
      <c r="D4332" s="56">
        <v>83000</v>
      </c>
      <c r="E4332" s="56" t="s">
        <v>51</v>
      </c>
      <c r="F4332" s="56" t="str">
        <f>+VLOOKUP(Tabla2[[#This Row],[Estado]],Catalogos!$I$3:$J$35,2,0)</f>
        <v>Noroeste</v>
      </c>
      <c r="G4332" s="56" t="s">
        <v>9191</v>
      </c>
      <c r="H4332" s="56" t="s">
        <v>9375</v>
      </c>
      <c r="I4332" s="56">
        <v>23</v>
      </c>
      <c r="J4332" s="56" t="s">
        <v>401</v>
      </c>
      <c r="K4332" s="56">
        <v>6623665366</v>
      </c>
      <c r="L4332" s="56" t="s">
        <v>72</v>
      </c>
      <c r="M4332" s="1" t="s">
        <v>9376</v>
      </c>
    </row>
    <row r="4333" spans="1:13" x14ac:dyDescent="0.25">
      <c r="A4333" s="55" t="s">
        <v>31</v>
      </c>
      <c r="B4333" s="56" t="s">
        <v>229</v>
      </c>
      <c r="C4333" s="56" t="s">
        <v>9421</v>
      </c>
      <c r="D4333" s="56">
        <v>83000</v>
      </c>
      <c r="E4333" s="56" t="s">
        <v>51</v>
      </c>
      <c r="F4333" s="56" t="str">
        <f>+VLOOKUP(Tabla2[[#This Row],[Estado]],Catalogos!$I$3:$J$35,2,0)</f>
        <v>Noroeste</v>
      </c>
      <c r="G4333" s="56" t="s">
        <v>9191</v>
      </c>
      <c r="H4333" s="56" t="s">
        <v>9375</v>
      </c>
      <c r="I4333" s="56">
        <v>23</v>
      </c>
      <c r="J4333" s="56" t="s">
        <v>401</v>
      </c>
      <c r="K4333" s="56">
        <v>6623818347</v>
      </c>
      <c r="L4333" s="56" t="s">
        <v>72</v>
      </c>
      <c r="M4333" s="1" t="s">
        <v>9376</v>
      </c>
    </row>
    <row r="4334" spans="1:13" x14ac:dyDescent="0.25">
      <c r="A4334" s="55" t="s">
        <v>31</v>
      </c>
      <c r="B4334" s="56" t="s">
        <v>229</v>
      </c>
      <c r="C4334" s="56" t="s">
        <v>9422</v>
      </c>
      <c r="D4334" s="56">
        <v>83000</v>
      </c>
      <c r="E4334" s="56" t="s">
        <v>51</v>
      </c>
      <c r="F4334" s="56" t="str">
        <f>+VLOOKUP(Tabla2[[#This Row],[Estado]],Catalogos!$I$3:$J$35,2,0)</f>
        <v>Noroeste</v>
      </c>
      <c r="G4334" s="56" t="s">
        <v>9191</v>
      </c>
      <c r="H4334" s="56" t="s">
        <v>9375</v>
      </c>
      <c r="I4334" s="56">
        <v>23</v>
      </c>
      <c r="J4334" s="56" t="s">
        <v>401</v>
      </c>
      <c r="K4334" s="56">
        <v>6623818347</v>
      </c>
      <c r="L4334" s="56" t="s">
        <v>72</v>
      </c>
      <c r="M4334" s="1" t="s">
        <v>9376</v>
      </c>
    </row>
    <row r="4335" spans="1:13" x14ac:dyDescent="0.25">
      <c r="A4335" s="55" t="s">
        <v>31</v>
      </c>
      <c r="B4335" s="56" t="s">
        <v>229</v>
      </c>
      <c r="C4335" s="56" t="s">
        <v>9423</v>
      </c>
      <c r="D4335" s="56">
        <v>83000</v>
      </c>
      <c r="E4335" s="56" t="s">
        <v>51</v>
      </c>
      <c r="F4335" s="56" t="str">
        <f>+VLOOKUP(Tabla2[[#This Row],[Estado]],Catalogos!$I$3:$J$35,2,0)</f>
        <v>Noroeste</v>
      </c>
      <c r="G4335" s="56" t="s">
        <v>9191</v>
      </c>
      <c r="H4335" s="56" t="s">
        <v>9375</v>
      </c>
      <c r="I4335" s="56">
        <v>23</v>
      </c>
      <c r="J4335" s="56" t="s">
        <v>401</v>
      </c>
      <c r="K4335" s="56">
        <v>6622170816</v>
      </c>
      <c r="L4335" s="56" t="s">
        <v>72</v>
      </c>
      <c r="M4335" s="1" t="s">
        <v>9376</v>
      </c>
    </row>
    <row r="4336" spans="1:13" x14ac:dyDescent="0.25">
      <c r="A4336" s="55" t="s">
        <v>31</v>
      </c>
      <c r="B4336" s="56" t="s">
        <v>123</v>
      </c>
      <c r="C4336" s="56" t="s">
        <v>9424</v>
      </c>
      <c r="D4336" s="56">
        <v>83000</v>
      </c>
      <c r="E4336" s="56" t="s">
        <v>51</v>
      </c>
      <c r="F4336" s="56" t="str">
        <f>+VLOOKUP(Tabla2[[#This Row],[Estado]],Catalogos!$I$3:$J$35,2,0)</f>
        <v>Noroeste</v>
      </c>
      <c r="G4336" s="56" t="s">
        <v>9191</v>
      </c>
      <c r="H4336" s="56" t="s">
        <v>9375</v>
      </c>
      <c r="I4336" s="56">
        <v>23</v>
      </c>
      <c r="J4336" s="56" t="s">
        <v>401</v>
      </c>
      <c r="K4336" s="56">
        <v>6622135814</v>
      </c>
      <c r="L4336" s="56" t="s">
        <v>72</v>
      </c>
      <c r="M4336" s="1" t="s">
        <v>9376</v>
      </c>
    </row>
    <row r="4337" spans="1:13" x14ac:dyDescent="0.25">
      <c r="A4337" s="55" t="s">
        <v>31</v>
      </c>
      <c r="B4337" s="56" t="s">
        <v>12787</v>
      </c>
      <c r="C4337" s="56" t="s">
        <v>9425</v>
      </c>
      <c r="D4337" s="56">
        <v>83000</v>
      </c>
      <c r="E4337" s="56" t="s">
        <v>51</v>
      </c>
      <c r="F4337" s="56" t="str">
        <f>+VLOOKUP(Tabla2[[#This Row],[Estado]],Catalogos!$I$3:$J$35,2,0)</f>
        <v>Noroeste</v>
      </c>
      <c r="G4337" s="56" t="s">
        <v>9191</v>
      </c>
      <c r="H4337" s="56" t="s">
        <v>9375</v>
      </c>
      <c r="I4337" s="56">
        <v>23</v>
      </c>
      <c r="J4337" s="56" t="s">
        <v>401</v>
      </c>
      <c r="K4337" s="56">
        <v>6621080900</v>
      </c>
      <c r="L4337" s="56" t="s">
        <v>72</v>
      </c>
      <c r="M4337" s="1" t="s">
        <v>9376</v>
      </c>
    </row>
    <row r="4338" spans="1:13" x14ac:dyDescent="0.25">
      <c r="A4338" s="55" t="s">
        <v>31</v>
      </c>
      <c r="B4338" s="56" t="s">
        <v>12788</v>
      </c>
      <c r="C4338" s="56" t="s">
        <v>9426</v>
      </c>
      <c r="D4338" s="56">
        <v>83000</v>
      </c>
      <c r="E4338" s="56" t="s">
        <v>51</v>
      </c>
      <c r="F4338" s="56" t="str">
        <f>+VLOOKUP(Tabla2[[#This Row],[Estado]],Catalogos!$I$3:$J$35,2,0)</f>
        <v>Noroeste</v>
      </c>
      <c r="G4338" s="56" t="s">
        <v>9191</v>
      </c>
      <c r="H4338" s="56" t="s">
        <v>9375</v>
      </c>
      <c r="I4338" s="56">
        <v>23</v>
      </c>
      <c r="J4338" s="56" t="s">
        <v>401</v>
      </c>
      <c r="K4338" s="56">
        <v>6629485270</v>
      </c>
      <c r="L4338" s="56" t="s">
        <v>72</v>
      </c>
      <c r="M4338" s="1" t="s">
        <v>9376</v>
      </c>
    </row>
    <row r="4339" spans="1:13" x14ac:dyDescent="0.25">
      <c r="A4339" s="55" t="s">
        <v>31</v>
      </c>
      <c r="B4339" s="56" t="s">
        <v>6351</v>
      </c>
      <c r="C4339" s="56" t="s">
        <v>9427</v>
      </c>
      <c r="D4339" s="56">
        <v>83000</v>
      </c>
      <c r="E4339" s="56" t="s">
        <v>51</v>
      </c>
      <c r="F4339" s="56" t="str">
        <f>+VLOOKUP(Tabla2[[#This Row],[Estado]],Catalogos!$I$3:$J$35,2,0)</f>
        <v>Noroeste</v>
      </c>
      <c r="G4339" s="56" t="s">
        <v>9191</v>
      </c>
      <c r="H4339" s="56" t="s">
        <v>9375</v>
      </c>
      <c r="I4339" s="56">
        <v>23</v>
      </c>
      <c r="J4339" s="56" t="s">
        <v>401</v>
      </c>
      <c r="K4339" s="56">
        <v>6622121371</v>
      </c>
      <c r="L4339" s="56" t="s">
        <v>72</v>
      </c>
      <c r="M4339" s="1" t="s">
        <v>9376</v>
      </c>
    </row>
    <row r="4340" spans="1:13" x14ac:dyDescent="0.25">
      <c r="A4340" s="55" t="s">
        <v>31</v>
      </c>
      <c r="B4340" s="56" t="s">
        <v>11776</v>
      </c>
      <c r="C4340" s="56" t="s">
        <v>9428</v>
      </c>
      <c r="D4340" s="56">
        <v>83000</v>
      </c>
      <c r="E4340" s="56" t="s">
        <v>51</v>
      </c>
      <c r="F4340" s="56" t="str">
        <f>+VLOOKUP(Tabla2[[#This Row],[Estado]],Catalogos!$I$3:$J$35,2,0)</f>
        <v>Noroeste</v>
      </c>
      <c r="G4340" s="56" t="s">
        <v>9191</v>
      </c>
      <c r="H4340" s="56" t="s">
        <v>9375</v>
      </c>
      <c r="I4340" s="56">
        <v>23</v>
      </c>
      <c r="J4340" s="56" t="s">
        <v>401</v>
      </c>
      <c r="K4340" s="56">
        <v>6622133295</v>
      </c>
      <c r="L4340" s="56" t="s">
        <v>72</v>
      </c>
      <c r="M4340" s="1" t="s">
        <v>9376</v>
      </c>
    </row>
    <row r="4341" spans="1:13" x14ac:dyDescent="0.25">
      <c r="A4341" s="55" t="s">
        <v>31</v>
      </c>
      <c r="B4341" s="56" t="s">
        <v>11776</v>
      </c>
      <c r="C4341" s="56" t="s">
        <v>9429</v>
      </c>
      <c r="D4341" s="56">
        <v>83000</v>
      </c>
      <c r="E4341" s="56" t="s">
        <v>51</v>
      </c>
      <c r="F4341" s="56" t="str">
        <f>+VLOOKUP(Tabla2[[#This Row],[Estado]],Catalogos!$I$3:$J$35,2,0)</f>
        <v>Noroeste</v>
      </c>
      <c r="G4341" s="56" t="s">
        <v>9191</v>
      </c>
      <c r="H4341" s="56" t="s">
        <v>9375</v>
      </c>
      <c r="I4341" s="56">
        <v>23</v>
      </c>
      <c r="J4341" s="56" t="s">
        <v>401</v>
      </c>
      <c r="K4341" s="56">
        <v>6622124768</v>
      </c>
      <c r="L4341" s="56" t="s">
        <v>72</v>
      </c>
      <c r="M4341" s="1" t="s">
        <v>9376</v>
      </c>
    </row>
    <row r="4342" spans="1:13" x14ac:dyDescent="0.25">
      <c r="A4342" s="55" t="s">
        <v>31</v>
      </c>
      <c r="B4342" s="56" t="s">
        <v>11776</v>
      </c>
      <c r="C4342" s="56" t="s">
        <v>9430</v>
      </c>
      <c r="D4342" s="56">
        <v>83000</v>
      </c>
      <c r="E4342" s="56" t="s">
        <v>51</v>
      </c>
      <c r="F4342" s="56" t="str">
        <f>+VLOOKUP(Tabla2[[#This Row],[Estado]],Catalogos!$I$3:$J$35,2,0)</f>
        <v>Noroeste</v>
      </c>
      <c r="G4342" s="56" t="s">
        <v>9191</v>
      </c>
      <c r="H4342" s="56" t="s">
        <v>9375</v>
      </c>
      <c r="I4342" s="56">
        <v>23</v>
      </c>
      <c r="J4342" s="56" t="s">
        <v>401</v>
      </c>
      <c r="K4342" s="56">
        <v>6622124768</v>
      </c>
      <c r="L4342" s="56" t="s">
        <v>72</v>
      </c>
      <c r="M4342" s="1" t="s">
        <v>9376</v>
      </c>
    </row>
    <row r="4343" spans="1:13" x14ac:dyDescent="0.25">
      <c r="A4343" s="55" t="s">
        <v>31</v>
      </c>
      <c r="B4343" s="56" t="s">
        <v>3439</v>
      </c>
      <c r="C4343" s="56" t="s">
        <v>9431</v>
      </c>
      <c r="D4343" s="56">
        <v>83000</v>
      </c>
      <c r="E4343" s="56" t="s">
        <v>51</v>
      </c>
      <c r="F4343" s="56" t="str">
        <f>+VLOOKUP(Tabla2[[#This Row],[Estado]],Catalogos!$I$3:$J$35,2,0)</f>
        <v>Noroeste</v>
      </c>
      <c r="G4343" s="56" t="s">
        <v>9191</v>
      </c>
      <c r="H4343" s="56" t="s">
        <v>9375</v>
      </c>
      <c r="I4343" s="56">
        <v>23</v>
      </c>
      <c r="J4343" s="56" t="s">
        <v>401</v>
      </c>
      <c r="K4343" s="56">
        <v>6621080900</v>
      </c>
      <c r="L4343" s="56" t="s">
        <v>72</v>
      </c>
      <c r="M4343" s="1" t="s">
        <v>9376</v>
      </c>
    </row>
    <row r="4344" spans="1:13" x14ac:dyDescent="0.25">
      <c r="A4344" s="55" t="s">
        <v>31</v>
      </c>
      <c r="B4344" s="56" t="s">
        <v>112</v>
      </c>
      <c r="C4344" s="56" t="s">
        <v>9432</v>
      </c>
      <c r="D4344" s="56">
        <v>83000</v>
      </c>
      <c r="E4344" s="56" t="s">
        <v>51</v>
      </c>
      <c r="F4344" s="56" t="str">
        <f>+VLOOKUP(Tabla2[[#This Row],[Estado]],Catalogos!$I$3:$J$35,2,0)</f>
        <v>Noroeste</v>
      </c>
      <c r="G4344" s="56" t="s">
        <v>9191</v>
      </c>
      <c r="H4344" s="56" t="s">
        <v>9375</v>
      </c>
      <c r="I4344" s="56">
        <v>23</v>
      </c>
      <c r="J4344" s="56" t="s">
        <v>401</v>
      </c>
      <c r="K4344" s="56">
        <v>6622121642</v>
      </c>
      <c r="L4344" s="56" t="s">
        <v>72</v>
      </c>
      <c r="M4344" s="1" t="s">
        <v>9376</v>
      </c>
    </row>
    <row r="4345" spans="1:13" x14ac:dyDescent="0.25">
      <c r="A4345" s="55" t="s">
        <v>31</v>
      </c>
      <c r="B4345" s="56" t="s">
        <v>112</v>
      </c>
      <c r="C4345" s="56" t="s">
        <v>9433</v>
      </c>
      <c r="D4345" s="56">
        <v>83000</v>
      </c>
      <c r="E4345" s="56" t="s">
        <v>51</v>
      </c>
      <c r="F4345" s="56" t="str">
        <f>+VLOOKUP(Tabla2[[#This Row],[Estado]],Catalogos!$I$3:$J$35,2,0)</f>
        <v>Noroeste</v>
      </c>
      <c r="G4345" s="56" t="s">
        <v>9191</v>
      </c>
      <c r="H4345" s="56" t="s">
        <v>9375</v>
      </c>
      <c r="I4345" s="56">
        <v>23</v>
      </c>
      <c r="J4345" s="56" t="s">
        <v>401</v>
      </c>
      <c r="K4345" s="56">
        <v>6622123146</v>
      </c>
      <c r="L4345" s="56" t="s">
        <v>72</v>
      </c>
      <c r="M4345" s="1" t="s">
        <v>9376</v>
      </c>
    </row>
    <row r="4346" spans="1:13" x14ac:dyDescent="0.25">
      <c r="A4346" s="55" t="s">
        <v>31</v>
      </c>
      <c r="B4346" s="56" t="s">
        <v>112</v>
      </c>
      <c r="C4346" s="56" t="s">
        <v>9434</v>
      </c>
      <c r="D4346" s="56">
        <v>83000</v>
      </c>
      <c r="E4346" s="56" t="s">
        <v>51</v>
      </c>
      <c r="F4346" s="56" t="str">
        <f>+VLOOKUP(Tabla2[[#This Row],[Estado]],Catalogos!$I$3:$J$35,2,0)</f>
        <v>Noroeste</v>
      </c>
      <c r="G4346" s="56" t="s">
        <v>9191</v>
      </c>
      <c r="H4346" s="56" t="s">
        <v>9375</v>
      </c>
      <c r="I4346" s="56">
        <v>23</v>
      </c>
      <c r="J4346" s="56" t="s">
        <v>401</v>
      </c>
      <c r="K4346" s="56">
        <v>6622130101</v>
      </c>
      <c r="L4346" s="56" t="s">
        <v>72</v>
      </c>
      <c r="M4346" s="1" t="s">
        <v>9376</v>
      </c>
    </row>
    <row r="4347" spans="1:13" x14ac:dyDescent="0.25">
      <c r="A4347" s="55" t="s">
        <v>31</v>
      </c>
      <c r="B4347" s="56" t="s">
        <v>112</v>
      </c>
      <c r="C4347" s="56" t="s">
        <v>9435</v>
      </c>
      <c r="D4347" s="56">
        <v>83000</v>
      </c>
      <c r="E4347" s="56" t="s">
        <v>51</v>
      </c>
      <c r="F4347" s="56" t="str">
        <f>+VLOOKUP(Tabla2[[#This Row],[Estado]],Catalogos!$I$3:$J$35,2,0)</f>
        <v>Noroeste</v>
      </c>
      <c r="G4347" s="56" t="s">
        <v>9191</v>
      </c>
      <c r="H4347" s="56" t="s">
        <v>9375</v>
      </c>
      <c r="I4347" s="56">
        <v>23</v>
      </c>
      <c r="J4347" s="56" t="s">
        <v>401</v>
      </c>
      <c r="K4347" s="56">
        <v>6622173727</v>
      </c>
      <c r="L4347" s="56" t="s">
        <v>72</v>
      </c>
      <c r="M4347" s="1" t="s">
        <v>9376</v>
      </c>
    </row>
    <row r="4348" spans="1:13" x14ac:dyDescent="0.25">
      <c r="A4348" s="55" t="s">
        <v>31</v>
      </c>
      <c r="B4348" s="56" t="s">
        <v>112</v>
      </c>
      <c r="C4348" s="56" t="s">
        <v>9436</v>
      </c>
      <c r="D4348" s="56">
        <v>83000</v>
      </c>
      <c r="E4348" s="56" t="s">
        <v>51</v>
      </c>
      <c r="F4348" s="56" t="str">
        <f>+VLOOKUP(Tabla2[[#This Row],[Estado]],Catalogos!$I$3:$J$35,2,0)</f>
        <v>Noroeste</v>
      </c>
      <c r="G4348" s="56" t="s">
        <v>9191</v>
      </c>
      <c r="H4348" s="56" t="s">
        <v>9375</v>
      </c>
      <c r="I4348" s="56">
        <v>23</v>
      </c>
      <c r="J4348" s="56" t="s">
        <v>401</v>
      </c>
      <c r="K4348" s="56">
        <v>6622122961</v>
      </c>
      <c r="L4348" s="56" t="s">
        <v>72</v>
      </c>
      <c r="M4348" s="1" t="s">
        <v>9376</v>
      </c>
    </row>
    <row r="4349" spans="1:13" x14ac:dyDescent="0.25">
      <c r="A4349" s="55" t="s">
        <v>31</v>
      </c>
      <c r="B4349" s="56" t="s">
        <v>112</v>
      </c>
      <c r="C4349" s="56" t="s">
        <v>9437</v>
      </c>
      <c r="D4349" s="56">
        <v>83000</v>
      </c>
      <c r="E4349" s="56" t="s">
        <v>51</v>
      </c>
      <c r="F4349" s="56" t="str">
        <f>+VLOOKUP(Tabla2[[#This Row],[Estado]],Catalogos!$I$3:$J$35,2,0)</f>
        <v>Noroeste</v>
      </c>
      <c r="G4349" s="56" t="s">
        <v>9191</v>
      </c>
      <c r="H4349" s="56" t="s">
        <v>9375</v>
      </c>
      <c r="I4349" s="56">
        <v>23</v>
      </c>
      <c r="J4349" s="56" t="s">
        <v>401</v>
      </c>
      <c r="K4349" s="56">
        <v>6622122241</v>
      </c>
      <c r="L4349" s="56" t="s">
        <v>72</v>
      </c>
      <c r="M4349" s="1" t="s">
        <v>9376</v>
      </c>
    </row>
    <row r="4350" spans="1:13" x14ac:dyDescent="0.25">
      <c r="A4350" s="55" t="s">
        <v>31</v>
      </c>
      <c r="B4350" s="104" t="s">
        <v>112</v>
      </c>
      <c r="C4350" s="105" t="s">
        <v>9438</v>
      </c>
      <c r="D4350" s="56">
        <v>83000</v>
      </c>
      <c r="E4350" s="56" t="s">
        <v>51</v>
      </c>
      <c r="F4350" s="56" t="str">
        <f>+VLOOKUP(Tabla2[[#This Row],[Estado]],Catalogos!$I$3:$J$35,2,0)</f>
        <v>Noroeste</v>
      </c>
      <c r="G4350" s="56" t="s">
        <v>9191</v>
      </c>
      <c r="H4350" s="56" t="s">
        <v>9375</v>
      </c>
      <c r="I4350" s="56">
        <v>23</v>
      </c>
      <c r="J4350" s="56" t="s">
        <v>401</v>
      </c>
      <c r="K4350" s="56">
        <v>6622171758</v>
      </c>
      <c r="L4350" s="56" t="s">
        <v>72</v>
      </c>
      <c r="M4350" s="1" t="s">
        <v>9376</v>
      </c>
    </row>
    <row r="4351" spans="1:13" x14ac:dyDescent="0.25">
      <c r="A4351" s="55" t="s">
        <v>31</v>
      </c>
      <c r="B4351" s="106" t="s">
        <v>112</v>
      </c>
      <c r="C4351" s="107" t="s">
        <v>9439</v>
      </c>
      <c r="D4351" s="56">
        <v>83000</v>
      </c>
      <c r="E4351" s="56" t="s">
        <v>51</v>
      </c>
      <c r="F4351" s="56" t="str">
        <f>+VLOOKUP(Tabla2[[#This Row],[Estado]],Catalogos!$I$3:$J$35,2,0)</f>
        <v>Noroeste</v>
      </c>
      <c r="G4351" s="56" t="s">
        <v>9191</v>
      </c>
      <c r="H4351" s="56" t="s">
        <v>9375</v>
      </c>
      <c r="I4351" s="56">
        <v>23</v>
      </c>
      <c r="J4351" s="56" t="s">
        <v>401</v>
      </c>
      <c r="K4351" s="56">
        <v>6622136251</v>
      </c>
      <c r="L4351" s="56" t="s">
        <v>72</v>
      </c>
      <c r="M4351" s="1" t="s">
        <v>9376</v>
      </c>
    </row>
    <row r="4352" spans="1:13" x14ac:dyDescent="0.25">
      <c r="A4352" s="55" t="s">
        <v>31</v>
      </c>
      <c r="B4352" s="106" t="s">
        <v>112</v>
      </c>
      <c r="C4352" s="107" t="s">
        <v>9440</v>
      </c>
      <c r="D4352" s="56">
        <v>83000</v>
      </c>
      <c r="E4352" s="56" t="s">
        <v>51</v>
      </c>
      <c r="F4352" s="56" t="str">
        <f>+VLOOKUP(Tabla2[[#This Row],[Estado]],Catalogos!$I$3:$J$35,2,0)</f>
        <v>Noroeste</v>
      </c>
      <c r="G4352" s="56" t="s">
        <v>9191</v>
      </c>
      <c r="H4352" s="56" t="s">
        <v>9375</v>
      </c>
      <c r="I4352" s="56">
        <v>23</v>
      </c>
      <c r="J4352" s="56" t="s">
        <v>401</v>
      </c>
      <c r="K4352" s="56">
        <v>6622135261</v>
      </c>
      <c r="L4352" s="56" t="s">
        <v>72</v>
      </c>
      <c r="M4352" s="1" t="s">
        <v>9376</v>
      </c>
    </row>
    <row r="4353" spans="1:13" x14ac:dyDescent="0.25">
      <c r="A4353" s="55" t="s">
        <v>31</v>
      </c>
      <c r="B4353" s="106" t="s">
        <v>112</v>
      </c>
      <c r="C4353" s="107" t="s">
        <v>9441</v>
      </c>
      <c r="D4353" s="56">
        <v>83000</v>
      </c>
      <c r="E4353" s="56" t="s">
        <v>51</v>
      </c>
      <c r="F4353" s="56" t="str">
        <f>+VLOOKUP(Tabla2[[#This Row],[Estado]],Catalogos!$I$3:$J$35,2,0)</f>
        <v>Noroeste</v>
      </c>
      <c r="G4353" s="56" t="s">
        <v>9191</v>
      </c>
      <c r="H4353" s="56" t="s">
        <v>9375</v>
      </c>
      <c r="I4353" s="56">
        <v>23</v>
      </c>
      <c r="J4353" s="56" t="s">
        <v>401</v>
      </c>
      <c r="K4353" s="56">
        <v>6621080900</v>
      </c>
      <c r="L4353" s="56" t="s">
        <v>72</v>
      </c>
      <c r="M4353" s="1" t="s">
        <v>9376</v>
      </c>
    </row>
    <row r="4354" spans="1:13" x14ac:dyDescent="0.25">
      <c r="A4354" s="55" t="s">
        <v>31</v>
      </c>
      <c r="B4354" s="106" t="s">
        <v>112</v>
      </c>
      <c r="C4354" s="107" t="s">
        <v>9442</v>
      </c>
      <c r="D4354" s="56">
        <v>83000</v>
      </c>
      <c r="E4354" s="56" t="s">
        <v>51</v>
      </c>
      <c r="F4354" s="56" t="str">
        <f>+VLOOKUP(Tabla2[[#This Row],[Estado]],Catalogos!$I$3:$J$35,2,0)</f>
        <v>Noroeste</v>
      </c>
      <c r="G4354" s="56" t="s">
        <v>9191</v>
      </c>
      <c r="H4354" s="56" t="s">
        <v>9375</v>
      </c>
      <c r="I4354" s="56">
        <v>23</v>
      </c>
      <c r="J4354" s="56" t="s">
        <v>401</v>
      </c>
      <c r="K4354" s="56">
        <v>6622123350</v>
      </c>
      <c r="L4354" s="56" t="s">
        <v>72</v>
      </c>
      <c r="M4354" s="1" t="s">
        <v>9376</v>
      </c>
    </row>
    <row r="4355" spans="1:13" x14ac:dyDescent="0.25">
      <c r="A4355" s="55" t="s">
        <v>31</v>
      </c>
      <c r="B4355" s="106" t="s">
        <v>1441</v>
      </c>
      <c r="C4355" s="107" t="s">
        <v>9443</v>
      </c>
      <c r="D4355" s="56">
        <v>83000</v>
      </c>
      <c r="E4355" s="56" t="s">
        <v>51</v>
      </c>
      <c r="F4355" s="56" t="str">
        <f>+VLOOKUP(Tabla2[[#This Row],[Estado]],Catalogos!$I$3:$J$35,2,0)</f>
        <v>Noroeste</v>
      </c>
      <c r="G4355" s="56" t="s">
        <v>9191</v>
      </c>
      <c r="H4355" s="56" t="s">
        <v>9375</v>
      </c>
      <c r="I4355" s="56">
        <v>23</v>
      </c>
      <c r="J4355" s="56" t="s">
        <v>401</v>
      </c>
      <c r="K4355" s="56">
        <v>6623102662</v>
      </c>
      <c r="L4355" s="56" t="s">
        <v>72</v>
      </c>
      <c r="M4355" s="1" t="s">
        <v>9376</v>
      </c>
    </row>
    <row r="4356" spans="1:13" x14ac:dyDescent="0.25">
      <c r="A4356" s="55" t="s">
        <v>31</v>
      </c>
      <c r="B4356" s="106" t="s">
        <v>1441</v>
      </c>
      <c r="C4356" s="107" t="s">
        <v>9444</v>
      </c>
      <c r="D4356" s="56">
        <v>83000</v>
      </c>
      <c r="E4356" s="56" t="s">
        <v>51</v>
      </c>
      <c r="F4356" s="56" t="str">
        <f>+VLOOKUP(Tabla2[[#This Row],[Estado]],Catalogos!$I$3:$J$35,2,0)</f>
        <v>Noroeste</v>
      </c>
      <c r="G4356" s="56" t="s">
        <v>9191</v>
      </c>
      <c r="H4356" s="56" t="s">
        <v>9375</v>
      </c>
      <c r="I4356" s="56">
        <v>23</v>
      </c>
      <c r="J4356" s="56" t="s">
        <v>401</v>
      </c>
      <c r="K4356" s="56">
        <v>6622123282</v>
      </c>
      <c r="L4356" s="56" t="s">
        <v>72</v>
      </c>
      <c r="M4356" s="1" t="s">
        <v>9376</v>
      </c>
    </row>
    <row r="4357" spans="1:13" x14ac:dyDescent="0.25">
      <c r="A4357" s="55" t="s">
        <v>31</v>
      </c>
      <c r="B4357" s="106" t="s">
        <v>12331</v>
      </c>
      <c r="C4357" s="107" t="s">
        <v>9445</v>
      </c>
      <c r="D4357" s="56">
        <v>83000</v>
      </c>
      <c r="E4357" s="56" t="s">
        <v>51</v>
      </c>
      <c r="F4357" s="56" t="str">
        <f>+VLOOKUP(Tabla2[[#This Row],[Estado]],Catalogos!$I$3:$J$35,2,0)</f>
        <v>Noroeste</v>
      </c>
      <c r="G4357" s="56" t="s">
        <v>9191</v>
      </c>
      <c r="H4357" s="56" t="s">
        <v>9375</v>
      </c>
      <c r="I4357" s="56">
        <v>23</v>
      </c>
      <c r="J4357" s="56" t="s">
        <v>401</v>
      </c>
      <c r="K4357" s="56">
        <v>6622123282</v>
      </c>
      <c r="L4357" s="56" t="s">
        <v>72</v>
      </c>
      <c r="M4357" s="1" t="s">
        <v>9376</v>
      </c>
    </row>
    <row r="4358" spans="1:13" x14ac:dyDescent="0.25">
      <c r="A4358" s="55" t="s">
        <v>31</v>
      </c>
      <c r="B4358" s="106" t="s">
        <v>6413</v>
      </c>
      <c r="C4358" s="108" t="s">
        <v>9446</v>
      </c>
      <c r="D4358" s="56">
        <v>83000</v>
      </c>
      <c r="E4358" s="56" t="s">
        <v>51</v>
      </c>
      <c r="F4358" s="56" t="str">
        <f>+VLOOKUP(Tabla2[[#This Row],[Estado]],Catalogos!$I$3:$J$35,2,0)</f>
        <v>Noroeste</v>
      </c>
      <c r="G4358" s="56" t="s">
        <v>9191</v>
      </c>
      <c r="H4358" s="56" t="s">
        <v>9216</v>
      </c>
      <c r="I4358" s="56" t="s">
        <v>9217</v>
      </c>
      <c r="J4358" s="56" t="s">
        <v>401</v>
      </c>
      <c r="K4358" s="56" t="s">
        <v>9218</v>
      </c>
      <c r="L4358" s="56"/>
      <c r="M4358" s="1" t="s">
        <v>5970</v>
      </c>
    </row>
    <row r="4359" spans="1:13" x14ac:dyDescent="0.25">
      <c r="A4359" s="55" t="s">
        <v>31</v>
      </c>
      <c r="B4359" s="106" t="s">
        <v>6413</v>
      </c>
      <c r="C4359" s="108" t="s">
        <v>9447</v>
      </c>
      <c r="D4359" s="56">
        <v>83000</v>
      </c>
      <c r="E4359" s="56" t="s">
        <v>51</v>
      </c>
      <c r="F4359" s="56" t="str">
        <f>+VLOOKUP(Tabla2[[#This Row],[Estado]],Catalogos!$I$3:$J$35,2,0)</f>
        <v>Noroeste</v>
      </c>
      <c r="G4359" s="56" t="s">
        <v>9191</v>
      </c>
      <c r="H4359" s="56" t="s">
        <v>9216</v>
      </c>
      <c r="I4359" s="56" t="s">
        <v>9217</v>
      </c>
      <c r="J4359" s="56" t="s">
        <v>401</v>
      </c>
      <c r="K4359" s="56" t="s">
        <v>9218</v>
      </c>
      <c r="L4359" s="56"/>
      <c r="M4359" s="1" t="s">
        <v>5970</v>
      </c>
    </row>
    <row r="4360" spans="1:13" x14ac:dyDescent="0.25">
      <c r="A4360" s="55" t="s">
        <v>31</v>
      </c>
      <c r="B4360" s="106" t="s">
        <v>6413</v>
      </c>
      <c r="C4360" s="108" t="s">
        <v>9448</v>
      </c>
      <c r="D4360" s="56">
        <v>83000</v>
      </c>
      <c r="E4360" s="56" t="s">
        <v>51</v>
      </c>
      <c r="F4360" s="56" t="str">
        <f>+VLOOKUP(Tabla2[[#This Row],[Estado]],Catalogos!$I$3:$J$35,2,0)</f>
        <v>Noroeste</v>
      </c>
      <c r="G4360" s="56" t="s">
        <v>9191</v>
      </c>
      <c r="H4360" s="56" t="s">
        <v>9216</v>
      </c>
      <c r="I4360" s="56" t="s">
        <v>9217</v>
      </c>
      <c r="J4360" s="56" t="s">
        <v>401</v>
      </c>
      <c r="K4360" s="56" t="s">
        <v>9218</v>
      </c>
      <c r="L4360" s="56"/>
      <c r="M4360" s="1" t="s">
        <v>5970</v>
      </c>
    </row>
    <row r="4361" spans="1:13" x14ac:dyDescent="0.25">
      <c r="A4361" s="55" t="s">
        <v>31</v>
      </c>
      <c r="B4361" s="106" t="s">
        <v>112</v>
      </c>
      <c r="C4361" s="108" t="s">
        <v>9449</v>
      </c>
      <c r="D4361" s="56">
        <v>83000</v>
      </c>
      <c r="E4361" s="56" t="s">
        <v>51</v>
      </c>
      <c r="F4361" s="56" t="str">
        <f>+VLOOKUP(Tabla2[[#This Row],[Estado]],Catalogos!$I$3:$J$35,2,0)</f>
        <v>Noroeste</v>
      </c>
      <c r="G4361" s="56" t="s">
        <v>9191</v>
      </c>
      <c r="H4361" s="56" t="s">
        <v>9216</v>
      </c>
      <c r="I4361" s="56" t="s">
        <v>9217</v>
      </c>
      <c r="J4361" s="56" t="s">
        <v>401</v>
      </c>
      <c r="K4361" s="56" t="s">
        <v>9218</v>
      </c>
      <c r="L4361" s="56"/>
      <c r="M4361" s="1" t="s">
        <v>5970</v>
      </c>
    </row>
    <row r="4362" spans="1:13" x14ac:dyDescent="0.25">
      <c r="A4362" s="55" t="s">
        <v>31</v>
      </c>
      <c r="B4362" s="106" t="s">
        <v>112</v>
      </c>
      <c r="C4362" s="108" t="s">
        <v>9450</v>
      </c>
      <c r="D4362" s="56">
        <v>83000</v>
      </c>
      <c r="E4362" s="56" t="s">
        <v>51</v>
      </c>
      <c r="F4362" s="56" t="str">
        <f>+VLOOKUP(Tabla2[[#This Row],[Estado]],Catalogos!$I$3:$J$35,2,0)</f>
        <v>Noroeste</v>
      </c>
      <c r="G4362" s="56" t="s">
        <v>9191</v>
      </c>
      <c r="H4362" s="56" t="s">
        <v>9216</v>
      </c>
      <c r="I4362" s="56" t="s">
        <v>9217</v>
      </c>
      <c r="J4362" s="56" t="s">
        <v>401</v>
      </c>
      <c r="K4362" s="56" t="s">
        <v>9218</v>
      </c>
      <c r="L4362" s="56"/>
      <c r="M4362" s="1" t="s">
        <v>5970</v>
      </c>
    </row>
    <row r="4363" spans="1:13" x14ac:dyDescent="0.25">
      <c r="A4363" s="55" t="s">
        <v>31</v>
      </c>
      <c r="B4363" s="106" t="s">
        <v>112</v>
      </c>
      <c r="C4363" s="108" t="s">
        <v>9451</v>
      </c>
      <c r="D4363" s="56">
        <v>83000</v>
      </c>
      <c r="E4363" s="56" t="s">
        <v>51</v>
      </c>
      <c r="F4363" s="56" t="str">
        <f>+VLOOKUP(Tabla2[[#This Row],[Estado]],Catalogos!$I$3:$J$35,2,0)</f>
        <v>Noroeste</v>
      </c>
      <c r="G4363" s="56" t="s">
        <v>9191</v>
      </c>
      <c r="H4363" s="56" t="s">
        <v>9216</v>
      </c>
      <c r="I4363" s="56" t="s">
        <v>9217</v>
      </c>
      <c r="J4363" s="56" t="s">
        <v>401</v>
      </c>
      <c r="K4363" s="56" t="s">
        <v>9218</v>
      </c>
      <c r="L4363" s="56"/>
      <c r="M4363" s="1" t="s">
        <v>5970</v>
      </c>
    </row>
    <row r="4364" spans="1:13" x14ac:dyDescent="0.25">
      <c r="A4364" s="55" t="s">
        <v>31</v>
      </c>
      <c r="B4364" s="106" t="s">
        <v>9452</v>
      </c>
      <c r="C4364" s="108" t="s">
        <v>9453</v>
      </c>
      <c r="D4364" s="56">
        <v>83000</v>
      </c>
      <c r="E4364" s="56" t="s">
        <v>51</v>
      </c>
      <c r="F4364" s="56" t="str">
        <f>+VLOOKUP(Tabla2[[#This Row],[Estado]],Catalogos!$I$3:$J$35,2,0)</f>
        <v>Noroeste</v>
      </c>
      <c r="G4364" s="56" t="s">
        <v>9191</v>
      </c>
      <c r="H4364" s="56" t="s">
        <v>9216</v>
      </c>
      <c r="I4364" s="56" t="s">
        <v>9217</v>
      </c>
      <c r="J4364" s="56" t="s">
        <v>401</v>
      </c>
      <c r="K4364" s="56" t="s">
        <v>9218</v>
      </c>
      <c r="L4364" s="56"/>
      <c r="M4364" s="1" t="s">
        <v>5970</v>
      </c>
    </row>
    <row r="4365" spans="1:13" x14ac:dyDescent="0.25">
      <c r="A4365" s="55" t="s">
        <v>31</v>
      </c>
      <c r="B4365" s="106" t="s">
        <v>9452</v>
      </c>
      <c r="C4365" s="108" t="s">
        <v>9454</v>
      </c>
      <c r="D4365" s="56">
        <v>83000</v>
      </c>
      <c r="E4365" s="56" t="s">
        <v>51</v>
      </c>
      <c r="F4365" s="56" t="str">
        <f>+VLOOKUP(Tabla2[[#This Row],[Estado]],Catalogos!$I$3:$J$35,2,0)</f>
        <v>Noroeste</v>
      </c>
      <c r="G4365" s="56" t="s">
        <v>9191</v>
      </c>
      <c r="H4365" s="56" t="s">
        <v>9216</v>
      </c>
      <c r="I4365" s="56" t="s">
        <v>9217</v>
      </c>
      <c r="J4365" s="56" t="s">
        <v>401</v>
      </c>
      <c r="K4365" s="56" t="s">
        <v>9218</v>
      </c>
      <c r="L4365" s="56"/>
      <c r="M4365" s="1" t="s">
        <v>5970</v>
      </c>
    </row>
    <row r="4366" spans="1:13" x14ac:dyDescent="0.25">
      <c r="A4366" s="55" t="s">
        <v>31</v>
      </c>
      <c r="B4366" s="104" t="s">
        <v>9452</v>
      </c>
      <c r="C4366" s="109" t="s">
        <v>9455</v>
      </c>
      <c r="D4366" s="56">
        <v>83000</v>
      </c>
      <c r="E4366" s="56" t="s">
        <v>51</v>
      </c>
      <c r="F4366" s="56" t="str">
        <f>+VLOOKUP(Tabla2[[#This Row],[Estado]],Catalogos!$I$3:$J$35,2,0)</f>
        <v>Noroeste</v>
      </c>
      <c r="G4366" s="56" t="s">
        <v>9191</v>
      </c>
      <c r="H4366" s="56" t="s">
        <v>9216</v>
      </c>
      <c r="I4366" s="56" t="s">
        <v>9217</v>
      </c>
      <c r="J4366" s="56" t="s">
        <v>401</v>
      </c>
      <c r="K4366" s="56" t="s">
        <v>9218</v>
      </c>
      <c r="L4366" s="56"/>
      <c r="M4366" s="1" t="s">
        <v>5970</v>
      </c>
    </row>
    <row r="4367" spans="1:13" x14ac:dyDescent="0.25">
      <c r="A4367" s="55" t="s">
        <v>31</v>
      </c>
      <c r="B4367" s="56" t="s">
        <v>1382</v>
      </c>
      <c r="C4367" s="91" t="s">
        <v>9456</v>
      </c>
      <c r="D4367" s="56">
        <v>83000</v>
      </c>
      <c r="E4367" s="56" t="s">
        <v>51</v>
      </c>
      <c r="F4367" s="56" t="str">
        <f>+VLOOKUP(Tabla2[[#This Row],[Estado]],Catalogos!$I$3:$J$35,2,0)</f>
        <v>Noroeste</v>
      </c>
      <c r="G4367" s="56" t="s">
        <v>9191</v>
      </c>
      <c r="H4367" s="56" t="s">
        <v>9216</v>
      </c>
      <c r="I4367" s="56" t="s">
        <v>9217</v>
      </c>
      <c r="J4367" s="56" t="s">
        <v>401</v>
      </c>
      <c r="K4367" s="56" t="s">
        <v>9218</v>
      </c>
      <c r="L4367" s="56"/>
      <c r="M4367" s="1" t="s">
        <v>5970</v>
      </c>
    </row>
    <row r="4368" spans="1:13" x14ac:dyDescent="0.25">
      <c r="A4368" s="55" t="s">
        <v>31</v>
      </c>
      <c r="B4368" s="56" t="s">
        <v>9457</v>
      </c>
      <c r="C4368" s="91" t="s">
        <v>9458</v>
      </c>
      <c r="D4368" s="56">
        <v>83000</v>
      </c>
      <c r="E4368" s="56" t="s">
        <v>51</v>
      </c>
      <c r="F4368" s="56" t="str">
        <f>+VLOOKUP(Tabla2[[#This Row],[Estado]],Catalogos!$I$3:$J$35,2,0)</f>
        <v>Noroeste</v>
      </c>
      <c r="G4368" s="56" t="s">
        <v>9191</v>
      </c>
      <c r="H4368" s="56" t="s">
        <v>9216</v>
      </c>
      <c r="I4368" s="56" t="s">
        <v>9217</v>
      </c>
      <c r="J4368" s="56" t="s">
        <v>401</v>
      </c>
      <c r="K4368" s="56" t="s">
        <v>9218</v>
      </c>
      <c r="L4368" s="56"/>
      <c r="M4368" s="1" t="s">
        <v>5970</v>
      </c>
    </row>
    <row r="4369" spans="1:13" x14ac:dyDescent="0.25">
      <c r="A4369" s="55" t="s">
        <v>31</v>
      </c>
      <c r="B4369" s="56" t="s">
        <v>9457</v>
      </c>
      <c r="C4369" s="91" t="s">
        <v>9459</v>
      </c>
      <c r="D4369" s="56">
        <v>83000</v>
      </c>
      <c r="E4369" s="56" t="s">
        <v>51</v>
      </c>
      <c r="F4369" s="56" t="str">
        <f>+VLOOKUP(Tabla2[[#This Row],[Estado]],Catalogos!$I$3:$J$35,2,0)</f>
        <v>Noroeste</v>
      </c>
      <c r="G4369" s="56" t="s">
        <v>9191</v>
      </c>
      <c r="H4369" s="56" t="s">
        <v>9216</v>
      </c>
      <c r="I4369" s="56" t="s">
        <v>9217</v>
      </c>
      <c r="J4369" s="56" t="s">
        <v>401</v>
      </c>
      <c r="K4369" s="56" t="s">
        <v>9218</v>
      </c>
      <c r="L4369" s="56"/>
      <c r="M4369" s="1" t="s">
        <v>5970</v>
      </c>
    </row>
    <row r="4370" spans="1:13" x14ac:dyDescent="0.25">
      <c r="A4370" s="55" t="s">
        <v>31</v>
      </c>
      <c r="B4370" s="56" t="s">
        <v>9457</v>
      </c>
      <c r="C4370" s="91" t="s">
        <v>9460</v>
      </c>
      <c r="D4370" s="56">
        <v>83000</v>
      </c>
      <c r="E4370" s="56" t="s">
        <v>51</v>
      </c>
      <c r="F4370" s="56" t="str">
        <f>+VLOOKUP(Tabla2[[#This Row],[Estado]],Catalogos!$I$3:$J$35,2,0)</f>
        <v>Noroeste</v>
      </c>
      <c r="G4370" s="56" t="s">
        <v>9191</v>
      </c>
      <c r="H4370" s="56" t="s">
        <v>9216</v>
      </c>
      <c r="I4370" s="56" t="s">
        <v>9217</v>
      </c>
      <c r="J4370" s="56" t="s">
        <v>401</v>
      </c>
      <c r="K4370" s="56" t="s">
        <v>9218</v>
      </c>
      <c r="L4370" s="56"/>
      <c r="M4370" s="1" t="s">
        <v>5970</v>
      </c>
    </row>
    <row r="4371" spans="1:13" x14ac:dyDescent="0.25">
      <c r="A4371" s="55" t="s">
        <v>31</v>
      </c>
      <c r="B4371" s="56" t="s">
        <v>9457</v>
      </c>
      <c r="C4371" s="91" t="s">
        <v>9461</v>
      </c>
      <c r="D4371" s="56">
        <v>83000</v>
      </c>
      <c r="E4371" s="56" t="s">
        <v>51</v>
      </c>
      <c r="F4371" s="56" t="str">
        <f>+VLOOKUP(Tabla2[[#This Row],[Estado]],Catalogos!$I$3:$J$35,2,0)</f>
        <v>Noroeste</v>
      </c>
      <c r="G4371" s="56" t="s">
        <v>9191</v>
      </c>
      <c r="H4371" s="56" t="s">
        <v>9216</v>
      </c>
      <c r="I4371" s="56" t="s">
        <v>9217</v>
      </c>
      <c r="J4371" s="56" t="s">
        <v>401</v>
      </c>
      <c r="K4371" s="56" t="s">
        <v>9218</v>
      </c>
      <c r="L4371" s="56"/>
      <c r="M4371" s="1" t="s">
        <v>5970</v>
      </c>
    </row>
    <row r="4372" spans="1:13" x14ac:dyDescent="0.25">
      <c r="A4372" s="55" t="s">
        <v>31</v>
      </c>
      <c r="B4372" s="56" t="s">
        <v>9457</v>
      </c>
      <c r="C4372" s="91" t="s">
        <v>9462</v>
      </c>
      <c r="D4372" s="56">
        <v>83000</v>
      </c>
      <c r="E4372" s="56" t="s">
        <v>51</v>
      </c>
      <c r="F4372" s="56" t="str">
        <f>+VLOOKUP(Tabla2[[#This Row],[Estado]],Catalogos!$I$3:$J$35,2,0)</f>
        <v>Noroeste</v>
      </c>
      <c r="G4372" s="56" t="s">
        <v>9191</v>
      </c>
      <c r="H4372" s="56" t="s">
        <v>9216</v>
      </c>
      <c r="I4372" s="56" t="s">
        <v>9217</v>
      </c>
      <c r="J4372" s="56" t="s">
        <v>401</v>
      </c>
      <c r="K4372" s="56" t="s">
        <v>9218</v>
      </c>
      <c r="L4372" s="56"/>
      <c r="M4372" s="1" t="s">
        <v>5970</v>
      </c>
    </row>
    <row r="4373" spans="1:13" x14ac:dyDescent="0.25">
      <c r="A4373" s="55" t="s">
        <v>31</v>
      </c>
      <c r="B4373" s="56" t="s">
        <v>261</v>
      </c>
      <c r="C4373" s="91" t="s">
        <v>9463</v>
      </c>
      <c r="D4373" s="56">
        <v>83000</v>
      </c>
      <c r="E4373" s="56" t="s">
        <v>51</v>
      </c>
      <c r="F4373" s="56" t="str">
        <f>+VLOOKUP(Tabla2[[#This Row],[Estado]],Catalogos!$I$3:$J$35,2,0)</f>
        <v>Noroeste</v>
      </c>
      <c r="G4373" s="56" t="s">
        <v>9191</v>
      </c>
      <c r="H4373" s="56" t="s">
        <v>9216</v>
      </c>
      <c r="I4373" s="56" t="s">
        <v>9217</v>
      </c>
      <c r="J4373" s="56" t="s">
        <v>401</v>
      </c>
      <c r="K4373" s="56" t="s">
        <v>9218</v>
      </c>
      <c r="L4373" s="56"/>
      <c r="M4373" s="1" t="s">
        <v>5970</v>
      </c>
    </row>
    <row r="4374" spans="1:13" x14ac:dyDescent="0.25">
      <c r="A4374" s="55" t="s">
        <v>31</v>
      </c>
      <c r="B4374" s="56" t="s">
        <v>261</v>
      </c>
      <c r="C4374" s="91" t="s">
        <v>9464</v>
      </c>
      <c r="D4374" s="56">
        <v>83000</v>
      </c>
      <c r="E4374" s="56" t="s">
        <v>51</v>
      </c>
      <c r="F4374" s="56" t="str">
        <f>+VLOOKUP(Tabla2[[#This Row],[Estado]],Catalogos!$I$3:$J$35,2,0)</f>
        <v>Noroeste</v>
      </c>
      <c r="G4374" s="56" t="s">
        <v>9191</v>
      </c>
      <c r="H4374" s="56" t="s">
        <v>9216</v>
      </c>
      <c r="I4374" s="56" t="s">
        <v>9217</v>
      </c>
      <c r="J4374" s="56" t="s">
        <v>401</v>
      </c>
      <c r="K4374" s="56" t="s">
        <v>9218</v>
      </c>
      <c r="L4374" s="56"/>
      <c r="M4374" s="1" t="s">
        <v>5970</v>
      </c>
    </row>
    <row r="4375" spans="1:13" x14ac:dyDescent="0.25">
      <c r="A4375" s="55" t="s">
        <v>31</v>
      </c>
      <c r="B4375" s="56" t="s">
        <v>6413</v>
      </c>
      <c r="C4375" s="91" t="s">
        <v>9465</v>
      </c>
      <c r="D4375" s="56">
        <v>83000</v>
      </c>
      <c r="E4375" s="56" t="s">
        <v>51</v>
      </c>
      <c r="F4375" s="56" t="str">
        <f>+VLOOKUP(Tabla2[[#This Row],[Estado]],Catalogos!$I$3:$J$35,2,0)</f>
        <v>Noroeste</v>
      </c>
      <c r="G4375" s="56" t="s">
        <v>9191</v>
      </c>
      <c r="H4375" s="56" t="s">
        <v>9216</v>
      </c>
      <c r="I4375" s="56" t="s">
        <v>9217</v>
      </c>
      <c r="J4375" s="56" t="s">
        <v>401</v>
      </c>
      <c r="K4375" s="56" t="s">
        <v>9218</v>
      </c>
      <c r="L4375" s="56"/>
      <c r="M4375" s="1" t="s">
        <v>5970</v>
      </c>
    </row>
    <row r="4376" spans="1:13" x14ac:dyDescent="0.25">
      <c r="A4376" s="55" t="s">
        <v>31</v>
      </c>
      <c r="B4376" s="56" t="s">
        <v>6413</v>
      </c>
      <c r="C4376" s="91" t="s">
        <v>9466</v>
      </c>
      <c r="D4376" s="56">
        <v>83000</v>
      </c>
      <c r="E4376" s="56" t="s">
        <v>51</v>
      </c>
      <c r="F4376" s="56" t="str">
        <f>+VLOOKUP(Tabla2[[#This Row],[Estado]],Catalogos!$I$3:$J$35,2,0)</f>
        <v>Noroeste</v>
      </c>
      <c r="G4376" s="56" t="s">
        <v>9191</v>
      </c>
      <c r="H4376" s="56" t="s">
        <v>9216</v>
      </c>
      <c r="I4376" s="56" t="s">
        <v>9217</v>
      </c>
      <c r="J4376" s="56" t="s">
        <v>401</v>
      </c>
      <c r="K4376" s="56" t="s">
        <v>9218</v>
      </c>
      <c r="L4376" s="56"/>
      <c r="M4376" s="1" t="s">
        <v>5970</v>
      </c>
    </row>
    <row r="4377" spans="1:13" x14ac:dyDescent="0.25">
      <c r="A4377" s="55" t="s">
        <v>24</v>
      </c>
      <c r="B4377" s="56" t="s">
        <v>165</v>
      </c>
      <c r="C4377" s="56" t="s">
        <v>9467</v>
      </c>
      <c r="D4377" s="56">
        <v>85420</v>
      </c>
      <c r="E4377" s="56" t="s">
        <v>51</v>
      </c>
      <c r="F4377" s="56" t="str">
        <f>+VLOOKUP(Tabla2[[#This Row],[Estado]],Catalogos!$I$3:$J$35,2,0)</f>
        <v>Noroeste</v>
      </c>
      <c r="G4377" s="56" t="s">
        <v>9468</v>
      </c>
      <c r="H4377" s="56" t="s">
        <v>9469</v>
      </c>
      <c r="I4377" s="56">
        <v>2</v>
      </c>
      <c r="J4377" s="56" t="s">
        <v>9470</v>
      </c>
      <c r="K4377" s="56" t="s">
        <v>257</v>
      </c>
      <c r="L4377" s="56" t="s">
        <v>72</v>
      </c>
      <c r="M4377" s="1"/>
    </row>
    <row r="4378" spans="1:13" x14ac:dyDescent="0.25">
      <c r="A4378" s="55" t="s">
        <v>24</v>
      </c>
      <c r="B4378" s="56" t="s">
        <v>165</v>
      </c>
      <c r="C4378" s="56" t="s">
        <v>9471</v>
      </c>
      <c r="D4378" s="56">
        <v>85465</v>
      </c>
      <c r="E4378" s="56" t="s">
        <v>51</v>
      </c>
      <c r="F4378" s="56" t="str">
        <f>+VLOOKUP(Tabla2[[#This Row],[Estado]],Catalogos!$I$3:$J$35,2,0)</f>
        <v>Noroeste</v>
      </c>
      <c r="G4378" s="56" t="s">
        <v>9468</v>
      </c>
      <c r="H4378" s="56" t="s">
        <v>9472</v>
      </c>
      <c r="I4378" s="56" t="s">
        <v>9473</v>
      </c>
      <c r="J4378" s="56" t="s">
        <v>9474</v>
      </c>
      <c r="K4378" s="56" t="s">
        <v>257</v>
      </c>
      <c r="L4378" s="56" t="s">
        <v>72</v>
      </c>
      <c r="M4378" s="1"/>
    </row>
    <row r="4379" spans="1:13" x14ac:dyDescent="0.25">
      <c r="A4379" s="55" t="s">
        <v>24</v>
      </c>
      <c r="B4379" s="56" t="s">
        <v>165</v>
      </c>
      <c r="C4379" s="56" t="s">
        <v>9475</v>
      </c>
      <c r="D4379" s="56">
        <v>85940</v>
      </c>
      <c r="E4379" s="56" t="s">
        <v>51</v>
      </c>
      <c r="F4379" s="56" t="str">
        <f>+VLOOKUP(Tabla2[[#This Row],[Estado]],Catalogos!$I$3:$J$35,2,0)</f>
        <v>Noroeste</v>
      </c>
      <c r="G4379" s="56" t="s">
        <v>9476</v>
      </c>
      <c r="H4379" s="56" t="s">
        <v>9477</v>
      </c>
      <c r="I4379" s="56" t="s">
        <v>9478</v>
      </c>
      <c r="J4379" s="56" t="s">
        <v>814</v>
      </c>
      <c r="K4379" s="56" t="s">
        <v>257</v>
      </c>
      <c r="L4379" s="56" t="s">
        <v>72</v>
      </c>
      <c r="M4379" s="1"/>
    </row>
    <row r="4380" spans="1:13" x14ac:dyDescent="0.25">
      <c r="A4380" s="55" t="s">
        <v>24</v>
      </c>
      <c r="B4380" s="56" t="s">
        <v>165</v>
      </c>
      <c r="C4380" s="56" t="s">
        <v>9479</v>
      </c>
      <c r="D4380" s="56">
        <v>85900</v>
      </c>
      <c r="E4380" s="56" t="s">
        <v>51</v>
      </c>
      <c r="F4380" s="56" t="str">
        <f>+VLOOKUP(Tabla2[[#This Row],[Estado]],Catalogos!$I$3:$J$35,2,0)</f>
        <v>Noroeste</v>
      </c>
      <c r="G4380" s="56" t="s">
        <v>9476</v>
      </c>
      <c r="H4380" s="56" t="s">
        <v>9480</v>
      </c>
      <c r="I4380" s="56" t="s">
        <v>9481</v>
      </c>
      <c r="J4380" s="56" t="s">
        <v>401</v>
      </c>
      <c r="K4380" s="56" t="s">
        <v>257</v>
      </c>
      <c r="L4380" s="56" t="s">
        <v>72</v>
      </c>
      <c r="M4380" s="1"/>
    </row>
    <row r="4381" spans="1:13" x14ac:dyDescent="0.25">
      <c r="A4381" s="55" t="s">
        <v>24</v>
      </c>
      <c r="B4381" s="56" t="s">
        <v>165</v>
      </c>
      <c r="C4381" s="56" t="s">
        <v>9482</v>
      </c>
      <c r="D4381" s="56">
        <v>85930</v>
      </c>
      <c r="E4381" s="56" t="s">
        <v>51</v>
      </c>
      <c r="F4381" s="56" t="str">
        <f>+VLOOKUP(Tabla2[[#This Row],[Estado]],Catalogos!$I$3:$J$35,2,0)</f>
        <v>Noroeste</v>
      </c>
      <c r="G4381" s="56" t="s">
        <v>9476</v>
      </c>
      <c r="H4381" s="56" t="s">
        <v>9483</v>
      </c>
      <c r="I4381" s="56">
        <v>221</v>
      </c>
      <c r="J4381" s="56" t="s">
        <v>9484</v>
      </c>
      <c r="K4381" s="56" t="s">
        <v>257</v>
      </c>
      <c r="L4381" s="56" t="s">
        <v>72</v>
      </c>
      <c r="M4381" s="1"/>
    </row>
    <row r="4382" spans="1:13" x14ac:dyDescent="0.25">
      <c r="A4382" s="55" t="s">
        <v>24</v>
      </c>
      <c r="B4382" s="56" t="s">
        <v>165</v>
      </c>
      <c r="C4382" s="56" t="s">
        <v>9485</v>
      </c>
      <c r="D4382" s="56">
        <v>84560</v>
      </c>
      <c r="E4382" s="56" t="s">
        <v>51</v>
      </c>
      <c r="F4382" s="56" t="str">
        <f>+VLOOKUP(Tabla2[[#This Row],[Estado]],Catalogos!$I$3:$J$35,2,0)</f>
        <v>Noroeste</v>
      </c>
      <c r="G4382" s="56" t="s">
        <v>3108</v>
      </c>
      <c r="H4382" s="56" t="s">
        <v>9486</v>
      </c>
      <c r="I4382" s="56" t="s">
        <v>9487</v>
      </c>
      <c r="J4382" s="56" t="s">
        <v>3108</v>
      </c>
      <c r="K4382" s="56" t="s">
        <v>257</v>
      </c>
      <c r="L4382" s="56" t="s">
        <v>72</v>
      </c>
      <c r="M4382" s="1"/>
    </row>
    <row r="4383" spans="1:13" x14ac:dyDescent="0.25">
      <c r="A4383" s="55" t="s">
        <v>24</v>
      </c>
      <c r="B4383" s="56" t="s">
        <v>165</v>
      </c>
      <c r="C4383" s="56" t="s">
        <v>9488</v>
      </c>
      <c r="D4383" s="56">
        <v>84340</v>
      </c>
      <c r="E4383" s="56" t="s">
        <v>51</v>
      </c>
      <c r="F4383" s="56" t="str">
        <f>+VLOOKUP(Tabla2[[#This Row],[Estado]],Catalogos!$I$3:$J$35,2,0)</f>
        <v>Noroeste</v>
      </c>
      <c r="G4383" s="56" t="s">
        <v>9489</v>
      </c>
      <c r="H4383" s="56" t="s">
        <v>9490</v>
      </c>
      <c r="I4383" s="56">
        <v>5</v>
      </c>
      <c r="J4383" s="56" t="s">
        <v>401</v>
      </c>
      <c r="K4383" s="56" t="s">
        <v>257</v>
      </c>
      <c r="L4383" s="56" t="s">
        <v>72</v>
      </c>
      <c r="M4383" s="1"/>
    </row>
    <row r="4384" spans="1:13" x14ac:dyDescent="0.25">
      <c r="A4384" s="55" t="s">
        <v>26</v>
      </c>
      <c r="B4384" s="56" t="s">
        <v>165</v>
      </c>
      <c r="C4384" s="56" t="s">
        <v>12789</v>
      </c>
      <c r="D4384" s="56">
        <v>85870</v>
      </c>
      <c r="E4384" s="56" t="s">
        <v>51</v>
      </c>
      <c r="F4384" s="56" t="str">
        <f>+VLOOKUP(Tabla2[[#This Row],[Estado]],Catalogos!$I$3:$J$35,2,0)</f>
        <v>Noroeste</v>
      </c>
      <c r="G4384" s="56" t="s">
        <v>9492</v>
      </c>
      <c r="H4384" s="56" t="s">
        <v>9493</v>
      </c>
      <c r="I4384" s="56">
        <v>302</v>
      </c>
      <c r="J4384" s="56" t="s">
        <v>1234</v>
      </c>
      <c r="K4384" s="56">
        <v>6424221026</v>
      </c>
      <c r="L4384" s="56" t="s">
        <v>6480</v>
      </c>
      <c r="M4384" s="1"/>
    </row>
    <row r="4385" spans="1:13" x14ac:dyDescent="0.25">
      <c r="A4385" s="55" t="s">
        <v>24</v>
      </c>
      <c r="B4385" s="56" t="s">
        <v>165</v>
      </c>
      <c r="C4385" s="56" t="s">
        <v>9494</v>
      </c>
      <c r="D4385" s="56">
        <v>82010</v>
      </c>
      <c r="E4385" s="56" t="s">
        <v>51</v>
      </c>
      <c r="F4385" s="56" t="str">
        <f>+VLOOKUP(Tabla2[[#This Row],[Estado]],Catalogos!$I$3:$J$35,2,0)</f>
        <v>Noroeste</v>
      </c>
      <c r="G4385" s="56" t="s">
        <v>9492</v>
      </c>
      <c r="H4385" s="56" t="s">
        <v>8937</v>
      </c>
      <c r="I4385" s="56">
        <v>553</v>
      </c>
      <c r="J4385" s="56" t="s">
        <v>8935</v>
      </c>
      <c r="K4385" s="56" t="s">
        <v>257</v>
      </c>
      <c r="L4385" s="56" t="s">
        <v>72</v>
      </c>
      <c r="M4385" s="1"/>
    </row>
    <row r="4386" spans="1:13" x14ac:dyDescent="0.25">
      <c r="A4386" s="55" t="s">
        <v>24</v>
      </c>
      <c r="B4386" s="56" t="s">
        <v>165</v>
      </c>
      <c r="C4386" s="56" t="s">
        <v>9495</v>
      </c>
      <c r="D4386" s="56">
        <v>85870</v>
      </c>
      <c r="E4386" s="56" t="s">
        <v>51</v>
      </c>
      <c r="F4386" s="56" t="str">
        <f>+VLOOKUP(Tabla2[[#This Row],[Estado]],Catalogos!$I$3:$J$35,2,0)</f>
        <v>Noroeste</v>
      </c>
      <c r="G4386" s="56" t="s">
        <v>9492</v>
      </c>
      <c r="H4386" s="56" t="s">
        <v>9081</v>
      </c>
      <c r="I4386" s="56">
        <v>501</v>
      </c>
      <c r="J4386" s="56" t="s">
        <v>9081</v>
      </c>
      <c r="K4386" s="56" t="s">
        <v>257</v>
      </c>
      <c r="L4386" s="56" t="s">
        <v>72</v>
      </c>
      <c r="M4386" s="1"/>
    </row>
    <row r="4387" spans="1:13" x14ac:dyDescent="0.25">
      <c r="A4387" s="55" t="s">
        <v>24</v>
      </c>
      <c r="B4387" s="56" t="s">
        <v>165</v>
      </c>
      <c r="C4387" s="56" t="s">
        <v>9496</v>
      </c>
      <c r="D4387" s="56">
        <v>85800</v>
      </c>
      <c r="E4387" s="56" t="s">
        <v>51</v>
      </c>
      <c r="F4387" s="56" t="str">
        <f>+VLOOKUP(Tabla2[[#This Row],[Estado]],Catalogos!$I$3:$J$35,2,0)</f>
        <v>Noroeste</v>
      </c>
      <c r="G4387" s="56" t="s">
        <v>9492</v>
      </c>
      <c r="H4387" s="56" t="s">
        <v>9143</v>
      </c>
      <c r="I4387" s="56">
        <v>411</v>
      </c>
      <c r="J4387" s="56" t="s">
        <v>401</v>
      </c>
      <c r="K4387" s="56" t="s">
        <v>257</v>
      </c>
      <c r="L4387" s="56" t="s">
        <v>72</v>
      </c>
      <c r="M4387" s="1"/>
    </row>
    <row r="4388" spans="1:13" x14ac:dyDescent="0.25">
      <c r="A4388" s="55" t="s">
        <v>24</v>
      </c>
      <c r="B4388" s="56" t="s">
        <v>165</v>
      </c>
      <c r="C4388" s="56" t="s">
        <v>9497</v>
      </c>
      <c r="D4388" s="56">
        <v>85820</v>
      </c>
      <c r="E4388" s="56" t="s">
        <v>51</v>
      </c>
      <c r="F4388" s="56" t="str">
        <f>+VLOOKUP(Tabla2[[#This Row],[Estado]],Catalogos!$I$3:$J$35,2,0)</f>
        <v>Noroeste</v>
      </c>
      <c r="G4388" s="56" t="s">
        <v>9492</v>
      </c>
      <c r="H4388" s="56" t="s">
        <v>9498</v>
      </c>
      <c r="I4388" s="56" t="s">
        <v>9499</v>
      </c>
      <c r="J4388" s="56" t="s">
        <v>9152</v>
      </c>
      <c r="K4388" s="56" t="s">
        <v>257</v>
      </c>
      <c r="L4388" s="56" t="s">
        <v>72</v>
      </c>
      <c r="M4388" s="1"/>
    </row>
    <row r="4389" spans="1:13" x14ac:dyDescent="0.25">
      <c r="A4389" s="55" t="s">
        <v>24</v>
      </c>
      <c r="B4389" s="56" t="s">
        <v>165</v>
      </c>
      <c r="C4389" s="56" t="s">
        <v>9500</v>
      </c>
      <c r="D4389" s="56">
        <v>85870</v>
      </c>
      <c r="E4389" s="56" t="s">
        <v>51</v>
      </c>
      <c r="F4389" s="56" t="str">
        <f>+VLOOKUP(Tabla2[[#This Row],[Estado]],Catalogos!$I$3:$J$35,2,0)</f>
        <v>Noroeste</v>
      </c>
      <c r="G4389" s="56" t="s">
        <v>9492</v>
      </c>
      <c r="H4389" s="56" t="s">
        <v>9501</v>
      </c>
      <c r="I4389" s="56">
        <v>1012</v>
      </c>
      <c r="J4389" s="56" t="s">
        <v>9081</v>
      </c>
      <c r="K4389" s="56" t="s">
        <v>257</v>
      </c>
      <c r="L4389" s="56" t="s">
        <v>72</v>
      </c>
      <c r="M4389" s="1"/>
    </row>
    <row r="4390" spans="1:13" x14ac:dyDescent="0.25">
      <c r="A4390" s="55" t="s">
        <v>24</v>
      </c>
      <c r="B4390" s="56" t="s">
        <v>165</v>
      </c>
      <c r="C4390" s="56" t="s">
        <v>9502</v>
      </c>
      <c r="D4390" s="56">
        <v>85890</v>
      </c>
      <c r="E4390" s="56" t="s">
        <v>51</v>
      </c>
      <c r="F4390" s="56" t="str">
        <f>+VLOOKUP(Tabla2[[#This Row],[Estado]],Catalogos!$I$3:$J$35,2,0)</f>
        <v>Noroeste</v>
      </c>
      <c r="G4390" s="56" t="s">
        <v>9492</v>
      </c>
      <c r="H4390" s="56" t="s">
        <v>9503</v>
      </c>
      <c r="I4390" s="56">
        <v>202</v>
      </c>
      <c r="J4390" s="56" t="s">
        <v>9504</v>
      </c>
      <c r="K4390" s="56" t="s">
        <v>257</v>
      </c>
      <c r="L4390" s="56" t="s">
        <v>72</v>
      </c>
      <c r="M4390" s="1"/>
    </row>
    <row r="4391" spans="1:13" x14ac:dyDescent="0.25">
      <c r="A4391" s="55" t="s">
        <v>24</v>
      </c>
      <c r="B4391" s="56" t="s">
        <v>165</v>
      </c>
      <c r="C4391" s="56" t="s">
        <v>9505</v>
      </c>
      <c r="D4391" s="56">
        <v>85870</v>
      </c>
      <c r="E4391" s="56" t="s">
        <v>51</v>
      </c>
      <c r="F4391" s="56" t="str">
        <f>+VLOOKUP(Tabla2[[#This Row],[Estado]],Catalogos!$I$3:$J$35,2,0)</f>
        <v>Noroeste</v>
      </c>
      <c r="G4391" s="56" t="s">
        <v>9492</v>
      </c>
      <c r="H4391" s="56" t="s">
        <v>9506</v>
      </c>
      <c r="I4391" s="56" t="s">
        <v>9507</v>
      </c>
      <c r="J4391" s="56" t="s">
        <v>9508</v>
      </c>
      <c r="K4391" s="56" t="s">
        <v>257</v>
      </c>
      <c r="L4391" s="56" t="s">
        <v>72</v>
      </c>
      <c r="M4391" s="1"/>
    </row>
    <row r="4392" spans="1:13" x14ac:dyDescent="0.25">
      <c r="A4392" s="55" t="s">
        <v>26</v>
      </c>
      <c r="B4392" s="56" t="s">
        <v>165</v>
      </c>
      <c r="C4392" s="56" t="s">
        <v>12790</v>
      </c>
      <c r="D4392" s="56">
        <v>84065</v>
      </c>
      <c r="E4392" s="56" t="s">
        <v>51</v>
      </c>
      <c r="F4392" s="56" t="str">
        <f>+VLOOKUP(Tabla2[[#This Row],[Estado]],Catalogos!$I$3:$J$35,2,0)</f>
        <v>Noroeste</v>
      </c>
      <c r="G4392" s="56" t="s">
        <v>9510</v>
      </c>
      <c r="H4392" s="56" t="s">
        <v>9191</v>
      </c>
      <c r="I4392" s="56" t="s">
        <v>9511</v>
      </c>
      <c r="J4392" s="56" t="s">
        <v>9512</v>
      </c>
      <c r="K4392" s="56">
        <v>6313146497</v>
      </c>
      <c r="L4392" s="56" t="s">
        <v>6480</v>
      </c>
      <c r="M4392" s="1"/>
    </row>
    <row r="4393" spans="1:13" x14ac:dyDescent="0.25">
      <c r="A4393" s="55" t="s">
        <v>26</v>
      </c>
      <c r="B4393" s="56" t="s">
        <v>165</v>
      </c>
      <c r="C4393" s="56" t="s">
        <v>12791</v>
      </c>
      <c r="D4393" s="56">
        <v>83448</v>
      </c>
      <c r="E4393" s="56" t="s">
        <v>51</v>
      </c>
      <c r="F4393" s="56" t="str">
        <f>+VLOOKUP(Tabla2[[#This Row],[Estado]],Catalogos!$I$3:$J$35,2,0)</f>
        <v>Noroeste</v>
      </c>
      <c r="G4393" s="56" t="s">
        <v>376</v>
      </c>
      <c r="H4393" s="56" t="s">
        <v>9514</v>
      </c>
      <c r="I4393" s="56">
        <v>1202</v>
      </c>
      <c r="J4393" s="56" t="s">
        <v>9270</v>
      </c>
      <c r="K4393" s="56">
        <v>6621080900</v>
      </c>
      <c r="L4393" s="56" t="s">
        <v>6480</v>
      </c>
      <c r="M4393" s="1"/>
    </row>
    <row r="4394" spans="1:13" x14ac:dyDescent="0.25">
      <c r="A4394" s="55" t="s">
        <v>24</v>
      </c>
      <c r="B4394" s="56" t="s">
        <v>165</v>
      </c>
      <c r="C4394" s="56" t="s">
        <v>9515</v>
      </c>
      <c r="D4394" s="56">
        <v>83440</v>
      </c>
      <c r="E4394" s="56" t="s">
        <v>51</v>
      </c>
      <c r="F4394" s="56" t="str">
        <f>+VLOOKUP(Tabla2[[#This Row],[Estado]],Catalogos!$I$3:$J$35,2,0)</f>
        <v>Noroeste</v>
      </c>
      <c r="G4394" s="56" t="s">
        <v>376</v>
      </c>
      <c r="H4394" s="56" t="s">
        <v>54</v>
      </c>
      <c r="I4394" s="56" t="s">
        <v>9516</v>
      </c>
      <c r="J4394" s="56" t="s">
        <v>51</v>
      </c>
      <c r="K4394" s="56" t="s">
        <v>257</v>
      </c>
      <c r="L4394" s="56" t="s">
        <v>72</v>
      </c>
      <c r="M4394" s="1"/>
    </row>
    <row r="4395" spans="1:13" x14ac:dyDescent="0.25">
      <c r="A4395" s="55" t="s">
        <v>24</v>
      </c>
      <c r="B4395" s="56" t="s">
        <v>165</v>
      </c>
      <c r="C4395" s="56" t="s">
        <v>9517</v>
      </c>
      <c r="D4395" s="56">
        <v>83489</v>
      </c>
      <c r="E4395" s="56" t="s">
        <v>51</v>
      </c>
      <c r="F4395" s="56" t="str">
        <f>+VLOOKUP(Tabla2[[#This Row],[Estado]],Catalogos!$I$3:$J$35,2,0)</f>
        <v>Noroeste</v>
      </c>
      <c r="G4395" s="56" t="s">
        <v>376</v>
      </c>
      <c r="H4395" s="56" t="s">
        <v>9518</v>
      </c>
      <c r="I4395" s="56" t="s">
        <v>9519</v>
      </c>
      <c r="J4395" s="56" t="s">
        <v>4178</v>
      </c>
      <c r="K4395" s="56" t="s">
        <v>257</v>
      </c>
      <c r="L4395" s="56" t="s">
        <v>72</v>
      </c>
      <c r="M4395" s="1"/>
    </row>
    <row r="4396" spans="1:13" x14ac:dyDescent="0.25">
      <c r="A4396" s="55" t="s">
        <v>24</v>
      </c>
      <c r="B4396" s="56" t="s">
        <v>165</v>
      </c>
      <c r="C4396" s="56" t="s">
        <v>9520</v>
      </c>
      <c r="D4396" s="56">
        <v>83420</v>
      </c>
      <c r="E4396" s="56" t="s">
        <v>51</v>
      </c>
      <c r="F4396" s="56" t="str">
        <f>+VLOOKUP(Tabla2[[#This Row],[Estado]],Catalogos!$I$3:$J$35,2,0)</f>
        <v>Noroeste</v>
      </c>
      <c r="G4396" s="56" t="s">
        <v>376</v>
      </c>
      <c r="H4396" s="56" t="s">
        <v>9521</v>
      </c>
      <c r="I4396" s="56">
        <v>412</v>
      </c>
      <c r="J4396" s="56" t="s">
        <v>9522</v>
      </c>
      <c r="K4396" s="56" t="s">
        <v>257</v>
      </c>
      <c r="L4396" s="56" t="s">
        <v>72</v>
      </c>
      <c r="M4396" s="1"/>
    </row>
    <row r="4397" spans="1:13" x14ac:dyDescent="0.25">
      <c r="A4397" s="55" t="s">
        <v>24</v>
      </c>
      <c r="B4397" s="56" t="s">
        <v>165</v>
      </c>
      <c r="C4397" s="56" t="s">
        <v>9523</v>
      </c>
      <c r="D4397" s="56">
        <v>83458</v>
      </c>
      <c r="E4397" s="56" t="s">
        <v>51</v>
      </c>
      <c r="F4397" s="56" t="str">
        <f>+VLOOKUP(Tabla2[[#This Row],[Estado]],Catalogos!$I$3:$J$35,2,0)</f>
        <v>Noroeste</v>
      </c>
      <c r="G4397" s="56" t="s">
        <v>376</v>
      </c>
      <c r="H4397" s="56" t="s">
        <v>9524</v>
      </c>
      <c r="I4397" s="56">
        <v>4109</v>
      </c>
      <c r="J4397" s="56" t="s">
        <v>642</v>
      </c>
      <c r="K4397" s="56" t="s">
        <v>257</v>
      </c>
      <c r="L4397" s="56" t="s">
        <v>72</v>
      </c>
      <c r="M4397" s="1"/>
    </row>
    <row r="4398" spans="1:13" x14ac:dyDescent="0.25">
      <c r="A4398" s="55" t="s">
        <v>24</v>
      </c>
      <c r="B4398" s="56" t="s">
        <v>165</v>
      </c>
      <c r="C4398" s="56" t="s">
        <v>9525</v>
      </c>
      <c r="D4398" s="56">
        <v>83450</v>
      </c>
      <c r="E4398" s="56" t="s">
        <v>51</v>
      </c>
      <c r="F4398" s="56" t="str">
        <f>+VLOOKUP(Tabla2[[#This Row],[Estado]],Catalogos!$I$3:$J$35,2,0)</f>
        <v>Noroeste</v>
      </c>
      <c r="G4398" s="56" t="s">
        <v>376</v>
      </c>
      <c r="H4398" s="56">
        <v>26</v>
      </c>
      <c r="I4398" s="56" t="s">
        <v>9526</v>
      </c>
      <c r="J4398" s="56" t="s">
        <v>8829</v>
      </c>
      <c r="K4398" s="56" t="s">
        <v>257</v>
      </c>
      <c r="L4398" s="56" t="s">
        <v>72</v>
      </c>
      <c r="M4398" s="1"/>
    </row>
    <row r="4399" spans="1:13" x14ac:dyDescent="0.25">
      <c r="A4399" s="55" t="s">
        <v>24</v>
      </c>
      <c r="B4399" s="56" t="s">
        <v>165</v>
      </c>
      <c r="C4399" s="56" t="s">
        <v>9527</v>
      </c>
      <c r="D4399" s="56">
        <v>83400</v>
      </c>
      <c r="E4399" s="56" t="s">
        <v>51</v>
      </c>
      <c r="F4399" s="56" t="str">
        <f>+VLOOKUP(Tabla2[[#This Row],[Estado]],Catalogos!$I$3:$J$35,2,0)</f>
        <v>Noroeste</v>
      </c>
      <c r="G4399" s="56" t="s">
        <v>376</v>
      </c>
      <c r="H4399" s="56" t="s">
        <v>9528</v>
      </c>
      <c r="I4399" s="56">
        <v>17</v>
      </c>
      <c r="J4399" s="56" t="s">
        <v>9270</v>
      </c>
      <c r="K4399" s="56" t="s">
        <v>257</v>
      </c>
      <c r="L4399" s="56" t="s">
        <v>72</v>
      </c>
      <c r="M4399" s="1"/>
    </row>
    <row r="4400" spans="1:13" x14ac:dyDescent="0.25">
      <c r="A4400" s="55" t="s">
        <v>24</v>
      </c>
      <c r="B4400" s="56" t="s">
        <v>165</v>
      </c>
      <c r="C4400" s="56" t="s">
        <v>9529</v>
      </c>
      <c r="D4400" s="56">
        <v>83447</v>
      </c>
      <c r="E4400" s="56" t="s">
        <v>51</v>
      </c>
      <c r="F4400" s="56" t="str">
        <f>+VLOOKUP(Tabla2[[#This Row],[Estado]],Catalogos!$I$3:$J$35,2,0)</f>
        <v>Noroeste</v>
      </c>
      <c r="G4400" s="56" t="s">
        <v>376</v>
      </c>
      <c r="H4400" s="56" t="s">
        <v>9530</v>
      </c>
      <c r="I4400" s="56">
        <v>1201</v>
      </c>
      <c r="J4400" s="56" t="s">
        <v>40</v>
      </c>
      <c r="K4400" s="56" t="s">
        <v>257</v>
      </c>
      <c r="L4400" s="56" t="s">
        <v>72</v>
      </c>
      <c r="M4400" s="1"/>
    </row>
    <row r="4401" spans="1:13" x14ac:dyDescent="0.25">
      <c r="A4401" s="55" t="s">
        <v>24</v>
      </c>
      <c r="B4401" s="56" t="s">
        <v>165</v>
      </c>
      <c r="C4401" s="56" t="s">
        <v>9531</v>
      </c>
      <c r="D4401" s="56">
        <v>83450</v>
      </c>
      <c r="E4401" s="56" t="s">
        <v>51</v>
      </c>
      <c r="F4401" s="56" t="str">
        <f>+VLOOKUP(Tabla2[[#This Row],[Estado]],Catalogos!$I$3:$J$35,2,0)</f>
        <v>Noroeste</v>
      </c>
      <c r="G4401" s="56" t="s">
        <v>376</v>
      </c>
      <c r="H4401" s="56" t="s">
        <v>9532</v>
      </c>
      <c r="I4401" s="56">
        <v>3400</v>
      </c>
      <c r="J4401" s="56" t="s">
        <v>8829</v>
      </c>
      <c r="K4401" s="56" t="s">
        <v>257</v>
      </c>
      <c r="L4401" s="56" t="s">
        <v>72</v>
      </c>
      <c r="M4401" s="1"/>
    </row>
    <row r="4402" spans="1:13" x14ac:dyDescent="0.25">
      <c r="A4402" s="55" t="s">
        <v>24</v>
      </c>
      <c r="B4402" s="56" t="s">
        <v>165</v>
      </c>
      <c r="C4402" s="56" t="s">
        <v>9533</v>
      </c>
      <c r="D4402" s="56">
        <v>83489</v>
      </c>
      <c r="E4402" s="56" t="s">
        <v>51</v>
      </c>
      <c r="F4402" s="56" t="str">
        <f>+VLOOKUP(Tabla2[[#This Row],[Estado]],Catalogos!$I$3:$J$35,2,0)</f>
        <v>Noroeste</v>
      </c>
      <c r="G4402" s="56" t="s">
        <v>376</v>
      </c>
      <c r="H4402" s="56" t="s">
        <v>9534</v>
      </c>
      <c r="I4402" s="56">
        <v>2201</v>
      </c>
      <c r="J4402" s="56" t="s">
        <v>4178</v>
      </c>
      <c r="K4402" s="56" t="s">
        <v>257</v>
      </c>
      <c r="L4402" s="56" t="s">
        <v>72</v>
      </c>
      <c r="M4402" s="1"/>
    </row>
    <row r="4403" spans="1:13" x14ac:dyDescent="0.25">
      <c r="A4403" s="55" t="s">
        <v>24</v>
      </c>
      <c r="B4403" s="56" t="s">
        <v>165</v>
      </c>
      <c r="C4403" s="56" t="s">
        <v>9535</v>
      </c>
      <c r="D4403" s="56">
        <v>86930</v>
      </c>
      <c r="E4403" s="56" t="s">
        <v>52</v>
      </c>
      <c r="F4403" s="56" t="str">
        <f>+VLOOKUP(Tabla2[[#This Row],[Estado]],Catalogos!$I$3:$J$35,2,0)</f>
        <v>Sureste</v>
      </c>
      <c r="G4403" s="56" t="s">
        <v>9536</v>
      </c>
      <c r="H4403" s="56" t="s">
        <v>9537</v>
      </c>
      <c r="I4403" s="56" t="s">
        <v>9538</v>
      </c>
      <c r="J4403" s="56" t="s">
        <v>8996</v>
      </c>
      <c r="K4403" s="56" t="s">
        <v>257</v>
      </c>
      <c r="L4403" s="56" t="s">
        <v>72</v>
      </c>
      <c r="M4403" s="1"/>
    </row>
    <row r="4404" spans="1:13" x14ac:dyDescent="0.25">
      <c r="A4404" s="55" t="s">
        <v>24</v>
      </c>
      <c r="B4404" s="56" t="s">
        <v>165</v>
      </c>
      <c r="C4404" s="56" t="s">
        <v>9539</v>
      </c>
      <c r="D4404" s="56">
        <v>86950</v>
      </c>
      <c r="E4404" s="56" t="s">
        <v>52</v>
      </c>
      <c r="F4404" s="56" t="str">
        <f>+VLOOKUP(Tabla2[[#This Row],[Estado]],Catalogos!$I$3:$J$35,2,0)</f>
        <v>Sureste</v>
      </c>
      <c r="G4404" s="56" t="s">
        <v>9536</v>
      </c>
      <c r="H4404" s="56" t="s">
        <v>9540</v>
      </c>
      <c r="I4404" s="56" t="s">
        <v>9541</v>
      </c>
      <c r="J4404" s="56" t="s">
        <v>401</v>
      </c>
      <c r="K4404" s="56" t="s">
        <v>257</v>
      </c>
      <c r="L4404" s="56" t="s">
        <v>72</v>
      </c>
      <c r="M4404" s="1"/>
    </row>
    <row r="4405" spans="1:13" x14ac:dyDescent="0.25">
      <c r="A4405" s="55" t="s">
        <v>24</v>
      </c>
      <c r="B4405" s="56" t="s">
        <v>165</v>
      </c>
      <c r="C4405" s="56" t="s">
        <v>9546</v>
      </c>
      <c r="D4405" s="56">
        <v>86500</v>
      </c>
      <c r="E4405" s="56" t="s">
        <v>52</v>
      </c>
      <c r="F4405" s="56" t="str">
        <f>+VLOOKUP(Tabla2[[#This Row],[Estado]],Catalogos!$I$3:$J$35,2,0)</f>
        <v>Sureste</v>
      </c>
      <c r="G4405" s="56" t="s">
        <v>9543</v>
      </c>
      <c r="H4405" s="56" t="s">
        <v>9547</v>
      </c>
      <c r="I4405" s="56" t="s">
        <v>172</v>
      </c>
      <c r="J4405" s="56" t="s">
        <v>9548</v>
      </c>
      <c r="K4405" s="56" t="s">
        <v>257</v>
      </c>
      <c r="L4405" s="56" t="s">
        <v>72</v>
      </c>
      <c r="M4405" s="1"/>
    </row>
    <row r="4406" spans="1:13" x14ac:dyDescent="0.25">
      <c r="A4406" s="55" t="s">
        <v>24</v>
      </c>
      <c r="B4406" s="56" t="s">
        <v>165</v>
      </c>
      <c r="C4406" s="56" t="s">
        <v>9549</v>
      </c>
      <c r="D4406" s="56">
        <v>86500</v>
      </c>
      <c r="E4406" s="56" t="s">
        <v>52</v>
      </c>
      <c r="F4406" s="56" t="str">
        <f>+VLOOKUP(Tabla2[[#This Row],[Estado]],Catalogos!$I$3:$J$35,2,0)</f>
        <v>Sureste</v>
      </c>
      <c r="G4406" s="56" t="s">
        <v>9543</v>
      </c>
      <c r="H4406" s="56" t="s">
        <v>9550</v>
      </c>
      <c r="I4406" s="56" t="s">
        <v>9551</v>
      </c>
      <c r="J4406" s="56" t="s">
        <v>401</v>
      </c>
      <c r="K4406" s="56" t="s">
        <v>257</v>
      </c>
      <c r="L4406" s="56" t="s">
        <v>72</v>
      </c>
      <c r="M4406" s="1"/>
    </row>
    <row r="4407" spans="1:13" x14ac:dyDescent="0.25">
      <c r="A4407" s="55" t="s">
        <v>24</v>
      </c>
      <c r="B4407" s="56" t="s">
        <v>165</v>
      </c>
      <c r="C4407" s="56" t="s">
        <v>9641</v>
      </c>
      <c r="D4407" s="56">
        <v>86500</v>
      </c>
      <c r="E4407" s="56" t="s">
        <v>52</v>
      </c>
      <c r="F4407" s="56" t="str">
        <f>+VLOOKUP(Tabla2[[#This Row],[Estado]],Catalogos!$I$3:$J$35,2,0)</f>
        <v>Sureste</v>
      </c>
      <c r="G4407" s="56" t="s">
        <v>9543</v>
      </c>
      <c r="H4407" s="56" t="s">
        <v>12792</v>
      </c>
      <c r="I4407" s="56" t="s">
        <v>12793</v>
      </c>
      <c r="J4407" s="56" t="s">
        <v>401</v>
      </c>
      <c r="K4407" s="56" t="s">
        <v>257</v>
      </c>
      <c r="L4407" s="56" t="s">
        <v>72</v>
      </c>
      <c r="M4407" s="1"/>
    </row>
    <row r="4408" spans="1:13" x14ac:dyDescent="0.25">
      <c r="A4408" s="55" t="s">
        <v>24</v>
      </c>
      <c r="B4408" s="56" t="s">
        <v>165</v>
      </c>
      <c r="C4408" s="56" t="s">
        <v>9553</v>
      </c>
      <c r="D4408" s="56">
        <v>86500</v>
      </c>
      <c r="E4408" s="56" t="s">
        <v>52</v>
      </c>
      <c r="F4408" s="56" t="str">
        <f>+VLOOKUP(Tabla2[[#This Row],[Estado]],Catalogos!$I$3:$J$35,2,0)</f>
        <v>Sureste</v>
      </c>
      <c r="G4408" s="56" t="s">
        <v>9543</v>
      </c>
      <c r="H4408" s="56" t="s">
        <v>9554</v>
      </c>
      <c r="I4408" s="56" t="s">
        <v>9555</v>
      </c>
      <c r="J4408" s="56" t="s">
        <v>401</v>
      </c>
      <c r="K4408" s="56" t="s">
        <v>257</v>
      </c>
      <c r="L4408" s="56" t="s">
        <v>72</v>
      </c>
      <c r="M4408" s="1"/>
    </row>
    <row r="4409" spans="1:13" x14ac:dyDescent="0.25">
      <c r="A4409" s="55" t="s">
        <v>24</v>
      </c>
      <c r="B4409" s="56" t="s">
        <v>165</v>
      </c>
      <c r="C4409" s="56" t="s">
        <v>9556</v>
      </c>
      <c r="D4409" s="56">
        <v>86500</v>
      </c>
      <c r="E4409" s="56" t="s">
        <v>52</v>
      </c>
      <c r="F4409" s="56" t="str">
        <f>+VLOOKUP(Tabla2[[#This Row],[Estado]],Catalogos!$I$3:$J$35,2,0)</f>
        <v>Sureste</v>
      </c>
      <c r="G4409" s="56" t="s">
        <v>9543</v>
      </c>
      <c r="H4409" s="56" t="s">
        <v>9557</v>
      </c>
      <c r="I4409" s="56" t="s">
        <v>9558</v>
      </c>
      <c r="J4409" s="56" t="s">
        <v>401</v>
      </c>
      <c r="K4409" s="56" t="s">
        <v>257</v>
      </c>
      <c r="L4409" s="56" t="s">
        <v>72</v>
      </c>
      <c r="M4409" s="1"/>
    </row>
    <row r="4410" spans="1:13" x14ac:dyDescent="0.25">
      <c r="A4410" s="55" t="s">
        <v>24</v>
      </c>
      <c r="B4410" s="56" t="s">
        <v>165</v>
      </c>
      <c r="C4410" s="56" t="s">
        <v>9638</v>
      </c>
      <c r="D4410" s="56">
        <v>86553</v>
      </c>
      <c r="E4410" s="56" t="s">
        <v>52</v>
      </c>
      <c r="F4410" s="56" t="str">
        <f>+VLOOKUP(Tabla2[[#This Row],[Estado]],Catalogos!$I$3:$J$35,2,0)</f>
        <v>Sureste</v>
      </c>
      <c r="G4410" s="56" t="s">
        <v>9543</v>
      </c>
      <c r="H4410" s="56" t="s">
        <v>12794</v>
      </c>
      <c r="I4410" s="56" t="s">
        <v>12795</v>
      </c>
      <c r="J4410" s="56" t="s">
        <v>685</v>
      </c>
      <c r="K4410" s="56" t="s">
        <v>257</v>
      </c>
      <c r="L4410" s="56" t="s">
        <v>72</v>
      </c>
      <c r="M4410" s="1"/>
    </row>
    <row r="4411" spans="1:13" x14ac:dyDescent="0.25">
      <c r="A4411" s="55" t="s">
        <v>24</v>
      </c>
      <c r="B4411" s="56" t="s">
        <v>165</v>
      </c>
      <c r="C4411" s="56" t="s">
        <v>9559</v>
      </c>
      <c r="D4411" s="56">
        <v>86480</v>
      </c>
      <c r="E4411" s="56" t="s">
        <v>52</v>
      </c>
      <c r="F4411" s="56" t="str">
        <f>+VLOOKUP(Tabla2[[#This Row],[Estado]],Catalogos!$I$3:$J$35,2,0)</f>
        <v>Sureste</v>
      </c>
      <c r="G4411" s="56" t="s">
        <v>9543</v>
      </c>
      <c r="H4411" s="56" t="s">
        <v>9560</v>
      </c>
      <c r="I4411" s="56" t="s">
        <v>3089</v>
      </c>
      <c r="J4411" s="56" t="s">
        <v>401</v>
      </c>
      <c r="K4411" s="56" t="s">
        <v>257</v>
      </c>
      <c r="L4411" s="56" t="s">
        <v>72</v>
      </c>
      <c r="M4411" s="1"/>
    </row>
    <row r="4412" spans="1:13" x14ac:dyDescent="0.25">
      <c r="A4412" s="55" t="s">
        <v>24</v>
      </c>
      <c r="B4412" s="56" t="s">
        <v>165</v>
      </c>
      <c r="C4412" s="56" t="s">
        <v>9561</v>
      </c>
      <c r="D4412" s="56">
        <v>86500</v>
      </c>
      <c r="E4412" s="56" t="s">
        <v>52</v>
      </c>
      <c r="F4412" s="56" t="str">
        <f>+VLOOKUP(Tabla2[[#This Row],[Estado]],Catalogos!$I$3:$J$35,2,0)</f>
        <v>Sureste</v>
      </c>
      <c r="G4412" s="56" t="s">
        <v>9543</v>
      </c>
      <c r="H4412" s="56" t="s">
        <v>9562</v>
      </c>
      <c r="I4412" s="56" t="s">
        <v>9563</v>
      </c>
      <c r="J4412" s="56" t="s">
        <v>401</v>
      </c>
      <c r="K4412" s="56" t="s">
        <v>257</v>
      </c>
      <c r="L4412" s="56" t="s">
        <v>72</v>
      </c>
      <c r="M4412" s="1"/>
    </row>
    <row r="4413" spans="1:13" x14ac:dyDescent="0.25">
      <c r="A4413" s="55" t="s">
        <v>24</v>
      </c>
      <c r="B4413" s="56" t="s">
        <v>165</v>
      </c>
      <c r="C4413" s="56" t="s">
        <v>9982</v>
      </c>
      <c r="D4413" s="56">
        <v>86750</v>
      </c>
      <c r="E4413" s="56" t="s">
        <v>52</v>
      </c>
      <c r="F4413" s="56" t="str">
        <f>+VLOOKUP(Tabla2[[#This Row],[Estado]],Catalogos!$I$3:$J$35,2,0)</f>
        <v>Sureste</v>
      </c>
      <c r="G4413" s="56" t="s">
        <v>9565</v>
      </c>
      <c r="H4413" s="56" t="s">
        <v>12796</v>
      </c>
      <c r="I4413" s="56" t="s">
        <v>12797</v>
      </c>
      <c r="J4413" s="56" t="s">
        <v>401</v>
      </c>
      <c r="K4413" s="56" t="s">
        <v>257</v>
      </c>
      <c r="L4413" s="56" t="s">
        <v>72</v>
      </c>
      <c r="M4413" s="1"/>
    </row>
    <row r="4414" spans="1:13" x14ac:dyDescent="0.25">
      <c r="A4414" s="55" t="s">
        <v>24</v>
      </c>
      <c r="B4414" s="56" t="s">
        <v>165</v>
      </c>
      <c r="C4414" s="56" t="s">
        <v>9564</v>
      </c>
      <c r="D4414" s="56">
        <v>86761</v>
      </c>
      <c r="E4414" s="56" t="s">
        <v>52</v>
      </c>
      <c r="F4414" s="56" t="str">
        <f>+VLOOKUP(Tabla2[[#This Row],[Estado]],Catalogos!$I$3:$J$35,2,0)</f>
        <v>Sureste</v>
      </c>
      <c r="G4414" s="56" t="s">
        <v>9565</v>
      </c>
      <c r="H4414" s="56" t="s">
        <v>9566</v>
      </c>
      <c r="I4414" s="56" t="s">
        <v>9567</v>
      </c>
      <c r="J4414" s="56" t="s">
        <v>9568</v>
      </c>
      <c r="K4414" s="56" t="s">
        <v>257</v>
      </c>
      <c r="L4414" s="56" t="s">
        <v>72</v>
      </c>
      <c r="M4414" s="1"/>
    </row>
    <row r="4415" spans="1:13" x14ac:dyDescent="0.25">
      <c r="A4415" s="55" t="s">
        <v>31</v>
      </c>
      <c r="B4415" s="56" t="s">
        <v>1373</v>
      </c>
      <c r="C4415" s="56" t="s">
        <v>9572</v>
      </c>
      <c r="D4415" s="56">
        <v>86035</v>
      </c>
      <c r="E4415" s="56" t="s">
        <v>52</v>
      </c>
      <c r="F4415" s="56" t="str">
        <f>+VLOOKUP(Tabla2[[#This Row],[Estado]],Catalogos!$I$3:$J$35,2,0)</f>
        <v>Sureste</v>
      </c>
      <c r="G4415" s="56" t="s">
        <v>401</v>
      </c>
      <c r="H4415" s="56" t="s">
        <v>9573</v>
      </c>
      <c r="I4415" s="56" t="s">
        <v>9574</v>
      </c>
      <c r="J4415" s="56" t="s">
        <v>9575</v>
      </c>
      <c r="K4415" s="56">
        <v>9933166881</v>
      </c>
      <c r="L4415" s="56" t="s">
        <v>72</v>
      </c>
      <c r="M4415" s="1"/>
    </row>
    <row r="4416" spans="1:13" x14ac:dyDescent="0.25">
      <c r="A4416" s="55" t="s">
        <v>26</v>
      </c>
      <c r="B4416" s="56" t="s">
        <v>165</v>
      </c>
      <c r="C4416" s="56" t="s">
        <v>9569</v>
      </c>
      <c r="D4416" s="56">
        <v>86040</v>
      </c>
      <c r="E4416" s="56" t="s">
        <v>52</v>
      </c>
      <c r="F4416" s="56" t="str">
        <f>+VLOOKUP(Tabla2[[#This Row],[Estado]],Catalogos!$I$3:$J$35,2,0)</f>
        <v>Sureste</v>
      </c>
      <c r="G4416" s="56" t="s">
        <v>401</v>
      </c>
      <c r="H4416" s="56" t="s">
        <v>9570</v>
      </c>
      <c r="I4416" s="56">
        <v>1114</v>
      </c>
      <c r="J4416" s="56" t="s">
        <v>9571</v>
      </c>
      <c r="K4416" s="56">
        <v>9933523333</v>
      </c>
      <c r="L4416" s="56" t="s">
        <v>6480</v>
      </c>
      <c r="M4416" s="1"/>
    </row>
    <row r="4417" spans="1:13" x14ac:dyDescent="0.25">
      <c r="A4417" s="55" t="s">
        <v>26</v>
      </c>
      <c r="B4417" s="56" t="s">
        <v>165</v>
      </c>
      <c r="C4417" s="56" t="s">
        <v>12798</v>
      </c>
      <c r="D4417" s="56">
        <v>86035</v>
      </c>
      <c r="E4417" s="56" t="s">
        <v>52</v>
      </c>
      <c r="F4417" s="56" t="str">
        <f>+VLOOKUP(Tabla2[[#This Row],[Estado]],Catalogos!$I$3:$J$35,2,0)</f>
        <v>Sureste</v>
      </c>
      <c r="G4417" s="56" t="s">
        <v>401</v>
      </c>
      <c r="H4417" s="56" t="s">
        <v>12799</v>
      </c>
      <c r="I4417" s="56" t="s">
        <v>172</v>
      </c>
      <c r="J4417" s="56" t="s">
        <v>12800</v>
      </c>
      <c r="K4417" s="56">
        <v>9933167000</v>
      </c>
      <c r="L4417" s="56" t="s">
        <v>11699</v>
      </c>
      <c r="M4417" s="1"/>
    </row>
    <row r="4418" spans="1:13" x14ac:dyDescent="0.25">
      <c r="A4418" s="55" t="s">
        <v>24</v>
      </c>
      <c r="B4418" s="56" t="s">
        <v>165</v>
      </c>
      <c r="C4418" s="56" t="s">
        <v>9576</v>
      </c>
      <c r="D4418" s="56">
        <v>86270</v>
      </c>
      <c r="E4418" s="56" t="s">
        <v>52</v>
      </c>
      <c r="F4418" s="56" t="str">
        <f>+VLOOKUP(Tabla2[[#This Row],[Estado]],Catalogos!$I$3:$J$35,2,0)</f>
        <v>Sureste</v>
      </c>
      <c r="G4418" s="56" t="s">
        <v>401</v>
      </c>
      <c r="H4418" s="56" t="s">
        <v>9577</v>
      </c>
      <c r="I4418" s="56" t="s">
        <v>9578</v>
      </c>
      <c r="J4418" s="56" t="s">
        <v>401</v>
      </c>
      <c r="K4418" s="56" t="s">
        <v>257</v>
      </c>
      <c r="L4418" s="56" t="s">
        <v>72</v>
      </c>
      <c r="M4418" s="1"/>
    </row>
    <row r="4419" spans="1:13" x14ac:dyDescent="0.25">
      <c r="A4419" s="55" t="s">
        <v>26</v>
      </c>
      <c r="B4419" s="56" t="s">
        <v>165</v>
      </c>
      <c r="C4419" s="56" t="s">
        <v>12801</v>
      </c>
      <c r="D4419" s="56">
        <v>86070</v>
      </c>
      <c r="E4419" s="56" t="s">
        <v>52</v>
      </c>
      <c r="F4419" s="56" t="str">
        <f>+VLOOKUP(Tabla2[[#This Row],[Estado]],Catalogos!$I$3:$J$35,2,0)</f>
        <v>Sureste</v>
      </c>
      <c r="G4419" s="56" t="s">
        <v>401</v>
      </c>
      <c r="H4419" s="70" t="s">
        <v>12802</v>
      </c>
      <c r="I4419" s="56">
        <v>103</v>
      </c>
      <c r="J4419" s="56" t="s">
        <v>9744</v>
      </c>
      <c r="K4419" s="56" t="s">
        <v>12803</v>
      </c>
      <c r="L4419" s="56" t="s">
        <v>3</v>
      </c>
      <c r="M4419" s="1"/>
    </row>
    <row r="4420" spans="1:13" x14ac:dyDescent="0.25">
      <c r="A4420" s="55" t="s">
        <v>24</v>
      </c>
      <c r="B4420" s="56" t="s">
        <v>165</v>
      </c>
      <c r="C4420" s="56" t="s">
        <v>9589</v>
      </c>
      <c r="D4420" s="56">
        <v>86300</v>
      </c>
      <c r="E4420" s="56" t="s">
        <v>52</v>
      </c>
      <c r="F4420" s="56" t="str">
        <f>+VLOOKUP(Tabla2[[#This Row],[Estado]],Catalogos!$I$3:$J$35,2,0)</f>
        <v>Sureste</v>
      </c>
      <c r="G4420" s="56" t="s">
        <v>9580</v>
      </c>
      <c r="H4420" s="56" t="s">
        <v>9590</v>
      </c>
      <c r="I4420" s="56" t="s">
        <v>172</v>
      </c>
      <c r="J4420" s="56" t="s">
        <v>401</v>
      </c>
      <c r="K4420" s="56" t="s">
        <v>257</v>
      </c>
      <c r="L4420" s="56" t="s">
        <v>72</v>
      </c>
      <c r="M4420" s="1"/>
    </row>
    <row r="4421" spans="1:13" x14ac:dyDescent="0.25">
      <c r="A4421" s="55" t="s">
        <v>24</v>
      </c>
      <c r="B4421" s="56" t="s">
        <v>165</v>
      </c>
      <c r="C4421" s="56" t="s">
        <v>9591</v>
      </c>
      <c r="D4421" s="56">
        <v>86370</v>
      </c>
      <c r="E4421" s="56" t="s">
        <v>52</v>
      </c>
      <c r="F4421" s="56" t="str">
        <f>+VLOOKUP(Tabla2[[#This Row],[Estado]],Catalogos!$I$3:$J$35,2,0)</f>
        <v>Sureste</v>
      </c>
      <c r="G4421" s="56" t="s">
        <v>9580</v>
      </c>
      <c r="H4421" s="56" t="s">
        <v>9592</v>
      </c>
      <c r="I4421" s="56" t="s">
        <v>172</v>
      </c>
      <c r="J4421" s="56" t="s">
        <v>9593</v>
      </c>
      <c r="K4421" s="56" t="s">
        <v>257</v>
      </c>
      <c r="L4421" s="56" t="s">
        <v>72</v>
      </c>
      <c r="M4421" s="1"/>
    </row>
    <row r="4422" spans="1:13" x14ac:dyDescent="0.25">
      <c r="A4422" s="55" t="s">
        <v>24</v>
      </c>
      <c r="B4422" s="56" t="s">
        <v>165</v>
      </c>
      <c r="C4422" s="56" t="s">
        <v>9594</v>
      </c>
      <c r="D4422" s="56">
        <v>86640</v>
      </c>
      <c r="E4422" s="56" t="s">
        <v>52</v>
      </c>
      <c r="F4422" s="56" t="str">
        <f>+VLOOKUP(Tabla2[[#This Row],[Estado]],Catalogos!$I$3:$J$35,2,0)</f>
        <v>Sureste</v>
      </c>
      <c r="G4422" s="56" t="s">
        <v>9580</v>
      </c>
      <c r="H4422" s="56" t="s">
        <v>9581</v>
      </c>
      <c r="I4422" s="56" t="s">
        <v>9582</v>
      </c>
      <c r="J4422" s="56" t="s">
        <v>9583</v>
      </c>
      <c r="K4422" s="56" t="s">
        <v>257</v>
      </c>
      <c r="L4422" s="56" t="s">
        <v>72</v>
      </c>
      <c r="M4422" s="1"/>
    </row>
    <row r="4423" spans="1:13" x14ac:dyDescent="0.25">
      <c r="A4423" s="55" t="s">
        <v>24</v>
      </c>
      <c r="B4423" s="56" t="s">
        <v>165</v>
      </c>
      <c r="C4423" s="56" t="s">
        <v>9595</v>
      </c>
      <c r="D4423" s="56">
        <v>86300</v>
      </c>
      <c r="E4423" s="56" t="s">
        <v>52</v>
      </c>
      <c r="F4423" s="56" t="str">
        <f>+VLOOKUP(Tabla2[[#This Row],[Estado]],Catalogos!$I$3:$J$35,2,0)</f>
        <v>Sureste</v>
      </c>
      <c r="G4423" s="56" t="s">
        <v>9580</v>
      </c>
      <c r="H4423" s="56" t="s">
        <v>9596</v>
      </c>
      <c r="I4423" s="56" t="s">
        <v>9597</v>
      </c>
      <c r="J4423" s="56" t="s">
        <v>401</v>
      </c>
      <c r="K4423" s="56" t="s">
        <v>257</v>
      </c>
      <c r="L4423" s="56" t="s">
        <v>72</v>
      </c>
      <c r="M4423" s="1"/>
    </row>
    <row r="4424" spans="1:13" x14ac:dyDescent="0.25">
      <c r="A4424" s="55" t="s">
        <v>24</v>
      </c>
      <c r="B4424" s="56" t="s">
        <v>165</v>
      </c>
      <c r="C4424" s="56" t="s">
        <v>9598</v>
      </c>
      <c r="D4424" s="56">
        <v>86323</v>
      </c>
      <c r="E4424" s="56" t="s">
        <v>52</v>
      </c>
      <c r="F4424" s="56" t="str">
        <f>+VLOOKUP(Tabla2[[#This Row],[Estado]],Catalogos!$I$3:$J$35,2,0)</f>
        <v>Sureste</v>
      </c>
      <c r="G4424" s="56" t="s">
        <v>9580</v>
      </c>
      <c r="H4424" s="56" t="s">
        <v>9599</v>
      </c>
      <c r="I4424" s="56" t="s">
        <v>172</v>
      </c>
      <c r="J4424" s="56" t="s">
        <v>9600</v>
      </c>
      <c r="K4424" s="56" t="s">
        <v>257</v>
      </c>
      <c r="L4424" s="56" t="s">
        <v>72</v>
      </c>
      <c r="M4424" s="1"/>
    </row>
    <row r="4425" spans="1:13" x14ac:dyDescent="0.25">
      <c r="A4425" s="55" t="s">
        <v>24</v>
      </c>
      <c r="B4425" s="56" t="s">
        <v>165</v>
      </c>
      <c r="C4425" s="56" t="s">
        <v>9601</v>
      </c>
      <c r="D4425" s="56">
        <v>86660</v>
      </c>
      <c r="E4425" s="56" t="s">
        <v>52</v>
      </c>
      <c r="F4425" s="56" t="str">
        <f>+VLOOKUP(Tabla2[[#This Row],[Estado]],Catalogos!$I$3:$J$35,2,0)</f>
        <v>Sureste</v>
      </c>
      <c r="G4425" s="56" t="s">
        <v>9580</v>
      </c>
      <c r="H4425" s="56" t="s">
        <v>9585</v>
      </c>
      <c r="I4425" s="56" t="s">
        <v>172</v>
      </c>
      <c r="J4425" s="56" t="s">
        <v>9586</v>
      </c>
      <c r="K4425" s="56" t="s">
        <v>257</v>
      </c>
      <c r="L4425" s="56" t="s">
        <v>72</v>
      </c>
      <c r="M4425" s="1"/>
    </row>
    <row r="4426" spans="1:13" x14ac:dyDescent="0.25">
      <c r="A4426" s="55" t="s">
        <v>24</v>
      </c>
      <c r="B4426" s="56" t="s">
        <v>165</v>
      </c>
      <c r="C4426" s="56" t="s">
        <v>9602</v>
      </c>
      <c r="D4426" s="56">
        <v>86300</v>
      </c>
      <c r="E4426" s="56" t="s">
        <v>52</v>
      </c>
      <c r="F4426" s="56" t="str">
        <f>+VLOOKUP(Tabla2[[#This Row],[Estado]],Catalogos!$I$3:$J$35,2,0)</f>
        <v>Sureste</v>
      </c>
      <c r="G4426" s="56" t="s">
        <v>9580</v>
      </c>
      <c r="H4426" s="56" t="s">
        <v>9603</v>
      </c>
      <c r="I4426" s="56" t="s">
        <v>9604</v>
      </c>
      <c r="J4426" s="56" t="s">
        <v>401</v>
      </c>
      <c r="K4426" s="56" t="s">
        <v>257</v>
      </c>
      <c r="L4426" s="56" t="s">
        <v>72</v>
      </c>
      <c r="M4426" s="1"/>
    </row>
    <row r="4427" spans="1:13" x14ac:dyDescent="0.25">
      <c r="A4427" s="55" t="s">
        <v>24</v>
      </c>
      <c r="B4427" s="56" t="s">
        <v>165</v>
      </c>
      <c r="C4427" s="56" t="s">
        <v>9694</v>
      </c>
      <c r="D4427" s="56">
        <v>86300</v>
      </c>
      <c r="E4427" s="56" t="s">
        <v>52</v>
      </c>
      <c r="F4427" s="56" t="str">
        <f>+VLOOKUP(Tabla2[[#This Row],[Estado]],Catalogos!$I$3:$J$35,2,0)</f>
        <v>Sureste</v>
      </c>
      <c r="G4427" s="56" t="s">
        <v>9580</v>
      </c>
      <c r="H4427" s="56" t="s">
        <v>12804</v>
      </c>
      <c r="I4427" s="56" t="s">
        <v>12805</v>
      </c>
      <c r="J4427" s="56" t="s">
        <v>401</v>
      </c>
      <c r="K4427" s="56" t="s">
        <v>257</v>
      </c>
      <c r="L4427" s="56" t="s">
        <v>72</v>
      </c>
      <c r="M4427" s="1"/>
    </row>
    <row r="4428" spans="1:13" x14ac:dyDescent="0.25">
      <c r="A4428" s="55" t="s">
        <v>24</v>
      </c>
      <c r="B4428" s="56" t="s">
        <v>165</v>
      </c>
      <c r="C4428" s="56" t="s">
        <v>9605</v>
      </c>
      <c r="D4428" s="56">
        <v>86670</v>
      </c>
      <c r="E4428" s="56" t="s">
        <v>52</v>
      </c>
      <c r="F4428" s="56" t="str">
        <f>+VLOOKUP(Tabla2[[#This Row],[Estado]],Catalogos!$I$3:$J$35,2,0)</f>
        <v>Sureste</v>
      </c>
      <c r="G4428" s="56" t="s">
        <v>9580</v>
      </c>
      <c r="H4428" s="56" t="s">
        <v>9606</v>
      </c>
      <c r="I4428" s="56" t="s">
        <v>172</v>
      </c>
      <c r="J4428" s="56" t="s">
        <v>9607</v>
      </c>
      <c r="K4428" s="56" t="s">
        <v>257</v>
      </c>
      <c r="L4428" s="56" t="s">
        <v>72</v>
      </c>
      <c r="M4428" s="1"/>
    </row>
    <row r="4429" spans="1:13" x14ac:dyDescent="0.25">
      <c r="A4429" s="55" t="s">
        <v>26</v>
      </c>
      <c r="B4429" s="56" t="s">
        <v>165</v>
      </c>
      <c r="C4429" s="56" t="s">
        <v>9611</v>
      </c>
      <c r="D4429" s="56">
        <v>86370</v>
      </c>
      <c r="E4429" s="56" t="s">
        <v>52</v>
      </c>
      <c r="F4429" s="56" t="str">
        <f>+VLOOKUP(Tabla2[[#This Row],[Estado]],Catalogos!$I$3:$J$35,2,0)</f>
        <v>Sureste</v>
      </c>
      <c r="G4429" s="56" t="s">
        <v>9580</v>
      </c>
      <c r="H4429" s="56" t="s">
        <v>9612</v>
      </c>
      <c r="I4429" s="56" t="s">
        <v>172</v>
      </c>
      <c r="J4429" s="56" t="s">
        <v>9593</v>
      </c>
      <c r="K4429" s="56">
        <v>9333340798</v>
      </c>
      <c r="L4429" s="56" t="s">
        <v>3</v>
      </c>
      <c r="M4429" s="1"/>
    </row>
    <row r="4430" spans="1:13" x14ac:dyDescent="0.25">
      <c r="A4430" s="55" t="s">
        <v>24</v>
      </c>
      <c r="B4430" s="56" t="s">
        <v>165</v>
      </c>
      <c r="C4430" s="56" t="s">
        <v>9616</v>
      </c>
      <c r="D4430" s="56">
        <v>86690</v>
      </c>
      <c r="E4430" s="56" t="s">
        <v>52</v>
      </c>
      <c r="F4430" s="56" t="str">
        <f>+VLOOKUP(Tabla2[[#This Row],[Estado]],Catalogos!$I$3:$J$35,2,0)</f>
        <v>Sureste</v>
      </c>
      <c r="G4430" s="56" t="s">
        <v>9614</v>
      </c>
      <c r="H4430" s="56" t="s">
        <v>9617</v>
      </c>
      <c r="I4430" s="56" t="s">
        <v>9618</v>
      </c>
      <c r="J4430" s="56" t="s">
        <v>401</v>
      </c>
      <c r="K4430" s="56" t="s">
        <v>257</v>
      </c>
      <c r="L4430" s="56" t="s">
        <v>72</v>
      </c>
      <c r="M4430" s="1"/>
    </row>
    <row r="4431" spans="1:13" x14ac:dyDescent="0.25">
      <c r="A4431" s="55" t="s">
        <v>24</v>
      </c>
      <c r="B4431" s="56" t="s">
        <v>165</v>
      </c>
      <c r="C4431" s="56" t="s">
        <v>9619</v>
      </c>
      <c r="D4431" s="56">
        <v>86690</v>
      </c>
      <c r="E4431" s="56" t="s">
        <v>52</v>
      </c>
      <c r="F4431" s="56" t="str">
        <f>+VLOOKUP(Tabla2[[#This Row],[Estado]],Catalogos!$I$3:$J$35,2,0)</f>
        <v>Sureste</v>
      </c>
      <c r="G4431" s="56" t="s">
        <v>9614</v>
      </c>
      <c r="H4431" s="56" t="s">
        <v>9620</v>
      </c>
      <c r="I4431" s="56" t="s">
        <v>172</v>
      </c>
      <c r="J4431" s="56" t="s">
        <v>401</v>
      </c>
      <c r="K4431" s="56" t="s">
        <v>257</v>
      </c>
      <c r="L4431" s="56" t="s">
        <v>72</v>
      </c>
      <c r="M4431" s="1"/>
    </row>
    <row r="4432" spans="1:13" x14ac:dyDescent="0.25">
      <c r="A4432" s="55" t="s">
        <v>24</v>
      </c>
      <c r="B4432" s="56" t="s">
        <v>165</v>
      </c>
      <c r="C4432" s="56" t="s">
        <v>9621</v>
      </c>
      <c r="D4432" s="56">
        <v>86690</v>
      </c>
      <c r="E4432" s="56" t="s">
        <v>52</v>
      </c>
      <c r="F4432" s="56" t="str">
        <f>+VLOOKUP(Tabla2[[#This Row],[Estado]],Catalogos!$I$3:$J$35,2,0)</f>
        <v>Sureste</v>
      </c>
      <c r="G4432" s="56" t="s">
        <v>9614</v>
      </c>
      <c r="H4432" s="56" t="s">
        <v>9622</v>
      </c>
      <c r="I4432" s="56">
        <v>54</v>
      </c>
      <c r="J4432" s="56" t="s">
        <v>401</v>
      </c>
      <c r="K4432" s="56" t="s">
        <v>257</v>
      </c>
      <c r="L4432" s="56" t="s">
        <v>72</v>
      </c>
      <c r="M4432" s="1"/>
    </row>
    <row r="4433" spans="1:13" x14ac:dyDescent="0.25">
      <c r="A4433" s="55" t="s">
        <v>24</v>
      </c>
      <c r="B4433" s="56" t="s">
        <v>165</v>
      </c>
      <c r="C4433" s="56" t="s">
        <v>9638</v>
      </c>
      <c r="D4433" s="56">
        <v>86690</v>
      </c>
      <c r="E4433" s="56" t="s">
        <v>52</v>
      </c>
      <c r="F4433" s="56" t="str">
        <f>+VLOOKUP(Tabla2[[#This Row],[Estado]],Catalogos!$I$3:$J$35,2,0)</f>
        <v>Sureste</v>
      </c>
      <c r="G4433" s="56" t="s">
        <v>9614</v>
      </c>
      <c r="H4433" s="56" t="s">
        <v>12806</v>
      </c>
      <c r="I4433" s="56" t="s">
        <v>172</v>
      </c>
      <c r="J4433" s="56" t="s">
        <v>401</v>
      </c>
      <c r="K4433" s="56" t="s">
        <v>257</v>
      </c>
      <c r="L4433" s="56" t="s">
        <v>72</v>
      </c>
      <c r="M4433" s="1"/>
    </row>
    <row r="4434" spans="1:13" x14ac:dyDescent="0.25">
      <c r="A4434" s="55" t="s">
        <v>24</v>
      </c>
      <c r="B4434" s="56" t="s">
        <v>165</v>
      </c>
      <c r="C4434" s="56" t="s">
        <v>9623</v>
      </c>
      <c r="D4434" s="56">
        <v>86690</v>
      </c>
      <c r="E4434" s="56" t="s">
        <v>52</v>
      </c>
      <c r="F4434" s="56" t="str">
        <f>+VLOOKUP(Tabla2[[#This Row],[Estado]],Catalogos!$I$3:$J$35,2,0)</f>
        <v>Sureste</v>
      </c>
      <c r="G4434" s="56" t="s">
        <v>9614</v>
      </c>
      <c r="H4434" s="56" t="s">
        <v>9615</v>
      </c>
      <c r="I4434" s="56" t="s">
        <v>172</v>
      </c>
      <c r="J4434" s="56" t="s">
        <v>401</v>
      </c>
      <c r="K4434" s="56" t="s">
        <v>257</v>
      </c>
      <c r="L4434" s="56" t="s">
        <v>72</v>
      </c>
      <c r="M4434" s="1"/>
    </row>
    <row r="4435" spans="1:13" x14ac:dyDescent="0.25">
      <c r="A4435" s="55" t="s">
        <v>24</v>
      </c>
      <c r="B4435" s="56" t="s">
        <v>165</v>
      </c>
      <c r="C4435" s="56" t="s">
        <v>9982</v>
      </c>
      <c r="D4435" s="56">
        <v>86990</v>
      </c>
      <c r="E4435" s="56" t="s">
        <v>52</v>
      </c>
      <c r="F4435" s="56" t="str">
        <f>+VLOOKUP(Tabla2[[#This Row],[Estado]],Catalogos!$I$3:$J$35,2,0)</f>
        <v>Sureste</v>
      </c>
      <c r="G4435" s="56" t="s">
        <v>6589</v>
      </c>
      <c r="H4435" s="56" t="s">
        <v>12807</v>
      </c>
      <c r="I4435" s="56" t="s">
        <v>12808</v>
      </c>
      <c r="J4435" s="56" t="s">
        <v>401</v>
      </c>
      <c r="K4435" s="56" t="s">
        <v>257</v>
      </c>
      <c r="L4435" s="56" t="s">
        <v>72</v>
      </c>
      <c r="M4435" s="1"/>
    </row>
    <row r="4436" spans="1:13" x14ac:dyDescent="0.25">
      <c r="A4436" s="55" t="s">
        <v>24</v>
      </c>
      <c r="B4436" s="56" t="s">
        <v>165</v>
      </c>
      <c r="C4436" s="56" t="s">
        <v>9626</v>
      </c>
      <c r="D4436" s="56">
        <v>86990</v>
      </c>
      <c r="E4436" s="56" t="s">
        <v>52</v>
      </c>
      <c r="F4436" s="56" t="str">
        <f>+VLOOKUP(Tabla2[[#This Row],[Estado]],Catalogos!$I$3:$J$35,2,0)</f>
        <v>Sureste</v>
      </c>
      <c r="G4436" s="56" t="s">
        <v>6589</v>
      </c>
      <c r="H4436" s="56" t="s">
        <v>9625</v>
      </c>
      <c r="I4436" s="56" t="s">
        <v>172</v>
      </c>
      <c r="J4436" s="56" t="s">
        <v>401</v>
      </c>
      <c r="K4436" s="56" t="s">
        <v>257</v>
      </c>
      <c r="L4436" s="56" t="s">
        <v>72</v>
      </c>
      <c r="M4436" s="1"/>
    </row>
    <row r="4437" spans="1:13" x14ac:dyDescent="0.25">
      <c r="A4437" s="55" t="s">
        <v>24</v>
      </c>
      <c r="B4437" s="56" t="s">
        <v>165</v>
      </c>
      <c r="C4437" s="56" t="s">
        <v>9637</v>
      </c>
      <c r="D4437" s="56">
        <v>86400</v>
      </c>
      <c r="E4437" s="56" t="s">
        <v>52</v>
      </c>
      <c r="F4437" s="56" t="str">
        <f>+VLOOKUP(Tabla2[[#This Row],[Estado]],Catalogos!$I$3:$J$35,2,0)</f>
        <v>Sureste</v>
      </c>
      <c r="G4437" s="56" t="s">
        <v>9628</v>
      </c>
      <c r="H4437" s="56" t="s">
        <v>9629</v>
      </c>
      <c r="I4437" s="56" t="s">
        <v>172</v>
      </c>
      <c r="J4437" s="56" t="s">
        <v>401</v>
      </c>
      <c r="K4437" s="56" t="s">
        <v>257</v>
      </c>
      <c r="L4437" s="56" t="s">
        <v>72</v>
      </c>
      <c r="M4437" s="1"/>
    </row>
    <row r="4438" spans="1:13" x14ac:dyDescent="0.25">
      <c r="A4438" s="55" t="s">
        <v>24</v>
      </c>
      <c r="B4438" s="56" t="s">
        <v>165</v>
      </c>
      <c r="C4438" s="56" t="s">
        <v>9638</v>
      </c>
      <c r="D4438" s="56">
        <v>86400</v>
      </c>
      <c r="E4438" s="56" t="s">
        <v>52</v>
      </c>
      <c r="F4438" s="56" t="str">
        <f>+VLOOKUP(Tabla2[[#This Row],[Estado]],Catalogos!$I$3:$J$35,2,0)</f>
        <v>Sureste</v>
      </c>
      <c r="G4438" s="56" t="s">
        <v>9628</v>
      </c>
      <c r="H4438" s="56" t="s">
        <v>9639</v>
      </c>
      <c r="I4438" s="56" t="s">
        <v>9640</v>
      </c>
      <c r="J4438" s="56" t="s">
        <v>401</v>
      </c>
      <c r="K4438" s="56" t="s">
        <v>257</v>
      </c>
      <c r="L4438" s="56" t="s">
        <v>72</v>
      </c>
      <c r="M4438" s="1"/>
    </row>
    <row r="4439" spans="1:13" x14ac:dyDescent="0.25">
      <c r="A4439" s="55" t="s">
        <v>24</v>
      </c>
      <c r="B4439" s="56" t="s">
        <v>165</v>
      </c>
      <c r="C4439" s="56" t="s">
        <v>9641</v>
      </c>
      <c r="D4439" s="56">
        <v>86400</v>
      </c>
      <c r="E4439" s="56" t="s">
        <v>52</v>
      </c>
      <c r="F4439" s="56" t="str">
        <f>+VLOOKUP(Tabla2[[#This Row],[Estado]],Catalogos!$I$3:$J$35,2,0)</f>
        <v>Sureste</v>
      </c>
      <c r="G4439" s="56" t="s">
        <v>9628</v>
      </c>
      <c r="H4439" s="56" t="s">
        <v>9642</v>
      </c>
      <c r="I4439" s="56" t="s">
        <v>9643</v>
      </c>
      <c r="J4439" s="56" t="s">
        <v>401</v>
      </c>
      <c r="K4439" s="56" t="s">
        <v>257</v>
      </c>
      <c r="L4439" s="56" t="s">
        <v>72</v>
      </c>
      <c r="M4439" s="1"/>
    </row>
    <row r="4440" spans="1:13" x14ac:dyDescent="0.25">
      <c r="A4440" s="55" t="s">
        <v>24</v>
      </c>
      <c r="B4440" s="56" t="s">
        <v>165</v>
      </c>
      <c r="C4440" s="56" t="s">
        <v>9694</v>
      </c>
      <c r="D4440" s="56">
        <v>86400</v>
      </c>
      <c r="E4440" s="56" t="s">
        <v>52</v>
      </c>
      <c r="F4440" s="56" t="str">
        <f>+VLOOKUP(Tabla2[[#This Row],[Estado]],Catalogos!$I$3:$J$35,2,0)</f>
        <v>Sureste</v>
      </c>
      <c r="G4440" s="56" t="s">
        <v>9628</v>
      </c>
      <c r="H4440" s="56" t="s">
        <v>9631</v>
      </c>
      <c r="I4440" s="56" t="s">
        <v>9632</v>
      </c>
      <c r="J4440" s="56" t="s">
        <v>401</v>
      </c>
      <c r="K4440" s="56" t="s">
        <v>257</v>
      </c>
      <c r="L4440" s="56" t="s">
        <v>72</v>
      </c>
      <c r="M4440" s="1"/>
    </row>
    <row r="4441" spans="1:13" x14ac:dyDescent="0.25">
      <c r="A4441" s="55" t="s">
        <v>24</v>
      </c>
      <c r="B4441" s="56" t="s">
        <v>165</v>
      </c>
      <c r="C4441" s="56" t="s">
        <v>9644</v>
      </c>
      <c r="D4441" s="56">
        <v>86440</v>
      </c>
      <c r="E4441" s="56" t="s">
        <v>52</v>
      </c>
      <c r="F4441" s="56" t="str">
        <f>+VLOOKUP(Tabla2[[#This Row],[Estado]],Catalogos!$I$3:$J$35,2,0)</f>
        <v>Sureste</v>
      </c>
      <c r="G4441" s="56" t="s">
        <v>9628</v>
      </c>
      <c r="H4441" s="56" t="s">
        <v>9634</v>
      </c>
      <c r="I4441" s="56" t="s">
        <v>172</v>
      </c>
      <c r="J4441" s="56" t="s">
        <v>401</v>
      </c>
      <c r="K4441" s="56" t="s">
        <v>257</v>
      </c>
      <c r="L4441" s="56" t="s">
        <v>72</v>
      </c>
      <c r="M4441" s="1"/>
    </row>
    <row r="4442" spans="1:13" x14ac:dyDescent="0.25">
      <c r="A4442" s="55" t="s">
        <v>24</v>
      </c>
      <c r="B4442" s="56" t="s">
        <v>165</v>
      </c>
      <c r="C4442" s="56" t="s">
        <v>9645</v>
      </c>
      <c r="D4442" s="56">
        <v>86418</v>
      </c>
      <c r="E4442" s="56" t="s">
        <v>52</v>
      </c>
      <c r="F4442" s="56" t="str">
        <f>+VLOOKUP(Tabla2[[#This Row],[Estado]],Catalogos!$I$3:$J$35,2,0)</f>
        <v>Sureste</v>
      </c>
      <c r="G4442" s="56" t="s">
        <v>9628</v>
      </c>
      <c r="H4442" s="56" t="s">
        <v>9636</v>
      </c>
      <c r="I4442" s="56" t="s">
        <v>172</v>
      </c>
      <c r="J4442" s="56" t="s">
        <v>401</v>
      </c>
      <c r="K4442" s="56" t="s">
        <v>257</v>
      </c>
      <c r="L4442" s="56" t="s">
        <v>72</v>
      </c>
      <c r="M4442" s="1"/>
    </row>
    <row r="4443" spans="1:13" x14ac:dyDescent="0.25">
      <c r="A4443" s="55" t="s">
        <v>24</v>
      </c>
      <c r="B4443" s="56" t="s">
        <v>165</v>
      </c>
      <c r="C4443" s="56" t="s">
        <v>9646</v>
      </c>
      <c r="D4443" s="56">
        <v>86850</v>
      </c>
      <c r="E4443" s="56" t="s">
        <v>52</v>
      </c>
      <c r="F4443" s="56" t="str">
        <f>+VLOOKUP(Tabla2[[#This Row],[Estado]],Catalogos!$I$3:$J$35,2,0)</f>
        <v>Sureste</v>
      </c>
      <c r="G4443" s="56" t="s">
        <v>9647</v>
      </c>
      <c r="H4443" s="56" t="s">
        <v>9648</v>
      </c>
      <c r="I4443" s="56" t="s">
        <v>172</v>
      </c>
      <c r="J4443" s="56" t="s">
        <v>401</v>
      </c>
      <c r="K4443" s="56" t="s">
        <v>257</v>
      </c>
      <c r="L4443" s="56" t="s">
        <v>72</v>
      </c>
      <c r="M4443" s="1"/>
    </row>
    <row r="4444" spans="1:13" x14ac:dyDescent="0.25">
      <c r="A4444" s="55" t="s">
        <v>24</v>
      </c>
      <c r="B4444" s="56" t="s">
        <v>165</v>
      </c>
      <c r="C4444" s="56" t="s">
        <v>9982</v>
      </c>
      <c r="D4444" s="56">
        <v>86200</v>
      </c>
      <c r="E4444" s="56" t="s">
        <v>52</v>
      </c>
      <c r="F4444" s="56" t="str">
        <f>+VLOOKUP(Tabla2[[#This Row],[Estado]],Catalogos!$I$3:$J$35,2,0)</f>
        <v>Sureste</v>
      </c>
      <c r="G4444" s="56" t="s">
        <v>4967</v>
      </c>
      <c r="H4444" s="56" t="s">
        <v>12809</v>
      </c>
      <c r="I4444" s="56" t="s">
        <v>12810</v>
      </c>
      <c r="J4444" s="56" t="s">
        <v>401</v>
      </c>
      <c r="K4444" s="56" t="s">
        <v>257</v>
      </c>
      <c r="L4444" s="56" t="s">
        <v>72</v>
      </c>
      <c r="M4444" s="1"/>
    </row>
    <row r="4445" spans="1:13" x14ac:dyDescent="0.25">
      <c r="A4445" s="55" t="s">
        <v>24</v>
      </c>
      <c r="B4445" s="56" t="s">
        <v>165</v>
      </c>
      <c r="C4445" s="56" t="s">
        <v>9649</v>
      </c>
      <c r="D4445" s="56">
        <v>86200</v>
      </c>
      <c r="E4445" s="56" t="s">
        <v>52</v>
      </c>
      <c r="F4445" s="56" t="str">
        <f>+VLOOKUP(Tabla2[[#This Row],[Estado]],Catalogos!$I$3:$J$35,2,0)</f>
        <v>Sureste</v>
      </c>
      <c r="G4445" s="56" t="s">
        <v>4967</v>
      </c>
      <c r="H4445" s="56" t="s">
        <v>9650</v>
      </c>
      <c r="I4445" s="56" t="s">
        <v>172</v>
      </c>
      <c r="J4445" s="56" t="s">
        <v>401</v>
      </c>
      <c r="K4445" s="56" t="s">
        <v>257</v>
      </c>
      <c r="L4445" s="56" t="s">
        <v>72</v>
      </c>
      <c r="M4445" s="1"/>
    </row>
    <row r="4446" spans="1:13" x14ac:dyDescent="0.25">
      <c r="A4446" s="55" t="s">
        <v>24</v>
      </c>
      <c r="B4446" s="56" t="s">
        <v>165</v>
      </c>
      <c r="C4446" s="56" t="s">
        <v>9651</v>
      </c>
      <c r="D4446" s="56">
        <v>86200</v>
      </c>
      <c r="E4446" s="56" t="s">
        <v>52</v>
      </c>
      <c r="F4446" s="56" t="str">
        <f>+VLOOKUP(Tabla2[[#This Row],[Estado]],Catalogos!$I$3:$J$35,2,0)</f>
        <v>Sureste</v>
      </c>
      <c r="G4446" s="56" t="s">
        <v>4967</v>
      </c>
      <c r="H4446" s="56" t="s">
        <v>9652</v>
      </c>
      <c r="I4446" s="56" t="s">
        <v>172</v>
      </c>
      <c r="J4446" s="56" t="s">
        <v>401</v>
      </c>
      <c r="K4446" s="56" t="s">
        <v>257</v>
      </c>
      <c r="L4446" s="56" t="s">
        <v>72</v>
      </c>
      <c r="M4446" s="1"/>
    </row>
    <row r="4447" spans="1:13" x14ac:dyDescent="0.25">
      <c r="A4447" s="55" t="s">
        <v>24</v>
      </c>
      <c r="B4447" s="56" t="s">
        <v>165</v>
      </c>
      <c r="C4447" s="56" t="s">
        <v>9641</v>
      </c>
      <c r="D4447" s="56">
        <v>86200</v>
      </c>
      <c r="E4447" s="56" t="s">
        <v>52</v>
      </c>
      <c r="F4447" s="56" t="str">
        <f>+VLOOKUP(Tabla2[[#This Row],[Estado]],Catalogos!$I$3:$J$35,2,0)</f>
        <v>Sureste</v>
      </c>
      <c r="G4447" s="56" t="s">
        <v>4967</v>
      </c>
      <c r="H4447" s="56" t="s">
        <v>12811</v>
      </c>
      <c r="I4447" s="56" t="s">
        <v>172</v>
      </c>
      <c r="J4447" s="56" t="s">
        <v>12812</v>
      </c>
      <c r="K4447" s="56" t="s">
        <v>257</v>
      </c>
      <c r="L4447" s="56" t="s">
        <v>72</v>
      </c>
      <c r="M4447" s="1"/>
    </row>
    <row r="4448" spans="1:13" x14ac:dyDescent="0.25">
      <c r="A4448" s="55" t="s">
        <v>24</v>
      </c>
      <c r="B4448" s="56" t="s">
        <v>165</v>
      </c>
      <c r="C4448" s="56" t="s">
        <v>9653</v>
      </c>
      <c r="D4448" s="56">
        <v>86781</v>
      </c>
      <c r="E4448" s="56" t="s">
        <v>52</v>
      </c>
      <c r="F4448" s="56" t="str">
        <f>+VLOOKUP(Tabla2[[#This Row],[Estado]],Catalogos!$I$3:$J$35,2,0)</f>
        <v>Sureste</v>
      </c>
      <c r="G4448" s="56" t="s">
        <v>9654</v>
      </c>
      <c r="H4448" s="56" t="s">
        <v>9655</v>
      </c>
      <c r="I4448" s="56" t="s">
        <v>172</v>
      </c>
      <c r="J4448" s="56" t="s">
        <v>401</v>
      </c>
      <c r="K4448" s="56" t="s">
        <v>257</v>
      </c>
      <c r="L4448" s="56" t="s">
        <v>72</v>
      </c>
      <c r="M4448" s="1"/>
    </row>
    <row r="4449" spans="1:13" x14ac:dyDescent="0.25">
      <c r="A4449" s="55" t="s">
        <v>24</v>
      </c>
      <c r="B4449" s="56" t="s">
        <v>165</v>
      </c>
      <c r="C4449" s="56" t="s">
        <v>9982</v>
      </c>
      <c r="D4449" s="56">
        <v>86700</v>
      </c>
      <c r="E4449" s="56" t="s">
        <v>52</v>
      </c>
      <c r="F4449" s="56" t="str">
        <f>+VLOOKUP(Tabla2[[#This Row],[Estado]],Catalogos!$I$3:$J$35,2,0)</f>
        <v>Sureste</v>
      </c>
      <c r="G4449" s="56" t="s">
        <v>9656</v>
      </c>
      <c r="H4449" s="56" t="s">
        <v>12813</v>
      </c>
      <c r="I4449" s="56" t="s">
        <v>9797</v>
      </c>
      <c r="J4449" s="56" t="s">
        <v>401</v>
      </c>
      <c r="K4449" s="56" t="s">
        <v>257</v>
      </c>
      <c r="L4449" s="56" t="s">
        <v>72</v>
      </c>
      <c r="M4449" s="1"/>
    </row>
    <row r="4450" spans="1:13" x14ac:dyDescent="0.25">
      <c r="A4450" s="55" t="s">
        <v>24</v>
      </c>
      <c r="B4450" s="56" t="s">
        <v>165</v>
      </c>
      <c r="C4450" s="56" t="s">
        <v>9638</v>
      </c>
      <c r="D4450" s="56">
        <v>86700</v>
      </c>
      <c r="E4450" s="56" t="s">
        <v>52</v>
      </c>
      <c r="F4450" s="56" t="str">
        <f>+VLOOKUP(Tabla2[[#This Row],[Estado]],Catalogos!$I$3:$J$35,2,0)</f>
        <v>Sureste</v>
      </c>
      <c r="G4450" s="56" t="s">
        <v>9656</v>
      </c>
      <c r="H4450" s="56" t="s">
        <v>9657</v>
      </c>
      <c r="I4450" s="56" t="s">
        <v>7223</v>
      </c>
      <c r="J4450" s="56" t="s">
        <v>401</v>
      </c>
      <c r="K4450" s="56" t="s">
        <v>257</v>
      </c>
      <c r="L4450" s="56" t="s">
        <v>72</v>
      </c>
      <c r="M4450" s="1"/>
    </row>
    <row r="4451" spans="1:13" x14ac:dyDescent="0.25">
      <c r="A4451" s="55" t="s">
        <v>24</v>
      </c>
      <c r="B4451" s="56" t="s">
        <v>165</v>
      </c>
      <c r="C4451" s="56" t="s">
        <v>9658</v>
      </c>
      <c r="D4451" s="56">
        <v>86722</v>
      </c>
      <c r="E4451" s="56" t="s">
        <v>52</v>
      </c>
      <c r="F4451" s="56" t="str">
        <f>+VLOOKUP(Tabla2[[#This Row],[Estado]],Catalogos!$I$3:$J$35,2,0)</f>
        <v>Sureste</v>
      </c>
      <c r="G4451" s="56" t="s">
        <v>9656</v>
      </c>
      <c r="H4451" s="56" t="s">
        <v>9659</v>
      </c>
      <c r="I4451" s="56" t="s">
        <v>172</v>
      </c>
      <c r="J4451" s="56" t="s">
        <v>9660</v>
      </c>
      <c r="K4451" s="56" t="s">
        <v>257</v>
      </c>
      <c r="L4451" s="56" t="s">
        <v>72</v>
      </c>
      <c r="M4451" s="1"/>
    </row>
    <row r="4452" spans="1:13" x14ac:dyDescent="0.25">
      <c r="A4452" s="55" t="s">
        <v>24</v>
      </c>
      <c r="B4452" s="56" t="s">
        <v>165</v>
      </c>
      <c r="C4452" s="56" t="s">
        <v>9661</v>
      </c>
      <c r="D4452" s="56">
        <v>86722</v>
      </c>
      <c r="E4452" s="56" t="s">
        <v>52</v>
      </c>
      <c r="F4452" s="56" t="str">
        <f>+VLOOKUP(Tabla2[[#This Row],[Estado]],Catalogos!$I$3:$J$35,2,0)</f>
        <v>Sureste</v>
      </c>
      <c r="G4452" s="56" t="s">
        <v>9656</v>
      </c>
      <c r="H4452" s="56" t="s">
        <v>6620</v>
      </c>
      <c r="I4452" s="56" t="s">
        <v>172</v>
      </c>
      <c r="J4452" s="56" t="s">
        <v>9662</v>
      </c>
      <c r="K4452" s="56" t="s">
        <v>257</v>
      </c>
      <c r="L4452" s="56" t="s">
        <v>72</v>
      </c>
      <c r="M4452" s="1"/>
    </row>
    <row r="4453" spans="1:13" x14ac:dyDescent="0.25">
      <c r="A4453" s="55" t="s">
        <v>24</v>
      </c>
      <c r="B4453" s="56" t="s">
        <v>165</v>
      </c>
      <c r="C4453" s="56" t="s">
        <v>9663</v>
      </c>
      <c r="D4453" s="56">
        <v>86720</v>
      </c>
      <c r="E4453" s="56" t="s">
        <v>52</v>
      </c>
      <c r="F4453" s="56" t="str">
        <f>+VLOOKUP(Tabla2[[#This Row],[Estado]],Catalogos!$I$3:$J$35,2,0)</f>
        <v>Sureste</v>
      </c>
      <c r="G4453" s="56" t="s">
        <v>9656</v>
      </c>
      <c r="H4453" s="56" t="s">
        <v>9664</v>
      </c>
      <c r="I4453" s="56" t="s">
        <v>172</v>
      </c>
      <c r="J4453" s="56" t="s">
        <v>9665</v>
      </c>
      <c r="K4453" s="56" t="s">
        <v>257</v>
      </c>
      <c r="L4453" s="56" t="s">
        <v>72</v>
      </c>
      <c r="M4453" s="1"/>
    </row>
    <row r="4454" spans="1:13" x14ac:dyDescent="0.25">
      <c r="A4454" s="55" t="s">
        <v>24</v>
      </c>
      <c r="B4454" s="56" t="s">
        <v>165</v>
      </c>
      <c r="C4454" s="56" t="s">
        <v>9666</v>
      </c>
      <c r="D4454" s="56">
        <v>86220</v>
      </c>
      <c r="E4454" s="56" t="s">
        <v>52</v>
      </c>
      <c r="F4454" s="56" t="str">
        <f>+VLOOKUP(Tabla2[[#This Row],[Estado]],Catalogos!$I$3:$J$35,2,0)</f>
        <v>Sureste</v>
      </c>
      <c r="G4454" s="56" t="s">
        <v>9667</v>
      </c>
      <c r="H4454" s="56" t="s">
        <v>9668</v>
      </c>
      <c r="I4454" s="56" t="s">
        <v>172</v>
      </c>
      <c r="J4454" s="56" t="s">
        <v>401</v>
      </c>
      <c r="K4454" s="56" t="s">
        <v>257</v>
      </c>
      <c r="L4454" s="56" t="s">
        <v>72</v>
      </c>
      <c r="M4454" s="1"/>
    </row>
    <row r="4455" spans="1:13" x14ac:dyDescent="0.25">
      <c r="A4455" s="55" t="s">
        <v>24</v>
      </c>
      <c r="B4455" s="56" t="s">
        <v>165</v>
      </c>
      <c r="C4455" s="56" t="s">
        <v>9669</v>
      </c>
      <c r="D4455" s="56">
        <v>86220</v>
      </c>
      <c r="E4455" s="56" t="s">
        <v>52</v>
      </c>
      <c r="F4455" s="56" t="str">
        <f>+VLOOKUP(Tabla2[[#This Row],[Estado]],Catalogos!$I$3:$J$35,2,0)</f>
        <v>Sureste</v>
      </c>
      <c r="G4455" s="56" t="s">
        <v>9667</v>
      </c>
      <c r="H4455" s="56" t="s">
        <v>9670</v>
      </c>
      <c r="I4455" s="56" t="s">
        <v>7376</v>
      </c>
      <c r="J4455" s="56" t="s">
        <v>9671</v>
      </c>
      <c r="K4455" s="56" t="s">
        <v>257</v>
      </c>
      <c r="L4455" s="56" t="s">
        <v>72</v>
      </c>
      <c r="M4455" s="1"/>
    </row>
    <row r="4456" spans="1:13" x14ac:dyDescent="0.25">
      <c r="A4456" s="55" t="s">
        <v>24</v>
      </c>
      <c r="B4456" s="56" t="s">
        <v>165</v>
      </c>
      <c r="C4456" s="56" t="s">
        <v>9672</v>
      </c>
      <c r="D4456" s="56">
        <v>88247</v>
      </c>
      <c r="E4456" s="56" t="s">
        <v>52</v>
      </c>
      <c r="F4456" s="56" t="str">
        <f>+VLOOKUP(Tabla2[[#This Row],[Estado]],Catalogos!$I$3:$J$35,2,0)</f>
        <v>Sureste</v>
      </c>
      <c r="G4456" s="56" t="s">
        <v>9667</v>
      </c>
      <c r="H4456" s="56" t="s">
        <v>9673</v>
      </c>
      <c r="I4456" s="56" t="s">
        <v>9674</v>
      </c>
      <c r="J4456" s="56"/>
      <c r="K4456" s="56" t="s">
        <v>257</v>
      </c>
      <c r="L4456" s="56" t="s">
        <v>72</v>
      </c>
      <c r="M4456" s="1"/>
    </row>
    <row r="4457" spans="1:13" x14ac:dyDescent="0.25">
      <c r="A4457" s="55" t="s">
        <v>24</v>
      </c>
      <c r="B4457" s="56" t="s">
        <v>165</v>
      </c>
      <c r="C4457" s="56" t="s">
        <v>9675</v>
      </c>
      <c r="D4457" s="56">
        <v>86247</v>
      </c>
      <c r="E4457" s="56" t="s">
        <v>52</v>
      </c>
      <c r="F4457" s="56" t="str">
        <f>+VLOOKUP(Tabla2[[#This Row],[Estado]],Catalogos!$I$3:$J$35,2,0)</f>
        <v>Sureste</v>
      </c>
      <c r="G4457" s="56" t="s">
        <v>9667</v>
      </c>
      <c r="H4457" s="56" t="s">
        <v>9676</v>
      </c>
      <c r="I4457" s="56" t="s">
        <v>172</v>
      </c>
      <c r="J4457" s="56"/>
      <c r="K4457" s="56" t="s">
        <v>257</v>
      </c>
      <c r="L4457" s="56" t="s">
        <v>72</v>
      </c>
      <c r="M4457" s="1"/>
    </row>
    <row r="4458" spans="1:13" x14ac:dyDescent="0.25">
      <c r="A4458" s="55" t="s">
        <v>29</v>
      </c>
      <c r="B4458" s="56" t="s">
        <v>29</v>
      </c>
      <c r="C4458" s="56" t="s">
        <v>9677</v>
      </c>
      <c r="D4458" s="56">
        <v>86220</v>
      </c>
      <c r="E4458" s="56" t="s">
        <v>52</v>
      </c>
      <c r="F4458" s="56" t="str">
        <f>+VLOOKUP(Tabla2[[#This Row],[Estado]],Catalogos!$I$3:$J$35,2,0)</f>
        <v>Sureste</v>
      </c>
      <c r="G4458" s="56" t="s">
        <v>9667</v>
      </c>
      <c r="H4458" s="56" t="s">
        <v>9678</v>
      </c>
      <c r="I4458" s="56" t="s">
        <v>9679</v>
      </c>
      <c r="J4458" s="56" t="s">
        <v>9680</v>
      </c>
      <c r="K4458" s="56" t="s">
        <v>150</v>
      </c>
      <c r="L4458" s="56" t="s">
        <v>72</v>
      </c>
      <c r="M4458" s="1"/>
    </row>
    <row r="4459" spans="1:13" x14ac:dyDescent="0.25">
      <c r="A4459" s="55" t="s">
        <v>24</v>
      </c>
      <c r="B4459" s="56" t="s">
        <v>165</v>
      </c>
      <c r="C4459" s="56" t="s">
        <v>9685</v>
      </c>
      <c r="D4459" s="56">
        <v>86605</v>
      </c>
      <c r="E4459" s="56" t="s">
        <v>52</v>
      </c>
      <c r="F4459" s="56" t="str">
        <f>+VLOOKUP(Tabla2[[#This Row],[Estado]],Catalogos!$I$3:$J$35,2,0)</f>
        <v>Sureste</v>
      </c>
      <c r="G4459" s="56" t="s">
        <v>9682</v>
      </c>
      <c r="H4459" s="56" t="s">
        <v>9686</v>
      </c>
      <c r="I4459" s="56" t="s">
        <v>9687</v>
      </c>
      <c r="J4459" s="56" t="s">
        <v>401</v>
      </c>
      <c r="K4459" s="56" t="s">
        <v>257</v>
      </c>
      <c r="L4459" s="56" t="s">
        <v>72</v>
      </c>
      <c r="M4459" s="1"/>
    </row>
    <row r="4460" spans="1:13" x14ac:dyDescent="0.25">
      <c r="A4460" s="55" t="s">
        <v>24</v>
      </c>
      <c r="B4460" s="56" t="s">
        <v>165</v>
      </c>
      <c r="C4460" s="56" t="s">
        <v>9688</v>
      </c>
      <c r="D4460" s="56">
        <v>86608</v>
      </c>
      <c r="E4460" s="56" t="s">
        <v>52</v>
      </c>
      <c r="F4460" s="56" t="str">
        <f>+VLOOKUP(Tabla2[[#This Row],[Estado]],Catalogos!$I$3:$J$35,2,0)</f>
        <v>Sureste</v>
      </c>
      <c r="G4460" s="56" t="s">
        <v>9682</v>
      </c>
      <c r="H4460" s="56" t="s">
        <v>9689</v>
      </c>
      <c r="I4460" s="56" t="s">
        <v>9690</v>
      </c>
      <c r="J4460" s="56" t="s">
        <v>9691</v>
      </c>
      <c r="K4460" s="56" t="s">
        <v>257</v>
      </c>
      <c r="L4460" s="56" t="s">
        <v>72</v>
      </c>
      <c r="M4460" s="1"/>
    </row>
    <row r="4461" spans="1:13" x14ac:dyDescent="0.25">
      <c r="A4461" s="55" t="s">
        <v>24</v>
      </c>
      <c r="B4461" s="56" t="s">
        <v>165</v>
      </c>
      <c r="C4461" s="56" t="s">
        <v>9692</v>
      </c>
      <c r="D4461" s="56">
        <v>86600</v>
      </c>
      <c r="E4461" s="56" t="s">
        <v>52</v>
      </c>
      <c r="F4461" s="56" t="str">
        <f>+VLOOKUP(Tabla2[[#This Row],[Estado]],Catalogos!$I$3:$J$35,2,0)</f>
        <v>Sureste</v>
      </c>
      <c r="G4461" s="56" t="s">
        <v>9682</v>
      </c>
      <c r="H4461" s="56" t="s">
        <v>9693</v>
      </c>
      <c r="I4461" s="56" t="s">
        <v>172</v>
      </c>
      <c r="J4461" s="56" t="s">
        <v>401</v>
      </c>
      <c r="K4461" s="56" t="s">
        <v>257</v>
      </c>
      <c r="L4461" s="56" t="s">
        <v>72</v>
      </c>
      <c r="M4461" s="1"/>
    </row>
    <row r="4462" spans="1:13" x14ac:dyDescent="0.25">
      <c r="A4462" s="55" t="s">
        <v>24</v>
      </c>
      <c r="B4462" s="56" t="s">
        <v>165</v>
      </c>
      <c r="C4462" s="56" t="s">
        <v>9694</v>
      </c>
      <c r="D4462" s="56">
        <v>86600</v>
      </c>
      <c r="E4462" s="56" t="s">
        <v>52</v>
      </c>
      <c r="F4462" s="56" t="str">
        <f>+VLOOKUP(Tabla2[[#This Row],[Estado]],Catalogos!$I$3:$J$35,2,0)</f>
        <v>Sureste</v>
      </c>
      <c r="G4462" s="56" t="s">
        <v>9682</v>
      </c>
      <c r="H4462" s="56" t="s">
        <v>9695</v>
      </c>
      <c r="I4462" s="56" t="s">
        <v>9640</v>
      </c>
      <c r="J4462" s="56" t="s">
        <v>401</v>
      </c>
      <c r="K4462" s="56" t="s">
        <v>257</v>
      </c>
      <c r="L4462" s="56" t="s">
        <v>72</v>
      </c>
      <c r="M4462" s="1"/>
    </row>
    <row r="4463" spans="1:13" x14ac:dyDescent="0.25">
      <c r="A4463" s="55" t="s">
        <v>24</v>
      </c>
      <c r="B4463" s="56" t="s">
        <v>165</v>
      </c>
      <c r="C4463" s="56" t="s">
        <v>9696</v>
      </c>
      <c r="D4463" s="56">
        <v>86600</v>
      </c>
      <c r="E4463" s="56" t="s">
        <v>52</v>
      </c>
      <c r="F4463" s="56" t="str">
        <f>+VLOOKUP(Tabla2[[#This Row],[Estado]],Catalogos!$I$3:$J$35,2,0)</f>
        <v>Sureste</v>
      </c>
      <c r="G4463" s="56" t="s">
        <v>9682</v>
      </c>
      <c r="H4463" s="56" t="s">
        <v>9697</v>
      </c>
      <c r="I4463" s="56" t="s">
        <v>9698</v>
      </c>
      <c r="J4463" s="56" t="s">
        <v>401</v>
      </c>
      <c r="K4463" s="56" t="s">
        <v>257</v>
      </c>
      <c r="L4463" s="56" t="s">
        <v>72</v>
      </c>
      <c r="M4463" s="1"/>
    </row>
    <row r="4464" spans="1:13" x14ac:dyDescent="0.25">
      <c r="A4464" s="55" t="s">
        <v>24</v>
      </c>
      <c r="B4464" s="56" t="s">
        <v>165</v>
      </c>
      <c r="C4464" s="56" t="s">
        <v>9641</v>
      </c>
      <c r="D4464" s="56">
        <v>86600</v>
      </c>
      <c r="E4464" s="56" t="s">
        <v>52</v>
      </c>
      <c r="F4464" s="56" t="str">
        <f>+VLOOKUP(Tabla2[[#This Row],[Estado]],Catalogos!$I$3:$J$35,2,0)</f>
        <v>Sureste</v>
      </c>
      <c r="G4464" s="56" t="s">
        <v>9682</v>
      </c>
      <c r="H4464" s="56" t="s">
        <v>12814</v>
      </c>
      <c r="I4464" s="56" t="s">
        <v>172</v>
      </c>
      <c r="J4464" s="56" t="s">
        <v>401</v>
      </c>
      <c r="K4464" s="56" t="s">
        <v>257</v>
      </c>
      <c r="L4464" s="56" t="s">
        <v>72</v>
      </c>
      <c r="M4464" s="1"/>
    </row>
    <row r="4465" spans="1:13" x14ac:dyDescent="0.25">
      <c r="A4465" s="55" t="s">
        <v>24</v>
      </c>
      <c r="B4465" s="56" t="s">
        <v>165</v>
      </c>
      <c r="C4465" s="56" t="s">
        <v>9699</v>
      </c>
      <c r="D4465" s="56">
        <v>86600</v>
      </c>
      <c r="E4465" s="56" t="s">
        <v>52</v>
      </c>
      <c r="F4465" s="56" t="str">
        <f>+VLOOKUP(Tabla2[[#This Row],[Estado]],Catalogos!$I$3:$J$35,2,0)</f>
        <v>Sureste</v>
      </c>
      <c r="G4465" s="56" t="s">
        <v>9682</v>
      </c>
      <c r="H4465" s="56" t="s">
        <v>9700</v>
      </c>
      <c r="I4465" s="56" t="s">
        <v>9701</v>
      </c>
      <c r="J4465" s="56" t="s">
        <v>401</v>
      </c>
      <c r="K4465" s="56" t="s">
        <v>257</v>
      </c>
      <c r="L4465" s="56" t="s">
        <v>72</v>
      </c>
      <c r="M4465" s="1"/>
    </row>
    <row r="4466" spans="1:13" x14ac:dyDescent="0.25">
      <c r="A4466" s="55" t="s">
        <v>24</v>
      </c>
      <c r="B4466" s="56" t="s">
        <v>165</v>
      </c>
      <c r="C4466" s="56" t="s">
        <v>9702</v>
      </c>
      <c r="D4466" s="56">
        <v>86600</v>
      </c>
      <c r="E4466" s="56" t="s">
        <v>52</v>
      </c>
      <c r="F4466" s="56" t="str">
        <f>+VLOOKUP(Tabla2[[#This Row],[Estado]],Catalogos!$I$3:$J$35,2,0)</f>
        <v>Sureste</v>
      </c>
      <c r="G4466" s="56" t="s">
        <v>9682</v>
      </c>
      <c r="H4466" s="56" t="s">
        <v>9703</v>
      </c>
      <c r="I4466" s="56" t="s">
        <v>172</v>
      </c>
      <c r="J4466" s="56" t="s">
        <v>9704</v>
      </c>
      <c r="K4466" s="56" t="s">
        <v>257</v>
      </c>
      <c r="L4466" s="56" t="s">
        <v>72</v>
      </c>
      <c r="M4466" s="1"/>
    </row>
    <row r="4467" spans="1:13" x14ac:dyDescent="0.25">
      <c r="A4467" s="55" t="s">
        <v>24</v>
      </c>
      <c r="B4467" s="56" t="s">
        <v>165</v>
      </c>
      <c r="C4467" s="56" t="s">
        <v>9705</v>
      </c>
      <c r="D4467" s="56">
        <v>86610</v>
      </c>
      <c r="E4467" s="56" t="s">
        <v>52</v>
      </c>
      <c r="F4467" s="56" t="str">
        <f>+VLOOKUP(Tabla2[[#This Row],[Estado]],Catalogos!$I$3:$J$35,2,0)</f>
        <v>Sureste</v>
      </c>
      <c r="G4467" s="56" t="s">
        <v>9682</v>
      </c>
      <c r="H4467" s="56" t="s">
        <v>9683</v>
      </c>
      <c r="I4467" s="56" t="s">
        <v>172</v>
      </c>
      <c r="J4467" s="56" t="s">
        <v>9684</v>
      </c>
      <c r="K4467" s="56" t="s">
        <v>257</v>
      </c>
      <c r="L4467" s="56" t="s">
        <v>72</v>
      </c>
      <c r="M4467" s="1"/>
    </row>
    <row r="4468" spans="1:13" x14ac:dyDescent="0.25">
      <c r="A4468" s="55" t="s">
        <v>24</v>
      </c>
      <c r="B4468" s="56" t="s">
        <v>165</v>
      </c>
      <c r="C4468" s="56" t="s">
        <v>9706</v>
      </c>
      <c r="D4468" s="56">
        <v>86870</v>
      </c>
      <c r="E4468" s="56" t="s">
        <v>52</v>
      </c>
      <c r="F4468" s="56" t="str">
        <f>+VLOOKUP(Tabla2[[#This Row],[Estado]],Catalogos!$I$3:$J$35,2,0)</f>
        <v>Sureste</v>
      </c>
      <c r="G4468" s="56" t="s">
        <v>9707</v>
      </c>
      <c r="H4468" s="56" t="s">
        <v>9708</v>
      </c>
      <c r="I4468" s="56" t="s">
        <v>172</v>
      </c>
      <c r="J4468" s="56" t="s">
        <v>685</v>
      </c>
      <c r="K4468" s="56" t="s">
        <v>257</v>
      </c>
      <c r="L4468" s="56" t="s">
        <v>72</v>
      </c>
      <c r="M4468" s="1"/>
    </row>
    <row r="4469" spans="1:13" x14ac:dyDescent="0.25">
      <c r="A4469" s="55" t="s">
        <v>24</v>
      </c>
      <c r="B4469" s="56" t="s">
        <v>165</v>
      </c>
      <c r="C4469" s="56" t="s">
        <v>9982</v>
      </c>
      <c r="D4469" s="56">
        <v>86800</v>
      </c>
      <c r="E4469" s="56" t="s">
        <v>52</v>
      </c>
      <c r="F4469" s="56" t="str">
        <f>+VLOOKUP(Tabla2[[#This Row],[Estado]],Catalogos!$I$3:$J$35,2,0)</f>
        <v>Sureste</v>
      </c>
      <c r="G4469" s="56" t="s">
        <v>9710</v>
      </c>
      <c r="H4469" s="56" t="s">
        <v>12815</v>
      </c>
      <c r="I4469" s="56" t="s">
        <v>12816</v>
      </c>
      <c r="J4469" s="56" t="s">
        <v>401</v>
      </c>
      <c r="K4469" s="56" t="s">
        <v>257</v>
      </c>
      <c r="L4469" s="56" t="s">
        <v>72</v>
      </c>
      <c r="M4469" s="1"/>
    </row>
    <row r="4470" spans="1:13" x14ac:dyDescent="0.25">
      <c r="A4470" s="55" t="s">
        <v>24</v>
      </c>
      <c r="B4470" s="56" t="s">
        <v>165</v>
      </c>
      <c r="C4470" s="56" t="s">
        <v>9709</v>
      </c>
      <c r="D4470" s="56">
        <v>86800</v>
      </c>
      <c r="E4470" s="56" t="s">
        <v>52</v>
      </c>
      <c r="F4470" s="56" t="str">
        <f>+VLOOKUP(Tabla2[[#This Row],[Estado]],Catalogos!$I$3:$J$35,2,0)</f>
        <v>Sureste</v>
      </c>
      <c r="G4470" s="56" t="s">
        <v>9710</v>
      </c>
      <c r="H4470" s="56" t="s">
        <v>9711</v>
      </c>
      <c r="I4470" s="56" t="s">
        <v>9712</v>
      </c>
      <c r="J4470" s="56" t="s">
        <v>401</v>
      </c>
      <c r="K4470" s="56" t="s">
        <v>257</v>
      </c>
      <c r="L4470" s="56" t="s">
        <v>72</v>
      </c>
      <c r="M4470" s="1"/>
    </row>
    <row r="4471" spans="1:13" x14ac:dyDescent="0.25">
      <c r="A4471" s="55" t="s">
        <v>24</v>
      </c>
      <c r="B4471" s="56" t="s">
        <v>165</v>
      </c>
      <c r="C4471" s="56" t="s">
        <v>9713</v>
      </c>
      <c r="D4471" s="56">
        <v>86800</v>
      </c>
      <c r="E4471" s="56" t="s">
        <v>52</v>
      </c>
      <c r="F4471" s="56" t="str">
        <f>+VLOOKUP(Tabla2[[#This Row],[Estado]],Catalogos!$I$3:$J$35,2,0)</f>
        <v>Sureste</v>
      </c>
      <c r="G4471" s="56" t="s">
        <v>9710</v>
      </c>
      <c r="H4471" s="56" t="s">
        <v>9714</v>
      </c>
      <c r="I4471" s="56" t="s">
        <v>9715</v>
      </c>
      <c r="J4471" s="56" t="s">
        <v>401</v>
      </c>
      <c r="K4471" s="56" t="s">
        <v>257</v>
      </c>
      <c r="L4471" s="56" t="s">
        <v>72</v>
      </c>
      <c r="M4471" s="1"/>
    </row>
    <row r="4472" spans="1:13" x14ac:dyDescent="0.25">
      <c r="A4472" s="55" t="s">
        <v>24</v>
      </c>
      <c r="B4472" s="56" t="s">
        <v>165</v>
      </c>
      <c r="C4472" s="56" t="s">
        <v>9716</v>
      </c>
      <c r="D4472" s="56">
        <v>86900</v>
      </c>
      <c r="E4472" s="56" t="s">
        <v>52</v>
      </c>
      <c r="F4472" s="56" t="str">
        <f>+VLOOKUP(Tabla2[[#This Row],[Estado]],Catalogos!$I$3:$J$35,2,0)</f>
        <v>Sureste</v>
      </c>
      <c r="G4472" s="56" t="s">
        <v>9717</v>
      </c>
      <c r="H4472" s="56" t="s">
        <v>9718</v>
      </c>
      <c r="I4472" s="56" t="s">
        <v>9719</v>
      </c>
      <c r="J4472" s="56" t="s">
        <v>401</v>
      </c>
      <c r="K4472" s="56" t="s">
        <v>257</v>
      </c>
      <c r="L4472" s="56" t="s">
        <v>72</v>
      </c>
      <c r="M4472" s="1"/>
    </row>
    <row r="4473" spans="1:13" x14ac:dyDescent="0.25">
      <c r="A4473" s="55" t="s">
        <v>24</v>
      </c>
      <c r="B4473" s="83" t="s">
        <v>165</v>
      </c>
      <c r="C4473" s="83" t="s">
        <v>9720</v>
      </c>
      <c r="D4473" s="83">
        <v>86900</v>
      </c>
      <c r="E4473" s="83" t="s">
        <v>52</v>
      </c>
      <c r="F4473" s="56" t="str">
        <f>+VLOOKUP(Tabla2[[#This Row],[Estado]],Catalogos!$I$3:$J$35,2,0)</f>
        <v>Sureste</v>
      </c>
      <c r="G4473" s="83" t="s">
        <v>9717</v>
      </c>
      <c r="H4473" s="83" t="s">
        <v>9721</v>
      </c>
      <c r="I4473" s="83" t="s">
        <v>984</v>
      </c>
      <c r="J4473" s="83" t="s">
        <v>401</v>
      </c>
      <c r="K4473" s="83" t="s">
        <v>257</v>
      </c>
      <c r="L4473" s="83" t="s">
        <v>72</v>
      </c>
      <c r="M4473" s="16"/>
    </row>
    <row r="4474" spans="1:13" x14ac:dyDescent="0.25">
      <c r="A4474" s="55" t="s">
        <v>24</v>
      </c>
      <c r="B4474" s="83" t="s">
        <v>165</v>
      </c>
      <c r="C4474" s="83" t="s">
        <v>9722</v>
      </c>
      <c r="D4474" s="83">
        <v>86901</v>
      </c>
      <c r="E4474" s="83" t="s">
        <v>52</v>
      </c>
      <c r="F4474" s="56" t="str">
        <f>+VLOOKUP(Tabla2[[#This Row],[Estado]],Catalogos!$I$3:$J$35,2,0)</f>
        <v>Sureste</v>
      </c>
      <c r="G4474" s="83" t="s">
        <v>9717</v>
      </c>
      <c r="H4474" s="83" t="s">
        <v>9723</v>
      </c>
      <c r="I4474" s="83" t="s">
        <v>172</v>
      </c>
      <c r="J4474" s="83" t="s">
        <v>9724</v>
      </c>
      <c r="K4474" s="83" t="s">
        <v>257</v>
      </c>
      <c r="L4474" s="83" t="s">
        <v>72</v>
      </c>
      <c r="M4474" s="16"/>
    </row>
    <row r="4475" spans="1:13" x14ac:dyDescent="0.25">
      <c r="A4475" s="110" t="s">
        <v>29</v>
      </c>
      <c r="B4475" s="83" t="s">
        <v>29</v>
      </c>
      <c r="C4475" s="83" t="s">
        <v>9725</v>
      </c>
      <c r="D4475" s="83">
        <v>86040</v>
      </c>
      <c r="E4475" s="83" t="s">
        <v>52</v>
      </c>
      <c r="F4475" s="56" t="str">
        <f>+VLOOKUP(Tabla2[[#This Row],[Estado]],Catalogos!$I$3:$J$35,2,0)</f>
        <v>Sureste</v>
      </c>
      <c r="G4475" s="83" t="s">
        <v>9726</v>
      </c>
      <c r="H4475" s="83" t="s">
        <v>9727</v>
      </c>
      <c r="I4475" s="83" t="s">
        <v>9728</v>
      </c>
      <c r="J4475" s="83" t="s">
        <v>9729</v>
      </c>
      <c r="K4475" s="83" t="s">
        <v>150</v>
      </c>
      <c r="L4475" s="83" t="s">
        <v>72</v>
      </c>
      <c r="M4475" s="16"/>
    </row>
    <row r="4476" spans="1:13" x14ac:dyDescent="0.25">
      <c r="A4476" s="110" t="s">
        <v>29</v>
      </c>
      <c r="B4476" s="83" t="s">
        <v>29</v>
      </c>
      <c r="C4476" s="83" t="s">
        <v>9730</v>
      </c>
      <c r="D4476" s="83">
        <v>86035</v>
      </c>
      <c r="E4476" s="83" t="s">
        <v>52</v>
      </c>
      <c r="F4476" s="56" t="str">
        <f>+VLOOKUP(Tabla2[[#This Row],[Estado]],Catalogos!$I$3:$J$35,2,0)</f>
        <v>Sureste</v>
      </c>
      <c r="G4476" s="83" t="s">
        <v>9726</v>
      </c>
      <c r="H4476" s="83" t="s">
        <v>9731</v>
      </c>
      <c r="I4476" s="83" t="s">
        <v>9732</v>
      </c>
      <c r="J4476" s="83" t="s">
        <v>9733</v>
      </c>
      <c r="K4476" s="83" t="s">
        <v>150</v>
      </c>
      <c r="L4476" s="83" t="s">
        <v>72</v>
      </c>
      <c r="M4476" s="16"/>
    </row>
    <row r="4477" spans="1:13" x14ac:dyDescent="0.25">
      <c r="A4477" s="110" t="s">
        <v>29</v>
      </c>
      <c r="B4477" s="83" t="s">
        <v>29</v>
      </c>
      <c r="C4477" s="83" t="s">
        <v>9734</v>
      </c>
      <c r="D4477" s="83">
        <v>86100</v>
      </c>
      <c r="E4477" s="83" t="s">
        <v>52</v>
      </c>
      <c r="F4477" s="56" t="str">
        <f>+VLOOKUP(Tabla2[[#This Row],[Estado]],Catalogos!$I$3:$J$35,2,0)</f>
        <v>Sureste</v>
      </c>
      <c r="G4477" s="83" t="s">
        <v>9726</v>
      </c>
      <c r="H4477" s="83" t="s">
        <v>9735</v>
      </c>
      <c r="I4477" s="83" t="s">
        <v>9736</v>
      </c>
      <c r="J4477" s="83" t="s">
        <v>9737</v>
      </c>
      <c r="K4477" s="83" t="s">
        <v>150</v>
      </c>
      <c r="L4477" s="83" t="s">
        <v>72</v>
      </c>
      <c r="M4477" s="16"/>
    </row>
    <row r="4478" spans="1:13" x14ac:dyDescent="0.25">
      <c r="A4478" s="110" t="s">
        <v>29</v>
      </c>
      <c r="B4478" s="83" t="s">
        <v>29</v>
      </c>
      <c r="C4478" s="83" t="s">
        <v>9738</v>
      </c>
      <c r="D4478" s="83">
        <v>86100</v>
      </c>
      <c r="E4478" s="83" t="s">
        <v>52</v>
      </c>
      <c r="F4478" s="56" t="str">
        <f>+VLOOKUP(Tabla2[[#This Row],[Estado]],Catalogos!$I$3:$J$35,2,0)</f>
        <v>Sureste</v>
      </c>
      <c r="G4478" s="83" t="s">
        <v>9726</v>
      </c>
      <c r="H4478" s="83" t="s">
        <v>9739</v>
      </c>
      <c r="I4478" s="83" t="s">
        <v>9740</v>
      </c>
      <c r="J4478" s="83" t="s">
        <v>9737</v>
      </c>
      <c r="K4478" s="83" t="s">
        <v>150</v>
      </c>
      <c r="L4478" s="83" t="s">
        <v>72</v>
      </c>
      <c r="M4478" s="16"/>
    </row>
    <row r="4479" spans="1:13" x14ac:dyDescent="0.25">
      <c r="A4479" s="110" t="s">
        <v>29</v>
      </c>
      <c r="B4479" s="56" t="s">
        <v>29</v>
      </c>
      <c r="C4479" s="83" t="s">
        <v>9741</v>
      </c>
      <c r="D4479" s="83">
        <v>86000</v>
      </c>
      <c r="E4479" s="56" t="s">
        <v>52</v>
      </c>
      <c r="F4479" s="56" t="str">
        <f>+VLOOKUP(Tabla2[[#This Row],[Estado]],Catalogos!$I$3:$J$35,2,0)</f>
        <v>Sureste</v>
      </c>
      <c r="G4479" s="56" t="s">
        <v>9726</v>
      </c>
      <c r="H4479" s="69" t="s">
        <v>9742</v>
      </c>
      <c r="I4479" s="83" t="s">
        <v>9743</v>
      </c>
      <c r="J4479" s="83" t="s">
        <v>9744</v>
      </c>
      <c r="K4479" s="83" t="s">
        <v>150</v>
      </c>
      <c r="L4479" s="83" t="s">
        <v>72</v>
      </c>
      <c r="M4479" s="16"/>
    </row>
    <row r="4480" spans="1:13" x14ac:dyDescent="0.25">
      <c r="A4480" s="55" t="s">
        <v>29</v>
      </c>
      <c r="B4480" s="56" t="s">
        <v>29</v>
      </c>
      <c r="C4480" s="56" t="s">
        <v>9745</v>
      </c>
      <c r="D4480" s="56">
        <v>86100</v>
      </c>
      <c r="E4480" s="56" t="s">
        <v>52</v>
      </c>
      <c r="F4480" s="56" t="str">
        <f>+VLOOKUP(Tabla2[[#This Row],[Estado]],Catalogos!$I$3:$J$35,2,0)</f>
        <v>Sureste</v>
      </c>
      <c r="G4480" s="56" t="s">
        <v>9726</v>
      </c>
      <c r="H4480" s="56" t="s">
        <v>9746</v>
      </c>
      <c r="I4480" s="56" t="s">
        <v>9747</v>
      </c>
      <c r="J4480" s="56" t="s">
        <v>9748</v>
      </c>
      <c r="K4480" s="56" t="s">
        <v>150</v>
      </c>
      <c r="L4480" s="56" t="s">
        <v>72</v>
      </c>
      <c r="M4480" s="1"/>
    </row>
    <row r="4481" spans="1:13" x14ac:dyDescent="0.25">
      <c r="A4481" s="55" t="s">
        <v>29</v>
      </c>
      <c r="B4481" s="56" t="s">
        <v>29</v>
      </c>
      <c r="C4481" s="69" t="s">
        <v>9749</v>
      </c>
      <c r="D4481" s="56">
        <v>86020</v>
      </c>
      <c r="E4481" s="56" t="s">
        <v>52</v>
      </c>
      <c r="F4481" s="56" t="str">
        <f>+VLOOKUP(Tabla2[[#This Row],[Estado]],Catalogos!$I$3:$J$35,2,0)</f>
        <v>Sureste</v>
      </c>
      <c r="G4481" s="56" t="s">
        <v>9726</v>
      </c>
      <c r="H4481" s="69" t="s">
        <v>9750</v>
      </c>
      <c r="I4481" s="56" t="s">
        <v>9751</v>
      </c>
      <c r="J4481" s="69" t="s">
        <v>9752</v>
      </c>
      <c r="K4481" s="56" t="s">
        <v>150</v>
      </c>
      <c r="L4481" s="56" t="s">
        <v>72</v>
      </c>
      <c r="M4481" s="1"/>
    </row>
    <row r="4482" spans="1:13" x14ac:dyDescent="0.25">
      <c r="A4482" s="110" t="s">
        <v>31</v>
      </c>
      <c r="B4482" s="56" t="s">
        <v>9457</v>
      </c>
      <c r="C4482" s="83" t="s">
        <v>9763</v>
      </c>
      <c r="D4482" s="83">
        <v>86035</v>
      </c>
      <c r="E4482" s="83" t="s">
        <v>52</v>
      </c>
      <c r="F4482" s="56" t="str">
        <f>+VLOOKUP(Tabla2[[#This Row],[Estado]],Catalogos!$I$3:$J$35,2,0)</f>
        <v>Sureste</v>
      </c>
      <c r="G4482" s="83" t="s">
        <v>9754</v>
      </c>
      <c r="H4482" s="83" t="s">
        <v>9764</v>
      </c>
      <c r="I4482" s="83">
        <v>2085</v>
      </c>
      <c r="J4482" s="83" t="s">
        <v>9575</v>
      </c>
      <c r="K4482" s="83">
        <v>9923166881</v>
      </c>
      <c r="L4482" s="83" t="s">
        <v>72</v>
      </c>
      <c r="M4482" s="16"/>
    </row>
    <row r="4483" spans="1:13" x14ac:dyDescent="0.25">
      <c r="A4483" s="110" t="s">
        <v>19</v>
      </c>
      <c r="B4483" s="56" t="s">
        <v>104</v>
      </c>
      <c r="C4483" s="56" t="s">
        <v>9753</v>
      </c>
      <c r="D4483" s="56">
        <v>86100</v>
      </c>
      <c r="E4483" s="56" t="s">
        <v>52</v>
      </c>
      <c r="F4483" s="56" t="str">
        <f>+VLOOKUP(Tabla2[[#This Row],[Estado]],Catalogos!$I$3:$J$35,2,0)</f>
        <v>Sureste</v>
      </c>
      <c r="G4483" s="56" t="s">
        <v>9754</v>
      </c>
      <c r="H4483" s="56" t="s">
        <v>9755</v>
      </c>
      <c r="I4483" s="56" t="s">
        <v>1384</v>
      </c>
      <c r="J4483" s="56" t="s">
        <v>9756</v>
      </c>
      <c r="K4483" s="56">
        <v>9934540059</v>
      </c>
      <c r="L4483" s="56" t="s">
        <v>3</v>
      </c>
      <c r="M4483" s="1"/>
    </row>
    <row r="4484" spans="1:13" x14ac:dyDescent="0.25">
      <c r="A4484" s="110" t="s">
        <v>24</v>
      </c>
      <c r="B4484" s="56" t="s">
        <v>165</v>
      </c>
      <c r="C4484" s="56" t="s">
        <v>9765</v>
      </c>
      <c r="D4484" s="56">
        <v>86288</v>
      </c>
      <c r="E4484" s="56" t="s">
        <v>52</v>
      </c>
      <c r="F4484" s="56" t="str">
        <f>+VLOOKUP(Tabla2[[#This Row],[Estado]],Catalogos!$I$3:$J$35,2,0)</f>
        <v>Sureste</v>
      </c>
      <c r="G4484" s="56" t="s">
        <v>9754</v>
      </c>
      <c r="H4484" s="83" t="s">
        <v>9766</v>
      </c>
      <c r="I4484" s="83" t="s">
        <v>9767</v>
      </c>
      <c r="J4484" s="83" t="s">
        <v>9768</v>
      </c>
      <c r="K4484" s="56" t="s">
        <v>257</v>
      </c>
      <c r="L4484" s="56" t="s">
        <v>72</v>
      </c>
      <c r="M4484" s="16"/>
    </row>
    <row r="4485" spans="1:13" x14ac:dyDescent="0.25">
      <c r="A4485" s="110" t="s">
        <v>24</v>
      </c>
      <c r="B4485" s="56" t="s">
        <v>165</v>
      </c>
      <c r="C4485" s="56" t="s">
        <v>9769</v>
      </c>
      <c r="D4485" s="56">
        <v>86068</v>
      </c>
      <c r="E4485" s="56" t="s">
        <v>52</v>
      </c>
      <c r="F4485" s="56" t="str">
        <f>+VLOOKUP(Tabla2[[#This Row],[Estado]],Catalogos!$I$3:$J$35,2,0)</f>
        <v>Sureste</v>
      </c>
      <c r="G4485" s="56" t="s">
        <v>9754</v>
      </c>
      <c r="H4485" s="83" t="s">
        <v>9770</v>
      </c>
      <c r="I4485" s="83" t="s">
        <v>9771</v>
      </c>
      <c r="J4485" s="83" t="s">
        <v>9772</v>
      </c>
      <c r="K4485" s="56" t="s">
        <v>257</v>
      </c>
      <c r="L4485" s="56" t="s">
        <v>72</v>
      </c>
      <c r="M4485" s="16"/>
    </row>
    <row r="4486" spans="1:13" x14ac:dyDescent="0.25">
      <c r="A4486" s="110" t="s">
        <v>24</v>
      </c>
      <c r="B4486" s="56" t="s">
        <v>165</v>
      </c>
      <c r="C4486" s="56" t="s">
        <v>9773</v>
      </c>
      <c r="D4486" s="56">
        <v>86000</v>
      </c>
      <c r="E4486" s="56" t="s">
        <v>52</v>
      </c>
      <c r="F4486" s="56" t="str">
        <f>+VLOOKUP(Tabla2[[#This Row],[Estado]],Catalogos!$I$3:$J$35,2,0)</f>
        <v>Sureste</v>
      </c>
      <c r="G4486" s="56" t="s">
        <v>9754</v>
      </c>
      <c r="H4486" s="83" t="s">
        <v>9774</v>
      </c>
      <c r="I4486" s="83" t="s">
        <v>9775</v>
      </c>
      <c r="J4486" s="83" t="s">
        <v>401</v>
      </c>
      <c r="K4486" s="56" t="s">
        <v>257</v>
      </c>
      <c r="L4486" s="56" t="s">
        <v>72</v>
      </c>
      <c r="M4486" s="16"/>
    </row>
    <row r="4487" spans="1:13" x14ac:dyDescent="0.25">
      <c r="A4487" s="110" t="s">
        <v>24</v>
      </c>
      <c r="B4487" s="56" t="s">
        <v>165</v>
      </c>
      <c r="C4487" s="56" t="s">
        <v>9776</v>
      </c>
      <c r="D4487" s="56">
        <v>86000</v>
      </c>
      <c r="E4487" s="56" t="s">
        <v>52</v>
      </c>
      <c r="F4487" s="56" t="str">
        <f>+VLOOKUP(Tabla2[[#This Row],[Estado]],Catalogos!$I$3:$J$35,2,0)</f>
        <v>Sureste</v>
      </c>
      <c r="G4487" s="56" t="s">
        <v>9754</v>
      </c>
      <c r="H4487" s="83" t="s">
        <v>9777</v>
      </c>
      <c r="I4487" s="83" t="s">
        <v>9778</v>
      </c>
      <c r="J4487" s="83" t="s">
        <v>401</v>
      </c>
      <c r="K4487" s="56" t="s">
        <v>257</v>
      </c>
      <c r="L4487" s="56" t="s">
        <v>72</v>
      </c>
      <c r="M4487" s="16"/>
    </row>
    <row r="4488" spans="1:13" x14ac:dyDescent="0.25">
      <c r="A4488" s="110" t="s">
        <v>24</v>
      </c>
      <c r="B4488" s="56" t="s">
        <v>165</v>
      </c>
      <c r="C4488" s="56" t="s">
        <v>9641</v>
      </c>
      <c r="D4488" s="56">
        <v>86000</v>
      </c>
      <c r="E4488" s="56" t="s">
        <v>52</v>
      </c>
      <c r="F4488" s="56" t="str">
        <f>+VLOOKUP(Tabla2[[#This Row],[Estado]],Catalogos!$I$3:$J$35,2,0)</f>
        <v>Sureste</v>
      </c>
      <c r="G4488" s="56" t="s">
        <v>9754</v>
      </c>
      <c r="H4488" s="83" t="s">
        <v>12817</v>
      </c>
      <c r="I4488" s="83" t="s">
        <v>12818</v>
      </c>
      <c r="J4488" s="83" t="s">
        <v>401</v>
      </c>
      <c r="K4488" s="56" t="s">
        <v>257</v>
      </c>
      <c r="L4488" s="56" t="s">
        <v>72</v>
      </c>
      <c r="M4488" s="16"/>
    </row>
    <row r="4489" spans="1:13" x14ac:dyDescent="0.25">
      <c r="A4489" s="110" t="s">
        <v>24</v>
      </c>
      <c r="B4489" s="56" t="s">
        <v>165</v>
      </c>
      <c r="C4489" s="56" t="s">
        <v>10062</v>
      </c>
      <c r="D4489" s="56">
        <v>86100</v>
      </c>
      <c r="E4489" s="56" t="s">
        <v>52</v>
      </c>
      <c r="F4489" s="56" t="str">
        <f>+VLOOKUP(Tabla2[[#This Row],[Estado]],Catalogos!$I$3:$J$35,2,0)</f>
        <v>Sureste</v>
      </c>
      <c r="G4489" s="56" t="s">
        <v>9754</v>
      </c>
      <c r="H4489" s="83" t="s">
        <v>12819</v>
      </c>
      <c r="I4489" s="83" t="s">
        <v>12820</v>
      </c>
      <c r="J4489" s="83" t="s">
        <v>9782</v>
      </c>
      <c r="K4489" s="56" t="s">
        <v>257</v>
      </c>
      <c r="L4489" s="56" t="s">
        <v>72</v>
      </c>
      <c r="M4489" s="16"/>
    </row>
    <row r="4490" spans="1:13" x14ac:dyDescent="0.25">
      <c r="A4490" s="110" t="s">
        <v>24</v>
      </c>
      <c r="B4490" s="56" t="s">
        <v>165</v>
      </c>
      <c r="C4490" s="56" t="s">
        <v>9779</v>
      </c>
      <c r="D4490" s="56">
        <v>86100</v>
      </c>
      <c r="E4490" s="56" t="s">
        <v>52</v>
      </c>
      <c r="F4490" s="56" t="str">
        <f>+VLOOKUP(Tabla2[[#This Row],[Estado]],Catalogos!$I$3:$J$35,2,0)</f>
        <v>Sureste</v>
      </c>
      <c r="G4490" s="56" t="s">
        <v>9754</v>
      </c>
      <c r="H4490" s="83" t="s">
        <v>9780</v>
      </c>
      <c r="I4490" s="83" t="s">
        <v>9781</v>
      </c>
      <c r="J4490" s="83" t="s">
        <v>9782</v>
      </c>
      <c r="K4490" s="56" t="s">
        <v>257</v>
      </c>
      <c r="L4490" s="56" t="s">
        <v>72</v>
      </c>
      <c r="M4490" s="16"/>
    </row>
    <row r="4491" spans="1:13" x14ac:dyDescent="0.25">
      <c r="A4491" s="110" t="s">
        <v>24</v>
      </c>
      <c r="B4491" s="56" t="s">
        <v>165</v>
      </c>
      <c r="C4491" s="56" t="s">
        <v>9783</v>
      </c>
      <c r="D4491" s="56">
        <v>86100</v>
      </c>
      <c r="E4491" s="56" t="s">
        <v>52</v>
      </c>
      <c r="F4491" s="56" t="str">
        <f>+VLOOKUP(Tabla2[[#This Row],[Estado]],Catalogos!$I$3:$J$35,2,0)</f>
        <v>Sureste</v>
      </c>
      <c r="G4491" s="56" t="s">
        <v>9754</v>
      </c>
      <c r="H4491" s="83" t="s">
        <v>9784</v>
      </c>
      <c r="I4491" s="83" t="s">
        <v>9785</v>
      </c>
      <c r="J4491" s="83" t="s">
        <v>9756</v>
      </c>
      <c r="K4491" s="56" t="s">
        <v>257</v>
      </c>
      <c r="L4491" s="56" t="s">
        <v>72</v>
      </c>
      <c r="M4491" s="16"/>
    </row>
    <row r="4492" spans="1:13" x14ac:dyDescent="0.25">
      <c r="A4492" s="110" t="s">
        <v>24</v>
      </c>
      <c r="B4492" s="56" t="s">
        <v>165</v>
      </c>
      <c r="C4492" s="56" t="s">
        <v>9786</v>
      </c>
      <c r="D4492" s="56">
        <v>86000</v>
      </c>
      <c r="E4492" s="56" t="s">
        <v>52</v>
      </c>
      <c r="F4492" s="56" t="str">
        <f>+VLOOKUP(Tabla2[[#This Row],[Estado]],Catalogos!$I$3:$J$35,2,0)</f>
        <v>Sureste</v>
      </c>
      <c r="G4492" s="56" t="s">
        <v>9754</v>
      </c>
      <c r="H4492" s="83" t="s">
        <v>9787</v>
      </c>
      <c r="I4492" s="83" t="s">
        <v>9788</v>
      </c>
      <c r="J4492" s="83" t="s">
        <v>401</v>
      </c>
      <c r="K4492" s="56" t="s">
        <v>257</v>
      </c>
      <c r="L4492" s="56" t="s">
        <v>72</v>
      </c>
      <c r="M4492" s="16"/>
    </row>
    <row r="4493" spans="1:13" x14ac:dyDescent="0.25">
      <c r="A4493" s="110" t="s">
        <v>24</v>
      </c>
      <c r="B4493" s="56" t="s">
        <v>165</v>
      </c>
      <c r="C4493" s="56" t="s">
        <v>9789</v>
      </c>
      <c r="D4493" s="56">
        <v>86100</v>
      </c>
      <c r="E4493" s="56" t="s">
        <v>52</v>
      </c>
      <c r="F4493" s="56" t="str">
        <f>+VLOOKUP(Tabla2[[#This Row],[Estado]],Catalogos!$I$3:$J$35,2,0)</f>
        <v>Sureste</v>
      </c>
      <c r="G4493" s="56" t="s">
        <v>9754</v>
      </c>
      <c r="H4493" s="83" t="s">
        <v>9790</v>
      </c>
      <c r="I4493" s="83" t="s">
        <v>9791</v>
      </c>
      <c r="J4493" s="83" t="s">
        <v>9756</v>
      </c>
      <c r="K4493" s="56" t="s">
        <v>257</v>
      </c>
      <c r="L4493" s="56" t="s">
        <v>72</v>
      </c>
      <c r="M4493" s="16"/>
    </row>
    <row r="4494" spans="1:13" x14ac:dyDescent="0.25">
      <c r="A4494" s="110" t="s">
        <v>24</v>
      </c>
      <c r="B4494" s="56" t="s">
        <v>165</v>
      </c>
      <c r="C4494" s="56" t="s">
        <v>9792</v>
      </c>
      <c r="D4494" s="56">
        <v>86019</v>
      </c>
      <c r="E4494" s="56" t="s">
        <v>52</v>
      </c>
      <c r="F4494" s="56" t="str">
        <f>+VLOOKUP(Tabla2[[#This Row],[Estado]],Catalogos!$I$3:$J$35,2,0)</f>
        <v>Sureste</v>
      </c>
      <c r="G4494" s="56" t="s">
        <v>9754</v>
      </c>
      <c r="H4494" s="83" t="s">
        <v>9793</v>
      </c>
      <c r="I4494" s="83" t="s">
        <v>9794</v>
      </c>
      <c r="J4494" s="83" t="s">
        <v>8767</v>
      </c>
      <c r="K4494" s="56" t="s">
        <v>257</v>
      </c>
      <c r="L4494" s="56" t="s">
        <v>72</v>
      </c>
      <c r="M4494" s="16"/>
    </row>
    <row r="4495" spans="1:13" x14ac:dyDescent="0.25">
      <c r="A4495" s="110" t="s">
        <v>24</v>
      </c>
      <c r="B4495" s="56" t="s">
        <v>165</v>
      </c>
      <c r="C4495" s="56" t="s">
        <v>9795</v>
      </c>
      <c r="D4495" s="56">
        <v>86000</v>
      </c>
      <c r="E4495" s="56" t="s">
        <v>52</v>
      </c>
      <c r="F4495" s="56" t="str">
        <f>+VLOOKUP(Tabla2[[#This Row],[Estado]],Catalogos!$I$3:$J$35,2,0)</f>
        <v>Sureste</v>
      </c>
      <c r="G4495" s="56" t="s">
        <v>9754</v>
      </c>
      <c r="H4495" s="83" t="s">
        <v>9796</v>
      </c>
      <c r="I4495" s="83" t="s">
        <v>9797</v>
      </c>
      <c r="J4495" s="83" t="s">
        <v>401</v>
      </c>
      <c r="K4495" s="56" t="s">
        <v>257</v>
      </c>
      <c r="L4495" s="56" t="s">
        <v>72</v>
      </c>
      <c r="M4495" s="16"/>
    </row>
    <row r="4496" spans="1:13" x14ac:dyDescent="0.25">
      <c r="A4496" s="110" t="s">
        <v>24</v>
      </c>
      <c r="B4496" s="56" t="s">
        <v>165</v>
      </c>
      <c r="C4496" s="56" t="s">
        <v>9798</v>
      </c>
      <c r="D4496" s="56">
        <v>86027</v>
      </c>
      <c r="E4496" s="56" t="s">
        <v>52</v>
      </c>
      <c r="F4496" s="56" t="str">
        <f>+VLOOKUP(Tabla2[[#This Row],[Estado]],Catalogos!$I$3:$J$35,2,0)</f>
        <v>Sureste</v>
      </c>
      <c r="G4496" s="56" t="s">
        <v>9754</v>
      </c>
      <c r="H4496" s="83" t="s">
        <v>9799</v>
      </c>
      <c r="I4496" s="83" t="s">
        <v>9800</v>
      </c>
      <c r="J4496" s="83" t="s">
        <v>9801</v>
      </c>
      <c r="K4496" s="56" t="s">
        <v>257</v>
      </c>
      <c r="L4496" s="56" t="s">
        <v>72</v>
      </c>
      <c r="M4496" s="16"/>
    </row>
    <row r="4497" spans="1:13" x14ac:dyDescent="0.25">
      <c r="A4497" s="110" t="s">
        <v>24</v>
      </c>
      <c r="B4497" s="56" t="s">
        <v>165</v>
      </c>
      <c r="C4497" s="56" t="s">
        <v>9802</v>
      </c>
      <c r="D4497" s="56">
        <v>86090</v>
      </c>
      <c r="E4497" s="56" t="s">
        <v>52</v>
      </c>
      <c r="F4497" s="56" t="str">
        <f>+VLOOKUP(Tabla2[[#This Row],[Estado]],Catalogos!$I$3:$J$35,2,0)</f>
        <v>Sureste</v>
      </c>
      <c r="G4497" s="56" t="s">
        <v>9754</v>
      </c>
      <c r="H4497" s="83" t="s">
        <v>9803</v>
      </c>
      <c r="I4497" s="83" t="s">
        <v>9804</v>
      </c>
      <c r="J4497" s="83" t="s">
        <v>9805</v>
      </c>
      <c r="K4497" s="56" t="s">
        <v>257</v>
      </c>
      <c r="L4497" s="56" t="s">
        <v>72</v>
      </c>
      <c r="M4497" s="16"/>
    </row>
    <row r="4498" spans="1:13" x14ac:dyDescent="0.25">
      <c r="A4498" s="110" t="s">
        <v>24</v>
      </c>
      <c r="B4498" s="56" t="s">
        <v>165</v>
      </c>
      <c r="C4498" s="56" t="s">
        <v>9806</v>
      </c>
      <c r="D4498" s="56">
        <v>86130</v>
      </c>
      <c r="E4498" s="56" t="s">
        <v>52</v>
      </c>
      <c r="F4498" s="56" t="str">
        <f>+VLOOKUP(Tabla2[[#This Row],[Estado]],Catalogos!$I$3:$J$35,2,0)</f>
        <v>Sureste</v>
      </c>
      <c r="G4498" s="56" t="s">
        <v>9754</v>
      </c>
      <c r="H4498" s="83" t="s">
        <v>9807</v>
      </c>
      <c r="I4498" s="83" t="s">
        <v>9808</v>
      </c>
      <c r="J4498" s="83" t="s">
        <v>9809</v>
      </c>
      <c r="K4498" s="56" t="s">
        <v>257</v>
      </c>
      <c r="L4498" s="56" t="s">
        <v>72</v>
      </c>
      <c r="M4498" s="16"/>
    </row>
    <row r="4499" spans="1:13" x14ac:dyDescent="0.25">
      <c r="A4499" s="110" t="s">
        <v>24</v>
      </c>
      <c r="B4499" s="56" t="s">
        <v>165</v>
      </c>
      <c r="C4499" s="56" t="s">
        <v>9810</v>
      </c>
      <c r="D4499" s="56">
        <v>86150</v>
      </c>
      <c r="E4499" s="56" t="s">
        <v>52</v>
      </c>
      <c r="F4499" s="56" t="str">
        <f>+VLOOKUP(Tabla2[[#This Row],[Estado]],Catalogos!$I$3:$J$35,2,0)</f>
        <v>Sureste</v>
      </c>
      <c r="G4499" s="56" t="s">
        <v>9754</v>
      </c>
      <c r="H4499" s="83" t="s">
        <v>9811</v>
      </c>
      <c r="I4499" s="83" t="s">
        <v>9812</v>
      </c>
      <c r="J4499" s="83" t="s">
        <v>9813</v>
      </c>
      <c r="K4499" s="56" t="s">
        <v>257</v>
      </c>
      <c r="L4499" s="56" t="s">
        <v>72</v>
      </c>
      <c r="M4499" s="16"/>
    </row>
    <row r="4500" spans="1:13" x14ac:dyDescent="0.25">
      <c r="A4500" s="110" t="s">
        <v>24</v>
      </c>
      <c r="B4500" s="56" t="s">
        <v>165</v>
      </c>
      <c r="C4500" s="56" t="s">
        <v>9814</v>
      </c>
      <c r="D4500" s="56">
        <v>86284</v>
      </c>
      <c r="E4500" s="56" t="s">
        <v>52</v>
      </c>
      <c r="F4500" s="56" t="str">
        <f>+VLOOKUP(Tabla2[[#This Row],[Estado]],Catalogos!$I$3:$J$35,2,0)</f>
        <v>Sureste</v>
      </c>
      <c r="G4500" s="56" t="s">
        <v>9754</v>
      </c>
      <c r="H4500" s="83" t="s">
        <v>9815</v>
      </c>
      <c r="I4500" s="83" t="s">
        <v>172</v>
      </c>
      <c r="J4500" s="83" t="s">
        <v>9816</v>
      </c>
      <c r="K4500" s="56" t="s">
        <v>257</v>
      </c>
      <c r="L4500" s="56" t="s">
        <v>72</v>
      </c>
      <c r="M4500" s="16"/>
    </row>
    <row r="4501" spans="1:13" x14ac:dyDescent="0.25">
      <c r="A4501" s="110" t="s">
        <v>24</v>
      </c>
      <c r="B4501" s="56" t="s">
        <v>165</v>
      </c>
      <c r="C4501" s="56" t="s">
        <v>9817</v>
      </c>
      <c r="D4501" s="56">
        <v>86150</v>
      </c>
      <c r="E4501" s="56" t="s">
        <v>52</v>
      </c>
      <c r="F4501" s="56" t="str">
        <f>+VLOOKUP(Tabla2[[#This Row],[Estado]],Catalogos!$I$3:$J$35,2,0)</f>
        <v>Sureste</v>
      </c>
      <c r="G4501" s="56" t="s">
        <v>9754</v>
      </c>
      <c r="H4501" s="83" t="s">
        <v>9818</v>
      </c>
      <c r="I4501" s="83" t="s">
        <v>9819</v>
      </c>
      <c r="J4501" s="83" t="s">
        <v>9820</v>
      </c>
      <c r="K4501" s="56" t="s">
        <v>257</v>
      </c>
      <c r="L4501" s="56" t="s">
        <v>72</v>
      </c>
      <c r="M4501" s="16"/>
    </row>
    <row r="4502" spans="1:13" x14ac:dyDescent="0.25">
      <c r="A4502" s="110" t="s">
        <v>24</v>
      </c>
      <c r="B4502" s="56" t="s">
        <v>165</v>
      </c>
      <c r="C4502" s="56" t="s">
        <v>9821</v>
      </c>
      <c r="D4502" s="56">
        <v>86280</v>
      </c>
      <c r="E4502" s="56" t="s">
        <v>52</v>
      </c>
      <c r="F4502" s="56" t="str">
        <f>+VLOOKUP(Tabla2[[#This Row],[Estado]],Catalogos!$I$3:$J$35,2,0)</f>
        <v>Sureste</v>
      </c>
      <c r="G4502" s="56" t="s">
        <v>9754</v>
      </c>
      <c r="H4502" s="83" t="s">
        <v>9822</v>
      </c>
      <c r="I4502" s="83" t="s">
        <v>9823</v>
      </c>
      <c r="J4502" s="83" t="s">
        <v>9824</v>
      </c>
      <c r="K4502" s="56" t="s">
        <v>257</v>
      </c>
      <c r="L4502" s="56" t="s">
        <v>72</v>
      </c>
      <c r="M4502" s="16"/>
    </row>
    <row r="4503" spans="1:13" x14ac:dyDescent="0.25">
      <c r="A4503" s="110" t="s">
        <v>24</v>
      </c>
      <c r="B4503" s="56" t="s">
        <v>165</v>
      </c>
      <c r="C4503" s="56" t="s">
        <v>9825</v>
      </c>
      <c r="D4503" s="56">
        <v>86080</v>
      </c>
      <c r="E4503" s="56" t="s">
        <v>52</v>
      </c>
      <c r="F4503" s="56" t="str">
        <f>+VLOOKUP(Tabla2[[#This Row],[Estado]],Catalogos!$I$3:$J$35,2,0)</f>
        <v>Sureste</v>
      </c>
      <c r="G4503" s="56" t="s">
        <v>9754</v>
      </c>
      <c r="H4503" s="83" t="s">
        <v>9826</v>
      </c>
      <c r="I4503" s="83" t="s">
        <v>9827</v>
      </c>
      <c r="J4503" s="83" t="s">
        <v>9828</v>
      </c>
      <c r="K4503" s="56" t="s">
        <v>257</v>
      </c>
      <c r="L4503" s="56" t="s">
        <v>72</v>
      </c>
      <c r="M4503" s="16"/>
    </row>
    <row r="4504" spans="1:13" x14ac:dyDescent="0.25">
      <c r="A4504" s="110" t="s">
        <v>24</v>
      </c>
      <c r="B4504" s="56" t="s">
        <v>165</v>
      </c>
      <c r="C4504" s="56" t="s">
        <v>9829</v>
      </c>
      <c r="D4504" s="56">
        <v>86150</v>
      </c>
      <c r="E4504" s="56" t="s">
        <v>52</v>
      </c>
      <c r="F4504" s="56" t="str">
        <f>+VLOOKUP(Tabla2[[#This Row],[Estado]],Catalogos!$I$3:$J$35,2,0)</f>
        <v>Sureste</v>
      </c>
      <c r="G4504" s="56" t="s">
        <v>9754</v>
      </c>
      <c r="H4504" s="83" t="s">
        <v>9830</v>
      </c>
      <c r="I4504" s="83" t="s">
        <v>9831</v>
      </c>
      <c r="J4504" s="83" t="s">
        <v>9832</v>
      </c>
      <c r="K4504" s="56" t="s">
        <v>257</v>
      </c>
      <c r="L4504" s="56" t="s">
        <v>72</v>
      </c>
      <c r="M4504" s="16"/>
    </row>
    <row r="4505" spans="1:13" x14ac:dyDescent="0.25">
      <c r="A4505" s="110" t="s">
        <v>24</v>
      </c>
      <c r="B4505" s="56" t="s">
        <v>165</v>
      </c>
      <c r="C4505" s="56" t="s">
        <v>9833</v>
      </c>
      <c r="D4505" s="56">
        <v>86017</v>
      </c>
      <c r="E4505" s="56" t="s">
        <v>52</v>
      </c>
      <c r="F4505" s="56" t="str">
        <f>+VLOOKUP(Tabla2[[#This Row],[Estado]],Catalogos!$I$3:$J$35,2,0)</f>
        <v>Sureste</v>
      </c>
      <c r="G4505" s="56" t="s">
        <v>9754</v>
      </c>
      <c r="H4505" s="83" t="s">
        <v>638</v>
      </c>
      <c r="I4505" s="83" t="s">
        <v>3008</v>
      </c>
      <c r="J4505" s="83" t="s">
        <v>9834</v>
      </c>
      <c r="K4505" s="56" t="s">
        <v>257</v>
      </c>
      <c r="L4505" s="56" t="s">
        <v>72</v>
      </c>
      <c r="M4505" s="16"/>
    </row>
    <row r="4506" spans="1:13" x14ac:dyDescent="0.25">
      <c r="A4506" s="110" t="s">
        <v>24</v>
      </c>
      <c r="B4506" s="56" t="s">
        <v>165</v>
      </c>
      <c r="C4506" s="56" t="s">
        <v>9835</v>
      </c>
      <c r="D4506" s="56">
        <v>86109</v>
      </c>
      <c r="E4506" s="56" t="s">
        <v>52</v>
      </c>
      <c r="F4506" s="56" t="str">
        <f>+VLOOKUP(Tabla2[[#This Row],[Estado]],Catalogos!$I$3:$J$35,2,0)</f>
        <v>Sureste</v>
      </c>
      <c r="G4506" s="56" t="s">
        <v>9754</v>
      </c>
      <c r="H4506" s="83" t="s">
        <v>9758</v>
      </c>
      <c r="I4506" s="83">
        <v>144</v>
      </c>
      <c r="J4506" s="83" t="s">
        <v>9759</v>
      </c>
      <c r="K4506" s="56" t="s">
        <v>257</v>
      </c>
      <c r="L4506" s="56" t="s">
        <v>72</v>
      </c>
      <c r="M4506" s="16"/>
    </row>
    <row r="4507" spans="1:13" x14ac:dyDescent="0.25">
      <c r="A4507" s="110" t="s">
        <v>24</v>
      </c>
      <c r="B4507" s="56" t="s">
        <v>165</v>
      </c>
      <c r="C4507" s="56" t="s">
        <v>9836</v>
      </c>
      <c r="D4507" s="56">
        <v>86108</v>
      </c>
      <c r="E4507" s="56" t="s">
        <v>52</v>
      </c>
      <c r="F4507" s="56" t="str">
        <f>+VLOOKUP(Tabla2[[#This Row],[Estado]],Catalogos!$I$3:$J$35,2,0)</f>
        <v>Sureste</v>
      </c>
      <c r="G4507" s="56" t="s">
        <v>9754</v>
      </c>
      <c r="H4507" s="83" t="s">
        <v>9837</v>
      </c>
      <c r="I4507" s="83" t="s">
        <v>9838</v>
      </c>
      <c r="J4507" s="83" t="s">
        <v>9839</v>
      </c>
      <c r="K4507" s="56" t="s">
        <v>257</v>
      </c>
      <c r="L4507" s="56" t="s">
        <v>72</v>
      </c>
      <c r="M4507" s="16"/>
    </row>
    <row r="4508" spans="1:13" x14ac:dyDescent="0.25">
      <c r="A4508" s="110" t="s">
        <v>24</v>
      </c>
      <c r="B4508" s="56" t="s">
        <v>165</v>
      </c>
      <c r="C4508" s="56" t="s">
        <v>9840</v>
      </c>
      <c r="D4508" s="56">
        <v>86190</v>
      </c>
      <c r="E4508" s="56" t="s">
        <v>52</v>
      </c>
      <c r="F4508" s="56" t="str">
        <f>+VLOOKUP(Tabla2[[#This Row],[Estado]],Catalogos!$I$3:$J$35,2,0)</f>
        <v>Sureste</v>
      </c>
      <c r="G4508" s="56" t="s">
        <v>9754</v>
      </c>
      <c r="H4508" s="83" t="s">
        <v>9841</v>
      </c>
      <c r="I4508" s="83" t="s">
        <v>9842</v>
      </c>
      <c r="J4508" s="83" t="s">
        <v>9843</v>
      </c>
      <c r="K4508" s="56" t="s">
        <v>257</v>
      </c>
      <c r="L4508" s="56" t="s">
        <v>72</v>
      </c>
      <c r="M4508" s="16"/>
    </row>
    <row r="4509" spans="1:13" x14ac:dyDescent="0.25">
      <c r="A4509" s="110" t="s">
        <v>17</v>
      </c>
      <c r="B4509" s="56" t="s">
        <v>280</v>
      </c>
      <c r="C4509" s="56" t="s">
        <v>9760</v>
      </c>
      <c r="D4509" s="56">
        <v>86035</v>
      </c>
      <c r="E4509" s="56" t="s">
        <v>52</v>
      </c>
      <c r="F4509" s="56" t="str">
        <f>+VLOOKUP(Tabla2[[#This Row],[Estado]],Catalogos!$I$3:$J$35,2,0)</f>
        <v>Sureste</v>
      </c>
      <c r="G4509" s="56" t="s">
        <v>9754</v>
      </c>
      <c r="H4509" s="83" t="s">
        <v>9761</v>
      </c>
      <c r="I4509" s="83" t="s">
        <v>172</v>
      </c>
      <c r="J4509" s="83" t="s">
        <v>9575</v>
      </c>
      <c r="K4509" s="56" t="s">
        <v>9762</v>
      </c>
      <c r="L4509" s="56" t="s">
        <v>72</v>
      </c>
      <c r="M4509" s="16" t="s">
        <v>12821</v>
      </c>
    </row>
    <row r="4510" spans="1:13" x14ac:dyDescent="0.25">
      <c r="A4510" s="110" t="s">
        <v>14</v>
      </c>
      <c r="B4510" s="56" t="s">
        <v>165</v>
      </c>
      <c r="C4510" s="56" t="s">
        <v>12822</v>
      </c>
      <c r="D4510" s="56">
        <v>89606</v>
      </c>
      <c r="E4510" s="56" t="s">
        <v>53</v>
      </c>
      <c r="F4510" s="56" t="str">
        <f>+VLOOKUP(Tabla2[[#This Row],[Estado]],Catalogos!$I$3:$J$35,2,0)</f>
        <v>Noroeste</v>
      </c>
      <c r="G4510" s="56" t="s">
        <v>9853</v>
      </c>
      <c r="H4510" s="83" t="s">
        <v>9854</v>
      </c>
      <c r="I4510" s="83" t="s">
        <v>172</v>
      </c>
      <c r="J4510" s="83" t="s">
        <v>9855</v>
      </c>
      <c r="K4510" s="56">
        <v>8331235700</v>
      </c>
      <c r="L4510" s="56" t="s">
        <v>3</v>
      </c>
      <c r="M4510" s="16"/>
    </row>
    <row r="4511" spans="1:13" x14ac:dyDescent="0.25">
      <c r="A4511" s="110" t="s">
        <v>29</v>
      </c>
      <c r="B4511" s="56" t="s">
        <v>29</v>
      </c>
      <c r="C4511" s="56" t="s">
        <v>9856</v>
      </c>
      <c r="D4511" s="56" t="s">
        <v>9857</v>
      </c>
      <c r="E4511" s="56" t="s">
        <v>53</v>
      </c>
      <c r="F4511" s="56" t="str">
        <f>+VLOOKUP(Tabla2[[#This Row],[Estado]],Catalogos!$I$3:$J$35,2,0)</f>
        <v>Noroeste</v>
      </c>
      <c r="G4511" s="56" t="s">
        <v>9858</v>
      </c>
      <c r="H4511" s="83" t="s">
        <v>9859</v>
      </c>
      <c r="I4511" s="83" t="s">
        <v>353</v>
      </c>
      <c r="J4511" s="83" t="s">
        <v>9860</v>
      </c>
      <c r="K4511" s="56" t="s">
        <v>150</v>
      </c>
      <c r="L4511" s="56" t="s">
        <v>72</v>
      </c>
      <c r="M4511" s="16"/>
    </row>
    <row r="4512" spans="1:13" x14ac:dyDescent="0.25">
      <c r="A4512" s="110" t="s">
        <v>26</v>
      </c>
      <c r="B4512" s="83" t="s">
        <v>165</v>
      </c>
      <c r="C4512" s="83" t="s">
        <v>12823</v>
      </c>
      <c r="D4512" s="83">
        <v>87390</v>
      </c>
      <c r="E4512" s="83" t="s">
        <v>53</v>
      </c>
      <c r="F4512" s="56" t="str">
        <f>+VLOOKUP(Tabla2[[#This Row],[Estado]],Catalogos!$I$3:$J$35,2,0)</f>
        <v>Noroeste</v>
      </c>
      <c r="G4512" s="83" t="s">
        <v>3735</v>
      </c>
      <c r="H4512" s="83" t="s">
        <v>12824</v>
      </c>
      <c r="I4512" s="83" t="s">
        <v>4464</v>
      </c>
      <c r="J4512" s="83" t="s">
        <v>12825</v>
      </c>
      <c r="K4512" s="83">
        <v>8688110000</v>
      </c>
      <c r="L4512" s="83" t="s">
        <v>6480</v>
      </c>
      <c r="M4512" s="16"/>
    </row>
    <row r="4513" spans="1:13" x14ac:dyDescent="0.25">
      <c r="A4513" s="110" t="s">
        <v>26</v>
      </c>
      <c r="B4513" s="83" t="s">
        <v>165</v>
      </c>
      <c r="C4513" s="83" t="s">
        <v>12826</v>
      </c>
      <c r="D4513" s="83">
        <v>87330</v>
      </c>
      <c r="E4513" s="83" t="s">
        <v>53</v>
      </c>
      <c r="F4513" s="56" t="str">
        <f>+VLOOKUP(Tabla2[[#This Row],[Estado]],Catalogos!$I$3:$J$35,2,0)</f>
        <v>Noroeste</v>
      </c>
      <c r="G4513" s="83" t="s">
        <v>3735</v>
      </c>
      <c r="H4513" s="83" t="s">
        <v>10020</v>
      </c>
      <c r="I4513" s="83">
        <v>5</v>
      </c>
      <c r="J4513" s="83" t="s">
        <v>12445</v>
      </c>
      <c r="K4513" s="83">
        <v>8688121520</v>
      </c>
      <c r="L4513" s="83" t="s">
        <v>3</v>
      </c>
      <c r="M4513" s="39"/>
    </row>
    <row r="4514" spans="1:13" x14ac:dyDescent="0.25">
      <c r="A4514" s="110" t="s">
        <v>26</v>
      </c>
      <c r="B4514" s="83" t="s">
        <v>165</v>
      </c>
      <c r="C4514" s="83" t="s">
        <v>12827</v>
      </c>
      <c r="D4514" s="83">
        <v>87300</v>
      </c>
      <c r="E4514" s="83" t="s">
        <v>53</v>
      </c>
      <c r="F4514" s="56" t="str">
        <f>+VLOOKUP(Tabla2[[#This Row],[Estado]],Catalogos!$I$3:$J$35,2,0)</f>
        <v>Noroeste</v>
      </c>
      <c r="G4514" s="83" t="s">
        <v>3735</v>
      </c>
      <c r="H4514" s="83" t="s">
        <v>12828</v>
      </c>
      <c r="I4514" s="83" t="s">
        <v>12829</v>
      </c>
      <c r="J4514" s="83" t="s">
        <v>401</v>
      </c>
      <c r="K4514" s="83">
        <v>8688134204</v>
      </c>
      <c r="L4514" s="83" t="s">
        <v>6480</v>
      </c>
      <c r="M4514" s="39"/>
    </row>
    <row r="4515" spans="1:13" x14ac:dyDescent="0.25">
      <c r="A4515" s="92" t="s">
        <v>26</v>
      </c>
      <c r="B4515" s="92" t="s">
        <v>165</v>
      </c>
      <c r="C4515" s="92" t="s">
        <v>9861</v>
      </c>
      <c r="D4515" s="92">
        <v>87440</v>
      </c>
      <c r="E4515" s="92" t="s">
        <v>53</v>
      </c>
      <c r="F4515" s="92" t="str">
        <f>+VLOOKUP(Tabla2[[#This Row],[Estado]],Catalogos!$I$3:$J$35,2,0)</f>
        <v>Noroeste</v>
      </c>
      <c r="G4515" s="92" t="s">
        <v>3735</v>
      </c>
      <c r="H4515" s="92" t="s">
        <v>9862</v>
      </c>
      <c r="I4515" s="92" t="s">
        <v>2309</v>
      </c>
      <c r="J4515" s="92" t="s">
        <v>2310</v>
      </c>
      <c r="K4515" s="92">
        <v>8688107373</v>
      </c>
      <c r="L4515" s="92" t="s">
        <v>6480</v>
      </c>
      <c r="M4515" s="36"/>
    </row>
    <row r="4516" spans="1:13" x14ac:dyDescent="0.25">
      <c r="A4516" s="92" t="s">
        <v>26</v>
      </c>
      <c r="B4516" s="92" t="s">
        <v>165</v>
      </c>
      <c r="C4516" s="92" t="s">
        <v>12830</v>
      </c>
      <c r="D4516" s="92">
        <v>88260</v>
      </c>
      <c r="E4516" s="92" t="s">
        <v>53</v>
      </c>
      <c r="F4516" s="92" t="str">
        <f>+VLOOKUP(Tabla2[[#This Row],[Estado]],Catalogos!$I$3:$J$35,2,0)</f>
        <v>Noroeste</v>
      </c>
      <c r="G4516" s="92" t="s">
        <v>12831</v>
      </c>
      <c r="H4516" s="92" t="s">
        <v>12832</v>
      </c>
      <c r="I4516" s="92">
        <v>3256</v>
      </c>
      <c r="J4516" s="92" t="s">
        <v>12445</v>
      </c>
      <c r="K4516" s="92">
        <v>8677140805</v>
      </c>
      <c r="L4516" s="92" t="s">
        <v>3</v>
      </c>
      <c r="M4516" s="36"/>
    </row>
    <row r="4517" spans="1:13" x14ac:dyDescent="0.25">
      <c r="A4517" s="92" t="s">
        <v>26</v>
      </c>
      <c r="B4517" s="92" t="s">
        <v>165</v>
      </c>
      <c r="C4517" s="92" t="s">
        <v>9863</v>
      </c>
      <c r="D4517" s="92">
        <v>88610</v>
      </c>
      <c r="E4517" s="92" t="s">
        <v>53</v>
      </c>
      <c r="F4517" s="92" t="str">
        <f>+VLOOKUP(Tabla2[[#This Row],[Estado]],Catalogos!$I$3:$J$35,2,0)</f>
        <v>Noroeste</v>
      </c>
      <c r="G4517" s="92" t="s">
        <v>9864</v>
      </c>
      <c r="H4517" s="92" t="s">
        <v>9865</v>
      </c>
      <c r="I4517" s="92" t="s">
        <v>9866</v>
      </c>
      <c r="J4517" s="92" t="s">
        <v>9867</v>
      </c>
      <c r="K4517" s="92">
        <v>8999096900</v>
      </c>
      <c r="L4517" s="92" t="s">
        <v>6480</v>
      </c>
      <c r="M4517" s="36"/>
    </row>
    <row r="4518" spans="1:13" x14ac:dyDescent="0.25">
      <c r="A4518" s="92" t="s">
        <v>26</v>
      </c>
      <c r="B4518" s="92" t="s">
        <v>165</v>
      </c>
      <c r="C4518" s="92" t="s">
        <v>12833</v>
      </c>
      <c r="D4518" s="92">
        <v>88560</v>
      </c>
      <c r="E4518" s="92" t="s">
        <v>53</v>
      </c>
      <c r="F4518" s="92" t="str">
        <f>+VLOOKUP(Tabla2[[#This Row],[Estado]],Catalogos!$I$3:$J$35,2,0)</f>
        <v>Noroeste</v>
      </c>
      <c r="G4518" s="92" t="s">
        <v>9864</v>
      </c>
      <c r="H4518" s="92" t="s">
        <v>12834</v>
      </c>
      <c r="I4518" s="92">
        <v>600</v>
      </c>
      <c r="J4518" s="92" t="s">
        <v>12835</v>
      </c>
      <c r="K4518" s="92">
        <v>8999229167</v>
      </c>
      <c r="L4518" s="92" t="s">
        <v>6480</v>
      </c>
      <c r="M4518" s="36"/>
    </row>
    <row r="4519" spans="1:13" x14ac:dyDescent="0.25">
      <c r="A4519" s="92" t="s">
        <v>31</v>
      </c>
      <c r="B4519" s="92" t="s">
        <v>9457</v>
      </c>
      <c r="C4519" s="92" t="s">
        <v>9868</v>
      </c>
      <c r="D4519" s="92">
        <v>88610</v>
      </c>
      <c r="E4519" s="92" t="s">
        <v>53</v>
      </c>
      <c r="F4519" s="92" t="str">
        <f>+VLOOKUP(Tabla2[[#This Row],[Estado]],Catalogos!$I$3:$J$35,2,0)</f>
        <v>Noroeste</v>
      </c>
      <c r="G4519" s="92" t="s">
        <v>9864</v>
      </c>
      <c r="H4519" s="92" t="s">
        <v>9869</v>
      </c>
      <c r="I4519" s="92" t="s">
        <v>7150</v>
      </c>
      <c r="J4519" s="92" t="s">
        <v>9867</v>
      </c>
      <c r="K4519" s="92">
        <v>8999096964</v>
      </c>
      <c r="L4519" s="92" t="s">
        <v>72</v>
      </c>
      <c r="M4519" s="36" t="s">
        <v>9870</v>
      </c>
    </row>
    <row r="4520" spans="1:13" x14ac:dyDescent="0.25">
      <c r="A4520" s="92" t="s">
        <v>31</v>
      </c>
      <c r="B4520" s="92" t="s">
        <v>9457</v>
      </c>
      <c r="C4520" s="92" t="s">
        <v>9871</v>
      </c>
      <c r="D4520" s="92">
        <v>88610</v>
      </c>
      <c r="E4520" s="92" t="s">
        <v>53</v>
      </c>
      <c r="F4520" s="92" t="str">
        <f>+VLOOKUP(Tabla2[[#This Row],[Estado]],Catalogos!$I$3:$J$35,2,0)</f>
        <v>Noroeste</v>
      </c>
      <c r="G4520" s="92" t="s">
        <v>9864</v>
      </c>
      <c r="H4520" s="92" t="s">
        <v>9869</v>
      </c>
      <c r="I4520" s="92" t="s">
        <v>7150</v>
      </c>
      <c r="J4520" s="92" t="s">
        <v>9867</v>
      </c>
      <c r="K4520" s="92">
        <v>8999096964</v>
      </c>
      <c r="L4520" s="92" t="s">
        <v>72</v>
      </c>
      <c r="M4520" s="36" t="s">
        <v>9870</v>
      </c>
    </row>
    <row r="4521" spans="1:13" x14ac:dyDescent="0.25">
      <c r="A4521" s="92" t="s">
        <v>31</v>
      </c>
      <c r="B4521" s="92" t="s">
        <v>112</v>
      </c>
      <c r="C4521" s="92" t="s">
        <v>9872</v>
      </c>
      <c r="D4521" s="92">
        <v>88610</v>
      </c>
      <c r="E4521" s="92" t="s">
        <v>53</v>
      </c>
      <c r="F4521" s="92" t="str">
        <f>+VLOOKUP(Tabla2[[#This Row],[Estado]],Catalogos!$I$3:$J$35,2,0)</f>
        <v>Noroeste</v>
      </c>
      <c r="G4521" s="92" t="s">
        <v>9864</v>
      </c>
      <c r="H4521" s="92" t="s">
        <v>9869</v>
      </c>
      <c r="I4521" s="92" t="s">
        <v>7150</v>
      </c>
      <c r="J4521" s="92" t="s">
        <v>9867</v>
      </c>
      <c r="K4521" s="92">
        <v>8999096964</v>
      </c>
      <c r="L4521" s="92" t="s">
        <v>72</v>
      </c>
      <c r="M4521" s="36" t="s">
        <v>9870</v>
      </c>
    </row>
    <row r="4522" spans="1:13" x14ac:dyDescent="0.25">
      <c r="A4522" s="92" t="s">
        <v>31</v>
      </c>
      <c r="B4522" s="92" t="s">
        <v>112</v>
      </c>
      <c r="C4522" s="92" t="s">
        <v>9873</v>
      </c>
      <c r="D4522" s="92">
        <v>88610</v>
      </c>
      <c r="E4522" s="92" t="s">
        <v>53</v>
      </c>
      <c r="F4522" s="92" t="str">
        <f>+VLOOKUP(Tabla2[[#This Row],[Estado]],Catalogos!$I$3:$J$35,2,0)</f>
        <v>Noroeste</v>
      </c>
      <c r="G4522" s="92" t="s">
        <v>9864</v>
      </c>
      <c r="H4522" s="92" t="s">
        <v>9869</v>
      </c>
      <c r="I4522" s="92" t="s">
        <v>7150</v>
      </c>
      <c r="J4522" s="92" t="s">
        <v>9867</v>
      </c>
      <c r="K4522" s="92">
        <v>8999096964</v>
      </c>
      <c r="L4522" s="92" t="s">
        <v>72</v>
      </c>
      <c r="M4522" s="36" t="s">
        <v>9870</v>
      </c>
    </row>
    <row r="4523" spans="1:13" x14ac:dyDescent="0.25">
      <c r="A4523" s="92" t="s">
        <v>31</v>
      </c>
      <c r="B4523" s="92" t="s">
        <v>123</v>
      </c>
      <c r="C4523" s="92" t="s">
        <v>9874</v>
      </c>
      <c r="D4523" s="92">
        <v>88610</v>
      </c>
      <c r="E4523" s="92" t="s">
        <v>53</v>
      </c>
      <c r="F4523" s="92" t="str">
        <f>+VLOOKUP(Tabla2[[#This Row],[Estado]],Catalogos!$I$3:$J$35,2,0)</f>
        <v>Noroeste</v>
      </c>
      <c r="G4523" s="92" t="s">
        <v>9864</v>
      </c>
      <c r="H4523" s="92" t="s">
        <v>9869</v>
      </c>
      <c r="I4523" s="92" t="s">
        <v>7150</v>
      </c>
      <c r="J4523" s="92" t="s">
        <v>9867</v>
      </c>
      <c r="K4523" s="92">
        <v>8999096964</v>
      </c>
      <c r="L4523" s="92" t="s">
        <v>72</v>
      </c>
      <c r="M4523" s="36" t="s">
        <v>9870</v>
      </c>
    </row>
    <row r="4524" spans="1:13" x14ac:dyDescent="0.25">
      <c r="A4524" s="92" t="s">
        <v>31</v>
      </c>
      <c r="B4524" s="92" t="s">
        <v>123</v>
      </c>
      <c r="C4524" s="92" t="s">
        <v>9875</v>
      </c>
      <c r="D4524" s="92">
        <v>88610</v>
      </c>
      <c r="E4524" s="92" t="s">
        <v>53</v>
      </c>
      <c r="F4524" s="92" t="str">
        <f>+VLOOKUP(Tabla2[[#This Row],[Estado]],Catalogos!$I$3:$J$35,2,0)</f>
        <v>Noroeste</v>
      </c>
      <c r="G4524" s="92" t="s">
        <v>9864</v>
      </c>
      <c r="H4524" s="92" t="s">
        <v>9869</v>
      </c>
      <c r="I4524" s="92" t="s">
        <v>7150</v>
      </c>
      <c r="J4524" s="92" t="s">
        <v>9867</v>
      </c>
      <c r="K4524" s="92">
        <v>8999096964</v>
      </c>
      <c r="L4524" s="92" t="s">
        <v>72</v>
      </c>
      <c r="M4524" s="36" t="s">
        <v>9870</v>
      </c>
    </row>
    <row r="4525" spans="1:13" x14ac:dyDescent="0.25">
      <c r="A4525" s="92" t="s">
        <v>31</v>
      </c>
      <c r="B4525" s="92" t="s">
        <v>1441</v>
      </c>
      <c r="C4525" s="92" t="s">
        <v>9876</v>
      </c>
      <c r="D4525" s="92">
        <v>88610</v>
      </c>
      <c r="E4525" s="92" t="s">
        <v>53</v>
      </c>
      <c r="F4525" s="92" t="str">
        <f>+VLOOKUP(Tabla2[[#This Row],[Estado]],Catalogos!$I$3:$J$35,2,0)</f>
        <v>Noroeste</v>
      </c>
      <c r="G4525" s="92" t="s">
        <v>9864</v>
      </c>
      <c r="H4525" s="92" t="s">
        <v>9869</v>
      </c>
      <c r="I4525" s="92" t="s">
        <v>7150</v>
      </c>
      <c r="J4525" s="92" t="s">
        <v>9867</v>
      </c>
      <c r="K4525" s="92">
        <v>8999096964</v>
      </c>
      <c r="L4525" s="92" t="s">
        <v>72</v>
      </c>
      <c r="M4525" s="36" t="s">
        <v>9870</v>
      </c>
    </row>
    <row r="4526" spans="1:13" x14ac:dyDescent="0.25">
      <c r="A4526" s="92" t="s">
        <v>31</v>
      </c>
      <c r="B4526" s="92" t="s">
        <v>1441</v>
      </c>
      <c r="C4526" s="92" t="s">
        <v>9877</v>
      </c>
      <c r="D4526" s="92">
        <v>88610</v>
      </c>
      <c r="E4526" s="92" t="s">
        <v>53</v>
      </c>
      <c r="F4526" s="92" t="str">
        <f>+VLOOKUP(Tabla2[[#This Row],[Estado]],Catalogos!$I$3:$J$35,2,0)</f>
        <v>Noroeste</v>
      </c>
      <c r="G4526" s="92" t="s">
        <v>9864</v>
      </c>
      <c r="H4526" s="92" t="s">
        <v>9869</v>
      </c>
      <c r="I4526" s="92" t="s">
        <v>7150</v>
      </c>
      <c r="J4526" s="92" t="s">
        <v>9867</v>
      </c>
      <c r="K4526" s="92">
        <v>8999096964</v>
      </c>
      <c r="L4526" s="92" t="s">
        <v>72</v>
      </c>
      <c r="M4526" s="36" t="s">
        <v>9870</v>
      </c>
    </row>
    <row r="4527" spans="1:13" x14ac:dyDescent="0.25">
      <c r="A4527" s="92" t="s">
        <v>31</v>
      </c>
      <c r="B4527" s="92" t="s">
        <v>11682</v>
      </c>
      <c r="C4527" s="92" t="s">
        <v>9878</v>
      </c>
      <c r="D4527" s="92">
        <v>88610</v>
      </c>
      <c r="E4527" s="92" t="s">
        <v>53</v>
      </c>
      <c r="F4527" s="92" t="str">
        <f>+VLOOKUP(Tabla2[[#This Row],[Estado]],Catalogos!$I$3:$J$35,2,0)</f>
        <v>Noroeste</v>
      </c>
      <c r="G4527" s="92" t="s">
        <v>9864</v>
      </c>
      <c r="H4527" s="92" t="s">
        <v>9869</v>
      </c>
      <c r="I4527" s="92" t="s">
        <v>7150</v>
      </c>
      <c r="J4527" s="92" t="s">
        <v>9867</v>
      </c>
      <c r="K4527" s="92">
        <v>8999096964</v>
      </c>
      <c r="L4527" s="92" t="s">
        <v>72</v>
      </c>
      <c r="M4527" s="36" t="s">
        <v>9870</v>
      </c>
    </row>
    <row r="4528" spans="1:13" x14ac:dyDescent="0.25">
      <c r="A4528" s="92" t="s">
        <v>31</v>
      </c>
      <c r="B4528" s="92" t="s">
        <v>1373</v>
      </c>
      <c r="C4528" s="92" t="s">
        <v>9879</v>
      </c>
      <c r="D4528" s="92">
        <v>88610</v>
      </c>
      <c r="E4528" s="92" t="s">
        <v>53</v>
      </c>
      <c r="F4528" s="92" t="str">
        <f>+VLOOKUP(Tabla2[[#This Row],[Estado]],Catalogos!$I$3:$J$35,2,0)</f>
        <v>Noroeste</v>
      </c>
      <c r="G4528" s="92" t="s">
        <v>9864</v>
      </c>
      <c r="H4528" s="92" t="s">
        <v>9869</v>
      </c>
      <c r="I4528" s="92" t="s">
        <v>7150</v>
      </c>
      <c r="J4528" s="92" t="s">
        <v>9867</v>
      </c>
      <c r="K4528" s="92">
        <v>8999096964</v>
      </c>
      <c r="L4528" s="92" t="s">
        <v>72</v>
      </c>
      <c r="M4528" s="36" t="s">
        <v>9870</v>
      </c>
    </row>
    <row r="4529" spans="1:13" x14ac:dyDescent="0.25">
      <c r="A4529" s="92" t="s">
        <v>31</v>
      </c>
      <c r="B4529" s="92" t="s">
        <v>1373</v>
      </c>
      <c r="C4529" s="92" t="s">
        <v>9880</v>
      </c>
      <c r="D4529" s="92">
        <v>88610</v>
      </c>
      <c r="E4529" s="92" t="s">
        <v>53</v>
      </c>
      <c r="F4529" s="92" t="str">
        <f>+VLOOKUP(Tabla2[[#This Row],[Estado]],Catalogos!$I$3:$J$35,2,0)</f>
        <v>Noroeste</v>
      </c>
      <c r="G4529" s="92" t="s">
        <v>9864</v>
      </c>
      <c r="H4529" s="92" t="s">
        <v>9869</v>
      </c>
      <c r="I4529" s="92" t="s">
        <v>7150</v>
      </c>
      <c r="J4529" s="92" t="s">
        <v>9867</v>
      </c>
      <c r="K4529" s="92">
        <v>8999096964</v>
      </c>
      <c r="L4529" s="92" t="s">
        <v>72</v>
      </c>
      <c r="M4529" s="36" t="s">
        <v>9870</v>
      </c>
    </row>
    <row r="4530" spans="1:13" x14ac:dyDescent="0.25">
      <c r="A4530" s="92" t="s">
        <v>31</v>
      </c>
      <c r="B4530" s="92" t="s">
        <v>1645</v>
      </c>
      <c r="C4530" s="92" t="s">
        <v>9881</v>
      </c>
      <c r="D4530" s="92">
        <v>88610</v>
      </c>
      <c r="E4530" s="92" t="s">
        <v>53</v>
      </c>
      <c r="F4530" s="92" t="str">
        <f>+VLOOKUP(Tabla2[[#This Row],[Estado]],Catalogos!$I$3:$J$35,2,0)</f>
        <v>Noroeste</v>
      </c>
      <c r="G4530" s="92" t="s">
        <v>9864</v>
      </c>
      <c r="H4530" s="92" t="s">
        <v>9869</v>
      </c>
      <c r="I4530" s="92" t="s">
        <v>7150</v>
      </c>
      <c r="J4530" s="92" t="s">
        <v>9867</v>
      </c>
      <c r="K4530" s="92">
        <v>8999096964</v>
      </c>
      <c r="L4530" s="92" t="s">
        <v>72</v>
      </c>
      <c r="M4530" s="36" t="s">
        <v>9870</v>
      </c>
    </row>
    <row r="4531" spans="1:13" x14ac:dyDescent="0.25">
      <c r="A4531" s="92" t="s">
        <v>31</v>
      </c>
      <c r="B4531" s="92" t="s">
        <v>135</v>
      </c>
      <c r="C4531" s="92" t="s">
        <v>9882</v>
      </c>
      <c r="D4531" s="92">
        <v>88610</v>
      </c>
      <c r="E4531" s="92" t="s">
        <v>53</v>
      </c>
      <c r="F4531" s="92" t="str">
        <f>+VLOOKUP(Tabla2[[#This Row],[Estado]],Catalogos!$I$3:$J$35,2,0)</f>
        <v>Noroeste</v>
      </c>
      <c r="G4531" s="92" t="s">
        <v>9864</v>
      </c>
      <c r="H4531" s="92" t="s">
        <v>9869</v>
      </c>
      <c r="I4531" s="92" t="s">
        <v>7150</v>
      </c>
      <c r="J4531" s="92" t="s">
        <v>9867</v>
      </c>
      <c r="K4531" s="92">
        <v>8999096964</v>
      </c>
      <c r="L4531" s="92" t="s">
        <v>72</v>
      </c>
      <c r="M4531" s="36" t="s">
        <v>9870</v>
      </c>
    </row>
    <row r="4532" spans="1:13" x14ac:dyDescent="0.25">
      <c r="A4532" s="92" t="s">
        <v>31</v>
      </c>
      <c r="B4532" s="92" t="s">
        <v>135</v>
      </c>
      <c r="C4532" s="92" t="s">
        <v>9883</v>
      </c>
      <c r="D4532" s="92">
        <v>88610</v>
      </c>
      <c r="E4532" s="92" t="s">
        <v>53</v>
      </c>
      <c r="F4532" s="92" t="str">
        <f>+VLOOKUP(Tabla2[[#This Row],[Estado]],Catalogos!$I$3:$J$35,2,0)</f>
        <v>Noroeste</v>
      </c>
      <c r="G4532" s="92" t="s">
        <v>9864</v>
      </c>
      <c r="H4532" s="92" t="s">
        <v>9869</v>
      </c>
      <c r="I4532" s="92" t="s">
        <v>7150</v>
      </c>
      <c r="J4532" s="92" t="s">
        <v>9867</v>
      </c>
      <c r="K4532" s="92">
        <v>8999096964</v>
      </c>
      <c r="L4532" s="92" t="s">
        <v>72</v>
      </c>
      <c r="M4532" s="36" t="s">
        <v>9870</v>
      </c>
    </row>
    <row r="4533" spans="1:13" x14ac:dyDescent="0.25">
      <c r="A4533" s="92" t="s">
        <v>31</v>
      </c>
      <c r="B4533" s="92" t="s">
        <v>11679</v>
      </c>
      <c r="C4533" s="92" t="s">
        <v>9884</v>
      </c>
      <c r="D4533" s="92">
        <v>88610</v>
      </c>
      <c r="E4533" s="92" t="s">
        <v>53</v>
      </c>
      <c r="F4533" s="92" t="str">
        <f>+VLOOKUP(Tabla2[[#This Row],[Estado]],Catalogos!$I$3:$J$35,2,0)</f>
        <v>Noroeste</v>
      </c>
      <c r="G4533" s="92" t="s">
        <v>9864</v>
      </c>
      <c r="H4533" s="92" t="s">
        <v>9869</v>
      </c>
      <c r="I4533" s="92" t="s">
        <v>7150</v>
      </c>
      <c r="J4533" s="92" t="s">
        <v>9867</v>
      </c>
      <c r="K4533" s="92">
        <v>8999096964</v>
      </c>
      <c r="L4533" s="92" t="s">
        <v>72</v>
      </c>
      <c r="M4533" s="36" t="s">
        <v>9870</v>
      </c>
    </row>
    <row r="4534" spans="1:13" x14ac:dyDescent="0.25">
      <c r="A4534" s="92" t="s">
        <v>31</v>
      </c>
      <c r="B4534" s="92" t="s">
        <v>229</v>
      </c>
      <c r="C4534" s="92" t="s">
        <v>9885</v>
      </c>
      <c r="D4534" s="92">
        <v>88610</v>
      </c>
      <c r="E4534" s="92" t="s">
        <v>53</v>
      </c>
      <c r="F4534" s="92" t="str">
        <f>+VLOOKUP(Tabla2[[#This Row],[Estado]],Catalogos!$I$3:$J$35,2,0)</f>
        <v>Noroeste</v>
      </c>
      <c r="G4534" s="92" t="s">
        <v>9864</v>
      </c>
      <c r="H4534" s="92" t="s">
        <v>9869</v>
      </c>
      <c r="I4534" s="92" t="s">
        <v>7150</v>
      </c>
      <c r="J4534" s="92" t="s">
        <v>9867</v>
      </c>
      <c r="K4534" s="92">
        <v>8999096964</v>
      </c>
      <c r="L4534" s="92" t="s">
        <v>72</v>
      </c>
      <c r="M4534" s="36" t="s">
        <v>9870</v>
      </c>
    </row>
    <row r="4535" spans="1:13" x14ac:dyDescent="0.25">
      <c r="A4535" s="92" t="s">
        <v>31</v>
      </c>
      <c r="B4535" s="92" t="s">
        <v>229</v>
      </c>
      <c r="C4535" s="92" t="s">
        <v>9886</v>
      </c>
      <c r="D4535" s="92">
        <v>88610</v>
      </c>
      <c r="E4535" s="92" t="s">
        <v>53</v>
      </c>
      <c r="F4535" s="92" t="str">
        <f>+VLOOKUP(Tabla2[[#This Row],[Estado]],Catalogos!$I$3:$J$35,2,0)</f>
        <v>Noroeste</v>
      </c>
      <c r="G4535" s="92" t="s">
        <v>9864</v>
      </c>
      <c r="H4535" s="92" t="s">
        <v>9869</v>
      </c>
      <c r="I4535" s="92" t="s">
        <v>7150</v>
      </c>
      <c r="J4535" s="92" t="s">
        <v>9867</v>
      </c>
      <c r="K4535" s="92">
        <v>8999096964</v>
      </c>
      <c r="L4535" s="92" t="s">
        <v>72</v>
      </c>
      <c r="M4535" s="36" t="s">
        <v>9870</v>
      </c>
    </row>
    <row r="4536" spans="1:13" x14ac:dyDescent="0.25">
      <c r="A4536" s="92" t="s">
        <v>22</v>
      </c>
      <c r="B4536" s="92" t="s">
        <v>6247</v>
      </c>
      <c r="C4536" s="92" t="s">
        <v>12836</v>
      </c>
      <c r="D4536" s="92">
        <v>88710</v>
      </c>
      <c r="E4536" s="92" t="s">
        <v>53</v>
      </c>
      <c r="F4536" s="92" t="str">
        <f>+VLOOKUP(Tabla2[[#This Row],[Estado]],Catalogos!$I$3:$J$35,2,0)</f>
        <v>Noroeste</v>
      </c>
      <c r="G4536" s="92" t="s">
        <v>9864</v>
      </c>
      <c r="H4536" s="92" t="s">
        <v>12837</v>
      </c>
      <c r="I4536" s="92">
        <v>528</v>
      </c>
      <c r="J4536" s="92" t="s">
        <v>12838</v>
      </c>
      <c r="K4536" s="92">
        <v>8991138521</v>
      </c>
      <c r="L4536" s="92"/>
      <c r="M4536" s="36"/>
    </row>
    <row r="4537" spans="1:13" x14ac:dyDescent="0.25">
      <c r="A4537" s="92" t="s">
        <v>26</v>
      </c>
      <c r="B4537" s="92" t="s">
        <v>165</v>
      </c>
      <c r="C4537" s="92" t="s">
        <v>12839</v>
      </c>
      <c r="D4537" s="92">
        <v>89240</v>
      </c>
      <c r="E4537" s="92" t="s">
        <v>53</v>
      </c>
      <c r="F4537" s="92" t="str">
        <f>+VLOOKUP(Tabla2[[#This Row],[Estado]],Catalogos!$I$3:$J$35,2,0)</f>
        <v>Noroeste</v>
      </c>
      <c r="G4537" s="92" t="s">
        <v>9890</v>
      </c>
      <c r="H4537" s="92" t="s">
        <v>9891</v>
      </c>
      <c r="I4537" s="92">
        <v>1900</v>
      </c>
      <c r="J4537" s="92" t="s">
        <v>401</v>
      </c>
      <c r="K4537" s="92">
        <v>8332130201</v>
      </c>
      <c r="L4537" s="92" t="s">
        <v>3</v>
      </c>
      <c r="M4537" s="36"/>
    </row>
    <row r="4538" spans="1:13" x14ac:dyDescent="0.25">
      <c r="A4538" s="92" t="s">
        <v>26</v>
      </c>
      <c r="B4538" s="92" t="s">
        <v>165</v>
      </c>
      <c r="C4538" s="92" t="s">
        <v>12840</v>
      </c>
      <c r="D4538" s="92">
        <v>89330</v>
      </c>
      <c r="E4538" s="92" t="s">
        <v>53</v>
      </c>
      <c r="F4538" s="92" t="str">
        <f>+VLOOKUP(Tabla2[[#This Row],[Estado]],Catalogos!$I$3:$J$35,2,0)</f>
        <v>Noroeste</v>
      </c>
      <c r="G4538" s="92" t="s">
        <v>9890</v>
      </c>
      <c r="H4538" s="92" t="s">
        <v>9891</v>
      </c>
      <c r="I4538" s="92">
        <v>5503</v>
      </c>
      <c r="J4538" s="92" t="s">
        <v>12841</v>
      </c>
      <c r="K4538" s="92">
        <v>8331150200</v>
      </c>
      <c r="L4538" s="111" t="s">
        <v>11699</v>
      </c>
      <c r="M4538" s="36"/>
    </row>
    <row r="4539" spans="1:13" x14ac:dyDescent="0.25">
      <c r="A4539" s="92" t="s">
        <v>17</v>
      </c>
      <c r="B4539" s="92" t="s">
        <v>280</v>
      </c>
      <c r="C4539" s="92" t="s">
        <v>9900</v>
      </c>
      <c r="D4539" s="92">
        <v>98330</v>
      </c>
      <c r="E4539" s="92" t="s">
        <v>53</v>
      </c>
      <c r="F4539" s="92" t="str">
        <f>+VLOOKUP(Tabla2[[#This Row],[Estado]],Catalogos!$I$3:$J$35,2,0)</f>
        <v>Noroeste</v>
      </c>
      <c r="G4539" s="92" t="s">
        <v>9890</v>
      </c>
      <c r="H4539" s="92" t="s">
        <v>9901</v>
      </c>
      <c r="I4539" s="92" t="s">
        <v>9902</v>
      </c>
      <c r="J4539" s="92" t="s">
        <v>9903</v>
      </c>
      <c r="K4539" s="92" t="s">
        <v>9904</v>
      </c>
      <c r="L4539" s="92" t="s">
        <v>72</v>
      </c>
      <c r="M4539" s="36" t="s">
        <v>9905</v>
      </c>
    </row>
    <row r="4540" spans="1:13" x14ac:dyDescent="0.25">
      <c r="A4540" s="92" t="s">
        <v>29</v>
      </c>
      <c r="B4540" s="92" t="s">
        <v>29</v>
      </c>
      <c r="C4540" s="92" t="s">
        <v>9906</v>
      </c>
      <c r="D4540" s="92">
        <v>89137</v>
      </c>
      <c r="E4540" s="92" t="s">
        <v>53</v>
      </c>
      <c r="F4540" s="92" t="str">
        <f>+VLOOKUP(Tabla2[[#This Row],[Estado]],Catalogos!$I$3:$J$35,2,0)</f>
        <v>Noroeste</v>
      </c>
      <c r="G4540" s="92" t="s">
        <v>9890</v>
      </c>
      <c r="H4540" s="92" t="s">
        <v>9907</v>
      </c>
      <c r="I4540" s="92" t="s">
        <v>9908</v>
      </c>
      <c r="J4540" s="92" t="s">
        <v>9909</v>
      </c>
      <c r="K4540" s="92" t="s">
        <v>150</v>
      </c>
      <c r="L4540" s="92" t="s">
        <v>72</v>
      </c>
      <c r="M4540" s="36"/>
    </row>
    <row r="4541" spans="1:13" x14ac:dyDescent="0.25">
      <c r="A4541" s="92" t="s">
        <v>29</v>
      </c>
      <c r="B4541" s="92" t="s">
        <v>29</v>
      </c>
      <c r="C4541" s="92" t="s">
        <v>9910</v>
      </c>
      <c r="D4541" s="92">
        <v>89106</v>
      </c>
      <c r="E4541" s="92" t="s">
        <v>53</v>
      </c>
      <c r="F4541" s="92" t="str">
        <f>+VLOOKUP(Tabla2[[#This Row],[Estado]],Catalogos!$I$3:$J$35,2,0)</f>
        <v>Noroeste</v>
      </c>
      <c r="G4541" s="92" t="s">
        <v>9890</v>
      </c>
      <c r="H4541" s="92" t="s">
        <v>9911</v>
      </c>
      <c r="I4541" s="92" t="s">
        <v>9912</v>
      </c>
      <c r="J4541" s="92" t="s">
        <v>9913</v>
      </c>
      <c r="K4541" s="92" t="s">
        <v>150</v>
      </c>
      <c r="L4541" s="92" t="s">
        <v>72</v>
      </c>
      <c r="M4541" s="36"/>
    </row>
    <row r="4542" spans="1:13" x14ac:dyDescent="0.25">
      <c r="A4542" s="92" t="s">
        <v>29</v>
      </c>
      <c r="B4542" s="92" t="s">
        <v>29</v>
      </c>
      <c r="C4542" s="92" t="s">
        <v>9914</v>
      </c>
      <c r="D4542" s="92">
        <v>89110</v>
      </c>
      <c r="E4542" s="92" t="s">
        <v>53</v>
      </c>
      <c r="F4542" s="92" t="str">
        <f>+VLOOKUP(Tabla2[[#This Row],[Estado]],Catalogos!$I$3:$J$35,2,0)</f>
        <v>Noroeste</v>
      </c>
      <c r="G4542" s="92" t="s">
        <v>9890</v>
      </c>
      <c r="H4542" s="92" t="s">
        <v>9911</v>
      </c>
      <c r="I4542" s="92" t="s">
        <v>9915</v>
      </c>
      <c r="J4542" s="92" t="s">
        <v>9916</v>
      </c>
      <c r="K4542" s="92" t="s">
        <v>150</v>
      </c>
      <c r="L4542" s="92" t="s">
        <v>72</v>
      </c>
      <c r="M4542" s="36"/>
    </row>
    <row r="4543" spans="1:13" x14ac:dyDescent="0.25">
      <c r="A4543" s="92" t="s">
        <v>31</v>
      </c>
      <c r="B4543" s="92" t="s">
        <v>112</v>
      </c>
      <c r="C4543" s="92" t="s">
        <v>9892</v>
      </c>
      <c r="D4543" s="92">
        <v>89170</v>
      </c>
      <c r="E4543" s="92" t="s">
        <v>53</v>
      </c>
      <c r="F4543" s="92" t="str">
        <f>+VLOOKUP(Tabla2[[#This Row],[Estado]],Catalogos!$I$3:$J$35,2,0)</f>
        <v>Noroeste</v>
      </c>
      <c r="G4543" s="92" t="s">
        <v>9890</v>
      </c>
      <c r="H4543" s="92" t="s">
        <v>9893</v>
      </c>
      <c r="I4543" s="92">
        <v>1601</v>
      </c>
      <c r="J4543" s="92" t="s">
        <v>9894</v>
      </c>
      <c r="K4543" s="92">
        <v>8332412800</v>
      </c>
      <c r="L4543" s="92" t="s">
        <v>72</v>
      </c>
      <c r="M4543" s="36" t="s">
        <v>9895</v>
      </c>
    </row>
    <row r="4544" spans="1:13" x14ac:dyDescent="0.25">
      <c r="A4544" s="92" t="s">
        <v>31</v>
      </c>
      <c r="B4544" s="92" t="s">
        <v>1373</v>
      </c>
      <c r="C4544" s="92" t="s">
        <v>9896</v>
      </c>
      <c r="D4544" s="92">
        <v>89170</v>
      </c>
      <c r="E4544" s="92" t="s">
        <v>53</v>
      </c>
      <c r="F4544" s="92" t="str">
        <f>+VLOOKUP(Tabla2[[#This Row],[Estado]],Catalogos!$I$3:$J$35,2,0)</f>
        <v>Noroeste</v>
      </c>
      <c r="G4544" s="92" t="s">
        <v>9890</v>
      </c>
      <c r="H4544" s="92" t="s">
        <v>9893</v>
      </c>
      <c r="I4544" s="92">
        <v>1601</v>
      </c>
      <c r="J4544" s="92" t="s">
        <v>9894</v>
      </c>
      <c r="K4544" s="92">
        <v>8332412800</v>
      </c>
      <c r="L4544" s="92" t="s">
        <v>72</v>
      </c>
      <c r="M4544" s="36" t="s">
        <v>9895</v>
      </c>
    </row>
    <row r="4545" spans="1:13" x14ac:dyDescent="0.25">
      <c r="A4545" s="92" t="s">
        <v>31</v>
      </c>
      <c r="B4545" s="92" t="s">
        <v>9457</v>
      </c>
      <c r="C4545" s="92" t="s">
        <v>9897</v>
      </c>
      <c r="D4545" s="92">
        <v>89170</v>
      </c>
      <c r="E4545" s="92" t="s">
        <v>53</v>
      </c>
      <c r="F4545" s="92" t="str">
        <f>+VLOOKUP(Tabla2[[#This Row],[Estado]],Catalogos!$I$3:$J$35,2,0)</f>
        <v>Noroeste</v>
      </c>
      <c r="G4545" s="92" t="s">
        <v>9890</v>
      </c>
      <c r="H4545" s="92" t="s">
        <v>9893</v>
      </c>
      <c r="I4545" s="92">
        <v>1601</v>
      </c>
      <c r="J4545" s="92" t="s">
        <v>9894</v>
      </c>
      <c r="K4545" s="92">
        <v>8332412800</v>
      </c>
      <c r="L4545" s="92" t="s">
        <v>72</v>
      </c>
      <c r="M4545" s="36" t="s">
        <v>9895</v>
      </c>
    </row>
    <row r="4546" spans="1:13" x14ac:dyDescent="0.25">
      <c r="A4546" s="92" t="s">
        <v>31</v>
      </c>
      <c r="B4546" s="92" t="s">
        <v>1645</v>
      </c>
      <c r="C4546" s="92" t="s">
        <v>9898</v>
      </c>
      <c r="D4546" s="92">
        <v>89240</v>
      </c>
      <c r="E4546" s="92" t="s">
        <v>53</v>
      </c>
      <c r="F4546" s="92" t="str">
        <f>+VLOOKUP(Tabla2[[#This Row],[Estado]],Catalogos!$I$3:$J$35,2,0)</f>
        <v>Noroeste</v>
      </c>
      <c r="G4546" s="92" t="s">
        <v>9890</v>
      </c>
      <c r="H4546" s="92" t="s">
        <v>9893</v>
      </c>
      <c r="I4546" s="92">
        <v>1601</v>
      </c>
      <c r="J4546" s="92" t="s">
        <v>9894</v>
      </c>
      <c r="K4546" s="92">
        <v>8332130201</v>
      </c>
      <c r="L4546" s="92" t="s">
        <v>72</v>
      </c>
      <c r="M4546" s="36" t="s">
        <v>9895</v>
      </c>
    </row>
    <row r="4547" spans="1:13" x14ac:dyDescent="0.25">
      <c r="A4547" s="92" t="s">
        <v>31</v>
      </c>
      <c r="B4547" s="92" t="s">
        <v>112</v>
      </c>
      <c r="C4547" s="92" t="s">
        <v>9899</v>
      </c>
      <c r="D4547" s="92">
        <v>89170</v>
      </c>
      <c r="E4547" s="92" t="s">
        <v>53</v>
      </c>
      <c r="F4547" s="92" t="str">
        <f>+VLOOKUP(Tabla2[[#This Row],[Estado]],Catalogos!$I$3:$J$35,2,0)</f>
        <v>Noroeste</v>
      </c>
      <c r="G4547" s="92" t="s">
        <v>9890</v>
      </c>
      <c r="H4547" s="92" t="s">
        <v>9893</v>
      </c>
      <c r="I4547" s="92">
        <v>1601</v>
      </c>
      <c r="J4547" s="92" t="s">
        <v>9894</v>
      </c>
      <c r="K4547" s="92">
        <v>8332412800</v>
      </c>
      <c r="L4547" s="92" t="s">
        <v>72</v>
      </c>
      <c r="M4547" s="36" t="s">
        <v>9895</v>
      </c>
    </row>
    <row r="4548" spans="1:13" x14ac:dyDescent="0.25">
      <c r="A4548" s="92" t="s">
        <v>26</v>
      </c>
      <c r="B4548" s="92" t="s">
        <v>165</v>
      </c>
      <c r="C4548" s="92" t="s">
        <v>12842</v>
      </c>
      <c r="D4548" s="92">
        <v>87086</v>
      </c>
      <c r="E4548" s="92" t="s">
        <v>53</v>
      </c>
      <c r="F4548" s="92" t="str">
        <f>+VLOOKUP(Tabla2[[#This Row],[Estado]],Catalogos!$I$3:$J$35,2,0)</f>
        <v>Noroeste</v>
      </c>
      <c r="G4548" s="92" t="s">
        <v>6134</v>
      </c>
      <c r="H4548" s="92" t="s">
        <v>9918</v>
      </c>
      <c r="I4548" s="92">
        <v>1200</v>
      </c>
      <c r="J4548" s="92" t="s">
        <v>9919</v>
      </c>
      <c r="K4548" s="92">
        <v>8341849900</v>
      </c>
      <c r="L4548" s="92" t="s">
        <v>6480</v>
      </c>
      <c r="M4548" s="36"/>
    </row>
    <row r="4549" spans="1:13" x14ac:dyDescent="0.25">
      <c r="A4549" s="92" t="s">
        <v>26</v>
      </c>
      <c r="B4549" s="92" t="s">
        <v>165</v>
      </c>
      <c r="C4549" s="92" t="s">
        <v>12843</v>
      </c>
      <c r="D4549" s="92">
        <v>90300</v>
      </c>
      <c r="E4549" s="92" t="s">
        <v>54</v>
      </c>
      <c r="F4549" s="92" t="str">
        <f>+VLOOKUP(Tabla2[[#This Row],[Estado]],Catalogos!$I$3:$J$35,2,0)</f>
        <v>Sureste</v>
      </c>
      <c r="G4549" s="92" t="s">
        <v>9921</v>
      </c>
      <c r="H4549" s="92" t="s">
        <v>9922</v>
      </c>
      <c r="I4549" s="92" t="s">
        <v>9923</v>
      </c>
      <c r="J4549" s="92" t="s">
        <v>9924</v>
      </c>
      <c r="K4549" s="92">
        <v>2414175113</v>
      </c>
      <c r="L4549" s="92" t="s">
        <v>6480</v>
      </c>
      <c r="M4549" s="36"/>
    </row>
    <row r="4550" spans="1:13" x14ac:dyDescent="0.25">
      <c r="A4550" s="92" t="s">
        <v>26</v>
      </c>
      <c r="B4550" s="92" t="s">
        <v>165</v>
      </c>
      <c r="C4550" s="92" t="s">
        <v>12844</v>
      </c>
      <c r="D4550" s="92">
        <v>90010</v>
      </c>
      <c r="E4550" s="92" t="s">
        <v>54</v>
      </c>
      <c r="F4550" s="92" t="str">
        <f>+VLOOKUP(Tabla2[[#This Row],[Estado]],Catalogos!$I$3:$J$35,2,0)</f>
        <v>Sureste</v>
      </c>
      <c r="G4550" s="92" t="s">
        <v>54</v>
      </c>
      <c r="H4550" s="92" t="s">
        <v>1911</v>
      </c>
      <c r="I4550" s="92">
        <v>10</v>
      </c>
      <c r="J4550" s="92" t="s">
        <v>9932</v>
      </c>
      <c r="K4550" s="92">
        <v>2461175271</v>
      </c>
      <c r="L4550" s="92" t="s">
        <v>6480</v>
      </c>
      <c r="M4550" s="36"/>
    </row>
    <row r="4551" spans="1:13" x14ac:dyDescent="0.25">
      <c r="A4551" s="92" t="s">
        <v>17</v>
      </c>
      <c r="B4551" s="92" t="s">
        <v>5966</v>
      </c>
      <c r="C4551" s="92" t="s">
        <v>12845</v>
      </c>
      <c r="D4551" s="92">
        <v>90000</v>
      </c>
      <c r="E4551" s="92" t="s">
        <v>54</v>
      </c>
      <c r="F4551" s="92" t="str">
        <f>+VLOOKUP(Tabla2[[#This Row],[Estado]],Catalogos!$I$3:$J$35,2,0)</f>
        <v>Sureste</v>
      </c>
      <c r="G4551" s="92" t="s">
        <v>54</v>
      </c>
      <c r="H4551" s="92" t="s">
        <v>9934</v>
      </c>
      <c r="I4551" s="92">
        <v>2</v>
      </c>
      <c r="J4551" s="92" t="s">
        <v>401</v>
      </c>
      <c r="K4551" s="92" t="s">
        <v>9935</v>
      </c>
      <c r="L4551" s="92" t="s">
        <v>72</v>
      </c>
      <c r="M4551" s="36"/>
    </row>
    <row r="4552" spans="1:13" x14ac:dyDescent="0.25">
      <c r="A4552" s="92" t="s">
        <v>29</v>
      </c>
      <c r="B4552" s="56" t="s">
        <v>29</v>
      </c>
      <c r="C4552" s="92" t="s">
        <v>9936</v>
      </c>
      <c r="D4552" s="92">
        <v>9000</v>
      </c>
      <c r="E4552" s="92" t="s">
        <v>54</v>
      </c>
      <c r="F4552" s="92" t="str">
        <f>+VLOOKUP(Tabla2[[#This Row],[Estado]],Catalogos!$I$3:$J$35,2,0)</f>
        <v>Sureste</v>
      </c>
      <c r="G4552" s="92" t="s">
        <v>54</v>
      </c>
      <c r="H4552" s="92" t="s">
        <v>9937</v>
      </c>
      <c r="I4552" s="92" t="s">
        <v>9938</v>
      </c>
      <c r="J4552" s="92" t="s">
        <v>251</v>
      </c>
      <c r="K4552" s="92" t="s">
        <v>150</v>
      </c>
      <c r="L4552" s="92" t="s">
        <v>72</v>
      </c>
      <c r="M4552" s="36"/>
    </row>
    <row r="4553" spans="1:13" x14ac:dyDescent="0.25">
      <c r="A4553" s="92" t="s">
        <v>31</v>
      </c>
      <c r="B4553" s="56" t="s">
        <v>9457</v>
      </c>
      <c r="C4553" s="92" t="s">
        <v>9939</v>
      </c>
      <c r="D4553" s="92">
        <v>90250</v>
      </c>
      <c r="E4553" s="92" t="s">
        <v>54</v>
      </c>
      <c r="F4553" s="92" t="str">
        <f>+VLOOKUP(Tabla2[[#This Row],[Estado]],Catalogos!$I$3:$J$35,2,0)</f>
        <v>Sureste</v>
      </c>
      <c r="G4553" s="92" t="s">
        <v>9940</v>
      </c>
      <c r="H4553" s="92" t="s">
        <v>9941</v>
      </c>
      <c r="I4553" s="92" t="s">
        <v>6668</v>
      </c>
      <c r="J4553" s="92" t="s">
        <v>880</v>
      </c>
      <c r="K4553" s="92">
        <v>5555746647</v>
      </c>
      <c r="L4553" s="92" t="s">
        <v>72</v>
      </c>
      <c r="M4553" s="36"/>
    </row>
    <row r="4554" spans="1:13" x14ac:dyDescent="0.25">
      <c r="A4554" s="92" t="s">
        <v>26</v>
      </c>
      <c r="B4554" s="92" t="s">
        <v>165</v>
      </c>
      <c r="C4554" s="92" t="s">
        <v>9959</v>
      </c>
      <c r="D4554" s="92">
        <v>90780</v>
      </c>
      <c r="E4554" s="92" t="s">
        <v>54</v>
      </c>
      <c r="F4554" s="92" t="str">
        <f>+VLOOKUP(Tabla2[[#This Row],[Estado]],Catalogos!$I$3:$J$35,2,0)</f>
        <v>Sureste</v>
      </c>
      <c r="G4554" s="92" t="s">
        <v>9943</v>
      </c>
      <c r="H4554" s="92" t="s">
        <v>9944</v>
      </c>
      <c r="I4554" s="92">
        <v>162</v>
      </c>
      <c r="J4554" s="92" t="s">
        <v>401</v>
      </c>
      <c r="K4554" s="92" t="s">
        <v>9946</v>
      </c>
      <c r="L4554" s="92" t="s">
        <v>6480</v>
      </c>
      <c r="M4554" s="36"/>
    </row>
    <row r="4555" spans="1:13" x14ac:dyDescent="0.25">
      <c r="A4555" s="92" t="s">
        <v>31</v>
      </c>
      <c r="B4555" s="112" t="s">
        <v>11683</v>
      </c>
      <c r="C4555" s="92" t="s">
        <v>9942</v>
      </c>
      <c r="D4555" s="92">
        <v>90780</v>
      </c>
      <c r="E4555" s="92" t="s">
        <v>54</v>
      </c>
      <c r="F4555" s="92" t="str">
        <f>+VLOOKUP(Tabla2[[#This Row],[Estado]],Catalogos!$I$3:$J$35,2,0)</f>
        <v>Sureste</v>
      </c>
      <c r="G4555" s="92" t="s">
        <v>9943</v>
      </c>
      <c r="H4555" s="92" t="s">
        <v>9944</v>
      </c>
      <c r="I4555" s="92">
        <v>162</v>
      </c>
      <c r="J4555" s="92" t="s">
        <v>9945</v>
      </c>
      <c r="K4555" s="92" t="s">
        <v>9946</v>
      </c>
      <c r="L4555" s="92" t="s">
        <v>72</v>
      </c>
      <c r="M4555" s="36" t="s">
        <v>9947</v>
      </c>
    </row>
    <row r="4556" spans="1:13" x14ac:dyDescent="0.25">
      <c r="A4556" s="92" t="s">
        <v>31</v>
      </c>
      <c r="B4556" s="92" t="s">
        <v>112</v>
      </c>
      <c r="C4556" s="92" t="s">
        <v>9948</v>
      </c>
      <c r="D4556" s="92">
        <v>90780</v>
      </c>
      <c r="E4556" s="92" t="s">
        <v>54</v>
      </c>
      <c r="F4556" s="92" t="str">
        <f>+VLOOKUP(Tabla2[[#This Row],[Estado]],Catalogos!$I$3:$J$35,2,0)</f>
        <v>Sureste</v>
      </c>
      <c r="G4556" s="92" t="s">
        <v>9943</v>
      </c>
      <c r="H4556" s="92" t="s">
        <v>9944</v>
      </c>
      <c r="I4556" s="92">
        <v>162</v>
      </c>
      <c r="J4556" s="92" t="s">
        <v>9945</v>
      </c>
      <c r="K4556" s="92" t="s">
        <v>9946</v>
      </c>
      <c r="L4556" s="92" t="s">
        <v>72</v>
      </c>
      <c r="M4556" s="36" t="s">
        <v>9947</v>
      </c>
    </row>
    <row r="4557" spans="1:13" x14ac:dyDescent="0.25">
      <c r="A4557" s="92" t="s">
        <v>31</v>
      </c>
      <c r="B4557" s="92" t="s">
        <v>1373</v>
      </c>
      <c r="C4557" s="92" t="s">
        <v>9949</v>
      </c>
      <c r="D4557" s="92">
        <v>90780</v>
      </c>
      <c r="E4557" s="92" t="s">
        <v>54</v>
      </c>
      <c r="F4557" s="92" t="str">
        <f>+VLOOKUP(Tabla2[[#This Row],[Estado]],Catalogos!$I$3:$J$35,2,0)</f>
        <v>Sureste</v>
      </c>
      <c r="G4557" s="92" t="s">
        <v>9943</v>
      </c>
      <c r="H4557" s="92" t="s">
        <v>9944</v>
      </c>
      <c r="I4557" s="92">
        <v>162</v>
      </c>
      <c r="J4557" s="92" t="s">
        <v>9945</v>
      </c>
      <c r="K4557" s="92" t="s">
        <v>9946</v>
      </c>
      <c r="L4557" s="92" t="s">
        <v>72</v>
      </c>
      <c r="M4557" s="36" t="s">
        <v>9947</v>
      </c>
    </row>
    <row r="4558" spans="1:13" x14ac:dyDescent="0.25">
      <c r="A4558" s="92" t="s">
        <v>31</v>
      </c>
      <c r="B4558" s="56" t="s">
        <v>1645</v>
      </c>
      <c r="C4558" s="92" t="s">
        <v>9950</v>
      </c>
      <c r="D4558" s="92">
        <v>90780</v>
      </c>
      <c r="E4558" s="92" t="s">
        <v>54</v>
      </c>
      <c r="F4558" s="92" t="str">
        <f>+VLOOKUP(Tabla2[[#This Row],[Estado]],Catalogos!$I$3:$J$35,2,0)</f>
        <v>Sureste</v>
      </c>
      <c r="G4558" s="92" t="s">
        <v>9943</v>
      </c>
      <c r="H4558" s="92" t="s">
        <v>9944</v>
      </c>
      <c r="I4558" s="92">
        <v>162</v>
      </c>
      <c r="J4558" s="92" t="s">
        <v>9945</v>
      </c>
      <c r="K4558" s="92" t="s">
        <v>9946</v>
      </c>
      <c r="L4558" s="92" t="s">
        <v>72</v>
      </c>
      <c r="M4558" s="36" t="s">
        <v>9947</v>
      </c>
    </row>
    <row r="4559" spans="1:13" x14ac:dyDescent="0.25">
      <c r="A4559" s="92" t="s">
        <v>31</v>
      </c>
      <c r="B4559" s="55" t="s">
        <v>11679</v>
      </c>
      <c r="C4559" s="92" t="s">
        <v>9951</v>
      </c>
      <c r="D4559" s="92">
        <v>90780</v>
      </c>
      <c r="E4559" s="92" t="s">
        <v>54</v>
      </c>
      <c r="F4559" s="92" t="str">
        <f>+VLOOKUP(Tabla2[[#This Row],[Estado]],Catalogos!$I$3:$J$35,2,0)</f>
        <v>Sureste</v>
      </c>
      <c r="G4559" s="92" t="s">
        <v>9943</v>
      </c>
      <c r="H4559" s="92" t="s">
        <v>9944</v>
      </c>
      <c r="I4559" s="92">
        <v>162</v>
      </c>
      <c r="J4559" s="92" t="s">
        <v>9945</v>
      </c>
      <c r="K4559" s="92" t="s">
        <v>9946</v>
      </c>
      <c r="L4559" s="92" t="s">
        <v>72</v>
      </c>
      <c r="M4559" s="36" t="s">
        <v>9947</v>
      </c>
    </row>
    <row r="4560" spans="1:13" x14ac:dyDescent="0.25">
      <c r="A4560" s="92" t="s">
        <v>31</v>
      </c>
      <c r="B4560" s="92" t="s">
        <v>1507</v>
      </c>
      <c r="C4560" s="92" t="s">
        <v>9952</v>
      </c>
      <c r="D4560" s="92">
        <v>90780</v>
      </c>
      <c r="E4560" s="92" t="s">
        <v>54</v>
      </c>
      <c r="F4560" s="92" t="str">
        <f>+VLOOKUP(Tabla2[[#This Row],[Estado]],Catalogos!$I$3:$J$35,2,0)</f>
        <v>Sureste</v>
      </c>
      <c r="G4560" s="92" t="s">
        <v>9943</v>
      </c>
      <c r="H4560" s="92" t="s">
        <v>9944</v>
      </c>
      <c r="I4560" s="92">
        <v>162</v>
      </c>
      <c r="J4560" s="92" t="s">
        <v>9945</v>
      </c>
      <c r="K4560" s="92" t="s">
        <v>9946</v>
      </c>
      <c r="L4560" s="92" t="s">
        <v>72</v>
      </c>
      <c r="M4560" s="36" t="s">
        <v>9947</v>
      </c>
    </row>
    <row r="4561" spans="1:13" x14ac:dyDescent="0.25">
      <c r="A4561" s="92" t="s">
        <v>31</v>
      </c>
      <c r="B4561" s="92" t="s">
        <v>11686</v>
      </c>
      <c r="C4561" s="92" t="s">
        <v>9953</v>
      </c>
      <c r="D4561" s="92">
        <v>90780</v>
      </c>
      <c r="E4561" s="92" t="s">
        <v>54</v>
      </c>
      <c r="F4561" s="92" t="str">
        <f>+VLOOKUP(Tabla2[[#This Row],[Estado]],Catalogos!$I$3:$J$35,2,0)</f>
        <v>Sureste</v>
      </c>
      <c r="G4561" s="92" t="s">
        <v>9943</v>
      </c>
      <c r="H4561" s="92" t="s">
        <v>9944</v>
      </c>
      <c r="I4561" s="92">
        <v>162</v>
      </c>
      <c r="J4561" s="92" t="s">
        <v>9945</v>
      </c>
      <c r="K4561" s="92" t="s">
        <v>9946</v>
      </c>
      <c r="L4561" s="92" t="s">
        <v>72</v>
      </c>
      <c r="M4561" s="36" t="s">
        <v>9947</v>
      </c>
    </row>
    <row r="4562" spans="1:13" x14ac:dyDescent="0.25">
      <c r="A4562" s="92" t="s">
        <v>31</v>
      </c>
      <c r="B4562" s="92" t="s">
        <v>11684</v>
      </c>
      <c r="C4562" s="92" t="s">
        <v>9954</v>
      </c>
      <c r="D4562" s="92">
        <v>90780</v>
      </c>
      <c r="E4562" s="92" t="s">
        <v>54</v>
      </c>
      <c r="F4562" s="92" t="str">
        <f>+VLOOKUP(Tabla2[[#This Row],[Estado]],Catalogos!$I$3:$J$35,2,0)</f>
        <v>Sureste</v>
      </c>
      <c r="G4562" s="92" t="s">
        <v>9943</v>
      </c>
      <c r="H4562" s="92" t="s">
        <v>9944</v>
      </c>
      <c r="I4562" s="92">
        <v>162</v>
      </c>
      <c r="J4562" s="92" t="s">
        <v>9945</v>
      </c>
      <c r="K4562" s="92" t="s">
        <v>9946</v>
      </c>
      <c r="L4562" s="92" t="s">
        <v>72</v>
      </c>
      <c r="M4562" s="36" t="s">
        <v>9947</v>
      </c>
    </row>
    <row r="4563" spans="1:13" x14ac:dyDescent="0.25">
      <c r="A4563" s="92" t="s">
        <v>31</v>
      </c>
      <c r="B4563" s="92" t="s">
        <v>11776</v>
      </c>
      <c r="C4563" s="92" t="s">
        <v>9955</v>
      </c>
      <c r="D4563" s="92">
        <v>90780</v>
      </c>
      <c r="E4563" s="92" t="s">
        <v>54</v>
      </c>
      <c r="F4563" s="92" t="str">
        <f>+VLOOKUP(Tabla2[[#This Row],[Estado]],Catalogos!$I$3:$J$35,2,0)</f>
        <v>Sureste</v>
      </c>
      <c r="G4563" s="92" t="s">
        <v>9943</v>
      </c>
      <c r="H4563" s="92" t="s">
        <v>9944</v>
      </c>
      <c r="I4563" s="92">
        <v>162</v>
      </c>
      <c r="J4563" s="92" t="s">
        <v>9945</v>
      </c>
      <c r="K4563" s="92" t="s">
        <v>9946</v>
      </c>
      <c r="L4563" s="92" t="s">
        <v>72</v>
      </c>
      <c r="M4563" s="36" t="s">
        <v>9947</v>
      </c>
    </row>
    <row r="4564" spans="1:13" x14ac:dyDescent="0.25">
      <c r="A4564" s="92" t="s">
        <v>31</v>
      </c>
      <c r="B4564" s="92" t="s">
        <v>9457</v>
      </c>
      <c r="C4564" s="92" t="s">
        <v>9956</v>
      </c>
      <c r="D4564" s="92">
        <v>90780</v>
      </c>
      <c r="E4564" s="92" t="s">
        <v>54</v>
      </c>
      <c r="F4564" s="92" t="str">
        <f>+VLOOKUP(Tabla2[[#This Row],[Estado]],Catalogos!$I$3:$J$35,2,0)</f>
        <v>Sureste</v>
      </c>
      <c r="G4564" s="92" t="s">
        <v>9943</v>
      </c>
      <c r="H4564" s="92" t="s">
        <v>9944</v>
      </c>
      <c r="I4564" s="92">
        <v>162</v>
      </c>
      <c r="J4564" s="92" t="s">
        <v>9945</v>
      </c>
      <c r="K4564" s="92" t="s">
        <v>9946</v>
      </c>
      <c r="L4564" s="92" t="s">
        <v>72</v>
      </c>
      <c r="M4564" s="36" t="s">
        <v>9947</v>
      </c>
    </row>
    <row r="4565" spans="1:13" x14ac:dyDescent="0.25">
      <c r="A4565" s="92" t="s">
        <v>31</v>
      </c>
      <c r="B4565" s="92" t="s">
        <v>12237</v>
      </c>
      <c r="C4565" s="92" t="s">
        <v>9957</v>
      </c>
      <c r="D4565" s="92">
        <v>90780</v>
      </c>
      <c r="E4565" s="92" t="s">
        <v>54</v>
      </c>
      <c r="F4565" s="92" t="str">
        <f>+VLOOKUP(Tabla2[[#This Row],[Estado]],Catalogos!$I$3:$J$35,2,0)</f>
        <v>Sureste</v>
      </c>
      <c r="G4565" s="92" t="s">
        <v>9943</v>
      </c>
      <c r="H4565" s="92" t="s">
        <v>9944</v>
      </c>
      <c r="I4565" s="92">
        <v>162</v>
      </c>
      <c r="J4565" s="92" t="s">
        <v>9945</v>
      </c>
      <c r="K4565" s="92" t="s">
        <v>9946</v>
      </c>
      <c r="L4565" s="92" t="s">
        <v>72</v>
      </c>
      <c r="M4565" s="36" t="s">
        <v>9947</v>
      </c>
    </row>
    <row r="4566" spans="1:13" x14ac:dyDescent="0.25">
      <c r="A4566" s="92" t="s">
        <v>31</v>
      </c>
      <c r="B4566" s="92" t="s">
        <v>12233</v>
      </c>
      <c r="C4566" s="92" t="s">
        <v>9958</v>
      </c>
      <c r="D4566" s="92">
        <v>90780</v>
      </c>
      <c r="E4566" s="92" t="s">
        <v>54</v>
      </c>
      <c r="F4566" s="92" t="str">
        <f>+VLOOKUP(Tabla2[[#This Row],[Estado]],Catalogos!$I$3:$J$35,2,0)</f>
        <v>Sureste</v>
      </c>
      <c r="G4566" s="92" t="s">
        <v>9943</v>
      </c>
      <c r="H4566" s="92" t="s">
        <v>9944</v>
      </c>
      <c r="I4566" s="92">
        <v>162</v>
      </c>
      <c r="J4566" s="92" t="s">
        <v>9945</v>
      </c>
      <c r="K4566" s="92" t="s">
        <v>9946</v>
      </c>
      <c r="L4566" s="92" t="s">
        <v>72</v>
      </c>
      <c r="M4566" s="36" t="s">
        <v>9947</v>
      </c>
    </row>
    <row r="4567" spans="1:13" x14ac:dyDescent="0.25">
      <c r="A4567" s="92" t="s">
        <v>24</v>
      </c>
      <c r="B4567" s="92" t="s">
        <v>165</v>
      </c>
      <c r="C4567" s="92" t="s">
        <v>9960</v>
      </c>
      <c r="D4567" s="92">
        <v>96049</v>
      </c>
      <c r="E4567" s="92" t="s">
        <v>55</v>
      </c>
      <c r="F4567" s="92" t="str">
        <f>+VLOOKUP(Tabla2[[#This Row],[Estado]],Catalogos!$I$3:$J$35,2,0)</f>
        <v>Sureste</v>
      </c>
      <c r="G4567" s="92" t="s">
        <v>9961</v>
      </c>
      <c r="H4567" s="92" t="s">
        <v>9962</v>
      </c>
      <c r="I4567" s="92" t="s">
        <v>9963</v>
      </c>
      <c r="J4567" s="92" t="s">
        <v>9964</v>
      </c>
      <c r="K4567" s="92" t="s">
        <v>257</v>
      </c>
      <c r="L4567" s="92" t="s">
        <v>72</v>
      </c>
      <c r="M4567" s="36"/>
    </row>
    <row r="4568" spans="1:13" x14ac:dyDescent="0.25">
      <c r="A4568" s="92" t="s">
        <v>24</v>
      </c>
      <c r="B4568" s="92" t="s">
        <v>165</v>
      </c>
      <c r="C4568" s="92" t="s">
        <v>9965</v>
      </c>
      <c r="D4568" s="92">
        <v>96000</v>
      </c>
      <c r="E4568" s="92" t="s">
        <v>55</v>
      </c>
      <c r="F4568" s="92" t="str">
        <f>+VLOOKUP(Tabla2[[#This Row],[Estado]],Catalogos!$I$3:$J$35,2,0)</f>
        <v>Sureste</v>
      </c>
      <c r="G4568" s="92" t="s">
        <v>9961</v>
      </c>
      <c r="H4568" s="92" t="s">
        <v>9966</v>
      </c>
      <c r="I4568" s="92" t="s">
        <v>9967</v>
      </c>
      <c r="J4568" s="92" t="s">
        <v>401</v>
      </c>
      <c r="K4568" s="104" t="s">
        <v>257</v>
      </c>
      <c r="L4568" s="92" t="s">
        <v>72</v>
      </c>
      <c r="M4568" s="36"/>
    </row>
    <row r="4569" spans="1:13" x14ac:dyDescent="0.25">
      <c r="A4569" s="92" t="s">
        <v>24</v>
      </c>
      <c r="B4569" s="56" t="s">
        <v>165</v>
      </c>
      <c r="C4569" s="92" t="s">
        <v>9968</v>
      </c>
      <c r="D4569" s="92">
        <v>96000</v>
      </c>
      <c r="E4569" s="92" t="s">
        <v>55</v>
      </c>
      <c r="F4569" s="92" t="str">
        <f>+VLOOKUP(Tabla2[[#This Row],[Estado]],Catalogos!$I$3:$J$35,2,0)</f>
        <v>Sureste</v>
      </c>
      <c r="G4569" s="92" t="s">
        <v>9961</v>
      </c>
      <c r="H4569" s="92" t="s">
        <v>9969</v>
      </c>
      <c r="I4569" s="92" t="s">
        <v>9970</v>
      </c>
      <c r="J4569" s="92" t="s">
        <v>401</v>
      </c>
      <c r="K4569" s="92" t="s">
        <v>257</v>
      </c>
      <c r="L4569" s="92" t="s">
        <v>72</v>
      </c>
      <c r="M4569" s="36"/>
    </row>
    <row r="4570" spans="1:13" x14ac:dyDescent="0.25">
      <c r="A4570" s="92" t="s">
        <v>24</v>
      </c>
      <c r="B4570" s="92" t="s">
        <v>165</v>
      </c>
      <c r="C4570" s="92" t="s">
        <v>9971</v>
      </c>
      <c r="D4570" s="92">
        <v>96056</v>
      </c>
      <c r="E4570" s="92" t="s">
        <v>55</v>
      </c>
      <c r="F4570" s="92" t="str">
        <f>+VLOOKUP(Tabla2[[#This Row],[Estado]],Catalogos!$I$3:$J$35,2,0)</f>
        <v>Sureste</v>
      </c>
      <c r="G4570" s="92" t="s">
        <v>9961</v>
      </c>
      <c r="H4570" s="92" t="s">
        <v>9972</v>
      </c>
      <c r="I4570" s="92">
        <v>408</v>
      </c>
      <c r="J4570" s="92" t="s">
        <v>9973</v>
      </c>
      <c r="K4570" s="92" t="s">
        <v>257</v>
      </c>
      <c r="L4570" s="92" t="s">
        <v>72</v>
      </c>
      <c r="M4570" s="36"/>
    </row>
    <row r="4571" spans="1:13" x14ac:dyDescent="0.25">
      <c r="A4571" s="92" t="s">
        <v>24</v>
      </c>
      <c r="B4571" s="56" t="s">
        <v>165</v>
      </c>
      <c r="C4571" s="92" t="s">
        <v>9974</v>
      </c>
      <c r="D4571" s="92">
        <v>91480</v>
      </c>
      <c r="E4571" s="92" t="s">
        <v>55</v>
      </c>
      <c r="F4571" s="92" t="str">
        <f>+VLOOKUP(Tabla2[[#This Row],[Estado]],Catalogos!$I$3:$J$35,2,0)</f>
        <v>Sureste</v>
      </c>
      <c r="G4571" s="92" t="s">
        <v>4895</v>
      </c>
      <c r="H4571" s="92" t="s">
        <v>2739</v>
      </c>
      <c r="I4571" s="92">
        <v>3</v>
      </c>
      <c r="J4571" s="92" t="s">
        <v>401</v>
      </c>
      <c r="K4571" s="92" t="s">
        <v>257</v>
      </c>
      <c r="L4571" s="92" t="s">
        <v>72</v>
      </c>
      <c r="M4571" s="36"/>
    </row>
    <row r="4572" spans="1:13" x14ac:dyDescent="0.25">
      <c r="A4572" s="92" t="s">
        <v>24</v>
      </c>
      <c r="B4572" s="56" t="s">
        <v>165</v>
      </c>
      <c r="C4572" s="92" t="s">
        <v>9975</v>
      </c>
      <c r="D4572" s="92">
        <v>96680</v>
      </c>
      <c r="E4572" s="92" t="s">
        <v>55</v>
      </c>
      <c r="F4572" s="92" t="str">
        <f>+VLOOKUP(Tabla2[[#This Row],[Estado]],Catalogos!$I$3:$J$35,2,0)</f>
        <v>Sureste</v>
      </c>
      <c r="G4572" s="92" t="s">
        <v>9976</v>
      </c>
      <c r="H4572" s="92" t="s">
        <v>9977</v>
      </c>
      <c r="I4572" s="92" t="s">
        <v>7966</v>
      </c>
      <c r="J4572" s="92" t="s">
        <v>403</v>
      </c>
      <c r="K4572" s="92" t="s">
        <v>257</v>
      </c>
      <c r="L4572" s="92" t="s">
        <v>72</v>
      </c>
      <c r="M4572" s="36"/>
    </row>
    <row r="4573" spans="1:13" x14ac:dyDescent="0.25">
      <c r="A4573" s="92" t="s">
        <v>24</v>
      </c>
      <c r="B4573" s="92" t="s">
        <v>165</v>
      </c>
      <c r="C4573" s="92" t="s">
        <v>9978</v>
      </c>
      <c r="D4573" s="92">
        <v>96660</v>
      </c>
      <c r="E4573" s="92" t="s">
        <v>55</v>
      </c>
      <c r="F4573" s="92" t="str">
        <f>+VLOOKUP(Tabla2[[#This Row],[Estado]],Catalogos!$I$3:$J$35,2,0)</f>
        <v>Sureste</v>
      </c>
      <c r="G4573" s="92" t="s">
        <v>9976</v>
      </c>
      <c r="H4573" s="92" t="s">
        <v>9979</v>
      </c>
      <c r="I4573" s="92" t="s">
        <v>9980</v>
      </c>
      <c r="J4573" s="92" t="s">
        <v>9981</v>
      </c>
      <c r="K4573" s="92" t="s">
        <v>257</v>
      </c>
      <c r="L4573" s="92" t="s">
        <v>72</v>
      </c>
      <c r="M4573" s="36"/>
    </row>
    <row r="4574" spans="1:13" x14ac:dyDescent="0.25">
      <c r="A4574" s="92" t="s">
        <v>24</v>
      </c>
      <c r="B4574" s="92" t="s">
        <v>165</v>
      </c>
      <c r="C4574" s="92" t="s">
        <v>9982</v>
      </c>
      <c r="D4574" s="92">
        <v>96600</v>
      </c>
      <c r="E4574" s="92" t="s">
        <v>55</v>
      </c>
      <c r="F4574" s="92" t="str">
        <f>+VLOOKUP(Tabla2[[#This Row],[Estado]],Catalogos!$I$3:$J$35,2,0)</f>
        <v>Sureste</v>
      </c>
      <c r="G4574" s="92" t="s">
        <v>9976</v>
      </c>
      <c r="H4574" s="92" t="s">
        <v>9983</v>
      </c>
      <c r="I4574" s="92" t="s">
        <v>9984</v>
      </c>
      <c r="J4574" s="92" t="s">
        <v>401</v>
      </c>
      <c r="K4574" s="92" t="s">
        <v>257</v>
      </c>
      <c r="L4574" s="92" t="s">
        <v>72</v>
      </c>
      <c r="M4574" s="36"/>
    </row>
    <row r="4575" spans="1:13" x14ac:dyDescent="0.25">
      <c r="A4575" s="92" t="s">
        <v>24</v>
      </c>
      <c r="B4575" s="92" t="s">
        <v>165</v>
      </c>
      <c r="C4575" s="92" t="s">
        <v>9985</v>
      </c>
      <c r="D4575" s="92">
        <v>96600</v>
      </c>
      <c r="E4575" s="92" t="s">
        <v>55</v>
      </c>
      <c r="F4575" s="92" t="str">
        <f>+VLOOKUP(Tabla2[[#This Row],[Estado]],Catalogos!$I$3:$J$35,2,0)</f>
        <v>Sureste</v>
      </c>
      <c r="G4575" s="92" t="s">
        <v>9976</v>
      </c>
      <c r="H4575" s="92" t="s">
        <v>9986</v>
      </c>
      <c r="I4575" s="92" t="s">
        <v>9987</v>
      </c>
      <c r="J4575" s="92" t="s">
        <v>401</v>
      </c>
      <c r="K4575" s="92" t="s">
        <v>257</v>
      </c>
      <c r="L4575" s="92" t="s">
        <v>72</v>
      </c>
      <c r="M4575" s="36"/>
    </row>
    <row r="4576" spans="1:13" x14ac:dyDescent="0.25">
      <c r="A4576" s="92" t="s">
        <v>24</v>
      </c>
      <c r="B4576" s="92" t="s">
        <v>165</v>
      </c>
      <c r="C4576" s="92" t="s">
        <v>9988</v>
      </c>
      <c r="D4576" s="92">
        <v>96600</v>
      </c>
      <c r="E4576" s="92" t="s">
        <v>55</v>
      </c>
      <c r="F4576" s="92" t="str">
        <f>+VLOOKUP(Tabla2[[#This Row],[Estado]],Catalogos!$I$3:$J$35,2,0)</f>
        <v>Sureste</v>
      </c>
      <c r="G4576" s="92" t="s">
        <v>9976</v>
      </c>
      <c r="H4576" s="92" t="s">
        <v>9989</v>
      </c>
      <c r="I4576" s="92">
        <v>53</v>
      </c>
      <c r="J4576" s="92" t="s">
        <v>401</v>
      </c>
      <c r="K4576" s="92" t="s">
        <v>257</v>
      </c>
      <c r="L4576" s="92" t="s">
        <v>72</v>
      </c>
      <c r="M4576" s="36"/>
    </row>
    <row r="4577" spans="1:13" x14ac:dyDescent="0.25">
      <c r="A4577" s="92" t="s">
        <v>24</v>
      </c>
      <c r="B4577" s="92" t="s">
        <v>165</v>
      </c>
      <c r="C4577" s="92" t="s">
        <v>9990</v>
      </c>
      <c r="D4577" s="92">
        <v>91477</v>
      </c>
      <c r="E4577" s="92" t="s">
        <v>55</v>
      </c>
      <c r="F4577" s="92" t="str">
        <f>+VLOOKUP(Tabla2[[#This Row],[Estado]],Catalogos!$I$3:$J$35,2,0)</f>
        <v>Sureste</v>
      </c>
      <c r="G4577" s="92" t="s">
        <v>9991</v>
      </c>
      <c r="H4577" s="92" t="s">
        <v>9992</v>
      </c>
      <c r="I4577" s="92">
        <v>39</v>
      </c>
      <c r="J4577" s="92" t="s">
        <v>401</v>
      </c>
      <c r="K4577" s="92" t="s">
        <v>257</v>
      </c>
      <c r="L4577" s="92" t="s">
        <v>72</v>
      </c>
      <c r="M4577" s="36"/>
    </row>
    <row r="4578" spans="1:13" x14ac:dyDescent="0.25">
      <c r="A4578" s="92" t="s">
        <v>24</v>
      </c>
      <c r="B4578" s="92" t="s">
        <v>165</v>
      </c>
      <c r="C4578" s="92" t="s">
        <v>9993</v>
      </c>
      <c r="D4578" s="92">
        <v>91320</v>
      </c>
      <c r="E4578" s="92" t="s">
        <v>55</v>
      </c>
      <c r="F4578" s="92" t="str">
        <f>+VLOOKUP(Tabla2[[#This Row],[Estado]],Catalogos!$I$3:$J$35,2,0)</f>
        <v>Sureste</v>
      </c>
      <c r="G4578" s="92" t="s">
        <v>9994</v>
      </c>
      <c r="H4578" s="92" t="s">
        <v>9995</v>
      </c>
      <c r="I4578" s="92">
        <v>45</v>
      </c>
      <c r="J4578" s="92" t="s">
        <v>814</v>
      </c>
      <c r="K4578" s="92" t="s">
        <v>257</v>
      </c>
      <c r="L4578" s="92" t="s">
        <v>72</v>
      </c>
      <c r="M4578" s="36"/>
    </row>
    <row r="4579" spans="1:13" x14ac:dyDescent="0.25">
      <c r="A4579" s="92" t="s">
        <v>24</v>
      </c>
      <c r="B4579" s="92" t="s">
        <v>165</v>
      </c>
      <c r="C4579" s="92" t="s">
        <v>9996</v>
      </c>
      <c r="D4579" s="92">
        <v>95264</v>
      </c>
      <c r="E4579" s="92" t="s">
        <v>55</v>
      </c>
      <c r="F4579" s="92" t="str">
        <f>+VLOOKUP(Tabla2[[#This Row],[Estado]],Catalogos!$I$3:$J$35,2,0)</f>
        <v>Sureste</v>
      </c>
      <c r="G4579" s="92" t="s">
        <v>9997</v>
      </c>
      <c r="H4579" s="92" t="s">
        <v>9998</v>
      </c>
      <c r="I4579" s="92" t="s">
        <v>9999</v>
      </c>
      <c r="J4579" s="92" t="s">
        <v>10000</v>
      </c>
      <c r="K4579" s="92" t="s">
        <v>257</v>
      </c>
      <c r="L4579" s="92" t="s">
        <v>72</v>
      </c>
      <c r="M4579" s="36"/>
    </row>
    <row r="4580" spans="1:13" x14ac:dyDescent="0.25">
      <c r="A4580" s="92" t="s">
        <v>24</v>
      </c>
      <c r="B4580" s="92" t="s">
        <v>165</v>
      </c>
      <c r="C4580" s="92" t="s">
        <v>10001</v>
      </c>
      <c r="D4580" s="92">
        <v>95270</v>
      </c>
      <c r="E4580" s="92" t="s">
        <v>55</v>
      </c>
      <c r="F4580" s="92" t="str">
        <f>+VLOOKUP(Tabla2[[#This Row],[Estado]],Catalogos!$I$3:$J$35,2,0)</f>
        <v>Sureste</v>
      </c>
      <c r="G4580" s="92" t="s">
        <v>9997</v>
      </c>
      <c r="H4580" s="92" t="s">
        <v>10002</v>
      </c>
      <c r="I4580" s="92">
        <v>70</v>
      </c>
      <c r="J4580" s="92" t="s">
        <v>401</v>
      </c>
      <c r="K4580" s="92" t="s">
        <v>257</v>
      </c>
      <c r="L4580" s="92" t="s">
        <v>72</v>
      </c>
      <c r="M4580" s="36"/>
    </row>
    <row r="4581" spans="1:13" x14ac:dyDescent="0.25">
      <c r="A4581" s="92" t="s">
        <v>24</v>
      </c>
      <c r="B4581" s="92" t="s">
        <v>165</v>
      </c>
      <c r="C4581" s="92" t="s">
        <v>10008</v>
      </c>
      <c r="D4581" s="92">
        <v>94950</v>
      </c>
      <c r="E4581" s="92" t="s">
        <v>55</v>
      </c>
      <c r="F4581" s="92" t="str">
        <f>+VLOOKUP(Tabla2[[#This Row],[Estado]],Catalogos!$I$3:$J$35,2,0)</f>
        <v>Sureste</v>
      </c>
      <c r="G4581" s="92" t="s">
        <v>10009</v>
      </c>
      <c r="H4581" s="92" t="s">
        <v>10010</v>
      </c>
      <c r="I4581" s="92" t="s">
        <v>10011</v>
      </c>
      <c r="J4581" s="92" t="s">
        <v>401</v>
      </c>
      <c r="K4581" s="92" t="s">
        <v>257</v>
      </c>
      <c r="L4581" s="92" t="s">
        <v>72</v>
      </c>
      <c r="M4581" s="36"/>
    </row>
    <row r="4582" spans="1:13" x14ac:dyDescent="0.25">
      <c r="A4582" s="92" t="s">
        <v>24</v>
      </c>
      <c r="B4582" s="92" t="s">
        <v>165</v>
      </c>
      <c r="C4582" s="92" t="s">
        <v>10012</v>
      </c>
      <c r="D4582" s="92">
        <v>95840</v>
      </c>
      <c r="E4582" s="92" t="s">
        <v>55</v>
      </c>
      <c r="F4582" s="92" t="str">
        <f>+VLOOKUP(Tabla2[[#This Row],[Estado]],Catalogos!$I$3:$J$35,2,0)</f>
        <v>Sureste</v>
      </c>
      <c r="G4582" s="92" t="s">
        <v>10013</v>
      </c>
      <c r="H4582" s="92" t="s">
        <v>10014</v>
      </c>
      <c r="I4582" s="92" t="s">
        <v>10015</v>
      </c>
      <c r="J4582" s="92" t="s">
        <v>401</v>
      </c>
      <c r="K4582" s="92" t="s">
        <v>257</v>
      </c>
      <c r="L4582" s="92" t="s">
        <v>72</v>
      </c>
      <c r="M4582" s="36"/>
    </row>
    <row r="4583" spans="1:13" x14ac:dyDescent="0.25">
      <c r="A4583" s="92" t="s">
        <v>24</v>
      </c>
      <c r="B4583" s="92" t="s">
        <v>165</v>
      </c>
      <c r="C4583" s="92" t="s">
        <v>10016</v>
      </c>
      <c r="D4583" s="92">
        <v>91300</v>
      </c>
      <c r="E4583" s="92" t="s">
        <v>55</v>
      </c>
      <c r="F4583" s="92" t="str">
        <f>+VLOOKUP(Tabla2[[#This Row],[Estado]],Catalogos!$I$3:$J$35,2,0)</f>
        <v>Sureste</v>
      </c>
      <c r="G4583" s="92" t="s">
        <v>10017</v>
      </c>
      <c r="H4583" s="92" t="s">
        <v>8288</v>
      </c>
      <c r="I4583" s="92">
        <v>55</v>
      </c>
      <c r="J4583" s="92" t="s">
        <v>401</v>
      </c>
      <c r="K4583" s="92" t="s">
        <v>257</v>
      </c>
      <c r="L4583" s="92" t="s">
        <v>72</v>
      </c>
      <c r="M4583" s="36"/>
    </row>
    <row r="4584" spans="1:13" x14ac:dyDescent="0.25">
      <c r="A4584" s="92" t="s">
        <v>31</v>
      </c>
      <c r="B4584" s="92" t="s">
        <v>112</v>
      </c>
      <c r="C4584" s="92" t="s">
        <v>10018</v>
      </c>
      <c r="D4584" s="92">
        <v>94294</v>
      </c>
      <c r="E4584" s="92" t="s">
        <v>55</v>
      </c>
      <c r="F4584" s="92" t="str">
        <f>+VLOOKUP(Tabla2[[#This Row],[Estado]],Catalogos!$I$3:$J$35,2,0)</f>
        <v>Sureste</v>
      </c>
      <c r="G4584" s="92" t="s">
        <v>10019</v>
      </c>
      <c r="H4584" s="92" t="s">
        <v>10020</v>
      </c>
      <c r="I4584" s="92" t="s">
        <v>1053</v>
      </c>
      <c r="J4584" s="92" t="s">
        <v>10021</v>
      </c>
      <c r="K4584" s="92">
        <v>2299215141</v>
      </c>
      <c r="L4584" s="92" t="s">
        <v>72</v>
      </c>
      <c r="M4584" s="36"/>
    </row>
    <row r="4585" spans="1:13" x14ac:dyDescent="0.25">
      <c r="A4585" s="92" t="s">
        <v>31</v>
      </c>
      <c r="B4585" s="56" t="s">
        <v>12114</v>
      </c>
      <c r="C4585" s="92" t="s">
        <v>10022</v>
      </c>
      <c r="D4585" s="92">
        <v>94297</v>
      </c>
      <c r="E4585" s="92" t="s">
        <v>55</v>
      </c>
      <c r="F4585" s="92" t="str">
        <f>+VLOOKUP(Tabla2[[#This Row],[Estado]],Catalogos!$I$3:$J$35,2,0)</f>
        <v>Sureste</v>
      </c>
      <c r="G4585" s="92" t="s">
        <v>10019</v>
      </c>
      <c r="H4585" s="92" t="s">
        <v>10023</v>
      </c>
      <c r="I4585" s="92" t="s">
        <v>10024</v>
      </c>
      <c r="J4585" s="92" t="s">
        <v>10025</v>
      </c>
      <c r="K4585" s="92">
        <v>2293315854</v>
      </c>
      <c r="L4585" s="92" t="s">
        <v>72</v>
      </c>
      <c r="M4585" s="36"/>
    </row>
    <row r="4586" spans="1:13" x14ac:dyDescent="0.25">
      <c r="A4586" s="92" t="s">
        <v>26</v>
      </c>
      <c r="B4586" s="92" t="s">
        <v>165</v>
      </c>
      <c r="C4586" s="92" t="s">
        <v>12846</v>
      </c>
      <c r="D4586" s="92">
        <v>94299</v>
      </c>
      <c r="E4586" s="92" t="s">
        <v>55</v>
      </c>
      <c r="F4586" s="92" t="str">
        <f>+VLOOKUP(Tabla2[[#This Row],[Estado]],Catalogos!$I$3:$J$35,2,0)</f>
        <v>Sureste</v>
      </c>
      <c r="G4586" s="92" t="s">
        <v>10019</v>
      </c>
      <c r="H4586" s="92" t="s">
        <v>10090</v>
      </c>
      <c r="I4586" s="92" t="s">
        <v>10091</v>
      </c>
      <c r="J4586" s="92" t="s">
        <v>12847</v>
      </c>
      <c r="K4586" s="92" t="s">
        <v>10092</v>
      </c>
      <c r="L4586" s="92" t="s">
        <v>6480</v>
      </c>
      <c r="M4586" s="36"/>
    </row>
    <row r="4587" spans="1:13" x14ac:dyDescent="0.25">
      <c r="A4587" s="92" t="s">
        <v>24</v>
      </c>
      <c r="B4587" s="92" t="s">
        <v>165</v>
      </c>
      <c r="C4587" s="92" t="s">
        <v>10026</v>
      </c>
      <c r="D4587" s="92">
        <v>94297</v>
      </c>
      <c r="E4587" s="92" t="s">
        <v>55</v>
      </c>
      <c r="F4587" s="92" t="str">
        <f>+VLOOKUP(Tabla2[[#This Row],[Estado]],Catalogos!$I$3:$J$35,2,0)</f>
        <v>Sureste</v>
      </c>
      <c r="G4587" s="92" t="s">
        <v>10019</v>
      </c>
      <c r="H4587" s="92" t="s">
        <v>10027</v>
      </c>
      <c r="I4587" s="92" t="s">
        <v>10028</v>
      </c>
      <c r="J4587" s="92" t="s">
        <v>4530</v>
      </c>
      <c r="K4587" s="92" t="s">
        <v>257</v>
      </c>
      <c r="L4587" s="92" t="s">
        <v>72</v>
      </c>
      <c r="M4587" s="36"/>
    </row>
    <row r="4588" spans="1:13" x14ac:dyDescent="0.25">
      <c r="A4588" s="92" t="s">
        <v>24</v>
      </c>
      <c r="B4588" s="92" t="s">
        <v>165</v>
      </c>
      <c r="C4588" s="92" t="s">
        <v>10029</v>
      </c>
      <c r="D4588" s="92">
        <v>94297</v>
      </c>
      <c r="E4588" s="92" t="s">
        <v>55</v>
      </c>
      <c r="F4588" s="92" t="str">
        <f>+VLOOKUP(Tabla2[[#This Row],[Estado]],Catalogos!$I$3:$J$35,2,0)</f>
        <v>Sureste</v>
      </c>
      <c r="G4588" s="92" t="s">
        <v>10019</v>
      </c>
      <c r="H4588" s="92" t="s">
        <v>10030</v>
      </c>
      <c r="I4588" s="92" t="s">
        <v>10031</v>
      </c>
      <c r="J4588" s="92" t="s">
        <v>1332</v>
      </c>
      <c r="K4588" s="92" t="s">
        <v>257</v>
      </c>
      <c r="L4588" s="92" t="s">
        <v>72</v>
      </c>
      <c r="M4588" s="36"/>
    </row>
    <row r="4589" spans="1:13" x14ac:dyDescent="0.25">
      <c r="A4589" s="92" t="s">
        <v>24</v>
      </c>
      <c r="B4589" s="56" t="s">
        <v>165</v>
      </c>
      <c r="C4589" s="92" t="s">
        <v>9982</v>
      </c>
      <c r="D4589" s="92">
        <v>94290</v>
      </c>
      <c r="E4589" s="92" t="s">
        <v>55</v>
      </c>
      <c r="F4589" s="92" t="str">
        <f>+VLOOKUP(Tabla2[[#This Row],[Estado]],Catalogos!$I$3:$J$35,2,0)</f>
        <v>Sureste</v>
      </c>
      <c r="G4589" s="92" t="s">
        <v>10019</v>
      </c>
      <c r="H4589" s="92" t="s">
        <v>10032</v>
      </c>
      <c r="I4589" s="92" t="s">
        <v>10033</v>
      </c>
      <c r="J4589" s="92" t="s">
        <v>10034</v>
      </c>
      <c r="K4589" s="92" t="s">
        <v>257</v>
      </c>
      <c r="L4589" s="92" t="s">
        <v>72</v>
      </c>
      <c r="M4589" s="36"/>
    </row>
    <row r="4590" spans="1:13" x14ac:dyDescent="0.25">
      <c r="A4590" s="92" t="s">
        <v>24</v>
      </c>
      <c r="B4590" s="92" t="s">
        <v>165</v>
      </c>
      <c r="C4590" s="92" t="s">
        <v>10035</v>
      </c>
      <c r="D4590" s="92">
        <v>94294</v>
      </c>
      <c r="E4590" s="92" t="s">
        <v>55</v>
      </c>
      <c r="F4590" s="92" t="str">
        <f>+VLOOKUP(Tabla2[[#This Row],[Estado]],Catalogos!$I$3:$J$35,2,0)</f>
        <v>Sureste</v>
      </c>
      <c r="G4590" s="92" t="s">
        <v>10019</v>
      </c>
      <c r="H4590" s="92" t="s">
        <v>10036</v>
      </c>
      <c r="I4590" s="92" t="s">
        <v>10037</v>
      </c>
      <c r="J4590" s="92" t="s">
        <v>10038</v>
      </c>
      <c r="K4590" s="92" t="s">
        <v>257</v>
      </c>
      <c r="L4590" s="92" t="s">
        <v>72</v>
      </c>
      <c r="M4590" s="36"/>
    </row>
    <row r="4591" spans="1:13" x14ac:dyDescent="0.25">
      <c r="A4591" s="92" t="s">
        <v>24</v>
      </c>
      <c r="B4591" s="56" t="s">
        <v>165</v>
      </c>
      <c r="C4591" s="92" t="s">
        <v>10039</v>
      </c>
      <c r="D4591" s="92">
        <v>94293</v>
      </c>
      <c r="E4591" s="92" t="s">
        <v>55</v>
      </c>
      <c r="F4591" s="92" t="str">
        <f>+VLOOKUP(Tabla2[[#This Row],[Estado]],Catalogos!$I$3:$J$35,2,0)</f>
        <v>Sureste</v>
      </c>
      <c r="G4591" s="92" t="s">
        <v>10019</v>
      </c>
      <c r="H4591" s="92" t="s">
        <v>10040</v>
      </c>
      <c r="I4591" s="92" t="s">
        <v>10041</v>
      </c>
      <c r="J4591" s="92" t="s">
        <v>10042</v>
      </c>
      <c r="K4591" s="92" t="s">
        <v>257</v>
      </c>
      <c r="L4591" s="92" t="s">
        <v>72</v>
      </c>
      <c r="M4591" s="36"/>
    </row>
    <row r="4592" spans="1:13" x14ac:dyDescent="0.25">
      <c r="A4592" s="92" t="s">
        <v>24</v>
      </c>
      <c r="B4592" s="92" t="s">
        <v>165</v>
      </c>
      <c r="C4592" s="92" t="s">
        <v>10047</v>
      </c>
      <c r="D4592" s="92">
        <v>94297</v>
      </c>
      <c r="E4592" s="92" t="s">
        <v>55</v>
      </c>
      <c r="F4592" s="92" t="str">
        <f>+VLOOKUP(Tabla2[[#This Row],[Estado]],Catalogos!$I$3:$J$35,2,0)</f>
        <v>Sureste</v>
      </c>
      <c r="G4592" s="92" t="s">
        <v>10019</v>
      </c>
      <c r="H4592" s="92" t="s">
        <v>10048</v>
      </c>
      <c r="I4592" s="92" t="s">
        <v>10049</v>
      </c>
      <c r="J4592" s="92" t="s">
        <v>10050</v>
      </c>
      <c r="K4592" s="92" t="s">
        <v>257</v>
      </c>
      <c r="L4592" s="92" t="s">
        <v>72</v>
      </c>
      <c r="M4592" s="36"/>
    </row>
    <row r="4593" spans="1:13" x14ac:dyDescent="0.25">
      <c r="A4593" s="92" t="s">
        <v>24</v>
      </c>
      <c r="B4593" s="92" t="s">
        <v>165</v>
      </c>
      <c r="C4593" s="92" t="s">
        <v>10051</v>
      </c>
      <c r="D4593" s="92">
        <v>94293</v>
      </c>
      <c r="E4593" s="92" t="s">
        <v>55</v>
      </c>
      <c r="F4593" s="92" t="str">
        <f>+VLOOKUP(Tabla2[[#This Row],[Estado]],Catalogos!$I$3:$J$35,2,0)</f>
        <v>Sureste</v>
      </c>
      <c r="G4593" s="92" t="s">
        <v>10019</v>
      </c>
      <c r="H4593" s="92" t="s">
        <v>10052</v>
      </c>
      <c r="I4593" s="92">
        <v>1</v>
      </c>
      <c r="J4593" s="92" t="s">
        <v>10053</v>
      </c>
      <c r="K4593" s="92" t="s">
        <v>257</v>
      </c>
      <c r="L4593" s="92" t="s">
        <v>72</v>
      </c>
      <c r="M4593" s="36"/>
    </row>
    <row r="4594" spans="1:13" x14ac:dyDescent="0.25">
      <c r="A4594" s="110" t="s">
        <v>24</v>
      </c>
      <c r="B4594" s="104" t="s">
        <v>165</v>
      </c>
      <c r="C4594" s="104" t="s">
        <v>10054</v>
      </c>
      <c r="D4594" s="83">
        <v>94294</v>
      </c>
      <c r="E4594" s="83" t="s">
        <v>55</v>
      </c>
      <c r="F4594" s="92" t="str">
        <f>+VLOOKUP(Tabla2[[#This Row],[Estado]],Catalogos!$I$3:$J$35,2,0)</f>
        <v>Sureste</v>
      </c>
      <c r="G4594" s="83" t="s">
        <v>10019</v>
      </c>
      <c r="H4594" s="83" t="s">
        <v>10055</v>
      </c>
      <c r="I4594" s="83" t="s">
        <v>10056</v>
      </c>
      <c r="J4594" s="83" t="s">
        <v>10057</v>
      </c>
      <c r="K4594" s="83" t="s">
        <v>257</v>
      </c>
      <c r="L4594" s="83" t="s">
        <v>72</v>
      </c>
      <c r="M4594" s="16"/>
    </row>
    <row r="4595" spans="1:13" x14ac:dyDescent="0.25">
      <c r="A4595" s="110" t="s">
        <v>24</v>
      </c>
      <c r="B4595" s="106" t="s">
        <v>165</v>
      </c>
      <c r="C4595" s="106" t="s">
        <v>10058</v>
      </c>
      <c r="D4595" s="83">
        <v>94274</v>
      </c>
      <c r="E4595" s="83" t="s">
        <v>55</v>
      </c>
      <c r="F4595" s="92" t="str">
        <f>+VLOOKUP(Tabla2[[#This Row],[Estado]],Catalogos!$I$3:$J$35,2,0)</f>
        <v>Sureste</v>
      </c>
      <c r="G4595" s="83" t="s">
        <v>10019</v>
      </c>
      <c r="H4595" s="83" t="s">
        <v>10059</v>
      </c>
      <c r="I4595" s="83" t="s">
        <v>10060</v>
      </c>
      <c r="J4595" s="83" t="s">
        <v>10061</v>
      </c>
      <c r="K4595" s="83" t="s">
        <v>257</v>
      </c>
      <c r="L4595" s="83" t="s">
        <v>72</v>
      </c>
      <c r="M4595" s="16"/>
    </row>
    <row r="4596" spans="1:13" x14ac:dyDescent="0.25">
      <c r="A4596" s="110" t="s">
        <v>24</v>
      </c>
      <c r="B4596" s="106" t="s">
        <v>165</v>
      </c>
      <c r="C4596" s="106" t="s">
        <v>10066</v>
      </c>
      <c r="D4596" s="83">
        <v>94294</v>
      </c>
      <c r="E4596" s="83" t="s">
        <v>55</v>
      </c>
      <c r="F4596" s="92" t="str">
        <f>+VLOOKUP(Tabla2[[#This Row],[Estado]],Catalogos!$I$3:$J$35,2,0)</f>
        <v>Sureste</v>
      </c>
      <c r="G4596" s="83" t="s">
        <v>10019</v>
      </c>
      <c r="H4596" s="83" t="s">
        <v>10067</v>
      </c>
      <c r="I4596" s="83">
        <v>27</v>
      </c>
      <c r="J4596" s="83" t="s">
        <v>10068</v>
      </c>
      <c r="K4596" s="83" t="s">
        <v>257</v>
      </c>
      <c r="L4596" s="83" t="s">
        <v>72</v>
      </c>
      <c r="M4596" s="16"/>
    </row>
    <row r="4597" spans="1:13" x14ac:dyDescent="0.25">
      <c r="A4597" s="110" t="s">
        <v>17</v>
      </c>
      <c r="B4597" s="106" t="s">
        <v>280</v>
      </c>
      <c r="C4597" s="106" t="s">
        <v>10069</v>
      </c>
      <c r="D4597" s="83">
        <v>94298</v>
      </c>
      <c r="E4597" s="83" t="s">
        <v>55</v>
      </c>
      <c r="F4597" s="92" t="str">
        <f>+VLOOKUP(Tabla2[[#This Row],[Estado]],Catalogos!$I$3:$J$35,2,0)</f>
        <v>Sureste</v>
      </c>
      <c r="G4597" s="83" t="s">
        <v>10019</v>
      </c>
      <c r="H4597" s="83" t="s">
        <v>10070</v>
      </c>
      <c r="I4597" s="83" t="s">
        <v>8235</v>
      </c>
      <c r="J4597" s="83" t="s">
        <v>10071</v>
      </c>
      <c r="K4597" s="83" t="s">
        <v>10072</v>
      </c>
      <c r="L4597" s="83" t="s">
        <v>3</v>
      </c>
      <c r="M4597" s="16"/>
    </row>
    <row r="4598" spans="1:13" x14ac:dyDescent="0.25">
      <c r="A4598" s="110" t="s">
        <v>29</v>
      </c>
      <c r="B4598" s="106" t="s">
        <v>29</v>
      </c>
      <c r="C4598" s="106" t="s">
        <v>10073</v>
      </c>
      <c r="D4598" s="83">
        <v>91190</v>
      </c>
      <c r="E4598" s="83" t="s">
        <v>55</v>
      </c>
      <c r="F4598" s="92" t="str">
        <f>+VLOOKUP(Tabla2[[#This Row],[Estado]],Catalogos!$I$3:$J$35,2,0)</f>
        <v>Sureste</v>
      </c>
      <c r="G4598" s="83" t="s">
        <v>10074</v>
      </c>
      <c r="H4598" s="83" t="s">
        <v>10075</v>
      </c>
      <c r="I4598" s="83">
        <v>350</v>
      </c>
      <c r="J4598" s="83" t="s">
        <v>10076</v>
      </c>
      <c r="K4598" s="83" t="s">
        <v>150</v>
      </c>
      <c r="L4598" s="83" t="s">
        <v>72</v>
      </c>
      <c r="M4598" s="16"/>
    </row>
    <row r="4599" spans="1:13" x14ac:dyDescent="0.25">
      <c r="A4599" s="110" t="s">
        <v>26</v>
      </c>
      <c r="B4599" s="56" t="s">
        <v>165</v>
      </c>
      <c r="C4599" s="106" t="s">
        <v>10077</v>
      </c>
      <c r="D4599" s="83">
        <v>94294</v>
      </c>
      <c r="E4599" s="83" t="s">
        <v>55</v>
      </c>
      <c r="F4599" s="92" t="str">
        <f>+VLOOKUP(Tabla2[[#This Row],[Estado]],Catalogos!$I$3:$J$35,2,0)</f>
        <v>Sureste</v>
      </c>
      <c r="G4599" s="83" t="s">
        <v>10019</v>
      </c>
      <c r="H4599" s="83" t="s">
        <v>400</v>
      </c>
      <c r="I4599" s="83">
        <v>1728</v>
      </c>
      <c r="J4599" s="83" t="s">
        <v>10078</v>
      </c>
      <c r="K4599" s="83" t="s">
        <v>10079</v>
      </c>
      <c r="L4599" s="83" t="s">
        <v>6480</v>
      </c>
      <c r="M4599" s="16"/>
    </row>
    <row r="4600" spans="1:13" x14ac:dyDescent="0.25">
      <c r="A4600" s="110" t="s">
        <v>24</v>
      </c>
      <c r="B4600" s="56" t="s">
        <v>165</v>
      </c>
      <c r="C4600" s="106" t="s">
        <v>9641</v>
      </c>
      <c r="D4600" s="83">
        <v>91680</v>
      </c>
      <c r="E4600" s="83" t="s">
        <v>55</v>
      </c>
      <c r="F4600" s="92" t="str">
        <f>+VLOOKUP(Tabla2[[#This Row],[Estado]],Catalogos!$I$3:$J$35,2,0)</f>
        <v>Sureste</v>
      </c>
      <c r="G4600" s="83" t="s">
        <v>10093</v>
      </c>
      <c r="H4600" s="83" t="s">
        <v>10094</v>
      </c>
      <c r="I4600" s="83" t="s">
        <v>10095</v>
      </c>
      <c r="J4600" s="83" t="s">
        <v>401</v>
      </c>
      <c r="K4600" s="83" t="s">
        <v>257</v>
      </c>
      <c r="L4600" s="83" t="s">
        <v>72</v>
      </c>
      <c r="M4600" s="16"/>
    </row>
    <row r="4601" spans="1:13" x14ac:dyDescent="0.25">
      <c r="A4601" s="110" t="s">
        <v>24</v>
      </c>
      <c r="B4601" s="106" t="s">
        <v>165</v>
      </c>
      <c r="C4601" s="106" t="s">
        <v>10096</v>
      </c>
      <c r="D4601" s="83">
        <v>91680</v>
      </c>
      <c r="E4601" s="83" t="s">
        <v>55</v>
      </c>
      <c r="F4601" s="92" t="str">
        <f>+VLOOKUP(Tabla2[[#This Row],[Estado]],Catalogos!$I$3:$J$35,2,0)</f>
        <v>Sureste</v>
      </c>
      <c r="G4601" s="83" t="s">
        <v>10093</v>
      </c>
      <c r="H4601" s="83" t="s">
        <v>6589</v>
      </c>
      <c r="I4601" s="83" t="s">
        <v>9541</v>
      </c>
      <c r="J4601" s="83" t="s">
        <v>1138</v>
      </c>
      <c r="K4601" s="83" t="s">
        <v>257</v>
      </c>
      <c r="L4601" s="83" t="s">
        <v>72</v>
      </c>
      <c r="M4601" s="16"/>
    </row>
    <row r="4602" spans="1:13" x14ac:dyDescent="0.25">
      <c r="A4602" s="110" t="s">
        <v>24</v>
      </c>
      <c r="B4602" s="56" t="s">
        <v>165</v>
      </c>
      <c r="C4602" s="106" t="s">
        <v>10097</v>
      </c>
      <c r="D4602" s="83">
        <v>95870</v>
      </c>
      <c r="E4602" s="83" t="s">
        <v>55</v>
      </c>
      <c r="F4602" s="92" t="str">
        <f>+VLOOKUP(Tabla2[[#This Row],[Estado]],Catalogos!$I$3:$J$35,2,0)</f>
        <v>Sureste</v>
      </c>
      <c r="G4602" s="83" t="s">
        <v>10098</v>
      </c>
      <c r="H4602" s="83" t="s">
        <v>1332</v>
      </c>
      <c r="I4602" s="83">
        <v>5</v>
      </c>
      <c r="J4602" s="83" t="s">
        <v>401</v>
      </c>
      <c r="K4602" s="83" t="s">
        <v>257</v>
      </c>
      <c r="L4602" s="83" t="s">
        <v>72</v>
      </c>
      <c r="M4602" s="16"/>
    </row>
    <row r="4603" spans="1:13" x14ac:dyDescent="0.25">
      <c r="A4603" s="110" t="s">
        <v>24</v>
      </c>
      <c r="B4603" s="56" t="s">
        <v>165</v>
      </c>
      <c r="C4603" s="106" t="s">
        <v>10099</v>
      </c>
      <c r="D4603" s="83">
        <v>95870</v>
      </c>
      <c r="E4603" s="83" t="s">
        <v>55</v>
      </c>
      <c r="F4603" s="92" t="str">
        <f>+VLOOKUP(Tabla2[[#This Row],[Estado]],Catalogos!$I$3:$J$35,2,0)</f>
        <v>Sureste</v>
      </c>
      <c r="G4603" s="83" t="s">
        <v>10098</v>
      </c>
      <c r="H4603" s="83" t="s">
        <v>10100</v>
      </c>
      <c r="I4603" s="83">
        <v>8</v>
      </c>
      <c r="J4603" s="83" t="s">
        <v>401</v>
      </c>
      <c r="K4603" s="83" t="s">
        <v>257</v>
      </c>
      <c r="L4603" s="83" t="s">
        <v>72</v>
      </c>
      <c r="M4603" s="16"/>
    </row>
    <row r="4604" spans="1:13" x14ac:dyDescent="0.25">
      <c r="A4604" s="110" t="s">
        <v>24</v>
      </c>
      <c r="B4604" s="106" t="s">
        <v>165</v>
      </c>
      <c r="C4604" s="106" t="s">
        <v>10101</v>
      </c>
      <c r="D4604" s="83">
        <v>95870</v>
      </c>
      <c r="E4604" s="83" t="s">
        <v>55</v>
      </c>
      <c r="F4604" s="92" t="str">
        <f>+VLOOKUP(Tabla2[[#This Row],[Estado]],Catalogos!$I$3:$J$35,2,0)</f>
        <v>Sureste</v>
      </c>
      <c r="G4604" s="83" t="s">
        <v>10098</v>
      </c>
      <c r="H4604" s="83" t="s">
        <v>10102</v>
      </c>
      <c r="I4604" s="83">
        <v>7</v>
      </c>
      <c r="J4604" s="83" t="s">
        <v>10103</v>
      </c>
      <c r="K4604" s="83" t="s">
        <v>257</v>
      </c>
      <c r="L4604" s="83" t="s">
        <v>72</v>
      </c>
      <c r="M4604" s="16"/>
    </row>
    <row r="4605" spans="1:13" x14ac:dyDescent="0.25">
      <c r="A4605" s="110" t="s">
        <v>24</v>
      </c>
      <c r="B4605" s="106" t="s">
        <v>165</v>
      </c>
      <c r="C4605" s="106" t="s">
        <v>10104</v>
      </c>
      <c r="D4605" s="83">
        <v>95980</v>
      </c>
      <c r="E4605" s="83" t="s">
        <v>55</v>
      </c>
      <c r="F4605" s="92" t="str">
        <f>+VLOOKUP(Tabla2[[#This Row],[Estado]],Catalogos!$I$3:$J$35,2,0)</f>
        <v>Sureste</v>
      </c>
      <c r="G4605" s="83" t="s">
        <v>10105</v>
      </c>
      <c r="H4605" s="83" t="s">
        <v>10106</v>
      </c>
      <c r="I4605" s="83">
        <v>729</v>
      </c>
      <c r="J4605" s="83" t="s">
        <v>10107</v>
      </c>
      <c r="K4605" s="83" t="s">
        <v>257</v>
      </c>
      <c r="L4605" s="83" t="s">
        <v>72</v>
      </c>
      <c r="M4605" s="16"/>
    </row>
    <row r="4606" spans="1:13" x14ac:dyDescent="0.25">
      <c r="A4606" s="110" t="s">
        <v>24</v>
      </c>
      <c r="B4606" s="106" t="s">
        <v>165</v>
      </c>
      <c r="C4606" s="106" t="s">
        <v>10108</v>
      </c>
      <c r="D4606" s="83">
        <v>94160</v>
      </c>
      <c r="E4606" s="83" t="s">
        <v>55</v>
      </c>
      <c r="F4606" s="92" t="str">
        <f>+VLOOKUP(Tabla2[[#This Row],[Estado]],Catalogos!$I$3:$J$35,2,0)</f>
        <v>Sureste</v>
      </c>
      <c r="G4606" s="83" t="s">
        <v>10109</v>
      </c>
      <c r="H4606" s="83" t="s">
        <v>10110</v>
      </c>
      <c r="I4606" s="83">
        <v>84</v>
      </c>
      <c r="J4606" s="83" t="s">
        <v>401</v>
      </c>
      <c r="K4606" s="83" t="s">
        <v>257</v>
      </c>
      <c r="L4606" s="83" t="s">
        <v>72</v>
      </c>
      <c r="M4606" s="16"/>
    </row>
    <row r="4607" spans="1:13" x14ac:dyDescent="0.25">
      <c r="A4607" s="110" t="s">
        <v>24</v>
      </c>
      <c r="B4607" s="106" t="s">
        <v>165</v>
      </c>
      <c r="C4607" s="106" t="s">
        <v>10111</v>
      </c>
      <c r="D4607" s="83">
        <v>91370</v>
      </c>
      <c r="E4607" s="83" t="s">
        <v>55</v>
      </c>
      <c r="F4607" s="92" t="str">
        <f>+VLOOKUP(Tabla2[[#This Row],[Estado]],Catalogos!$I$3:$J$35,2,0)</f>
        <v>Sureste</v>
      </c>
      <c r="G4607" s="83" t="s">
        <v>10112</v>
      </c>
      <c r="H4607" s="83" t="s">
        <v>10113</v>
      </c>
      <c r="I4607" s="83">
        <v>22</v>
      </c>
      <c r="J4607" s="83" t="s">
        <v>10114</v>
      </c>
      <c r="K4607" s="83" t="s">
        <v>257</v>
      </c>
      <c r="L4607" s="83" t="s">
        <v>72</v>
      </c>
      <c r="M4607" s="16"/>
    </row>
    <row r="4608" spans="1:13" x14ac:dyDescent="0.25">
      <c r="A4608" s="110" t="s">
        <v>24</v>
      </c>
      <c r="B4608" s="106" t="s">
        <v>165</v>
      </c>
      <c r="C4608" s="106" t="s">
        <v>10118</v>
      </c>
      <c r="D4608" s="83">
        <v>91500</v>
      </c>
      <c r="E4608" s="83" t="s">
        <v>55</v>
      </c>
      <c r="F4608" s="92" t="str">
        <f>+VLOOKUP(Tabla2[[#This Row],[Estado]],Catalogos!$I$3:$J$35,2,0)</f>
        <v>Sureste</v>
      </c>
      <c r="G4608" s="83" t="s">
        <v>10116</v>
      </c>
      <c r="H4608" s="83" t="s">
        <v>10119</v>
      </c>
      <c r="I4608" s="83" t="s">
        <v>973</v>
      </c>
      <c r="J4608" s="83" t="s">
        <v>401</v>
      </c>
      <c r="K4608" s="83" t="s">
        <v>257</v>
      </c>
      <c r="L4608" s="83" t="s">
        <v>72</v>
      </c>
      <c r="M4608" s="16"/>
    </row>
    <row r="4609" spans="1:13" x14ac:dyDescent="0.25">
      <c r="A4609" s="110" t="s">
        <v>24</v>
      </c>
      <c r="B4609" s="106" t="s">
        <v>165</v>
      </c>
      <c r="C4609" s="106" t="s">
        <v>10120</v>
      </c>
      <c r="D4609" s="83">
        <v>91500</v>
      </c>
      <c r="E4609" s="83" t="s">
        <v>55</v>
      </c>
      <c r="F4609" s="92" t="str">
        <f>+VLOOKUP(Tabla2[[#This Row],[Estado]],Catalogos!$I$3:$J$35,2,0)</f>
        <v>Sureste</v>
      </c>
      <c r="G4609" s="83" t="s">
        <v>10116</v>
      </c>
      <c r="H4609" s="83" t="s">
        <v>4414</v>
      </c>
      <c r="I4609" s="83" t="s">
        <v>10121</v>
      </c>
      <c r="J4609" s="83" t="s">
        <v>401</v>
      </c>
      <c r="K4609" s="83" t="s">
        <v>257</v>
      </c>
      <c r="L4609" s="83" t="s">
        <v>72</v>
      </c>
      <c r="M4609" s="16"/>
    </row>
    <row r="4610" spans="1:13" x14ac:dyDescent="0.25">
      <c r="A4610" s="110" t="s">
        <v>29</v>
      </c>
      <c r="B4610" s="106" t="s">
        <v>29</v>
      </c>
      <c r="C4610" s="106" t="s">
        <v>10122</v>
      </c>
      <c r="D4610" s="83">
        <v>91603</v>
      </c>
      <c r="E4610" s="83" t="s">
        <v>55</v>
      </c>
      <c r="F4610" s="92" t="str">
        <f>+VLOOKUP(Tabla2[[#This Row],[Estado]],Catalogos!$I$3:$J$35,2,0)</f>
        <v>Sureste</v>
      </c>
      <c r="G4610" s="83" t="s">
        <v>10116</v>
      </c>
      <c r="H4610" s="83" t="s">
        <v>10123</v>
      </c>
      <c r="I4610" s="83" t="s">
        <v>172</v>
      </c>
      <c r="J4610" s="83" t="s">
        <v>10124</v>
      </c>
      <c r="K4610" s="83" t="s">
        <v>150</v>
      </c>
      <c r="L4610" s="83" t="s">
        <v>72</v>
      </c>
      <c r="M4610" s="16"/>
    </row>
    <row r="4611" spans="1:13" x14ac:dyDescent="0.25">
      <c r="A4611" s="110" t="s">
        <v>26</v>
      </c>
      <c r="B4611" s="106" t="s">
        <v>165</v>
      </c>
      <c r="C4611" s="106" t="s">
        <v>10125</v>
      </c>
      <c r="D4611" s="83">
        <v>96400</v>
      </c>
      <c r="E4611" s="83" t="s">
        <v>55</v>
      </c>
      <c r="F4611" s="92" t="str">
        <f>+VLOOKUP(Tabla2[[#This Row],[Estado]],Catalogos!$I$3:$J$35,2,0)</f>
        <v>Sureste</v>
      </c>
      <c r="G4611" s="83" t="s">
        <v>10126</v>
      </c>
      <c r="H4611" s="83" t="s">
        <v>10127</v>
      </c>
      <c r="I4611" s="83" t="s">
        <v>10128</v>
      </c>
      <c r="J4611" s="83" t="s">
        <v>401</v>
      </c>
      <c r="K4611" s="83">
        <v>9212123020</v>
      </c>
      <c r="L4611" s="83" t="s">
        <v>6480</v>
      </c>
      <c r="M4611" s="16"/>
    </row>
    <row r="4612" spans="1:13" x14ac:dyDescent="0.25">
      <c r="A4612" s="110" t="s">
        <v>24</v>
      </c>
      <c r="B4612" s="106" t="s">
        <v>165</v>
      </c>
      <c r="C4612" s="106" t="s">
        <v>10129</v>
      </c>
      <c r="D4612" s="83">
        <v>96400</v>
      </c>
      <c r="E4612" s="83" t="s">
        <v>55</v>
      </c>
      <c r="F4612" s="92" t="str">
        <f>+VLOOKUP(Tabla2[[#This Row],[Estado]],Catalogos!$I$3:$J$35,2,0)</f>
        <v>Sureste</v>
      </c>
      <c r="G4612" s="83" t="s">
        <v>10126</v>
      </c>
      <c r="H4612" s="83" t="s">
        <v>10130</v>
      </c>
      <c r="I4612" s="83" t="s">
        <v>10131</v>
      </c>
      <c r="J4612" s="83" t="s">
        <v>401</v>
      </c>
      <c r="K4612" s="83" t="s">
        <v>257</v>
      </c>
      <c r="L4612" s="83" t="s">
        <v>72</v>
      </c>
      <c r="M4612" s="16"/>
    </row>
    <row r="4613" spans="1:13" x14ac:dyDescent="0.25">
      <c r="A4613" s="110" t="s">
        <v>24</v>
      </c>
      <c r="B4613" s="106" t="s">
        <v>165</v>
      </c>
      <c r="C4613" s="106" t="s">
        <v>10132</v>
      </c>
      <c r="D4613" s="83">
        <v>96560</v>
      </c>
      <c r="E4613" s="83" t="s">
        <v>55</v>
      </c>
      <c r="F4613" s="92" t="str">
        <f>+VLOOKUP(Tabla2[[#This Row],[Estado]],Catalogos!$I$3:$J$35,2,0)</f>
        <v>Sureste</v>
      </c>
      <c r="G4613" s="83" t="s">
        <v>10126</v>
      </c>
      <c r="H4613" s="83" t="s">
        <v>10133</v>
      </c>
      <c r="I4613" s="83" t="s">
        <v>10134</v>
      </c>
      <c r="J4613" s="83" t="s">
        <v>6589</v>
      </c>
      <c r="K4613" s="83" t="s">
        <v>257</v>
      </c>
      <c r="L4613" s="83" t="s">
        <v>72</v>
      </c>
      <c r="M4613" s="16"/>
    </row>
    <row r="4614" spans="1:13" x14ac:dyDescent="0.25">
      <c r="A4614" s="110" t="s">
        <v>24</v>
      </c>
      <c r="B4614" s="106" t="s">
        <v>165</v>
      </c>
      <c r="C4614" s="106" t="s">
        <v>10135</v>
      </c>
      <c r="D4614" s="83">
        <v>96535</v>
      </c>
      <c r="E4614" s="83" t="s">
        <v>55</v>
      </c>
      <c r="F4614" s="92" t="str">
        <f>+VLOOKUP(Tabla2[[#This Row],[Estado]],Catalogos!$I$3:$J$35,2,0)</f>
        <v>Sureste</v>
      </c>
      <c r="G4614" s="83" t="s">
        <v>10126</v>
      </c>
      <c r="H4614" s="83" t="s">
        <v>10136</v>
      </c>
      <c r="I4614" s="83" t="s">
        <v>10137</v>
      </c>
      <c r="J4614" s="83" t="s">
        <v>10138</v>
      </c>
      <c r="K4614" s="83" t="s">
        <v>257</v>
      </c>
      <c r="L4614" s="83" t="s">
        <v>72</v>
      </c>
      <c r="M4614" s="16"/>
    </row>
    <row r="4615" spans="1:13" x14ac:dyDescent="0.25">
      <c r="A4615" s="110" t="s">
        <v>24</v>
      </c>
      <c r="B4615" s="106" t="s">
        <v>165</v>
      </c>
      <c r="C4615" s="106" t="s">
        <v>10139</v>
      </c>
      <c r="D4615" s="83">
        <v>96490</v>
      </c>
      <c r="E4615" s="83" t="s">
        <v>55</v>
      </c>
      <c r="F4615" s="92" t="str">
        <f>+VLOOKUP(Tabla2[[#This Row],[Estado]],Catalogos!$I$3:$J$35,2,0)</f>
        <v>Sureste</v>
      </c>
      <c r="G4615" s="83" t="s">
        <v>10126</v>
      </c>
      <c r="H4615" s="83" t="s">
        <v>10140</v>
      </c>
      <c r="I4615" s="83" t="s">
        <v>10141</v>
      </c>
      <c r="J4615" s="83" t="s">
        <v>7612</v>
      </c>
      <c r="K4615" s="83" t="s">
        <v>257</v>
      </c>
      <c r="L4615" s="83" t="s">
        <v>72</v>
      </c>
      <c r="M4615" s="16"/>
    </row>
    <row r="4616" spans="1:13" x14ac:dyDescent="0.25">
      <c r="A4616" s="110" t="s">
        <v>24</v>
      </c>
      <c r="B4616" s="106" t="s">
        <v>165</v>
      </c>
      <c r="C4616" s="106" t="s">
        <v>10142</v>
      </c>
      <c r="D4616" s="83">
        <v>96360</v>
      </c>
      <c r="E4616" s="83" t="s">
        <v>55</v>
      </c>
      <c r="F4616" s="92" t="str">
        <f>+VLOOKUP(Tabla2[[#This Row],[Estado]],Catalogos!$I$3:$J$35,2,0)</f>
        <v>Sureste</v>
      </c>
      <c r="G4616" s="83" t="s">
        <v>10126</v>
      </c>
      <c r="H4616" s="83" t="s">
        <v>10143</v>
      </c>
      <c r="I4616" s="83" t="s">
        <v>10144</v>
      </c>
      <c r="J4616" s="83" t="s">
        <v>1138</v>
      </c>
      <c r="K4616" s="83" t="s">
        <v>257</v>
      </c>
      <c r="L4616" s="83" t="s">
        <v>72</v>
      </c>
      <c r="M4616" s="16"/>
    </row>
    <row r="4617" spans="1:13" x14ac:dyDescent="0.25">
      <c r="A4617" s="110" t="s">
        <v>24</v>
      </c>
      <c r="B4617" s="106" t="s">
        <v>165</v>
      </c>
      <c r="C4617" s="106" t="s">
        <v>10145</v>
      </c>
      <c r="D4617" s="83">
        <v>93535</v>
      </c>
      <c r="E4617" s="83" t="s">
        <v>55</v>
      </c>
      <c r="F4617" s="92" t="str">
        <f>+VLOOKUP(Tabla2[[#This Row],[Estado]],Catalogos!$I$3:$J$35,2,0)</f>
        <v>Sureste</v>
      </c>
      <c r="G4617" s="83" t="s">
        <v>10126</v>
      </c>
      <c r="H4617" s="83" t="s">
        <v>10146</v>
      </c>
      <c r="I4617" s="83" t="s">
        <v>10147</v>
      </c>
      <c r="J4617" s="83" t="s">
        <v>10148</v>
      </c>
      <c r="K4617" s="83" t="s">
        <v>257</v>
      </c>
      <c r="L4617" s="83" t="s">
        <v>72</v>
      </c>
      <c r="M4617" s="16"/>
    </row>
    <row r="4618" spans="1:13" x14ac:dyDescent="0.25">
      <c r="A4618" s="110" t="s">
        <v>24</v>
      </c>
      <c r="B4618" s="106" t="s">
        <v>165</v>
      </c>
      <c r="C4618" s="106" t="s">
        <v>10149</v>
      </c>
      <c r="D4618" s="83">
        <v>96566</v>
      </c>
      <c r="E4618" s="83" t="s">
        <v>55</v>
      </c>
      <c r="F4618" s="92" t="str">
        <f>+VLOOKUP(Tabla2[[#This Row],[Estado]],Catalogos!$I$3:$J$35,2,0)</f>
        <v>Sureste</v>
      </c>
      <c r="G4618" s="83" t="s">
        <v>10126</v>
      </c>
      <c r="H4618" s="83" t="s">
        <v>10150</v>
      </c>
      <c r="I4618" s="83" t="s">
        <v>10151</v>
      </c>
      <c r="J4618" s="83" t="s">
        <v>501</v>
      </c>
      <c r="K4618" s="83" t="s">
        <v>257</v>
      </c>
      <c r="L4618" s="83" t="s">
        <v>72</v>
      </c>
      <c r="M4618" s="16"/>
    </row>
    <row r="4619" spans="1:13" x14ac:dyDescent="0.25">
      <c r="A4619" s="110" t="s">
        <v>24</v>
      </c>
      <c r="B4619" s="106" t="s">
        <v>165</v>
      </c>
      <c r="C4619" s="106" t="s">
        <v>10152</v>
      </c>
      <c r="D4619" s="83">
        <v>94295</v>
      </c>
      <c r="E4619" s="83" t="s">
        <v>55</v>
      </c>
      <c r="F4619" s="92" t="str">
        <f>+VLOOKUP(Tabla2[[#This Row],[Estado]],Catalogos!$I$3:$J$35,2,0)</f>
        <v>Sureste</v>
      </c>
      <c r="G4619" s="83" t="s">
        <v>10126</v>
      </c>
      <c r="H4619" s="83" t="s">
        <v>10153</v>
      </c>
      <c r="I4619" s="83" t="s">
        <v>7611</v>
      </c>
      <c r="J4619" s="83" t="s">
        <v>10154</v>
      </c>
      <c r="K4619" s="83" t="s">
        <v>257</v>
      </c>
      <c r="L4619" s="83" t="s">
        <v>72</v>
      </c>
      <c r="M4619" s="16"/>
    </row>
    <row r="4620" spans="1:13" x14ac:dyDescent="0.25">
      <c r="A4620" s="110" t="s">
        <v>24</v>
      </c>
      <c r="B4620" s="106" t="s">
        <v>165</v>
      </c>
      <c r="C4620" s="106" t="s">
        <v>10155</v>
      </c>
      <c r="D4620" s="83">
        <v>96400</v>
      </c>
      <c r="E4620" s="83" t="s">
        <v>55</v>
      </c>
      <c r="F4620" s="92" t="str">
        <f>+VLOOKUP(Tabla2[[#This Row],[Estado]],Catalogos!$I$3:$J$35,2,0)</f>
        <v>Sureste</v>
      </c>
      <c r="G4620" s="83" t="s">
        <v>10126</v>
      </c>
      <c r="H4620" s="83" t="s">
        <v>10156</v>
      </c>
      <c r="I4620" s="83" t="s">
        <v>10157</v>
      </c>
      <c r="J4620" s="83" t="s">
        <v>401</v>
      </c>
      <c r="K4620" s="83" t="s">
        <v>257</v>
      </c>
      <c r="L4620" s="83" t="s">
        <v>72</v>
      </c>
      <c r="M4620" s="16"/>
    </row>
    <row r="4621" spans="1:13" x14ac:dyDescent="0.25">
      <c r="A4621" s="110" t="s">
        <v>24</v>
      </c>
      <c r="B4621" s="106" t="s">
        <v>165</v>
      </c>
      <c r="C4621" s="106" t="s">
        <v>10158</v>
      </c>
      <c r="D4621" s="83">
        <v>96566</v>
      </c>
      <c r="E4621" s="83" t="s">
        <v>55</v>
      </c>
      <c r="F4621" s="92" t="str">
        <f>+VLOOKUP(Tabla2[[#This Row],[Estado]],Catalogos!$I$3:$J$35,2,0)</f>
        <v>Sureste</v>
      </c>
      <c r="G4621" s="83" t="s">
        <v>10126</v>
      </c>
      <c r="H4621" s="83" t="s">
        <v>10159</v>
      </c>
      <c r="I4621" s="83" t="s">
        <v>10160</v>
      </c>
      <c r="J4621" s="83" t="s">
        <v>10161</v>
      </c>
      <c r="K4621" s="83" t="s">
        <v>257</v>
      </c>
      <c r="L4621" s="83" t="s">
        <v>72</v>
      </c>
      <c r="M4621" s="16"/>
    </row>
    <row r="4622" spans="1:13" x14ac:dyDescent="0.25">
      <c r="A4622" s="110" t="s">
        <v>24</v>
      </c>
      <c r="B4622" s="106" t="s">
        <v>165</v>
      </c>
      <c r="C4622" s="106" t="s">
        <v>10162</v>
      </c>
      <c r="D4622" s="83">
        <v>96538</v>
      </c>
      <c r="E4622" s="83" t="s">
        <v>55</v>
      </c>
      <c r="F4622" s="92" t="str">
        <f>+VLOOKUP(Tabla2[[#This Row],[Estado]],Catalogos!$I$3:$J$35,2,0)</f>
        <v>Sureste</v>
      </c>
      <c r="G4622" s="83" t="s">
        <v>10126</v>
      </c>
      <c r="H4622" s="83" t="s">
        <v>10163</v>
      </c>
      <c r="I4622" s="83" t="s">
        <v>10164</v>
      </c>
      <c r="J4622" s="83" t="s">
        <v>10165</v>
      </c>
      <c r="K4622" s="83" t="s">
        <v>257</v>
      </c>
      <c r="L4622" s="83" t="s">
        <v>72</v>
      </c>
      <c r="M4622" s="16"/>
    </row>
    <row r="4623" spans="1:13" x14ac:dyDescent="0.25">
      <c r="A4623" s="110" t="s">
        <v>24</v>
      </c>
      <c r="B4623" s="106" t="s">
        <v>165</v>
      </c>
      <c r="C4623" s="56" t="s">
        <v>10166</v>
      </c>
      <c r="D4623" s="56">
        <v>96380</v>
      </c>
      <c r="E4623" s="56" t="s">
        <v>55</v>
      </c>
      <c r="F4623" s="56" t="str">
        <f>+VLOOKUP(Tabla2[[#This Row],[Estado]],Catalogos!$I$3:$J$35,2,0)</f>
        <v>Sureste</v>
      </c>
      <c r="G4623" s="56" t="s">
        <v>10126</v>
      </c>
      <c r="H4623" s="56" t="s">
        <v>10167</v>
      </c>
      <c r="I4623" s="56" t="s">
        <v>10168</v>
      </c>
      <c r="J4623" s="56" t="s">
        <v>10169</v>
      </c>
      <c r="K4623" s="56" t="s">
        <v>257</v>
      </c>
      <c r="L4623" s="56" t="s">
        <v>72</v>
      </c>
      <c r="M4623" s="1"/>
    </row>
    <row r="4624" spans="1:13" x14ac:dyDescent="0.25">
      <c r="A4624" s="110" t="s">
        <v>24</v>
      </c>
      <c r="B4624" s="106" t="s">
        <v>165</v>
      </c>
      <c r="C4624" s="56" t="s">
        <v>10170</v>
      </c>
      <c r="D4624" s="56">
        <v>96400</v>
      </c>
      <c r="E4624" s="56" t="s">
        <v>55</v>
      </c>
      <c r="F4624" s="56" t="str">
        <f>+VLOOKUP(Tabla2[[#This Row],[Estado]],Catalogos!$I$3:$J$35,2,0)</f>
        <v>Sureste</v>
      </c>
      <c r="G4624" s="56" t="s">
        <v>10126</v>
      </c>
      <c r="H4624" s="56" t="s">
        <v>10171</v>
      </c>
      <c r="I4624" s="56" t="s">
        <v>10172</v>
      </c>
      <c r="J4624" s="56" t="s">
        <v>401</v>
      </c>
      <c r="K4624" s="56" t="s">
        <v>257</v>
      </c>
      <c r="L4624" s="56" t="s">
        <v>72</v>
      </c>
      <c r="M4624" s="1"/>
    </row>
    <row r="4625" spans="1:13" x14ac:dyDescent="0.25">
      <c r="A4625" s="110" t="s">
        <v>24</v>
      </c>
      <c r="B4625" s="106" t="s">
        <v>165</v>
      </c>
      <c r="C4625" s="56" t="s">
        <v>10173</v>
      </c>
      <c r="D4625" s="56">
        <v>96510</v>
      </c>
      <c r="E4625" s="56" t="s">
        <v>55</v>
      </c>
      <c r="F4625" s="56" t="str">
        <f>+VLOOKUP(Tabla2[[#This Row],[Estado]],Catalogos!$I$3:$J$35,2,0)</f>
        <v>Sureste</v>
      </c>
      <c r="G4625" s="56" t="s">
        <v>10126</v>
      </c>
      <c r="H4625" s="56" t="s">
        <v>10174</v>
      </c>
      <c r="I4625" s="56">
        <v>803</v>
      </c>
      <c r="J4625" s="56" t="s">
        <v>10175</v>
      </c>
      <c r="K4625" s="56" t="s">
        <v>257</v>
      </c>
      <c r="L4625" s="56" t="s">
        <v>72</v>
      </c>
      <c r="M4625" s="1"/>
    </row>
    <row r="4626" spans="1:13" x14ac:dyDescent="0.25">
      <c r="A4626" s="110" t="s">
        <v>26</v>
      </c>
      <c r="B4626" s="106" t="s">
        <v>165</v>
      </c>
      <c r="C4626" s="56" t="s">
        <v>12848</v>
      </c>
      <c r="D4626" s="56">
        <v>96500</v>
      </c>
      <c r="E4626" s="56" t="s">
        <v>55</v>
      </c>
      <c r="F4626" s="56" t="str">
        <f>+VLOOKUP(Tabla2[[#This Row],[Estado]],Catalogos!$I$3:$J$35,2,0)</f>
        <v>Sureste</v>
      </c>
      <c r="G4626" s="56" t="s">
        <v>10126</v>
      </c>
      <c r="H4626" s="56" t="s">
        <v>44</v>
      </c>
      <c r="I4626" s="56">
        <v>521</v>
      </c>
      <c r="J4626" s="56" t="s">
        <v>12849</v>
      </c>
      <c r="K4626" s="56">
        <v>9212141883</v>
      </c>
      <c r="L4626" s="56" t="s">
        <v>6480</v>
      </c>
      <c r="M4626" s="1"/>
    </row>
    <row r="4627" spans="1:13" x14ac:dyDescent="0.25">
      <c r="A4627" s="110" t="s">
        <v>26</v>
      </c>
      <c r="B4627" s="106" t="s">
        <v>165</v>
      </c>
      <c r="C4627" s="56" t="s">
        <v>12850</v>
      </c>
      <c r="D4627" s="56">
        <v>94560</v>
      </c>
      <c r="E4627" s="56" t="s">
        <v>55</v>
      </c>
      <c r="F4627" s="56" t="str">
        <f>+VLOOKUP(Tabla2[[#This Row],[Estado]],Catalogos!$I$3:$J$35,2,0)</f>
        <v>Sureste</v>
      </c>
      <c r="G4627" s="56" t="s">
        <v>10177</v>
      </c>
      <c r="H4627" s="56" t="s">
        <v>12851</v>
      </c>
      <c r="I4627" s="56">
        <v>1610</v>
      </c>
      <c r="J4627" s="56" t="s">
        <v>12852</v>
      </c>
      <c r="K4627" s="56">
        <v>2727255019</v>
      </c>
      <c r="L4627" s="56" t="s">
        <v>3</v>
      </c>
      <c r="M4627" s="1"/>
    </row>
    <row r="4628" spans="1:13" x14ac:dyDescent="0.25">
      <c r="A4628" s="110" t="s">
        <v>24</v>
      </c>
      <c r="B4628" s="106" t="s">
        <v>165</v>
      </c>
      <c r="C4628" s="56" t="s">
        <v>10187</v>
      </c>
      <c r="D4628" s="56">
        <v>94520</v>
      </c>
      <c r="E4628" s="56" t="s">
        <v>55</v>
      </c>
      <c r="F4628" s="56" t="str">
        <f>+VLOOKUP(Tabla2[[#This Row],[Estado]],Catalogos!$I$3:$J$35,2,0)</f>
        <v>Sureste</v>
      </c>
      <c r="G4628" s="56" t="s">
        <v>10177</v>
      </c>
      <c r="H4628" s="56" t="s">
        <v>10178</v>
      </c>
      <c r="I4628" s="56" t="s">
        <v>10179</v>
      </c>
      <c r="J4628" s="56" t="s">
        <v>378</v>
      </c>
      <c r="K4628" s="56" t="s">
        <v>257</v>
      </c>
      <c r="L4628" s="56" t="s">
        <v>72</v>
      </c>
      <c r="M4628" s="1"/>
    </row>
    <row r="4629" spans="1:13" x14ac:dyDescent="0.25">
      <c r="A4629" s="110" t="s">
        <v>24</v>
      </c>
      <c r="B4629" s="106" t="s">
        <v>165</v>
      </c>
      <c r="C4629" s="56" t="s">
        <v>10188</v>
      </c>
      <c r="D4629" s="56">
        <v>94630</v>
      </c>
      <c r="E4629" s="56" t="s">
        <v>55</v>
      </c>
      <c r="F4629" s="56" t="str">
        <f>+VLOOKUP(Tabla2[[#This Row],[Estado]],Catalogos!$I$3:$J$35,2,0)</f>
        <v>Sureste</v>
      </c>
      <c r="G4629" s="56" t="s">
        <v>10177</v>
      </c>
      <c r="H4629" s="56" t="s">
        <v>10181</v>
      </c>
      <c r="I4629" s="56" t="s">
        <v>10182</v>
      </c>
      <c r="J4629" s="56" t="s">
        <v>10183</v>
      </c>
      <c r="K4629" s="56" t="s">
        <v>257</v>
      </c>
      <c r="L4629" s="56" t="s">
        <v>72</v>
      </c>
      <c r="M4629" s="1"/>
    </row>
    <row r="4630" spans="1:13" x14ac:dyDescent="0.25">
      <c r="A4630" s="110" t="s">
        <v>24</v>
      </c>
      <c r="B4630" s="106" t="s">
        <v>165</v>
      </c>
      <c r="C4630" s="56" t="s">
        <v>10189</v>
      </c>
      <c r="D4630" s="56">
        <v>94500</v>
      </c>
      <c r="E4630" s="56" t="s">
        <v>55</v>
      </c>
      <c r="F4630" s="56" t="str">
        <f>+VLOOKUP(Tabla2[[#This Row],[Estado]],Catalogos!$I$3:$J$35,2,0)</f>
        <v>Sureste</v>
      </c>
      <c r="G4630" s="56" t="s">
        <v>10177</v>
      </c>
      <c r="H4630" s="56" t="s">
        <v>10185</v>
      </c>
      <c r="I4630" s="56">
        <v>116</v>
      </c>
      <c r="J4630" s="56" t="s">
        <v>10186</v>
      </c>
      <c r="K4630" s="56" t="s">
        <v>257</v>
      </c>
      <c r="L4630" s="56" t="s">
        <v>72</v>
      </c>
      <c r="M4630" s="1"/>
    </row>
    <row r="4631" spans="1:13" x14ac:dyDescent="0.25">
      <c r="A4631" s="110" t="s">
        <v>24</v>
      </c>
      <c r="B4631" s="106" t="s">
        <v>165</v>
      </c>
      <c r="C4631" s="56" t="s">
        <v>10190</v>
      </c>
      <c r="D4631" s="56">
        <v>94580</v>
      </c>
      <c r="E4631" s="56" t="s">
        <v>55</v>
      </c>
      <c r="F4631" s="56" t="str">
        <f>+VLOOKUP(Tabla2[[#This Row],[Estado]],Catalogos!$I$3:$J$35,2,0)</f>
        <v>Sureste</v>
      </c>
      <c r="G4631" s="56" t="s">
        <v>10177</v>
      </c>
      <c r="H4631" s="56" t="s">
        <v>10191</v>
      </c>
      <c r="I4631" s="56">
        <v>2106</v>
      </c>
      <c r="J4631" s="56" t="s">
        <v>10192</v>
      </c>
      <c r="K4631" s="56" t="s">
        <v>257</v>
      </c>
      <c r="L4631" s="56" t="s">
        <v>72</v>
      </c>
      <c r="M4631" s="1"/>
    </row>
    <row r="4632" spans="1:13" x14ac:dyDescent="0.25">
      <c r="A4632" s="110" t="s">
        <v>29</v>
      </c>
      <c r="B4632" s="106" t="s">
        <v>29</v>
      </c>
      <c r="C4632" s="56" t="s">
        <v>10193</v>
      </c>
      <c r="D4632" s="56">
        <v>91190</v>
      </c>
      <c r="E4632" s="56" t="s">
        <v>55</v>
      </c>
      <c r="F4632" s="56" t="str">
        <f>+VLOOKUP(Tabla2[[#This Row],[Estado]],Catalogos!$I$3:$J$35,2,0)</f>
        <v>Sureste</v>
      </c>
      <c r="G4632" s="56" t="s">
        <v>10177</v>
      </c>
      <c r="H4632" s="56" t="s">
        <v>10194</v>
      </c>
      <c r="I4632" s="56" t="s">
        <v>10195</v>
      </c>
      <c r="J4632" s="56" t="s">
        <v>10196</v>
      </c>
      <c r="K4632" s="56" t="s">
        <v>150</v>
      </c>
      <c r="L4632" s="56" t="s">
        <v>72</v>
      </c>
      <c r="M4632" s="1"/>
    </row>
    <row r="4633" spans="1:13" x14ac:dyDescent="0.25">
      <c r="A4633" s="110" t="s">
        <v>24</v>
      </c>
      <c r="B4633" s="106" t="s">
        <v>165</v>
      </c>
      <c r="C4633" s="56" t="s">
        <v>10200</v>
      </c>
      <c r="D4633" s="56">
        <v>95330</v>
      </c>
      <c r="E4633" s="56" t="s">
        <v>55</v>
      </c>
      <c r="F4633" s="56" t="str">
        <f>+VLOOKUP(Tabla2[[#This Row],[Estado]],Catalogos!$I$3:$J$35,2,0)</f>
        <v>Sureste</v>
      </c>
      <c r="G4633" s="56" t="s">
        <v>10201</v>
      </c>
      <c r="H4633" s="56" t="s">
        <v>10202</v>
      </c>
      <c r="I4633" s="56" t="s">
        <v>10203</v>
      </c>
      <c r="J4633" s="56" t="s">
        <v>401</v>
      </c>
      <c r="K4633" s="56" t="s">
        <v>257</v>
      </c>
      <c r="L4633" s="56" t="s">
        <v>72</v>
      </c>
      <c r="M4633" s="1"/>
    </row>
    <row r="4634" spans="1:13" x14ac:dyDescent="0.25">
      <c r="A4634" s="110" t="s">
        <v>24</v>
      </c>
      <c r="B4634" s="106" t="s">
        <v>165</v>
      </c>
      <c r="C4634" s="56" t="s">
        <v>10204</v>
      </c>
      <c r="D4634" s="56">
        <v>95400</v>
      </c>
      <c r="E4634" s="56" t="s">
        <v>55</v>
      </c>
      <c r="F4634" s="56" t="str">
        <f>+VLOOKUP(Tabla2[[#This Row],[Estado]],Catalogos!$I$3:$J$35,2,0)</f>
        <v>Sureste</v>
      </c>
      <c r="G4634" s="56" t="s">
        <v>10201</v>
      </c>
      <c r="H4634" s="56" t="s">
        <v>10205</v>
      </c>
      <c r="I4634" s="56" t="s">
        <v>10206</v>
      </c>
      <c r="J4634" s="56" t="s">
        <v>1138</v>
      </c>
      <c r="K4634" s="56" t="s">
        <v>257</v>
      </c>
      <c r="L4634" s="56" t="s">
        <v>72</v>
      </c>
      <c r="M4634" s="1"/>
    </row>
    <row r="4635" spans="1:13" x14ac:dyDescent="0.25">
      <c r="A4635" s="110" t="s">
        <v>24</v>
      </c>
      <c r="B4635" s="106" t="s">
        <v>165</v>
      </c>
      <c r="C4635" s="56" t="s">
        <v>10207</v>
      </c>
      <c r="D4635" s="56">
        <v>95400</v>
      </c>
      <c r="E4635" s="56" t="s">
        <v>55</v>
      </c>
      <c r="F4635" s="56" t="str">
        <f>+VLOOKUP(Tabla2[[#This Row],[Estado]],Catalogos!$I$3:$J$35,2,0)</f>
        <v>Sureste</v>
      </c>
      <c r="G4635" s="56" t="s">
        <v>10201</v>
      </c>
      <c r="H4635" s="56" t="s">
        <v>10208</v>
      </c>
      <c r="I4635" s="56" t="s">
        <v>10209</v>
      </c>
      <c r="J4635" s="56" t="s">
        <v>401</v>
      </c>
      <c r="K4635" s="56" t="s">
        <v>257</v>
      </c>
      <c r="L4635" s="56" t="s">
        <v>72</v>
      </c>
      <c r="M4635" s="1"/>
    </row>
    <row r="4636" spans="1:13" x14ac:dyDescent="0.25">
      <c r="A4636" s="110" t="s">
        <v>24</v>
      </c>
      <c r="B4636" s="106" t="s">
        <v>165</v>
      </c>
      <c r="C4636" s="56" t="s">
        <v>10210</v>
      </c>
      <c r="D4636" s="56">
        <v>95400</v>
      </c>
      <c r="E4636" s="56" t="s">
        <v>55</v>
      </c>
      <c r="F4636" s="56" t="str">
        <f>+VLOOKUP(Tabla2[[#This Row],[Estado]],Catalogos!$I$3:$J$35,2,0)</f>
        <v>Sureste</v>
      </c>
      <c r="G4636" s="56" t="s">
        <v>10201</v>
      </c>
      <c r="H4636" s="56" t="s">
        <v>8266</v>
      </c>
      <c r="I4636" s="56">
        <v>301</v>
      </c>
      <c r="J4636" s="56" t="s">
        <v>401</v>
      </c>
      <c r="K4636" s="56" t="s">
        <v>257</v>
      </c>
      <c r="L4636" s="56" t="s">
        <v>72</v>
      </c>
      <c r="M4636" s="1"/>
    </row>
    <row r="4637" spans="1:13" x14ac:dyDescent="0.25">
      <c r="A4637" s="55" t="s">
        <v>24</v>
      </c>
      <c r="B4637" s="83" t="s">
        <v>165</v>
      </c>
      <c r="C4637" s="83" t="s">
        <v>10211</v>
      </c>
      <c r="D4637" s="83">
        <v>95400</v>
      </c>
      <c r="E4637" s="56" t="s">
        <v>55</v>
      </c>
      <c r="F4637" s="56" t="str">
        <f>+VLOOKUP(Tabla2[[#This Row],[Estado]],Catalogos!$I$3:$J$35,2,0)</f>
        <v>Sureste</v>
      </c>
      <c r="G4637" s="56" t="s">
        <v>10201</v>
      </c>
      <c r="H4637" s="83" t="s">
        <v>10212</v>
      </c>
      <c r="I4637" s="83" t="s">
        <v>10213</v>
      </c>
      <c r="J4637" s="83" t="s">
        <v>401</v>
      </c>
      <c r="K4637" s="83" t="s">
        <v>257</v>
      </c>
      <c r="L4637" s="56" t="s">
        <v>72</v>
      </c>
      <c r="M4637" s="16"/>
    </row>
    <row r="4638" spans="1:13" x14ac:dyDescent="0.25">
      <c r="A4638" s="110" t="s">
        <v>24</v>
      </c>
      <c r="B4638" s="83" t="s">
        <v>165</v>
      </c>
      <c r="C4638" s="83" t="s">
        <v>10214</v>
      </c>
      <c r="D4638" s="83">
        <v>95400</v>
      </c>
      <c r="E4638" s="83" t="s">
        <v>55</v>
      </c>
      <c r="F4638" s="56" t="str">
        <f>+VLOOKUP(Tabla2[[#This Row],[Estado]],Catalogos!$I$3:$J$35,2,0)</f>
        <v>Sureste</v>
      </c>
      <c r="G4638" s="83" t="s">
        <v>10201</v>
      </c>
      <c r="H4638" s="83" t="s">
        <v>385</v>
      </c>
      <c r="I4638" s="83" t="s">
        <v>3344</v>
      </c>
      <c r="J4638" s="83" t="s">
        <v>1138</v>
      </c>
      <c r="K4638" s="83" t="s">
        <v>257</v>
      </c>
      <c r="L4638" s="56" t="s">
        <v>72</v>
      </c>
      <c r="M4638" s="16"/>
    </row>
    <row r="4639" spans="1:13" x14ac:dyDescent="0.25">
      <c r="A4639" s="110" t="s">
        <v>24</v>
      </c>
      <c r="B4639" s="83" t="s">
        <v>165</v>
      </c>
      <c r="C4639" s="83" t="s">
        <v>10215</v>
      </c>
      <c r="D4639" s="83">
        <v>95400</v>
      </c>
      <c r="E4639" s="83" t="s">
        <v>55</v>
      </c>
      <c r="F4639" s="56" t="str">
        <f>+VLOOKUP(Tabla2[[#This Row],[Estado]],Catalogos!$I$3:$J$35,2,0)</f>
        <v>Sureste</v>
      </c>
      <c r="G4639" s="83" t="s">
        <v>10201</v>
      </c>
      <c r="H4639" s="83" t="s">
        <v>10216</v>
      </c>
      <c r="I4639" s="83">
        <v>1112</v>
      </c>
      <c r="J4639" s="83" t="s">
        <v>1138</v>
      </c>
      <c r="K4639" s="83" t="s">
        <v>257</v>
      </c>
      <c r="L4639" s="56" t="s">
        <v>72</v>
      </c>
      <c r="M4639" s="16"/>
    </row>
    <row r="4640" spans="1:13" x14ac:dyDescent="0.25">
      <c r="A4640" s="55" t="s">
        <v>24</v>
      </c>
      <c r="B4640" s="56" t="s">
        <v>165</v>
      </c>
      <c r="C4640" s="56" t="s">
        <v>10217</v>
      </c>
      <c r="D4640" s="56">
        <v>91620</v>
      </c>
      <c r="E4640" s="56" t="s">
        <v>55</v>
      </c>
      <c r="F4640" s="56" t="str">
        <f>+VLOOKUP(Tabla2[[#This Row],[Estado]],Catalogos!$I$3:$J$35,2,0)</f>
        <v>Sureste</v>
      </c>
      <c r="G4640" s="56" t="s">
        <v>10218</v>
      </c>
      <c r="H4640" s="56" t="s">
        <v>10219</v>
      </c>
      <c r="I4640" s="56" t="s">
        <v>1130</v>
      </c>
      <c r="J4640" s="56" t="s">
        <v>10220</v>
      </c>
      <c r="K4640" s="56" t="s">
        <v>257</v>
      </c>
      <c r="L4640" s="56" t="s">
        <v>72</v>
      </c>
      <c r="M4640" s="1"/>
    </row>
    <row r="4641" spans="1:13" x14ac:dyDescent="0.25">
      <c r="A4641" s="55" t="s">
        <v>24</v>
      </c>
      <c r="B4641" s="56" t="s">
        <v>165</v>
      </c>
      <c r="C4641" s="56" t="s">
        <v>10221</v>
      </c>
      <c r="D4641" s="56">
        <v>94140</v>
      </c>
      <c r="E4641" s="56" t="s">
        <v>55</v>
      </c>
      <c r="F4641" s="56" t="str">
        <f>+VLOOKUP(Tabla2[[#This Row],[Estado]],Catalogos!$I$3:$J$35,2,0)</f>
        <v>Sureste</v>
      </c>
      <c r="G4641" s="56" t="s">
        <v>10222</v>
      </c>
      <c r="H4641" s="56" t="s">
        <v>10223</v>
      </c>
      <c r="I4641" s="56">
        <v>34</v>
      </c>
      <c r="J4641" s="56" t="s">
        <v>814</v>
      </c>
      <c r="K4641" s="56" t="s">
        <v>257</v>
      </c>
      <c r="L4641" s="56" t="s">
        <v>72</v>
      </c>
      <c r="M4641" s="1"/>
    </row>
    <row r="4642" spans="1:13" x14ac:dyDescent="0.25">
      <c r="A4642" s="55" t="s">
        <v>24</v>
      </c>
      <c r="B4642" s="56" t="s">
        <v>165</v>
      </c>
      <c r="C4642" s="56" t="s">
        <v>10224</v>
      </c>
      <c r="D4642" s="56">
        <v>94140</v>
      </c>
      <c r="E4642" s="56" t="s">
        <v>55</v>
      </c>
      <c r="F4642" s="56" t="str">
        <f>+VLOOKUP(Tabla2[[#This Row],[Estado]],Catalogos!$I$3:$J$35,2,0)</f>
        <v>Sureste</v>
      </c>
      <c r="G4642" s="56" t="s">
        <v>10222</v>
      </c>
      <c r="H4642" s="56" t="s">
        <v>10225</v>
      </c>
      <c r="I4642" s="56">
        <v>706</v>
      </c>
      <c r="J4642" s="56" t="s">
        <v>401</v>
      </c>
      <c r="K4642" s="56" t="s">
        <v>257</v>
      </c>
      <c r="L4642" s="56" t="s">
        <v>72</v>
      </c>
      <c r="M4642" s="1"/>
    </row>
    <row r="4643" spans="1:13" x14ac:dyDescent="0.25">
      <c r="A4643" s="55" t="s">
        <v>24</v>
      </c>
      <c r="B4643" s="56" t="s">
        <v>165</v>
      </c>
      <c r="C4643" s="56" t="s">
        <v>9982</v>
      </c>
      <c r="D4643" s="56">
        <v>96340</v>
      </c>
      <c r="E4643" s="56" t="s">
        <v>55</v>
      </c>
      <c r="F4643" s="56" t="str">
        <f>+VLOOKUP(Tabla2[[#This Row],[Estado]],Catalogos!$I$3:$J$35,2,0)</f>
        <v>Sureste</v>
      </c>
      <c r="G4643" s="56" t="s">
        <v>10226</v>
      </c>
      <c r="H4643" s="56" t="s">
        <v>10227</v>
      </c>
      <c r="I4643" s="56" t="s">
        <v>10228</v>
      </c>
      <c r="J4643" s="56" t="s">
        <v>10229</v>
      </c>
      <c r="K4643" s="56" t="s">
        <v>257</v>
      </c>
      <c r="L4643" s="56" t="s">
        <v>72</v>
      </c>
      <c r="M4643" s="1"/>
    </row>
    <row r="4644" spans="1:13" x14ac:dyDescent="0.25">
      <c r="A4644" s="55" t="s">
        <v>24</v>
      </c>
      <c r="B4644" s="56" t="s">
        <v>165</v>
      </c>
      <c r="C4644" s="56" t="s">
        <v>10230</v>
      </c>
      <c r="D4644" s="56">
        <v>96340</v>
      </c>
      <c r="E4644" s="56" t="s">
        <v>55</v>
      </c>
      <c r="F4644" s="56" t="str">
        <f>+VLOOKUP(Tabla2[[#This Row],[Estado]],Catalogos!$I$3:$J$35,2,0)</f>
        <v>Sureste</v>
      </c>
      <c r="G4644" s="56" t="s">
        <v>10226</v>
      </c>
      <c r="H4644" s="56" t="s">
        <v>10231</v>
      </c>
      <c r="I4644" s="56" t="s">
        <v>10232</v>
      </c>
      <c r="J4644" s="56" t="s">
        <v>10233</v>
      </c>
      <c r="K4644" s="56" t="s">
        <v>257</v>
      </c>
      <c r="L4644" s="56" t="s">
        <v>72</v>
      </c>
      <c r="M4644" s="1"/>
    </row>
    <row r="4645" spans="1:13" x14ac:dyDescent="0.25">
      <c r="A4645" s="55" t="s">
        <v>24</v>
      </c>
      <c r="B4645" s="56" t="s">
        <v>165</v>
      </c>
      <c r="C4645" s="56" t="s">
        <v>9641</v>
      </c>
      <c r="D4645" s="56">
        <v>96340</v>
      </c>
      <c r="E4645" s="56" t="s">
        <v>55</v>
      </c>
      <c r="F4645" s="56" t="str">
        <f>+VLOOKUP(Tabla2[[#This Row],[Estado]],Catalogos!$I$3:$J$35,2,0)</f>
        <v>Sureste</v>
      </c>
      <c r="G4645" s="56" t="s">
        <v>10226</v>
      </c>
      <c r="H4645" s="56" t="s">
        <v>10234</v>
      </c>
      <c r="I4645" s="56" t="s">
        <v>10235</v>
      </c>
      <c r="J4645" s="56" t="s">
        <v>10236</v>
      </c>
      <c r="K4645" s="56" t="s">
        <v>257</v>
      </c>
      <c r="L4645" s="56" t="s">
        <v>72</v>
      </c>
      <c r="M4645" s="1"/>
    </row>
    <row r="4646" spans="1:13" x14ac:dyDescent="0.25">
      <c r="A4646" s="55" t="s">
        <v>24</v>
      </c>
      <c r="B4646" s="56" t="s">
        <v>165</v>
      </c>
      <c r="C4646" s="56" t="s">
        <v>10237</v>
      </c>
      <c r="D4646" s="56">
        <v>96346</v>
      </c>
      <c r="E4646" s="56" t="s">
        <v>55</v>
      </c>
      <c r="F4646" s="56" t="str">
        <f>+VLOOKUP(Tabla2[[#This Row],[Estado]],Catalogos!$I$3:$J$35,2,0)</f>
        <v>Sureste</v>
      </c>
      <c r="G4646" s="56" t="s">
        <v>10226</v>
      </c>
      <c r="H4646" s="56" t="s">
        <v>10238</v>
      </c>
      <c r="I4646" s="56">
        <v>17</v>
      </c>
      <c r="J4646" s="56" t="s">
        <v>10239</v>
      </c>
      <c r="K4646" s="56" t="s">
        <v>257</v>
      </c>
      <c r="L4646" s="56" t="s">
        <v>72</v>
      </c>
      <c r="M4646" s="1"/>
    </row>
    <row r="4647" spans="1:13" x14ac:dyDescent="0.25">
      <c r="A4647" s="55" t="s">
        <v>24</v>
      </c>
      <c r="B4647" s="56" t="s">
        <v>165</v>
      </c>
      <c r="C4647" s="56" t="s">
        <v>10240</v>
      </c>
      <c r="D4647" s="56">
        <v>96370</v>
      </c>
      <c r="E4647" s="56" t="s">
        <v>55</v>
      </c>
      <c r="F4647" s="56" t="str">
        <f>+VLOOKUP(Tabla2[[#This Row],[Estado]],Catalogos!$I$3:$J$35,2,0)</f>
        <v>Sureste</v>
      </c>
      <c r="G4647" s="56" t="s">
        <v>10241</v>
      </c>
      <c r="H4647" s="56" t="s">
        <v>10242</v>
      </c>
      <c r="I4647" s="56">
        <v>101</v>
      </c>
      <c r="J4647" s="56" t="s">
        <v>10243</v>
      </c>
      <c r="K4647" s="56" t="s">
        <v>257</v>
      </c>
      <c r="L4647" s="56" t="s">
        <v>72</v>
      </c>
      <c r="M4647" s="1"/>
    </row>
    <row r="4648" spans="1:13" x14ac:dyDescent="0.25">
      <c r="A4648" s="55" t="s">
        <v>24</v>
      </c>
      <c r="B4648" s="56" t="s">
        <v>165</v>
      </c>
      <c r="C4648" s="56" t="s">
        <v>9982</v>
      </c>
      <c r="D4648" s="56">
        <v>94915</v>
      </c>
      <c r="E4648" s="56" t="s">
        <v>55</v>
      </c>
      <c r="F4648" s="56" t="str">
        <f>+VLOOKUP(Tabla2[[#This Row],[Estado]],Catalogos!$I$3:$J$35,2,0)</f>
        <v>Sureste</v>
      </c>
      <c r="G4648" s="56" t="s">
        <v>10244</v>
      </c>
      <c r="H4648" s="56" t="s">
        <v>10245</v>
      </c>
      <c r="I4648" s="56" t="s">
        <v>10246</v>
      </c>
      <c r="J4648" s="56" t="s">
        <v>10247</v>
      </c>
      <c r="K4648" s="56" t="s">
        <v>257</v>
      </c>
      <c r="L4648" s="56" t="s">
        <v>72</v>
      </c>
      <c r="M4648" s="1"/>
    </row>
    <row r="4649" spans="1:13" x14ac:dyDescent="0.25">
      <c r="A4649" s="55" t="s">
        <v>24</v>
      </c>
      <c r="B4649" s="56" t="s">
        <v>165</v>
      </c>
      <c r="C4649" s="56" t="s">
        <v>10248</v>
      </c>
      <c r="D4649" s="56">
        <v>94470</v>
      </c>
      <c r="E4649" s="56" t="s">
        <v>55</v>
      </c>
      <c r="F4649" s="56" t="str">
        <f>+VLOOKUP(Tabla2[[#This Row],[Estado]],Catalogos!$I$3:$J$35,2,0)</f>
        <v>Sureste</v>
      </c>
      <c r="G4649" s="56" t="s">
        <v>10249</v>
      </c>
      <c r="H4649" s="56" t="s">
        <v>10250</v>
      </c>
      <c r="I4649" s="56">
        <v>103</v>
      </c>
      <c r="J4649" s="56" t="s">
        <v>401</v>
      </c>
      <c r="K4649" s="56" t="s">
        <v>257</v>
      </c>
      <c r="L4649" s="56" t="s">
        <v>72</v>
      </c>
      <c r="M4649" s="1"/>
    </row>
    <row r="4650" spans="1:13" x14ac:dyDescent="0.25">
      <c r="A4650" s="55" t="s">
        <v>24</v>
      </c>
      <c r="B4650" s="56" t="s">
        <v>165</v>
      </c>
      <c r="C4650" s="56" t="s">
        <v>10251</v>
      </c>
      <c r="D4650" s="56">
        <v>94100</v>
      </c>
      <c r="E4650" s="56" t="s">
        <v>55</v>
      </c>
      <c r="F4650" s="56" t="str">
        <f>+VLOOKUP(Tabla2[[#This Row],[Estado]],Catalogos!$I$3:$J$35,2,0)</f>
        <v>Sureste</v>
      </c>
      <c r="G4650" s="56" t="s">
        <v>10252</v>
      </c>
      <c r="H4650" s="56" t="s">
        <v>10253</v>
      </c>
      <c r="I4650" s="56">
        <v>207</v>
      </c>
      <c r="J4650" s="56" t="s">
        <v>401</v>
      </c>
      <c r="K4650" s="56" t="s">
        <v>257</v>
      </c>
      <c r="L4650" s="56" t="s">
        <v>72</v>
      </c>
      <c r="M4650" s="1"/>
    </row>
    <row r="4651" spans="1:13" x14ac:dyDescent="0.25">
      <c r="A4651" s="55" t="s">
        <v>24</v>
      </c>
      <c r="B4651" s="56" t="s">
        <v>165</v>
      </c>
      <c r="C4651" s="56" t="s">
        <v>10254</v>
      </c>
      <c r="D4651" s="56">
        <v>94100</v>
      </c>
      <c r="E4651" s="56" t="s">
        <v>55</v>
      </c>
      <c r="F4651" s="56" t="str">
        <f>+VLOOKUP(Tabla2[[#This Row],[Estado]],Catalogos!$I$3:$J$35,2,0)</f>
        <v>Sureste</v>
      </c>
      <c r="G4651" s="56" t="s">
        <v>10252</v>
      </c>
      <c r="H4651" s="56" t="s">
        <v>10255</v>
      </c>
      <c r="I4651" s="56">
        <v>1274</v>
      </c>
      <c r="J4651" s="56" t="s">
        <v>814</v>
      </c>
      <c r="K4651" s="56" t="s">
        <v>257</v>
      </c>
      <c r="L4651" s="56" t="s">
        <v>72</v>
      </c>
      <c r="M4651" s="1"/>
    </row>
    <row r="4652" spans="1:13" x14ac:dyDescent="0.25">
      <c r="A4652" s="55" t="s">
        <v>24</v>
      </c>
      <c r="B4652" s="56" t="s">
        <v>165</v>
      </c>
      <c r="C4652" s="56" t="s">
        <v>10256</v>
      </c>
      <c r="D4652" s="56">
        <v>95850</v>
      </c>
      <c r="E4652" s="56" t="s">
        <v>55</v>
      </c>
      <c r="F4652" s="56" t="str">
        <f>+VLOOKUP(Tabla2[[#This Row],[Estado]],Catalogos!$I$3:$J$35,2,0)</f>
        <v>Sureste</v>
      </c>
      <c r="G4652" s="56" t="s">
        <v>10257</v>
      </c>
      <c r="H4652" s="56" t="s">
        <v>2890</v>
      </c>
      <c r="I4652" s="56">
        <v>3</v>
      </c>
      <c r="J4652" s="56" t="s">
        <v>401</v>
      </c>
      <c r="K4652" s="56" t="s">
        <v>257</v>
      </c>
      <c r="L4652" s="56" t="s">
        <v>72</v>
      </c>
      <c r="M4652" s="1"/>
    </row>
    <row r="4653" spans="1:13" x14ac:dyDescent="0.25">
      <c r="A4653" s="55" t="s">
        <v>24</v>
      </c>
      <c r="B4653" s="56" t="s">
        <v>165</v>
      </c>
      <c r="C4653" s="56" t="s">
        <v>10258</v>
      </c>
      <c r="D4653" s="56">
        <v>95640</v>
      </c>
      <c r="E4653" s="56" t="s">
        <v>55</v>
      </c>
      <c r="F4653" s="56" t="str">
        <f>+VLOOKUP(Tabla2[[#This Row],[Estado]],Catalogos!$I$3:$J$35,2,0)</f>
        <v>Sureste</v>
      </c>
      <c r="G4653" s="56" t="s">
        <v>10259</v>
      </c>
      <c r="H4653" s="56" t="s">
        <v>10260</v>
      </c>
      <c r="I4653" s="56">
        <v>445</v>
      </c>
      <c r="J4653" s="56" t="s">
        <v>401</v>
      </c>
      <c r="K4653" s="56" t="s">
        <v>257</v>
      </c>
      <c r="L4653" s="56" t="s">
        <v>72</v>
      </c>
      <c r="M4653" s="1"/>
    </row>
    <row r="4654" spans="1:13" x14ac:dyDescent="0.25">
      <c r="A4654" s="55" t="s">
        <v>24</v>
      </c>
      <c r="B4654" s="56" t="s">
        <v>165</v>
      </c>
      <c r="C4654" s="56" t="s">
        <v>10261</v>
      </c>
      <c r="D4654" s="56">
        <v>94180</v>
      </c>
      <c r="E4654" s="56" t="s">
        <v>55</v>
      </c>
      <c r="F4654" s="56" t="str">
        <f>+VLOOKUP(Tabla2[[#This Row],[Estado]],Catalogos!$I$3:$J$35,2,0)</f>
        <v>Sureste</v>
      </c>
      <c r="G4654" s="56" t="s">
        <v>10262</v>
      </c>
      <c r="H4654" s="56" t="s">
        <v>10263</v>
      </c>
      <c r="I4654" s="56">
        <v>6</v>
      </c>
      <c r="J4654" s="56" t="s">
        <v>401</v>
      </c>
      <c r="K4654" s="56" t="s">
        <v>257</v>
      </c>
      <c r="L4654" s="56" t="s">
        <v>72</v>
      </c>
      <c r="M4654" s="1"/>
    </row>
    <row r="4655" spans="1:13" x14ac:dyDescent="0.25">
      <c r="A4655" s="55" t="s">
        <v>24</v>
      </c>
      <c r="B4655" s="56" t="s">
        <v>165</v>
      </c>
      <c r="C4655" s="56" t="s">
        <v>10264</v>
      </c>
      <c r="D4655" s="56">
        <v>96365</v>
      </c>
      <c r="E4655" s="56" t="s">
        <v>55</v>
      </c>
      <c r="F4655" s="56" t="str">
        <f>+VLOOKUP(Tabla2[[#This Row],[Estado]],Catalogos!$I$3:$J$35,2,0)</f>
        <v>Sureste</v>
      </c>
      <c r="G4655" s="56" t="s">
        <v>10265</v>
      </c>
      <c r="H4655" s="56" t="s">
        <v>10266</v>
      </c>
      <c r="I4655" s="56" t="s">
        <v>10267</v>
      </c>
      <c r="J4655" s="56" t="s">
        <v>401</v>
      </c>
      <c r="K4655" s="56" t="s">
        <v>257</v>
      </c>
      <c r="L4655" s="56" t="s">
        <v>72</v>
      </c>
      <c r="M4655" s="1"/>
    </row>
    <row r="4656" spans="1:13" x14ac:dyDescent="0.25">
      <c r="A4656" s="55" t="s">
        <v>24</v>
      </c>
      <c r="B4656" s="56" t="s">
        <v>165</v>
      </c>
      <c r="C4656" s="56" t="s">
        <v>10268</v>
      </c>
      <c r="D4656" s="56">
        <v>94410</v>
      </c>
      <c r="E4656" s="56" t="s">
        <v>55</v>
      </c>
      <c r="F4656" s="56" t="str">
        <f>+VLOOKUP(Tabla2[[#This Row],[Estado]],Catalogos!$I$3:$J$35,2,0)</f>
        <v>Sureste</v>
      </c>
      <c r="G4656" s="56" t="s">
        <v>10269</v>
      </c>
      <c r="H4656" s="56" t="s">
        <v>10270</v>
      </c>
      <c r="I4656" s="56">
        <v>5</v>
      </c>
      <c r="J4656" s="56" t="s">
        <v>401</v>
      </c>
      <c r="K4656" s="56" t="s">
        <v>257</v>
      </c>
      <c r="L4656" s="56" t="s">
        <v>72</v>
      </c>
      <c r="M4656" s="1"/>
    </row>
    <row r="4657" spans="1:13" x14ac:dyDescent="0.25">
      <c r="A4657" s="55" t="s">
        <v>24</v>
      </c>
      <c r="B4657" s="56" t="s">
        <v>165</v>
      </c>
      <c r="C4657" s="56" t="s">
        <v>10271</v>
      </c>
      <c r="D4657" s="56">
        <v>96200</v>
      </c>
      <c r="E4657" s="56" t="s">
        <v>55</v>
      </c>
      <c r="F4657" s="56" t="str">
        <f>+VLOOKUP(Tabla2[[#This Row],[Estado]],Catalogos!$I$3:$J$35,2,0)</f>
        <v>Sureste</v>
      </c>
      <c r="G4657" s="56" t="s">
        <v>10272</v>
      </c>
      <c r="H4657" s="56" t="s">
        <v>10273</v>
      </c>
      <c r="I4657" s="56" t="s">
        <v>10274</v>
      </c>
      <c r="J4657" s="56" t="s">
        <v>401</v>
      </c>
      <c r="K4657" s="56" t="s">
        <v>257</v>
      </c>
      <c r="L4657" s="56" t="s">
        <v>72</v>
      </c>
      <c r="M4657" s="1"/>
    </row>
    <row r="4658" spans="1:13" x14ac:dyDescent="0.25">
      <c r="A4658" s="55" t="s">
        <v>24</v>
      </c>
      <c r="B4658" s="56" t="s">
        <v>165</v>
      </c>
      <c r="C4658" s="56" t="s">
        <v>10275</v>
      </c>
      <c r="D4658" s="56">
        <v>96200</v>
      </c>
      <c r="E4658" s="56" t="s">
        <v>55</v>
      </c>
      <c r="F4658" s="56" t="str">
        <f>+VLOOKUP(Tabla2[[#This Row],[Estado]],Catalogos!$I$3:$J$35,2,0)</f>
        <v>Sureste</v>
      </c>
      <c r="G4658" s="56" t="s">
        <v>10272</v>
      </c>
      <c r="H4658" s="56" t="s">
        <v>10276</v>
      </c>
      <c r="I4658" s="56" t="s">
        <v>10277</v>
      </c>
      <c r="J4658" s="56" t="s">
        <v>1138</v>
      </c>
      <c r="K4658" s="56" t="s">
        <v>257</v>
      </c>
      <c r="L4658" s="56" t="s">
        <v>72</v>
      </c>
      <c r="M4658" s="1"/>
    </row>
    <row r="4659" spans="1:13" x14ac:dyDescent="0.25">
      <c r="A4659" s="55" t="s">
        <v>24</v>
      </c>
      <c r="B4659" s="56" t="s">
        <v>165</v>
      </c>
      <c r="C4659" s="56" t="s">
        <v>10278</v>
      </c>
      <c r="D4659" s="56">
        <v>95580</v>
      </c>
      <c r="E4659" s="56" t="s">
        <v>55</v>
      </c>
      <c r="F4659" s="56" t="str">
        <f>+VLOOKUP(Tabla2[[#This Row],[Estado]],Catalogos!$I$3:$J$35,2,0)</f>
        <v>Sureste</v>
      </c>
      <c r="G4659" s="56" t="s">
        <v>10279</v>
      </c>
      <c r="H4659" s="56" t="s">
        <v>10280</v>
      </c>
      <c r="I4659" s="56">
        <v>85</v>
      </c>
      <c r="J4659" s="56" t="s">
        <v>10281</v>
      </c>
      <c r="K4659" s="56" t="s">
        <v>257</v>
      </c>
      <c r="L4659" s="56" t="s">
        <v>72</v>
      </c>
      <c r="M4659" s="1"/>
    </row>
    <row r="4660" spans="1:13" x14ac:dyDescent="0.25">
      <c r="A4660" s="55" t="s">
        <v>24</v>
      </c>
      <c r="B4660" s="56" t="s">
        <v>165</v>
      </c>
      <c r="C4660" s="56" t="s">
        <v>10282</v>
      </c>
      <c r="D4660" s="56">
        <v>95690</v>
      </c>
      <c r="E4660" s="56" t="s">
        <v>55</v>
      </c>
      <c r="F4660" s="56" t="str">
        <f>+VLOOKUP(Tabla2[[#This Row],[Estado]],Catalogos!$I$3:$J$35,2,0)</f>
        <v>Sureste</v>
      </c>
      <c r="G4660" s="56" t="s">
        <v>10283</v>
      </c>
      <c r="H4660" s="56" t="s">
        <v>39</v>
      </c>
      <c r="I4660" s="56">
        <v>503</v>
      </c>
      <c r="J4660" s="56" t="s">
        <v>401</v>
      </c>
      <c r="K4660" s="56" t="s">
        <v>257</v>
      </c>
      <c r="L4660" s="56" t="s">
        <v>72</v>
      </c>
      <c r="M4660" s="1"/>
    </row>
    <row r="4661" spans="1:13" x14ac:dyDescent="0.25">
      <c r="A4661" s="55" t="s">
        <v>24</v>
      </c>
      <c r="B4661" s="56" t="s">
        <v>165</v>
      </c>
      <c r="C4661" s="56" t="s">
        <v>10284</v>
      </c>
      <c r="D4661" s="56">
        <v>95693</v>
      </c>
      <c r="E4661" s="56" t="s">
        <v>55</v>
      </c>
      <c r="F4661" s="56" t="str">
        <f>+VLOOKUP(Tabla2[[#This Row],[Estado]],Catalogos!$I$3:$J$35,2,0)</f>
        <v>Sureste</v>
      </c>
      <c r="G4661" s="56" t="s">
        <v>10283</v>
      </c>
      <c r="H4661" s="56" t="s">
        <v>10285</v>
      </c>
      <c r="I4661" s="56">
        <v>7</v>
      </c>
      <c r="J4661" s="56" t="s">
        <v>10286</v>
      </c>
      <c r="K4661" s="56" t="s">
        <v>257</v>
      </c>
      <c r="L4661" s="56" t="s">
        <v>72</v>
      </c>
      <c r="M4661" s="1"/>
    </row>
    <row r="4662" spans="1:13" x14ac:dyDescent="0.25">
      <c r="A4662" s="55" t="s">
        <v>24</v>
      </c>
      <c r="B4662" s="56" t="s">
        <v>165</v>
      </c>
      <c r="C4662" s="56" t="s">
        <v>10287</v>
      </c>
      <c r="D4662" s="56">
        <v>96980</v>
      </c>
      <c r="E4662" s="56" t="s">
        <v>55</v>
      </c>
      <c r="F4662" s="56" t="str">
        <f>+VLOOKUP(Tabla2[[#This Row],[Estado]],Catalogos!$I$3:$J$35,2,0)</f>
        <v>Sureste</v>
      </c>
      <c r="G4662" s="56" t="s">
        <v>10288</v>
      </c>
      <c r="H4662" s="56" t="s">
        <v>10289</v>
      </c>
      <c r="I4662" s="56">
        <v>1801</v>
      </c>
      <c r="J4662" s="56" t="s">
        <v>10290</v>
      </c>
      <c r="K4662" s="56" t="s">
        <v>257</v>
      </c>
      <c r="L4662" s="56" t="s">
        <v>72</v>
      </c>
      <c r="M4662" s="1"/>
    </row>
    <row r="4663" spans="1:13" x14ac:dyDescent="0.25">
      <c r="A4663" s="55" t="s">
        <v>24</v>
      </c>
      <c r="B4663" s="56" t="s">
        <v>165</v>
      </c>
      <c r="C4663" s="56" t="s">
        <v>10291</v>
      </c>
      <c r="D4663" s="56">
        <v>96980</v>
      </c>
      <c r="E4663" s="56" t="s">
        <v>55</v>
      </c>
      <c r="F4663" s="56" t="str">
        <f>+VLOOKUP(Tabla2[[#This Row],[Estado]],Catalogos!$I$3:$J$35,2,0)</f>
        <v>Sureste</v>
      </c>
      <c r="G4663" s="56" t="s">
        <v>10288</v>
      </c>
      <c r="H4663" s="56" t="s">
        <v>10292</v>
      </c>
      <c r="I4663" s="56" t="s">
        <v>10293</v>
      </c>
      <c r="J4663" s="56" t="s">
        <v>10294</v>
      </c>
      <c r="K4663" s="56" t="s">
        <v>257</v>
      </c>
      <c r="L4663" s="56" t="s">
        <v>72</v>
      </c>
      <c r="M4663" s="1"/>
    </row>
    <row r="4664" spans="1:13" x14ac:dyDescent="0.25">
      <c r="A4664" s="55" t="s">
        <v>24</v>
      </c>
      <c r="B4664" s="56" t="s">
        <v>165</v>
      </c>
      <c r="C4664" s="56" t="s">
        <v>10295</v>
      </c>
      <c r="D4664" s="56">
        <v>96980</v>
      </c>
      <c r="E4664" s="56" t="s">
        <v>55</v>
      </c>
      <c r="F4664" s="56" t="str">
        <f>+VLOOKUP(Tabla2[[#This Row],[Estado]],Catalogos!$I$3:$J$35,2,0)</f>
        <v>Sureste</v>
      </c>
      <c r="G4664" s="56" t="s">
        <v>10288</v>
      </c>
      <c r="H4664" s="56" t="s">
        <v>10296</v>
      </c>
      <c r="I4664" s="56">
        <v>105</v>
      </c>
      <c r="J4664" s="56" t="s">
        <v>401</v>
      </c>
      <c r="K4664" s="56" t="s">
        <v>257</v>
      </c>
      <c r="L4664" s="56" t="s">
        <v>72</v>
      </c>
      <c r="M4664" s="1"/>
    </row>
    <row r="4665" spans="1:13" x14ac:dyDescent="0.25">
      <c r="A4665" s="55" t="s">
        <v>24</v>
      </c>
      <c r="B4665" s="56" t="s">
        <v>165</v>
      </c>
      <c r="C4665" s="56" t="s">
        <v>10297</v>
      </c>
      <c r="D4665" s="56">
        <v>96980</v>
      </c>
      <c r="E4665" s="56" t="s">
        <v>55</v>
      </c>
      <c r="F4665" s="56" t="str">
        <f>+VLOOKUP(Tabla2[[#This Row],[Estado]],Catalogos!$I$3:$J$35,2,0)</f>
        <v>Sureste</v>
      </c>
      <c r="G4665" s="56" t="s">
        <v>10288</v>
      </c>
      <c r="H4665" s="56" t="s">
        <v>52</v>
      </c>
      <c r="I4665" s="56">
        <v>9</v>
      </c>
      <c r="J4665" s="56" t="s">
        <v>10298</v>
      </c>
      <c r="K4665" s="56" t="s">
        <v>257</v>
      </c>
      <c r="L4665" s="56" t="s">
        <v>72</v>
      </c>
      <c r="M4665" s="1"/>
    </row>
    <row r="4666" spans="1:13" x14ac:dyDescent="0.25">
      <c r="A4666" s="55" t="s">
        <v>24</v>
      </c>
      <c r="B4666" s="56" t="s">
        <v>165</v>
      </c>
      <c r="C4666" s="56" t="s">
        <v>10299</v>
      </c>
      <c r="D4666" s="56">
        <v>91330</v>
      </c>
      <c r="E4666" s="56" t="s">
        <v>55</v>
      </c>
      <c r="F4666" s="56" t="str">
        <f>+VLOOKUP(Tabla2[[#This Row],[Estado]],Catalogos!$I$3:$J$35,2,0)</f>
        <v>Sureste</v>
      </c>
      <c r="G4666" s="56" t="s">
        <v>10300</v>
      </c>
      <c r="H4666" s="56" t="s">
        <v>9901</v>
      </c>
      <c r="I4666" s="56">
        <v>39</v>
      </c>
      <c r="J4666" s="56" t="s">
        <v>401</v>
      </c>
      <c r="K4666" s="56" t="s">
        <v>257</v>
      </c>
      <c r="L4666" s="56" t="s">
        <v>72</v>
      </c>
      <c r="M4666" s="1"/>
    </row>
    <row r="4667" spans="1:13" x14ac:dyDescent="0.25">
      <c r="A4667" s="55" t="s">
        <v>24</v>
      </c>
      <c r="B4667" s="56" t="s">
        <v>165</v>
      </c>
      <c r="C4667" s="56" t="s">
        <v>10301</v>
      </c>
      <c r="D4667" s="56">
        <v>95280</v>
      </c>
      <c r="E4667" s="56" t="s">
        <v>55</v>
      </c>
      <c r="F4667" s="56" t="str">
        <f>+VLOOKUP(Tabla2[[#This Row],[Estado]],Catalogos!$I$3:$J$35,2,0)</f>
        <v>Sureste</v>
      </c>
      <c r="G4667" s="56" t="s">
        <v>10302</v>
      </c>
      <c r="H4667" s="56" t="s">
        <v>10303</v>
      </c>
      <c r="I4667" s="56" t="s">
        <v>10304</v>
      </c>
      <c r="J4667" s="56" t="s">
        <v>401</v>
      </c>
      <c r="K4667" s="56" t="s">
        <v>257</v>
      </c>
      <c r="L4667" s="56" t="s">
        <v>72</v>
      </c>
      <c r="M4667" s="1"/>
    </row>
    <row r="4668" spans="1:13" x14ac:dyDescent="0.25">
      <c r="A4668" s="55" t="s">
        <v>24</v>
      </c>
      <c r="B4668" s="56" t="s">
        <v>165</v>
      </c>
      <c r="C4668" s="56" t="s">
        <v>10305</v>
      </c>
      <c r="D4668" s="56">
        <v>95280</v>
      </c>
      <c r="E4668" s="56" t="s">
        <v>55</v>
      </c>
      <c r="F4668" s="56" t="str">
        <f>+VLOOKUP(Tabla2[[#This Row],[Estado]],Catalogos!$I$3:$J$35,2,0)</f>
        <v>Sureste</v>
      </c>
      <c r="G4668" s="56" t="s">
        <v>10302</v>
      </c>
      <c r="H4668" s="56" t="s">
        <v>303</v>
      </c>
      <c r="I4668" s="56">
        <v>219</v>
      </c>
      <c r="J4668" s="56" t="s">
        <v>401</v>
      </c>
      <c r="K4668" s="56" t="s">
        <v>257</v>
      </c>
      <c r="L4668" s="56" t="s">
        <v>72</v>
      </c>
      <c r="M4668" s="1"/>
    </row>
    <row r="4669" spans="1:13" x14ac:dyDescent="0.25">
      <c r="A4669" s="55" t="s">
        <v>24</v>
      </c>
      <c r="B4669" s="56" t="s">
        <v>165</v>
      </c>
      <c r="C4669" s="56" t="s">
        <v>10306</v>
      </c>
      <c r="D4669" s="56">
        <v>94700</v>
      </c>
      <c r="E4669" s="56" t="s">
        <v>55</v>
      </c>
      <c r="F4669" s="56" t="str">
        <f>+VLOOKUP(Tabla2[[#This Row],[Estado]],Catalogos!$I$3:$J$35,2,0)</f>
        <v>Sureste</v>
      </c>
      <c r="G4669" s="56" t="s">
        <v>10307</v>
      </c>
      <c r="H4669" s="56" t="s">
        <v>3728</v>
      </c>
      <c r="I4669" s="56" t="s">
        <v>10308</v>
      </c>
      <c r="J4669" s="56" t="s">
        <v>401</v>
      </c>
      <c r="K4669" s="56" t="s">
        <v>257</v>
      </c>
      <c r="L4669" s="56" t="s">
        <v>72</v>
      </c>
      <c r="M4669" s="1"/>
    </row>
    <row r="4670" spans="1:13" x14ac:dyDescent="0.25">
      <c r="A4670" s="55" t="s">
        <v>24</v>
      </c>
      <c r="B4670" s="56" t="s">
        <v>165</v>
      </c>
      <c r="C4670" s="56" t="s">
        <v>10309</v>
      </c>
      <c r="D4670" s="56">
        <v>94274</v>
      </c>
      <c r="E4670" s="56" t="s">
        <v>55</v>
      </c>
      <c r="F4670" s="56" t="str">
        <f>+VLOOKUP(Tabla2[[#This Row],[Estado]],Catalogos!$I$3:$J$35,2,0)</f>
        <v>Sureste</v>
      </c>
      <c r="G4670" s="56" t="s">
        <v>10310</v>
      </c>
      <c r="H4670" s="56" t="s">
        <v>10311</v>
      </c>
      <c r="I4670" s="56" t="s">
        <v>10312</v>
      </c>
      <c r="J4670" s="56" t="s">
        <v>10313</v>
      </c>
      <c r="K4670" s="56" t="s">
        <v>257</v>
      </c>
      <c r="L4670" s="56" t="s">
        <v>72</v>
      </c>
      <c r="M4670" s="1"/>
    </row>
    <row r="4671" spans="1:13" x14ac:dyDescent="0.25">
      <c r="A4671" s="55" t="s">
        <v>24</v>
      </c>
      <c r="B4671" s="56" t="s">
        <v>165</v>
      </c>
      <c r="C4671" s="56" t="s">
        <v>10314</v>
      </c>
      <c r="D4671" s="56">
        <v>94273</v>
      </c>
      <c r="E4671" s="56" t="s">
        <v>55</v>
      </c>
      <c r="F4671" s="56" t="str">
        <f>+VLOOKUP(Tabla2[[#This Row],[Estado]],Catalogos!$I$3:$J$35,2,0)</f>
        <v>Sureste</v>
      </c>
      <c r="G4671" s="56" t="s">
        <v>10310</v>
      </c>
      <c r="H4671" s="56" t="s">
        <v>10315</v>
      </c>
      <c r="I4671" s="56" t="s">
        <v>10316</v>
      </c>
      <c r="J4671" s="56" t="s">
        <v>401</v>
      </c>
      <c r="K4671" s="56" t="s">
        <v>257</v>
      </c>
      <c r="L4671" s="56" t="s">
        <v>72</v>
      </c>
      <c r="M4671" s="1"/>
    </row>
    <row r="4672" spans="1:13" x14ac:dyDescent="0.25">
      <c r="A4672" s="55" t="s">
        <v>24</v>
      </c>
      <c r="B4672" s="56" t="s">
        <v>165</v>
      </c>
      <c r="C4672" s="56" t="s">
        <v>10317</v>
      </c>
      <c r="D4672" s="56">
        <v>94276</v>
      </c>
      <c r="E4672" s="56" t="s">
        <v>55</v>
      </c>
      <c r="F4672" s="56" t="str">
        <f>+VLOOKUP(Tabla2[[#This Row],[Estado]],Catalogos!$I$3:$J$35,2,0)</f>
        <v>Sureste</v>
      </c>
      <c r="G4672" s="56" t="s">
        <v>10310</v>
      </c>
      <c r="H4672" s="56" t="s">
        <v>10318</v>
      </c>
      <c r="I4672" s="56" t="s">
        <v>10319</v>
      </c>
      <c r="J4672" s="56" t="s">
        <v>10320</v>
      </c>
      <c r="K4672" s="56" t="s">
        <v>257</v>
      </c>
      <c r="L4672" s="56" t="s">
        <v>72</v>
      </c>
      <c r="M4672" s="1"/>
    </row>
    <row r="4673" spans="1:13" x14ac:dyDescent="0.25">
      <c r="A4673" s="55" t="s">
        <v>24</v>
      </c>
      <c r="B4673" s="56" t="s">
        <v>165</v>
      </c>
      <c r="C4673" s="56" t="s">
        <v>10321</v>
      </c>
      <c r="D4673" s="56">
        <v>96730</v>
      </c>
      <c r="E4673" s="56" t="s">
        <v>55</v>
      </c>
      <c r="F4673" s="56" t="str">
        <f>+VLOOKUP(Tabla2[[#This Row],[Estado]],Catalogos!$I$3:$J$35,2,0)</f>
        <v>Sureste</v>
      </c>
      <c r="G4673" s="56" t="s">
        <v>10322</v>
      </c>
      <c r="H4673" s="56" t="s">
        <v>10323</v>
      </c>
      <c r="I4673" s="56" t="s">
        <v>10324</v>
      </c>
      <c r="J4673" s="56" t="s">
        <v>10325</v>
      </c>
      <c r="K4673" s="56" t="s">
        <v>257</v>
      </c>
      <c r="L4673" s="56" t="s">
        <v>72</v>
      </c>
      <c r="M4673" s="1"/>
    </row>
    <row r="4674" spans="1:13" x14ac:dyDescent="0.25">
      <c r="A4674" s="110" t="s">
        <v>24</v>
      </c>
      <c r="B4674" s="83" t="s">
        <v>165</v>
      </c>
      <c r="C4674" s="83" t="s">
        <v>10326</v>
      </c>
      <c r="D4674" s="83">
        <v>96700</v>
      </c>
      <c r="E4674" s="83" t="s">
        <v>55</v>
      </c>
      <c r="F4674" s="83" t="str">
        <f>+VLOOKUP(Tabla2[[#This Row],[Estado]],Catalogos!$I$3:$J$35,2,0)</f>
        <v>Sureste</v>
      </c>
      <c r="G4674" s="83" t="s">
        <v>10322</v>
      </c>
      <c r="H4674" s="83" t="s">
        <v>10327</v>
      </c>
      <c r="I4674" s="83" t="s">
        <v>10328</v>
      </c>
      <c r="J4674" s="83" t="s">
        <v>401</v>
      </c>
      <c r="K4674" s="83" t="s">
        <v>257</v>
      </c>
      <c r="L4674" s="83" t="s">
        <v>72</v>
      </c>
      <c r="M4674" s="16"/>
    </row>
    <row r="4675" spans="1:13" x14ac:dyDescent="0.25">
      <c r="A4675" s="55" t="s">
        <v>24</v>
      </c>
      <c r="B4675" s="56" t="s">
        <v>165</v>
      </c>
      <c r="C4675" s="56" t="s">
        <v>10329</v>
      </c>
      <c r="D4675" s="56">
        <v>96710</v>
      </c>
      <c r="E4675" s="56" t="s">
        <v>55</v>
      </c>
      <c r="F4675" s="83" t="str">
        <f>+VLOOKUP(Tabla2[[#This Row],[Estado]],Catalogos!$I$3:$J$35,2,0)</f>
        <v>Sureste</v>
      </c>
      <c r="G4675" s="56" t="s">
        <v>10322</v>
      </c>
      <c r="H4675" s="56" t="s">
        <v>10330</v>
      </c>
      <c r="I4675" s="56" t="s">
        <v>10331</v>
      </c>
      <c r="J4675" s="56" t="s">
        <v>10332</v>
      </c>
      <c r="K4675" s="56" t="s">
        <v>257</v>
      </c>
      <c r="L4675" s="69" t="s">
        <v>72</v>
      </c>
      <c r="M4675" s="12"/>
    </row>
    <row r="4676" spans="1:13" x14ac:dyDescent="0.25">
      <c r="A4676" s="55" t="s">
        <v>24</v>
      </c>
      <c r="B4676" s="56" t="s">
        <v>165</v>
      </c>
      <c r="C4676" s="56" t="s">
        <v>10333</v>
      </c>
      <c r="D4676" s="56">
        <v>96700</v>
      </c>
      <c r="E4676" s="56" t="s">
        <v>55</v>
      </c>
      <c r="F4676" s="83" t="str">
        <f>+VLOOKUP(Tabla2[[#This Row],[Estado]],Catalogos!$I$3:$J$35,2,0)</f>
        <v>Sureste</v>
      </c>
      <c r="G4676" s="56" t="s">
        <v>10322</v>
      </c>
      <c r="H4676" s="56" t="s">
        <v>10334</v>
      </c>
      <c r="I4676" s="56" t="s">
        <v>10335</v>
      </c>
      <c r="J4676" s="56" t="s">
        <v>401</v>
      </c>
      <c r="K4676" s="56" t="s">
        <v>257</v>
      </c>
      <c r="L4676" s="56" t="s">
        <v>72</v>
      </c>
      <c r="M4676" s="12"/>
    </row>
    <row r="4677" spans="1:13" x14ac:dyDescent="0.25">
      <c r="A4677" s="55" t="s">
        <v>24</v>
      </c>
      <c r="B4677" s="56" t="s">
        <v>165</v>
      </c>
      <c r="C4677" s="56" t="s">
        <v>10336</v>
      </c>
      <c r="D4677" s="56">
        <v>96700</v>
      </c>
      <c r="E4677" s="56" t="s">
        <v>55</v>
      </c>
      <c r="F4677" s="83" t="str">
        <f>+VLOOKUP(Tabla2[[#This Row],[Estado]],Catalogos!$I$3:$J$35,2,0)</f>
        <v>Sureste</v>
      </c>
      <c r="G4677" s="56" t="s">
        <v>10322</v>
      </c>
      <c r="H4677" s="56" t="s">
        <v>10337</v>
      </c>
      <c r="I4677" s="56" t="s">
        <v>10338</v>
      </c>
      <c r="J4677" s="56" t="s">
        <v>401</v>
      </c>
      <c r="K4677" s="56" t="s">
        <v>257</v>
      </c>
      <c r="L4677" s="56" t="s">
        <v>72</v>
      </c>
      <c r="M4677" s="12"/>
    </row>
    <row r="4678" spans="1:13" x14ac:dyDescent="0.25">
      <c r="A4678" s="55" t="s">
        <v>24</v>
      </c>
      <c r="B4678" s="56" t="s">
        <v>165</v>
      </c>
      <c r="C4678" s="56" t="s">
        <v>10339</v>
      </c>
      <c r="D4678" s="56">
        <v>96348</v>
      </c>
      <c r="E4678" s="56" t="s">
        <v>55</v>
      </c>
      <c r="F4678" s="83" t="str">
        <f>+VLOOKUP(Tabla2[[#This Row],[Estado]],Catalogos!$I$3:$J$35,2,0)</f>
        <v>Sureste</v>
      </c>
      <c r="G4678" s="56" t="s">
        <v>10322</v>
      </c>
      <c r="H4678" s="56" t="s">
        <v>10340</v>
      </c>
      <c r="I4678" s="56" t="s">
        <v>172</v>
      </c>
      <c r="J4678" s="56" t="s">
        <v>10341</v>
      </c>
      <c r="K4678" s="56" t="s">
        <v>257</v>
      </c>
      <c r="L4678" s="56" t="s">
        <v>72</v>
      </c>
      <c r="M4678" s="12"/>
    </row>
    <row r="4679" spans="1:13" x14ac:dyDescent="0.25">
      <c r="A4679" s="55" t="s">
        <v>24</v>
      </c>
      <c r="B4679" s="56" t="s">
        <v>165</v>
      </c>
      <c r="C4679" s="56" t="s">
        <v>10342</v>
      </c>
      <c r="D4679" s="56">
        <v>96700</v>
      </c>
      <c r="E4679" s="56" t="s">
        <v>55</v>
      </c>
      <c r="F4679" s="83" t="str">
        <f>+VLOOKUP(Tabla2[[#This Row],[Estado]],Catalogos!$I$3:$J$35,2,0)</f>
        <v>Sureste</v>
      </c>
      <c r="G4679" s="56" t="s">
        <v>10322</v>
      </c>
      <c r="H4679" s="56" t="s">
        <v>10343</v>
      </c>
      <c r="I4679" s="56">
        <v>110</v>
      </c>
      <c r="J4679" s="56" t="s">
        <v>401</v>
      </c>
      <c r="K4679" s="56" t="s">
        <v>257</v>
      </c>
      <c r="L4679" s="56" t="s">
        <v>72</v>
      </c>
      <c r="M4679" s="12"/>
    </row>
    <row r="4680" spans="1:13" x14ac:dyDescent="0.25">
      <c r="A4680" s="55" t="s">
        <v>24</v>
      </c>
      <c r="B4680" s="56" t="s">
        <v>165</v>
      </c>
      <c r="C4680" s="56" t="s">
        <v>10344</v>
      </c>
      <c r="D4680" s="56">
        <v>96790</v>
      </c>
      <c r="E4680" s="56" t="s">
        <v>55</v>
      </c>
      <c r="F4680" s="83" t="str">
        <f>+VLOOKUP(Tabla2[[#This Row],[Estado]],Catalogos!$I$3:$J$35,2,0)</f>
        <v>Sureste</v>
      </c>
      <c r="G4680" s="56" t="s">
        <v>10322</v>
      </c>
      <c r="H4680" s="56" t="s">
        <v>10345</v>
      </c>
      <c r="I4680" s="56" t="s">
        <v>10346</v>
      </c>
      <c r="J4680" s="56" t="s">
        <v>742</v>
      </c>
      <c r="K4680" s="56" t="s">
        <v>257</v>
      </c>
      <c r="L4680" s="56" t="s">
        <v>72</v>
      </c>
      <c r="M4680" s="12"/>
    </row>
    <row r="4681" spans="1:13" x14ac:dyDescent="0.25">
      <c r="A4681" s="55" t="s">
        <v>24</v>
      </c>
      <c r="B4681" s="56" t="s">
        <v>165</v>
      </c>
      <c r="C4681" s="56" t="s">
        <v>10347</v>
      </c>
      <c r="D4681" s="56">
        <v>96720</v>
      </c>
      <c r="E4681" s="56" t="s">
        <v>55</v>
      </c>
      <c r="F4681" s="83" t="str">
        <f>+VLOOKUP(Tabla2[[#This Row],[Estado]],Catalogos!$I$3:$J$35,2,0)</f>
        <v>Sureste</v>
      </c>
      <c r="G4681" s="56" t="s">
        <v>10322</v>
      </c>
      <c r="H4681" s="56" t="s">
        <v>10348</v>
      </c>
      <c r="I4681" s="56" t="s">
        <v>10349</v>
      </c>
      <c r="J4681" s="56" t="s">
        <v>10350</v>
      </c>
      <c r="K4681" s="56" t="s">
        <v>257</v>
      </c>
      <c r="L4681" s="56" t="s">
        <v>72</v>
      </c>
      <c r="M4681" s="12"/>
    </row>
    <row r="4682" spans="1:13" x14ac:dyDescent="0.25">
      <c r="A4682" s="55" t="s">
        <v>24</v>
      </c>
      <c r="B4682" s="56" t="s">
        <v>165</v>
      </c>
      <c r="C4682" s="56" t="s">
        <v>10351</v>
      </c>
      <c r="D4682" s="56">
        <v>93820</v>
      </c>
      <c r="E4682" s="56" t="s">
        <v>55</v>
      </c>
      <c r="F4682" s="83" t="str">
        <f>+VLOOKUP(Tabla2[[#This Row],[Estado]],Catalogos!$I$3:$J$35,2,0)</f>
        <v>Sureste</v>
      </c>
      <c r="G4682" s="56" t="s">
        <v>10352</v>
      </c>
      <c r="H4682" s="56" t="s">
        <v>10353</v>
      </c>
      <c r="I4682" s="56">
        <v>301</v>
      </c>
      <c r="J4682" s="56" t="s">
        <v>401</v>
      </c>
      <c r="K4682" s="56" t="s">
        <v>257</v>
      </c>
      <c r="L4682" s="56" t="s">
        <v>72</v>
      </c>
      <c r="M4682" s="12"/>
    </row>
    <row r="4683" spans="1:13" x14ac:dyDescent="0.25">
      <c r="A4683" s="55" t="s">
        <v>24</v>
      </c>
      <c r="B4683" s="56" t="s">
        <v>165</v>
      </c>
      <c r="C4683" s="56" t="s">
        <v>10354</v>
      </c>
      <c r="D4683" s="56">
        <v>95240</v>
      </c>
      <c r="E4683" s="56" t="s">
        <v>55</v>
      </c>
      <c r="F4683" s="83" t="str">
        <f>+VLOOKUP(Tabla2[[#This Row],[Estado]],Catalogos!$I$3:$J$35,2,0)</f>
        <v>Sureste</v>
      </c>
      <c r="G4683" s="56" t="s">
        <v>10355</v>
      </c>
      <c r="H4683" s="56" t="s">
        <v>10356</v>
      </c>
      <c r="I4683" s="56">
        <v>790</v>
      </c>
      <c r="J4683" s="56" t="s">
        <v>401</v>
      </c>
      <c r="K4683" s="56" t="s">
        <v>257</v>
      </c>
      <c r="L4683" s="56" t="s">
        <v>72</v>
      </c>
      <c r="M4683" s="12"/>
    </row>
    <row r="4684" spans="1:13" x14ac:dyDescent="0.25">
      <c r="A4684" s="55" t="s">
        <v>24</v>
      </c>
      <c r="B4684" s="56" t="s">
        <v>165</v>
      </c>
      <c r="C4684" s="56" t="s">
        <v>10362</v>
      </c>
      <c r="D4684" s="56">
        <v>96360</v>
      </c>
      <c r="E4684" s="56" t="s">
        <v>55</v>
      </c>
      <c r="F4684" s="83" t="str">
        <f>+VLOOKUP(Tabla2[[#This Row],[Estado]],Catalogos!$I$3:$J$35,2,0)</f>
        <v>Sureste</v>
      </c>
      <c r="G4684" s="56" t="s">
        <v>10358</v>
      </c>
      <c r="H4684" s="56" t="s">
        <v>10363</v>
      </c>
      <c r="I4684" s="56">
        <v>41</v>
      </c>
      <c r="J4684" s="56" t="s">
        <v>10341</v>
      </c>
      <c r="K4684" s="56" t="s">
        <v>257</v>
      </c>
      <c r="L4684" s="56" t="s">
        <v>72</v>
      </c>
      <c r="M4684" s="12"/>
    </row>
    <row r="4685" spans="1:13" x14ac:dyDescent="0.25">
      <c r="A4685" s="55" t="s">
        <v>24</v>
      </c>
      <c r="B4685" s="56" t="s">
        <v>165</v>
      </c>
      <c r="C4685" s="56" t="s">
        <v>10364</v>
      </c>
      <c r="D4685" s="56">
        <v>96360</v>
      </c>
      <c r="E4685" s="56" t="s">
        <v>55</v>
      </c>
      <c r="F4685" s="83" t="str">
        <f>+VLOOKUP(Tabla2[[#This Row],[Estado]],Catalogos!$I$3:$J$35,2,0)</f>
        <v>Sureste</v>
      </c>
      <c r="G4685" s="56" t="s">
        <v>10358</v>
      </c>
      <c r="H4685" s="56" t="s">
        <v>10359</v>
      </c>
      <c r="I4685" s="56" t="s">
        <v>10360</v>
      </c>
      <c r="J4685" s="56" t="s">
        <v>10361</v>
      </c>
      <c r="K4685" s="56" t="s">
        <v>257</v>
      </c>
      <c r="L4685" s="56" t="s">
        <v>72</v>
      </c>
      <c r="M4685" s="12"/>
    </row>
    <row r="4686" spans="1:13" x14ac:dyDescent="0.25">
      <c r="A4686" s="55" t="s">
        <v>24</v>
      </c>
      <c r="B4686" s="56" t="s">
        <v>165</v>
      </c>
      <c r="C4686" s="56" t="s">
        <v>10365</v>
      </c>
      <c r="D4686" s="56">
        <v>91400</v>
      </c>
      <c r="E4686" s="56" t="s">
        <v>55</v>
      </c>
      <c r="F4686" s="83" t="str">
        <f>+VLOOKUP(Tabla2[[#This Row],[Estado]],Catalogos!$I$3:$J$35,2,0)</f>
        <v>Sureste</v>
      </c>
      <c r="G4686" s="56" t="s">
        <v>10366</v>
      </c>
      <c r="H4686" s="56" t="s">
        <v>1911</v>
      </c>
      <c r="I4686" s="56" t="s">
        <v>2797</v>
      </c>
      <c r="J4686" s="56" t="s">
        <v>10367</v>
      </c>
      <c r="K4686" s="56" t="s">
        <v>257</v>
      </c>
      <c r="L4686" s="56" t="s">
        <v>72</v>
      </c>
      <c r="M4686" s="12"/>
    </row>
    <row r="4687" spans="1:13" x14ac:dyDescent="0.25">
      <c r="A4687" s="55" t="s">
        <v>24</v>
      </c>
      <c r="B4687" s="56" t="s">
        <v>165</v>
      </c>
      <c r="C4687" s="56" t="s">
        <v>10368</v>
      </c>
      <c r="D4687" s="56">
        <v>96160</v>
      </c>
      <c r="E4687" s="56" t="s">
        <v>55</v>
      </c>
      <c r="F4687" s="83" t="str">
        <f>+VLOOKUP(Tabla2[[#This Row],[Estado]],Catalogos!$I$3:$J$35,2,0)</f>
        <v>Sureste</v>
      </c>
      <c r="G4687" s="56" t="s">
        <v>10369</v>
      </c>
      <c r="H4687" s="56" t="s">
        <v>10370</v>
      </c>
      <c r="I4687" s="56">
        <v>501</v>
      </c>
      <c r="J4687" s="56" t="s">
        <v>10236</v>
      </c>
      <c r="K4687" s="56" t="s">
        <v>257</v>
      </c>
      <c r="L4687" s="56" t="s">
        <v>72</v>
      </c>
      <c r="M4687" s="12"/>
    </row>
    <row r="4688" spans="1:13" x14ac:dyDescent="0.25">
      <c r="A4688" s="55" t="s">
        <v>24</v>
      </c>
      <c r="B4688" s="56" t="s">
        <v>165</v>
      </c>
      <c r="C4688" s="56" t="s">
        <v>10371</v>
      </c>
      <c r="D4688" s="56">
        <v>94900</v>
      </c>
      <c r="E4688" s="56" t="s">
        <v>55</v>
      </c>
      <c r="F4688" s="83" t="str">
        <f>+VLOOKUP(Tabla2[[#This Row],[Estado]],Catalogos!$I$3:$J$35,2,0)</f>
        <v>Sureste</v>
      </c>
      <c r="G4688" s="56" t="s">
        <v>10372</v>
      </c>
      <c r="H4688" s="56" t="s">
        <v>2739</v>
      </c>
      <c r="I4688" s="56">
        <v>22</v>
      </c>
      <c r="J4688" s="56" t="s">
        <v>401</v>
      </c>
      <c r="K4688" s="56" t="s">
        <v>257</v>
      </c>
      <c r="L4688" s="56" t="s">
        <v>72</v>
      </c>
      <c r="M4688" s="12"/>
    </row>
    <row r="4689" spans="1:13" x14ac:dyDescent="0.25">
      <c r="A4689" s="55" t="s">
        <v>26</v>
      </c>
      <c r="B4689" s="56" t="s">
        <v>165</v>
      </c>
      <c r="C4689" s="56" t="s">
        <v>12853</v>
      </c>
      <c r="D4689" s="56">
        <v>94300</v>
      </c>
      <c r="E4689" s="56" t="s">
        <v>55</v>
      </c>
      <c r="F4689" s="83" t="str">
        <f>+VLOOKUP(Tabla2[[#This Row],[Estado]],Catalogos!$I$3:$J$35,2,0)</f>
        <v>Sureste</v>
      </c>
      <c r="G4689" s="56" t="s">
        <v>10374</v>
      </c>
      <c r="H4689" s="56" t="s">
        <v>12854</v>
      </c>
      <c r="I4689" s="56">
        <v>398</v>
      </c>
      <c r="J4689" s="56" t="s">
        <v>401</v>
      </c>
      <c r="K4689" s="56">
        <v>2727255019</v>
      </c>
      <c r="L4689" s="56" t="s">
        <v>3</v>
      </c>
      <c r="M4689" s="12"/>
    </row>
    <row r="4690" spans="1:13" x14ac:dyDescent="0.25">
      <c r="A4690" s="55" t="s">
        <v>26</v>
      </c>
      <c r="B4690" s="56" t="s">
        <v>165</v>
      </c>
      <c r="C4690" s="56" t="s">
        <v>10373</v>
      </c>
      <c r="D4690" s="56">
        <v>94300</v>
      </c>
      <c r="E4690" s="56" t="s">
        <v>55</v>
      </c>
      <c r="F4690" s="83" t="str">
        <f>+VLOOKUP(Tabla2[[#This Row],[Estado]],Catalogos!$I$3:$J$35,2,0)</f>
        <v>Sureste</v>
      </c>
      <c r="G4690" s="56" t="s">
        <v>10374</v>
      </c>
      <c r="H4690" s="56" t="s">
        <v>10375</v>
      </c>
      <c r="I4690" s="56" t="s">
        <v>10376</v>
      </c>
      <c r="J4690" s="56" t="s">
        <v>1237</v>
      </c>
      <c r="K4690" s="56">
        <v>2727242851</v>
      </c>
      <c r="L4690" s="56" t="s">
        <v>3</v>
      </c>
      <c r="M4690" s="12"/>
    </row>
    <row r="4691" spans="1:13" x14ac:dyDescent="0.25">
      <c r="A4691" s="55" t="s">
        <v>24</v>
      </c>
      <c r="B4691" s="56" t="s">
        <v>165</v>
      </c>
      <c r="C4691" s="56" t="s">
        <v>10380</v>
      </c>
      <c r="D4691" s="56">
        <v>94300</v>
      </c>
      <c r="E4691" s="56" t="s">
        <v>55</v>
      </c>
      <c r="F4691" s="83" t="str">
        <f>+VLOOKUP(Tabla2[[#This Row],[Estado]],Catalogos!$I$3:$J$35,2,0)</f>
        <v>Sureste</v>
      </c>
      <c r="G4691" s="56" t="s">
        <v>10374</v>
      </c>
      <c r="H4691" s="56" t="s">
        <v>10381</v>
      </c>
      <c r="I4691" s="56" t="s">
        <v>10382</v>
      </c>
      <c r="J4691" s="56" t="s">
        <v>401</v>
      </c>
      <c r="K4691" s="56" t="s">
        <v>257</v>
      </c>
      <c r="L4691" s="56" t="s">
        <v>72</v>
      </c>
      <c r="M4691" s="12"/>
    </row>
    <row r="4692" spans="1:13" x14ac:dyDescent="0.25">
      <c r="A4692" s="55" t="s">
        <v>24</v>
      </c>
      <c r="B4692" s="56" t="s">
        <v>165</v>
      </c>
      <c r="C4692" s="56" t="s">
        <v>10383</v>
      </c>
      <c r="D4692" s="56">
        <v>94310</v>
      </c>
      <c r="E4692" s="56" t="s">
        <v>55</v>
      </c>
      <c r="F4692" s="83" t="str">
        <f>+VLOOKUP(Tabla2[[#This Row],[Estado]],Catalogos!$I$3:$J$35,2,0)</f>
        <v>Sureste</v>
      </c>
      <c r="G4692" s="56" t="s">
        <v>10374</v>
      </c>
      <c r="H4692" s="56" t="s">
        <v>10384</v>
      </c>
      <c r="I4692" s="56" t="s">
        <v>10385</v>
      </c>
      <c r="J4692" s="56" t="s">
        <v>10386</v>
      </c>
      <c r="K4692" s="56" t="s">
        <v>257</v>
      </c>
      <c r="L4692" s="56" t="s">
        <v>72</v>
      </c>
      <c r="M4692" s="12"/>
    </row>
    <row r="4693" spans="1:13" x14ac:dyDescent="0.25">
      <c r="A4693" s="55" t="s">
        <v>17</v>
      </c>
      <c r="B4693" s="56" t="s">
        <v>5966</v>
      </c>
      <c r="C4693" s="56" t="s">
        <v>12855</v>
      </c>
      <c r="D4693" s="56">
        <v>94300</v>
      </c>
      <c r="E4693" s="56" t="s">
        <v>55</v>
      </c>
      <c r="F4693" s="83" t="str">
        <f>+VLOOKUP(Tabla2[[#This Row],[Estado]],Catalogos!$I$3:$J$35,2,0)</f>
        <v>Sureste</v>
      </c>
      <c r="G4693" s="56" t="s">
        <v>10374</v>
      </c>
      <c r="H4693" s="56" t="s">
        <v>10378</v>
      </c>
      <c r="I4693" s="56">
        <v>20</v>
      </c>
      <c r="J4693" s="56" t="s">
        <v>401</v>
      </c>
      <c r="K4693" s="56" t="s">
        <v>10379</v>
      </c>
      <c r="L4693" s="56" t="s">
        <v>72</v>
      </c>
      <c r="M4693" s="12"/>
    </row>
    <row r="4694" spans="1:13" x14ac:dyDescent="0.25">
      <c r="A4694" s="55" t="s">
        <v>29</v>
      </c>
      <c r="B4694" s="56" t="s">
        <v>29</v>
      </c>
      <c r="C4694" s="56" t="s">
        <v>10387</v>
      </c>
      <c r="D4694" s="56">
        <v>91190</v>
      </c>
      <c r="E4694" s="56" t="s">
        <v>55</v>
      </c>
      <c r="F4694" s="83" t="str">
        <f>+VLOOKUP(Tabla2[[#This Row],[Estado]],Catalogos!$I$3:$J$35,2,0)</f>
        <v>Sureste</v>
      </c>
      <c r="G4694" s="56" t="s">
        <v>10374</v>
      </c>
      <c r="H4694" s="56" t="s">
        <v>10388</v>
      </c>
      <c r="I4694" s="56" t="s">
        <v>10389</v>
      </c>
      <c r="J4694" s="56" t="s">
        <v>10390</v>
      </c>
      <c r="K4694" s="56" t="s">
        <v>150</v>
      </c>
      <c r="L4694" s="56" t="s">
        <v>72</v>
      </c>
      <c r="M4694" s="12"/>
    </row>
    <row r="4695" spans="1:13" x14ac:dyDescent="0.25">
      <c r="A4695" s="55" t="s">
        <v>24</v>
      </c>
      <c r="B4695" s="56" t="s">
        <v>165</v>
      </c>
      <c r="C4695" s="56" t="s">
        <v>10393</v>
      </c>
      <c r="D4695" s="56">
        <v>96330</v>
      </c>
      <c r="E4695" s="56" t="s">
        <v>55</v>
      </c>
      <c r="F4695" s="83" t="str">
        <f>+VLOOKUP(Tabla2[[#This Row],[Estado]],Catalogos!$I$3:$J$35,2,0)</f>
        <v>Sureste</v>
      </c>
      <c r="G4695" s="56" t="s">
        <v>10394</v>
      </c>
      <c r="H4695" s="56" t="s">
        <v>10395</v>
      </c>
      <c r="I4695" s="56" t="s">
        <v>10396</v>
      </c>
      <c r="J4695" s="56" t="s">
        <v>10397</v>
      </c>
      <c r="K4695" s="56" t="s">
        <v>257</v>
      </c>
      <c r="L4695" s="56" t="s">
        <v>72</v>
      </c>
      <c r="M4695" s="12"/>
    </row>
    <row r="4696" spans="1:13" x14ac:dyDescent="0.25">
      <c r="A4696" s="55" t="s">
        <v>24</v>
      </c>
      <c r="B4696" s="56" t="s">
        <v>165</v>
      </c>
      <c r="C4696" s="56" t="s">
        <v>10398</v>
      </c>
      <c r="D4696" s="56">
        <v>91670</v>
      </c>
      <c r="E4696" s="56" t="s">
        <v>55</v>
      </c>
      <c r="F4696" s="83" t="str">
        <f>+VLOOKUP(Tabla2[[#This Row],[Estado]],Catalogos!$I$3:$J$35,2,0)</f>
        <v>Sureste</v>
      </c>
      <c r="G4696" s="56" t="s">
        <v>10399</v>
      </c>
      <c r="H4696" s="56" t="s">
        <v>10400</v>
      </c>
      <c r="I4696" s="56">
        <v>30</v>
      </c>
      <c r="J4696" s="56" t="s">
        <v>401</v>
      </c>
      <c r="K4696" s="56" t="s">
        <v>257</v>
      </c>
      <c r="L4696" s="56" t="s">
        <v>72</v>
      </c>
      <c r="M4696" s="12"/>
    </row>
    <row r="4697" spans="1:13" x14ac:dyDescent="0.25">
      <c r="A4697" s="55" t="s">
        <v>24</v>
      </c>
      <c r="B4697" s="56" t="s">
        <v>165</v>
      </c>
      <c r="C4697" s="56" t="s">
        <v>10401</v>
      </c>
      <c r="D4697" s="56">
        <v>94970</v>
      </c>
      <c r="E4697" s="56" t="s">
        <v>55</v>
      </c>
      <c r="F4697" s="83" t="str">
        <f>+VLOOKUP(Tabla2[[#This Row],[Estado]],Catalogos!$I$3:$J$35,2,0)</f>
        <v>Sureste</v>
      </c>
      <c r="G4697" s="56" t="s">
        <v>10402</v>
      </c>
      <c r="H4697" s="56" t="s">
        <v>10403</v>
      </c>
      <c r="I4697" s="56">
        <v>44</v>
      </c>
      <c r="J4697" s="56" t="s">
        <v>401</v>
      </c>
      <c r="K4697" s="56" t="s">
        <v>257</v>
      </c>
      <c r="L4697" s="56" t="s">
        <v>72</v>
      </c>
      <c r="M4697" s="12"/>
    </row>
    <row r="4698" spans="1:13" x14ac:dyDescent="0.25">
      <c r="A4698" s="55" t="s">
        <v>24</v>
      </c>
      <c r="B4698" s="56" t="s">
        <v>165</v>
      </c>
      <c r="C4698" s="83" t="s">
        <v>10404</v>
      </c>
      <c r="D4698" s="56">
        <v>91270</v>
      </c>
      <c r="E4698" s="56" t="s">
        <v>55</v>
      </c>
      <c r="F4698" s="83" t="str">
        <f>+VLOOKUP(Tabla2[[#This Row],[Estado]],Catalogos!$I$3:$J$35,2,0)</f>
        <v>Sureste</v>
      </c>
      <c r="G4698" s="56" t="s">
        <v>10405</v>
      </c>
      <c r="H4698" s="56" t="s">
        <v>8980</v>
      </c>
      <c r="I4698" s="56">
        <v>22</v>
      </c>
      <c r="J4698" s="56" t="s">
        <v>401</v>
      </c>
      <c r="K4698" s="83" t="s">
        <v>257</v>
      </c>
      <c r="L4698" s="56" t="s">
        <v>72</v>
      </c>
      <c r="M4698" s="12"/>
    </row>
    <row r="4699" spans="1:13" x14ac:dyDescent="0.25">
      <c r="A4699" s="55" t="s">
        <v>24</v>
      </c>
      <c r="B4699" s="56" t="s">
        <v>165</v>
      </c>
      <c r="C4699" s="56" t="s">
        <v>10406</v>
      </c>
      <c r="D4699" s="56">
        <v>91274</v>
      </c>
      <c r="E4699" s="56" t="s">
        <v>55</v>
      </c>
      <c r="F4699" s="83" t="str">
        <f>+VLOOKUP(Tabla2[[#This Row],[Estado]],Catalogos!$I$3:$J$35,2,0)</f>
        <v>Sureste</v>
      </c>
      <c r="G4699" s="56" t="s">
        <v>10405</v>
      </c>
      <c r="H4699" s="56" t="s">
        <v>10407</v>
      </c>
      <c r="I4699" s="56">
        <v>19</v>
      </c>
      <c r="J4699" s="56" t="s">
        <v>8514</v>
      </c>
      <c r="K4699" s="56" t="s">
        <v>257</v>
      </c>
      <c r="L4699" s="56" t="s">
        <v>72</v>
      </c>
      <c r="M4699" s="12"/>
    </row>
    <row r="4700" spans="1:13" x14ac:dyDescent="0.25">
      <c r="A4700" s="55" t="s">
        <v>24</v>
      </c>
      <c r="B4700" s="56" t="s">
        <v>165</v>
      </c>
      <c r="C4700" s="56" t="s">
        <v>10408</v>
      </c>
      <c r="D4700" s="56">
        <v>95600</v>
      </c>
      <c r="E4700" s="56" t="s">
        <v>55</v>
      </c>
      <c r="F4700" s="83" t="str">
        <f>+VLOOKUP(Tabla2[[#This Row],[Estado]],Catalogos!$I$3:$J$35,2,0)</f>
        <v>Sureste</v>
      </c>
      <c r="G4700" s="56" t="s">
        <v>10409</v>
      </c>
      <c r="H4700" s="56" t="s">
        <v>10410</v>
      </c>
      <c r="I4700" s="56">
        <v>994</v>
      </c>
      <c r="J4700" s="56" t="s">
        <v>401</v>
      </c>
      <c r="K4700" s="56" t="s">
        <v>257</v>
      </c>
      <c r="L4700" s="56" t="s">
        <v>72</v>
      </c>
      <c r="M4700" s="12"/>
    </row>
    <row r="4701" spans="1:13" x14ac:dyDescent="0.25">
      <c r="A4701" s="55" t="s">
        <v>24</v>
      </c>
      <c r="B4701" s="56" t="s">
        <v>165</v>
      </c>
      <c r="C4701" s="56" t="s">
        <v>10411</v>
      </c>
      <c r="D4701" s="56">
        <v>94730</v>
      </c>
      <c r="E4701" s="56" t="s">
        <v>55</v>
      </c>
      <c r="F4701" s="83" t="str">
        <f>+VLOOKUP(Tabla2[[#This Row],[Estado]],Catalogos!$I$3:$J$35,2,0)</f>
        <v>Sureste</v>
      </c>
      <c r="G4701" s="56" t="s">
        <v>10412</v>
      </c>
      <c r="H4701" s="56" t="s">
        <v>10413</v>
      </c>
      <c r="I4701" s="56">
        <v>1</v>
      </c>
      <c r="J4701" s="56" t="s">
        <v>401</v>
      </c>
      <c r="K4701" s="56" t="s">
        <v>257</v>
      </c>
      <c r="L4701" s="56" t="s">
        <v>72</v>
      </c>
      <c r="M4701" s="12"/>
    </row>
    <row r="4702" spans="1:13" x14ac:dyDescent="0.25">
      <c r="A4702" s="55" t="s">
        <v>24</v>
      </c>
      <c r="B4702" s="56" t="s">
        <v>165</v>
      </c>
      <c r="C4702" s="56" t="s">
        <v>10414</v>
      </c>
      <c r="D4702" s="56">
        <v>95799</v>
      </c>
      <c r="E4702" s="56" t="s">
        <v>55</v>
      </c>
      <c r="F4702" s="83" t="str">
        <f>+VLOOKUP(Tabla2[[#This Row],[Estado]],Catalogos!$I$3:$J$35,2,0)</f>
        <v>Sureste</v>
      </c>
      <c r="G4702" s="56" t="s">
        <v>10415</v>
      </c>
      <c r="H4702" s="56" t="s">
        <v>10416</v>
      </c>
      <c r="I4702" s="56" t="s">
        <v>10417</v>
      </c>
      <c r="J4702" s="56" t="s">
        <v>10418</v>
      </c>
      <c r="K4702" s="56" t="s">
        <v>257</v>
      </c>
      <c r="L4702" s="56" t="s">
        <v>72</v>
      </c>
      <c r="M4702" s="12"/>
    </row>
    <row r="4703" spans="1:13" x14ac:dyDescent="0.25">
      <c r="A4703" s="55" t="s">
        <v>24</v>
      </c>
      <c r="B4703" s="56" t="s">
        <v>165</v>
      </c>
      <c r="C4703" s="56" t="s">
        <v>10419</v>
      </c>
      <c r="D4703" s="56">
        <v>95700</v>
      </c>
      <c r="E4703" s="56" t="s">
        <v>55</v>
      </c>
      <c r="F4703" s="83" t="str">
        <f>+VLOOKUP(Tabla2[[#This Row],[Estado]],Catalogos!$I$3:$J$35,2,0)</f>
        <v>Sureste</v>
      </c>
      <c r="G4703" s="56" t="s">
        <v>10415</v>
      </c>
      <c r="H4703" s="56" t="s">
        <v>10420</v>
      </c>
      <c r="I4703" s="56">
        <v>9</v>
      </c>
      <c r="J4703" s="56" t="s">
        <v>401</v>
      </c>
      <c r="K4703" s="56" t="s">
        <v>257</v>
      </c>
      <c r="L4703" s="56" t="s">
        <v>72</v>
      </c>
      <c r="M4703" s="12"/>
    </row>
    <row r="4704" spans="1:13" x14ac:dyDescent="0.25">
      <c r="A4704" s="55" t="s">
        <v>24</v>
      </c>
      <c r="B4704" s="56" t="s">
        <v>165</v>
      </c>
      <c r="C4704" s="56" t="s">
        <v>10421</v>
      </c>
      <c r="D4704" s="56">
        <v>95830</v>
      </c>
      <c r="E4704" s="56" t="s">
        <v>55</v>
      </c>
      <c r="F4704" s="83" t="str">
        <f>+VLOOKUP(Tabla2[[#This Row],[Estado]],Catalogos!$I$3:$J$35,2,0)</f>
        <v>Sureste</v>
      </c>
      <c r="G4704" s="56" t="s">
        <v>10422</v>
      </c>
      <c r="H4704" s="56" t="s">
        <v>10423</v>
      </c>
      <c r="I4704" s="56" t="s">
        <v>10424</v>
      </c>
      <c r="J4704" s="56" t="s">
        <v>401</v>
      </c>
      <c r="K4704" s="56" t="s">
        <v>257</v>
      </c>
      <c r="L4704" s="56" t="s">
        <v>72</v>
      </c>
      <c r="M4704" s="12"/>
    </row>
    <row r="4705" spans="1:13" x14ac:dyDescent="0.25">
      <c r="A4705" s="55" t="s">
        <v>24</v>
      </c>
      <c r="B4705" s="56" t="s">
        <v>165</v>
      </c>
      <c r="C4705" s="56" t="s">
        <v>10425</v>
      </c>
      <c r="D4705" s="56">
        <v>95832</v>
      </c>
      <c r="E4705" s="56" t="s">
        <v>55</v>
      </c>
      <c r="F4705" s="83" t="str">
        <f>+VLOOKUP(Tabla2[[#This Row],[Estado]],Catalogos!$I$3:$J$35,2,0)</f>
        <v>Sureste</v>
      </c>
      <c r="G4705" s="56" t="s">
        <v>10422</v>
      </c>
      <c r="H4705" s="56" t="s">
        <v>9901</v>
      </c>
      <c r="I4705" s="56">
        <v>3</v>
      </c>
      <c r="J4705" s="56" t="s">
        <v>401</v>
      </c>
      <c r="K4705" s="56" t="s">
        <v>257</v>
      </c>
      <c r="L4705" s="56" t="s">
        <v>72</v>
      </c>
      <c r="M4705" s="12"/>
    </row>
    <row r="4706" spans="1:13" x14ac:dyDescent="0.25">
      <c r="A4706" s="55" t="s">
        <v>24</v>
      </c>
      <c r="B4706" s="56" t="s">
        <v>165</v>
      </c>
      <c r="C4706" s="56" t="s">
        <v>10426</v>
      </c>
      <c r="D4706" s="56">
        <v>96150</v>
      </c>
      <c r="E4706" s="56" t="s">
        <v>55</v>
      </c>
      <c r="F4706" s="83" t="str">
        <f>+VLOOKUP(Tabla2[[#This Row],[Estado]],Catalogos!$I$3:$J$35,2,0)</f>
        <v>Sureste</v>
      </c>
      <c r="G4706" s="56" t="s">
        <v>10427</v>
      </c>
      <c r="H4706" s="56" t="s">
        <v>10428</v>
      </c>
      <c r="I4706" s="56">
        <v>11</v>
      </c>
      <c r="J4706" s="56" t="s">
        <v>401</v>
      </c>
      <c r="K4706" s="56" t="s">
        <v>257</v>
      </c>
      <c r="L4706" s="56" t="s">
        <v>72</v>
      </c>
      <c r="M4706" s="12"/>
    </row>
    <row r="4707" spans="1:13" x14ac:dyDescent="0.25">
      <c r="A4707" s="55" t="s">
        <v>24</v>
      </c>
      <c r="B4707" s="56" t="s">
        <v>165</v>
      </c>
      <c r="C4707" s="56" t="s">
        <v>10429</v>
      </c>
      <c r="D4707" s="56">
        <v>96150</v>
      </c>
      <c r="E4707" s="56" t="s">
        <v>55</v>
      </c>
      <c r="F4707" s="83" t="str">
        <f>+VLOOKUP(Tabla2[[#This Row],[Estado]],Catalogos!$I$3:$J$35,2,0)</f>
        <v>Sureste</v>
      </c>
      <c r="G4707" s="56" t="s">
        <v>10427</v>
      </c>
      <c r="H4707" s="56" t="s">
        <v>10430</v>
      </c>
      <c r="I4707" s="56" t="s">
        <v>10431</v>
      </c>
      <c r="J4707" s="56" t="s">
        <v>10432</v>
      </c>
      <c r="K4707" s="56" t="s">
        <v>257</v>
      </c>
      <c r="L4707" s="56" t="s">
        <v>72</v>
      </c>
      <c r="M4707" s="12"/>
    </row>
    <row r="4708" spans="1:13" x14ac:dyDescent="0.25">
      <c r="A4708" s="55" t="s">
        <v>24</v>
      </c>
      <c r="B4708" s="56" t="s">
        <v>165</v>
      </c>
      <c r="C4708" s="56" t="s">
        <v>10433</v>
      </c>
      <c r="D4708" s="56">
        <v>94240</v>
      </c>
      <c r="E4708" s="56" t="s">
        <v>55</v>
      </c>
      <c r="F4708" s="83" t="str">
        <f>+VLOOKUP(Tabla2[[#This Row],[Estado]],Catalogos!$I$3:$J$35,2,0)</f>
        <v>Sureste</v>
      </c>
      <c r="G4708" s="56" t="s">
        <v>10434</v>
      </c>
      <c r="H4708" s="56" t="s">
        <v>10435</v>
      </c>
      <c r="I4708" s="56" t="s">
        <v>10436</v>
      </c>
      <c r="J4708" s="56" t="s">
        <v>401</v>
      </c>
      <c r="K4708" s="56" t="s">
        <v>257</v>
      </c>
      <c r="L4708" s="56" t="s">
        <v>72</v>
      </c>
      <c r="M4708" s="12"/>
    </row>
    <row r="4709" spans="1:13" x14ac:dyDescent="0.25">
      <c r="A4709" s="55" t="s">
        <v>24</v>
      </c>
      <c r="B4709" s="56" t="s">
        <v>165</v>
      </c>
      <c r="C4709" s="56" t="s">
        <v>10437</v>
      </c>
      <c r="D4709" s="56">
        <v>94240</v>
      </c>
      <c r="E4709" s="56" t="s">
        <v>55</v>
      </c>
      <c r="F4709" s="83" t="str">
        <f>+VLOOKUP(Tabla2[[#This Row],[Estado]],Catalogos!$I$3:$J$35,2,0)</f>
        <v>Sureste</v>
      </c>
      <c r="G4709" s="56" t="s">
        <v>10434</v>
      </c>
      <c r="H4709" s="56" t="s">
        <v>2739</v>
      </c>
      <c r="I4709" s="56" t="s">
        <v>10438</v>
      </c>
      <c r="J4709" s="56" t="s">
        <v>1138</v>
      </c>
      <c r="K4709" s="56" t="s">
        <v>257</v>
      </c>
      <c r="L4709" s="56" t="s">
        <v>72</v>
      </c>
      <c r="M4709" s="12"/>
    </row>
    <row r="4710" spans="1:13" x14ac:dyDescent="0.25">
      <c r="A4710" s="55" t="s">
        <v>24</v>
      </c>
      <c r="B4710" s="56" t="s">
        <v>165</v>
      </c>
      <c r="C4710" s="56" t="s">
        <v>10439</v>
      </c>
      <c r="D4710" s="56">
        <v>95950</v>
      </c>
      <c r="E4710" s="56" t="s">
        <v>55</v>
      </c>
      <c r="F4710" s="83" t="str">
        <f>+VLOOKUP(Tabla2[[#This Row],[Estado]],Catalogos!$I$3:$J$35,2,0)</f>
        <v>Sureste</v>
      </c>
      <c r="G4710" s="56" t="s">
        <v>10440</v>
      </c>
      <c r="H4710" s="56" t="s">
        <v>10441</v>
      </c>
      <c r="I4710" s="56">
        <v>17</v>
      </c>
      <c r="J4710" s="56" t="s">
        <v>10442</v>
      </c>
      <c r="K4710" s="56" t="s">
        <v>257</v>
      </c>
      <c r="L4710" s="56" t="s">
        <v>72</v>
      </c>
      <c r="M4710" s="12"/>
    </row>
    <row r="4711" spans="1:13" x14ac:dyDescent="0.25">
      <c r="A4711" s="55" t="s">
        <v>24</v>
      </c>
      <c r="B4711" s="56" t="s">
        <v>165</v>
      </c>
      <c r="C4711" s="56" t="s">
        <v>10443</v>
      </c>
      <c r="D4711" s="56">
        <v>91615</v>
      </c>
      <c r="E4711" s="56" t="s">
        <v>55</v>
      </c>
      <c r="F4711" s="83" t="str">
        <f>+VLOOKUP(Tabla2[[#This Row],[Estado]],Catalogos!$I$3:$J$35,2,0)</f>
        <v>Sureste</v>
      </c>
      <c r="G4711" s="56" t="s">
        <v>10444</v>
      </c>
      <c r="H4711" s="56" t="s">
        <v>10445</v>
      </c>
      <c r="I4711" s="56">
        <v>59</v>
      </c>
      <c r="J4711" s="56" t="s">
        <v>401</v>
      </c>
      <c r="K4711" s="56" t="s">
        <v>257</v>
      </c>
      <c r="L4711" s="56" t="s">
        <v>72</v>
      </c>
      <c r="M4711" s="12"/>
    </row>
    <row r="4712" spans="1:13" x14ac:dyDescent="0.25">
      <c r="A4712" s="55" t="s">
        <v>24</v>
      </c>
      <c r="B4712" s="56" t="s">
        <v>165</v>
      </c>
      <c r="C4712" s="56" t="s">
        <v>10446</v>
      </c>
      <c r="D4712" s="56">
        <v>96180</v>
      </c>
      <c r="E4712" s="56" t="s">
        <v>55</v>
      </c>
      <c r="F4712" s="83" t="str">
        <f>+VLOOKUP(Tabla2[[#This Row],[Estado]],Catalogos!$I$3:$J$35,2,0)</f>
        <v>Sureste</v>
      </c>
      <c r="G4712" s="56" t="s">
        <v>10447</v>
      </c>
      <c r="H4712" s="56" t="s">
        <v>10448</v>
      </c>
      <c r="I4712" s="56">
        <v>5</v>
      </c>
      <c r="J4712" s="56" t="s">
        <v>401</v>
      </c>
      <c r="K4712" s="56" t="s">
        <v>257</v>
      </c>
      <c r="L4712" s="56" t="s">
        <v>72</v>
      </c>
      <c r="M4712" s="12"/>
    </row>
    <row r="4713" spans="1:13" x14ac:dyDescent="0.25">
      <c r="A4713" s="55" t="s">
        <v>24</v>
      </c>
      <c r="B4713" s="56" t="s">
        <v>165</v>
      </c>
      <c r="C4713" s="56" t="s">
        <v>10449</v>
      </c>
      <c r="D4713" s="56">
        <v>95096</v>
      </c>
      <c r="E4713" s="56" t="s">
        <v>55</v>
      </c>
      <c r="F4713" s="83" t="str">
        <f>+VLOOKUP(Tabla2[[#This Row],[Estado]],Catalogos!$I$3:$J$35,2,0)</f>
        <v>Sureste</v>
      </c>
      <c r="G4713" s="56" t="s">
        <v>10450</v>
      </c>
      <c r="H4713" s="56" t="s">
        <v>10451</v>
      </c>
      <c r="I4713" s="56" t="s">
        <v>172</v>
      </c>
      <c r="J4713" s="56" t="s">
        <v>5489</v>
      </c>
      <c r="K4713" s="56" t="s">
        <v>257</v>
      </c>
      <c r="L4713" s="56" t="s">
        <v>72</v>
      </c>
      <c r="M4713" s="12"/>
    </row>
    <row r="4714" spans="1:13" x14ac:dyDescent="0.25">
      <c r="A4714" s="55" t="s">
        <v>24</v>
      </c>
      <c r="B4714" s="56" t="s">
        <v>165</v>
      </c>
      <c r="C4714" s="56" t="s">
        <v>10452</v>
      </c>
      <c r="D4714" s="56">
        <v>95096</v>
      </c>
      <c r="E4714" s="56" t="s">
        <v>55</v>
      </c>
      <c r="F4714" s="83" t="str">
        <f>+VLOOKUP(Tabla2[[#This Row],[Estado]],Catalogos!$I$3:$J$35,2,0)</f>
        <v>Sureste</v>
      </c>
      <c r="G4714" s="56" t="s">
        <v>10450</v>
      </c>
      <c r="H4714" s="56" t="s">
        <v>10453</v>
      </c>
      <c r="I4714" s="56">
        <v>8</v>
      </c>
      <c r="J4714" s="56" t="s">
        <v>5489</v>
      </c>
      <c r="K4714" s="56" t="s">
        <v>257</v>
      </c>
      <c r="L4714" s="56" t="s">
        <v>72</v>
      </c>
      <c r="M4714" s="12"/>
    </row>
    <row r="4715" spans="1:13" x14ac:dyDescent="0.25">
      <c r="A4715" s="55" t="s">
        <v>24</v>
      </c>
      <c r="B4715" s="56" t="s">
        <v>165</v>
      </c>
      <c r="C4715" s="83" t="s">
        <v>10454</v>
      </c>
      <c r="D4715" s="56">
        <v>95100</v>
      </c>
      <c r="E4715" s="56" t="s">
        <v>55</v>
      </c>
      <c r="F4715" s="83" t="str">
        <f>+VLOOKUP(Tabla2[[#This Row],[Estado]],Catalogos!$I$3:$J$35,2,0)</f>
        <v>Sureste</v>
      </c>
      <c r="G4715" s="56" t="s">
        <v>8337</v>
      </c>
      <c r="H4715" s="56" t="s">
        <v>10455</v>
      </c>
      <c r="I4715" s="56" t="s">
        <v>10456</v>
      </c>
      <c r="J4715" s="56" t="s">
        <v>401</v>
      </c>
      <c r="K4715" s="83" t="s">
        <v>257</v>
      </c>
      <c r="L4715" s="56" t="s">
        <v>72</v>
      </c>
      <c r="M4715" s="12"/>
    </row>
    <row r="4716" spans="1:13" x14ac:dyDescent="0.25">
      <c r="A4716" s="55" t="s">
        <v>24</v>
      </c>
      <c r="B4716" s="56" t="s">
        <v>165</v>
      </c>
      <c r="C4716" s="56" t="s">
        <v>10457</v>
      </c>
      <c r="D4716" s="56">
        <v>95100</v>
      </c>
      <c r="E4716" s="56" t="s">
        <v>55</v>
      </c>
      <c r="F4716" s="83" t="str">
        <f>+VLOOKUP(Tabla2[[#This Row],[Estado]],Catalogos!$I$3:$J$35,2,0)</f>
        <v>Sureste</v>
      </c>
      <c r="G4716" s="56" t="s">
        <v>8337</v>
      </c>
      <c r="H4716" s="56" t="s">
        <v>10458</v>
      </c>
      <c r="I4716" s="56" t="s">
        <v>10459</v>
      </c>
      <c r="J4716" s="56" t="s">
        <v>401</v>
      </c>
      <c r="K4716" s="56" t="s">
        <v>257</v>
      </c>
      <c r="L4716" s="56" t="s">
        <v>72</v>
      </c>
      <c r="M4716" s="12"/>
    </row>
    <row r="4717" spans="1:13" x14ac:dyDescent="0.25">
      <c r="A4717" s="55" t="s">
        <v>24</v>
      </c>
      <c r="B4717" s="56" t="s">
        <v>165</v>
      </c>
      <c r="C4717" s="56" t="s">
        <v>10460</v>
      </c>
      <c r="D4717" s="56">
        <v>95110</v>
      </c>
      <c r="E4717" s="56" t="s">
        <v>55</v>
      </c>
      <c r="F4717" s="83" t="str">
        <f>+VLOOKUP(Tabla2[[#This Row],[Estado]],Catalogos!$I$3:$J$35,2,0)</f>
        <v>Sureste</v>
      </c>
      <c r="G4717" s="56" t="s">
        <v>8337</v>
      </c>
      <c r="H4717" s="56" t="s">
        <v>10461</v>
      </c>
      <c r="I4717" s="56">
        <v>701</v>
      </c>
      <c r="J4717" s="56" t="s">
        <v>10462</v>
      </c>
      <c r="K4717" s="56" t="s">
        <v>257</v>
      </c>
      <c r="L4717" s="56" t="s">
        <v>72</v>
      </c>
      <c r="M4717" s="12"/>
    </row>
    <row r="4718" spans="1:13" x14ac:dyDescent="0.25">
      <c r="A4718" s="55" t="s">
        <v>24</v>
      </c>
      <c r="B4718" s="56" t="s">
        <v>165</v>
      </c>
      <c r="C4718" s="56" t="s">
        <v>10463</v>
      </c>
      <c r="D4718" s="56">
        <v>95226</v>
      </c>
      <c r="E4718" s="56" t="s">
        <v>55</v>
      </c>
      <c r="F4718" s="83" t="str">
        <f>+VLOOKUP(Tabla2[[#This Row],[Estado]],Catalogos!$I$3:$J$35,2,0)</f>
        <v>Sureste</v>
      </c>
      <c r="G4718" s="56" t="s">
        <v>10464</v>
      </c>
      <c r="H4718" s="56" t="s">
        <v>10465</v>
      </c>
      <c r="I4718" s="56" t="s">
        <v>10466</v>
      </c>
      <c r="J4718" s="56" t="s">
        <v>401</v>
      </c>
      <c r="K4718" s="56" t="s">
        <v>257</v>
      </c>
      <c r="L4718" s="56" t="s">
        <v>72</v>
      </c>
      <c r="M4718" s="12"/>
    </row>
    <row r="4719" spans="1:13" x14ac:dyDescent="0.25">
      <c r="A4719" s="55" t="s">
        <v>24</v>
      </c>
      <c r="B4719" s="56" t="s">
        <v>165</v>
      </c>
      <c r="C4719" s="56" t="s">
        <v>10467</v>
      </c>
      <c r="D4719" s="56">
        <v>95300</v>
      </c>
      <c r="E4719" s="56" t="s">
        <v>55</v>
      </c>
      <c r="F4719" s="83" t="str">
        <f>+VLOOKUP(Tabla2[[#This Row],[Estado]],Catalogos!$I$3:$J$35,2,0)</f>
        <v>Sureste</v>
      </c>
      <c r="G4719" s="56" t="s">
        <v>10468</v>
      </c>
      <c r="H4719" s="56" t="s">
        <v>3264</v>
      </c>
      <c r="I4719" s="56">
        <v>103</v>
      </c>
      <c r="J4719" s="56" t="s">
        <v>401</v>
      </c>
      <c r="K4719" s="56" t="s">
        <v>257</v>
      </c>
      <c r="L4719" s="56" t="s">
        <v>72</v>
      </c>
      <c r="M4719" s="12"/>
    </row>
    <row r="4720" spans="1:13" x14ac:dyDescent="0.25">
      <c r="A4720" s="55" t="s">
        <v>26</v>
      </c>
      <c r="B4720" s="58" t="s">
        <v>165</v>
      </c>
      <c r="C4720" s="58" t="s">
        <v>10469</v>
      </c>
      <c r="D4720" s="58">
        <v>92853</v>
      </c>
      <c r="E4720" s="58" t="s">
        <v>55</v>
      </c>
      <c r="F4720" s="83" t="str">
        <f>+VLOOKUP(Tabla2[[#This Row],[Estado]],Catalogos!$I$3:$J$35,2,0)</f>
        <v>Sureste</v>
      </c>
      <c r="G4720" s="58" t="s">
        <v>2145</v>
      </c>
      <c r="H4720" s="58" t="s">
        <v>10470</v>
      </c>
      <c r="I4720" s="58">
        <v>342</v>
      </c>
      <c r="J4720" s="58" t="s">
        <v>10471</v>
      </c>
      <c r="K4720" s="58" t="s">
        <v>10472</v>
      </c>
      <c r="L4720" s="58" t="s">
        <v>6480</v>
      </c>
      <c r="M4720" s="12"/>
    </row>
    <row r="4721" spans="1:13" x14ac:dyDescent="0.25">
      <c r="A4721" s="55" t="s">
        <v>24</v>
      </c>
      <c r="B4721" s="56" t="s">
        <v>165</v>
      </c>
      <c r="C4721" s="56" t="s">
        <v>10473</v>
      </c>
      <c r="D4721" s="56">
        <v>91660</v>
      </c>
      <c r="E4721" s="56" t="s">
        <v>55</v>
      </c>
      <c r="F4721" s="83" t="str">
        <f>+VLOOKUP(Tabla2[[#This Row],[Estado]],Catalogos!$I$3:$J$35,2,0)</f>
        <v>Sureste</v>
      </c>
      <c r="G4721" s="56" t="s">
        <v>10474</v>
      </c>
      <c r="H4721" s="56" t="s">
        <v>10475</v>
      </c>
      <c r="I4721" s="56">
        <v>36</v>
      </c>
      <c r="J4721" s="56" t="s">
        <v>401</v>
      </c>
      <c r="K4721" s="56" t="s">
        <v>257</v>
      </c>
      <c r="L4721" s="56" t="s">
        <v>72</v>
      </c>
      <c r="M4721" s="12"/>
    </row>
    <row r="4722" spans="1:13" x14ac:dyDescent="0.25">
      <c r="A4722" s="55" t="s">
        <v>24</v>
      </c>
      <c r="B4722" s="56" t="s">
        <v>165</v>
      </c>
      <c r="C4722" s="56" t="s">
        <v>10476</v>
      </c>
      <c r="D4722" s="56">
        <v>93980</v>
      </c>
      <c r="E4722" s="56" t="s">
        <v>55</v>
      </c>
      <c r="F4722" s="83" t="str">
        <f>+VLOOKUP(Tabla2[[#This Row],[Estado]],Catalogos!$I$3:$J$35,2,0)</f>
        <v>Sureste</v>
      </c>
      <c r="G4722" s="56" t="s">
        <v>10477</v>
      </c>
      <c r="H4722" s="56" t="s">
        <v>10478</v>
      </c>
      <c r="I4722" s="56">
        <v>218</v>
      </c>
      <c r="J4722" s="56" t="s">
        <v>401</v>
      </c>
      <c r="K4722" s="56" t="s">
        <v>257</v>
      </c>
      <c r="L4722" s="56" t="s">
        <v>72</v>
      </c>
      <c r="M4722" s="12"/>
    </row>
    <row r="4723" spans="1:13" x14ac:dyDescent="0.25">
      <c r="A4723" s="55" t="s">
        <v>24</v>
      </c>
      <c r="B4723" s="56" t="s">
        <v>165</v>
      </c>
      <c r="C4723" s="56" t="s">
        <v>10479</v>
      </c>
      <c r="D4723" s="56">
        <v>93960</v>
      </c>
      <c r="E4723" s="56" t="s">
        <v>55</v>
      </c>
      <c r="F4723" s="83" t="str">
        <f>+VLOOKUP(Tabla2[[#This Row],[Estado]],Catalogos!$I$3:$J$35,2,0)</f>
        <v>Sureste</v>
      </c>
      <c r="G4723" s="56" t="s">
        <v>10477</v>
      </c>
      <c r="H4723" s="56" t="s">
        <v>8288</v>
      </c>
      <c r="I4723" s="56">
        <v>110</v>
      </c>
      <c r="J4723" s="56" t="s">
        <v>401</v>
      </c>
      <c r="K4723" s="56" t="s">
        <v>257</v>
      </c>
      <c r="L4723" s="56" t="s">
        <v>72</v>
      </c>
      <c r="M4723" s="12"/>
    </row>
    <row r="4724" spans="1:13" x14ac:dyDescent="0.25">
      <c r="A4724" s="55" t="s">
        <v>31</v>
      </c>
      <c r="B4724" s="56" t="s">
        <v>9457</v>
      </c>
      <c r="C4724" s="56" t="s">
        <v>10489</v>
      </c>
      <c r="D4724" s="56">
        <v>91726</v>
      </c>
      <c r="E4724" s="56" t="s">
        <v>55</v>
      </c>
      <c r="F4724" s="83" t="str">
        <f>+VLOOKUP(Tabla2[[#This Row],[Estado]],Catalogos!$I$3:$J$35,2,0)</f>
        <v>Sureste</v>
      </c>
      <c r="G4724" s="56" t="s">
        <v>55</v>
      </c>
      <c r="H4724" s="56" t="s">
        <v>10490</v>
      </c>
      <c r="I4724" s="56" t="s">
        <v>10491</v>
      </c>
      <c r="J4724" s="56" t="s">
        <v>10492</v>
      </c>
      <c r="K4724" s="56">
        <v>2296885135</v>
      </c>
      <c r="L4724" s="56" t="s">
        <v>72</v>
      </c>
      <c r="M4724" s="12"/>
    </row>
    <row r="4725" spans="1:13" x14ac:dyDescent="0.25">
      <c r="A4725" s="55" t="s">
        <v>31</v>
      </c>
      <c r="B4725" s="56" t="s">
        <v>1645</v>
      </c>
      <c r="C4725" s="56" t="s">
        <v>10493</v>
      </c>
      <c r="D4725" s="56">
        <v>91900</v>
      </c>
      <c r="E4725" s="56" t="s">
        <v>55</v>
      </c>
      <c r="F4725" s="83" t="str">
        <f>+VLOOKUP(Tabla2[[#This Row],[Estado]],Catalogos!$I$3:$J$35,2,0)</f>
        <v>Sureste</v>
      </c>
      <c r="G4725" s="56" t="s">
        <v>55</v>
      </c>
      <c r="H4725" s="56" t="s">
        <v>10494</v>
      </c>
      <c r="I4725" s="56" t="s">
        <v>10495</v>
      </c>
      <c r="J4725" s="56" t="s">
        <v>10496</v>
      </c>
      <c r="K4725" s="56">
        <v>2299325701</v>
      </c>
      <c r="L4725" s="56" t="s">
        <v>72</v>
      </c>
      <c r="M4725" s="12"/>
    </row>
    <row r="4726" spans="1:13" x14ac:dyDescent="0.25">
      <c r="A4726" s="55" t="s">
        <v>31</v>
      </c>
      <c r="B4726" s="56" t="s">
        <v>1441</v>
      </c>
      <c r="C4726" s="56" t="s">
        <v>10497</v>
      </c>
      <c r="D4726" s="56">
        <v>91726</v>
      </c>
      <c r="E4726" s="56" t="s">
        <v>55</v>
      </c>
      <c r="F4726" s="83" t="str">
        <f>+VLOOKUP(Tabla2[[#This Row],[Estado]],Catalogos!$I$3:$J$35,2,0)</f>
        <v>Sureste</v>
      </c>
      <c r="G4726" s="56" t="s">
        <v>55</v>
      </c>
      <c r="H4726" s="56" t="s">
        <v>10490</v>
      </c>
      <c r="I4726" s="56" t="s">
        <v>10491</v>
      </c>
      <c r="J4726" s="56" t="s">
        <v>10492</v>
      </c>
      <c r="K4726" s="56">
        <v>2296883598</v>
      </c>
      <c r="L4726" s="56" t="s">
        <v>72</v>
      </c>
      <c r="M4726" s="12"/>
    </row>
    <row r="4727" spans="1:13" x14ac:dyDescent="0.25">
      <c r="A4727" s="55" t="s">
        <v>31</v>
      </c>
      <c r="B4727" s="56" t="s">
        <v>11682</v>
      </c>
      <c r="C4727" s="56" t="s">
        <v>10498</v>
      </c>
      <c r="D4727" s="56">
        <v>91910</v>
      </c>
      <c r="E4727" s="56" t="s">
        <v>55</v>
      </c>
      <c r="F4727" s="83" t="str">
        <f>+VLOOKUP(Tabla2[[#This Row],[Estado]],Catalogos!$I$3:$J$35,2,0)</f>
        <v>Sureste</v>
      </c>
      <c r="G4727" s="56" t="s">
        <v>55</v>
      </c>
      <c r="H4727" s="56" t="s">
        <v>10499</v>
      </c>
      <c r="I4727" s="56" t="s">
        <v>1976</v>
      </c>
      <c r="J4727" s="56" t="s">
        <v>8942</v>
      </c>
      <c r="K4727" s="56">
        <v>2292838627</v>
      </c>
      <c r="L4727" s="56" t="s">
        <v>72</v>
      </c>
      <c r="M4727" s="12"/>
    </row>
    <row r="4728" spans="1:13" x14ac:dyDescent="0.25">
      <c r="A4728" s="55" t="s">
        <v>31</v>
      </c>
      <c r="B4728" s="56" t="s">
        <v>1373</v>
      </c>
      <c r="C4728" s="56" t="s">
        <v>10500</v>
      </c>
      <c r="D4728" s="56">
        <v>91700</v>
      </c>
      <c r="E4728" s="56" t="s">
        <v>55</v>
      </c>
      <c r="F4728" s="83" t="str">
        <f>+VLOOKUP(Tabla2[[#This Row],[Estado]],Catalogos!$I$3:$J$35,2,0)</f>
        <v>Sureste</v>
      </c>
      <c r="G4728" s="56" t="s">
        <v>55</v>
      </c>
      <c r="H4728" s="56" t="s">
        <v>9480</v>
      </c>
      <c r="I4728" s="56" t="s">
        <v>10501</v>
      </c>
      <c r="J4728" s="56" t="s">
        <v>880</v>
      </c>
      <c r="K4728" s="56">
        <v>2292506548</v>
      </c>
      <c r="L4728" s="56" t="s">
        <v>72</v>
      </c>
      <c r="M4728" s="12"/>
    </row>
    <row r="4729" spans="1:13" x14ac:dyDescent="0.25">
      <c r="A4729" s="55" t="s">
        <v>26</v>
      </c>
      <c r="B4729" s="56" t="s">
        <v>165</v>
      </c>
      <c r="C4729" s="56" t="s">
        <v>10482</v>
      </c>
      <c r="D4729" s="56">
        <v>91698</v>
      </c>
      <c r="E4729" s="56" t="s">
        <v>55</v>
      </c>
      <c r="F4729" s="83" t="str">
        <f>+VLOOKUP(Tabla2[[#This Row],[Estado]],Catalogos!$I$3:$J$35,2,0)</f>
        <v>Sureste</v>
      </c>
      <c r="G4729" s="56" t="s">
        <v>55</v>
      </c>
      <c r="H4729" s="56" t="s">
        <v>10483</v>
      </c>
      <c r="I4729" s="56">
        <v>835</v>
      </c>
      <c r="J4729" s="56" t="s">
        <v>10484</v>
      </c>
      <c r="K4729" s="56">
        <v>2292762200</v>
      </c>
      <c r="L4729" s="56" t="s">
        <v>6480</v>
      </c>
      <c r="M4729" s="12"/>
    </row>
    <row r="4730" spans="1:13" x14ac:dyDescent="0.25">
      <c r="A4730" s="55" t="s">
        <v>26</v>
      </c>
      <c r="B4730" s="56" t="s">
        <v>165</v>
      </c>
      <c r="C4730" s="56" t="s">
        <v>10485</v>
      </c>
      <c r="D4730" s="56">
        <v>91700</v>
      </c>
      <c r="E4730" s="56" t="s">
        <v>55</v>
      </c>
      <c r="F4730" s="83" t="str">
        <f>+VLOOKUP(Tabla2[[#This Row],[Estado]],Catalogos!$I$3:$J$35,2,0)</f>
        <v>Sureste</v>
      </c>
      <c r="G4730" s="56" t="s">
        <v>55</v>
      </c>
      <c r="H4730" s="56" t="s">
        <v>10486</v>
      </c>
      <c r="I4730" s="56" t="s">
        <v>10487</v>
      </c>
      <c r="J4730" s="56" t="s">
        <v>10488</v>
      </c>
      <c r="K4730" s="56">
        <v>2299328080</v>
      </c>
      <c r="L4730" s="56" t="s">
        <v>3</v>
      </c>
      <c r="M4730" s="12"/>
    </row>
    <row r="4731" spans="1:13" x14ac:dyDescent="0.25">
      <c r="A4731" s="55" t="s">
        <v>26</v>
      </c>
      <c r="B4731" s="56" t="s">
        <v>165</v>
      </c>
      <c r="C4731" s="56" t="s">
        <v>10655</v>
      </c>
      <c r="D4731" s="56">
        <v>91900</v>
      </c>
      <c r="E4731" s="56" t="s">
        <v>55</v>
      </c>
      <c r="F4731" s="83" t="str">
        <f>+VLOOKUP(Tabla2[[#This Row],[Estado]],Catalogos!$I$3:$J$35,2,0)</f>
        <v>Sureste</v>
      </c>
      <c r="G4731" s="56" t="s">
        <v>55</v>
      </c>
      <c r="H4731" s="56" t="s">
        <v>9480</v>
      </c>
      <c r="I4731" s="56" t="s">
        <v>10501</v>
      </c>
      <c r="J4731" s="56" t="s">
        <v>10656</v>
      </c>
      <c r="K4731" s="56">
        <v>2292622300</v>
      </c>
      <c r="L4731" s="56" t="s">
        <v>6480</v>
      </c>
      <c r="M4731" s="12"/>
    </row>
    <row r="4732" spans="1:13" x14ac:dyDescent="0.25">
      <c r="A4732" s="55" t="s">
        <v>24</v>
      </c>
      <c r="B4732" s="56" t="s">
        <v>165</v>
      </c>
      <c r="C4732" s="56" t="s">
        <v>10502</v>
      </c>
      <c r="D4732" s="56">
        <v>91726</v>
      </c>
      <c r="E4732" s="56" t="s">
        <v>55</v>
      </c>
      <c r="F4732" s="83" t="str">
        <f>+VLOOKUP(Tabla2[[#This Row],[Estado]],Catalogos!$I$3:$J$35,2,0)</f>
        <v>Sureste</v>
      </c>
      <c r="G4732" s="56" t="s">
        <v>55</v>
      </c>
      <c r="H4732" s="56" t="s">
        <v>10503</v>
      </c>
      <c r="I4732" s="56" t="s">
        <v>10504</v>
      </c>
      <c r="J4732" s="56" t="s">
        <v>10505</v>
      </c>
      <c r="K4732" s="56" t="s">
        <v>257</v>
      </c>
      <c r="L4732" s="56" t="s">
        <v>72</v>
      </c>
      <c r="M4732" s="12"/>
    </row>
    <row r="4733" spans="1:13" x14ac:dyDescent="0.25">
      <c r="A4733" s="55" t="s">
        <v>24</v>
      </c>
      <c r="B4733" s="56" t="s">
        <v>165</v>
      </c>
      <c r="C4733" s="56" t="s">
        <v>10506</v>
      </c>
      <c r="D4733" s="56">
        <v>91910</v>
      </c>
      <c r="E4733" s="56" t="s">
        <v>55</v>
      </c>
      <c r="F4733" s="83" t="str">
        <f>+VLOOKUP(Tabla2[[#This Row],[Estado]],Catalogos!$I$3:$J$35,2,0)</f>
        <v>Sureste</v>
      </c>
      <c r="G4733" s="56" t="s">
        <v>55</v>
      </c>
      <c r="H4733" s="56" t="s">
        <v>10507</v>
      </c>
      <c r="I4733" s="56" t="s">
        <v>10508</v>
      </c>
      <c r="J4733" s="56" t="s">
        <v>1160</v>
      </c>
      <c r="K4733" s="56" t="s">
        <v>257</v>
      </c>
      <c r="L4733" s="56" t="s">
        <v>72</v>
      </c>
      <c r="M4733" s="12"/>
    </row>
    <row r="4734" spans="1:13" x14ac:dyDescent="0.25">
      <c r="A4734" s="55" t="s">
        <v>24</v>
      </c>
      <c r="B4734" s="56" t="s">
        <v>165</v>
      </c>
      <c r="C4734" s="56" t="s">
        <v>10509</v>
      </c>
      <c r="D4734" s="56">
        <v>91850</v>
      </c>
      <c r="E4734" s="56" t="s">
        <v>55</v>
      </c>
      <c r="F4734" s="83" t="str">
        <f>+VLOOKUP(Tabla2[[#This Row],[Estado]],Catalogos!$I$3:$J$35,2,0)</f>
        <v>Sureste</v>
      </c>
      <c r="G4734" s="56" t="s">
        <v>55</v>
      </c>
      <c r="H4734" s="56" t="s">
        <v>10510</v>
      </c>
      <c r="I4734" s="56" t="s">
        <v>10511</v>
      </c>
      <c r="J4734" s="56" t="s">
        <v>10512</v>
      </c>
      <c r="K4734" s="56" t="s">
        <v>257</v>
      </c>
      <c r="L4734" s="56" t="s">
        <v>72</v>
      </c>
      <c r="M4734" s="12"/>
    </row>
    <row r="4735" spans="1:13" x14ac:dyDescent="0.25">
      <c r="A4735" s="55" t="s">
        <v>24</v>
      </c>
      <c r="B4735" s="56" t="s">
        <v>165</v>
      </c>
      <c r="C4735" s="56" t="s">
        <v>10513</v>
      </c>
      <c r="D4735" s="56">
        <v>91779</v>
      </c>
      <c r="E4735" s="56" t="s">
        <v>55</v>
      </c>
      <c r="F4735" s="83" t="str">
        <f>+VLOOKUP(Tabla2[[#This Row],[Estado]],Catalogos!$I$3:$J$35,2,0)</f>
        <v>Sureste</v>
      </c>
      <c r="G4735" s="56" t="s">
        <v>55</v>
      </c>
      <c r="H4735" s="56" t="s">
        <v>10514</v>
      </c>
      <c r="I4735" s="56" t="s">
        <v>10515</v>
      </c>
      <c r="J4735" s="56" t="s">
        <v>10516</v>
      </c>
      <c r="K4735" s="56" t="s">
        <v>257</v>
      </c>
      <c r="L4735" s="56" t="s">
        <v>72</v>
      </c>
      <c r="M4735" s="12"/>
    </row>
    <row r="4736" spans="1:13" x14ac:dyDescent="0.25">
      <c r="A4736" s="55" t="s">
        <v>24</v>
      </c>
      <c r="B4736" s="56" t="s">
        <v>165</v>
      </c>
      <c r="C4736" s="56" t="s">
        <v>10520</v>
      </c>
      <c r="D4736" s="56">
        <v>91940</v>
      </c>
      <c r="E4736" s="56" t="s">
        <v>55</v>
      </c>
      <c r="F4736" s="83" t="str">
        <f>+VLOOKUP(Tabla2[[#This Row],[Estado]],Catalogos!$I$3:$J$35,2,0)</f>
        <v>Sureste</v>
      </c>
      <c r="G4736" s="56" t="s">
        <v>55</v>
      </c>
      <c r="H4736" s="56" t="s">
        <v>10521</v>
      </c>
      <c r="I4736" s="56" t="s">
        <v>172</v>
      </c>
      <c r="J4736" s="56" t="s">
        <v>10522</v>
      </c>
      <c r="K4736" s="56" t="s">
        <v>257</v>
      </c>
      <c r="L4736" s="56" t="s">
        <v>72</v>
      </c>
      <c r="M4736" s="12"/>
    </row>
    <row r="4737" spans="1:13" x14ac:dyDescent="0.25">
      <c r="A4737" s="55" t="s">
        <v>24</v>
      </c>
      <c r="B4737" s="56" t="s">
        <v>165</v>
      </c>
      <c r="C4737" s="56" t="s">
        <v>10523</v>
      </c>
      <c r="D4737" s="56">
        <v>91700</v>
      </c>
      <c r="E4737" s="56" t="s">
        <v>55</v>
      </c>
      <c r="F4737" s="83" t="str">
        <f>+VLOOKUP(Tabla2[[#This Row],[Estado]],Catalogos!$I$3:$J$35,2,0)</f>
        <v>Sureste</v>
      </c>
      <c r="G4737" s="56" t="s">
        <v>55</v>
      </c>
      <c r="H4737" s="56" t="s">
        <v>10524</v>
      </c>
      <c r="I4737" s="56" t="s">
        <v>10525</v>
      </c>
      <c r="J4737" s="56" t="s">
        <v>401</v>
      </c>
      <c r="K4737" s="56" t="s">
        <v>257</v>
      </c>
      <c r="L4737" s="56" t="s">
        <v>72</v>
      </c>
      <c r="M4737" s="12"/>
    </row>
    <row r="4738" spans="1:13" x14ac:dyDescent="0.25">
      <c r="A4738" s="55" t="s">
        <v>24</v>
      </c>
      <c r="B4738" s="56" t="s">
        <v>165</v>
      </c>
      <c r="C4738" s="56" t="s">
        <v>10526</v>
      </c>
      <c r="D4738" s="56">
        <v>91729</v>
      </c>
      <c r="E4738" s="56" t="s">
        <v>55</v>
      </c>
      <c r="F4738" s="83" t="str">
        <f>+VLOOKUP(Tabla2[[#This Row],[Estado]],Catalogos!$I$3:$J$35,2,0)</f>
        <v>Sureste</v>
      </c>
      <c r="G4738" s="56" t="s">
        <v>55</v>
      </c>
      <c r="H4738" s="56" t="s">
        <v>10527</v>
      </c>
      <c r="I4738" s="56" t="s">
        <v>10528</v>
      </c>
      <c r="J4738" s="56" t="s">
        <v>10529</v>
      </c>
      <c r="K4738" s="56" t="s">
        <v>257</v>
      </c>
      <c r="L4738" s="56" t="s">
        <v>72</v>
      </c>
      <c r="M4738" s="12"/>
    </row>
    <row r="4739" spans="1:13" x14ac:dyDescent="0.25">
      <c r="A4739" s="55" t="s">
        <v>24</v>
      </c>
      <c r="B4739" s="56" t="s">
        <v>165</v>
      </c>
      <c r="C4739" s="56" t="s">
        <v>10530</v>
      </c>
      <c r="D4739" s="56">
        <v>91717</v>
      </c>
      <c r="E4739" s="56" t="s">
        <v>55</v>
      </c>
      <c r="F4739" s="83" t="str">
        <f>+VLOOKUP(Tabla2[[#This Row],[Estado]],Catalogos!$I$3:$J$35,2,0)</f>
        <v>Sureste</v>
      </c>
      <c r="G4739" s="56" t="s">
        <v>55</v>
      </c>
      <c r="H4739" s="56" t="s">
        <v>10531</v>
      </c>
      <c r="I4739" s="56" t="s">
        <v>10532</v>
      </c>
      <c r="J4739" s="56" t="s">
        <v>400</v>
      </c>
      <c r="K4739" s="56" t="s">
        <v>257</v>
      </c>
      <c r="L4739" s="56" t="s">
        <v>72</v>
      </c>
      <c r="M4739" s="1"/>
    </row>
    <row r="4740" spans="1:13" x14ac:dyDescent="0.25">
      <c r="A4740" s="55" t="s">
        <v>24</v>
      </c>
      <c r="B4740" s="56" t="s">
        <v>165</v>
      </c>
      <c r="C4740" s="56" t="s">
        <v>10533</v>
      </c>
      <c r="D4740" s="56">
        <v>91897</v>
      </c>
      <c r="E4740" s="56" t="s">
        <v>55</v>
      </c>
      <c r="F4740" s="83" t="str">
        <f>+VLOOKUP(Tabla2[[#This Row],[Estado]],Catalogos!$I$3:$J$35,2,0)</f>
        <v>Sureste</v>
      </c>
      <c r="G4740" s="56" t="s">
        <v>55</v>
      </c>
      <c r="H4740" s="56" t="s">
        <v>10534</v>
      </c>
      <c r="I4740" s="56" t="s">
        <v>10535</v>
      </c>
      <c r="J4740" s="56" t="s">
        <v>10536</v>
      </c>
      <c r="K4740" s="56" t="s">
        <v>257</v>
      </c>
      <c r="L4740" s="56" t="s">
        <v>72</v>
      </c>
      <c r="M4740" s="1"/>
    </row>
    <row r="4741" spans="1:13" x14ac:dyDescent="0.25">
      <c r="A4741" s="55" t="s">
        <v>24</v>
      </c>
      <c r="B4741" s="56" t="s">
        <v>165</v>
      </c>
      <c r="C4741" s="56" t="s">
        <v>10537</v>
      </c>
      <c r="D4741" s="56">
        <v>91965</v>
      </c>
      <c r="E4741" s="56" t="s">
        <v>55</v>
      </c>
      <c r="F4741" s="83" t="str">
        <f>+VLOOKUP(Tabla2[[#This Row],[Estado]],Catalogos!$I$3:$J$35,2,0)</f>
        <v>Sureste</v>
      </c>
      <c r="G4741" s="56" t="s">
        <v>55</v>
      </c>
      <c r="H4741" s="56" t="s">
        <v>10538</v>
      </c>
      <c r="I4741" s="56" t="s">
        <v>10539</v>
      </c>
      <c r="J4741" s="56" t="s">
        <v>10540</v>
      </c>
      <c r="K4741" s="56" t="s">
        <v>257</v>
      </c>
      <c r="L4741" s="56" t="s">
        <v>72</v>
      </c>
      <c r="M4741" s="1"/>
    </row>
    <row r="4742" spans="1:13" x14ac:dyDescent="0.25">
      <c r="A4742" s="55" t="s">
        <v>24</v>
      </c>
      <c r="B4742" s="56" t="s">
        <v>165</v>
      </c>
      <c r="C4742" s="56" t="s">
        <v>10541</v>
      </c>
      <c r="D4742" s="56">
        <v>91810</v>
      </c>
      <c r="E4742" s="56" t="s">
        <v>55</v>
      </c>
      <c r="F4742" s="83" t="str">
        <f>+VLOOKUP(Tabla2[[#This Row],[Estado]],Catalogos!$I$3:$J$35,2,0)</f>
        <v>Sureste</v>
      </c>
      <c r="G4742" s="56" t="s">
        <v>55</v>
      </c>
      <c r="H4742" s="56" t="s">
        <v>10542</v>
      </c>
      <c r="I4742" s="56" t="s">
        <v>10543</v>
      </c>
      <c r="J4742" s="56" t="s">
        <v>10544</v>
      </c>
      <c r="K4742" s="56" t="s">
        <v>257</v>
      </c>
      <c r="L4742" s="56" t="s">
        <v>72</v>
      </c>
      <c r="M4742" s="1"/>
    </row>
    <row r="4743" spans="1:13" x14ac:dyDescent="0.25">
      <c r="A4743" s="55" t="s">
        <v>24</v>
      </c>
      <c r="B4743" s="56" t="s">
        <v>165</v>
      </c>
      <c r="C4743" s="56" t="s">
        <v>10545</v>
      </c>
      <c r="D4743" s="56">
        <v>91700</v>
      </c>
      <c r="E4743" s="56" t="s">
        <v>55</v>
      </c>
      <c r="F4743" s="83" t="str">
        <f>+VLOOKUP(Tabla2[[#This Row],[Estado]],Catalogos!$I$3:$J$35,2,0)</f>
        <v>Sureste</v>
      </c>
      <c r="G4743" s="56" t="s">
        <v>55</v>
      </c>
      <c r="H4743" s="56" t="s">
        <v>10546</v>
      </c>
      <c r="I4743" s="56" t="s">
        <v>10547</v>
      </c>
      <c r="J4743" s="56" t="s">
        <v>401</v>
      </c>
      <c r="K4743" s="56" t="s">
        <v>257</v>
      </c>
      <c r="L4743" s="56" t="s">
        <v>72</v>
      </c>
      <c r="M4743" s="1"/>
    </row>
    <row r="4744" spans="1:13" x14ac:dyDescent="0.25">
      <c r="A4744" s="55" t="s">
        <v>24</v>
      </c>
      <c r="B4744" s="56" t="s">
        <v>165</v>
      </c>
      <c r="C4744" s="56" t="s">
        <v>10548</v>
      </c>
      <c r="D4744" s="56">
        <v>91809</v>
      </c>
      <c r="E4744" s="56" t="s">
        <v>55</v>
      </c>
      <c r="F4744" s="83" t="str">
        <f>+VLOOKUP(Tabla2[[#This Row],[Estado]],Catalogos!$I$3:$J$35,2,0)</f>
        <v>Sureste</v>
      </c>
      <c r="G4744" s="56" t="s">
        <v>55</v>
      </c>
      <c r="H4744" s="56" t="s">
        <v>10549</v>
      </c>
      <c r="I4744" s="56" t="s">
        <v>10550</v>
      </c>
      <c r="J4744" s="56" t="s">
        <v>10551</v>
      </c>
      <c r="K4744" s="56" t="s">
        <v>257</v>
      </c>
      <c r="L4744" s="56" t="s">
        <v>72</v>
      </c>
      <c r="M4744" s="1"/>
    </row>
    <row r="4745" spans="1:13" x14ac:dyDescent="0.25">
      <c r="A4745" s="55" t="s">
        <v>24</v>
      </c>
      <c r="B4745" s="56" t="s">
        <v>165</v>
      </c>
      <c r="C4745" s="56" t="s">
        <v>10552</v>
      </c>
      <c r="D4745" s="56">
        <v>91758</v>
      </c>
      <c r="E4745" s="56" t="s">
        <v>55</v>
      </c>
      <c r="F4745" s="83" t="str">
        <f>+VLOOKUP(Tabla2[[#This Row],[Estado]],Catalogos!$I$3:$J$35,2,0)</f>
        <v>Sureste</v>
      </c>
      <c r="G4745" s="56" t="s">
        <v>55</v>
      </c>
      <c r="H4745" s="56" t="s">
        <v>10553</v>
      </c>
      <c r="I4745" s="56" t="s">
        <v>10554</v>
      </c>
      <c r="J4745" s="56" t="s">
        <v>42</v>
      </c>
      <c r="K4745" s="56" t="s">
        <v>257</v>
      </c>
      <c r="L4745" s="56" t="s">
        <v>72</v>
      </c>
      <c r="M4745" s="1"/>
    </row>
    <row r="4746" spans="1:13" x14ac:dyDescent="0.25">
      <c r="A4746" s="55" t="s">
        <v>24</v>
      </c>
      <c r="B4746" s="56" t="s">
        <v>165</v>
      </c>
      <c r="C4746" s="56" t="s">
        <v>10555</v>
      </c>
      <c r="D4746" s="56">
        <v>91750</v>
      </c>
      <c r="E4746" s="56" t="s">
        <v>55</v>
      </c>
      <c r="F4746" s="83" t="str">
        <f>+VLOOKUP(Tabla2[[#This Row],[Estado]],Catalogos!$I$3:$J$35,2,0)</f>
        <v>Sureste</v>
      </c>
      <c r="G4746" s="56" t="s">
        <v>55</v>
      </c>
      <c r="H4746" s="56" t="s">
        <v>10556</v>
      </c>
      <c r="I4746" s="56" t="s">
        <v>10557</v>
      </c>
      <c r="J4746" s="56" t="s">
        <v>10558</v>
      </c>
      <c r="K4746" s="56" t="s">
        <v>257</v>
      </c>
      <c r="L4746" s="56" t="s">
        <v>72</v>
      </c>
      <c r="M4746" s="1"/>
    </row>
    <row r="4747" spans="1:13" x14ac:dyDescent="0.25">
      <c r="A4747" s="55" t="s">
        <v>24</v>
      </c>
      <c r="B4747" s="56" t="s">
        <v>165</v>
      </c>
      <c r="C4747" s="56" t="s">
        <v>10559</v>
      </c>
      <c r="D4747" s="56">
        <v>91910</v>
      </c>
      <c r="E4747" s="56" t="s">
        <v>55</v>
      </c>
      <c r="F4747" s="83" t="str">
        <f>+VLOOKUP(Tabla2[[#This Row],[Estado]],Catalogos!$I$3:$J$35,2,0)</f>
        <v>Sureste</v>
      </c>
      <c r="G4747" s="56" t="s">
        <v>55</v>
      </c>
      <c r="H4747" s="56" t="s">
        <v>10560</v>
      </c>
      <c r="I4747" s="56" t="s">
        <v>10561</v>
      </c>
      <c r="J4747" s="56" t="s">
        <v>1160</v>
      </c>
      <c r="K4747" s="56" t="s">
        <v>257</v>
      </c>
      <c r="L4747" s="56" t="s">
        <v>72</v>
      </c>
      <c r="M4747" s="1"/>
    </row>
    <row r="4748" spans="1:13" x14ac:dyDescent="0.25">
      <c r="A4748" s="55" t="s">
        <v>24</v>
      </c>
      <c r="B4748" s="56" t="s">
        <v>165</v>
      </c>
      <c r="C4748" s="56" t="s">
        <v>10562</v>
      </c>
      <c r="D4748" s="56">
        <v>91700</v>
      </c>
      <c r="E4748" s="56" t="s">
        <v>55</v>
      </c>
      <c r="F4748" s="83" t="str">
        <f>+VLOOKUP(Tabla2[[#This Row],[Estado]],Catalogos!$I$3:$J$35,2,0)</f>
        <v>Sureste</v>
      </c>
      <c r="G4748" s="56" t="s">
        <v>55</v>
      </c>
      <c r="H4748" s="56" t="s">
        <v>10563</v>
      </c>
      <c r="I4748" s="56" t="s">
        <v>10564</v>
      </c>
      <c r="J4748" s="56" t="s">
        <v>10565</v>
      </c>
      <c r="K4748" s="56" t="s">
        <v>257</v>
      </c>
      <c r="L4748" s="56" t="s">
        <v>72</v>
      </c>
      <c r="M4748" s="1"/>
    </row>
    <row r="4749" spans="1:13" x14ac:dyDescent="0.25">
      <c r="A4749" s="55" t="s">
        <v>24</v>
      </c>
      <c r="B4749" s="56" t="s">
        <v>165</v>
      </c>
      <c r="C4749" s="56" t="s">
        <v>10566</v>
      </c>
      <c r="D4749" s="56">
        <v>91725</v>
      </c>
      <c r="E4749" s="56" t="s">
        <v>55</v>
      </c>
      <c r="F4749" s="83" t="str">
        <f>+VLOOKUP(Tabla2[[#This Row],[Estado]],Catalogos!$I$3:$J$35,2,0)</f>
        <v>Sureste</v>
      </c>
      <c r="G4749" s="56" t="s">
        <v>55</v>
      </c>
      <c r="H4749" s="56" t="s">
        <v>10567</v>
      </c>
      <c r="I4749" s="56" t="s">
        <v>10568</v>
      </c>
      <c r="J4749" s="56" t="s">
        <v>10569</v>
      </c>
      <c r="K4749" s="56" t="s">
        <v>257</v>
      </c>
      <c r="L4749" s="56" t="s">
        <v>72</v>
      </c>
      <c r="M4749" s="1"/>
    </row>
    <row r="4750" spans="1:13" x14ac:dyDescent="0.25">
      <c r="A4750" s="55" t="s">
        <v>24</v>
      </c>
      <c r="B4750" s="56" t="s">
        <v>165</v>
      </c>
      <c r="C4750" s="56" t="s">
        <v>10570</v>
      </c>
      <c r="D4750" s="56">
        <v>91897</v>
      </c>
      <c r="E4750" s="56" t="s">
        <v>55</v>
      </c>
      <c r="F4750" s="83" t="str">
        <f>+VLOOKUP(Tabla2[[#This Row],[Estado]],Catalogos!$I$3:$J$35,2,0)</f>
        <v>Sureste</v>
      </c>
      <c r="G4750" s="56" t="s">
        <v>55</v>
      </c>
      <c r="H4750" s="56" t="s">
        <v>10571</v>
      </c>
      <c r="I4750" s="56" t="s">
        <v>10572</v>
      </c>
      <c r="J4750" s="56" t="s">
        <v>10573</v>
      </c>
      <c r="K4750" s="56" t="s">
        <v>257</v>
      </c>
      <c r="L4750" s="56" t="s">
        <v>72</v>
      </c>
      <c r="M4750" s="1"/>
    </row>
    <row r="4751" spans="1:13" x14ac:dyDescent="0.25">
      <c r="A4751" s="55" t="s">
        <v>24</v>
      </c>
      <c r="B4751" s="56" t="s">
        <v>165</v>
      </c>
      <c r="C4751" s="56" t="s">
        <v>10574</v>
      </c>
      <c r="D4751" s="56">
        <v>91725</v>
      </c>
      <c r="E4751" s="56" t="s">
        <v>55</v>
      </c>
      <c r="F4751" s="83" t="str">
        <f>+VLOOKUP(Tabla2[[#This Row],[Estado]],Catalogos!$I$3:$J$35,2,0)</f>
        <v>Sureste</v>
      </c>
      <c r="G4751" s="56" t="s">
        <v>55</v>
      </c>
      <c r="H4751" s="56" t="s">
        <v>10575</v>
      </c>
      <c r="I4751" s="56" t="s">
        <v>10576</v>
      </c>
      <c r="J4751" s="56" t="s">
        <v>10569</v>
      </c>
      <c r="K4751" s="56" t="s">
        <v>257</v>
      </c>
      <c r="L4751" s="56" t="s">
        <v>72</v>
      </c>
      <c r="M4751" s="1"/>
    </row>
    <row r="4752" spans="1:13" x14ac:dyDescent="0.25">
      <c r="A4752" s="55" t="s">
        <v>24</v>
      </c>
      <c r="B4752" s="56" t="s">
        <v>165</v>
      </c>
      <c r="C4752" s="56" t="s">
        <v>10577</v>
      </c>
      <c r="D4752" s="56">
        <v>91870</v>
      </c>
      <c r="E4752" s="56" t="s">
        <v>55</v>
      </c>
      <c r="F4752" s="83" t="str">
        <f>+VLOOKUP(Tabla2[[#This Row],[Estado]],Catalogos!$I$3:$J$35,2,0)</f>
        <v>Sureste</v>
      </c>
      <c r="G4752" s="56" t="s">
        <v>55</v>
      </c>
      <c r="H4752" s="56" t="s">
        <v>10578</v>
      </c>
      <c r="I4752" s="56" t="s">
        <v>10579</v>
      </c>
      <c r="J4752" s="56" t="s">
        <v>5522</v>
      </c>
      <c r="K4752" s="56" t="s">
        <v>257</v>
      </c>
      <c r="L4752" s="56" t="s">
        <v>72</v>
      </c>
      <c r="M4752" s="1"/>
    </row>
    <row r="4753" spans="1:13" x14ac:dyDescent="0.25">
      <c r="A4753" s="55" t="s">
        <v>24</v>
      </c>
      <c r="B4753" s="56" t="s">
        <v>165</v>
      </c>
      <c r="C4753" s="56" t="s">
        <v>10582</v>
      </c>
      <c r="D4753" s="56">
        <v>91808</v>
      </c>
      <c r="E4753" s="56" t="s">
        <v>55</v>
      </c>
      <c r="F4753" s="83" t="str">
        <f>+VLOOKUP(Tabla2[[#This Row],[Estado]],Catalogos!$I$3:$J$35,2,0)</f>
        <v>Sureste</v>
      </c>
      <c r="G4753" s="56" t="s">
        <v>55</v>
      </c>
      <c r="H4753" s="56" t="s">
        <v>10583</v>
      </c>
      <c r="I4753" s="56" t="s">
        <v>10584</v>
      </c>
      <c r="J4753" s="56" t="s">
        <v>10585</v>
      </c>
      <c r="K4753" s="56" t="s">
        <v>257</v>
      </c>
      <c r="L4753" s="56" t="s">
        <v>72</v>
      </c>
      <c r="M4753" s="1"/>
    </row>
    <row r="4754" spans="1:13" x14ac:dyDescent="0.25">
      <c r="A4754" s="55" t="s">
        <v>24</v>
      </c>
      <c r="B4754" s="56" t="s">
        <v>165</v>
      </c>
      <c r="C4754" s="56" t="s">
        <v>10586</v>
      </c>
      <c r="D4754" s="56">
        <v>91919</v>
      </c>
      <c r="E4754" s="56" t="s">
        <v>55</v>
      </c>
      <c r="F4754" s="83" t="str">
        <f>+VLOOKUP(Tabla2[[#This Row],[Estado]],Catalogos!$I$3:$J$35,2,0)</f>
        <v>Sureste</v>
      </c>
      <c r="G4754" s="56" t="s">
        <v>55</v>
      </c>
      <c r="H4754" s="56" t="s">
        <v>10587</v>
      </c>
      <c r="I4754" s="56">
        <v>527</v>
      </c>
      <c r="J4754" s="56" t="s">
        <v>1279</v>
      </c>
      <c r="K4754" s="56" t="s">
        <v>257</v>
      </c>
      <c r="L4754" s="56" t="s">
        <v>72</v>
      </c>
      <c r="M4754" s="1"/>
    </row>
    <row r="4755" spans="1:13" x14ac:dyDescent="0.25">
      <c r="A4755" s="55" t="s">
        <v>24</v>
      </c>
      <c r="B4755" s="56" t="s">
        <v>165</v>
      </c>
      <c r="C4755" s="56" t="s">
        <v>10588</v>
      </c>
      <c r="D4755" s="56">
        <v>91777</v>
      </c>
      <c r="E4755" s="56" t="s">
        <v>55</v>
      </c>
      <c r="F4755" s="83" t="str">
        <f>+VLOOKUP(Tabla2[[#This Row],[Estado]],Catalogos!$I$3:$J$35,2,0)</f>
        <v>Sureste</v>
      </c>
      <c r="G4755" s="56" t="s">
        <v>55</v>
      </c>
      <c r="H4755" s="56" t="s">
        <v>10589</v>
      </c>
      <c r="I4755" s="56" t="s">
        <v>10590</v>
      </c>
      <c r="J4755" s="56" t="s">
        <v>10591</v>
      </c>
      <c r="K4755" s="56" t="s">
        <v>257</v>
      </c>
      <c r="L4755" s="56" t="s">
        <v>72</v>
      </c>
      <c r="M4755" s="1"/>
    </row>
    <row r="4756" spans="1:13" x14ac:dyDescent="0.25">
      <c r="A4756" s="55" t="s">
        <v>24</v>
      </c>
      <c r="B4756" s="56" t="s">
        <v>165</v>
      </c>
      <c r="C4756" s="56" t="s">
        <v>10592</v>
      </c>
      <c r="D4756" s="56">
        <v>91700</v>
      </c>
      <c r="E4756" s="56" t="s">
        <v>55</v>
      </c>
      <c r="F4756" s="83" t="str">
        <f>+VLOOKUP(Tabla2[[#This Row],[Estado]],Catalogos!$I$3:$J$35,2,0)</f>
        <v>Sureste</v>
      </c>
      <c r="G4756" s="56" t="s">
        <v>55</v>
      </c>
      <c r="H4756" s="56" t="s">
        <v>9941</v>
      </c>
      <c r="I4756" s="56" t="s">
        <v>10593</v>
      </c>
      <c r="J4756" s="56" t="s">
        <v>10594</v>
      </c>
      <c r="K4756" s="56" t="s">
        <v>257</v>
      </c>
      <c r="L4756" s="56" t="s">
        <v>72</v>
      </c>
      <c r="M4756" s="1"/>
    </row>
    <row r="4757" spans="1:13" x14ac:dyDescent="0.25">
      <c r="A4757" s="55" t="s">
        <v>24</v>
      </c>
      <c r="B4757" s="56" t="s">
        <v>165</v>
      </c>
      <c r="C4757" s="56" t="s">
        <v>10595</v>
      </c>
      <c r="D4757" s="56">
        <v>91726</v>
      </c>
      <c r="E4757" s="56" t="s">
        <v>55</v>
      </c>
      <c r="F4757" s="83" t="str">
        <f>+VLOOKUP(Tabla2[[#This Row],[Estado]],Catalogos!$I$3:$J$35,2,0)</f>
        <v>Sureste</v>
      </c>
      <c r="G4757" s="56" t="s">
        <v>55</v>
      </c>
      <c r="H4757" s="56" t="s">
        <v>10596</v>
      </c>
      <c r="I4757" s="56">
        <v>13</v>
      </c>
      <c r="J4757" s="56" t="s">
        <v>10505</v>
      </c>
      <c r="K4757" s="56" t="s">
        <v>257</v>
      </c>
      <c r="L4757" s="56" t="s">
        <v>72</v>
      </c>
      <c r="M4757" s="1"/>
    </row>
    <row r="4758" spans="1:13" x14ac:dyDescent="0.25">
      <c r="A4758" s="55" t="s">
        <v>24</v>
      </c>
      <c r="B4758" s="56" t="s">
        <v>165</v>
      </c>
      <c r="C4758" s="56" t="s">
        <v>10597</v>
      </c>
      <c r="D4758" s="56">
        <v>92632</v>
      </c>
      <c r="E4758" s="56" t="s">
        <v>55</v>
      </c>
      <c r="F4758" s="83" t="str">
        <f>+VLOOKUP(Tabla2[[#This Row],[Estado]],Catalogos!$I$3:$J$35,2,0)</f>
        <v>Sureste</v>
      </c>
      <c r="G4758" s="56" t="s">
        <v>55</v>
      </c>
      <c r="H4758" s="56" t="s">
        <v>10598</v>
      </c>
      <c r="I4758" s="56" t="s">
        <v>10599</v>
      </c>
      <c r="J4758" s="56" t="s">
        <v>10600</v>
      </c>
      <c r="K4758" s="56" t="s">
        <v>257</v>
      </c>
      <c r="L4758" s="56" t="s">
        <v>72</v>
      </c>
      <c r="M4758" s="1"/>
    </row>
    <row r="4759" spans="1:13" x14ac:dyDescent="0.25">
      <c r="A4759" s="55" t="s">
        <v>24</v>
      </c>
      <c r="B4759" s="56" t="s">
        <v>165</v>
      </c>
      <c r="C4759" s="56" t="s">
        <v>10601</v>
      </c>
      <c r="D4759" s="56">
        <v>91717</v>
      </c>
      <c r="E4759" s="56" t="s">
        <v>55</v>
      </c>
      <c r="F4759" s="83" t="str">
        <f>+VLOOKUP(Tabla2[[#This Row],[Estado]],Catalogos!$I$3:$J$35,2,0)</f>
        <v>Sureste</v>
      </c>
      <c r="G4759" s="56" t="s">
        <v>55</v>
      </c>
      <c r="H4759" s="56" t="s">
        <v>10602</v>
      </c>
      <c r="I4759" s="56" t="s">
        <v>172</v>
      </c>
      <c r="J4759" s="56" t="s">
        <v>10603</v>
      </c>
      <c r="K4759" s="56" t="s">
        <v>257</v>
      </c>
      <c r="L4759" s="56" t="s">
        <v>72</v>
      </c>
      <c r="M4759" s="1"/>
    </row>
    <row r="4760" spans="1:13" x14ac:dyDescent="0.25">
      <c r="A4760" s="55" t="s">
        <v>24</v>
      </c>
      <c r="B4760" s="56" t="s">
        <v>165</v>
      </c>
      <c r="C4760" s="56" t="s">
        <v>10604</v>
      </c>
      <c r="D4760" s="56">
        <v>91910</v>
      </c>
      <c r="E4760" s="56" t="s">
        <v>55</v>
      </c>
      <c r="F4760" s="83" t="str">
        <f>+VLOOKUP(Tabla2[[#This Row],[Estado]],Catalogos!$I$3:$J$35,2,0)</f>
        <v>Sureste</v>
      </c>
      <c r="G4760" s="56" t="s">
        <v>55</v>
      </c>
      <c r="H4760" s="56" t="s">
        <v>10605</v>
      </c>
      <c r="I4760" s="56" t="s">
        <v>10606</v>
      </c>
      <c r="J4760" s="56" t="s">
        <v>10607</v>
      </c>
      <c r="K4760" s="56" t="s">
        <v>257</v>
      </c>
      <c r="L4760" s="56" t="s">
        <v>72</v>
      </c>
      <c r="M4760" s="1"/>
    </row>
    <row r="4761" spans="1:13" x14ac:dyDescent="0.25">
      <c r="A4761" s="55" t="s">
        <v>24</v>
      </c>
      <c r="B4761" s="56" t="s">
        <v>165</v>
      </c>
      <c r="C4761" s="56" t="s">
        <v>10608</v>
      </c>
      <c r="D4761" s="56">
        <v>91700</v>
      </c>
      <c r="E4761" s="56" t="s">
        <v>55</v>
      </c>
      <c r="F4761" s="83" t="str">
        <f>+VLOOKUP(Tabla2[[#This Row],[Estado]],Catalogos!$I$3:$J$35,2,0)</f>
        <v>Sureste</v>
      </c>
      <c r="G4761" s="56" t="s">
        <v>55</v>
      </c>
      <c r="H4761" s="56" t="s">
        <v>10609</v>
      </c>
      <c r="I4761" s="56">
        <v>277</v>
      </c>
      <c r="J4761" s="56" t="s">
        <v>10610</v>
      </c>
      <c r="K4761" s="56" t="s">
        <v>257</v>
      </c>
      <c r="L4761" s="56" t="s">
        <v>72</v>
      </c>
      <c r="M4761" s="1"/>
    </row>
    <row r="4762" spans="1:13" x14ac:dyDescent="0.25">
      <c r="A4762" s="55" t="s">
        <v>24</v>
      </c>
      <c r="B4762" s="56" t="s">
        <v>165</v>
      </c>
      <c r="C4762" s="56" t="s">
        <v>10611</v>
      </c>
      <c r="D4762" s="56">
        <v>94273</v>
      </c>
      <c r="E4762" s="56" t="s">
        <v>55</v>
      </c>
      <c r="F4762" s="83" t="str">
        <f>+VLOOKUP(Tabla2[[#This Row],[Estado]],Catalogos!$I$3:$J$35,2,0)</f>
        <v>Sureste</v>
      </c>
      <c r="G4762" s="56" t="s">
        <v>55</v>
      </c>
      <c r="H4762" s="56" t="s">
        <v>10612</v>
      </c>
      <c r="I4762" s="56">
        <v>13</v>
      </c>
      <c r="J4762" s="56" t="s">
        <v>10613</v>
      </c>
      <c r="K4762" s="56" t="s">
        <v>257</v>
      </c>
      <c r="L4762" s="56" t="s">
        <v>72</v>
      </c>
      <c r="M4762" s="1"/>
    </row>
    <row r="4763" spans="1:13" x14ac:dyDescent="0.25">
      <c r="A4763" s="55" t="s">
        <v>24</v>
      </c>
      <c r="B4763" s="56" t="s">
        <v>165</v>
      </c>
      <c r="C4763" s="56" t="s">
        <v>10614</v>
      </c>
      <c r="D4763" s="56">
        <v>91769</v>
      </c>
      <c r="E4763" s="56" t="s">
        <v>55</v>
      </c>
      <c r="F4763" s="83" t="str">
        <f>+VLOOKUP(Tabla2[[#This Row],[Estado]],Catalogos!$I$3:$J$35,2,0)</f>
        <v>Sureste</v>
      </c>
      <c r="G4763" s="56" t="s">
        <v>55</v>
      </c>
      <c r="H4763" s="56" t="s">
        <v>10615</v>
      </c>
      <c r="I4763" s="56">
        <v>522</v>
      </c>
      <c r="J4763" s="56" t="s">
        <v>10616</v>
      </c>
      <c r="K4763" s="56" t="s">
        <v>257</v>
      </c>
      <c r="L4763" s="56" t="s">
        <v>72</v>
      </c>
      <c r="M4763" s="1"/>
    </row>
    <row r="4764" spans="1:13" x14ac:dyDescent="0.25">
      <c r="A4764" s="55" t="s">
        <v>24</v>
      </c>
      <c r="B4764" s="56" t="s">
        <v>165</v>
      </c>
      <c r="C4764" s="56" t="s">
        <v>10617</v>
      </c>
      <c r="D4764" s="56">
        <v>91698</v>
      </c>
      <c r="E4764" s="56" t="s">
        <v>55</v>
      </c>
      <c r="F4764" s="83" t="str">
        <f>+VLOOKUP(Tabla2[[#This Row],[Estado]],Catalogos!$I$3:$J$35,2,0)</f>
        <v>Sureste</v>
      </c>
      <c r="G4764" s="56" t="s">
        <v>55</v>
      </c>
      <c r="H4764" s="56" t="s">
        <v>10618</v>
      </c>
      <c r="I4764" s="56">
        <v>444</v>
      </c>
      <c r="J4764" s="56" t="s">
        <v>10619</v>
      </c>
      <c r="K4764" s="56" t="s">
        <v>257</v>
      </c>
      <c r="L4764" s="56" t="s">
        <v>72</v>
      </c>
      <c r="M4764" s="1"/>
    </row>
    <row r="4765" spans="1:13" x14ac:dyDescent="0.25">
      <c r="A4765" s="55" t="s">
        <v>24</v>
      </c>
      <c r="B4765" s="56" t="s">
        <v>165</v>
      </c>
      <c r="C4765" s="104" t="s">
        <v>10620</v>
      </c>
      <c r="D4765" s="56">
        <v>91917</v>
      </c>
      <c r="E4765" s="56" t="s">
        <v>55</v>
      </c>
      <c r="F4765" s="83" t="str">
        <f>+VLOOKUP(Tabla2[[#This Row],[Estado]],Catalogos!$I$3:$J$35,2,0)</f>
        <v>Sureste</v>
      </c>
      <c r="G4765" s="56" t="s">
        <v>55</v>
      </c>
      <c r="H4765" s="56" t="s">
        <v>10621</v>
      </c>
      <c r="I4765" s="56" t="s">
        <v>9487</v>
      </c>
      <c r="J4765" s="56" t="s">
        <v>10622</v>
      </c>
      <c r="K4765" s="56" t="s">
        <v>257</v>
      </c>
      <c r="L4765" s="56" t="s">
        <v>72</v>
      </c>
      <c r="M4765" s="1"/>
    </row>
    <row r="4766" spans="1:13" x14ac:dyDescent="0.25">
      <c r="A4766" s="55" t="s">
        <v>24</v>
      </c>
      <c r="B4766" s="56" t="s">
        <v>165</v>
      </c>
      <c r="C4766" s="106" t="s">
        <v>10623</v>
      </c>
      <c r="D4766" s="56">
        <v>94286</v>
      </c>
      <c r="E4766" s="56" t="s">
        <v>55</v>
      </c>
      <c r="F4766" s="83" t="str">
        <f>+VLOOKUP(Tabla2[[#This Row],[Estado]],Catalogos!$I$3:$J$35,2,0)</f>
        <v>Sureste</v>
      </c>
      <c r="G4766" s="56" t="s">
        <v>55</v>
      </c>
      <c r="H4766" s="56" t="s">
        <v>10624</v>
      </c>
      <c r="I4766" s="56" t="s">
        <v>10625</v>
      </c>
      <c r="J4766" s="56" t="s">
        <v>10626</v>
      </c>
      <c r="K4766" s="56" t="s">
        <v>257</v>
      </c>
      <c r="L4766" s="56" t="s">
        <v>72</v>
      </c>
      <c r="M4766" s="1"/>
    </row>
    <row r="4767" spans="1:13" x14ac:dyDescent="0.25">
      <c r="A4767" s="55" t="s">
        <v>24</v>
      </c>
      <c r="B4767" s="106" t="s">
        <v>165</v>
      </c>
      <c r="C4767" s="106" t="s">
        <v>10627</v>
      </c>
      <c r="D4767" s="56">
        <v>95264</v>
      </c>
      <c r="E4767" s="56" t="s">
        <v>55</v>
      </c>
      <c r="F4767" s="83" t="str">
        <f>+VLOOKUP(Tabla2[[#This Row],[Estado]],Catalogos!$I$3:$J$35,2,0)</f>
        <v>Sureste</v>
      </c>
      <c r="G4767" s="56" t="s">
        <v>55</v>
      </c>
      <c r="H4767" s="56" t="s">
        <v>10628</v>
      </c>
      <c r="I4767" s="56" t="s">
        <v>10629</v>
      </c>
      <c r="J4767" s="56" t="s">
        <v>10630</v>
      </c>
      <c r="K4767" s="56" t="s">
        <v>257</v>
      </c>
      <c r="L4767" s="56" t="s">
        <v>72</v>
      </c>
      <c r="M4767" s="1"/>
    </row>
    <row r="4768" spans="1:13" x14ac:dyDescent="0.25">
      <c r="A4768" s="55" t="s">
        <v>29</v>
      </c>
      <c r="B4768" s="106" t="s">
        <v>29</v>
      </c>
      <c r="C4768" s="106" t="s">
        <v>10631</v>
      </c>
      <c r="D4768" s="56">
        <v>91190</v>
      </c>
      <c r="E4768" s="56" t="s">
        <v>55</v>
      </c>
      <c r="F4768" s="83" t="str">
        <f>+VLOOKUP(Tabla2[[#This Row],[Estado]],Catalogos!$I$3:$J$35,2,0)</f>
        <v>Sureste</v>
      </c>
      <c r="G4768" s="56" t="s">
        <v>55</v>
      </c>
      <c r="H4768" s="56" t="s">
        <v>10632</v>
      </c>
      <c r="I4768" s="56" t="s">
        <v>10633</v>
      </c>
      <c r="J4768" s="56" t="s">
        <v>10634</v>
      </c>
      <c r="K4768" s="56" t="s">
        <v>150</v>
      </c>
      <c r="L4768" s="56" t="s">
        <v>72</v>
      </c>
      <c r="M4768" s="1"/>
    </row>
    <row r="4769" spans="1:13" x14ac:dyDescent="0.25">
      <c r="A4769" s="55" t="s">
        <v>29</v>
      </c>
      <c r="B4769" s="106" t="s">
        <v>29</v>
      </c>
      <c r="C4769" s="106" t="s">
        <v>10635</v>
      </c>
      <c r="D4769" s="56">
        <v>91800</v>
      </c>
      <c r="E4769" s="56" t="s">
        <v>55</v>
      </c>
      <c r="F4769" s="83" t="str">
        <f>+VLOOKUP(Tabla2[[#This Row],[Estado]],Catalogos!$I$3:$J$35,2,0)</f>
        <v>Sureste</v>
      </c>
      <c r="G4769" s="56" t="s">
        <v>55</v>
      </c>
      <c r="H4769" s="56" t="s">
        <v>10636</v>
      </c>
      <c r="I4769" s="56" t="s">
        <v>10637</v>
      </c>
      <c r="J4769" s="56" t="s">
        <v>10638</v>
      </c>
      <c r="K4769" s="56" t="s">
        <v>150</v>
      </c>
      <c r="L4769" s="56" t="s">
        <v>72</v>
      </c>
      <c r="M4769" s="1"/>
    </row>
    <row r="4770" spans="1:13" x14ac:dyDescent="0.25">
      <c r="A4770" s="55" t="s">
        <v>29</v>
      </c>
      <c r="B4770" s="106" t="s">
        <v>29</v>
      </c>
      <c r="C4770" s="106" t="s">
        <v>10639</v>
      </c>
      <c r="D4770" s="56">
        <v>91897</v>
      </c>
      <c r="E4770" s="56" t="s">
        <v>55</v>
      </c>
      <c r="F4770" s="83" t="str">
        <f>+VLOOKUP(Tabla2[[#This Row],[Estado]],Catalogos!$I$3:$J$35,2,0)</f>
        <v>Sureste</v>
      </c>
      <c r="G4770" s="56" t="s">
        <v>55</v>
      </c>
      <c r="H4770" s="56" t="s">
        <v>10640</v>
      </c>
      <c r="I4770" s="56" t="s">
        <v>10641</v>
      </c>
      <c r="J4770" s="56" t="s">
        <v>10642</v>
      </c>
      <c r="K4770" s="56" t="s">
        <v>150</v>
      </c>
      <c r="L4770" s="56" t="s">
        <v>72</v>
      </c>
      <c r="M4770" s="1"/>
    </row>
    <row r="4771" spans="1:13" x14ac:dyDescent="0.25">
      <c r="A4771" s="55" t="s">
        <v>29</v>
      </c>
      <c r="B4771" s="106" t="s">
        <v>29</v>
      </c>
      <c r="C4771" s="106" t="s">
        <v>10643</v>
      </c>
      <c r="D4771" s="56">
        <v>91729</v>
      </c>
      <c r="E4771" s="56" t="s">
        <v>55</v>
      </c>
      <c r="F4771" s="83" t="str">
        <f>+VLOOKUP(Tabla2[[#This Row],[Estado]],Catalogos!$I$3:$J$35,2,0)</f>
        <v>Sureste</v>
      </c>
      <c r="G4771" s="56" t="s">
        <v>55</v>
      </c>
      <c r="H4771" s="56" t="s">
        <v>10644</v>
      </c>
      <c r="I4771" s="56" t="s">
        <v>10645</v>
      </c>
      <c r="J4771" s="56" t="s">
        <v>10646</v>
      </c>
      <c r="K4771" s="56" t="s">
        <v>150</v>
      </c>
      <c r="L4771" s="56" t="s">
        <v>72</v>
      </c>
      <c r="M4771" s="1"/>
    </row>
    <row r="4772" spans="1:13" x14ac:dyDescent="0.25">
      <c r="A4772" s="55" t="s">
        <v>29</v>
      </c>
      <c r="B4772" s="106" t="s">
        <v>29</v>
      </c>
      <c r="C4772" s="106" t="s">
        <v>10647</v>
      </c>
      <c r="D4772" s="56">
        <v>94294</v>
      </c>
      <c r="E4772" s="56" t="s">
        <v>55</v>
      </c>
      <c r="F4772" s="83" t="str">
        <f>+VLOOKUP(Tabla2[[#This Row],[Estado]],Catalogos!$I$3:$J$35,2,0)</f>
        <v>Sureste</v>
      </c>
      <c r="G4772" s="56" t="s">
        <v>55</v>
      </c>
      <c r="H4772" s="56" t="s">
        <v>10648</v>
      </c>
      <c r="I4772" s="56" t="s">
        <v>10649</v>
      </c>
      <c r="J4772" s="56" t="s">
        <v>10650</v>
      </c>
      <c r="K4772" s="56" t="s">
        <v>150</v>
      </c>
      <c r="L4772" s="56" t="s">
        <v>72</v>
      </c>
      <c r="M4772" s="1"/>
    </row>
    <row r="4773" spans="1:13" x14ac:dyDescent="0.25">
      <c r="A4773" s="55" t="s">
        <v>29</v>
      </c>
      <c r="B4773" s="106" t="s">
        <v>29</v>
      </c>
      <c r="C4773" s="106" t="s">
        <v>10651</v>
      </c>
      <c r="D4773" s="56">
        <v>94295</v>
      </c>
      <c r="E4773" s="56" t="s">
        <v>55</v>
      </c>
      <c r="F4773" s="83" t="str">
        <f>+VLOOKUP(Tabla2[[#This Row],[Estado]],Catalogos!$I$3:$J$35,2,0)</f>
        <v>Sureste</v>
      </c>
      <c r="G4773" s="56" t="s">
        <v>55</v>
      </c>
      <c r="H4773" s="56" t="s">
        <v>10652</v>
      </c>
      <c r="I4773" s="56" t="s">
        <v>10653</v>
      </c>
      <c r="J4773" s="56" t="s">
        <v>10654</v>
      </c>
      <c r="K4773" s="56" t="s">
        <v>150</v>
      </c>
      <c r="L4773" s="56" t="s">
        <v>72</v>
      </c>
      <c r="M4773" s="1"/>
    </row>
    <row r="4774" spans="1:13" x14ac:dyDescent="0.25">
      <c r="A4774" s="55" t="s">
        <v>26</v>
      </c>
      <c r="B4774" s="106" t="s">
        <v>165</v>
      </c>
      <c r="C4774" s="106" t="s">
        <v>10480</v>
      </c>
      <c r="D4774" s="56">
        <v>91910</v>
      </c>
      <c r="E4774" s="56" t="s">
        <v>55</v>
      </c>
      <c r="F4774" s="83" t="str">
        <f>+VLOOKUP(Tabla2[[#This Row],[Estado]],Catalogos!$I$3:$J$35,2,0)</f>
        <v>Sureste</v>
      </c>
      <c r="G4774" s="56" t="s">
        <v>55</v>
      </c>
      <c r="H4774" s="56" t="s">
        <v>10481</v>
      </c>
      <c r="I4774" s="56">
        <v>1004</v>
      </c>
      <c r="J4774" s="56" t="s">
        <v>1160</v>
      </c>
      <c r="K4774" s="56">
        <v>2299231440</v>
      </c>
      <c r="L4774" s="56" t="s">
        <v>6480</v>
      </c>
      <c r="M4774" s="1"/>
    </row>
    <row r="4775" spans="1:13" x14ac:dyDescent="0.25">
      <c r="A4775" s="55" t="s">
        <v>31</v>
      </c>
      <c r="B4775" s="106" t="s">
        <v>1507</v>
      </c>
      <c r="C4775" s="106" t="s">
        <v>10681</v>
      </c>
      <c r="D4775" s="56">
        <v>91193</v>
      </c>
      <c r="E4775" s="56" t="s">
        <v>55</v>
      </c>
      <c r="F4775" s="83" t="str">
        <f>+VLOOKUP(Tabla2[[#This Row],[Estado]],Catalogos!$I$3:$J$35,2,0)</f>
        <v>Sureste</v>
      </c>
      <c r="G4775" s="56" t="s">
        <v>10658</v>
      </c>
      <c r="H4775" s="56" t="s">
        <v>10682</v>
      </c>
      <c r="I4775" s="56" t="s">
        <v>10683</v>
      </c>
      <c r="J4775" s="56" t="s">
        <v>10684</v>
      </c>
      <c r="K4775" s="56">
        <v>2281410833</v>
      </c>
      <c r="L4775" s="56" t="s">
        <v>72</v>
      </c>
      <c r="M4775" s="1"/>
    </row>
    <row r="4776" spans="1:13" x14ac:dyDescent="0.25">
      <c r="A4776" s="55" t="s">
        <v>26</v>
      </c>
      <c r="B4776" s="106" t="s">
        <v>165</v>
      </c>
      <c r="C4776" s="106" t="s">
        <v>12856</v>
      </c>
      <c r="D4776" s="56">
        <v>91193</v>
      </c>
      <c r="E4776" s="56" t="s">
        <v>55</v>
      </c>
      <c r="F4776" s="83" t="str">
        <f>+VLOOKUP(Tabla2[[#This Row],[Estado]],Catalogos!$I$3:$J$35,2,0)</f>
        <v>Sureste</v>
      </c>
      <c r="G4776" s="56" t="s">
        <v>10658</v>
      </c>
      <c r="H4776" s="56" t="s">
        <v>12857</v>
      </c>
      <c r="I4776" s="56">
        <v>560</v>
      </c>
      <c r="J4776" s="56" t="s">
        <v>12858</v>
      </c>
      <c r="K4776" s="56">
        <v>2281410800</v>
      </c>
      <c r="L4776" s="90" t="s">
        <v>11699</v>
      </c>
      <c r="M4776" s="1"/>
    </row>
    <row r="4777" spans="1:13" x14ac:dyDescent="0.25">
      <c r="A4777" s="55" t="s">
        <v>24</v>
      </c>
      <c r="B4777" s="106" t="s">
        <v>165</v>
      </c>
      <c r="C4777" s="106" t="s">
        <v>10685</v>
      </c>
      <c r="D4777" s="56">
        <v>91020</v>
      </c>
      <c r="E4777" s="56" t="s">
        <v>55</v>
      </c>
      <c r="F4777" s="83" t="str">
        <f>+VLOOKUP(Tabla2[[#This Row],[Estado]],Catalogos!$I$3:$J$35,2,0)</f>
        <v>Sureste</v>
      </c>
      <c r="G4777" s="56" t="s">
        <v>10658</v>
      </c>
      <c r="H4777" s="56" t="s">
        <v>10686</v>
      </c>
      <c r="I4777" s="56">
        <v>2609</v>
      </c>
      <c r="J4777" s="56" t="s">
        <v>10687</v>
      </c>
      <c r="K4777" s="56" t="s">
        <v>257</v>
      </c>
      <c r="L4777" s="56" t="s">
        <v>72</v>
      </c>
      <c r="M4777" s="1"/>
    </row>
    <row r="4778" spans="1:13" x14ac:dyDescent="0.25">
      <c r="A4778" s="55" t="s">
        <v>24</v>
      </c>
      <c r="B4778" s="106" t="s">
        <v>165</v>
      </c>
      <c r="C4778" s="106" t="s">
        <v>10688</v>
      </c>
      <c r="D4778" s="56">
        <v>91190</v>
      </c>
      <c r="E4778" s="56" t="s">
        <v>55</v>
      </c>
      <c r="F4778" s="83" t="str">
        <f>+VLOOKUP(Tabla2[[#This Row],[Estado]],Catalogos!$I$3:$J$35,2,0)</f>
        <v>Sureste</v>
      </c>
      <c r="G4778" s="56" t="s">
        <v>10658</v>
      </c>
      <c r="H4778" s="56" t="s">
        <v>10689</v>
      </c>
      <c r="I4778" s="56" t="s">
        <v>10690</v>
      </c>
      <c r="J4778" s="56" t="s">
        <v>10691</v>
      </c>
      <c r="K4778" s="56" t="s">
        <v>257</v>
      </c>
      <c r="L4778" s="56" t="s">
        <v>72</v>
      </c>
      <c r="M4778" s="1"/>
    </row>
    <row r="4779" spans="1:13" x14ac:dyDescent="0.25">
      <c r="A4779" s="55" t="s">
        <v>24</v>
      </c>
      <c r="B4779" s="106" t="s">
        <v>165</v>
      </c>
      <c r="C4779" s="106" t="s">
        <v>10692</v>
      </c>
      <c r="D4779" s="56">
        <v>91637</v>
      </c>
      <c r="E4779" s="56" t="s">
        <v>55</v>
      </c>
      <c r="F4779" s="83" t="str">
        <f>+VLOOKUP(Tabla2[[#This Row],[Estado]],Catalogos!$I$3:$J$35,2,0)</f>
        <v>Sureste</v>
      </c>
      <c r="G4779" s="56" t="s">
        <v>10658</v>
      </c>
      <c r="H4779" s="56" t="s">
        <v>10693</v>
      </c>
      <c r="I4779" s="56" t="s">
        <v>10694</v>
      </c>
      <c r="J4779" s="56" t="s">
        <v>10695</v>
      </c>
      <c r="K4779" s="56" t="s">
        <v>257</v>
      </c>
      <c r="L4779" s="56" t="s">
        <v>72</v>
      </c>
      <c r="M4779" s="1"/>
    </row>
    <row r="4780" spans="1:13" x14ac:dyDescent="0.25">
      <c r="A4780" s="55" t="s">
        <v>24</v>
      </c>
      <c r="B4780" s="106" t="s">
        <v>165</v>
      </c>
      <c r="C4780" s="106" t="s">
        <v>10696</v>
      </c>
      <c r="D4780" s="56">
        <v>91000</v>
      </c>
      <c r="E4780" s="56" t="s">
        <v>55</v>
      </c>
      <c r="F4780" s="83" t="str">
        <f>+VLOOKUP(Tabla2[[#This Row],[Estado]],Catalogos!$I$3:$J$35,2,0)</f>
        <v>Sureste</v>
      </c>
      <c r="G4780" s="56" t="s">
        <v>10658</v>
      </c>
      <c r="H4780" s="56" t="s">
        <v>10697</v>
      </c>
      <c r="I4780" s="56" t="s">
        <v>10698</v>
      </c>
      <c r="J4780" s="56" t="s">
        <v>401</v>
      </c>
      <c r="K4780" s="56" t="s">
        <v>257</v>
      </c>
      <c r="L4780" s="56" t="s">
        <v>72</v>
      </c>
      <c r="M4780" s="1"/>
    </row>
    <row r="4781" spans="1:13" x14ac:dyDescent="0.25">
      <c r="A4781" s="55" t="s">
        <v>24</v>
      </c>
      <c r="B4781" s="106" t="s">
        <v>165</v>
      </c>
      <c r="C4781" s="106" t="s">
        <v>10699</v>
      </c>
      <c r="D4781" s="56">
        <v>91190</v>
      </c>
      <c r="E4781" s="56" t="s">
        <v>55</v>
      </c>
      <c r="F4781" s="83" t="str">
        <f>+VLOOKUP(Tabla2[[#This Row],[Estado]],Catalogos!$I$3:$J$35,2,0)</f>
        <v>Sureste</v>
      </c>
      <c r="G4781" s="56" t="s">
        <v>10658</v>
      </c>
      <c r="H4781" s="56" t="s">
        <v>10700</v>
      </c>
      <c r="I4781" s="56" t="s">
        <v>10701</v>
      </c>
      <c r="J4781" s="56" t="s">
        <v>10702</v>
      </c>
      <c r="K4781" s="56" t="s">
        <v>257</v>
      </c>
      <c r="L4781" s="56" t="s">
        <v>72</v>
      </c>
      <c r="M4781" s="1"/>
    </row>
    <row r="4782" spans="1:13" x14ac:dyDescent="0.25">
      <c r="A4782" s="55" t="s">
        <v>24</v>
      </c>
      <c r="B4782" s="106" t="s">
        <v>165</v>
      </c>
      <c r="C4782" s="106" t="s">
        <v>10703</v>
      </c>
      <c r="D4782" s="56">
        <v>91033</v>
      </c>
      <c r="E4782" s="56" t="s">
        <v>55</v>
      </c>
      <c r="F4782" s="83" t="str">
        <f>+VLOOKUP(Tabla2[[#This Row],[Estado]],Catalogos!$I$3:$J$35,2,0)</f>
        <v>Sureste</v>
      </c>
      <c r="G4782" s="56" t="s">
        <v>10658</v>
      </c>
      <c r="H4782" s="56" t="s">
        <v>10704</v>
      </c>
      <c r="I4782" s="56" t="s">
        <v>10705</v>
      </c>
      <c r="J4782" s="56" t="s">
        <v>10499</v>
      </c>
      <c r="K4782" s="56" t="s">
        <v>257</v>
      </c>
      <c r="L4782" s="56" t="s">
        <v>72</v>
      </c>
      <c r="M4782" s="1"/>
    </row>
    <row r="4783" spans="1:13" x14ac:dyDescent="0.25">
      <c r="A4783" s="55" t="s">
        <v>24</v>
      </c>
      <c r="B4783" s="106" t="s">
        <v>165</v>
      </c>
      <c r="C4783" s="106" t="s">
        <v>10706</v>
      </c>
      <c r="D4783" s="56">
        <v>91153</v>
      </c>
      <c r="E4783" s="56" t="s">
        <v>55</v>
      </c>
      <c r="F4783" s="83" t="str">
        <f>+VLOOKUP(Tabla2[[#This Row],[Estado]],Catalogos!$I$3:$J$35,2,0)</f>
        <v>Sureste</v>
      </c>
      <c r="G4783" s="56" t="s">
        <v>10658</v>
      </c>
      <c r="H4783" s="56" t="s">
        <v>10707</v>
      </c>
      <c r="I4783" s="56">
        <v>1</v>
      </c>
      <c r="J4783" s="56" t="s">
        <v>10522</v>
      </c>
      <c r="K4783" s="56" t="s">
        <v>257</v>
      </c>
      <c r="L4783" s="56" t="s">
        <v>72</v>
      </c>
      <c r="M4783" s="1"/>
    </row>
    <row r="4784" spans="1:13" x14ac:dyDescent="0.25">
      <c r="A4784" s="55" t="s">
        <v>24</v>
      </c>
      <c r="B4784" s="106" t="s">
        <v>165</v>
      </c>
      <c r="C4784" s="106" t="s">
        <v>10708</v>
      </c>
      <c r="D4784" s="56">
        <v>91069</v>
      </c>
      <c r="E4784" s="56" t="s">
        <v>55</v>
      </c>
      <c r="F4784" s="83" t="str">
        <f>+VLOOKUP(Tabla2[[#This Row],[Estado]],Catalogos!$I$3:$J$35,2,0)</f>
        <v>Sureste</v>
      </c>
      <c r="G4784" s="56" t="s">
        <v>10658</v>
      </c>
      <c r="H4784" s="56" t="s">
        <v>10709</v>
      </c>
      <c r="I4784" s="56">
        <v>28</v>
      </c>
      <c r="J4784" s="56" t="s">
        <v>10710</v>
      </c>
      <c r="K4784" s="56" t="s">
        <v>257</v>
      </c>
      <c r="L4784" s="56" t="s">
        <v>72</v>
      </c>
      <c r="M4784" s="1"/>
    </row>
    <row r="4785" spans="1:13" x14ac:dyDescent="0.25">
      <c r="A4785" s="55" t="s">
        <v>24</v>
      </c>
      <c r="B4785" s="56" t="s">
        <v>165</v>
      </c>
      <c r="C4785" s="106" t="s">
        <v>10711</v>
      </c>
      <c r="D4785" s="56">
        <v>91000</v>
      </c>
      <c r="E4785" s="56" t="s">
        <v>55</v>
      </c>
      <c r="F4785" s="83" t="str">
        <f>+VLOOKUP(Tabla2[[#This Row],[Estado]],Catalogos!$I$3:$J$35,2,0)</f>
        <v>Sureste</v>
      </c>
      <c r="G4785" s="56" t="s">
        <v>10658</v>
      </c>
      <c r="H4785" s="56" t="s">
        <v>10712</v>
      </c>
      <c r="I4785" s="56">
        <v>117</v>
      </c>
      <c r="J4785" s="56" t="s">
        <v>401</v>
      </c>
      <c r="K4785" s="56" t="s">
        <v>257</v>
      </c>
      <c r="L4785" s="56" t="s">
        <v>72</v>
      </c>
      <c r="M4785" s="1"/>
    </row>
    <row r="4786" spans="1:13" x14ac:dyDescent="0.25">
      <c r="A4786" s="55" t="s">
        <v>24</v>
      </c>
      <c r="B4786" s="56" t="s">
        <v>165</v>
      </c>
      <c r="C4786" s="106" t="s">
        <v>10713</v>
      </c>
      <c r="D4786" s="56">
        <v>91020</v>
      </c>
      <c r="E4786" s="56" t="s">
        <v>55</v>
      </c>
      <c r="F4786" s="83" t="str">
        <f>+VLOOKUP(Tabla2[[#This Row],[Estado]],Catalogos!$I$3:$J$35,2,0)</f>
        <v>Sureste</v>
      </c>
      <c r="G4786" s="56" t="s">
        <v>10658</v>
      </c>
      <c r="H4786" s="56" t="s">
        <v>10714</v>
      </c>
      <c r="I4786" s="56" t="s">
        <v>10715</v>
      </c>
      <c r="J4786" s="56" t="s">
        <v>10716</v>
      </c>
      <c r="K4786" s="56" t="s">
        <v>257</v>
      </c>
      <c r="L4786" s="56" t="s">
        <v>72</v>
      </c>
      <c r="M4786" s="1"/>
    </row>
    <row r="4787" spans="1:13" x14ac:dyDescent="0.25">
      <c r="A4787" s="55" t="s">
        <v>24</v>
      </c>
      <c r="B4787" s="56" t="s">
        <v>165</v>
      </c>
      <c r="C4787" s="56" t="s">
        <v>10717</v>
      </c>
      <c r="D4787" s="56">
        <v>91020</v>
      </c>
      <c r="E4787" s="56" t="s">
        <v>55</v>
      </c>
      <c r="F4787" s="83" t="str">
        <f>+VLOOKUP(Tabla2[[#This Row],[Estado]],Catalogos!$I$3:$J$35,2,0)</f>
        <v>Sureste</v>
      </c>
      <c r="G4787" s="56" t="s">
        <v>10658</v>
      </c>
      <c r="H4787" s="56" t="s">
        <v>10718</v>
      </c>
      <c r="I4787" s="56" t="s">
        <v>10719</v>
      </c>
      <c r="J4787" s="56" t="s">
        <v>10720</v>
      </c>
      <c r="K4787" s="56" t="s">
        <v>257</v>
      </c>
      <c r="L4787" s="56" t="s">
        <v>72</v>
      </c>
      <c r="M4787" s="1"/>
    </row>
    <row r="4788" spans="1:13" x14ac:dyDescent="0.25">
      <c r="A4788" s="55" t="s">
        <v>24</v>
      </c>
      <c r="B4788" s="56" t="s">
        <v>165</v>
      </c>
      <c r="C4788" s="56" t="s">
        <v>10721</v>
      </c>
      <c r="D4788" s="56">
        <v>91000</v>
      </c>
      <c r="E4788" s="56" t="s">
        <v>55</v>
      </c>
      <c r="F4788" s="83" t="str">
        <f>+VLOOKUP(Tabla2[[#This Row],[Estado]],Catalogos!$I$3:$J$35,2,0)</f>
        <v>Sureste</v>
      </c>
      <c r="G4788" s="56" t="s">
        <v>10658</v>
      </c>
      <c r="H4788" s="56" t="s">
        <v>10722</v>
      </c>
      <c r="I4788" s="56" t="s">
        <v>10723</v>
      </c>
      <c r="J4788" s="56" t="s">
        <v>401</v>
      </c>
      <c r="K4788" s="56" t="s">
        <v>257</v>
      </c>
      <c r="L4788" s="56" t="s">
        <v>72</v>
      </c>
      <c r="M4788" s="1"/>
    </row>
    <row r="4789" spans="1:13" x14ac:dyDescent="0.25">
      <c r="A4789" s="55" t="s">
        <v>24</v>
      </c>
      <c r="B4789" s="106" t="s">
        <v>165</v>
      </c>
      <c r="C4789" s="56" t="s">
        <v>10724</v>
      </c>
      <c r="D4789" s="56">
        <v>91000</v>
      </c>
      <c r="E4789" s="56" t="s">
        <v>55</v>
      </c>
      <c r="F4789" s="83" t="str">
        <f>+VLOOKUP(Tabla2[[#This Row],[Estado]],Catalogos!$I$3:$J$35,2,0)</f>
        <v>Sureste</v>
      </c>
      <c r="G4789" s="56" t="s">
        <v>10658</v>
      </c>
      <c r="H4789" s="56" t="s">
        <v>10659</v>
      </c>
      <c r="I4789" s="56" t="s">
        <v>10660</v>
      </c>
      <c r="J4789" s="56" t="s">
        <v>401</v>
      </c>
      <c r="K4789" s="56" t="s">
        <v>257</v>
      </c>
      <c r="L4789" s="56" t="s">
        <v>72</v>
      </c>
      <c r="M4789" s="1"/>
    </row>
    <row r="4790" spans="1:13" x14ac:dyDescent="0.25">
      <c r="A4790" s="55" t="s">
        <v>24</v>
      </c>
      <c r="B4790" s="56" t="s">
        <v>165</v>
      </c>
      <c r="C4790" s="56" t="s">
        <v>10725</v>
      </c>
      <c r="D4790" s="56">
        <v>91096</v>
      </c>
      <c r="E4790" s="56" t="s">
        <v>55</v>
      </c>
      <c r="F4790" s="83" t="str">
        <f>+VLOOKUP(Tabla2[[#This Row],[Estado]],Catalogos!$I$3:$J$35,2,0)</f>
        <v>Sureste</v>
      </c>
      <c r="G4790" s="56" t="s">
        <v>10658</v>
      </c>
      <c r="H4790" s="56" t="s">
        <v>10662</v>
      </c>
      <c r="I4790" s="56" t="s">
        <v>172</v>
      </c>
      <c r="J4790" s="56" t="s">
        <v>10663</v>
      </c>
      <c r="K4790" s="56" t="s">
        <v>257</v>
      </c>
      <c r="L4790" s="56" t="s">
        <v>72</v>
      </c>
      <c r="M4790" s="1"/>
    </row>
    <row r="4791" spans="1:13" x14ac:dyDescent="0.25">
      <c r="A4791" s="55" t="s">
        <v>24</v>
      </c>
      <c r="B4791" s="56" t="s">
        <v>165</v>
      </c>
      <c r="C4791" s="56" t="s">
        <v>10726</v>
      </c>
      <c r="D4791" s="56">
        <v>91015</v>
      </c>
      <c r="E4791" s="56" t="s">
        <v>55</v>
      </c>
      <c r="F4791" s="83" t="str">
        <f>+VLOOKUP(Tabla2[[#This Row],[Estado]],Catalogos!$I$3:$J$35,2,0)</f>
        <v>Sureste</v>
      </c>
      <c r="G4791" s="56" t="s">
        <v>10658</v>
      </c>
      <c r="H4791" s="56" t="s">
        <v>10665</v>
      </c>
      <c r="I4791" s="56">
        <v>56</v>
      </c>
      <c r="J4791" s="56" t="s">
        <v>7608</v>
      </c>
      <c r="K4791" s="56" t="s">
        <v>257</v>
      </c>
      <c r="L4791" s="56" t="s">
        <v>72</v>
      </c>
      <c r="M4791" s="1"/>
    </row>
    <row r="4792" spans="1:13" x14ac:dyDescent="0.25">
      <c r="A4792" s="55" t="s">
        <v>24</v>
      </c>
      <c r="B4792" s="56" t="s">
        <v>165</v>
      </c>
      <c r="C4792" s="56" t="s">
        <v>10727</v>
      </c>
      <c r="D4792" s="56">
        <v>91060</v>
      </c>
      <c r="E4792" s="56" t="s">
        <v>55</v>
      </c>
      <c r="F4792" s="83" t="str">
        <f>+VLOOKUP(Tabla2[[#This Row],[Estado]],Catalogos!$I$3:$J$35,2,0)</f>
        <v>Sureste</v>
      </c>
      <c r="G4792" s="56" t="s">
        <v>10658</v>
      </c>
      <c r="H4792" s="56" t="s">
        <v>10667</v>
      </c>
      <c r="I4792" s="56">
        <v>386</v>
      </c>
      <c r="J4792" s="56" t="s">
        <v>10668</v>
      </c>
      <c r="K4792" s="56" t="s">
        <v>257</v>
      </c>
      <c r="L4792" s="56" t="s">
        <v>72</v>
      </c>
      <c r="M4792" s="1"/>
    </row>
    <row r="4793" spans="1:13" x14ac:dyDescent="0.25">
      <c r="A4793" s="55" t="s">
        <v>24</v>
      </c>
      <c r="B4793" s="56" t="s">
        <v>165</v>
      </c>
      <c r="C4793" s="56" t="s">
        <v>10728</v>
      </c>
      <c r="D4793" s="56">
        <v>91100</v>
      </c>
      <c r="E4793" s="56" t="s">
        <v>55</v>
      </c>
      <c r="F4793" s="83" t="str">
        <f>+VLOOKUP(Tabla2[[#This Row],[Estado]],Catalogos!$I$3:$J$35,2,0)</f>
        <v>Sureste</v>
      </c>
      <c r="G4793" s="56" t="s">
        <v>10658</v>
      </c>
      <c r="H4793" s="56" t="s">
        <v>10670</v>
      </c>
      <c r="I4793" s="56">
        <v>607</v>
      </c>
      <c r="J4793" s="56" t="s">
        <v>8563</v>
      </c>
      <c r="K4793" s="56" t="s">
        <v>257</v>
      </c>
      <c r="L4793" s="56" t="s">
        <v>72</v>
      </c>
      <c r="M4793" s="1"/>
    </row>
    <row r="4794" spans="1:13" x14ac:dyDescent="0.25">
      <c r="A4794" s="55" t="s">
        <v>24</v>
      </c>
      <c r="B4794" s="56" t="s">
        <v>165</v>
      </c>
      <c r="C4794" s="56" t="s">
        <v>10729</v>
      </c>
      <c r="D4794" s="56">
        <v>91000</v>
      </c>
      <c r="E4794" s="56" t="s">
        <v>55</v>
      </c>
      <c r="F4794" s="83" t="str">
        <f>+VLOOKUP(Tabla2[[#This Row],[Estado]],Catalogos!$I$3:$J$35,2,0)</f>
        <v>Sureste</v>
      </c>
      <c r="G4794" s="56" t="s">
        <v>10658</v>
      </c>
      <c r="H4794" s="56" t="s">
        <v>6620</v>
      </c>
      <c r="I4794" s="56" t="s">
        <v>10672</v>
      </c>
      <c r="J4794" s="56" t="s">
        <v>814</v>
      </c>
      <c r="K4794" s="56" t="s">
        <v>257</v>
      </c>
      <c r="L4794" s="56" t="s">
        <v>72</v>
      </c>
      <c r="M4794" s="1"/>
    </row>
    <row r="4795" spans="1:13" x14ac:dyDescent="0.25">
      <c r="A4795" s="55" t="s">
        <v>29</v>
      </c>
      <c r="B4795" s="56" t="s">
        <v>29</v>
      </c>
      <c r="C4795" s="56" t="s">
        <v>10730</v>
      </c>
      <c r="D4795" s="56">
        <v>91190</v>
      </c>
      <c r="E4795" s="56" t="s">
        <v>55</v>
      </c>
      <c r="F4795" s="83" t="str">
        <f>+VLOOKUP(Tabla2[[#This Row],[Estado]],Catalogos!$I$3:$J$35,2,0)</f>
        <v>Sureste</v>
      </c>
      <c r="G4795" s="56" t="s">
        <v>10658</v>
      </c>
      <c r="H4795" s="56" t="s">
        <v>10674</v>
      </c>
      <c r="I4795" s="56" t="s">
        <v>10675</v>
      </c>
      <c r="J4795" s="56" t="s">
        <v>10676</v>
      </c>
      <c r="K4795" s="56" t="s">
        <v>150</v>
      </c>
      <c r="L4795" s="56" t="s">
        <v>72</v>
      </c>
      <c r="M4795" s="1"/>
    </row>
    <row r="4796" spans="1:13" x14ac:dyDescent="0.25">
      <c r="A4796" s="55" t="s">
        <v>29</v>
      </c>
      <c r="B4796" s="56" t="s">
        <v>29</v>
      </c>
      <c r="C4796" s="56" t="s">
        <v>10731</v>
      </c>
      <c r="D4796" s="56">
        <v>91130</v>
      </c>
      <c r="E4796" s="56" t="s">
        <v>55</v>
      </c>
      <c r="F4796" s="83" t="str">
        <f>+VLOOKUP(Tabla2[[#This Row],[Estado]],Catalogos!$I$3:$J$35,2,0)</f>
        <v>Sureste</v>
      </c>
      <c r="G4796" s="56" t="s">
        <v>10658</v>
      </c>
      <c r="H4796" s="56" t="s">
        <v>10678</v>
      </c>
      <c r="I4796" s="56" t="s">
        <v>10679</v>
      </c>
      <c r="J4796" s="56" t="s">
        <v>10680</v>
      </c>
      <c r="K4796" s="56" t="s">
        <v>150</v>
      </c>
      <c r="L4796" s="56" t="s">
        <v>72</v>
      </c>
      <c r="M4796" s="1"/>
    </row>
    <row r="4797" spans="1:13" x14ac:dyDescent="0.25">
      <c r="A4797" s="55" t="s">
        <v>29</v>
      </c>
      <c r="B4797" s="56" t="s">
        <v>29</v>
      </c>
      <c r="C4797" s="56" t="s">
        <v>10732</v>
      </c>
      <c r="D4797" s="56">
        <v>91110</v>
      </c>
      <c r="E4797" s="56" t="s">
        <v>55</v>
      </c>
      <c r="F4797" s="83" t="str">
        <f>+VLOOKUP(Tabla2[[#This Row],[Estado]],Catalogos!$I$3:$J$35,2,0)</f>
        <v>Sureste</v>
      </c>
      <c r="G4797" s="56" t="s">
        <v>10658</v>
      </c>
      <c r="H4797" s="56" t="s">
        <v>10733</v>
      </c>
      <c r="I4797" s="56" t="s">
        <v>10734</v>
      </c>
      <c r="J4797" s="56" t="s">
        <v>10735</v>
      </c>
      <c r="K4797" s="56" t="s">
        <v>150</v>
      </c>
      <c r="L4797" s="56" t="s">
        <v>72</v>
      </c>
      <c r="M4797" s="1"/>
    </row>
    <row r="4798" spans="1:13" x14ac:dyDescent="0.25">
      <c r="A4798" s="55" t="s">
        <v>26</v>
      </c>
      <c r="B4798" s="56" t="s">
        <v>165</v>
      </c>
      <c r="C4798" s="56" t="s">
        <v>12859</v>
      </c>
      <c r="D4798" s="56">
        <v>91150</v>
      </c>
      <c r="E4798" s="56" t="s">
        <v>55</v>
      </c>
      <c r="F4798" s="83" t="str">
        <f>+VLOOKUP(Tabla2[[#This Row],[Estado]],Catalogos!$I$3:$J$35,2,0)</f>
        <v>Sureste</v>
      </c>
      <c r="G4798" s="56" t="s">
        <v>10658</v>
      </c>
      <c r="H4798" s="56" t="s">
        <v>12860</v>
      </c>
      <c r="I4798" s="56">
        <v>440</v>
      </c>
      <c r="J4798" s="56" t="s">
        <v>501</v>
      </c>
      <c r="K4798" s="56" t="s">
        <v>12861</v>
      </c>
      <c r="L4798" s="56" t="s">
        <v>6480</v>
      </c>
      <c r="M4798" s="1"/>
    </row>
    <row r="4799" spans="1:13" x14ac:dyDescent="0.25">
      <c r="A4799" s="55" t="s">
        <v>24</v>
      </c>
      <c r="B4799" s="56" t="s">
        <v>165</v>
      </c>
      <c r="C4799" s="56" t="s">
        <v>10739</v>
      </c>
      <c r="D4799" s="56">
        <v>91240</v>
      </c>
      <c r="E4799" s="56" t="s">
        <v>55</v>
      </c>
      <c r="F4799" s="83" t="str">
        <f>+VLOOKUP(Tabla2[[#This Row],[Estado]],Catalogos!$I$3:$J$35,2,0)</f>
        <v>Sureste</v>
      </c>
      <c r="G4799" s="56" t="s">
        <v>10740</v>
      </c>
      <c r="H4799" s="56" t="s">
        <v>2739</v>
      </c>
      <c r="I4799" s="56">
        <v>55</v>
      </c>
      <c r="J4799" s="56" t="s">
        <v>401</v>
      </c>
      <c r="K4799" s="56" t="s">
        <v>257</v>
      </c>
      <c r="L4799" s="56" t="s">
        <v>72</v>
      </c>
      <c r="M4799" s="1"/>
    </row>
    <row r="4800" spans="1:13" x14ac:dyDescent="0.25">
      <c r="A4800" s="55" t="s">
        <v>24</v>
      </c>
      <c r="B4800" s="56" t="s">
        <v>165</v>
      </c>
      <c r="C4800" s="56" t="s">
        <v>10741</v>
      </c>
      <c r="D4800" s="56">
        <v>91240</v>
      </c>
      <c r="E4800" s="56" t="s">
        <v>55</v>
      </c>
      <c r="F4800" s="83" t="str">
        <f>+VLOOKUP(Tabla2[[#This Row],[Estado]],Catalogos!$I$3:$J$35,2,0)</f>
        <v>Sureste</v>
      </c>
      <c r="G4800" s="56" t="s">
        <v>10740</v>
      </c>
      <c r="H4800" s="56" t="s">
        <v>10742</v>
      </c>
      <c r="I4800" s="56" t="s">
        <v>9214</v>
      </c>
      <c r="J4800" s="56" t="s">
        <v>10743</v>
      </c>
      <c r="K4800" s="56" t="s">
        <v>257</v>
      </c>
      <c r="L4800" s="56" t="s">
        <v>72</v>
      </c>
      <c r="M4800" s="1"/>
    </row>
    <row r="4801" spans="1:13" x14ac:dyDescent="0.25">
      <c r="A4801" s="55" t="s">
        <v>24</v>
      </c>
      <c r="B4801" s="56" t="s">
        <v>165</v>
      </c>
      <c r="C4801" s="56" t="s">
        <v>10744</v>
      </c>
      <c r="D4801" s="56">
        <v>94930</v>
      </c>
      <c r="E4801" s="56" t="s">
        <v>55</v>
      </c>
      <c r="F4801" s="83" t="str">
        <f>+VLOOKUP(Tabla2[[#This Row],[Estado]],Catalogos!$I$3:$J$35,2,0)</f>
        <v>Sureste</v>
      </c>
      <c r="G4801" s="56" t="s">
        <v>10745</v>
      </c>
      <c r="H4801" s="56" t="s">
        <v>10746</v>
      </c>
      <c r="I4801" s="56">
        <v>208</v>
      </c>
      <c r="J4801" s="56" t="s">
        <v>401</v>
      </c>
      <c r="K4801" s="56" t="s">
        <v>257</v>
      </c>
      <c r="L4801" s="56" t="s">
        <v>72</v>
      </c>
      <c r="M4801" s="1"/>
    </row>
    <row r="4802" spans="1:13" x14ac:dyDescent="0.25">
      <c r="A4802" s="55" t="s">
        <v>24</v>
      </c>
      <c r="B4802" s="56" t="s">
        <v>165</v>
      </c>
      <c r="C4802" s="56" t="s">
        <v>10747</v>
      </c>
      <c r="D4802" s="56">
        <v>97380</v>
      </c>
      <c r="E4802" s="56" t="s">
        <v>56</v>
      </c>
      <c r="F4802" s="83" t="str">
        <f>+VLOOKUP(Tabla2[[#This Row],[Estado]],Catalogos!$I$3:$J$35,2,0)</f>
        <v>Sureste</v>
      </c>
      <c r="G4802" s="56" t="s">
        <v>10748</v>
      </c>
      <c r="H4802" s="56" t="s">
        <v>10749</v>
      </c>
      <c r="I4802" s="56" t="s">
        <v>10750</v>
      </c>
      <c r="J4802" s="56"/>
      <c r="K4802" s="56" t="s">
        <v>257</v>
      </c>
      <c r="L4802" s="56" t="s">
        <v>72</v>
      </c>
      <c r="M4802" s="1"/>
    </row>
    <row r="4803" spans="1:13" x14ac:dyDescent="0.25">
      <c r="A4803" s="55" t="s">
        <v>24</v>
      </c>
      <c r="B4803" s="56" t="s">
        <v>165</v>
      </c>
      <c r="C4803" s="56" t="s">
        <v>10751</v>
      </c>
      <c r="D4803" s="56">
        <v>97380</v>
      </c>
      <c r="E4803" s="56" t="s">
        <v>56</v>
      </c>
      <c r="F4803" s="83" t="str">
        <f>+VLOOKUP(Tabla2[[#This Row],[Estado]],Catalogos!$I$3:$J$35,2,0)</f>
        <v>Sureste</v>
      </c>
      <c r="G4803" s="56" t="s">
        <v>10748</v>
      </c>
      <c r="H4803" s="56" t="s">
        <v>10752</v>
      </c>
      <c r="I4803" s="56">
        <v>138</v>
      </c>
      <c r="J4803" s="56" t="s">
        <v>401</v>
      </c>
      <c r="K4803" s="56" t="s">
        <v>257</v>
      </c>
      <c r="L4803" s="56" t="s">
        <v>72</v>
      </c>
      <c r="M4803" s="1"/>
    </row>
    <row r="4804" spans="1:13" x14ac:dyDescent="0.25">
      <c r="A4804" s="55" t="s">
        <v>24</v>
      </c>
      <c r="B4804" s="56" t="s">
        <v>165</v>
      </c>
      <c r="C4804" s="56" t="s">
        <v>10753</v>
      </c>
      <c r="D4804" s="56">
        <v>97990</v>
      </c>
      <c r="E4804" s="56" t="s">
        <v>56</v>
      </c>
      <c r="F4804" s="83" t="str">
        <f>+VLOOKUP(Tabla2[[#This Row],[Estado]],Catalogos!$I$3:$J$35,2,0)</f>
        <v>Sureste</v>
      </c>
      <c r="G4804" s="56" t="s">
        <v>10754</v>
      </c>
      <c r="H4804" s="56" t="s">
        <v>10755</v>
      </c>
      <c r="I4804" s="56" t="s">
        <v>10756</v>
      </c>
      <c r="J4804" s="56" t="s">
        <v>9053</v>
      </c>
      <c r="K4804" s="56" t="s">
        <v>257</v>
      </c>
      <c r="L4804" s="56" t="s">
        <v>72</v>
      </c>
      <c r="M4804" s="1"/>
    </row>
    <row r="4805" spans="1:13" x14ac:dyDescent="0.25">
      <c r="A4805" s="55" t="s">
        <v>24</v>
      </c>
      <c r="B4805" s="56" t="s">
        <v>165</v>
      </c>
      <c r="C4805" s="56" t="s">
        <v>10757</v>
      </c>
      <c r="D4805" s="56">
        <v>97450</v>
      </c>
      <c r="E4805" s="56" t="s">
        <v>56</v>
      </c>
      <c r="F4805" s="83" t="str">
        <f>+VLOOKUP(Tabla2[[#This Row],[Estado]],Catalogos!$I$3:$J$35,2,0)</f>
        <v>Sureste</v>
      </c>
      <c r="G4805" s="56" t="s">
        <v>10758</v>
      </c>
      <c r="H4805" s="56" t="s">
        <v>10759</v>
      </c>
      <c r="I4805" s="56" t="s">
        <v>10760</v>
      </c>
      <c r="J4805" s="56" t="s">
        <v>401</v>
      </c>
      <c r="K4805" s="56" t="s">
        <v>257</v>
      </c>
      <c r="L4805" s="56" t="s">
        <v>72</v>
      </c>
      <c r="M4805" s="1"/>
    </row>
    <row r="4806" spans="1:13" x14ac:dyDescent="0.25">
      <c r="A4806" s="55" t="s">
        <v>24</v>
      </c>
      <c r="B4806" s="56" t="s">
        <v>165</v>
      </c>
      <c r="C4806" s="56" t="s">
        <v>10761</v>
      </c>
      <c r="D4806" s="56">
        <v>97620</v>
      </c>
      <c r="E4806" s="56" t="s">
        <v>56</v>
      </c>
      <c r="F4806" s="83" t="str">
        <f>+VLOOKUP(Tabla2[[#This Row],[Estado]],Catalogos!$I$3:$J$35,2,0)</f>
        <v>Sureste</v>
      </c>
      <c r="G4806" s="56" t="s">
        <v>10762</v>
      </c>
      <c r="H4806" s="56" t="s">
        <v>10763</v>
      </c>
      <c r="I4806" s="56">
        <v>121</v>
      </c>
      <c r="J4806" s="56" t="s">
        <v>401</v>
      </c>
      <c r="K4806" s="56" t="s">
        <v>257</v>
      </c>
      <c r="L4806" s="56" t="s">
        <v>72</v>
      </c>
      <c r="M4806" s="1"/>
    </row>
    <row r="4807" spans="1:13" x14ac:dyDescent="0.25">
      <c r="A4807" s="55" t="s">
        <v>24</v>
      </c>
      <c r="B4807" s="56" t="s">
        <v>165</v>
      </c>
      <c r="C4807" s="56" t="s">
        <v>10764</v>
      </c>
      <c r="D4807" s="56">
        <v>97322</v>
      </c>
      <c r="E4807" s="56" t="s">
        <v>56</v>
      </c>
      <c r="F4807" s="83" t="str">
        <f>+VLOOKUP(Tabla2[[#This Row],[Estado]],Catalogos!$I$3:$J$35,2,0)</f>
        <v>Sureste</v>
      </c>
      <c r="G4807" s="56" t="s">
        <v>10765</v>
      </c>
      <c r="H4807" s="56" t="s">
        <v>10766</v>
      </c>
      <c r="I4807" s="56" t="s">
        <v>10767</v>
      </c>
      <c r="J4807" s="56" t="s">
        <v>401</v>
      </c>
      <c r="K4807" s="56" t="s">
        <v>257</v>
      </c>
      <c r="L4807" s="56" t="s">
        <v>72</v>
      </c>
      <c r="M4807" s="1"/>
    </row>
    <row r="4808" spans="1:13" x14ac:dyDescent="0.25">
      <c r="A4808" s="55" t="s">
        <v>24</v>
      </c>
      <c r="B4808" s="56" t="s">
        <v>165</v>
      </c>
      <c r="C4808" s="56" t="s">
        <v>10768</v>
      </c>
      <c r="D4808" s="56">
        <v>97770</v>
      </c>
      <c r="E4808" s="56" t="s">
        <v>56</v>
      </c>
      <c r="F4808" s="83" t="str">
        <f>+VLOOKUP(Tabla2[[#This Row],[Estado]],Catalogos!$I$3:$J$35,2,0)</f>
        <v>Sureste</v>
      </c>
      <c r="G4808" s="56" t="s">
        <v>10769</v>
      </c>
      <c r="H4808" s="56" t="s">
        <v>10770</v>
      </c>
      <c r="I4808" s="56" t="s">
        <v>10760</v>
      </c>
      <c r="J4808" s="56" t="s">
        <v>401</v>
      </c>
      <c r="K4808" s="56" t="s">
        <v>257</v>
      </c>
      <c r="L4808" s="56" t="s">
        <v>72</v>
      </c>
      <c r="M4808" s="1"/>
    </row>
    <row r="4809" spans="1:13" x14ac:dyDescent="0.25">
      <c r="A4809" s="55" t="s">
        <v>24</v>
      </c>
      <c r="B4809" s="56" t="s">
        <v>165</v>
      </c>
      <c r="C4809" s="56" t="s">
        <v>10771</v>
      </c>
      <c r="D4809" s="56">
        <v>97760</v>
      </c>
      <c r="E4809" s="56" t="s">
        <v>56</v>
      </c>
      <c r="F4809" s="83" t="str">
        <f>+VLOOKUP(Tabla2[[#This Row],[Estado]],Catalogos!$I$3:$J$35,2,0)</f>
        <v>Sureste</v>
      </c>
      <c r="G4809" s="56" t="s">
        <v>10772</v>
      </c>
      <c r="H4809" s="56" t="s">
        <v>10773</v>
      </c>
      <c r="I4809" s="56" t="s">
        <v>10774</v>
      </c>
      <c r="J4809" s="56"/>
      <c r="K4809" s="56" t="s">
        <v>257</v>
      </c>
      <c r="L4809" s="56" t="s">
        <v>72</v>
      </c>
      <c r="M4809" s="1"/>
    </row>
    <row r="4810" spans="1:13" x14ac:dyDescent="0.25">
      <c r="A4810" s="55" t="s">
        <v>24</v>
      </c>
      <c r="B4810" s="56" t="s">
        <v>165</v>
      </c>
      <c r="C4810" s="56" t="s">
        <v>10775</v>
      </c>
      <c r="D4810" s="56">
        <v>97345</v>
      </c>
      <c r="E4810" s="56" t="s">
        <v>56</v>
      </c>
      <c r="F4810" s="83" t="str">
        <f>+VLOOKUP(Tabla2[[#This Row],[Estado]],Catalogos!$I$3:$J$35,2,0)</f>
        <v>Sureste</v>
      </c>
      <c r="G4810" s="56" t="s">
        <v>10776</v>
      </c>
      <c r="H4810" s="56" t="s">
        <v>10777</v>
      </c>
      <c r="I4810" s="56" t="s">
        <v>10778</v>
      </c>
      <c r="J4810" s="56" t="s">
        <v>401</v>
      </c>
      <c r="K4810" s="56" t="s">
        <v>257</v>
      </c>
      <c r="L4810" s="56" t="s">
        <v>72</v>
      </c>
      <c r="M4810" s="1"/>
    </row>
    <row r="4811" spans="1:13" x14ac:dyDescent="0.25">
      <c r="A4811" s="55" t="s">
        <v>24</v>
      </c>
      <c r="B4811" s="56" t="s">
        <v>165</v>
      </c>
      <c r="C4811" s="56" t="s">
        <v>10779</v>
      </c>
      <c r="D4811" s="56">
        <v>97500</v>
      </c>
      <c r="E4811" s="56" t="s">
        <v>56</v>
      </c>
      <c r="F4811" s="83" t="str">
        <f>+VLOOKUP(Tabla2[[#This Row],[Estado]],Catalogos!$I$3:$J$35,2,0)</f>
        <v>Sureste</v>
      </c>
      <c r="G4811" s="56" t="s">
        <v>10780</v>
      </c>
      <c r="H4811" s="56" t="s">
        <v>10781</v>
      </c>
      <c r="I4811" s="56" t="s">
        <v>10782</v>
      </c>
      <c r="J4811" s="56" t="s">
        <v>401</v>
      </c>
      <c r="K4811" s="56" t="s">
        <v>257</v>
      </c>
      <c r="L4811" s="56" t="s">
        <v>72</v>
      </c>
      <c r="M4811" s="1"/>
    </row>
    <row r="4812" spans="1:13" x14ac:dyDescent="0.25">
      <c r="A4812" s="55" t="s">
        <v>24</v>
      </c>
      <c r="B4812" s="56" t="s">
        <v>165</v>
      </c>
      <c r="C4812" s="56" t="s">
        <v>10783</v>
      </c>
      <c r="D4812" s="56">
        <v>97600</v>
      </c>
      <c r="E4812" s="56" t="s">
        <v>56</v>
      </c>
      <c r="F4812" s="83" t="str">
        <f>+VLOOKUP(Tabla2[[#This Row],[Estado]],Catalogos!$I$3:$J$35,2,0)</f>
        <v>Sureste</v>
      </c>
      <c r="G4812" s="56" t="s">
        <v>10784</v>
      </c>
      <c r="H4812" s="56" t="s">
        <v>10785</v>
      </c>
      <c r="I4812" s="56" t="s">
        <v>10786</v>
      </c>
      <c r="J4812" s="56" t="s">
        <v>401</v>
      </c>
      <c r="K4812" s="56" t="s">
        <v>257</v>
      </c>
      <c r="L4812" s="56" t="s">
        <v>72</v>
      </c>
      <c r="M4812" s="1"/>
    </row>
    <row r="4813" spans="1:13" x14ac:dyDescent="0.25">
      <c r="A4813" s="55" t="s">
        <v>24</v>
      </c>
      <c r="B4813" s="56" t="s">
        <v>165</v>
      </c>
      <c r="C4813" s="56" t="s">
        <v>10787</v>
      </c>
      <c r="D4813" s="56">
        <v>97322</v>
      </c>
      <c r="E4813" s="56" t="s">
        <v>56</v>
      </c>
      <c r="F4813" s="83" t="str">
        <f>+VLOOKUP(Tabla2[[#This Row],[Estado]],Catalogos!$I$3:$J$35,2,0)</f>
        <v>Sureste</v>
      </c>
      <c r="G4813" s="56" t="s">
        <v>10788</v>
      </c>
      <c r="H4813" s="56" t="s">
        <v>10789</v>
      </c>
      <c r="I4813" s="56">
        <v>52</v>
      </c>
      <c r="J4813" s="56" t="s">
        <v>10765</v>
      </c>
      <c r="K4813" s="56" t="s">
        <v>257</v>
      </c>
      <c r="L4813" s="56" t="s">
        <v>72</v>
      </c>
      <c r="M4813" s="1"/>
    </row>
    <row r="4814" spans="1:13" x14ac:dyDescent="0.25">
      <c r="A4814" s="55" t="s">
        <v>24</v>
      </c>
      <c r="B4814" s="56" t="s">
        <v>165</v>
      </c>
      <c r="C4814" s="56" t="s">
        <v>10790</v>
      </c>
      <c r="D4814" s="56">
        <v>97830</v>
      </c>
      <c r="E4814" s="56" t="s">
        <v>56</v>
      </c>
      <c r="F4814" s="83" t="str">
        <f>+VLOOKUP(Tabla2[[#This Row],[Estado]],Catalogos!$I$3:$J$35,2,0)</f>
        <v>Sureste</v>
      </c>
      <c r="G4814" s="56" t="s">
        <v>10791</v>
      </c>
      <c r="H4814" s="56" t="s">
        <v>10785</v>
      </c>
      <c r="I4814" s="56" t="s">
        <v>10792</v>
      </c>
      <c r="J4814" s="56"/>
      <c r="K4814" s="56" t="s">
        <v>257</v>
      </c>
      <c r="L4814" s="56" t="s">
        <v>72</v>
      </c>
      <c r="M4814" s="1"/>
    </row>
    <row r="4815" spans="1:13" x14ac:dyDescent="0.25">
      <c r="A4815" s="55" t="s">
        <v>24</v>
      </c>
      <c r="B4815" s="56" t="s">
        <v>165</v>
      </c>
      <c r="C4815" s="56" t="s">
        <v>10793</v>
      </c>
      <c r="D4815" s="56">
        <v>97480</v>
      </c>
      <c r="E4815" s="56" t="s">
        <v>56</v>
      </c>
      <c r="F4815" s="83" t="str">
        <f>+VLOOKUP(Tabla2[[#This Row],[Estado]],Catalogos!$I$3:$J$35,2,0)</f>
        <v>Sureste</v>
      </c>
      <c r="G4815" s="56" t="s">
        <v>10794</v>
      </c>
      <c r="H4815" s="56" t="s">
        <v>10795</v>
      </c>
      <c r="I4815" s="56" t="s">
        <v>10796</v>
      </c>
      <c r="J4815" s="56" t="s">
        <v>1138</v>
      </c>
      <c r="K4815" s="56" t="s">
        <v>257</v>
      </c>
      <c r="L4815" s="56" t="s">
        <v>72</v>
      </c>
      <c r="M4815" s="1"/>
    </row>
    <row r="4816" spans="1:13" x14ac:dyDescent="0.25">
      <c r="A4816" s="55" t="s">
        <v>24</v>
      </c>
      <c r="B4816" s="56" t="s">
        <v>165</v>
      </c>
      <c r="C4816" s="56" t="s">
        <v>10797</v>
      </c>
      <c r="D4816" s="56">
        <v>97580</v>
      </c>
      <c r="E4816" s="56" t="s">
        <v>56</v>
      </c>
      <c r="F4816" s="83" t="str">
        <f>+VLOOKUP(Tabla2[[#This Row],[Estado]],Catalogos!$I$3:$J$35,2,0)</f>
        <v>Sureste</v>
      </c>
      <c r="G4816" s="56" t="s">
        <v>10798</v>
      </c>
      <c r="H4816" s="56" t="s">
        <v>10799</v>
      </c>
      <c r="I4816" s="56" t="s">
        <v>10800</v>
      </c>
      <c r="J4816" s="56" t="s">
        <v>10801</v>
      </c>
      <c r="K4816" s="56" t="s">
        <v>257</v>
      </c>
      <c r="L4816" s="56" t="s">
        <v>72</v>
      </c>
      <c r="M4816" s="1"/>
    </row>
    <row r="4817" spans="1:13" x14ac:dyDescent="0.25">
      <c r="A4817" s="55" t="s">
        <v>24</v>
      </c>
      <c r="B4817" s="56" t="s">
        <v>165</v>
      </c>
      <c r="C4817" s="56" t="s">
        <v>10802</v>
      </c>
      <c r="D4817" s="56">
        <v>97350</v>
      </c>
      <c r="E4817" s="56" t="s">
        <v>56</v>
      </c>
      <c r="F4817" s="83" t="str">
        <f>+VLOOKUP(Tabla2[[#This Row],[Estado]],Catalogos!$I$3:$J$35,2,0)</f>
        <v>Sureste</v>
      </c>
      <c r="G4817" s="56" t="s">
        <v>10803</v>
      </c>
      <c r="H4817" s="56" t="s">
        <v>10804</v>
      </c>
      <c r="I4817" s="56" t="s">
        <v>1061</v>
      </c>
      <c r="J4817" s="56"/>
      <c r="K4817" s="56" t="s">
        <v>257</v>
      </c>
      <c r="L4817" s="56" t="s">
        <v>72</v>
      </c>
      <c r="M4817" s="1"/>
    </row>
    <row r="4818" spans="1:13" x14ac:dyDescent="0.25">
      <c r="A4818" s="55" t="s">
        <v>24</v>
      </c>
      <c r="B4818" s="56" t="s">
        <v>165</v>
      </c>
      <c r="C4818" s="56" t="s">
        <v>10805</v>
      </c>
      <c r="D4818" s="56">
        <v>97540</v>
      </c>
      <c r="E4818" s="56" t="s">
        <v>56</v>
      </c>
      <c r="F4818" s="83" t="str">
        <f>+VLOOKUP(Tabla2[[#This Row],[Estado]],Catalogos!$I$3:$J$35,2,0)</f>
        <v>Sureste</v>
      </c>
      <c r="G4818" s="56" t="s">
        <v>10806</v>
      </c>
      <c r="H4818" s="56" t="s">
        <v>10807</v>
      </c>
      <c r="I4818" s="56" t="s">
        <v>10808</v>
      </c>
      <c r="J4818" s="56" t="s">
        <v>401</v>
      </c>
      <c r="K4818" s="56" t="s">
        <v>257</v>
      </c>
      <c r="L4818" s="56" t="s">
        <v>72</v>
      </c>
      <c r="M4818" s="1"/>
    </row>
    <row r="4819" spans="1:13" x14ac:dyDescent="0.25">
      <c r="A4819" s="55" t="s">
        <v>24</v>
      </c>
      <c r="B4819" s="56" t="s">
        <v>165</v>
      </c>
      <c r="C4819" s="56" t="s">
        <v>10809</v>
      </c>
      <c r="D4819" s="56">
        <v>97370</v>
      </c>
      <c r="E4819" s="56" t="s">
        <v>56</v>
      </c>
      <c r="F4819" s="83" t="str">
        <f>+VLOOKUP(Tabla2[[#This Row],[Estado]],Catalogos!$I$3:$J$35,2,0)</f>
        <v>Sureste</v>
      </c>
      <c r="G4819" s="56" t="s">
        <v>10810</v>
      </c>
      <c r="H4819" s="56" t="s">
        <v>10811</v>
      </c>
      <c r="I4819" s="56" t="s">
        <v>10812</v>
      </c>
      <c r="J4819" s="56" t="s">
        <v>10813</v>
      </c>
      <c r="K4819" s="56" t="s">
        <v>257</v>
      </c>
      <c r="L4819" s="56" t="s">
        <v>72</v>
      </c>
      <c r="M4819" s="1"/>
    </row>
    <row r="4820" spans="1:13" x14ac:dyDescent="0.25">
      <c r="A4820" s="55" t="s">
        <v>24</v>
      </c>
      <c r="B4820" s="56" t="s">
        <v>165</v>
      </c>
      <c r="C4820" s="56" t="s">
        <v>10814</v>
      </c>
      <c r="D4820" s="56">
        <v>97370</v>
      </c>
      <c r="E4820" s="56" t="s">
        <v>56</v>
      </c>
      <c r="F4820" s="83" t="str">
        <f>+VLOOKUP(Tabla2[[#This Row],[Estado]],Catalogos!$I$3:$J$35,2,0)</f>
        <v>Sureste</v>
      </c>
      <c r="G4820" s="56" t="s">
        <v>10810</v>
      </c>
      <c r="H4820" s="56" t="s">
        <v>10815</v>
      </c>
      <c r="I4820" s="56" t="s">
        <v>10816</v>
      </c>
      <c r="J4820" s="56" t="s">
        <v>401</v>
      </c>
      <c r="K4820" s="56" t="s">
        <v>257</v>
      </c>
      <c r="L4820" s="56" t="s">
        <v>72</v>
      </c>
      <c r="M4820" s="1"/>
    </row>
    <row r="4821" spans="1:13" x14ac:dyDescent="0.25">
      <c r="A4821" s="55" t="s">
        <v>24</v>
      </c>
      <c r="B4821" s="56" t="s">
        <v>165</v>
      </c>
      <c r="C4821" s="56" t="s">
        <v>10817</v>
      </c>
      <c r="D4821" s="56">
        <v>97370</v>
      </c>
      <c r="E4821" s="56" t="s">
        <v>56</v>
      </c>
      <c r="F4821" s="83" t="str">
        <f>+VLOOKUP(Tabla2[[#This Row],[Estado]],Catalogos!$I$3:$J$35,2,0)</f>
        <v>Sureste</v>
      </c>
      <c r="G4821" s="56" t="s">
        <v>10810</v>
      </c>
      <c r="H4821" s="56" t="s">
        <v>10818</v>
      </c>
      <c r="I4821" s="56" t="s">
        <v>10819</v>
      </c>
      <c r="J4821" s="56" t="s">
        <v>10820</v>
      </c>
      <c r="K4821" s="56" t="s">
        <v>257</v>
      </c>
      <c r="L4821" s="56" t="s">
        <v>72</v>
      </c>
      <c r="M4821" s="1"/>
    </row>
    <row r="4822" spans="1:13" x14ac:dyDescent="0.25">
      <c r="A4822" s="55" t="s">
        <v>24</v>
      </c>
      <c r="B4822" s="56" t="s">
        <v>165</v>
      </c>
      <c r="C4822" s="56" t="s">
        <v>10821</v>
      </c>
      <c r="D4822" s="56">
        <v>97370</v>
      </c>
      <c r="E4822" s="56" t="s">
        <v>56</v>
      </c>
      <c r="F4822" s="83" t="str">
        <f>+VLOOKUP(Tabla2[[#This Row],[Estado]],Catalogos!$I$3:$J$35,2,0)</f>
        <v>Sureste</v>
      </c>
      <c r="G4822" s="56" t="s">
        <v>10810</v>
      </c>
      <c r="H4822" s="56" t="s">
        <v>10822</v>
      </c>
      <c r="I4822" s="56" t="s">
        <v>10823</v>
      </c>
      <c r="J4822" s="56" t="s">
        <v>10824</v>
      </c>
      <c r="K4822" s="56" t="s">
        <v>257</v>
      </c>
      <c r="L4822" s="56" t="s">
        <v>72</v>
      </c>
      <c r="M4822" s="1"/>
    </row>
    <row r="4823" spans="1:13" x14ac:dyDescent="0.25">
      <c r="A4823" s="55" t="s">
        <v>24</v>
      </c>
      <c r="B4823" s="56" t="s">
        <v>165</v>
      </c>
      <c r="C4823" s="56" t="s">
        <v>10825</v>
      </c>
      <c r="D4823" s="56">
        <v>97370</v>
      </c>
      <c r="E4823" s="56" t="s">
        <v>56</v>
      </c>
      <c r="F4823" s="83" t="str">
        <f>+VLOOKUP(Tabla2[[#This Row],[Estado]],Catalogos!$I$3:$J$35,2,0)</f>
        <v>Sureste</v>
      </c>
      <c r="G4823" s="56" t="s">
        <v>10810</v>
      </c>
      <c r="H4823" s="56" t="s">
        <v>10826</v>
      </c>
      <c r="I4823" s="56" t="s">
        <v>10827</v>
      </c>
      <c r="J4823" s="56" t="s">
        <v>10828</v>
      </c>
      <c r="K4823" s="56" t="s">
        <v>257</v>
      </c>
      <c r="L4823" s="56" t="s">
        <v>72</v>
      </c>
      <c r="M4823" s="1"/>
    </row>
    <row r="4824" spans="1:13" x14ac:dyDescent="0.25">
      <c r="A4824" s="55" t="s">
        <v>24</v>
      </c>
      <c r="B4824" s="56" t="s">
        <v>165</v>
      </c>
      <c r="C4824" s="56" t="s">
        <v>9641</v>
      </c>
      <c r="D4824" s="56">
        <v>97370</v>
      </c>
      <c r="E4824" s="56" t="s">
        <v>56</v>
      </c>
      <c r="F4824" s="83" t="str">
        <f>+VLOOKUP(Tabla2[[#This Row],[Estado]],Catalogos!$I$3:$J$35,2,0)</f>
        <v>Sureste</v>
      </c>
      <c r="G4824" s="56" t="s">
        <v>10810</v>
      </c>
      <c r="H4824" s="56" t="s">
        <v>10829</v>
      </c>
      <c r="I4824" s="56" t="s">
        <v>10830</v>
      </c>
      <c r="J4824" s="56" t="s">
        <v>401</v>
      </c>
      <c r="K4824" s="56" t="s">
        <v>257</v>
      </c>
      <c r="L4824" s="56" t="s">
        <v>72</v>
      </c>
      <c r="M4824" s="1"/>
    </row>
    <row r="4825" spans="1:13" x14ac:dyDescent="0.25">
      <c r="A4825" s="55" t="s">
        <v>24</v>
      </c>
      <c r="B4825" s="56" t="s">
        <v>165</v>
      </c>
      <c r="C4825" s="56" t="s">
        <v>10831</v>
      </c>
      <c r="D4825" s="56">
        <v>97670</v>
      </c>
      <c r="E4825" s="56" t="s">
        <v>56</v>
      </c>
      <c r="F4825" s="83" t="str">
        <f>+VLOOKUP(Tabla2[[#This Row],[Estado]],Catalogos!$I$3:$J$35,2,0)</f>
        <v>Sureste</v>
      </c>
      <c r="G4825" s="56" t="s">
        <v>10832</v>
      </c>
      <c r="H4825" s="56" t="s">
        <v>10833</v>
      </c>
      <c r="I4825" s="56" t="s">
        <v>10834</v>
      </c>
      <c r="J4825" s="56" t="s">
        <v>10835</v>
      </c>
      <c r="K4825" s="56" t="s">
        <v>257</v>
      </c>
      <c r="L4825" s="56" t="s">
        <v>72</v>
      </c>
      <c r="M4825" s="1"/>
    </row>
    <row r="4826" spans="1:13" x14ac:dyDescent="0.25">
      <c r="A4826" s="55" t="s">
        <v>24</v>
      </c>
      <c r="B4826" s="56" t="s">
        <v>165</v>
      </c>
      <c r="C4826" s="56" t="s">
        <v>10836</v>
      </c>
      <c r="D4826" s="56">
        <v>97800</v>
      </c>
      <c r="E4826" s="56" t="s">
        <v>56</v>
      </c>
      <c r="F4826" s="83" t="str">
        <f>+VLOOKUP(Tabla2[[#This Row],[Estado]],Catalogos!$I$3:$J$35,2,0)</f>
        <v>Sureste</v>
      </c>
      <c r="G4826" s="56" t="s">
        <v>10837</v>
      </c>
      <c r="H4826" s="56" t="s">
        <v>10838</v>
      </c>
      <c r="I4826" s="56" t="s">
        <v>10839</v>
      </c>
      <c r="J4826" s="56" t="s">
        <v>401</v>
      </c>
      <c r="K4826" s="56" t="s">
        <v>257</v>
      </c>
      <c r="L4826" s="56" t="s">
        <v>72</v>
      </c>
      <c r="M4826" s="1"/>
    </row>
    <row r="4827" spans="1:13" x14ac:dyDescent="0.25">
      <c r="A4827" s="55" t="s">
        <v>24</v>
      </c>
      <c r="B4827" s="56" t="s">
        <v>165</v>
      </c>
      <c r="C4827" s="56" t="s">
        <v>11272</v>
      </c>
      <c r="D4827" s="56">
        <v>97249</v>
      </c>
      <c r="E4827" s="56" t="s">
        <v>56</v>
      </c>
      <c r="F4827" s="83" t="str">
        <f>+VLOOKUP(Tabla2[[#This Row],[Estado]],Catalogos!$I$3:$J$35,2,0)</f>
        <v>Sureste</v>
      </c>
      <c r="G4827" s="56" t="s">
        <v>10841</v>
      </c>
      <c r="H4827" s="56" t="s">
        <v>10842</v>
      </c>
      <c r="I4827" s="56" t="s">
        <v>10843</v>
      </c>
      <c r="J4827" s="56" t="s">
        <v>10844</v>
      </c>
      <c r="K4827" s="56" t="s">
        <v>257</v>
      </c>
      <c r="L4827" s="56" t="s">
        <v>72</v>
      </c>
      <c r="M4827" s="1"/>
    </row>
    <row r="4828" spans="1:13" x14ac:dyDescent="0.25">
      <c r="A4828" s="55" t="s">
        <v>24</v>
      </c>
      <c r="B4828" s="56" t="s">
        <v>165</v>
      </c>
      <c r="C4828" s="56" t="s">
        <v>11273</v>
      </c>
      <c r="D4828" s="56">
        <v>97203</v>
      </c>
      <c r="E4828" s="56" t="s">
        <v>56</v>
      </c>
      <c r="F4828" s="83" t="str">
        <f>+VLOOKUP(Tabla2[[#This Row],[Estado]],Catalogos!$I$3:$J$35,2,0)</f>
        <v>Sureste</v>
      </c>
      <c r="G4828" s="56" t="s">
        <v>10841</v>
      </c>
      <c r="H4828" s="56" t="s">
        <v>10846</v>
      </c>
      <c r="I4828" s="56" t="s">
        <v>10847</v>
      </c>
      <c r="J4828" s="56" t="s">
        <v>10848</v>
      </c>
      <c r="K4828" s="56" t="s">
        <v>257</v>
      </c>
      <c r="L4828" s="56" t="s">
        <v>72</v>
      </c>
      <c r="M4828" s="1"/>
    </row>
    <row r="4829" spans="1:13" x14ac:dyDescent="0.25">
      <c r="A4829" s="55" t="s">
        <v>24</v>
      </c>
      <c r="B4829" s="56" t="s">
        <v>165</v>
      </c>
      <c r="C4829" s="56" t="s">
        <v>11274</v>
      </c>
      <c r="D4829" s="56">
        <v>97314</v>
      </c>
      <c r="E4829" s="56" t="s">
        <v>56</v>
      </c>
      <c r="F4829" s="83" t="str">
        <f>+VLOOKUP(Tabla2[[#This Row],[Estado]],Catalogos!$I$3:$J$35,2,0)</f>
        <v>Sureste</v>
      </c>
      <c r="G4829" s="56" t="s">
        <v>10841</v>
      </c>
      <c r="H4829" s="56" t="s">
        <v>10850</v>
      </c>
      <c r="I4829" s="56" t="s">
        <v>10851</v>
      </c>
      <c r="J4829" s="56" t="s">
        <v>10852</v>
      </c>
      <c r="K4829" s="56" t="s">
        <v>257</v>
      </c>
      <c r="L4829" s="56" t="s">
        <v>72</v>
      </c>
      <c r="M4829" s="1"/>
    </row>
    <row r="4830" spans="1:13" x14ac:dyDescent="0.25">
      <c r="A4830" s="55" t="s">
        <v>24</v>
      </c>
      <c r="B4830" s="56" t="s">
        <v>165</v>
      </c>
      <c r="C4830" s="56" t="s">
        <v>11275</v>
      </c>
      <c r="D4830" s="56">
        <v>97314</v>
      </c>
      <c r="E4830" s="56" t="s">
        <v>56</v>
      </c>
      <c r="F4830" s="83" t="str">
        <f>+VLOOKUP(Tabla2[[#This Row],[Estado]],Catalogos!$I$3:$J$35,2,0)</f>
        <v>Sureste</v>
      </c>
      <c r="G4830" s="56" t="s">
        <v>10841</v>
      </c>
      <c r="H4830" s="56" t="s">
        <v>10854</v>
      </c>
      <c r="I4830" s="56" t="s">
        <v>10855</v>
      </c>
      <c r="J4830" s="56" t="s">
        <v>10852</v>
      </c>
      <c r="K4830" s="56" t="s">
        <v>257</v>
      </c>
      <c r="L4830" s="56" t="s">
        <v>72</v>
      </c>
      <c r="M4830" s="1"/>
    </row>
    <row r="4831" spans="1:13" x14ac:dyDescent="0.25">
      <c r="A4831" s="55" t="s">
        <v>24</v>
      </c>
      <c r="B4831" s="56" t="s">
        <v>165</v>
      </c>
      <c r="C4831" s="56" t="s">
        <v>11276</v>
      </c>
      <c r="D4831" s="56">
        <v>97314</v>
      </c>
      <c r="E4831" s="56" t="s">
        <v>56</v>
      </c>
      <c r="F4831" s="83" t="str">
        <f>+VLOOKUP(Tabla2[[#This Row],[Estado]],Catalogos!$I$3:$J$35,2,0)</f>
        <v>Sureste</v>
      </c>
      <c r="G4831" s="56" t="s">
        <v>10841</v>
      </c>
      <c r="H4831" s="56" t="s">
        <v>10857</v>
      </c>
      <c r="I4831" s="56" t="s">
        <v>10858</v>
      </c>
      <c r="J4831" s="56" t="s">
        <v>10852</v>
      </c>
      <c r="K4831" s="56" t="s">
        <v>257</v>
      </c>
      <c r="L4831" s="56" t="s">
        <v>72</v>
      </c>
      <c r="M4831" s="1"/>
    </row>
    <row r="4832" spans="1:13" x14ac:dyDescent="0.25">
      <c r="A4832" s="55" t="s">
        <v>24</v>
      </c>
      <c r="B4832" s="56" t="s">
        <v>165</v>
      </c>
      <c r="C4832" s="56" t="s">
        <v>11277</v>
      </c>
      <c r="D4832" s="56">
        <v>97314</v>
      </c>
      <c r="E4832" s="56" t="s">
        <v>56</v>
      </c>
      <c r="F4832" s="83" t="str">
        <f>+VLOOKUP(Tabla2[[#This Row],[Estado]],Catalogos!$I$3:$J$35,2,0)</f>
        <v>Sureste</v>
      </c>
      <c r="G4832" s="56" t="s">
        <v>10841</v>
      </c>
      <c r="H4832" s="56" t="s">
        <v>10860</v>
      </c>
      <c r="I4832" s="56" t="s">
        <v>10861</v>
      </c>
      <c r="J4832" s="56" t="s">
        <v>10862</v>
      </c>
      <c r="K4832" s="56" t="s">
        <v>257</v>
      </c>
      <c r="L4832" s="56" t="s">
        <v>72</v>
      </c>
      <c r="M4832" s="1"/>
    </row>
    <row r="4833" spans="1:13" x14ac:dyDescent="0.25">
      <c r="A4833" s="55" t="s">
        <v>24</v>
      </c>
      <c r="B4833" s="56" t="s">
        <v>165</v>
      </c>
      <c r="C4833" s="56" t="s">
        <v>11278</v>
      </c>
      <c r="D4833" s="56">
        <v>97305</v>
      </c>
      <c r="E4833" s="56" t="s">
        <v>56</v>
      </c>
      <c r="F4833" s="83" t="str">
        <f>+VLOOKUP(Tabla2[[#This Row],[Estado]],Catalogos!$I$3:$J$35,2,0)</f>
        <v>Sureste</v>
      </c>
      <c r="G4833" s="56" t="s">
        <v>10841</v>
      </c>
      <c r="H4833" s="56" t="s">
        <v>10864</v>
      </c>
      <c r="I4833" s="56" t="s">
        <v>10865</v>
      </c>
      <c r="J4833" s="56" t="s">
        <v>401</v>
      </c>
      <c r="K4833" s="56" t="s">
        <v>257</v>
      </c>
      <c r="L4833" s="56" t="s">
        <v>72</v>
      </c>
      <c r="M4833" s="1"/>
    </row>
    <row r="4834" spans="1:13" x14ac:dyDescent="0.25">
      <c r="A4834" s="55" t="s">
        <v>24</v>
      </c>
      <c r="B4834" s="56" t="s">
        <v>165</v>
      </c>
      <c r="C4834" s="56" t="s">
        <v>11279</v>
      </c>
      <c r="D4834" s="56">
        <v>97000</v>
      </c>
      <c r="E4834" s="56" t="s">
        <v>56</v>
      </c>
      <c r="F4834" s="83" t="str">
        <f>+VLOOKUP(Tabla2[[#This Row],[Estado]],Catalogos!$I$3:$J$35,2,0)</f>
        <v>Sureste</v>
      </c>
      <c r="G4834" s="56" t="s">
        <v>10841</v>
      </c>
      <c r="H4834" s="56" t="s">
        <v>10867</v>
      </c>
      <c r="I4834" s="56" t="s">
        <v>10868</v>
      </c>
      <c r="J4834" s="56" t="s">
        <v>401</v>
      </c>
      <c r="K4834" s="56" t="s">
        <v>257</v>
      </c>
      <c r="L4834" s="56" t="s">
        <v>72</v>
      </c>
      <c r="M4834" s="1"/>
    </row>
    <row r="4835" spans="1:13" x14ac:dyDescent="0.25">
      <c r="A4835" s="55" t="s">
        <v>24</v>
      </c>
      <c r="B4835" s="56" t="s">
        <v>165</v>
      </c>
      <c r="C4835" s="56" t="s">
        <v>11280</v>
      </c>
      <c r="D4835" s="56">
        <v>97314</v>
      </c>
      <c r="E4835" s="56" t="s">
        <v>56</v>
      </c>
      <c r="F4835" s="83" t="str">
        <f>+VLOOKUP(Tabla2[[#This Row],[Estado]],Catalogos!$I$3:$J$35,2,0)</f>
        <v>Sureste</v>
      </c>
      <c r="G4835" s="56" t="s">
        <v>10841</v>
      </c>
      <c r="H4835" s="56" t="s">
        <v>10870</v>
      </c>
      <c r="I4835" s="56" t="s">
        <v>10871</v>
      </c>
      <c r="J4835" s="56" t="s">
        <v>10852</v>
      </c>
      <c r="K4835" s="56" t="s">
        <v>257</v>
      </c>
      <c r="L4835" s="56" t="s">
        <v>72</v>
      </c>
      <c r="M4835" s="1"/>
    </row>
    <row r="4836" spans="1:13" x14ac:dyDescent="0.25">
      <c r="A4836" s="55" t="s">
        <v>24</v>
      </c>
      <c r="B4836" s="56" t="s">
        <v>165</v>
      </c>
      <c r="C4836" s="56" t="s">
        <v>11281</v>
      </c>
      <c r="D4836" s="56">
        <v>97249</v>
      </c>
      <c r="E4836" s="56" t="s">
        <v>56</v>
      </c>
      <c r="F4836" s="83" t="str">
        <f>+VLOOKUP(Tabla2[[#This Row],[Estado]],Catalogos!$I$3:$J$35,2,0)</f>
        <v>Sureste</v>
      </c>
      <c r="G4836" s="56" t="s">
        <v>10841</v>
      </c>
      <c r="H4836" s="56" t="s">
        <v>10873</v>
      </c>
      <c r="I4836" s="56" t="s">
        <v>10874</v>
      </c>
      <c r="J4836" s="56" t="s">
        <v>10875</v>
      </c>
      <c r="K4836" s="56" t="s">
        <v>257</v>
      </c>
      <c r="L4836" s="56" t="s">
        <v>72</v>
      </c>
      <c r="M4836" s="1"/>
    </row>
    <row r="4837" spans="1:13" x14ac:dyDescent="0.25">
      <c r="A4837" s="55" t="s">
        <v>24</v>
      </c>
      <c r="B4837" s="56" t="s">
        <v>165</v>
      </c>
      <c r="C4837" s="56" t="s">
        <v>11282</v>
      </c>
      <c r="D4837" s="56">
        <v>97314</v>
      </c>
      <c r="E4837" s="56" t="s">
        <v>56</v>
      </c>
      <c r="F4837" s="83" t="str">
        <f>+VLOOKUP(Tabla2[[#This Row],[Estado]],Catalogos!$I$3:$J$35,2,0)</f>
        <v>Sureste</v>
      </c>
      <c r="G4837" s="56" t="s">
        <v>10841</v>
      </c>
      <c r="H4837" s="56" t="s">
        <v>10877</v>
      </c>
      <c r="I4837" s="56" t="s">
        <v>172</v>
      </c>
      <c r="J4837" s="56" t="s">
        <v>10852</v>
      </c>
      <c r="K4837" s="56" t="s">
        <v>257</v>
      </c>
      <c r="L4837" s="56" t="s">
        <v>72</v>
      </c>
      <c r="M4837" s="1"/>
    </row>
    <row r="4838" spans="1:13" x14ac:dyDescent="0.25">
      <c r="A4838" s="55" t="s">
        <v>24</v>
      </c>
      <c r="B4838" s="106" t="s">
        <v>165</v>
      </c>
      <c r="C4838" s="56" t="s">
        <v>11283</v>
      </c>
      <c r="D4838" s="56">
        <v>97230</v>
      </c>
      <c r="E4838" s="56" t="s">
        <v>56</v>
      </c>
      <c r="F4838" s="83" t="str">
        <f>+VLOOKUP(Tabla2[[#This Row],[Estado]],Catalogos!$I$3:$J$35,2,0)</f>
        <v>Sureste</v>
      </c>
      <c r="G4838" s="56" t="s">
        <v>10841</v>
      </c>
      <c r="H4838" s="56" t="s">
        <v>10879</v>
      </c>
      <c r="I4838" s="56" t="s">
        <v>10880</v>
      </c>
      <c r="J4838" s="56" t="s">
        <v>10881</v>
      </c>
      <c r="K4838" s="56" t="s">
        <v>257</v>
      </c>
      <c r="L4838" s="56" t="s">
        <v>72</v>
      </c>
      <c r="M4838" s="1"/>
    </row>
    <row r="4839" spans="1:13" x14ac:dyDescent="0.25">
      <c r="A4839" s="55" t="s">
        <v>24</v>
      </c>
      <c r="B4839" s="56" t="s">
        <v>165</v>
      </c>
      <c r="C4839" s="56" t="s">
        <v>11284</v>
      </c>
      <c r="D4839" s="56">
        <v>97306</v>
      </c>
      <c r="E4839" s="56" t="s">
        <v>56</v>
      </c>
      <c r="F4839" s="83" t="str">
        <f>+VLOOKUP(Tabla2[[#This Row],[Estado]],Catalogos!$I$3:$J$35,2,0)</f>
        <v>Sureste</v>
      </c>
      <c r="G4839" s="56" t="s">
        <v>10841</v>
      </c>
      <c r="H4839" s="56" t="s">
        <v>10883</v>
      </c>
      <c r="I4839" s="56" t="s">
        <v>10884</v>
      </c>
      <c r="J4839" s="56" t="s">
        <v>10885</v>
      </c>
      <c r="K4839" s="56" t="s">
        <v>257</v>
      </c>
      <c r="L4839" s="56" t="s">
        <v>72</v>
      </c>
      <c r="M4839" s="1"/>
    </row>
    <row r="4840" spans="1:13" x14ac:dyDescent="0.25">
      <c r="A4840" s="55" t="s">
        <v>24</v>
      </c>
      <c r="B4840" s="56" t="s">
        <v>165</v>
      </c>
      <c r="C4840" s="56" t="s">
        <v>11285</v>
      </c>
      <c r="D4840" s="56">
        <v>97130</v>
      </c>
      <c r="E4840" s="56" t="s">
        <v>56</v>
      </c>
      <c r="F4840" s="83" t="str">
        <f>+VLOOKUP(Tabla2[[#This Row],[Estado]],Catalogos!$I$3:$J$35,2,0)</f>
        <v>Sureste</v>
      </c>
      <c r="G4840" s="56" t="s">
        <v>10841</v>
      </c>
      <c r="H4840" s="56" t="s">
        <v>10887</v>
      </c>
      <c r="I4840" s="56" t="s">
        <v>10888</v>
      </c>
      <c r="J4840" s="56" t="s">
        <v>10889</v>
      </c>
      <c r="K4840" s="56" t="s">
        <v>257</v>
      </c>
      <c r="L4840" s="56" t="s">
        <v>72</v>
      </c>
      <c r="M4840" s="1"/>
    </row>
    <row r="4841" spans="1:13" x14ac:dyDescent="0.25">
      <c r="A4841" s="55" t="s">
        <v>24</v>
      </c>
      <c r="B4841" s="56" t="s">
        <v>165</v>
      </c>
      <c r="C4841" s="56" t="s">
        <v>11286</v>
      </c>
      <c r="D4841" s="56">
        <v>97302</v>
      </c>
      <c r="E4841" s="56" t="s">
        <v>56</v>
      </c>
      <c r="F4841" s="83" t="str">
        <f>+VLOOKUP(Tabla2[[#This Row],[Estado]],Catalogos!$I$3:$J$35,2,0)</f>
        <v>Sureste</v>
      </c>
      <c r="G4841" s="56" t="s">
        <v>10841</v>
      </c>
      <c r="H4841" s="56" t="s">
        <v>10891</v>
      </c>
      <c r="I4841" s="56" t="s">
        <v>172</v>
      </c>
      <c r="J4841" s="56" t="s">
        <v>10892</v>
      </c>
      <c r="K4841" s="56" t="s">
        <v>257</v>
      </c>
      <c r="L4841" s="56" t="s">
        <v>72</v>
      </c>
      <c r="M4841" s="1"/>
    </row>
    <row r="4842" spans="1:13" x14ac:dyDescent="0.25">
      <c r="A4842" s="55" t="s">
        <v>24</v>
      </c>
      <c r="B4842" s="56" t="s">
        <v>165</v>
      </c>
      <c r="C4842" s="56" t="s">
        <v>11287</v>
      </c>
      <c r="D4842" s="56">
        <v>97100</v>
      </c>
      <c r="E4842" s="56" t="s">
        <v>56</v>
      </c>
      <c r="F4842" s="83" t="str">
        <f>+VLOOKUP(Tabla2[[#This Row],[Estado]],Catalogos!$I$3:$J$35,2,0)</f>
        <v>Sureste</v>
      </c>
      <c r="G4842" s="56" t="s">
        <v>10841</v>
      </c>
      <c r="H4842" s="56" t="s">
        <v>10894</v>
      </c>
      <c r="I4842" s="56" t="s">
        <v>10895</v>
      </c>
      <c r="J4842" s="56" t="s">
        <v>10896</v>
      </c>
      <c r="K4842" s="56" t="s">
        <v>257</v>
      </c>
      <c r="L4842" s="56" t="s">
        <v>72</v>
      </c>
      <c r="M4842" s="1"/>
    </row>
    <row r="4843" spans="1:13" x14ac:dyDescent="0.25">
      <c r="A4843" s="55" t="s">
        <v>24</v>
      </c>
      <c r="B4843" s="56" t="s">
        <v>165</v>
      </c>
      <c r="C4843" s="56" t="s">
        <v>11288</v>
      </c>
      <c r="D4843" s="56">
        <v>97148</v>
      </c>
      <c r="E4843" s="56" t="s">
        <v>56</v>
      </c>
      <c r="F4843" s="83" t="str">
        <f>+VLOOKUP(Tabla2[[#This Row],[Estado]],Catalogos!$I$3:$J$35,2,0)</f>
        <v>Sureste</v>
      </c>
      <c r="G4843" s="56" t="s">
        <v>10841</v>
      </c>
      <c r="H4843" s="56" t="s">
        <v>10898</v>
      </c>
      <c r="I4843" s="56" t="s">
        <v>10899</v>
      </c>
      <c r="J4843" s="56" t="s">
        <v>10900</v>
      </c>
      <c r="K4843" s="56" t="s">
        <v>257</v>
      </c>
      <c r="L4843" s="56" t="s">
        <v>72</v>
      </c>
      <c r="M4843" s="1"/>
    </row>
    <row r="4844" spans="1:13" x14ac:dyDescent="0.25">
      <c r="A4844" s="55" t="s">
        <v>24</v>
      </c>
      <c r="B4844" s="83" t="s">
        <v>165</v>
      </c>
      <c r="C4844" s="56" t="s">
        <v>11289</v>
      </c>
      <c r="D4844" s="56">
        <v>97070</v>
      </c>
      <c r="E4844" s="56" t="s">
        <v>56</v>
      </c>
      <c r="F4844" s="83" t="str">
        <f>+VLOOKUP(Tabla2[[#This Row],[Estado]],Catalogos!$I$3:$J$35,2,0)</f>
        <v>Sureste</v>
      </c>
      <c r="G4844" s="56" t="s">
        <v>10841</v>
      </c>
      <c r="H4844" s="56" t="s">
        <v>10902</v>
      </c>
      <c r="I4844" s="56" t="s">
        <v>10903</v>
      </c>
      <c r="J4844" s="56" t="s">
        <v>10904</v>
      </c>
      <c r="K4844" s="56" t="s">
        <v>257</v>
      </c>
      <c r="L4844" s="56" t="s">
        <v>72</v>
      </c>
      <c r="M4844" s="1"/>
    </row>
    <row r="4845" spans="1:13" x14ac:dyDescent="0.25">
      <c r="A4845" s="55" t="s">
        <v>24</v>
      </c>
      <c r="B4845" s="56" t="s">
        <v>165</v>
      </c>
      <c r="C4845" s="56" t="s">
        <v>11290</v>
      </c>
      <c r="D4845" s="56">
        <v>97230</v>
      </c>
      <c r="E4845" s="56" t="s">
        <v>56</v>
      </c>
      <c r="F4845" s="83" t="str">
        <f>+VLOOKUP(Tabla2[[#This Row],[Estado]],Catalogos!$I$3:$J$35,2,0)</f>
        <v>Sureste</v>
      </c>
      <c r="G4845" s="56" t="s">
        <v>10841</v>
      </c>
      <c r="H4845" s="56" t="s">
        <v>10906</v>
      </c>
      <c r="I4845" s="56" t="s">
        <v>10907</v>
      </c>
      <c r="J4845" s="56" t="s">
        <v>401</v>
      </c>
      <c r="K4845" s="69" t="s">
        <v>257</v>
      </c>
      <c r="L4845" s="56" t="s">
        <v>72</v>
      </c>
      <c r="M4845" s="1"/>
    </row>
    <row r="4846" spans="1:13" x14ac:dyDescent="0.25">
      <c r="A4846" s="55" t="s">
        <v>24</v>
      </c>
      <c r="B4846" s="56" t="s">
        <v>165</v>
      </c>
      <c r="C4846" s="56" t="s">
        <v>11291</v>
      </c>
      <c r="D4846" s="56">
        <v>97167</v>
      </c>
      <c r="E4846" s="56" t="s">
        <v>56</v>
      </c>
      <c r="F4846" s="83" t="str">
        <f>+VLOOKUP(Tabla2[[#This Row],[Estado]],Catalogos!$I$3:$J$35,2,0)</f>
        <v>Sureste</v>
      </c>
      <c r="G4846" s="56" t="s">
        <v>10841</v>
      </c>
      <c r="H4846" s="56" t="s">
        <v>10909</v>
      </c>
      <c r="I4846" s="56" t="s">
        <v>10910</v>
      </c>
      <c r="J4846" s="56" t="s">
        <v>10911</v>
      </c>
      <c r="K4846" s="56" t="s">
        <v>257</v>
      </c>
      <c r="L4846" s="56" t="s">
        <v>72</v>
      </c>
      <c r="M4846" s="1"/>
    </row>
    <row r="4847" spans="1:13" x14ac:dyDescent="0.25">
      <c r="A4847" s="55" t="s">
        <v>24</v>
      </c>
      <c r="B4847" s="56" t="s">
        <v>165</v>
      </c>
      <c r="C4847" s="56" t="s">
        <v>9982</v>
      </c>
      <c r="D4847" s="56">
        <v>97000</v>
      </c>
      <c r="E4847" s="56" t="s">
        <v>56</v>
      </c>
      <c r="F4847" s="83" t="str">
        <f>+VLOOKUP(Tabla2[[#This Row],[Estado]],Catalogos!$I$3:$J$35,2,0)</f>
        <v>Sureste</v>
      </c>
      <c r="G4847" s="56" t="s">
        <v>10841</v>
      </c>
      <c r="H4847" s="56" t="s">
        <v>11292</v>
      </c>
      <c r="I4847" s="56" t="s">
        <v>11293</v>
      </c>
      <c r="J4847" s="56" t="s">
        <v>401</v>
      </c>
      <c r="K4847" s="56" t="s">
        <v>257</v>
      </c>
      <c r="L4847" s="56" t="s">
        <v>72</v>
      </c>
      <c r="M4847" s="1"/>
    </row>
    <row r="4848" spans="1:13" x14ac:dyDescent="0.25">
      <c r="A4848" s="55" t="s">
        <v>24</v>
      </c>
      <c r="B4848" s="56" t="s">
        <v>165</v>
      </c>
      <c r="C4848" s="56" t="s">
        <v>11294</v>
      </c>
      <c r="D4848" s="56">
        <v>97240</v>
      </c>
      <c r="E4848" s="56" t="s">
        <v>56</v>
      </c>
      <c r="F4848" s="83" t="str">
        <f>+VLOOKUP(Tabla2[[#This Row],[Estado]],Catalogos!$I$3:$J$35,2,0)</f>
        <v>Sureste</v>
      </c>
      <c r="G4848" s="56" t="s">
        <v>10841</v>
      </c>
      <c r="H4848" s="56" t="s">
        <v>10913</v>
      </c>
      <c r="I4848" s="56" t="s">
        <v>10914</v>
      </c>
      <c r="J4848" s="56" t="s">
        <v>10915</v>
      </c>
      <c r="K4848" s="56" t="s">
        <v>257</v>
      </c>
      <c r="L4848" s="56" t="s">
        <v>72</v>
      </c>
      <c r="M4848" s="1"/>
    </row>
    <row r="4849" spans="1:13" x14ac:dyDescent="0.25">
      <c r="A4849" s="55" t="s">
        <v>24</v>
      </c>
      <c r="B4849" s="56" t="s">
        <v>165</v>
      </c>
      <c r="C4849" s="56" t="s">
        <v>11295</v>
      </c>
      <c r="D4849" s="56">
        <v>97130</v>
      </c>
      <c r="E4849" s="56" t="s">
        <v>56</v>
      </c>
      <c r="F4849" s="83" t="str">
        <f>+VLOOKUP(Tabla2[[#This Row],[Estado]],Catalogos!$I$3:$J$35,2,0)</f>
        <v>Sureste</v>
      </c>
      <c r="G4849" s="56" t="s">
        <v>10841</v>
      </c>
      <c r="H4849" s="56" t="s">
        <v>10917</v>
      </c>
      <c r="I4849" s="56" t="s">
        <v>10918</v>
      </c>
      <c r="J4849" s="56" t="s">
        <v>5240</v>
      </c>
      <c r="K4849" s="56" t="s">
        <v>257</v>
      </c>
      <c r="L4849" s="56" t="s">
        <v>72</v>
      </c>
      <c r="M4849" s="1"/>
    </row>
    <row r="4850" spans="1:13" x14ac:dyDescent="0.25">
      <c r="A4850" s="55" t="s">
        <v>24</v>
      </c>
      <c r="B4850" s="56" t="s">
        <v>165</v>
      </c>
      <c r="C4850" s="56" t="s">
        <v>10115</v>
      </c>
      <c r="D4850" s="56">
        <v>97070</v>
      </c>
      <c r="E4850" s="56" t="s">
        <v>56</v>
      </c>
      <c r="F4850" s="83" t="str">
        <f>+VLOOKUP(Tabla2[[#This Row],[Estado]],Catalogos!$I$3:$J$35,2,0)</f>
        <v>Sureste</v>
      </c>
      <c r="G4850" s="56" t="s">
        <v>10841</v>
      </c>
      <c r="H4850" s="56" t="s">
        <v>11296</v>
      </c>
      <c r="I4850" s="56" t="s">
        <v>11297</v>
      </c>
      <c r="J4850" s="56" t="s">
        <v>11298</v>
      </c>
      <c r="K4850" s="56" t="s">
        <v>257</v>
      </c>
      <c r="L4850" s="56" t="s">
        <v>72</v>
      </c>
      <c r="M4850" s="1"/>
    </row>
    <row r="4851" spans="1:13" x14ac:dyDescent="0.25">
      <c r="A4851" s="55" t="s">
        <v>24</v>
      </c>
      <c r="B4851" s="56" t="s">
        <v>165</v>
      </c>
      <c r="C4851" s="56" t="s">
        <v>11299</v>
      </c>
      <c r="D4851" s="56">
        <v>97270</v>
      </c>
      <c r="E4851" s="56" t="s">
        <v>56</v>
      </c>
      <c r="F4851" s="83" t="str">
        <f>+VLOOKUP(Tabla2[[#This Row],[Estado]],Catalogos!$I$3:$J$35,2,0)</f>
        <v>Sureste</v>
      </c>
      <c r="G4851" s="56" t="s">
        <v>10841</v>
      </c>
      <c r="H4851" s="56" t="s">
        <v>10920</v>
      </c>
      <c r="I4851" s="56" t="s">
        <v>10921</v>
      </c>
      <c r="J4851" s="56" t="s">
        <v>10922</v>
      </c>
      <c r="K4851" s="56" t="s">
        <v>257</v>
      </c>
      <c r="L4851" s="56" t="s">
        <v>72</v>
      </c>
      <c r="M4851" s="1"/>
    </row>
    <row r="4852" spans="1:13" x14ac:dyDescent="0.25">
      <c r="A4852" s="55" t="s">
        <v>24</v>
      </c>
      <c r="B4852" s="56" t="s">
        <v>165</v>
      </c>
      <c r="C4852" s="56" t="s">
        <v>11300</v>
      </c>
      <c r="D4852" s="56">
        <v>97147</v>
      </c>
      <c r="E4852" s="56" t="s">
        <v>56</v>
      </c>
      <c r="F4852" s="83" t="str">
        <f>+VLOOKUP(Tabla2[[#This Row],[Estado]],Catalogos!$I$3:$J$35,2,0)</f>
        <v>Sureste</v>
      </c>
      <c r="G4852" s="56" t="s">
        <v>10841</v>
      </c>
      <c r="H4852" s="56" t="s">
        <v>10924</v>
      </c>
      <c r="I4852" s="56" t="s">
        <v>10925</v>
      </c>
      <c r="J4852" s="56" t="s">
        <v>10926</v>
      </c>
      <c r="K4852" s="56" t="s">
        <v>257</v>
      </c>
      <c r="L4852" s="56" t="s">
        <v>72</v>
      </c>
      <c r="M4852" s="1"/>
    </row>
    <row r="4853" spans="1:13" x14ac:dyDescent="0.25">
      <c r="A4853" s="55" t="s">
        <v>24</v>
      </c>
      <c r="B4853" s="56" t="s">
        <v>165</v>
      </c>
      <c r="C4853" s="56" t="s">
        <v>11301</v>
      </c>
      <c r="D4853" s="56">
        <v>97160</v>
      </c>
      <c r="E4853" s="56" t="s">
        <v>56</v>
      </c>
      <c r="F4853" s="83" t="str">
        <f>+VLOOKUP(Tabla2[[#This Row],[Estado]],Catalogos!$I$3:$J$35,2,0)</f>
        <v>Sureste</v>
      </c>
      <c r="G4853" s="56" t="s">
        <v>10841</v>
      </c>
      <c r="H4853" s="56" t="s">
        <v>10928</v>
      </c>
      <c r="I4853" s="56" t="s">
        <v>10929</v>
      </c>
      <c r="J4853" s="56" t="s">
        <v>10930</v>
      </c>
      <c r="K4853" s="56" t="s">
        <v>257</v>
      </c>
      <c r="L4853" s="56" t="s">
        <v>72</v>
      </c>
      <c r="M4853" s="1"/>
    </row>
    <row r="4854" spans="1:13" x14ac:dyDescent="0.25">
      <c r="A4854" s="55" t="s">
        <v>24</v>
      </c>
      <c r="B4854" s="56" t="s">
        <v>165</v>
      </c>
      <c r="C4854" s="56" t="s">
        <v>11302</v>
      </c>
      <c r="D4854" s="56">
        <v>97129</v>
      </c>
      <c r="E4854" s="56" t="s">
        <v>56</v>
      </c>
      <c r="F4854" s="83" t="str">
        <f>+VLOOKUP(Tabla2[[#This Row],[Estado]],Catalogos!$I$3:$J$35,2,0)</f>
        <v>Sureste</v>
      </c>
      <c r="G4854" s="56" t="s">
        <v>10841</v>
      </c>
      <c r="H4854" s="56" t="s">
        <v>10932</v>
      </c>
      <c r="I4854" s="56" t="s">
        <v>10933</v>
      </c>
      <c r="J4854" s="56" t="s">
        <v>10934</v>
      </c>
      <c r="K4854" s="56" t="s">
        <v>257</v>
      </c>
      <c r="L4854" s="56" t="s">
        <v>72</v>
      </c>
      <c r="M4854" s="1"/>
    </row>
    <row r="4855" spans="1:13" x14ac:dyDescent="0.25">
      <c r="A4855" s="55" t="s">
        <v>24</v>
      </c>
      <c r="B4855" s="56" t="s">
        <v>165</v>
      </c>
      <c r="C4855" s="56" t="s">
        <v>11303</v>
      </c>
      <c r="D4855" s="56">
        <v>97209</v>
      </c>
      <c r="E4855" s="56" t="s">
        <v>56</v>
      </c>
      <c r="F4855" s="83" t="str">
        <f>+VLOOKUP(Tabla2[[#This Row],[Estado]],Catalogos!$I$3:$J$35,2,0)</f>
        <v>Sureste</v>
      </c>
      <c r="G4855" s="56" t="s">
        <v>10841</v>
      </c>
      <c r="H4855" s="56" t="s">
        <v>10936</v>
      </c>
      <c r="I4855" s="56" t="s">
        <v>10937</v>
      </c>
      <c r="J4855" s="56" t="s">
        <v>10938</v>
      </c>
      <c r="K4855" s="56" t="s">
        <v>257</v>
      </c>
      <c r="L4855" s="56" t="s">
        <v>72</v>
      </c>
      <c r="M4855" s="1"/>
    </row>
    <row r="4856" spans="1:13" x14ac:dyDescent="0.25">
      <c r="A4856" s="55" t="s">
        <v>24</v>
      </c>
      <c r="B4856" s="56" t="s">
        <v>165</v>
      </c>
      <c r="C4856" s="56" t="s">
        <v>11304</v>
      </c>
      <c r="D4856" s="56">
        <v>97217</v>
      </c>
      <c r="E4856" s="56" t="s">
        <v>56</v>
      </c>
      <c r="F4856" s="83" t="str">
        <f>+VLOOKUP(Tabla2[[#This Row],[Estado]],Catalogos!$I$3:$J$35,2,0)</f>
        <v>Sureste</v>
      </c>
      <c r="G4856" s="56" t="s">
        <v>10841</v>
      </c>
      <c r="H4856" s="56" t="s">
        <v>10940</v>
      </c>
      <c r="I4856" s="56" t="s">
        <v>10941</v>
      </c>
      <c r="J4856" s="56" t="s">
        <v>10942</v>
      </c>
      <c r="K4856" s="56" t="s">
        <v>257</v>
      </c>
      <c r="L4856" s="56" t="s">
        <v>72</v>
      </c>
      <c r="M4856" s="1"/>
    </row>
    <row r="4857" spans="1:13" x14ac:dyDescent="0.25">
      <c r="A4857" s="55" t="s">
        <v>24</v>
      </c>
      <c r="B4857" s="56" t="s">
        <v>165</v>
      </c>
      <c r="C4857" s="56" t="s">
        <v>7635</v>
      </c>
      <c r="D4857" s="56">
        <v>97240</v>
      </c>
      <c r="E4857" s="56" t="s">
        <v>56</v>
      </c>
      <c r="F4857" s="83" t="str">
        <f>+VLOOKUP(Tabla2[[#This Row],[Estado]],Catalogos!$I$3:$J$35,2,0)</f>
        <v>Sureste</v>
      </c>
      <c r="G4857" s="56" t="s">
        <v>10841</v>
      </c>
      <c r="H4857" s="56" t="s">
        <v>11305</v>
      </c>
      <c r="I4857" s="56" t="s">
        <v>11306</v>
      </c>
      <c r="J4857" s="56" t="s">
        <v>11307</v>
      </c>
      <c r="K4857" s="56" t="s">
        <v>257</v>
      </c>
      <c r="L4857" s="56" t="s">
        <v>72</v>
      </c>
      <c r="M4857" s="1"/>
    </row>
    <row r="4858" spans="1:13" x14ac:dyDescent="0.25">
      <c r="A4858" s="55" t="s">
        <v>24</v>
      </c>
      <c r="B4858" s="56" t="s">
        <v>165</v>
      </c>
      <c r="C4858" s="56" t="s">
        <v>11308</v>
      </c>
      <c r="D4858" s="56">
        <v>97144</v>
      </c>
      <c r="E4858" s="56" t="s">
        <v>56</v>
      </c>
      <c r="F4858" s="83" t="str">
        <f>+VLOOKUP(Tabla2[[#This Row],[Estado]],Catalogos!$I$3:$J$35,2,0)</f>
        <v>Sureste</v>
      </c>
      <c r="G4858" s="56" t="s">
        <v>10841</v>
      </c>
      <c r="H4858" s="56" t="s">
        <v>10944</v>
      </c>
      <c r="I4858" s="56" t="s">
        <v>10945</v>
      </c>
      <c r="J4858" s="56" t="s">
        <v>10946</v>
      </c>
      <c r="K4858" s="56" t="s">
        <v>257</v>
      </c>
      <c r="L4858" s="56" t="s">
        <v>72</v>
      </c>
      <c r="M4858" s="1"/>
    </row>
    <row r="4859" spans="1:13" x14ac:dyDescent="0.25">
      <c r="A4859" s="55" t="s">
        <v>24</v>
      </c>
      <c r="B4859" s="56" t="s">
        <v>165</v>
      </c>
      <c r="C4859" s="56" t="s">
        <v>11309</v>
      </c>
      <c r="D4859" s="56">
        <v>97138</v>
      </c>
      <c r="E4859" s="56" t="s">
        <v>56</v>
      </c>
      <c r="F4859" s="83" t="str">
        <f>+VLOOKUP(Tabla2[[#This Row],[Estado]],Catalogos!$I$3:$J$35,2,0)</f>
        <v>Sureste</v>
      </c>
      <c r="G4859" s="56" t="s">
        <v>10841</v>
      </c>
      <c r="H4859" s="56" t="s">
        <v>10948</v>
      </c>
      <c r="I4859" s="56" t="s">
        <v>10949</v>
      </c>
      <c r="J4859" s="56" t="s">
        <v>10950</v>
      </c>
      <c r="K4859" s="56" t="s">
        <v>257</v>
      </c>
      <c r="L4859" s="56" t="s">
        <v>72</v>
      </c>
      <c r="M4859" s="1"/>
    </row>
    <row r="4860" spans="1:13" x14ac:dyDescent="0.25">
      <c r="A4860" s="55" t="s">
        <v>24</v>
      </c>
      <c r="B4860" s="56" t="s">
        <v>165</v>
      </c>
      <c r="C4860" s="56" t="s">
        <v>11310</v>
      </c>
      <c r="D4860" s="56">
        <v>97248</v>
      </c>
      <c r="E4860" s="56" t="s">
        <v>56</v>
      </c>
      <c r="F4860" s="83" t="str">
        <f>+VLOOKUP(Tabla2[[#This Row],[Estado]],Catalogos!$I$3:$J$35,2,0)</f>
        <v>Sureste</v>
      </c>
      <c r="G4860" s="56" t="s">
        <v>10841</v>
      </c>
      <c r="H4860" s="56" t="s">
        <v>10952</v>
      </c>
      <c r="I4860" s="56" t="s">
        <v>10953</v>
      </c>
      <c r="J4860" s="56" t="s">
        <v>10954</v>
      </c>
      <c r="K4860" s="56" t="s">
        <v>257</v>
      </c>
      <c r="L4860" s="56" t="s">
        <v>72</v>
      </c>
      <c r="M4860" s="1"/>
    </row>
    <row r="4861" spans="1:13" x14ac:dyDescent="0.25">
      <c r="A4861" s="55" t="s">
        <v>24</v>
      </c>
      <c r="B4861" s="56" t="s">
        <v>165</v>
      </c>
      <c r="C4861" s="56" t="s">
        <v>11311</v>
      </c>
      <c r="D4861" s="56">
        <v>97144</v>
      </c>
      <c r="E4861" s="56" t="s">
        <v>56</v>
      </c>
      <c r="F4861" s="83" t="str">
        <f>+VLOOKUP(Tabla2[[#This Row],[Estado]],Catalogos!$I$3:$J$35,2,0)</f>
        <v>Sureste</v>
      </c>
      <c r="G4861" s="56" t="s">
        <v>10841</v>
      </c>
      <c r="H4861" s="56" t="s">
        <v>10956</v>
      </c>
      <c r="I4861" s="56" t="s">
        <v>10957</v>
      </c>
      <c r="J4861" s="56" t="s">
        <v>10958</v>
      </c>
      <c r="K4861" s="56" t="s">
        <v>257</v>
      </c>
      <c r="L4861" s="56" t="s">
        <v>72</v>
      </c>
      <c r="M4861" s="1"/>
    </row>
    <row r="4862" spans="1:13" x14ac:dyDescent="0.25">
      <c r="A4862" s="55" t="s">
        <v>24</v>
      </c>
      <c r="B4862" s="56" t="s">
        <v>165</v>
      </c>
      <c r="C4862" s="56" t="s">
        <v>11312</v>
      </c>
      <c r="D4862" s="56">
        <v>97206</v>
      </c>
      <c r="E4862" s="56" t="s">
        <v>56</v>
      </c>
      <c r="F4862" s="83" t="str">
        <f>+VLOOKUP(Tabla2[[#This Row],[Estado]],Catalogos!$I$3:$J$35,2,0)</f>
        <v>Sureste</v>
      </c>
      <c r="G4862" s="56" t="s">
        <v>10841</v>
      </c>
      <c r="H4862" s="56" t="s">
        <v>10960</v>
      </c>
      <c r="I4862" s="56" t="s">
        <v>10961</v>
      </c>
      <c r="J4862" s="56" t="s">
        <v>10962</v>
      </c>
      <c r="K4862" s="56" t="s">
        <v>257</v>
      </c>
      <c r="L4862" s="56" t="s">
        <v>72</v>
      </c>
      <c r="M4862" s="1"/>
    </row>
    <row r="4863" spans="1:13" x14ac:dyDescent="0.25">
      <c r="A4863" s="55" t="s">
        <v>24</v>
      </c>
      <c r="B4863" s="56" t="s">
        <v>165</v>
      </c>
      <c r="C4863" s="56" t="s">
        <v>11313</v>
      </c>
      <c r="D4863" s="56">
        <v>97130</v>
      </c>
      <c r="E4863" s="56" t="s">
        <v>56</v>
      </c>
      <c r="F4863" s="83" t="str">
        <f>+VLOOKUP(Tabla2[[#This Row],[Estado]],Catalogos!$I$3:$J$35,2,0)</f>
        <v>Sureste</v>
      </c>
      <c r="G4863" s="56" t="s">
        <v>10841</v>
      </c>
      <c r="H4863" s="56" t="s">
        <v>10964</v>
      </c>
      <c r="I4863" s="56" t="s">
        <v>10965</v>
      </c>
      <c r="J4863" s="56" t="s">
        <v>5240</v>
      </c>
      <c r="K4863" s="56" t="s">
        <v>257</v>
      </c>
      <c r="L4863" s="56" t="s">
        <v>72</v>
      </c>
      <c r="M4863" s="1"/>
    </row>
    <row r="4864" spans="1:13" x14ac:dyDescent="0.25">
      <c r="A4864" s="55" t="s">
        <v>24</v>
      </c>
      <c r="B4864" s="56" t="s">
        <v>165</v>
      </c>
      <c r="C4864" s="56" t="s">
        <v>11314</v>
      </c>
      <c r="D4864" s="56">
        <v>97288</v>
      </c>
      <c r="E4864" s="56" t="s">
        <v>56</v>
      </c>
      <c r="F4864" s="83" t="str">
        <f>+VLOOKUP(Tabla2[[#This Row],[Estado]],Catalogos!$I$3:$J$35,2,0)</f>
        <v>Sureste</v>
      </c>
      <c r="G4864" s="56" t="s">
        <v>10841</v>
      </c>
      <c r="H4864" s="56" t="s">
        <v>10967</v>
      </c>
      <c r="I4864" s="56" t="s">
        <v>10968</v>
      </c>
      <c r="J4864" s="56" t="s">
        <v>10969</v>
      </c>
      <c r="K4864" s="56" t="s">
        <v>257</v>
      </c>
      <c r="L4864" s="56" t="s">
        <v>72</v>
      </c>
      <c r="M4864" s="1"/>
    </row>
    <row r="4865" spans="1:13" x14ac:dyDescent="0.25">
      <c r="A4865" s="55" t="s">
        <v>24</v>
      </c>
      <c r="B4865" s="56" t="s">
        <v>165</v>
      </c>
      <c r="C4865" s="56" t="s">
        <v>11315</v>
      </c>
      <c r="D4865" s="56">
        <v>97140</v>
      </c>
      <c r="E4865" s="56" t="s">
        <v>56</v>
      </c>
      <c r="F4865" s="83" t="str">
        <f>+VLOOKUP(Tabla2[[#This Row],[Estado]],Catalogos!$I$3:$J$35,2,0)</f>
        <v>Sureste</v>
      </c>
      <c r="G4865" s="56" t="s">
        <v>10841</v>
      </c>
      <c r="H4865" s="56" t="s">
        <v>10971</v>
      </c>
      <c r="I4865" s="56" t="s">
        <v>10972</v>
      </c>
      <c r="J4865" s="56" t="s">
        <v>10973</v>
      </c>
      <c r="K4865" s="56" t="s">
        <v>257</v>
      </c>
      <c r="L4865" s="56" t="s">
        <v>72</v>
      </c>
      <c r="M4865" s="1"/>
    </row>
    <row r="4866" spans="1:13" x14ac:dyDescent="0.25">
      <c r="A4866" s="55" t="s">
        <v>24</v>
      </c>
      <c r="B4866" s="56" t="s">
        <v>165</v>
      </c>
      <c r="C4866" s="56" t="s">
        <v>11316</v>
      </c>
      <c r="D4866" s="56">
        <v>97139</v>
      </c>
      <c r="E4866" s="56" t="s">
        <v>56</v>
      </c>
      <c r="F4866" s="83" t="str">
        <f>+VLOOKUP(Tabla2[[#This Row],[Estado]],Catalogos!$I$3:$J$35,2,0)</f>
        <v>Sureste</v>
      </c>
      <c r="G4866" s="56" t="s">
        <v>10841</v>
      </c>
      <c r="H4866" s="56" t="s">
        <v>10975</v>
      </c>
      <c r="I4866" s="56" t="s">
        <v>10976</v>
      </c>
      <c r="J4866" s="56" t="s">
        <v>10977</v>
      </c>
      <c r="K4866" s="56" t="s">
        <v>257</v>
      </c>
      <c r="L4866" s="56" t="s">
        <v>72</v>
      </c>
      <c r="M4866" s="1"/>
    </row>
    <row r="4867" spans="1:13" x14ac:dyDescent="0.25">
      <c r="A4867" s="55" t="s">
        <v>24</v>
      </c>
      <c r="B4867" s="56" t="s">
        <v>165</v>
      </c>
      <c r="C4867" s="56" t="s">
        <v>10043</v>
      </c>
      <c r="D4867" s="56">
        <v>97246</v>
      </c>
      <c r="E4867" s="56" t="s">
        <v>56</v>
      </c>
      <c r="F4867" s="83" t="str">
        <f>+VLOOKUP(Tabla2[[#This Row],[Estado]],Catalogos!$I$3:$J$35,2,0)</f>
        <v>Sureste</v>
      </c>
      <c r="G4867" s="56" t="s">
        <v>10841</v>
      </c>
      <c r="H4867" s="56" t="s">
        <v>11317</v>
      </c>
      <c r="I4867" s="56" t="s">
        <v>11318</v>
      </c>
      <c r="J4867" s="56" t="s">
        <v>11319</v>
      </c>
      <c r="K4867" s="56" t="s">
        <v>257</v>
      </c>
      <c r="L4867" s="56" t="s">
        <v>72</v>
      </c>
      <c r="M4867" s="1"/>
    </row>
    <row r="4868" spans="1:13" x14ac:dyDescent="0.25">
      <c r="A4868" s="55" t="s">
        <v>24</v>
      </c>
      <c r="B4868" s="56" t="s">
        <v>165</v>
      </c>
      <c r="C4868" s="56" t="s">
        <v>11320</v>
      </c>
      <c r="D4868" s="56">
        <v>97206</v>
      </c>
      <c r="E4868" s="56" t="s">
        <v>56</v>
      </c>
      <c r="F4868" s="83" t="str">
        <f>+VLOOKUP(Tabla2[[#This Row],[Estado]],Catalogos!$I$3:$J$35,2,0)</f>
        <v>Sureste</v>
      </c>
      <c r="G4868" s="56" t="s">
        <v>10841</v>
      </c>
      <c r="H4868" s="56" t="s">
        <v>10979</v>
      </c>
      <c r="I4868" s="56" t="s">
        <v>10980</v>
      </c>
      <c r="J4868" s="56" t="s">
        <v>10962</v>
      </c>
      <c r="K4868" s="56" t="s">
        <v>257</v>
      </c>
      <c r="L4868" s="56" t="s">
        <v>72</v>
      </c>
      <c r="M4868" s="1"/>
    </row>
    <row r="4869" spans="1:13" x14ac:dyDescent="0.25">
      <c r="A4869" s="55" t="s">
        <v>24</v>
      </c>
      <c r="B4869" s="56" t="s">
        <v>165</v>
      </c>
      <c r="C4869" s="56" t="s">
        <v>11321</v>
      </c>
      <c r="D4869" s="56">
        <v>97229</v>
      </c>
      <c r="E4869" s="56" t="s">
        <v>56</v>
      </c>
      <c r="F4869" s="83" t="str">
        <f>+VLOOKUP(Tabla2[[#This Row],[Estado]],Catalogos!$I$3:$J$35,2,0)</f>
        <v>Sureste</v>
      </c>
      <c r="G4869" s="56" t="s">
        <v>10841</v>
      </c>
      <c r="H4869" s="56" t="s">
        <v>10982</v>
      </c>
      <c r="I4869" s="56" t="s">
        <v>10983</v>
      </c>
      <c r="J4869" s="56" t="s">
        <v>2739</v>
      </c>
      <c r="K4869" s="56" t="s">
        <v>257</v>
      </c>
      <c r="L4869" s="56" t="s">
        <v>72</v>
      </c>
      <c r="M4869" s="1"/>
    </row>
    <row r="4870" spans="1:13" x14ac:dyDescent="0.25">
      <c r="A4870" s="55" t="s">
        <v>24</v>
      </c>
      <c r="B4870" s="56" t="s">
        <v>165</v>
      </c>
      <c r="C4870" s="56" t="s">
        <v>11322</v>
      </c>
      <c r="D4870" s="56">
        <v>97138</v>
      </c>
      <c r="E4870" s="56" t="s">
        <v>56</v>
      </c>
      <c r="F4870" s="83" t="str">
        <f>+VLOOKUP(Tabla2[[#This Row],[Estado]],Catalogos!$I$3:$J$35,2,0)</f>
        <v>Sureste</v>
      </c>
      <c r="G4870" s="56" t="s">
        <v>10841</v>
      </c>
      <c r="H4870" s="56" t="s">
        <v>10985</v>
      </c>
      <c r="I4870" s="56" t="s">
        <v>10986</v>
      </c>
      <c r="J4870" s="56" t="s">
        <v>5522</v>
      </c>
      <c r="K4870" s="56" t="s">
        <v>257</v>
      </c>
      <c r="L4870" s="56" t="s">
        <v>72</v>
      </c>
      <c r="M4870" s="1"/>
    </row>
    <row r="4871" spans="1:13" x14ac:dyDescent="0.25">
      <c r="A4871" s="55" t="s">
        <v>24</v>
      </c>
      <c r="B4871" s="56" t="s">
        <v>165</v>
      </c>
      <c r="C4871" s="56" t="s">
        <v>9641</v>
      </c>
      <c r="D4871" s="56">
        <v>97000</v>
      </c>
      <c r="E4871" s="56" t="s">
        <v>56</v>
      </c>
      <c r="F4871" s="83" t="str">
        <f>+VLOOKUP(Tabla2[[#This Row],[Estado]],Catalogos!$I$3:$J$35,2,0)</f>
        <v>Sureste</v>
      </c>
      <c r="G4871" s="56" t="s">
        <v>10841</v>
      </c>
      <c r="H4871" s="56" t="s">
        <v>11323</v>
      </c>
      <c r="I4871" s="56" t="s">
        <v>11324</v>
      </c>
      <c r="J4871" s="56" t="s">
        <v>401</v>
      </c>
      <c r="K4871" s="56" t="s">
        <v>257</v>
      </c>
      <c r="L4871" s="56" t="s">
        <v>72</v>
      </c>
      <c r="M4871" s="1"/>
    </row>
    <row r="4872" spans="1:13" x14ac:dyDescent="0.25">
      <c r="A4872" s="55" t="s">
        <v>24</v>
      </c>
      <c r="B4872" s="56" t="s">
        <v>165</v>
      </c>
      <c r="C4872" s="56" t="s">
        <v>9638</v>
      </c>
      <c r="D4872" s="56">
        <v>97000</v>
      </c>
      <c r="E4872" s="56" t="s">
        <v>56</v>
      </c>
      <c r="F4872" s="83" t="str">
        <f>+VLOOKUP(Tabla2[[#This Row],[Estado]],Catalogos!$I$3:$J$35,2,0)</f>
        <v>Sureste</v>
      </c>
      <c r="G4872" s="56" t="s">
        <v>10841</v>
      </c>
      <c r="H4872" s="56" t="s">
        <v>11325</v>
      </c>
      <c r="I4872" s="56" t="s">
        <v>11326</v>
      </c>
      <c r="J4872" s="56" t="s">
        <v>401</v>
      </c>
      <c r="K4872" s="56" t="s">
        <v>257</v>
      </c>
      <c r="L4872" s="56" t="s">
        <v>72</v>
      </c>
      <c r="M4872" s="1"/>
    </row>
    <row r="4873" spans="1:13" x14ac:dyDescent="0.25">
      <c r="A4873" s="55" t="s">
        <v>24</v>
      </c>
      <c r="B4873" s="56" t="s">
        <v>165</v>
      </c>
      <c r="C4873" s="56" t="s">
        <v>11327</v>
      </c>
      <c r="D4873" s="56">
        <v>97116</v>
      </c>
      <c r="E4873" s="56" t="s">
        <v>56</v>
      </c>
      <c r="F4873" s="83" t="str">
        <f>+VLOOKUP(Tabla2[[#This Row],[Estado]],Catalogos!$I$3:$J$35,2,0)</f>
        <v>Sureste</v>
      </c>
      <c r="G4873" s="56" t="s">
        <v>10841</v>
      </c>
      <c r="H4873" s="56" t="s">
        <v>10988</v>
      </c>
      <c r="I4873" s="56" t="s">
        <v>10989</v>
      </c>
      <c r="J4873" s="56" t="s">
        <v>10990</v>
      </c>
      <c r="K4873" s="56" t="s">
        <v>257</v>
      </c>
      <c r="L4873" s="56" t="s">
        <v>72</v>
      </c>
      <c r="M4873" s="1"/>
    </row>
    <row r="4874" spans="1:13" x14ac:dyDescent="0.25">
      <c r="A4874" s="55" t="s">
        <v>24</v>
      </c>
      <c r="B4874" s="56" t="s">
        <v>165</v>
      </c>
      <c r="C4874" s="56" t="s">
        <v>11328</v>
      </c>
      <c r="D4874" s="56">
        <v>97120</v>
      </c>
      <c r="E4874" s="56" t="s">
        <v>56</v>
      </c>
      <c r="F4874" s="83" t="str">
        <f>+VLOOKUP(Tabla2[[#This Row],[Estado]],Catalogos!$I$3:$J$35,2,0)</f>
        <v>Sureste</v>
      </c>
      <c r="G4874" s="56" t="s">
        <v>10841</v>
      </c>
      <c r="H4874" s="56" t="s">
        <v>10992</v>
      </c>
      <c r="I4874" s="56" t="s">
        <v>10993</v>
      </c>
      <c r="J4874" s="56" t="s">
        <v>10994</v>
      </c>
      <c r="K4874" s="56" t="s">
        <v>257</v>
      </c>
      <c r="L4874" s="56" t="s">
        <v>72</v>
      </c>
      <c r="M4874" s="1"/>
    </row>
    <row r="4875" spans="1:13" x14ac:dyDescent="0.25">
      <c r="A4875" s="55" t="s">
        <v>24</v>
      </c>
      <c r="B4875" s="56" t="s">
        <v>165</v>
      </c>
      <c r="C4875" s="56" t="s">
        <v>11329</v>
      </c>
      <c r="D4875" s="56">
        <v>97280</v>
      </c>
      <c r="E4875" s="56" t="s">
        <v>56</v>
      </c>
      <c r="F4875" s="83" t="str">
        <f>+VLOOKUP(Tabla2[[#This Row],[Estado]],Catalogos!$I$3:$J$35,2,0)</f>
        <v>Sureste</v>
      </c>
      <c r="G4875" s="56" t="s">
        <v>10841</v>
      </c>
      <c r="H4875" s="56" t="s">
        <v>10996</v>
      </c>
      <c r="I4875" s="56" t="s">
        <v>10997</v>
      </c>
      <c r="J4875" s="56" t="s">
        <v>10998</v>
      </c>
      <c r="K4875" s="56" t="s">
        <v>257</v>
      </c>
      <c r="L4875" s="56" t="s">
        <v>72</v>
      </c>
      <c r="M4875" s="1"/>
    </row>
    <row r="4876" spans="1:13" x14ac:dyDescent="0.25">
      <c r="A4876" s="55" t="s">
        <v>24</v>
      </c>
      <c r="B4876" s="56" t="s">
        <v>165</v>
      </c>
      <c r="C4876" s="56" t="s">
        <v>6260</v>
      </c>
      <c r="D4876" s="56">
        <v>97133</v>
      </c>
      <c r="E4876" s="56" t="s">
        <v>56</v>
      </c>
      <c r="F4876" s="83" t="str">
        <f>+VLOOKUP(Tabla2[[#This Row],[Estado]],Catalogos!$I$3:$J$35,2,0)</f>
        <v>Sureste</v>
      </c>
      <c r="G4876" s="56" t="s">
        <v>10841</v>
      </c>
      <c r="H4876" s="56" t="s">
        <v>11330</v>
      </c>
      <c r="I4876" s="56" t="s">
        <v>11331</v>
      </c>
      <c r="J4876" s="56" t="s">
        <v>11332</v>
      </c>
      <c r="K4876" s="56" t="s">
        <v>257</v>
      </c>
      <c r="L4876" s="56" t="s">
        <v>72</v>
      </c>
      <c r="M4876" s="1"/>
    </row>
    <row r="4877" spans="1:13" x14ac:dyDescent="0.25">
      <c r="A4877" s="55" t="s">
        <v>24</v>
      </c>
      <c r="B4877" s="56" t="s">
        <v>165</v>
      </c>
      <c r="C4877" s="56" t="s">
        <v>10517</v>
      </c>
      <c r="D4877" s="56">
        <v>97170</v>
      </c>
      <c r="E4877" s="56" t="s">
        <v>56</v>
      </c>
      <c r="F4877" s="83" t="str">
        <f>+VLOOKUP(Tabla2[[#This Row],[Estado]],Catalogos!$I$3:$J$35,2,0)</f>
        <v>Sureste</v>
      </c>
      <c r="G4877" s="56" t="s">
        <v>10841</v>
      </c>
      <c r="H4877" s="56" t="s">
        <v>11333</v>
      </c>
      <c r="I4877" s="56" t="s">
        <v>11334</v>
      </c>
      <c r="J4877" s="56" t="s">
        <v>11335</v>
      </c>
      <c r="K4877" s="56" t="s">
        <v>257</v>
      </c>
      <c r="L4877" s="56" t="s">
        <v>72</v>
      </c>
      <c r="M4877" s="1"/>
    </row>
    <row r="4878" spans="1:13" x14ac:dyDescent="0.25">
      <c r="A4878" s="55" t="s">
        <v>24</v>
      </c>
      <c r="B4878" s="56" t="s">
        <v>165</v>
      </c>
      <c r="C4878" s="56" t="s">
        <v>11336</v>
      </c>
      <c r="D4878" s="56">
        <v>97246</v>
      </c>
      <c r="E4878" s="56" t="s">
        <v>56</v>
      </c>
      <c r="F4878" s="83" t="str">
        <f>+VLOOKUP(Tabla2[[#This Row],[Estado]],Catalogos!$I$3:$J$35,2,0)</f>
        <v>Sureste</v>
      </c>
      <c r="G4878" s="56" t="s">
        <v>10841</v>
      </c>
      <c r="H4878" s="56" t="s">
        <v>11000</v>
      </c>
      <c r="I4878" s="56" t="s">
        <v>11001</v>
      </c>
      <c r="J4878" s="56" t="s">
        <v>11002</v>
      </c>
      <c r="K4878" s="56" t="s">
        <v>257</v>
      </c>
      <c r="L4878" s="56" t="s">
        <v>72</v>
      </c>
      <c r="M4878" s="1"/>
    </row>
    <row r="4879" spans="1:13" x14ac:dyDescent="0.25">
      <c r="A4879" s="55" t="s">
        <v>24</v>
      </c>
      <c r="B4879" s="56" t="s">
        <v>165</v>
      </c>
      <c r="C4879" s="56" t="s">
        <v>11337</v>
      </c>
      <c r="D4879" s="56">
        <v>97302</v>
      </c>
      <c r="E4879" s="56" t="s">
        <v>56</v>
      </c>
      <c r="F4879" s="83" t="str">
        <f>+VLOOKUP(Tabla2[[#This Row],[Estado]],Catalogos!$I$3:$J$35,2,0)</f>
        <v>Sureste</v>
      </c>
      <c r="G4879" s="56" t="s">
        <v>10841</v>
      </c>
      <c r="H4879" s="56" t="s">
        <v>11004</v>
      </c>
      <c r="I4879" s="56" t="s">
        <v>11005</v>
      </c>
      <c r="J4879" s="56" t="s">
        <v>11006</v>
      </c>
      <c r="K4879" s="56" t="s">
        <v>257</v>
      </c>
      <c r="L4879" s="56" t="s">
        <v>72</v>
      </c>
      <c r="M4879" s="1"/>
    </row>
    <row r="4880" spans="1:13" x14ac:dyDescent="0.25">
      <c r="A4880" s="55" t="s">
        <v>24</v>
      </c>
      <c r="B4880" s="56" t="s">
        <v>165</v>
      </c>
      <c r="C4880" s="56" t="s">
        <v>11338</v>
      </c>
      <c r="D4880" s="56">
        <v>97133</v>
      </c>
      <c r="E4880" s="56" t="s">
        <v>56</v>
      </c>
      <c r="F4880" s="83" t="str">
        <f>+VLOOKUP(Tabla2[[#This Row],[Estado]],Catalogos!$I$3:$J$35,2,0)</f>
        <v>Sureste</v>
      </c>
      <c r="G4880" s="56" t="s">
        <v>10841</v>
      </c>
      <c r="H4880" s="56" t="s">
        <v>11008</v>
      </c>
      <c r="I4880" s="56" t="s">
        <v>11009</v>
      </c>
      <c r="J4880" s="56" t="s">
        <v>11010</v>
      </c>
      <c r="K4880" s="56" t="s">
        <v>257</v>
      </c>
      <c r="L4880" s="56" t="s">
        <v>72</v>
      </c>
      <c r="M4880" s="1"/>
    </row>
    <row r="4881" spans="1:13" x14ac:dyDescent="0.25">
      <c r="A4881" s="55" t="s">
        <v>24</v>
      </c>
      <c r="B4881" s="56" t="s">
        <v>165</v>
      </c>
      <c r="C4881" s="56" t="s">
        <v>11339</v>
      </c>
      <c r="D4881" s="56">
        <v>97115</v>
      </c>
      <c r="E4881" s="56" t="s">
        <v>56</v>
      </c>
      <c r="F4881" s="83" t="str">
        <f>+VLOOKUP(Tabla2[[#This Row],[Estado]],Catalogos!$I$3:$J$35,2,0)</f>
        <v>Sureste</v>
      </c>
      <c r="G4881" s="56" t="s">
        <v>10841</v>
      </c>
      <c r="H4881" s="56" t="s">
        <v>11012</v>
      </c>
      <c r="I4881" s="56" t="s">
        <v>11013</v>
      </c>
      <c r="J4881" s="56" t="s">
        <v>11014</v>
      </c>
      <c r="K4881" s="56" t="s">
        <v>257</v>
      </c>
      <c r="L4881" s="56" t="s">
        <v>72</v>
      </c>
      <c r="M4881" s="1"/>
    </row>
    <row r="4882" spans="1:13" x14ac:dyDescent="0.25">
      <c r="A4882" s="55" t="s">
        <v>24</v>
      </c>
      <c r="B4882" s="56" t="s">
        <v>165</v>
      </c>
      <c r="C4882" s="56" t="s">
        <v>11340</v>
      </c>
      <c r="D4882" s="56">
        <v>97000</v>
      </c>
      <c r="E4882" s="56" t="s">
        <v>56</v>
      </c>
      <c r="F4882" s="83" t="str">
        <f>+VLOOKUP(Tabla2[[#This Row],[Estado]],Catalogos!$I$3:$J$35,2,0)</f>
        <v>Sureste</v>
      </c>
      <c r="G4882" s="56" t="s">
        <v>10841</v>
      </c>
      <c r="H4882" s="56" t="s">
        <v>11016</v>
      </c>
      <c r="I4882" s="56" t="s">
        <v>11017</v>
      </c>
      <c r="J4882" s="56" t="s">
        <v>401</v>
      </c>
      <c r="K4882" s="56" t="s">
        <v>257</v>
      </c>
      <c r="L4882" s="56" t="s">
        <v>72</v>
      </c>
      <c r="M4882" s="1"/>
    </row>
    <row r="4883" spans="1:13" x14ac:dyDescent="0.25">
      <c r="A4883" s="55" t="s">
        <v>24</v>
      </c>
      <c r="B4883" s="56" t="s">
        <v>165</v>
      </c>
      <c r="C4883" s="56" t="s">
        <v>11341</v>
      </c>
      <c r="D4883" s="56">
        <v>97148</v>
      </c>
      <c r="E4883" s="56" t="s">
        <v>56</v>
      </c>
      <c r="F4883" s="83" t="str">
        <f>+VLOOKUP(Tabla2[[#This Row],[Estado]],Catalogos!$I$3:$J$35,2,0)</f>
        <v>Sureste</v>
      </c>
      <c r="G4883" s="56" t="s">
        <v>10841</v>
      </c>
      <c r="H4883" s="56" t="s">
        <v>11019</v>
      </c>
      <c r="I4883" s="56" t="s">
        <v>11020</v>
      </c>
      <c r="J4883" s="56" t="s">
        <v>11021</v>
      </c>
      <c r="K4883" s="56" t="s">
        <v>257</v>
      </c>
      <c r="L4883" s="56" t="s">
        <v>72</v>
      </c>
      <c r="M4883" s="1"/>
    </row>
    <row r="4884" spans="1:13" x14ac:dyDescent="0.25">
      <c r="A4884" s="55" t="s">
        <v>24</v>
      </c>
      <c r="B4884" s="56" t="s">
        <v>165</v>
      </c>
      <c r="C4884" s="56" t="s">
        <v>11342</v>
      </c>
      <c r="D4884" s="56">
        <v>97259</v>
      </c>
      <c r="E4884" s="56" t="s">
        <v>56</v>
      </c>
      <c r="F4884" s="83" t="str">
        <f>+VLOOKUP(Tabla2[[#This Row],[Estado]],Catalogos!$I$3:$J$35,2,0)</f>
        <v>Sureste</v>
      </c>
      <c r="G4884" s="56" t="s">
        <v>10841</v>
      </c>
      <c r="H4884" s="56" t="s">
        <v>11023</v>
      </c>
      <c r="I4884" s="56" t="s">
        <v>11024</v>
      </c>
      <c r="J4884" s="56" t="s">
        <v>10915</v>
      </c>
      <c r="K4884" s="56" t="s">
        <v>257</v>
      </c>
      <c r="L4884" s="56" t="s">
        <v>72</v>
      </c>
      <c r="M4884" s="1"/>
    </row>
    <row r="4885" spans="1:13" x14ac:dyDescent="0.25">
      <c r="A4885" s="55" t="s">
        <v>24</v>
      </c>
      <c r="B4885" s="56" t="s">
        <v>165</v>
      </c>
      <c r="C4885" s="56" t="s">
        <v>11343</v>
      </c>
      <c r="D4885" s="56">
        <v>97203</v>
      </c>
      <c r="E4885" s="56" t="s">
        <v>56</v>
      </c>
      <c r="F4885" s="83" t="str">
        <f>+VLOOKUP(Tabla2[[#This Row],[Estado]],Catalogos!$I$3:$J$35,2,0)</f>
        <v>Sureste</v>
      </c>
      <c r="G4885" s="56" t="s">
        <v>10841</v>
      </c>
      <c r="H4885" s="56" t="s">
        <v>11026</v>
      </c>
      <c r="I4885" s="56" t="s">
        <v>11027</v>
      </c>
      <c r="J4885" s="56" t="s">
        <v>11028</v>
      </c>
      <c r="K4885" s="56" t="s">
        <v>257</v>
      </c>
      <c r="L4885" s="56" t="s">
        <v>72</v>
      </c>
      <c r="M4885" s="1"/>
    </row>
    <row r="4886" spans="1:13" x14ac:dyDescent="0.25">
      <c r="A4886" s="55" t="s">
        <v>24</v>
      </c>
      <c r="B4886" s="56" t="s">
        <v>165</v>
      </c>
      <c r="C4886" s="56" t="s">
        <v>11344</v>
      </c>
      <c r="D4886" s="56">
        <v>97199</v>
      </c>
      <c r="E4886" s="56" t="s">
        <v>56</v>
      </c>
      <c r="F4886" s="83" t="str">
        <f>+VLOOKUP(Tabla2[[#This Row],[Estado]],Catalogos!$I$3:$J$35,2,0)</f>
        <v>Sureste</v>
      </c>
      <c r="G4886" s="56" t="s">
        <v>10841</v>
      </c>
      <c r="H4886" s="56" t="s">
        <v>11030</v>
      </c>
      <c r="I4886" s="56" t="s">
        <v>11031</v>
      </c>
      <c r="J4886" s="56" t="s">
        <v>11032</v>
      </c>
      <c r="K4886" s="56" t="s">
        <v>257</v>
      </c>
      <c r="L4886" s="56" t="s">
        <v>72</v>
      </c>
      <c r="M4886" s="1"/>
    </row>
    <row r="4887" spans="1:13" x14ac:dyDescent="0.25">
      <c r="A4887" s="55" t="s">
        <v>24</v>
      </c>
      <c r="B4887" s="56" t="s">
        <v>165</v>
      </c>
      <c r="C4887" s="56" t="s">
        <v>11345</v>
      </c>
      <c r="D4887" s="56">
        <v>97177</v>
      </c>
      <c r="E4887" s="56" t="s">
        <v>56</v>
      </c>
      <c r="F4887" s="83" t="str">
        <f>+VLOOKUP(Tabla2[[#This Row],[Estado]],Catalogos!$I$3:$J$35,2,0)</f>
        <v>Sureste</v>
      </c>
      <c r="G4887" s="56" t="s">
        <v>10841</v>
      </c>
      <c r="H4887" s="56" t="s">
        <v>11034</v>
      </c>
      <c r="I4887" s="56" t="s">
        <v>11035</v>
      </c>
      <c r="J4887" s="56" t="s">
        <v>11036</v>
      </c>
      <c r="K4887" s="56" t="s">
        <v>257</v>
      </c>
      <c r="L4887" s="56" t="s">
        <v>72</v>
      </c>
      <c r="M4887" s="1"/>
    </row>
    <row r="4888" spans="1:13" x14ac:dyDescent="0.25">
      <c r="A4888" s="55" t="s">
        <v>24</v>
      </c>
      <c r="B4888" s="56" t="s">
        <v>165</v>
      </c>
      <c r="C4888" s="56" t="s">
        <v>11346</v>
      </c>
      <c r="D4888" s="56">
        <v>97143</v>
      </c>
      <c r="E4888" s="56" t="s">
        <v>56</v>
      </c>
      <c r="F4888" s="83" t="str">
        <f>+VLOOKUP(Tabla2[[#This Row],[Estado]],Catalogos!$I$3:$J$35,2,0)</f>
        <v>Sureste</v>
      </c>
      <c r="G4888" s="56" t="s">
        <v>10841</v>
      </c>
      <c r="H4888" s="56" t="s">
        <v>11038</v>
      </c>
      <c r="I4888" s="56" t="s">
        <v>11039</v>
      </c>
      <c r="J4888" s="56" t="s">
        <v>11040</v>
      </c>
      <c r="K4888" s="56" t="s">
        <v>257</v>
      </c>
      <c r="L4888" s="56" t="s">
        <v>72</v>
      </c>
      <c r="M4888" s="1"/>
    </row>
    <row r="4889" spans="1:13" x14ac:dyDescent="0.25">
      <c r="A4889" s="55" t="s">
        <v>24</v>
      </c>
      <c r="B4889" s="56" t="s">
        <v>165</v>
      </c>
      <c r="C4889" s="56" t="s">
        <v>11347</v>
      </c>
      <c r="D4889" s="56">
        <v>97150</v>
      </c>
      <c r="E4889" s="56" t="s">
        <v>56</v>
      </c>
      <c r="F4889" s="83" t="str">
        <f>+VLOOKUP(Tabla2[[#This Row],[Estado]],Catalogos!$I$3:$J$35,2,0)</f>
        <v>Sureste</v>
      </c>
      <c r="G4889" s="56" t="s">
        <v>10841</v>
      </c>
      <c r="H4889" s="56" t="s">
        <v>11042</v>
      </c>
      <c r="I4889" s="56" t="s">
        <v>11043</v>
      </c>
      <c r="J4889" s="56" t="s">
        <v>2354</v>
      </c>
      <c r="K4889" s="56" t="s">
        <v>257</v>
      </c>
      <c r="L4889" s="56" t="s">
        <v>72</v>
      </c>
      <c r="M4889" s="1"/>
    </row>
    <row r="4890" spans="1:13" x14ac:dyDescent="0.25">
      <c r="A4890" s="55" t="s">
        <v>24</v>
      </c>
      <c r="B4890" s="56" t="s">
        <v>165</v>
      </c>
      <c r="C4890" s="56" t="s">
        <v>11348</v>
      </c>
      <c r="D4890" s="56">
        <v>97000</v>
      </c>
      <c r="E4890" s="56" t="s">
        <v>56</v>
      </c>
      <c r="F4890" s="83" t="str">
        <f>+VLOOKUP(Tabla2[[#This Row],[Estado]],Catalogos!$I$3:$J$35,2,0)</f>
        <v>Sureste</v>
      </c>
      <c r="G4890" s="56" t="s">
        <v>10841</v>
      </c>
      <c r="H4890" s="56" t="s">
        <v>11045</v>
      </c>
      <c r="I4890" s="56" t="s">
        <v>11046</v>
      </c>
      <c r="J4890" s="56" t="s">
        <v>401</v>
      </c>
      <c r="K4890" s="56" t="s">
        <v>257</v>
      </c>
      <c r="L4890" s="56" t="s">
        <v>72</v>
      </c>
      <c r="M4890" s="1"/>
    </row>
    <row r="4891" spans="1:13" x14ac:dyDescent="0.25">
      <c r="A4891" s="55" t="s">
        <v>24</v>
      </c>
      <c r="B4891" s="56" t="s">
        <v>165</v>
      </c>
      <c r="C4891" s="56" t="s">
        <v>7295</v>
      </c>
      <c r="D4891" s="56">
        <v>97137</v>
      </c>
      <c r="E4891" s="56" t="s">
        <v>56</v>
      </c>
      <c r="F4891" s="83" t="str">
        <f>+VLOOKUP(Tabla2[[#This Row],[Estado]],Catalogos!$I$3:$J$35,2,0)</f>
        <v>Sureste</v>
      </c>
      <c r="G4891" s="56" t="s">
        <v>10841</v>
      </c>
      <c r="H4891" s="56" t="s">
        <v>11349</v>
      </c>
      <c r="I4891" s="56" t="s">
        <v>11350</v>
      </c>
      <c r="J4891" s="56" t="s">
        <v>11351</v>
      </c>
      <c r="K4891" s="56" t="s">
        <v>257</v>
      </c>
      <c r="L4891" s="56" t="s">
        <v>72</v>
      </c>
      <c r="M4891" s="1"/>
    </row>
    <row r="4892" spans="1:13" x14ac:dyDescent="0.25">
      <c r="A4892" s="55" t="s">
        <v>24</v>
      </c>
      <c r="B4892" s="56" t="s">
        <v>165</v>
      </c>
      <c r="C4892" s="56" t="s">
        <v>11352</v>
      </c>
      <c r="D4892" s="56">
        <v>97199</v>
      </c>
      <c r="E4892" s="56" t="s">
        <v>56</v>
      </c>
      <c r="F4892" s="83" t="str">
        <f>+VLOOKUP(Tabla2[[#This Row],[Estado]],Catalogos!$I$3:$J$35,2,0)</f>
        <v>Sureste</v>
      </c>
      <c r="G4892" s="56" t="s">
        <v>10841</v>
      </c>
      <c r="H4892" s="56" t="s">
        <v>11048</v>
      </c>
      <c r="I4892" s="56" t="s">
        <v>11049</v>
      </c>
      <c r="J4892" s="56" t="s">
        <v>11032</v>
      </c>
      <c r="K4892" s="56" t="s">
        <v>257</v>
      </c>
      <c r="L4892" s="56" t="s">
        <v>72</v>
      </c>
      <c r="M4892" s="1"/>
    </row>
    <row r="4893" spans="1:13" x14ac:dyDescent="0.25">
      <c r="A4893" s="55" t="s">
        <v>24</v>
      </c>
      <c r="B4893" s="56" t="s">
        <v>165</v>
      </c>
      <c r="C4893" s="56" t="s">
        <v>11353</v>
      </c>
      <c r="D4893" s="56">
        <v>97190</v>
      </c>
      <c r="E4893" s="56" t="s">
        <v>56</v>
      </c>
      <c r="F4893" s="83" t="str">
        <f>+VLOOKUP(Tabla2[[#This Row],[Estado]],Catalogos!$I$3:$J$35,2,0)</f>
        <v>Sureste</v>
      </c>
      <c r="G4893" s="56" t="s">
        <v>10841</v>
      </c>
      <c r="H4893" s="56" t="s">
        <v>11051</v>
      </c>
      <c r="I4893" s="56" t="s">
        <v>6561</v>
      </c>
      <c r="J4893" s="56" t="s">
        <v>11052</v>
      </c>
      <c r="K4893" s="56" t="s">
        <v>257</v>
      </c>
      <c r="L4893" s="56" t="s">
        <v>72</v>
      </c>
      <c r="M4893" s="1"/>
    </row>
    <row r="4894" spans="1:13" x14ac:dyDescent="0.25">
      <c r="A4894" s="55" t="s">
        <v>24</v>
      </c>
      <c r="B4894" s="56" t="s">
        <v>165</v>
      </c>
      <c r="C4894" s="56" t="s">
        <v>11354</v>
      </c>
      <c r="D4894" s="56">
        <v>97166</v>
      </c>
      <c r="E4894" s="56" t="s">
        <v>56</v>
      </c>
      <c r="F4894" s="83" t="str">
        <f>+VLOOKUP(Tabla2[[#This Row],[Estado]],Catalogos!$I$3:$J$35,2,0)</f>
        <v>Sureste</v>
      </c>
      <c r="G4894" s="56" t="s">
        <v>10841</v>
      </c>
      <c r="H4894" s="56" t="s">
        <v>11054</v>
      </c>
      <c r="I4894" s="56" t="s">
        <v>11055</v>
      </c>
      <c r="J4894" s="56" t="s">
        <v>11056</v>
      </c>
      <c r="K4894" s="56" t="s">
        <v>257</v>
      </c>
      <c r="L4894" s="56" t="s">
        <v>72</v>
      </c>
      <c r="M4894" s="1"/>
    </row>
    <row r="4895" spans="1:13" x14ac:dyDescent="0.25">
      <c r="A4895" s="55" t="s">
        <v>24</v>
      </c>
      <c r="B4895" s="56" t="s">
        <v>165</v>
      </c>
      <c r="C4895" s="56" t="s">
        <v>11355</v>
      </c>
      <c r="D4895" s="56">
        <v>97160</v>
      </c>
      <c r="E4895" s="56" t="s">
        <v>56</v>
      </c>
      <c r="F4895" s="83" t="str">
        <f>+VLOOKUP(Tabla2[[#This Row],[Estado]],Catalogos!$I$3:$J$35,2,0)</f>
        <v>Sureste</v>
      </c>
      <c r="G4895" s="56" t="s">
        <v>10841</v>
      </c>
      <c r="H4895" s="56" t="s">
        <v>11058</v>
      </c>
      <c r="I4895" s="56" t="s">
        <v>11059</v>
      </c>
      <c r="J4895" s="56" t="s">
        <v>11060</v>
      </c>
      <c r="K4895" s="56" t="s">
        <v>257</v>
      </c>
      <c r="L4895" s="56" t="s">
        <v>72</v>
      </c>
      <c r="M4895" s="1"/>
    </row>
    <row r="4896" spans="1:13" x14ac:dyDescent="0.25">
      <c r="A4896" s="55" t="s">
        <v>24</v>
      </c>
      <c r="B4896" s="56" t="s">
        <v>165</v>
      </c>
      <c r="C4896" s="56" t="s">
        <v>11356</v>
      </c>
      <c r="D4896" s="56">
        <v>97219</v>
      </c>
      <c r="E4896" s="56" t="s">
        <v>56</v>
      </c>
      <c r="F4896" s="83" t="str">
        <f>+VLOOKUP(Tabla2[[#This Row],[Estado]],Catalogos!$I$3:$J$35,2,0)</f>
        <v>Sureste</v>
      </c>
      <c r="G4896" s="56" t="s">
        <v>10841</v>
      </c>
      <c r="H4896" s="56" t="s">
        <v>11062</v>
      </c>
      <c r="I4896" s="56" t="s">
        <v>11063</v>
      </c>
      <c r="J4896" s="56" t="s">
        <v>11064</v>
      </c>
      <c r="K4896" s="56" t="s">
        <v>257</v>
      </c>
      <c r="L4896" s="56" t="s">
        <v>72</v>
      </c>
      <c r="M4896" s="1"/>
    </row>
    <row r="4897" spans="1:13" x14ac:dyDescent="0.25">
      <c r="A4897" s="55" t="s">
        <v>24</v>
      </c>
      <c r="B4897" s="56" t="s">
        <v>165</v>
      </c>
      <c r="C4897" s="56" t="s">
        <v>11357</v>
      </c>
      <c r="D4897" s="56">
        <v>97302</v>
      </c>
      <c r="E4897" s="56" t="s">
        <v>56</v>
      </c>
      <c r="F4897" s="83" t="str">
        <f>+VLOOKUP(Tabla2[[#This Row],[Estado]],Catalogos!$I$3:$J$35,2,0)</f>
        <v>Sureste</v>
      </c>
      <c r="G4897" s="56" t="s">
        <v>10841</v>
      </c>
      <c r="H4897" s="56" t="s">
        <v>11066</v>
      </c>
      <c r="I4897" s="56" t="s">
        <v>11067</v>
      </c>
      <c r="J4897" s="56" t="s">
        <v>130</v>
      </c>
      <c r="K4897" s="56" t="s">
        <v>257</v>
      </c>
      <c r="L4897" s="56" t="s">
        <v>72</v>
      </c>
      <c r="M4897" s="1"/>
    </row>
    <row r="4898" spans="1:13" x14ac:dyDescent="0.25">
      <c r="A4898" s="55" t="s">
        <v>24</v>
      </c>
      <c r="B4898" s="83" t="s">
        <v>165</v>
      </c>
      <c r="C4898" s="83" t="s">
        <v>11358</v>
      </c>
      <c r="D4898" s="56">
        <v>97143</v>
      </c>
      <c r="E4898" s="56" t="s">
        <v>56</v>
      </c>
      <c r="F4898" s="83" t="str">
        <f>+VLOOKUP(Tabla2[[#This Row],[Estado]],Catalogos!$I$3:$J$35,2,0)</f>
        <v>Sureste</v>
      </c>
      <c r="G4898" s="56" t="s">
        <v>10841</v>
      </c>
      <c r="H4898" s="56" t="s">
        <v>11069</v>
      </c>
      <c r="I4898" s="56" t="s">
        <v>11070</v>
      </c>
      <c r="J4898" s="56" t="s">
        <v>11071</v>
      </c>
      <c r="K4898" s="83" t="s">
        <v>257</v>
      </c>
      <c r="L4898" s="56" t="s">
        <v>72</v>
      </c>
      <c r="M4898" s="1"/>
    </row>
    <row r="4899" spans="1:13" x14ac:dyDescent="0.25">
      <c r="A4899" s="55" t="s">
        <v>24</v>
      </c>
      <c r="B4899" s="56" t="s">
        <v>165</v>
      </c>
      <c r="C4899" s="56" t="s">
        <v>11359</v>
      </c>
      <c r="D4899" s="56">
        <v>97238</v>
      </c>
      <c r="E4899" s="56" t="s">
        <v>56</v>
      </c>
      <c r="F4899" s="83" t="str">
        <f>+VLOOKUP(Tabla2[[#This Row],[Estado]],Catalogos!$I$3:$J$35,2,0)</f>
        <v>Sureste</v>
      </c>
      <c r="G4899" s="56" t="s">
        <v>10841</v>
      </c>
      <c r="H4899" s="56" t="s">
        <v>11073</v>
      </c>
      <c r="I4899" s="56" t="s">
        <v>11074</v>
      </c>
      <c r="J4899" s="56" t="s">
        <v>8177</v>
      </c>
      <c r="K4899" s="56" t="s">
        <v>257</v>
      </c>
      <c r="L4899" s="56" t="s">
        <v>72</v>
      </c>
      <c r="M4899" s="1"/>
    </row>
    <row r="4900" spans="1:13" x14ac:dyDescent="0.25">
      <c r="A4900" s="55" t="s">
        <v>24</v>
      </c>
      <c r="B4900" s="56" t="s">
        <v>165</v>
      </c>
      <c r="C4900" s="56" t="s">
        <v>10580</v>
      </c>
      <c r="D4900" s="56">
        <v>97000</v>
      </c>
      <c r="E4900" s="56" t="s">
        <v>56</v>
      </c>
      <c r="F4900" s="83" t="str">
        <f>+VLOOKUP(Tabla2[[#This Row],[Estado]],Catalogos!$I$3:$J$35,2,0)</f>
        <v>Sureste</v>
      </c>
      <c r="G4900" s="56" t="s">
        <v>10841</v>
      </c>
      <c r="H4900" s="56" t="s">
        <v>11360</v>
      </c>
      <c r="I4900" s="56" t="s">
        <v>11361</v>
      </c>
      <c r="J4900" s="56" t="s">
        <v>401</v>
      </c>
      <c r="K4900" s="56" t="s">
        <v>257</v>
      </c>
      <c r="L4900" s="56" t="s">
        <v>72</v>
      </c>
      <c r="M4900" s="1"/>
    </row>
    <row r="4901" spans="1:13" x14ac:dyDescent="0.25">
      <c r="A4901" s="55" t="s">
        <v>24</v>
      </c>
      <c r="B4901" s="56" t="s">
        <v>165</v>
      </c>
      <c r="C4901" s="56" t="s">
        <v>11362</v>
      </c>
      <c r="D4901" s="56">
        <v>97169</v>
      </c>
      <c r="E4901" s="56" t="s">
        <v>56</v>
      </c>
      <c r="F4901" s="83" t="str">
        <f>+VLOOKUP(Tabla2[[#This Row],[Estado]],Catalogos!$I$3:$J$35,2,0)</f>
        <v>Sureste</v>
      </c>
      <c r="G4901" s="56" t="s">
        <v>10841</v>
      </c>
      <c r="H4901" s="56" t="s">
        <v>11076</v>
      </c>
      <c r="I4901" s="56" t="s">
        <v>11077</v>
      </c>
      <c r="J4901" s="56" t="s">
        <v>11078</v>
      </c>
      <c r="K4901" s="56" t="s">
        <v>257</v>
      </c>
      <c r="L4901" s="56" t="s">
        <v>72</v>
      </c>
      <c r="M4901" s="1"/>
    </row>
    <row r="4902" spans="1:13" x14ac:dyDescent="0.25">
      <c r="A4902" s="55" t="s">
        <v>24</v>
      </c>
      <c r="B4902" s="56" t="s">
        <v>165</v>
      </c>
      <c r="C4902" s="56" t="s">
        <v>11363</v>
      </c>
      <c r="D4902" s="56">
        <v>97299</v>
      </c>
      <c r="E4902" s="56" t="s">
        <v>56</v>
      </c>
      <c r="F4902" s="83" t="str">
        <f>+VLOOKUP(Tabla2[[#This Row],[Estado]],Catalogos!$I$3:$J$35,2,0)</f>
        <v>Sureste</v>
      </c>
      <c r="G4902" s="56" t="s">
        <v>10841</v>
      </c>
      <c r="H4902" s="56" t="s">
        <v>11080</v>
      </c>
      <c r="I4902" s="56" t="s">
        <v>11081</v>
      </c>
      <c r="J4902" s="56" t="s">
        <v>11082</v>
      </c>
      <c r="K4902" s="56" t="s">
        <v>257</v>
      </c>
      <c r="L4902" s="56" t="s">
        <v>72</v>
      </c>
      <c r="M4902" s="12"/>
    </row>
    <row r="4903" spans="1:13" x14ac:dyDescent="0.25">
      <c r="A4903" s="55" t="s">
        <v>24</v>
      </c>
      <c r="B4903" s="56" t="s">
        <v>165</v>
      </c>
      <c r="C4903" s="56" t="s">
        <v>11364</v>
      </c>
      <c r="D4903" s="56">
        <v>97226</v>
      </c>
      <c r="E4903" s="56" t="s">
        <v>56</v>
      </c>
      <c r="F4903" s="83" t="str">
        <f>+VLOOKUP(Tabla2[[#This Row],[Estado]],Catalogos!$I$3:$J$35,2,0)</f>
        <v>Sureste</v>
      </c>
      <c r="G4903" s="56" t="s">
        <v>10841</v>
      </c>
      <c r="H4903" s="56" t="s">
        <v>11084</v>
      </c>
      <c r="I4903" s="56" t="s">
        <v>11085</v>
      </c>
      <c r="J4903" s="56" t="s">
        <v>11086</v>
      </c>
      <c r="K4903" s="56" t="s">
        <v>257</v>
      </c>
      <c r="L4903" s="56" t="s">
        <v>72</v>
      </c>
      <c r="M4903" s="12"/>
    </row>
    <row r="4904" spans="1:13" x14ac:dyDescent="0.25">
      <c r="A4904" s="55" t="s">
        <v>24</v>
      </c>
      <c r="B4904" s="56" t="s">
        <v>165</v>
      </c>
      <c r="C4904" s="56" t="s">
        <v>11365</v>
      </c>
      <c r="D4904" s="56">
        <v>97117</v>
      </c>
      <c r="E4904" s="56" t="s">
        <v>56</v>
      </c>
      <c r="F4904" s="83" t="str">
        <f>+VLOOKUP(Tabla2[[#This Row],[Estado]],Catalogos!$I$3:$J$35,2,0)</f>
        <v>Sureste</v>
      </c>
      <c r="G4904" s="56" t="s">
        <v>10841</v>
      </c>
      <c r="H4904" s="56" t="s">
        <v>11088</v>
      </c>
      <c r="I4904" s="56" t="s">
        <v>11089</v>
      </c>
      <c r="J4904" s="56" t="s">
        <v>11090</v>
      </c>
      <c r="K4904" s="56" t="s">
        <v>257</v>
      </c>
      <c r="L4904" s="56" t="s">
        <v>72</v>
      </c>
      <c r="M4904" s="1"/>
    </row>
    <row r="4905" spans="1:13" x14ac:dyDescent="0.25">
      <c r="A4905" s="113" t="s">
        <v>24</v>
      </c>
      <c r="B4905" s="56" t="s">
        <v>165</v>
      </c>
      <c r="C4905" s="56" t="s">
        <v>11366</v>
      </c>
      <c r="D4905" s="56">
        <v>97314</v>
      </c>
      <c r="E4905" s="56" t="s">
        <v>56</v>
      </c>
      <c r="F4905" s="83" t="str">
        <f>+VLOOKUP(Tabla2[[#This Row],[Estado]],Catalogos!$I$3:$J$35,2,0)</f>
        <v>Sureste</v>
      </c>
      <c r="G4905" s="56" t="s">
        <v>10841</v>
      </c>
      <c r="H4905" s="56" t="s">
        <v>11092</v>
      </c>
      <c r="I4905" s="56" t="s">
        <v>11093</v>
      </c>
      <c r="J4905" s="56" t="s">
        <v>10852</v>
      </c>
      <c r="K4905" s="56" t="s">
        <v>257</v>
      </c>
      <c r="L4905" s="56" t="s">
        <v>72</v>
      </c>
      <c r="M4905" s="1"/>
    </row>
    <row r="4906" spans="1:13" x14ac:dyDescent="0.25">
      <c r="A4906" s="113" t="s">
        <v>24</v>
      </c>
      <c r="B4906" s="56" t="s">
        <v>165</v>
      </c>
      <c r="C4906" s="56" t="s">
        <v>11367</v>
      </c>
      <c r="D4906" s="56">
        <v>97370</v>
      </c>
      <c r="E4906" s="56" t="s">
        <v>56</v>
      </c>
      <c r="F4906" s="83" t="str">
        <f>+VLOOKUP(Tabla2[[#This Row],[Estado]],Catalogos!$I$3:$J$35,2,0)</f>
        <v>Sureste</v>
      </c>
      <c r="G4906" s="56" t="s">
        <v>10841</v>
      </c>
      <c r="H4906" s="56" t="s">
        <v>11095</v>
      </c>
      <c r="I4906" s="56" t="s">
        <v>11096</v>
      </c>
      <c r="J4906" s="56" t="s">
        <v>11097</v>
      </c>
      <c r="K4906" s="56" t="s">
        <v>257</v>
      </c>
      <c r="L4906" s="56" t="s">
        <v>72</v>
      </c>
      <c r="M4906" s="1"/>
    </row>
    <row r="4907" spans="1:13" x14ac:dyDescent="0.25">
      <c r="A4907" s="113" t="s">
        <v>24</v>
      </c>
      <c r="B4907" s="56" t="s">
        <v>165</v>
      </c>
      <c r="C4907" s="56" t="s">
        <v>11368</v>
      </c>
      <c r="D4907" s="56">
        <v>97173</v>
      </c>
      <c r="E4907" s="56" t="s">
        <v>56</v>
      </c>
      <c r="F4907" s="83" t="str">
        <f>+VLOOKUP(Tabla2[[#This Row],[Estado]],Catalogos!$I$3:$J$35,2,0)</f>
        <v>Sureste</v>
      </c>
      <c r="G4907" s="56" t="s">
        <v>10841</v>
      </c>
      <c r="H4907" s="56" t="s">
        <v>11099</v>
      </c>
      <c r="I4907" s="56" t="s">
        <v>11100</v>
      </c>
      <c r="J4907" s="56" t="s">
        <v>11101</v>
      </c>
      <c r="K4907" s="56" t="s">
        <v>257</v>
      </c>
      <c r="L4907" s="56" t="s">
        <v>72</v>
      </c>
      <c r="M4907" s="1"/>
    </row>
    <row r="4908" spans="1:13" x14ac:dyDescent="0.25">
      <c r="A4908" s="113" t="s">
        <v>24</v>
      </c>
      <c r="B4908" s="56" t="s">
        <v>165</v>
      </c>
      <c r="C4908" s="56" t="s">
        <v>11369</v>
      </c>
      <c r="D4908" s="56">
        <v>97246</v>
      </c>
      <c r="E4908" s="56" t="s">
        <v>56</v>
      </c>
      <c r="F4908" s="83" t="str">
        <f>+VLOOKUP(Tabla2[[#This Row],[Estado]],Catalogos!$I$3:$J$35,2,0)</f>
        <v>Sureste</v>
      </c>
      <c r="G4908" s="56" t="s">
        <v>10841</v>
      </c>
      <c r="H4908" s="56" t="s">
        <v>11103</v>
      </c>
      <c r="I4908" s="56" t="s">
        <v>11104</v>
      </c>
      <c r="J4908" s="56" t="s">
        <v>11105</v>
      </c>
      <c r="K4908" s="56" t="s">
        <v>257</v>
      </c>
      <c r="L4908" s="56" t="s">
        <v>72</v>
      </c>
      <c r="M4908" s="1"/>
    </row>
    <row r="4909" spans="1:13" x14ac:dyDescent="0.25">
      <c r="A4909" s="113" t="s">
        <v>24</v>
      </c>
      <c r="B4909" s="56" t="s">
        <v>165</v>
      </c>
      <c r="C4909" s="56" t="s">
        <v>11370</v>
      </c>
      <c r="D4909" s="56">
        <v>97302</v>
      </c>
      <c r="E4909" s="56" t="s">
        <v>56</v>
      </c>
      <c r="F4909" s="83" t="str">
        <f>+VLOOKUP(Tabla2[[#This Row],[Estado]],Catalogos!$I$3:$J$35,2,0)</f>
        <v>Sureste</v>
      </c>
      <c r="G4909" s="56" t="s">
        <v>10841</v>
      </c>
      <c r="H4909" s="56" t="s">
        <v>11107</v>
      </c>
      <c r="I4909" s="56" t="s">
        <v>11108</v>
      </c>
      <c r="J4909" s="56" t="s">
        <v>3546</v>
      </c>
      <c r="K4909" s="56" t="s">
        <v>257</v>
      </c>
      <c r="L4909" s="56" t="s">
        <v>72</v>
      </c>
      <c r="M4909" s="1"/>
    </row>
    <row r="4910" spans="1:13" x14ac:dyDescent="0.25">
      <c r="A4910" s="113" t="s">
        <v>24</v>
      </c>
      <c r="B4910" s="56" t="s">
        <v>165</v>
      </c>
      <c r="C4910" s="56" t="s">
        <v>11371</v>
      </c>
      <c r="D4910" s="56">
        <v>97130</v>
      </c>
      <c r="E4910" s="56" t="s">
        <v>56</v>
      </c>
      <c r="F4910" s="83" t="str">
        <f>+VLOOKUP(Tabla2[[#This Row],[Estado]],Catalogos!$I$3:$J$35,2,0)</f>
        <v>Sureste</v>
      </c>
      <c r="G4910" s="56" t="s">
        <v>10841</v>
      </c>
      <c r="H4910" s="56" t="s">
        <v>11110</v>
      </c>
      <c r="I4910" s="56" t="s">
        <v>11111</v>
      </c>
      <c r="J4910" s="56" t="s">
        <v>11112</v>
      </c>
      <c r="K4910" s="56" t="s">
        <v>257</v>
      </c>
      <c r="L4910" s="56" t="s">
        <v>72</v>
      </c>
      <c r="M4910" s="1"/>
    </row>
    <row r="4911" spans="1:13" x14ac:dyDescent="0.25">
      <c r="A4911" s="113" t="s">
        <v>24</v>
      </c>
      <c r="B4911" s="56" t="s">
        <v>165</v>
      </c>
      <c r="C4911" s="56" t="s">
        <v>11372</v>
      </c>
      <c r="D4911" s="56">
        <v>97130</v>
      </c>
      <c r="E4911" s="56" t="s">
        <v>56</v>
      </c>
      <c r="F4911" s="83" t="str">
        <f>+VLOOKUP(Tabla2[[#This Row],[Estado]],Catalogos!$I$3:$J$35,2,0)</f>
        <v>Sureste</v>
      </c>
      <c r="G4911" s="56" t="s">
        <v>10841</v>
      </c>
      <c r="H4911" s="56" t="s">
        <v>11114</v>
      </c>
      <c r="I4911" s="56" t="s">
        <v>11115</v>
      </c>
      <c r="J4911" s="56" t="s">
        <v>11116</v>
      </c>
      <c r="K4911" s="56" t="s">
        <v>257</v>
      </c>
      <c r="L4911" s="56" t="s">
        <v>72</v>
      </c>
      <c r="M4911" s="1"/>
    </row>
    <row r="4912" spans="1:13" x14ac:dyDescent="0.25">
      <c r="A4912" s="113" t="s">
        <v>24</v>
      </c>
      <c r="B4912" s="56" t="s">
        <v>165</v>
      </c>
      <c r="C4912" s="56" t="s">
        <v>11373</v>
      </c>
      <c r="D4912" s="56">
        <v>97203</v>
      </c>
      <c r="E4912" s="56" t="s">
        <v>56</v>
      </c>
      <c r="F4912" s="83" t="str">
        <f>+VLOOKUP(Tabla2[[#This Row],[Estado]],Catalogos!$I$3:$J$35,2,0)</f>
        <v>Sureste</v>
      </c>
      <c r="G4912" s="56" t="s">
        <v>10841</v>
      </c>
      <c r="H4912" s="56" t="s">
        <v>11118</v>
      </c>
      <c r="I4912" s="56" t="s">
        <v>11119</v>
      </c>
      <c r="J4912" s="56" t="s">
        <v>11120</v>
      </c>
      <c r="K4912" s="56" t="s">
        <v>257</v>
      </c>
      <c r="L4912" s="56" t="s">
        <v>72</v>
      </c>
      <c r="M4912" s="1"/>
    </row>
    <row r="4913" spans="1:13" x14ac:dyDescent="0.25">
      <c r="A4913" s="113" t="s">
        <v>24</v>
      </c>
      <c r="B4913" s="56" t="s">
        <v>165</v>
      </c>
      <c r="C4913" s="56" t="s">
        <v>11374</v>
      </c>
      <c r="D4913" s="56">
        <v>97203</v>
      </c>
      <c r="E4913" s="56" t="s">
        <v>56</v>
      </c>
      <c r="F4913" s="83" t="str">
        <f>+VLOOKUP(Tabla2[[#This Row],[Estado]],Catalogos!$I$3:$J$35,2,0)</f>
        <v>Sureste</v>
      </c>
      <c r="G4913" s="56" t="s">
        <v>10841</v>
      </c>
      <c r="H4913" s="56" t="s">
        <v>11122</v>
      </c>
      <c r="I4913" s="56" t="s">
        <v>11123</v>
      </c>
      <c r="J4913" s="56" t="s">
        <v>11124</v>
      </c>
      <c r="K4913" s="56" t="s">
        <v>257</v>
      </c>
      <c r="L4913" s="56" t="s">
        <v>72</v>
      </c>
      <c r="M4913" s="1"/>
    </row>
    <row r="4914" spans="1:13" x14ac:dyDescent="0.25">
      <c r="A4914" s="113" t="s">
        <v>24</v>
      </c>
      <c r="B4914" s="56" t="s">
        <v>165</v>
      </c>
      <c r="C4914" s="56" t="s">
        <v>11375</v>
      </c>
      <c r="D4914" s="56">
        <v>97249</v>
      </c>
      <c r="E4914" s="56" t="s">
        <v>56</v>
      </c>
      <c r="F4914" s="83" t="str">
        <f>+VLOOKUP(Tabla2[[#This Row],[Estado]],Catalogos!$I$3:$J$35,2,0)</f>
        <v>Sureste</v>
      </c>
      <c r="G4914" s="56" t="s">
        <v>10841</v>
      </c>
      <c r="H4914" s="56" t="s">
        <v>11126</v>
      </c>
      <c r="I4914" s="56" t="s">
        <v>11127</v>
      </c>
      <c r="J4914" s="56" t="s">
        <v>11128</v>
      </c>
      <c r="K4914" s="56" t="s">
        <v>257</v>
      </c>
      <c r="L4914" s="56" t="s">
        <v>72</v>
      </c>
      <c r="M4914" s="1"/>
    </row>
    <row r="4915" spans="1:13" x14ac:dyDescent="0.25">
      <c r="A4915" s="113" t="s">
        <v>24</v>
      </c>
      <c r="B4915" s="56" t="s">
        <v>165</v>
      </c>
      <c r="C4915" s="56" t="s">
        <v>11376</v>
      </c>
      <c r="D4915" s="56">
        <v>97314</v>
      </c>
      <c r="E4915" s="56" t="s">
        <v>56</v>
      </c>
      <c r="F4915" s="83" t="str">
        <f>+VLOOKUP(Tabla2[[#This Row],[Estado]],Catalogos!$I$3:$J$35,2,0)</f>
        <v>Sureste</v>
      </c>
      <c r="G4915" s="56" t="s">
        <v>10841</v>
      </c>
      <c r="H4915" s="56" t="s">
        <v>11130</v>
      </c>
      <c r="I4915" s="56" t="s">
        <v>11131</v>
      </c>
      <c r="J4915" s="56" t="s">
        <v>11132</v>
      </c>
      <c r="K4915" s="56" t="s">
        <v>257</v>
      </c>
      <c r="L4915" s="56" t="s">
        <v>72</v>
      </c>
      <c r="M4915" s="1"/>
    </row>
    <row r="4916" spans="1:13" x14ac:dyDescent="0.25">
      <c r="A4916" s="113" t="s">
        <v>24</v>
      </c>
      <c r="B4916" s="56" t="s">
        <v>165</v>
      </c>
      <c r="C4916" s="56" t="s">
        <v>11377</v>
      </c>
      <c r="D4916" s="56">
        <v>97314</v>
      </c>
      <c r="E4916" s="56" t="s">
        <v>56</v>
      </c>
      <c r="F4916" s="83" t="str">
        <f>+VLOOKUP(Tabla2[[#This Row],[Estado]],Catalogos!$I$3:$J$35,2,0)</f>
        <v>Sureste</v>
      </c>
      <c r="G4916" s="56" t="s">
        <v>10841</v>
      </c>
      <c r="H4916" s="56" t="s">
        <v>11134</v>
      </c>
      <c r="I4916" s="56" t="s">
        <v>11135</v>
      </c>
      <c r="J4916" s="56" t="s">
        <v>11132</v>
      </c>
      <c r="K4916" s="56" t="s">
        <v>257</v>
      </c>
      <c r="L4916" s="56" t="s">
        <v>72</v>
      </c>
      <c r="M4916" s="1"/>
    </row>
    <row r="4917" spans="1:13" x14ac:dyDescent="0.25">
      <c r="A4917" s="113" t="s">
        <v>24</v>
      </c>
      <c r="B4917" s="56" t="s">
        <v>165</v>
      </c>
      <c r="C4917" s="56" t="s">
        <v>11378</v>
      </c>
      <c r="D4917" s="56">
        <v>97302</v>
      </c>
      <c r="E4917" s="56" t="s">
        <v>56</v>
      </c>
      <c r="F4917" s="83" t="str">
        <f>+VLOOKUP(Tabla2[[#This Row],[Estado]],Catalogos!$I$3:$J$35,2,0)</f>
        <v>Sureste</v>
      </c>
      <c r="G4917" s="56" t="s">
        <v>10841</v>
      </c>
      <c r="H4917" s="56" t="s">
        <v>11137</v>
      </c>
      <c r="I4917" s="56" t="s">
        <v>11138</v>
      </c>
      <c r="J4917" s="56" t="s">
        <v>11139</v>
      </c>
      <c r="K4917" s="56" t="s">
        <v>257</v>
      </c>
      <c r="L4917" s="56" t="s">
        <v>72</v>
      </c>
      <c r="M4917" s="1"/>
    </row>
    <row r="4918" spans="1:13" x14ac:dyDescent="0.25">
      <c r="A4918" s="113" t="s">
        <v>24</v>
      </c>
      <c r="B4918" s="56" t="s">
        <v>165</v>
      </c>
      <c r="C4918" s="56" t="s">
        <v>11379</v>
      </c>
      <c r="D4918" s="56">
        <v>97305</v>
      </c>
      <c r="E4918" s="56" t="s">
        <v>56</v>
      </c>
      <c r="F4918" s="83" t="str">
        <f>+VLOOKUP(Tabla2[[#This Row],[Estado]],Catalogos!$I$3:$J$35,2,0)</f>
        <v>Sureste</v>
      </c>
      <c r="G4918" s="56" t="s">
        <v>10841</v>
      </c>
      <c r="H4918" s="56" t="s">
        <v>11141</v>
      </c>
      <c r="I4918" s="56" t="s">
        <v>11142</v>
      </c>
      <c r="J4918" s="56" t="s">
        <v>11143</v>
      </c>
      <c r="K4918" s="56" t="s">
        <v>257</v>
      </c>
      <c r="L4918" s="56" t="s">
        <v>72</v>
      </c>
      <c r="M4918" s="1"/>
    </row>
    <row r="4919" spans="1:13" x14ac:dyDescent="0.25">
      <c r="A4919" s="113" t="s">
        <v>24</v>
      </c>
      <c r="B4919" s="56" t="s">
        <v>165</v>
      </c>
      <c r="C4919" s="56" t="s">
        <v>11380</v>
      </c>
      <c r="D4919" s="56">
        <v>97306</v>
      </c>
      <c r="E4919" s="56" t="s">
        <v>56</v>
      </c>
      <c r="F4919" s="83" t="str">
        <f>+VLOOKUP(Tabla2[[#This Row],[Estado]],Catalogos!$I$3:$J$35,2,0)</f>
        <v>Sureste</v>
      </c>
      <c r="G4919" s="56" t="s">
        <v>10841</v>
      </c>
      <c r="H4919" s="56" t="s">
        <v>11145</v>
      </c>
      <c r="I4919" s="56" t="s">
        <v>11146</v>
      </c>
      <c r="J4919" s="56" t="s">
        <v>11147</v>
      </c>
      <c r="K4919" s="56" t="s">
        <v>257</v>
      </c>
      <c r="L4919" s="56" t="s">
        <v>72</v>
      </c>
      <c r="M4919" s="1"/>
    </row>
    <row r="4920" spans="1:13" x14ac:dyDescent="0.25">
      <c r="A4920" s="113" t="s">
        <v>24</v>
      </c>
      <c r="B4920" s="56" t="s">
        <v>165</v>
      </c>
      <c r="C4920" s="56" t="s">
        <v>11381</v>
      </c>
      <c r="D4920" s="56">
        <v>97314</v>
      </c>
      <c r="E4920" s="56" t="s">
        <v>56</v>
      </c>
      <c r="F4920" s="83" t="str">
        <f>+VLOOKUP(Tabla2[[#This Row],[Estado]],Catalogos!$I$3:$J$35,2,0)</f>
        <v>Sureste</v>
      </c>
      <c r="G4920" s="56" t="s">
        <v>10841</v>
      </c>
      <c r="H4920" s="56" t="s">
        <v>11149</v>
      </c>
      <c r="I4920" s="56" t="s">
        <v>11150</v>
      </c>
      <c r="J4920" s="56" t="s">
        <v>11151</v>
      </c>
      <c r="K4920" s="56" t="s">
        <v>257</v>
      </c>
      <c r="L4920" s="56" t="s">
        <v>72</v>
      </c>
      <c r="M4920" s="1"/>
    </row>
    <row r="4921" spans="1:13" x14ac:dyDescent="0.25">
      <c r="A4921" s="113" t="s">
        <v>24</v>
      </c>
      <c r="B4921" s="56" t="s">
        <v>165</v>
      </c>
      <c r="C4921" s="56" t="s">
        <v>11382</v>
      </c>
      <c r="D4921" s="56">
        <v>97302</v>
      </c>
      <c r="E4921" s="56" t="s">
        <v>56</v>
      </c>
      <c r="F4921" s="83" t="str">
        <f>+VLOOKUP(Tabla2[[#This Row],[Estado]],Catalogos!$I$3:$J$35,2,0)</f>
        <v>Sureste</v>
      </c>
      <c r="G4921" s="56" t="s">
        <v>10841</v>
      </c>
      <c r="H4921" s="56" t="s">
        <v>11153</v>
      </c>
      <c r="I4921" s="56" t="s">
        <v>11154</v>
      </c>
      <c r="J4921" s="56" t="s">
        <v>11155</v>
      </c>
      <c r="K4921" s="56" t="s">
        <v>257</v>
      </c>
      <c r="L4921" s="56" t="s">
        <v>72</v>
      </c>
      <c r="M4921" s="1"/>
    </row>
    <row r="4922" spans="1:13" x14ac:dyDescent="0.25">
      <c r="A4922" s="113" t="s">
        <v>24</v>
      </c>
      <c r="B4922" s="56" t="s">
        <v>165</v>
      </c>
      <c r="C4922" s="56" t="s">
        <v>11383</v>
      </c>
      <c r="D4922" s="56">
        <v>97314</v>
      </c>
      <c r="E4922" s="56" t="s">
        <v>56</v>
      </c>
      <c r="F4922" s="83" t="str">
        <f>+VLOOKUP(Tabla2[[#This Row],[Estado]],Catalogos!$I$3:$J$35,2,0)</f>
        <v>Sureste</v>
      </c>
      <c r="G4922" s="56" t="s">
        <v>10841</v>
      </c>
      <c r="H4922" s="56" t="s">
        <v>11157</v>
      </c>
      <c r="I4922" s="56" t="s">
        <v>11158</v>
      </c>
      <c r="J4922" s="56" t="s">
        <v>11159</v>
      </c>
      <c r="K4922" s="56" t="s">
        <v>257</v>
      </c>
      <c r="L4922" s="56" t="s">
        <v>72</v>
      </c>
      <c r="M4922" s="1"/>
    </row>
    <row r="4923" spans="1:13" x14ac:dyDescent="0.25">
      <c r="A4923" s="113" t="s">
        <v>24</v>
      </c>
      <c r="B4923" s="56" t="s">
        <v>165</v>
      </c>
      <c r="C4923" s="56" t="s">
        <v>11384</v>
      </c>
      <c r="D4923" s="56">
        <v>97314</v>
      </c>
      <c r="E4923" s="56" t="s">
        <v>56</v>
      </c>
      <c r="F4923" s="83" t="str">
        <f>+VLOOKUP(Tabla2[[#This Row],[Estado]],Catalogos!$I$3:$J$35,2,0)</f>
        <v>Sureste</v>
      </c>
      <c r="G4923" s="56" t="s">
        <v>10841</v>
      </c>
      <c r="H4923" s="56" t="s">
        <v>11161</v>
      </c>
      <c r="I4923" s="56" t="s">
        <v>11162</v>
      </c>
      <c r="J4923" s="56" t="s">
        <v>11163</v>
      </c>
      <c r="K4923" s="56" t="s">
        <v>257</v>
      </c>
      <c r="L4923" s="56" t="s">
        <v>72</v>
      </c>
      <c r="M4923" s="1"/>
    </row>
    <row r="4924" spans="1:13" x14ac:dyDescent="0.25">
      <c r="A4924" s="113" t="s">
        <v>24</v>
      </c>
      <c r="B4924" s="56" t="s">
        <v>165</v>
      </c>
      <c r="C4924" s="56" t="s">
        <v>11385</v>
      </c>
      <c r="D4924" s="56">
        <v>97115</v>
      </c>
      <c r="E4924" s="56" t="s">
        <v>56</v>
      </c>
      <c r="F4924" s="83" t="str">
        <f>+VLOOKUP(Tabla2[[#This Row],[Estado]],Catalogos!$I$3:$J$35,2,0)</f>
        <v>Sureste</v>
      </c>
      <c r="G4924" s="56" t="s">
        <v>10841</v>
      </c>
      <c r="H4924" s="56" t="s">
        <v>11165</v>
      </c>
      <c r="I4924" s="56" t="s">
        <v>11166</v>
      </c>
      <c r="J4924" s="56" t="s">
        <v>11167</v>
      </c>
      <c r="K4924" s="56" t="s">
        <v>257</v>
      </c>
      <c r="L4924" s="56" t="s">
        <v>72</v>
      </c>
      <c r="M4924" s="1"/>
    </row>
    <row r="4925" spans="1:13" x14ac:dyDescent="0.25">
      <c r="A4925" s="113" t="s">
        <v>24</v>
      </c>
      <c r="B4925" s="56" t="s">
        <v>165</v>
      </c>
      <c r="C4925" s="56" t="s">
        <v>11386</v>
      </c>
      <c r="D4925" s="56">
        <v>97297</v>
      </c>
      <c r="E4925" s="56" t="s">
        <v>56</v>
      </c>
      <c r="F4925" s="83" t="str">
        <f>+VLOOKUP(Tabla2[[#This Row],[Estado]],Catalogos!$I$3:$J$35,2,0)</f>
        <v>Sureste</v>
      </c>
      <c r="G4925" s="56" t="s">
        <v>10841</v>
      </c>
      <c r="H4925" s="56" t="s">
        <v>11169</v>
      </c>
      <c r="I4925" s="56">
        <v>391</v>
      </c>
      <c r="J4925" s="56" t="s">
        <v>11170</v>
      </c>
      <c r="K4925" s="56" t="s">
        <v>257</v>
      </c>
      <c r="L4925" s="56" t="s">
        <v>72</v>
      </c>
      <c r="M4925" s="1"/>
    </row>
    <row r="4926" spans="1:13" x14ac:dyDescent="0.25">
      <c r="A4926" s="113" t="s">
        <v>24</v>
      </c>
      <c r="B4926" s="56" t="s">
        <v>165</v>
      </c>
      <c r="C4926" s="56" t="s">
        <v>11387</v>
      </c>
      <c r="D4926" s="56">
        <v>97180</v>
      </c>
      <c r="E4926" s="56" t="s">
        <v>56</v>
      </c>
      <c r="F4926" s="83" t="str">
        <f>+VLOOKUP(Tabla2[[#This Row],[Estado]],Catalogos!$I$3:$J$35,2,0)</f>
        <v>Sureste</v>
      </c>
      <c r="G4926" s="56" t="s">
        <v>10841</v>
      </c>
      <c r="H4926" s="56" t="s">
        <v>11172</v>
      </c>
      <c r="I4926" s="56">
        <v>200</v>
      </c>
      <c r="J4926" s="56" t="s">
        <v>11173</v>
      </c>
      <c r="K4926" s="56" t="s">
        <v>257</v>
      </c>
      <c r="L4926" s="56" t="s">
        <v>72</v>
      </c>
      <c r="M4926" s="1"/>
    </row>
    <row r="4927" spans="1:13" x14ac:dyDescent="0.25">
      <c r="A4927" s="113" t="s">
        <v>26</v>
      </c>
      <c r="B4927" s="56" t="s">
        <v>165</v>
      </c>
      <c r="C4927" s="56" t="s">
        <v>12862</v>
      </c>
      <c r="D4927" s="56">
        <v>97000</v>
      </c>
      <c r="E4927" s="56" t="s">
        <v>56</v>
      </c>
      <c r="F4927" s="83" t="str">
        <f>+VLOOKUP(Tabla2[[#This Row],[Estado]],Catalogos!$I$3:$J$35,2,0)</f>
        <v>Sureste</v>
      </c>
      <c r="G4927" s="56" t="s">
        <v>10841</v>
      </c>
      <c r="H4927" s="56" t="s">
        <v>12863</v>
      </c>
      <c r="I4927" s="56">
        <v>329</v>
      </c>
      <c r="J4927" s="56" t="s">
        <v>401</v>
      </c>
      <c r="K4927" s="56">
        <v>9999204040</v>
      </c>
      <c r="L4927" s="56" t="s">
        <v>3</v>
      </c>
      <c r="M4927" s="1"/>
    </row>
    <row r="4928" spans="1:13" x14ac:dyDescent="0.25">
      <c r="A4928" s="113" t="s">
        <v>26</v>
      </c>
      <c r="B4928" s="56" t="s">
        <v>165</v>
      </c>
      <c r="C4928" s="56" t="s">
        <v>12864</v>
      </c>
      <c r="D4928" s="56">
        <v>97115</v>
      </c>
      <c r="E4928" s="56" t="s">
        <v>56</v>
      </c>
      <c r="F4928" s="83" t="str">
        <f>+VLOOKUP(Tabla2[[#This Row],[Estado]],Catalogos!$I$3:$J$35,2,0)</f>
        <v>Sureste</v>
      </c>
      <c r="G4928" s="56" t="s">
        <v>10841</v>
      </c>
      <c r="H4928" s="56" t="s">
        <v>11175</v>
      </c>
      <c r="I4928" s="56" t="s">
        <v>172</v>
      </c>
      <c r="J4928" s="56" t="s">
        <v>11176</v>
      </c>
      <c r="K4928" s="56">
        <v>9996894500</v>
      </c>
      <c r="L4928" s="56" t="s">
        <v>6480</v>
      </c>
      <c r="M4928" s="1"/>
    </row>
    <row r="4929" spans="1:13" x14ac:dyDescent="0.25">
      <c r="A4929" s="113" t="s">
        <v>26</v>
      </c>
      <c r="B4929" s="56" t="s">
        <v>165</v>
      </c>
      <c r="C4929" s="56" t="s">
        <v>11177</v>
      </c>
      <c r="D4929" s="56">
        <v>97070</v>
      </c>
      <c r="E4929" s="56" t="s">
        <v>56</v>
      </c>
      <c r="F4929" s="83" t="str">
        <f>+VLOOKUP(Tabla2[[#This Row],[Estado]],Catalogos!$I$3:$J$35,2,0)</f>
        <v>Sureste</v>
      </c>
      <c r="G4929" s="56" t="s">
        <v>10841</v>
      </c>
      <c r="H4929" s="56" t="s">
        <v>11178</v>
      </c>
      <c r="I4929" s="56">
        <v>215</v>
      </c>
      <c r="J4929" s="56" t="s">
        <v>11180</v>
      </c>
      <c r="K4929" s="56" t="s">
        <v>11181</v>
      </c>
      <c r="L4929" s="56" t="s">
        <v>3</v>
      </c>
      <c r="M4929" s="1"/>
    </row>
    <row r="4930" spans="1:13" x14ac:dyDescent="0.25">
      <c r="A4930" s="113" t="s">
        <v>26</v>
      </c>
      <c r="B4930" s="56" t="s">
        <v>165</v>
      </c>
      <c r="C4930" s="56" t="s">
        <v>11185</v>
      </c>
      <c r="D4930" s="56">
        <v>97133</v>
      </c>
      <c r="E4930" s="56" t="s">
        <v>56</v>
      </c>
      <c r="F4930" s="83" t="str">
        <f>+VLOOKUP(Tabla2[[#This Row],[Estado]],Catalogos!$I$3:$J$35,2,0)</f>
        <v>Sureste</v>
      </c>
      <c r="G4930" s="56" t="s">
        <v>10841</v>
      </c>
      <c r="H4930" s="56" t="s">
        <v>11186</v>
      </c>
      <c r="I4930" s="56">
        <v>199</v>
      </c>
      <c r="J4930" s="56" t="s">
        <v>11187</v>
      </c>
      <c r="K4930" s="56">
        <v>9999302880</v>
      </c>
      <c r="L4930" s="56" t="s">
        <v>6480</v>
      </c>
      <c r="M4930" s="1"/>
    </row>
    <row r="4931" spans="1:13" x14ac:dyDescent="0.25">
      <c r="A4931" s="113" t="s">
        <v>14</v>
      </c>
      <c r="B4931" s="56" t="s">
        <v>12271</v>
      </c>
      <c r="C4931" s="56" t="s">
        <v>11182</v>
      </c>
      <c r="D4931" s="56">
        <v>97000</v>
      </c>
      <c r="E4931" s="56" t="s">
        <v>56</v>
      </c>
      <c r="F4931" s="83" t="str">
        <f>+VLOOKUP(Tabla2[[#This Row],[Estado]],Catalogos!$I$3:$J$35,2,0)</f>
        <v>Sureste</v>
      </c>
      <c r="G4931" s="56" t="s">
        <v>10841</v>
      </c>
      <c r="H4931" s="56" t="s">
        <v>11183</v>
      </c>
      <c r="I4931" s="56" t="s">
        <v>11184</v>
      </c>
      <c r="J4931" s="56" t="s">
        <v>401</v>
      </c>
      <c r="K4931" s="56">
        <v>9999249391</v>
      </c>
      <c r="L4931" s="56" t="s">
        <v>3</v>
      </c>
      <c r="M4931" s="1"/>
    </row>
    <row r="4932" spans="1:13" x14ac:dyDescent="0.25">
      <c r="A4932" s="113" t="s">
        <v>26</v>
      </c>
      <c r="B4932" s="56" t="s">
        <v>165</v>
      </c>
      <c r="C4932" s="56" t="s">
        <v>12865</v>
      </c>
      <c r="D4932" s="56">
        <v>97070</v>
      </c>
      <c r="E4932" s="56" t="s">
        <v>56</v>
      </c>
      <c r="F4932" s="83" t="str">
        <f>+VLOOKUP(Tabla2[[#This Row],[Estado]],Catalogos!$I$3:$J$35,2,0)</f>
        <v>Sureste</v>
      </c>
      <c r="G4932" s="56" t="s">
        <v>10841</v>
      </c>
      <c r="H4932" s="56" t="s">
        <v>11189</v>
      </c>
      <c r="I4932" s="56" t="s">
        <v>11190</v>
      </c>
      <c r="J4932" s="56" t="s">
        <v>11180</v>
      </c>
      <c r="K4932" s="56">
        <v>9999421800</v>
      </c>
      <c r="L4932" s="56" t="s">
        <v>6480</v>
      </c>
      <c r="M4932" s="1"/>
    </row>
    <row r="4933" spans="1:13" x14ac:dyDescent="0.25">
      <c r="A4933" s="113" t="s">
        <v>17</v>
      </c>
      <c r="B4933" s="56" t="s">
        <v>165</v>
      </c>
      <c r="C4933" s="56" t="s">
        <v>11388</v>
      </c>
      <c r="D4933" s="56">
        <v>97130</v>
      </c>
      <c r="E4933" s="56" t="s">
        <v>56</v>
      </c>
      <c r="F4933" s="83" t="str">
        <f>+VLOOKUP(Tabla2[[#This Row],[Estado]],Catalogos!$I$3:$J$35,2,0)</f>
        <v>Sureste</v>
      </c>
      <c r="G4933" s="56" t="s">
        <v>10841</v>
      </c>
      <c r="H4933" s="56" t="s">
        <v>11389</v>
      </c>
      <c r="I4933" s="56" t="s">
        <v>11390</v>
      </c>
      <c r="J4933" s="56" t="s">
        <v>11391</v>
      </c>
      <c r="K4933" s="56">
        <v>9994291661</v>
      </c>
      <c r="L4933" s="56" t="s">
        <v>72</v>
      </c>
      <c r="M4933" s="1"/>
    </row>
    <row r="4934" spans="1:13" x14ac:dyDescent="0.25">
      <c r="A4934" s="113" t="s">
        <v>14</v>
      </c>
      <c r="B4934" s="56" t="s">
        <v>165</v>
      </c>
      <c r="C4934" s="56" t="s">
        <v>11392</v>
      </c>
      <c r="D4934" s="56">
        <v>97305</v>
      </c>
      <c r="E4934" s="56" t="s">
        <v>56</v>
      </c>
      <c r="F4934" s="83" t="str">
        <f>+VLOOKUP(Tabla2[[#This Row],[Estado]],Catalogos!$I$3:$J$35,2,0)</f>
        <v>Sureste</v>
      </c>
      <c r="G4934" s="56" t="s">
        <v>10841</v>
      </c>
      <c r="H4934" s="56" t="s">
        <v>11393</v>
      </c>
      <c r="I4934" s="56" t="s">
        <v>11394</v>
      </c>
      <c r="J4934" s="56" t="s">
        <v>11395</v>
      </c>
      <c r="K4934" s="56">
        <v>9999202718</v>
      </c>
      <c r="L4934" s="56" t="s">
        <v>3</v>
      </c>
      <c r="M4934" s="1"/>
    </row>
    <row r="4935" spans="1:13" x14ac:dyDescent="0.25">
      <c r="A4935" s="55" t="s">
        <v>19</v>
      </c>
      <c r="B4935" s="56" t="s">
        <v>104</v>
      </c>
      <c r="C4935" s="56" t="s">
        <v>11396</v>
      </c>
      <c r="D4935" s="83">
        <v>97130</v>
      </c>
      <c r="E4935" s="83" t="s">
        <v>56</v>
      </c>
      <c r="F4935" s="83" t="str">
        <f>+VLOOKUP(Tabla2[[#This Row],[Estado]],Catalogos!$I$3:$J$35,2,0)</f>
        <v>Sureste</v>
      </c>
      <c r="G4935" s="83" t="s">
        <v>10841</v>
      </c>
      <c r="H4935" s="83" t="s">
        <v>11226</v>
      </c>
      <c r="I4935" s="83">
        <v>491</v>
      </c>
      <c r="J4935" s="83" t="s">
        <v>11116</v>
      </c>
      <c r="K4935" s="83" t="s">
        <v>11397</v>
      </c>
      <c r="L4935" s="83" t="s">
        <v>3</v>
      </c>
      <c r="M4935" s="16"/>
    </row>
    <row r="4936" spans="1:13" x14ac:dyDescent="0.25">
      <c r="A4936" s="55" t="s">
        <v>17</v>
      </c>
      <c r="B4936" s="56" t="s">
        <v>280</v>
      </c>
      <c r="C4936" s="56" t="s">
        <v>11194</v>
      </c>
      <c r="D4936" s="56" t="s">
        <v>11195</v>
      </c>
      <c r="E4936" s="56" t="s">
        <v>56</v>
      </c>
      <c r="F4936" s="83" t="str">
        <f>+VLOOKUP(Tabla2[[#This Row],[Estado]],Catalogos!$I$3:$J$35,2,0)</f>
        <v>Sureste</v>
      </c>
      <c r="G4936" s="56" t="s">
        <v>10841</v>
      </c>
      <c r="H4936" s="56" t="s">
        <v>11196</v>
      </c>
      <c r="I4936" s="56" t="s">
        <v>172</v>
      </c>
      <c r="J4936" s="56" t="s">
        <v>11197</v>
      </c>
      <c r="K4936" s="56" t="s">
        <v>11198</v>
      </c>
      <c r="L4936" s="56" t="s">
        <v>3</v>
      </c>
      <c r="M4936" s="1"/>
    </row>
    <row r="4937" spans="1:13" x14ac:dyDescent="0.25">
      <c r="A4937" s="113" t="s">
        <v>26</v>
      </c>
      <c r="B4937" s="56" t="s">
        <v>165</v>
      </c>
      <c r="C4937" s="104" t="s">
        <v>11199</v>
      </c>
      <c r="D4937" s="56">
        <v>97133</v>
      </c>
      <c r="E4937" s="56" t="s">
        <v>56</v>
      </c>
      <c r="F4937" s="83" t="str">
        <f>+VLOOKUP(Tabla2[[#This Row],[Estado]],Catalogos!$I$3:$J$35,2,0)</f>
        <v>Sureste</v>
      </c>
      <c r="G4937" s="56" t="s">
        <v>10841</v>
      </c>
      <c r="H4937" s="56" t="s">
        <v>11200</v>
      </c>
      <c r="I4937" s="56" t="s">
        <v>3497</v>
      </c>
      <c r="J4937" s="56">
        <v>3</v>
      </c>
      <c r="K4937" s="56" t="s">
        <v>11201</v>
      </c>
      <c r="L4937" s="56" t="s">
        <v>6480</v>
      </c>
      <c r="M4937" s="1"/>
    </row>
    <row r="4938" spans="1:13" x14ac:dyDescent="0.25">
      <c r="A4938" s="55" t="s">
        <v>29</v>
      </c>
      <c r="B4938" s="56" t="s">
        <v>29</v>
      </c>
      <c r="C4938" s="106" t="s">
        <v>11398</v>
      </c>
      <c r="D4938" s="56">
        <v>97174</v>
      </c>
      <c r="E4938" s="56" t="s">
        <v>56</v>
      </c>
      <c r="F4938" s="83" t="str">
        <f>+VLOOKUP(Tabla2[[#This Row],[Estado]],Catalogos!$I$3:$J$35,2,0)</f>
        <v>Sureste</v>
      </c>
      <c r="G4938" s="56" t="s">
        <v>10841</v>
      </c>
      <c r="H4938" s="56" t="s">
        <v>11203</v>
      </c>
      <c r="I4938" s="56" t="s">
        <v>11204</v>
      </c>
      <c r="J4938" s="56" t="s">
        <v>11205</v>
      </c>
      <c r="K4938" s="56" t="s">
        <v>150</v>
      </c>
      <c r="L4938" s="56" t="s">
        <v>72</v>
      </c>
      <c r="M4938" s="1"/>
    </row>
    <row r="4939" spans="1:13" x14ac:dyDescent="0.25">
      <c r="A4939" s="55" t="s">
        <v>29</v>
      </c>
      <c r="B4939" s="56" t="s">
        <v>29</v>
      </c>
      <c r="C4939" s="106" t="s">
        <v>11399</v>
      </c>
      <c r="D4939" s="56">
        <v>97150</v>
      </c>
      <c r="E4939" s="56" t="s">
        <v>56</v>
      </c>
      <c r="F4939" s="83" t="str">
        <f>+VLOOKUP(Tabla2[[#This Row],[Estado]],Catalogos!$I$3:$J$35,2,0)</f>
        <v>Sureste</v>
      </c>
      <c r="G4939" s="56" t="s">
        <v>10841</v>
      </c>
      <c r="H4939" s="56" t="s">
        <v>11207</v>
      </c>
      <c r="I4939" s="56" t="s">
        <v>11208</v>
      </c>
      <c r="J4939" s="56" t="s">
        <v>2354</v>
      </c>
      <c r="K4939" s="56" t="s">
        <v>150</v>
      </c>
      <c r="L4939" s="56" t="s">
        <v>72</v>
      </c>
      <c r="M4939" s="1"/>
    </row>
    <row r="4940" spans="1:13" x14ac:dyDescent="0.25">
      <c r="A4940" s="55" t="s">
        <v>29</v>
      </c>
      <c r="B4940" s="56" t="s">
        <v>29</v>
      </c>
      <c r="C4940" s="106" t="s">
        <v>11400</v>
      </c>
      <c r="D4940" s="56">
        <v>97000</v>
      </c>
      <c r="E4940" s="56" t="s">
        <v>56</v>
      </c>
      <c r="F4940" s="83" t="str">
        <f>+VLOOKUP(Tabla2[[#This Row],[Estado]],Catalogos!$I$3:$J$35,2,0)</f>
        <v>Sureste</v>
      </c>
      <c r="G4940" s="56" t="s">
        <v>10841</v>
      </c>
      <c r="H4940" s="56" t="s">
        <v>11210</v>
      </c>
      <c r="I4940" s="56" t="s">
        <v>6552</v>
      </c>
      <c r="J4940" s="56" t="s">
        <v>6553</v>
      </c>
      <c r="K4940" s="56" t="s">
        <v>150</v>
      </c>
      <c r="L4940" s="56" t="s">
        <v>72</v>
      </c>
      <c r="M4940" s="1"/>
    </row>
    <row r="4941" spans="1:13" x14ac:dyDescent="0.25">
      <c r="A4941" s="55" t="s">
        <v>29</v>
      </c>
      <c r="B4941" s="56" t="s">
        <v>29</v>
      </c>
      <c r="C4941" s="106" t="s">
        <v>11401</v>
      </c>
      <c r="D4941" s="56">
        <v>97314</v>
      </c>
      <c r="E4941" s="56" t="s">
        <v>56</v>
      </c>
      <c r="F4941" s="83" t="str">
        <f>+VLOOKUP(Tabla2[[#This Row],[Estado]],Catalogos!$I$3:$J$35,2,0)</f>
        <v>Sureste</v>
      </c>
      <c r="G4941" s="56" t="s">
        <v>10841</v>
      </c>
      <c r="H4941" s="56" t="s">
        <v>11212</v>
      </c>
      <c r="I4941" s="56" t="s">
        <v>353</v>
      </c>
      <c r="J4941" s="56" t="s">
        <v>11213</v>
      </c>
      <c r="K4941" s="56" t="s">
        <v>150</v>
      </c>
      <c r="L4941" s="56" t="s">
        <v>72</v>
      </c>
      <c r="M4941" s="1"/>
    </row>
    <row r="4942" spans="1:13" x14ac:dyDescent="0.25">
      <c r="A4942" s="55" t="s">
        <v>29</v>
      </c>
      <c r="B4942" s="56" t="s">
        <v>29</v>
      </c>
      <c r="C4942" s="106" t="s">
        <v>11402</v>
      </c>
      <c r="D4942" s="56">
        <v>97119</v>
      </c>
      <c r="E4942" s="56" t="s">
        <v>56</v>
      </c>
      <c r="F4942" s="83" t="str">
        <f>+VLOOKUP(Tabla2[[#This Row],[Estado]],Catalogos!$I$3:$J$35,2,0)</f>
        <v>Sureste</v>
      </c>
      <c r="G4942" s="56" t="s">
        <v>10841</v>
      </c>
      <c r="H4942" s="56" t="s">
        <v>11215</v>
      </c>
      <c r="I4942" s="56" t="s">
        <v>353</v>
      </c>
      <c r="J4942" s="56" t="s">
        <v>11216</v>
      </c>
      <c r="K4942" s="56" t="s">
        <v>150</v>
      </c>
      <c r="L4942" s="56" t="s">
        <v>72</v>
      </c>
      <c r="M4942" s="1"/>
    </row>
    <row r="4943" spans="1:13" x14ac:dyDescent="0.25">
      <c r="A4943" s="55" t="s">
        <v>29</v>
      </c>
      <c r="B4943" s="56" t="s">
        <v>29</v>
      </c>
      <c r="C4943" s="106" t="s">
        <v>11403</v>
      </c>
      <c r="D4943" s="56">
        <v>97137</v>
      </c>
      <c r="E4943" s="56" t="s">
        <v>56</v>
      </c>
      <c r="F4943" s="83" t="str">
        <f>+VLOOKUP(Tabla2[[#This Row],[Estado]],Catalogos!$I$3:$J$35,2,0)</f>
        <v>Sureste</v>
      </c>
      <c r="G4943" s="56" t="s">
        <v>10841</v>
      </c>
      <c r="H4943" s="56" t="s">
        <v>11218</v>
      </c>
      <c r="I4943" s="56" t="s">
        <v>11219</v>
      </c>
      <c r="J4943" s="56" t="s">
        <v>11220</v>
      </c>
      <c r="K4943" s="56" t="s">
        <v>150</v>
      </c>
      <c r="L4943" s="56" t="s">
        <v>72</v>
      </c>
      <c r="M4943" s="1"/>
    </row>
    <row r="4944" spans="1:13" x14ac:dyDescent="0.25">
      <c r="A4944" s="55" t="s">
        <v>29</v>
      </c>
      <c r="B4944" s="56" t="s">
        <v>29</v>
      </c>
      <c r="C4944" s="106" t="s">
        <v>11404</v>
      </c>
      <c r="D4944" s="56">
        <v>97205</v>
      </c>
      <c r="E4944" s="56" t="s">
        <v>56</v>
      </c>
      <c r="F4944" s="83" t="str">
        <f>+VLOOKUP(Tabla2[[#This Row],[Estado]],Catalogos!$I$3:$J$35,2,0)</f>
        <v>Sureste</v>
      </c>
      <c r="G4944" s="56" t="s">
        <v>10841</v>
      </c>
      <c r="H4944" s="56" t="s">
        <v>11222</v>
      </c>
      <c r="I4944" s="56" t="s">
        <v>11223</v>
      </c>
      <c r="J4944" s="56" t="s">
        <v>11224</v>
      </c>
      <c r="K4944" s="56" t="s">
        <v>150</v>
      </c>
      <c r="L4944" s="56" t="s">
        <v>72</v>
      </c>
      <c r="M4944" s="1"/>
    </row>
    <row r="4945" spans="1:13" x14ac:dyDescent="0.25">
      <c r="A4945" s="55" t="s">
        <v>29</v>
      </c>
      <c r="B4945" s="56" t="s">
        <v>29</v>
      </c>
      <c r="C4945" s="106" t="s">
        <v>11225</v>
      </c>
      <c r="D4945" s="56">
        <v>97130</v>
      </c>
      <c r="E4945" s="56" t="s">
        <v>56</v>
      </c>
      <c r="F4945" s="83" t="str">
        <f>+VLOOKUP(Tabla2[[#This Row],[Estado]],Catalogos!$I$3:$J$35,2,0)</f>
        <v>Sureste</v>
      </c>
      <c r="G4945" s="56" t="s">
        <v>10841</v>
      </c>
      <c r="H4945" s="56" t="s">
        <v>11226</v>
      </c>
      <c r="I4945" s="56">
        <v>501</v>
      </c>
      <c r="J4945" s="56" t="s">
        <v>11187</v>
      </c>
      <c r="K4945" s="56">
        <v>9991960729</v>
      </c>
      <c r="L4945" s="56" t="s">
        <v>72</v>
      </c>
      <c r="M4945" s="1"/>
    </row>
    <row r="4946" spans="1:13" x14ac:dyDescent="0.25">
      <c r="A4946" s="55" t="s">
        <v>29</v>
      </c>
      <c r="B4946" s="56" t="s">
        <v>29</v>
      </c>
      <c r="C4946" s="106" t="s">
        <v>11227</v>
      </c>
      <c r="D4946" s="56">
        <v>97050</v>
      </c>
      <c r="E4946" s="56" t="s">
        <v>56</v>
      </c>
      <c r="F4946" s="83" t="str">
        <f>+VLOOKUP(Tabla2[[#This Row],[Estado]],Catalogos!$I$3:$J$35,2,0)</f>
        <v>Sureste</v>
      </c>
      <c r="G4946" s="56" t="s">
        <v>10841</v>
      </c>
      <c r="H4946" s="56" t="s">
        <v>11192</v>
      </c>
      <c r="I4946" s="56" t="s">
        <v>11228</v>
      </c>
      <c r="J4946" s="56" t="s">
        <v>11229</v>
      </c>
      <c r="K4946" s="56">
        <v>9999250226</v>
      </c>
      <c r="L4946" s="56" t="s">
        <v>72</v>
      </c>
      <c r="M4946" s="1"/>
    </row>
    <row r="4947" spans="1:13" x14ac:dyDescent="0.25">
      <c r="A4947" s="55" t="s">
        <v>31</v>
      </c>
      <c r="B4947" s="56" t="s">
        <v>11682</v>
      </c>
      <c r="C4947" s="82" t="s">
        <v>11230</v>
      </c>
      <c r="D4947" s="56">
        <v>97305</v>
      </c>
      <c r="E4947" s="56" t="s">
        <v>56</v>
      </c>
      <c r="F4947" s="83" t="str">
        <f>+VLOOKUP(Tabla2[[#This Row],[Estado]],Catalogos!$I$3:$J$35,2,0)</f>
        <v>Sureste</v>
      </c>
      <c r="G4947" s="56" t="s">
        <v>10841</v>
      </c>
      <c r="H4947" s="56" t="s">
        <v>11175</v>
      </c>
      <c r="I4947" s="56" t="s">
        <v>172</v>
      </c>
      <c r="J4947" s="56" t="s">
        <v>10892</v>
      </c>
      <c r="K4947" s="56">
        <v>9992149047</v>
      </c>
      <c r="L4947" s="56" t="s">
        <v>72</v>
      </c>
      <c r="M4947" s="1" t="s">
        <v>11231</v>
      </c>
    </row>
    <row r="4948" spans="1:13" x14ac:dyDescent="0.25">
      <c r="A4948" s="55" t="s">
        <v>31</v>
      </c>
      <c r="B4948" s="56" t="s">
        <v>11682</v>
      </c>
      <c r="C4948" s="82" t="s">
        <v>11232</v>
      </c>
      <c r="D4948" s="56">
        <v>97305</v>
      </c>
      <c r="E4948" s="56" t="s">
        <v>56</v>
      </c>
      <c r="F4948" s="83" t="str">
        <f>+VLOOKUP(Tabla2[[#This Row],[Estado]],Catalogos!$I$3:$J$35,2,0)</f>
        <v>Sureste</v>
      </c>
      <c r="G4948" s="56" t="s">
        <v>10841</v>
      </c>
      <c r="H4948" s="56" t="s">
        <v>11175</v>
      </c>
      <c r="I4948" s="56" t="s">
        <v>172</v>
      </c>
      <c r="J4948" s="56" t="s">
        <v>11233</v>
      </c>
      <c r="K4948" s="56">
        <v>9991285646</v>
      </c>
      <c r="L4948" s="56" t="s">
        <v>72</v>
      </c>
      <c r="M4948" s="1" t="s">
        <v>11231</v>
      </c>
    </row>
    <row r="4949" spans="1:13" x14ac:dyDescent="0.25">
      <c r="A4949" s="55" t="s">
        <v>31</v>
      </c>
      <c r="B4949" s="57" t="s">
        <v>108</v>
      </c>
      <c r="C4949" s="82" t="s">
        <v>11234</v>
      </c>
      <c r="D4949" s="56">
        <v>97305</v>
      </c>
      <c r="E4949" s="56" t="s">
        <v>56</v>
      </c>
      <c r="F4949" s="83" t="str">
        <f>+VLOOKUP(Tabla2[[#This Row],[Estado]],Catalogos!$I$3:$J$35,2,0)</f>
        <v>Sureste</v>
      </c>
      <c r="G4949" s="56" t="s">
        <v>10841</v>
      </c>
      <c r="H4949" s="56" t="s">
        <v>11175</v>
      </c>
      <c r="I4949" s="56" t="s">
        <v>172</v>
      </c>
      <c r="J4949" s="56" t="s">
        <v>11233</v>
      </c>
      <c r="K4949" s="56">
        <v>9991747770</v>
      </c>
      <c r="L4949" s="56" t="s">
        <v>72</v>
      </c>
      <c r="M4949" s="1" t="s">
        <v>11231</v>
      </c>
    </row>
    <row r="4950" spans="1:13" x14ac:dyDescent="0.25">
      <c r="A4950" s="55" t="s">
        <v>31</v>
      </c>
      <c r="B4950" s="57" t="s">
        <v>108</v>
      </c>
      <c r="C4950" s="82" t="s">
        <v>11235</v>
      </c>
      <c r="D4950" s="56">
        <v>97305</v>
      </c>
      <c r="E4950" s="56" t="s">
        <v>56</v>
      </c>
      <c r="F4950" s="83" t="str">
        <f>+VLOOKUP(Tabla2[[#This Row],[Estado]],Catalogos!$I$3:$J$35,2,0)</f>
        <v>Sureste</v>
      </c>
      <c r="G4950" s="56" t="s">
        <v>10841</v>
      </c>
      <c r="H4950" s="56" t="s">
        <v>10755</v>
      </c>
      <c r="I4950" s="56" t="s">
        <v>172</v>
      </c>
      <c r="J4950" s="56" t="s">
        <v>11233</v>
      </c>
      <c r="K4950" s="56">
        <v>9992205212</v>
      </c>
      <c r="L4950" s="56" t="s">
        <v>72</v>
      </c>
      <c r="M4950" s="1" t="s">
        <v>11231</v>
      </c>
    </row>
    <row r="4951" spans="1:13" x14ac:dyDescent="0.25">
      <c r="A4951" s="55" t="s">
        <v>31</v>
      </c>
      <c r="B4951" s="57" t="s">
        <v>108</v>
      </c>
      <c r="C4951" s="82" t="s">
        <v>11236</v>
      </c>
      <c r="D4951" s="56">
        <v>97305</v>
      </c>
      <c r="E4951" s="56" t="s">
        <v>56</v>
      </c>
      <c r="F4951" s="83" t="str">
        <f>+VLOOKUP(Tabla2[[#This Row],[Estado]],Catalogos!$I$3:$J$35,2,0)</f>
        <v>Sureste</v>
      </c>
      <c r="G4951" s="56" t="s">
        <v>10841</v>
      </c>
      <c r="H4951" s="56" t="s">
        <v>10755</v>
      </c>
      <c r="I4951" s="56" t="s">
        <v>172</v>
      </c>
      <c r="J4951" s="56" t="s">
        <v>11233</v>
      </c>
      <c r="K4951" s="56">
        <v>9991441585</v>
      </c>
      <c r="L4951" s="56" t="s">
        <v>72</v>
      </c>
      <c r="M4951" s="1" t="s">
        <v>11231</v>
      </c>
    </row>
    <row r="4952" spans="1:13" x14ac:dyDescent="0.25">
      <c r="A4952" s="55" t="s">
        <v>31</v>
      </c>
      <c r="B4952" s="57" t="s">
        <v>125</v>
      </c>
      <c r="C4952" s="82" t="s">
        <v>11237</v>
      </c>
      <c r="D4952" s="56">
        <v>97305</v>
      </c>
      <c r="E4952" s="56" t="s">
        <v>56</v>
      </c>
      <c r="F4952" s="83" t="str">
        <f>+VLOOKUP(Tabla2[[#This Row],[Estado]],Catalogos!$I$3:$J$35,2,0)</f>
        <v>Sureste</v>
      </c>
      <c r="G4952" s="56" t="s">
        <v>10841</v>
      </c>
      <c r="H4952" s="56" t="s">
        <v>10755</v>
      </c>
      <c r="I4952" s="56" t="s">
        <v>172</v>
      </c>
      <c r="J4952" s="56" t="s">
        <v>11233</v>
      </c>
      <c r="K4952" s="56">
        <v>9992772515</v>
      </c>
      <c r="L4952" s="56" t="s">
        <v>72</v>
      </c>
      <c r="M4952" s="1" t="s">
        <v>11231</v>
      </c>
    </row>
    <row r="4953" spans="1:13" x14ac:dyDescent="0.25">
      <c r="A4953" s="55" t="s">
        <v>31</v>
      </c>
      <c r="B4953" s="56" t="s">
        <v>9457</v>
      </c>
      <c r="C4953" s="82" t="s">
        <v>11238</v>
      </c>
      <c r="D4953" s="56">
        <v>97305</v>
      </c>
      <c r="E4953" s="56" t="s">
        <v>56</v>
      </c>
      <c r="F4953" s="83" t="str">
        <f>+VLOOKUP(Tabla2[[#This Row],[Estado]],Catalogos!$I$3:$J$35,2,0)</f>
        <v>Sureste</v>
      </c>
      <c r="G4953" s="56" t="s">
        <v>10841</v>
      </c>
      <c r="H4953" s="56" t="s">
        <v>10755</v>
      </c>
      <c r="I4953" s="56" t="s">
        <v>172</v>
      </c>
      <c r="J4953" s="56" t="s">
        <v>11233</v>
      </c>
      <c r="K4953" s="56">
        <v>9999214962</v>
      </c>
      <c r="L4953" s="56" t="s">
        <v>72</v>
      </c>
      <c r="M4953" s="1" t="s">
        <v>11231</v>
      </c>
    </row>
    <row r="4954" spans="1:13" x14ac:dyDescent="0.25">
      <c r="A4954" s="55" t="s">
        <v>31</v>
      </c>
      <c r="B4954" s="56" t="s">
        <v>9452</v>
      </c>
      <c r="C4954" s="82" t="s">
        <v>11239</v>
      </c>
      <c r="D4954" s="56">
        <v>97305</v>
      </c>
      <c r="E4954" s="56" t="s">
        <v>56</v>
      </c>
      <c r="F4954" s="83" t="str">
        <f>+VLOOKUP(Tabla2[[#This Row],[Estado]],Catalogos!$I$3:$J$35,2,0)</f>
        <v>Sureste</v>
      </c>
      <c r="G4954" s="56" t="s">
        <v>10841</v>
      </c>
      <c r="H4954" s="56" t="s">
        <v>10755</v>
      </c>
      <c r="I4954" s="56" t="s">
        <v>172</v>
      </c>
      <c r="J4954" s="56" t="s">
        <v>11233</v>
      </c>
      <c r="K4954" s="56">
        <v>7775154929</v>
      </c>
      <c r="L4954" s="56" t="s">
        <v>72</v>
      </c>
      <c r="M4954" s="1" t="s">
        <v>11231</v>
      </c>
    </row>
    <row r="4955" spans="1:13" x14ac:dyDescent="0.25">
      <c r="A4955" s="55" t="s">
        <v>31</v>
      </c>
      <c r="B4955" s="57" t="s">
        <v>229</v>
      </c>
      <c r="C4955" s="82" t="s">
        <v>11240</v>
      </c>
      <c r="D4955" s="56">
        <v>97305</v>
      </c>
      <c r="E4955" s="56" t="s">
        <v>56</v>
      </c>
      <c r="F4955" s="83" t="str">
        <f>+VLOOKUP(Tabla2[[#This Row],[Estado]],Catalogos!$I$3:$J$35,2,0)</f>
        <v>Sureste</v>
      </c>
      <c r="G4955" s="56" t="s">
        <v>10841</v>
      </c>
      <c r="H4955" s="56" t="s">
        <v>10755</v>
      </c>
      <c r="I4955" s="56" t="s">
        <v>172</v>
      </c>
      <c r="J4955" s="56" t="s">
        <v>11233</v>
      </c>
      <c r="K4955" s="56">
        <v>9999012075</v>
      </c>
      <c r="L4955" s="56" t="s">
        <v>72</v>
      </c>
      <c r="M4955" s="1" t="s">
        <v>11231</v>
      </c>
    </row>
    <row r="4956" spans="1:13" x14ac:dyDescent="0.25">
      <c r="A4956" s="55" t="s">
        <v>31</v>
      </c>
      <c r="B4956" s="57" t="s">
        <v>12202</v>
      </c>
      <c r="C4956" s="82" t="s">
        <v>11241</v>
      </c>
      <c r="D4956" s="56">
        <v>97305</v>
      </c>
      <c r="E4956" s="56" t="s">
        <v>56</v>
      </c>
      <c r="F4956" s="83" t="str">
        <f>+VLOOKUP(Tabla2[[#This Row],[Estado]],Catalogos!$I$3:$J$35,2,0)</f>
        <v>Sureste</v>
      </c>
      <c r="G4956" s="56" t="s">
        <v>10841</v>
      </c>
      <c r="H4956" s="56" t="s">
        <v>10755</v>
      </c>
      <c r="I4956" s="56" t="s">
        <v>172</v>
      </c>
      <c r="J4956" s="56" t="s">
        <v>11233</v>
      </c>
      <c r="K4956" s="56">
        <v>9997501892</v>
      </c>
      <c r="L4956" s="56" t="s">
        <v>72</v>
      </c>
      <c r="M4956" s="1" t="s">
        <v>11231</v>
      </c>
    </row>
    <row r="4957" spans="1:13" x14ac:dyDescent="0.25">
      <c r="A4957" s="55" t="s">
        <v>31</v>
      </c>
      <c r="B4957" s="57" t="s">
        <v>12202</v>
      </c>
      <c r="C4957" s="82" t="s">
        <v>11242</v>
      </c>
      <c r="D4957" s="56">
        <v>97305</v>
      </c>
      <c r="E4957" s="56" t="s">
        <v>56</v>
      </c>
      <c r="F4957" s="83" t="str">
        <f>+VLOOKUP(Tabla2[[#This Row],[Estado]],Catalogos!$I$3:$J$35,2,0)</f>
        <v>Sureste</v>
      </c>
      <c r="G4957" s="56" t="s">
        <v>10841</v>
      </c>
      <c r="H4957" s="56" t="s">
        <v>10755</v>
      </c>
      <c r="I4957" s="56" t="s">
        <v>172</v>
      </c>
      <c r="J4957" s="56" t="s">
        <v>11233</v>
      </c>
      <c r="K4957" s="56">
        <v>9999214909</v>
      </c>
      <c r="L4957" s="56" t="s">
        <v>72</v>
      </c>
      <c r="M4957" s="1" t="s">
        <v>11231</v>
      </c>
    </row>
    <row r="4958" spans="1:13" x14ac:dyDescent="0.25">
      <c r="A4958" s="55" t="s">
        <v>31</v>
      </c>
      <c r="B4958" s="57" t="s">
        <v>12202</v>
      </c>
      <c r="C4958" s="82" t="s">
        <v>11243</v>
      </c>
      <c r="D4958" s="56">
        <v>97305</v>
      </c>
      <c r="E4958" s="56" t="s">
        <v>56</v>
      </c>
      <c r="F4958" s="83" t="str">
        <f>+VLOOKUP(Tabla2[[#This Row],[Estado]],Catalogos!$I$3:$J$35,2,0)</f>
        <v>Sureste</v>
      </c>
      <c r="G4958" s="56" t="s">
        <v>10841</v>
      </c>
      <c r="H4958" s="56" t="s">
        <v>10755</v>
      </c>
      <c r="I4958" s="56" t="s">
        <v>172</v>
      </c>
      <c r="J4958" s="56" t="s">
        <v>11233</v>
      </c>
      <c r="K4958" s="56">
        <v>5534552781</v>
      </c>
      <c r="L4958" s="56" t="s">
        <v>72</v>
      </c>
      <c r="M4958" s="1" t="s">
        <v>11231</v>
      </c>
    </row>
    <row r="4959" spans="1:13" x14ac:dyDescent="0.25">
      <c r="A4959" s="55" t="s">
        <v>31</v>
      </c>
      <c r="B4959" s="57" t="s">
        <v>12202</v>
      </c>
      <c r="C4959" s="82" t="s">
        <v>11244</v>
      </c>
      <c r="D4959" s="56">
        <v>97305</v>
      </c>
      <c r="E4959" s="56" t="s">
        <v>56</v>
      </c>
      <c r="F4959" s="83" t="str">
        <f>+VLOOKUP(Tabla2[[#This Row],[Estado]],Catalogos!$I$3:$J$35,2,0)</f>
        <v>Sureste</v>
      </c>
      <c r="G4959" s="56" t="s">
        <v>10841</v>
      </c>
      <c r="H4959" s="56" t="s">
        <v>10755</v>
      </c>
      <c r="I4959" s="56" t="s">
        <v>172</v>
      </c>
      <c r="J4959" s="56" t="s">
        <v>11233</v>
      </c>
      <c r="K4959" s="56">
        <v>9999900579</v>
      </c>
      <c r="L4959" s="56" t="s">
        <v>72</v>
      </c>
      <c r="M4959" s="1" t="s">
        <v>11231</v>
      </c>
    </row>
    <row r="4960" spans="1:13" x14ac:dyDescent="0.25">
      <c r="A4960" s="55" t="s">
        <v>31</v>
      </c>
      <c r="B4960" s="57" t="s">
        <v>12202</v>
      </c>
      <c r="C4960" s="82" t="s">
        <v>11245</v>
      </c>
      <c r="D4960" s="56">
        <v>97305</v>
      </c>
      <c r="E4960" s="56" t="s">
        <v>56</v>
      </c>
      <c r="F4960" s="83" t="str">
        <f>+VLOOKUP(Tabla2[[#This Row],[Estado]],Catalogos!$I$3:$J$35,2,0)</f>
        <v>Sureste</v>
      </c>
      <c r="G4960" s="56" t="s">
        <v>10841</v>
      </c>
      <c r="H4960" s="56" t="s">
        <v>10755</v>
      </c>
      <c r="I4960" s="56" t="s">
        <v>172</v>
      </c>
      <c r="J4960" s="56" t="s">
        <v>11233</v>
      </c>
      <c r="K4960" s="56">
        <v>9999214944</v>
      </c>
      <c r="L4960" s="56" t="s">
        <v>72</v>
      </c>
      <c r="M4960" s="1" t="s">
        <v>11231</v>
      </c>
    </row>
    <row r="4961" spans="1:13" x14ac:dyDescent="0.25">
      <c r="A4961" s="55" t="s">
        <v>31</v>
      </c>
      <c r="B4961" s="57" t="s">
        <v>261</v>
      </c>
      <c r="C4961" s="82" t="s">
        <v>11246</v>
      </c>
      <c r="D4961" s="56">
        <v>97305</v>
      </c>
      <c r="E4961" s="56" t="s">
        <v>56</v>
      </c>
      <c r="F4961" s="83" t="str">
        <f>+VLOOKUP(Tabla2[[#This Row],[Estado]],Catalogos!$I$3:$J$35,2,0)</f>
        <v>Sureste</v>
      </c>
      <c r="G4961" s="56" t="s">
        <v>10841</v>
      </c>
      <c r="H4961" s="56" t="s">
        <v>10755</v>
      </c>
      <c r="I4961" s="56" t="s">
        <v>172</v>
      </c>
      <c r="J4961" s="56" t="s">
        <v>11233</v>
      </c>
      <c r="K4961" s="56">
        <v>9999214933</v>
      </c>
      <c r="L4961" s="56" t="s">
        <v>72</v>
      </c>
      <c r="M4961" s="1" t="s">
        <v>11231</v>
      </c>
    </row>
    <row r="4962" spans="1:13" x14ac:dyDescent="0.25">
      <c r="A4962" s="55" t="s">
        <v>31</v>
      </c>
      <c r="B4962" s="57" t="s">
        <v>261</v>
      </c>
      <c r="C4962" s="82" t="s">
        <v>11247</v>
      </c>
      <c r="D4962" s="56">
        <v>97305</v>
      </c>
      <c r="E4962" s="56" t="s">
        <v>56</v>
      </c>
      <c r="F4962" s="83" t="str">
        <f>+VLOOKUP(Tabla2[[#This Row],[Estado]],Catalogos!$I$3:$J$35,2,0)</f>
        <v>Sureste</v>
      </c>
      <c r="G4962" s="56" t="s">
        <v>10841</v>
      </c>
      <c r="H4962" s="56" t="s">
        <v>10755</v>
      </c>
      <c r="I4962" s="56" t="s">
        <v>172</v>
      </c>
      <c r="J4962" s="56" t="s">
        <v>11233</v>
      </c>
      <c r="K4962" s="56">
        <v>9999214940</v>
      </c>
      <c r="L4962" s="56" t="s">
        <v>72</v>
      </c>
      <c r="M4962" s="1" t="s">
        <v>11231</v>
      </c>
    </row>
    <row r="4963" spans="1:13" x14ac:dyDescent="0.25">
      <c r="A4963" s="55" t="s">
        <v>31</v>
      </c>
      <c r="B4963" s="57" t="s">
        <v>229</v>
      </c>
      <c r="C4963" s="82" t="s">
        <v>11248</v>
      </c>
      <c r="D4963" s="56">
        <v>97305</v>
      </c>
      <c r="E4963" s="56" t="s">
        <v>56</v>
      </c>
      <c r="F4963" s="83" t="str">
        <f>+VLOOKUP(Tabla2[[#This Row],[Estado]],Catalogos!$I$3:$J$35,2,0)</f>
        <v>Sureste</v>
      </c>
      <c r="G4963" s="56" t="s">
        <v>10841</v>
      </c>
      <c r="H4963" s="56" t="s">
        <v>10755</v>
      </c>
      <c r="I4963" s="56" t="s">
        <v>172</v>
      </c>
      <c r="J4963" s="56" t="s">
        <v>11233</v>
      </c>
      <c r="K4963" s="114">
        <v>9999214901</v>
      </c>
      <c r="L4963" s="56" t="s">
        <v>72</v>
      </c>
      <c r="M4963" s="1" t="s">
        <v>11231</v>
      </c>
    </row>
    <row r="4964" spans="1:13" x14ac:dyDescent="0.25">
      <c r="A4964" s="55" t="s">
        <v>31</v>
      </c>
      <c r="B4964" s="53" t="s">
        <v>12248</v>
      </c>
      <c r="C4964" s="106" t="s">
        <v>11249</v>
      </c>
      <c r="D4964" s="56">
        <v>97133</v>
      </c>
      <c r="E4964" s="56" t="s">
        <v>56</v>
      </c>
      <c r="F4964" s="83" t="str">
        <f>+VLOOKUP(Tabla2[[#This Row],[Estado]],Catalogos!$I$3:$J$35,2,0)</f>
        <v>Sureste</v>
      </c>
      <c r="G4964" s="56" t="s">
        <v>10841</v>
      </c>
      <c r="H4964" s="56" t="s">
        <v>11186</v>
      </c>
      <c r="I4964" s="56">
        <v>199</v>
      </c>
      <c r="J4964" s="56" t="s">
        <v>11187</v>
      </c>
      <c r="K4964" s="56">
        <v>9999214901</v>
      </c>
      <c r="L4964" s="56" t="s">
        <v>72</v>
      </c>
      <c r="M4964" s="1" t="s">
        <v>11185</v>
      </c>
    </row>
    <row r="4965" spans="1:13" x14ac:dyDescent="0.25">
      <c r="A4965" s="55" t="s">
        <v>31</v>
      </c>
      <c r="B4965" s="56" t="s">
        <v>123</v>
      </c>
      <c r="C4965" s="106" t="s">
        <v>11250</v>
      </c>
      <c r="D4965" s="56">
        <v>97133</v>
      </c>
      <c r="E4965" s="56" t="s">
        <v>56</v>
      </c>
      <c r="F4965" s="83" t="str">
        <f>+VLOOKUP(Tabla2[[#This Row],[Estado]],Catalogos!$I$3:$J$35,2,0)</f>
        <v>Sureste</v>
      </c>
      <c r="G4965" s="56" t="s">
        <v>10841</v>
      </c>
      <c r="H4965" s="56" t="s">
        <v>11186</v>
      </c>
      <c r="I4965" s="56">
        <v>199</v>
      </c>
      <c r="J4965" s="56" t="s">
        <v>11187</v>
      </c>
      <c r="K4965" s="56">
        <v>9999302880</v>
      </c>
      <c r="L4965" s="56" t="s">
        <v>72</v>
      </c>
      <c r="M4965" s="1" t="s">
        <v>11185</v>
      </c>
    </row>
    <row r="4966" spans="1:13" x14ac:dyDescent="0.25">
      <c r="A4966" s="55" t="s">
        <v>31</v>
      </c>
      <c r="B4966" s="53" t="s">
        <v>115</v>
      </c>
      <c r="C4966" s="106" t="s">
        <v>11251</v>
      </c>
      <c r="D4966" s="56">
        <v>97133</v>
      </c>
      <c r="E4966" s="56" t="s">
        <v>56</v>
      </c>
      <c r="F4966" s="83" t="str">
        <f>+VLOOKUP(Tabla2[[#This Row],[Estado]],Catalogos!$I$3:$J$35,2,0)</f>
        <v>Sureste</v>
      </c>
      <c r="G4966" s="56" t="s">
        <v>10841</v>
      </c>
      <c r="H4966" s="56" t="s">
        <v>11186</v>
      </c>
      <c r="I4966" s="56">
        <v>199</v>
      </c>
      <c r="J4966" s="56" t="s">
        <v>11187</v>
      </c>
      <c r="K4966" s="56">
        <v>9999302880</v>
      </c>
      <c r="L4966" s="56" t="s">
        <v>72</v>
      </c>
      <c r="M4966" s="1" t="s">
        <v>11185</v>
      </c>
    </row>
    <row r="4967" spans="1:13" x14ac:dyDescent="0.25">
      <c r="A4967" s="55" t="s">
        <v>31</v>
      </c>
      <c r="B4967" s="56" t="s">
        <v>11682</v>
      </c>
      <c r="C4967" s="106" t="s">
        <v>11252</v>
      </c>
      <c r="D4967" s="56">
        <v>97133</v>
      </c>
      <c r="E4967" s="56" t="s">
        <v>56</v>
      </c>
      <c r="F4967" s="83" t="str">
        <f>+VLOOKUP(Tabla2[[#This Row],[Estado]],Catalogos!$I$3:$J$35,2,0)</f>
        <v>Sureste</v>
      </c>
      <c r="G4967" s="56" t="s">
        <v>10841</v>
      </c>
      <c r="H4967" s="56" t="s">
        <v>11186</v>
      </c>
      <c r="I4967" s="56">
        <v>199</v>
      </c>
      <c r="J4967" s="56" t="s">
        <v>11187</v>
      </c>
      <c r="K4967" s="56">
        <v>9999302880</v>
      </c>
      <c r="L4967" s="56" t="s">
        <v>72</v>
      </c>
      <c r="M4967" s="1" t="s">
        <v>11185</v>
      </c>
    </row>
    <row r="4968" spans="1:13" x14ac:dyDescent="0.25">
      <c r="A4968" s="55" t="s">
        <v>31</v>
      </c>
      <c r="B4968" s="56" t="s">
        <v>11253</v>
      </c>
      <c r="C4968" s="106" t="s">
        <v>11254</v>
      </c>
      <c r="D4968" s="56">
        <v>97133</v>
      </c>
      <c r="E4968" s="56" t="s">
        <v>56</v>
      </c>
      <c r="F4968" s="83" t="str">
        <f>+VLOOKUP(Tabla2[[#This Row],[Estado]],Catalogos!$I$3:$J$35,2,0)</f>
        <v>Sureste</v>
      </c>
      <c r="G4968" s="56" t="s">
        <v>10841</v>
      </c>
      <c r="H4968" s="56" t="s">
        <v>11186</v>
      </c>
      <c r="I4968" s="56">
        <v>199</v>
      </c>
      <c r="J4968" s="56" t="s">
        <v>11187</v>
      </c>
      <c r="K4968" s="56">
        <v>9999302880</v>
      </c>
      <c r="L4968" s="56" t="s">
        <v>72</v>
      </c>
      <c r="M4968" s="1" t="s">
        <v>11185</v>
      </c>
    </row>
    <row r="4969" spans="1:13" x14ac:dyDescent="0.25">
      <c r="A4969" s="55" t="s">
        <v>31</v>
      </c>
      <c r="B4969" s="56" t="s">
        <v>1441</v>
      </c>
      <c r="C4969" s="106" t="s">
        <v>11255</v>
      </c>
      <c r="D4969" s="56">
        <v>97133</v>
      </c>
      <c r="E4969" s="56" t="s">
        <v>56</v>
      </c>
      <c r="F4969" s="83" t="str">
        <f>+VLOOKUP(Tabla2[[#This Row],[Estado]],Catalogos!$I$3:$J$35,2,0)</f>
        <v>Sureste</v>
      </c>
      <c r="G4969" s="56" t="s">
        <v>10841</v>
      </c>
      <c r="H4969" s="56" t="s">
        <v>11186</v>
      </c>
      <c r="I4969" s="56">
        <v>199</v>
      </c>
      <c r="J4969" s="56" t="s">
        <v>11187</v>
      </c>
      <c r="K4969" s="56">
        <v>9999302880</v>
      </c>
      <c r="L4969" s="56" t="s">
        <v>72</v>
      </c>
      <c r="M4969" s="1" t="s">
        <v>11185</v>
      </c>
    </row>
    <row r="4970" spans="1:13" x14ac:dyDescent="0.25">
      <c r="A4970" s="55" t="s">
        <v>31</v>
      </c>
      <c r="B4970" s="56" t="s">
        <v>11773</v>
      </c>
      <c r="C4970" s="106" t="s">
        <v>11256</v>
      </c>
      <c r="D4970" s="56">
        <v>97133</v>
      </c>
      <c r="E4970" s="56" t="s">
        <v>56</v>
      </c>
      <c r="F4970" s="83" t="str">
        <f>+VLOOKUP(Tabla2[[#This Row],[Estado]],Catalogos!$I$3:$J$35,2,0)</f>
        <v>Sureste</v>
      </c>
      <c r="G4970" s="56" t="s">
        <v>10841</v>
      </c>
      <c r="H4970" s="56" t="s">
        <v>11186</v>
      </c>
      <c r="I4970" s="56">
        <v>199</v>
      </c>
      <c r="J4970" s="56" t="s">
        <v>11187</v>
      </c>
      <c r="K4970" s="56">
        <v>9999302880</v>
      </c>
      <c r="L4970" s="56" t="s">
        <v>72</v>
      </c>
      <c r="M4970" s="1" t="s">
        <v>11185</v>
      </c>
    </row>
    <row r="4971" spans="1:13" x14ac:dyDescent="0.25">
      <c r="A4971" s="55" t="s">
        <v>31</v>
      </c>
      <c r="B4971" s="56" t="s">
        <v>12238</v>
      </c>
      <c r="C4971" s="106" t="s">
        <v>11257</v>
      </c>
      <c r="D4971" s="56">
        <v>97133</v>
      </c>
      <c r="E4971" s="56" t="s">
        <v>56</v>
      </c>
      <c r="F4971" s="83" t="str">
        <f>+VLOOKUP(Tabla2[[#This Row],[Estado]],Catalogos!$I$3:$J$35,2,0)</f>
        <v>Sureste</v>
      </c>
      <c r="G4971" s="56" t="s">
        <v>10841</v>
      </c>
      <c r="H4971" s="56" t="s">
        <v>11186</v>
      </c>
      <c r="I4971" s="56">
        <v>199</v>
      </c>
      <c r="J4971" s="56" t="s">
        <v>11187</v>
      </c>
      <c r="K4971" s="56">
        <v>9999302880</v>
      </c>
      <c r="L4971" s="56" t="s">
        <v>72</v>
      </c>
      <c r="M4971" s="1" t="s">
        <v>11185</v>
      </c>
    </row>
    <row r="4972" spans="1:13" x14ac:dyDescent="0.25">
      <c r="A4972" s="55" t="s">
        <v>31</v>
      </c>
      <c r="B4972" s="56" t="s">
        <v>123</v>
      </c>
      <c r="C4972" s="106" t="s">
        <v>11258</v>
      </c>
      <c r="D4972" s="56">
        <v>97133</v>
      </c>
      <c r="E4972" s="56" t="s">
        <v>56</v>
      </c>
      <c r="F4972" s="83" t="str">
        <f>+VLOOKUP(Tabla2[[#This Row],[Estado]],Catalogos!$I$3:$J$35,2,0)</f>
        <v>Sureste</v>
      </c>
      <c r="G4972" s="56" t="s">
        <v>10841</v>
      </c>
      <c r="H4972" s="56" t="s">
        <v>11186</v>
      </c>
      <c r="I4972" s="56">
        <v>199</v>
      </c>
      <c r="J4972" s="56" t="s">
        <v>11187</v>
      </c>
      <c r="K4972" s="56">
        <v>9999302880</v>
      </c>
      <c r="L4972" s="56" t="s">
        <v>72</v>
      </c>
      <c r="M4972" s="1" t="s">
        <v>11185</v>
      </c>
    </row>
    <row r="4973" spans="1:13" x14ac:dyDescent="0.25">
      <c r="A4973" s="55" t="s">
        <v>31</v>
      </c>
      <c r="B4973" s="56" t="s">
        <v>11773</v>
      </c>
      <c r="C4973" s="106" t="s">
        <v>11259</v>
      </c>
      <c r="D4973" s="56">
        <v>97133</v>
      </c>
      <c r="E4973" s="56" t="s">
        <v>56</v>
      </c>
      <c r="F4973" s="83" t="str">
        <f>+VLOOKUP(Tabla2[[#This Row],[Estado]],Catalogos!$I$3:$J$35,2,0)</f>
        <v>Sureste</v>
      </c>
      <c r="G4973" s="56" t="s">
        <v>10841</v>
      </c>
      <c r="H4973" s="56" t="s">
        <v>11186</v>
      </c>
      <c r="I4973" s="56">
        <v>199</v>
      </c>
      <c r="J4973" s="56" t="s">
        <v>11187</v>
      </c>
      <c r="K4973" s="56">
        <v>9999302880</v>
      </c>
      <c r="L4973" s="56" t="s">
        <v>72</v>
      </c>
      <c r="M4973" s="1" t="s">
        <v>11185</v>
      </c>
    </row>
    <row r="4974" spans="1:13" x14ac:dyDescent="0.25">
      <c r="A4974" s="55" t="s">
        <v>31</v>
      </c>
      <c r="B4974" s="56" t="s">
        <v>11927</v>
      </c>
      <c r="C4974" s="106" t="s">
        <v>11260</v>
      </c>
      <c r="D4974" s="56">
        <v>97133</v>
      </c>
      <c r="E4974" s="56" t="s">
        <v>56</v>
      </c>
      <c r="F4974" s="83" t="str">
        <f>+VLOOKUP(Tabla2[[#This Row],[Estado]],Catalogos!$I$3:$J$35,2,0)</f>
        <v>Sureste</v>
      </c>
      <c r="G4974" s="56" t="s">
        <v>10841</v>
      </c>
      <c r="H4974" s="56" t="s">
        <v>11186</v>
      </c>
      <c r="I4974" s="56">
        <v>199</v>
      </c>
      <c r="J4974" s="56" t="s">
        <v>11187</v>
      </c>
      <c r="K4974" s="56">
        <v>9999302880</v>
      </c>
      <c r="L4974" s="56" t="s">
        <v>72</v>
      </c>
      <c r="M4974" s="1" t="s">
        <v>11185</v>
      </c>
    </row>
    <row r="4975" spans="1:13" x14ac:dyDescent="0.25">
      <c r="A4975" s="55" t="s">
        <v>31</v>
      </c>
      <c r="B4975" s="56" t="s">
        <v>112</v>
      </c>
      <c r="C4975" s="106" t="s">
        <v>11261</v>
      </c>
      <c r="D4975" s="56">
        <v>97133</v>
      </c>
      <c r="E4975" s="56" t="s">
        <v>56</v>
      </c>
      <c r="F4975" s="83" t="str">
        <f>+VLOOKUP(Tabla2[[#This Row],[Estado]],Catalogos!$I$3:$J$35,2,0)</f>
        <v>Sureste</v>
      </c>
      <c r="G4975" s="56" t="s">
        <v>10841</v>
      </c>
      <c r="H4975" s="56" t="s">
        <v>11186</v>
      </c>
      <c r="I4975" s="56">
        <v>199</v>
      </c>
      <c r="J4975" s="56" t="s">
        <v>11187</v>
      </c>
      <c r="K4975" s="56">
        <v>9999302880</v>
      </c>
      <c r="L4975" s="56" t="s">
        <v>72</v>
      </c>
      <c r="M4975" s="1" t="s">
        <v>11185</v>
      </c>
    </row>
    <row r="4976" spans="1:13" x14ac:dyDescent="0.25">
      <c r="A4976" s="55" t="s">
        <v>31</v>
      </c>
      <c r="B4976" s="56" t="s">
        <v>4602</v>
      </c>
      <c r="C4976" s="106" t="s">
        <v>11262</v>
      </c>
      <c r="D4976" s="56">
        <v>97133</v>
      </c>
      <c r="E4976" s="56" t="s">
        <v>56</v>
      </c>
      <c r="F4976" s="83" t="str">
        <f>+VLOOKUP(Tabla2[[#This Row],[Estado]],Catalogos!$I$3:$J$35,2,0)</f>
        <v>Sureste</v>
      </c>
      <c r="G4976" s="56" t="s">
        <v>10841</v>
      </c>
      <c r="H4976" s="56" t="s">
        <v>11186</v>
      </c>
      <c r="I4976" s="56">
        <v>199</v>
      </c>
      <c r="J4976" s="56" t="s">
        <v>11187</v>
      </c>
      <c r="K4976" s="56">
        <v>9999302880</v>
      </c>
      <c r="L4976" s="56" t="s">
        <v>72</v>
      </c>
      <c r="M4976" s="1" t="s">
        <v>11185</v>
      </c>
    </row>
    <row r="4977" spans="1:13" x14ac:dyDescent="0.25">
      <c r="A4977" s="55" t="s">
        <v>31</v>
      </c>
      <c r="B4977" s="56" t="s">
        <v>11775</v>
      </c>
      <c r="C4977" s="106" t="s">
        <v>11263</v>
      </c>
      <c r="D4977" s="56">
        <v>97133</v>
      </c>
      <c r="E4977" s="56" t="s">
        <v>56</v>
      </c>
      <c r="F4977" s="83" t="str">
        <f>+VLOOKUP(Tabla2[[#This Row],[Estado]],Catalogos!$I$3:$J$35,2,0)</f>
        <v>Sureste</v>
      </c>
      <c r="G4977" s="56" t="s">
        <v>10841</v>
      </c>
      <c r="H4977" s="56" t="s">
        <v>11186</v>
      </c>
      <c r="I4977" s="56">
        <v>199</v>
      </c>
      <c r="J4977" s="56" t="s">
        <v>11187</v>
      </c>
      <c r="K4977" s="56">
        <v>9999302880</v>
      </c>
      <c r="L4977" s="56" t="s">
        <v>72</v>
      </c>
      <c r="M4977" s="1" t="s">
        <v>11185</v>
      </c>
    </row>
    <row r="4978" spans="1:13" x14ac:dyDescent="0.25">
      <c r="A4978" s="55" t="s">
        <v>31</v>
      </c>
      <c r="B4978" s="56" t="s">
        <v>123</v>
      </c>
      <c r="C4978" s="106" t="s">
        <v>11264</v>
      </c>
      <c r="D4978" s="56">
        <v>97133</v>
      </c>
      <c r="E4978" s="56" t="s">
        <v>56</v>
      </c>
      <c r="F4978" s="83" t="str">
        <f>+VLOOKUP(Tabla2[[#This Row],[Estado]],Catalogos!$I$3:$J$35,2,0)</f>
        <v>Sureste</v>
      </c>
      <c r="G4978" s="56" t="s">
        <v>10841</v>
      </c>
      <c r="H4978" s="56" t="s">
        <v>11186</v>
      </c>
      <c r="I4978" s="56">
        <v>199</v>
      </c>
      <c r="J4978" s="56" t="s">
        <v>11187</v>
      </c>
      <c r="K4978" s="56">
        <v>9999302880</v>
      </c>
      <c r="L4978" s="56" t="s">
        <v>72</v>
      </c>
      <c r="M4978" s="1" t="s">
        <v>11185</v>
      </c>
    </row>
    <row r="4979" spans="1:13" x14ac:dyDescent="0.25">
      <c r="A4979" s="55" t="s">
        <v>31</v>
      </c>
      <c r="B4979" s="56" t="s">
        <v>1460</v>
      </c>
      <c r="C4979" s="106" t="s">
        <v>11265</v>
      </c>
      <c r="D4979" s="56">
        <v>97133</v>
      </c>
      <c r="E4979" s="56" t="s">
        <v>56</v>
      </c>
      <c r="F4979" s="83" t="str">
        <f>+VLOOKUP(Tabla2[[#This Row],[Estado]],Catalogos!$I$3:$J$35,2,0)</f>
        <v>Sureste</v>
      </c>
      <c r="G4979" s="56" t="s">
        <v>10841</v>
      </c>
      <c r="H4979" s="56" t="s">
        <v>11186</v>
      </c>
      <c r="I4979" s="56">
        <v>199</v>
      </c>
      <c r="J4979" s="56" t="s">
        <v>11187</v>
      </c>
      <c r="K4979" s="56">
        <v>9999302880</v>
      </c>
      <c r="L4979" s="56" t="s">
        <v>72</v>
      </c>
      <c r="M4979" s="1" t="s">
        <v>11185</v>
      </c>
    </row>
    <row r="4980" spans="1:13" x14ac:dyDescent="0.25">
      <c r="A4980" s="55" t="s">
        <v>31</v>
      </c>
      <c r="B4980" s="56" t="s">
        <v>11926</v>
      </c>
      <c r="C4980" s="106" t="s">
        <v>11266</v>
      </c>
      <c r="D4980" s="56">
        <v>97133</v>
      </c>
      <c r="E4980" s="56" t="s">
        <v>56</v>
      </c>
      <c r="F4980" s="83" t="str">
        <f>+VLOOKUP(Tabla2[[#This Row],[Estado]],Catalogos!$I$3:$J$35,2,0)</f>
        <v>Sureste</v>
      </c>
      <c r="G4980" s="56" t="s">
        <v>10841</v>
      </c>
      <c r="H4980" s="56" t="s">
        <v>11186</v>
      </c>
      <c r="I4980" s="56">
        <v>199</v>
      </c>
      <c r="J4980" s="56" t="s">
        <v>11187</v>
      </c>
      <c r="K4980" s="56">
        <v>9999302880</v>
      </c>
      <c r="L4980" s="56" t="s">
        <v>72</v>
      </c>
      <c r="M4980" s="1" t="s">
        <v>11185</v>
      </c>
    </row>
    <row r="4981" spans="1:13" x14ac:dyDescent="0.25">
      <c r="A4981" s="55" t="s">
        <v>31</v>
      </c>
      <c r="B4981" s="56" t="s">
        <v>112</v>
      </c>
      <c r="C4981" s="106" t="s">
        <v>11267</v>
      </c>
      <c r="D4981" s="56">
        <v>97133</v>
      </c>
      <c r="E4981" s="56" t="s">
        <v>56</v>
      </c>
      <c r="F4981" s="83" t="str">
        <f>+VLOOKUP(Tabla2[[#This Row],[Estado]],Catalogos!$I$3:$J$35,2,0)</f>
        <v>Sureste</v>
      </c>
      <c r="G4981" s="56" t="s">
        <v>10841</v>
      </c>
      <c r="H4981" s="56" t="s">
        <v>11186</v>
      </c>
      <c r="I4981" s="56">
        <v>199</v>
      </c>
      <c r="J4981" s="56" t="s">
        <v>11187</v>
      </c>
      <c r="K4981" s="56">
        <v>9999302880</v>
      </c>
      <c r="L4981" s="56" t="s">
        <v>72</v>
      </c>
      <c r="M4981" s="1" t="s">
        <v>11185</v>
      </c>
    </row>
    <row r="4982" spans="1:13" x14ac:dyDescent="0.25">
      <c r="A4982" s="55" t="s">
        <v>31</v>
      </c>
      <c r="B4982" s="56" t="s">
        <v>1497</v>
      </c>
      <c r="C4982" s="106" t="s">
        <v>11268</v>
      </c>
      <c r="D4982" s="56">
        <v>97133</v>
      </c>
      <c r="E4982" s="56" t="s">
        <v>56</v>
      </c>
      <c r="F4982" s="83" t="str">
        <f>+VLOOKUP(Tabla2[[#This Row],[Estado]],Catalogos!$I$3:$J$35,2,0)</f>
        <v>Sureste</v>
      </c>
      <c r="G4982" s="56" t="s">
        <v>10841</v>
      </c>
      <c r="H4982" s="56" t="s">
        <v>11186</v>
      </c>
      <c r="I4982" s="56">
        <v>199</v>
      </c>
      <c r="J4982" s="56" t="s">
        <v>11187</v>
      </c>
      <c r="K4982" s="56">
        <v>9999302880</v>
      </c>
      <c r="L4982" s="56" t="s">
        <v>72</v>
      </c>
      <c r="M4982" s="1" t="s">
        <v>11185</v>
      </c>
    </row>
    <row r="4983" spans="1:13" x14ac:dyDescent="0.25">
      <c r="A4983" s="55" t="s">
        <v>31</v>
      </c>
      <c r="B4983" s="56" t="s">
        <v>1441</v>
      </c>
      <c r="C4983" s="106" t="s">
        <v>11269</v>
      </c>
      <c r="D4983" s="56">
        <v>97133</v>
      </c>
      <c r="E4983" s="56" t="s">
        <v>56</v>
      </c>
      <c r="F4983" s="83" t="str">
        <f>+VLOOKUP(Tabla2[[#This Row],[Estado]],Catalogos!$I$3:$J$35,2,0)</f>
        <v>Sureste</v>
      </c>
      <c r="G4983" s="56" t="s">
        <v>10841</v>
      </c>
      <c r="H4983" s="56" t="s">
        <v>11186</v>
      </c>
      <c r="I4983" s="56">
        <v>199</v>
      </c>
      <c r="J4983" s="56" t="s">
        <v>11187</v>
      </c>
      <c r="K4983" s="56">
        <v>9999302880</v>
      </c>
      <c r="L4983" s="56" t="s">
        <v>72</v>
      </c>
      <c r="M4983" s="1" t="s">
        <v>11185</v>
      </c>
    </row>
    <row r="4984" spans="1:13" x14ac:dyDescent="0.25">
      <c r="A4984" s="110" t="s">
        <v>31</v>
      </c>
      <c r="B4984" s="56" t="s">
        <v>9457</v>
      </c>
      <c r="C4984" s="106" t="s">
        <v>11270</v>
      </c>
      <c r="D4984" s="56">
        <v>97133</v>
      </c>
      <c r="E4984" s="56" t="s">
        <v>56</v>
      </c>
      <c r="F4984" s="83" t="str">
        <f>+VLOOKUP(Tabla2[[#This Row],[Estado]],Catalogos!$I$3:$J$35,2,0)</f>
        <v>Sureste</v>
      </c>
      <c r="G4984" s="56" t="s">
        <v>10841</v>
      </c>
      <c r="H4984" s="56" t="s">
        <v>11186</v>
      </c>
      <c r="I4984" s="56">
        <v>199</v>
      </c>
      <c r="J4984" s="56" t="s">
        <v>11187</v>
      </c>
      <c r="K4984" s="56">
        <v>9999302880</v>
      </c>
      <c r="L4984" s="56" t="s">
        <v>72</v>
      </c>
      <c r="M4984" s="1" t="s">
        <v>11185</v>
      </c>
    </row>
    <row r="4985" spans="1:13" x14ac:dyDescent="0.25">
      <c r="A4985" s="55" t="s">
        <v>31</v>
      </c>
      <c r="B4985" s="56" t="s">
        <v>112</v>
      </c>
      <c r="C4985" s="106" t="s">
        <v>11271</v>
      </c>
      <c r="D4985" s="56">
        <v>97133</v>
      </c>
      <c r="E4985" s="56" t="s">
        <v>56</v>
      </c>
      <c r="F4985" s="83" t="str">
        <f>+VLOOKUP(Tabla2[[#This Row],[Estado]],Catalogos!$I$3:$J$35,2,0)</f>
        <v>Sureste</v>
      </c>
      <c r="G4985" s="56" t="s">
        <v>10841</v>
      </c>
      <c r="H4985" s="56" t="s">
        <v>11186</v>
      </c>
      <c r="I4985" s="56">
        <v>199</v>
      </c>
      <c r="J4985" s="56" t="s">
        <v>11187</v>
      </c>
      <c r="K4985" s="56">
        <v>9999302880</v>
      </c>
      <c r="L4985" s="56" t="s">
        <v>72</v>
      </c>
      <c r="M4985" s="1" t="s">
        <v>11185</v>
      </c>
    </row>
    <row r="4986" spans="1:13" x14ac:dyDescent="0.25">
      <c r="A4986" s="55" t="s">
        <v>31</v>
      </c>
      <c r="B4986" s="56" t="s">
        <v>9457</v>
      </c>
      <c r="C4986" s="106" t="s">
        <v>11405</v>
      </c>
      <c r="D4986" s="56">
        <v>97133</v>
      </c>
      <c r="E4986" s="56" t="s">
        <v>56</v>
      </c>
      <c r="F4986" s="83" t="str">
        <f>+VLOOKUP(Tabla2[[#This Row],[Estado]],Catalogos!$I$3:$J$35,2,0)</f>
        <v>Sureste</v>
      </c>
      <c r="G4986" s="56" t="s">
        <v>10841</v>
      </c>
      <c r="H4986" s="56" t="s">
        <v>11186</v>
      </c>
      <c r="I4986" s="56">
        <v>199</v>
      </c>
      <c r="J4986" s="56" t="s">
        <v>11187</v>
      </c>
      <c r="K4986" s="56">
        <v>9999302880</v>
      </c>
      <c r="L4986" s="56" t="s">
        <v>72</v>
      </c>
      <c r="M4986" s="1" t="s">
        <v>11185</v>
      </c>
    </row>
    <row r="4987" spans="1:13" x14ac:dyDescent="0.25">
      <c r="A4987" s="55" t="s">
        <v>31</v>
      </c>
      <c r="B4987" s="56" t="s">
        <v>11686</v>
      </c>
      <c r="C4987" s="106" t="s">
        <v>11406</v>
      </c>
      <c r="D4987" s="56">
        <v>97133</v>
      </c>
      <c r="E4987" s="56" t="s">
        <v>56</v>
      </c>
      <c r="F4987" s="83" t="str">
        <f>+VLOOKUP(Tabla2[[#This Row],[Estado]],Catalogos!$I$3:$J$35,2,0)</f>
        <v>Sureste</v>
      </c>
      <c r="G4987" s="56" t="s">
        <v>10841</v>
      </c>
      <c r="H4987" s="56" t="s">
        <v>11186</v>
      </c>
      <c r="I4987" s="56">
        <v>199</v>
      </c>
      <c r="J4987" s="56" t="s">
        <v>11187</v>
      </c>
      <c r="K4987" s="56">
        <v>9999302880</v>
      </c>
      <c r="L4987" s="56" t="s">
        <v>72</v>
      </c>
      <c r="M4987" s="1" t="s">
        <v>11185</v>
      </c>
    </row>
    <row r="4988" spans="1:13" x14ac:dyDescent="0.25">
      <c r="A4988" s="101" t="s">
        <v>31</v>
      </c>
      <c r="B4988" s="58" t="s">
        <v>12866</v>
      </c>
      <c r="C4988" s="115" t="s">
        <v>11407</v>
      </c>
      <c r="D4988" s="58">
        <v>97138</v>
      </c>
      <c r="E4988" s="58" t="s">
        <v>56</v>
      </c>
      <c r="F4988" s="83" t="str">
        <f>+VLOOKUP(Tabla2[[#This Row],[Estado]],Catalogos!$I$3:$J$35,2,0)</f>
        <v>Sureste</v>
      </c>
      <c r="G4988" s="58" t="s">
        <v>10841</v>
      </c>
      <c r="H4988" s="58" t="s">
        <v>11408</v>
      </c>
      <c r="I4988" s="58" t="s">
        <v>11409</v>
      </c>
      <c r="J4988" s="58" t="s">
        <v>10154</v>
      </c>
      <c r="K4988" s="58" t="s">
        <v>11201</v>
      </c>
      <c r="L4988" s="58" t="s">
        <v>72</v>
      </c>
      <c r="M4988" s="2" t="s">
        <v>11410</v>
      </c>
    </row>
    <row r="4989" spans="1:13" x14ac:dyDescent="0.25">
      <c r="A4989" s="101" t="s">
        <v>31</v>
      </c>
      <c r="B4989" s="58" t="s">
        <v>12866</v>
      </c>
      <c r="C4989" s="115" t="s">
        <v>11411</v>
      </c>
      <c r="D4989" s="58">
        <v>97219</v>
      </c>
      <c r="E4989" s="58" t="s">
        <v>56</v>
      </c>
      <c r="F4989" s="83" t="str">
        <f>+VLOOKUP(Tabla2[[#This Row],[Estado]],Catalogos!$I$3:$J$35,2,0)</f>
        <v>Sureste</v>
      </c>
      <c r="G4989" s="58" t="s">
        <v>10841</v>
      </c>
      <c r="H4989" s="58" t="s">
        <v>11408</v>
      </c>
      <c r="I4989" s="58" t="s">
        <v>11409</v>
      </c>
      <c r="J4989" s="58" t="s">
        <v>10154</v>
      </c>
      <c r="K4989" s="58" t="s">
        <v>11201</v>
      </c>
      <c r="L4989" s="58" t="s">
        <v>72</v>
      </c>
      <c r="M4989" s="2" t="s">
        <v>11410</v>
      </c>
    </row>
    <row r="4990" spans="1:13" x14ac:dyDescent="0.25">
      <c r="A4990" s="116" t="s">
        <v>31</v>
      </c>
      <c r="B4990" s="58" t="s">
        <v>12866</v>
      </c>
      <c r="C4990" s="115" t="s">
        <v>11412</v>
      </c>
      <c r="D4990" s="58">
        <v>97238</v>
      </c>
      <c r="E4990" s="58" t="s">
        <v>56</v>
      </c>
      <c r="F4990" s="83" t="str">
        <f>+VLOOKUP(Tabla2[[#This Row],[Estado]],Catalogos!$I$3:$J$35,2,0)</f>
        <v>Sureste</v>
      </c>
      <c r="G4990" s="58" t="s">
        <v>10841</v>
      </c>
      <c r="H4990" s="58" t="s">
        <v>11408</v>
      </c>
      <c r="I4990" s="58" t="s">
        <v>11409</v>
      </c>
      <c r="J4990" s="58" t="s">
        <v>10154</v>
      </c>
      <c r="K4990" s="58" t="s">
        <v>11201</v>
      </c>
      <c r="L4990" s="58" t="s">
        <v>72</v>
      </c>
      <c r="M4990" s="2" t="s">
        <v>11410</v>
      </c>
    </row>
    <row r="4991" spans="1:13" x14ac:dyDescent="0.25">
      <c r="A4991" s="116" t="s">
        <v>31</v>
      </c>
      <c r="B4991" s="58" t="s">
        <v>12866</v>
      </c>
      <c r="C4991" s="117" t="s">
        <v>11413</v>
      </c>
      <c r="D4991" s="117">
        <v>97305</v>
      </c>
      <c r="E4991" s="117" t="s">
        <v>56</v>
      </c>
      <c r="F4991" s="83" t="str">
        <f>+VLOOKUP(Tabla2[[#This Row],[Estado]],Catalogos!$I$3:$J$35,2,0)</f>
        <v>Sureste</v>
      </c>
      <c r="G4991" s="117" t="s">
        <v>10841</v>
      </c>
      <c r="H4991" s="117" t="s">
        <v>11408</v>
      </c>
      <c r="I4991" s="117" t="s">
        <v>11409</v>
      </c>
      <c r="J4991" s="117" t="s">
        <v>10154</v>
      </c>
      <c r="K4991" s="117" t="s">
        <v>11201</v>
      </c>
      <c r="L4991" s="117" t="s">
        <v>72</v>
      </c>
      <c r="M4991" s="41" t="s">
        <v>11410</v>
      </c>
    </row>
    <row r="4992" spans="1:13" x14ac:dyDescent="0.25">
      <c r="A4992" s="101" t="s">
        <v>31</v>
      </c>
      <c r="B4992" s="118" t="s">
        <v>12866</v>
      </c>
      <c r="C4992" s="58" t="s">
        <v>11414</v>
      </c>
      <c r="D4992" s="117">
        <v>97203</v>
      </c>
      <c r="E4992" s="117" t="s">
        <v>56</v>
      </c>
      <c r="F4992" s="83" t="str">
        <f>+VLOOKUP(Tabla2[[#This Row],[Estado]],Catalogos!$I$3:$J$35,2,0)</f>
        <v>Sureste</v>
      </c>
      <c r="G4992" s="117" t="s">
        <v>10841</v>
      </c>
      <c r="H4992" s="117" t="s">
        <v>11408</v>
      </c>
      <c r="I4992" s="117" t="s">
        <v>11409</v>
      </c>
      <c r="J4992" s="117" t="s">
        <v>10154</v>
      </c>
      <c r="K4992" s="117" t="s">
        <v>11201</v>
      </c>
      <c r="L4992" s="58" t="s">
        <v>72</v>
      </c>
      <c r="M4992" s="2" t="s">
        <v>11410</v>
      </c>
    </row>
    <row r="4993" spans="1:13" x14ac:dyDescent="0.25">
      <c r="A4993" s="101" t="s">
        <v>31</v>
      </c>
      <c r="B4993" s="118" t="s">
        <v>12124</v>
      </c>
      <c r="C4993" s="58" t="s">
        <v>11415</v>
      </c>
      <c r="D4993" s="117">
        <v>97138</v>
      </c>
      <c r="E4993" s="117" t="s">
        <v>56</v>
      </c>
      <c r="F4993" s="83" t="str">
        <f>+VLOOKUP(Tabla2[[#This Row],[Estado]],Catalogos!$I$3:$J$35,2,0)</f>
        <v>Sureste</v>
      </c>
      <c r="G4993" s="117" t="s">
        <v>10841</v>
      </c>
      <c r="H4993" s="117" t="s">
        <v>11408</v>
      </c>
      <c r="I4993" s="117" t="s">
        <v>11409</v>
      </c>
      <c r="J4993" s="117" t="s">
        <v>10154</v>
      </c>
      <c r="K4993" s="117" t="s">
        <v>11201</v>
      </c>
      <c r="L4993" s="58" t="s">
        <v>72</v>
      </c>
      <c r="M4993" s="2" t="s">
        <v>11410</v>
      </c>
    </row>
    <row r="4994" spans="1:13" x14ac:dyDescent="0.25">
      <c r="A4994" s="101" t="s">
        <v>31</v>
      </c>
      <c r="B4994" s="104" t="s">
        <v>9457</v>
      </c>
      <c r="C4994" s="58" t="s">
        <v>11416</v>
      </c>
      <c r="D4994" s="117">
        <v>97314</v>
      </c>
      <c r="E4994" s="117" t="s">
        <v>56</v>
      </c>
      <c r="F4994" s="83" t="str">
        <f>+VLOOKUP(Tabla2[[#This Row],[Estado]],Catalogos!$I$3:$J$35,2,0)</f>
        <v>Sureste</v>
      </c>
      <c r="G4994" s="117" t="s">
        <v>10841</v>
      </c>
      <c r="H4994" s="117" t="s">
        <v>11408</v>
      </c>
      <c r="I4994" s="117" t="s">
        <v>11409</v>
      </c>
      <c r="J4994" s="117" t="s">
        <v>10154</v>
      </c>
      <c r="K4994" s="117" t="s">
        <v>11201</v>
      </c>
      <c r="L4994" s="58" t="s">
        <v>72</v>
      </c>
      <c r="M4994" s="2" t="s">
        <v>11410</v>
      </c>
    </row>
    <row r="4995" spans="1:13" x14ac:dyDescent="0.25">
      <c r="A4995" s="101" t="s">
        <v>31</v>
      </c>
      <c r="B4995" s="104" t="s">
        <v>9457</v>
      </c>
      <c r="C4995" s="58" t="s">
        <v>11417</v>
      </c>
      <c r="D4995" s="117">
        <v>97345</v>
      </c>
      <c r="E4995" s="117" t="s">
        <v>56</v>
      </c>
      <c r="F4995" s="83" t="str">
        <f>+VLOOKUP(Tabla2[[#This Row],[Estado]],Catalogos!$I$3:$J$35,2,0)</f>
        <v>Sureste</v>
      </c>
      <c r="G4995" s="117" t="s">
        <v>10841</v>
      </c>
      <c r="H4995" s="117" t="s">
        <v>11408</v>
      </c>
      <c r="I4995" s="117" t="s">
        <v>11409</v>
      </c>
      <c r="J4995" s="117" t="s">
        <v>10154</v>
      </c>
      <c r="K4995" s="117" t="s">
        <v>11201</v>
      </c>
      <c r="L4995" s="58" t="s">
        <v>72</v>
      </c>
      <c r="M4995" s="2" t="s">
        <v>11410</v>
      </c>
    </row>
    <row r="4996" spans="1:13" x14ac:dyDescent="0.25">
      <c r="A4996" s="101" t="s">
        <v>31</v>
      </c>
      <c r="B4996" s="118" t="s">
        <v>135</v>
      </c>
      <c r="C4996" s="58" t="s">
        <v>11418</v>
      </c>
      <c r="D4996" s="117">
        <v>97134</v>
      </c>
      <c r="E4996" s="117" t="s">
        <v>56</v>
      </c>
      <c r="F4996" s="83" t="str">
        <f>+VLOOKUP(Tabla2[[#This Row],[Estado]],Catalogos!$I$3:$J$35,2,0)</f>
        <v>Sureste</v>
      </c>
      <c r="G4996" s="117" t="s">
        <v>10841</v>
      </c>
      <c r="H4996" s="117" t="s">
        <v>11408</v>
      </c>
      <c r="I4996" s="117" t="s">
        <v>11409</v>
      </c>
      <c r="J4996" s="117" t="s">
        <v>10154</v>
      </c>
      <c r="K4996" s="117" t="s">
        <v>11201</v>
      </c>
      <c r="L4996" s="58" t="s">
        <v>72</v>
      </c>
      <c r="M4996" s="2" t="s">
        <v>11410</v>
      </c>
    </row>
    <row r="4997" spans="1:13" x14ac:dyDescent="0.25">
      <c r="A4997" s="101" t="s">
        <v>31</v>
      </c>
      <c r="B4997" s="104" t="s">
        <v>9457</v>
      </c>
      <c r="C4997" s="58" t="s">
        <v>11419</v>
      </c>
      <c r="D4997" s="117">
        <v>97219</v>
      </c>
      <c r="E4997" s="117" t="s">
        <v>56</v>
      </c>
      <c r="F4997" s="83" t="str">
        <f>+VLOOKUP(Tabla2[[#This Row],[Estado]],Catalogos!$I$3:$J$35,2,0)</f>
        <v>Sureste</v>
      </c>
      <c r="G4997" s="117" t="s">
        <v>10841</v>
      </c>
      <c r="H4997" s="117" t="s">
        <v>11408</v>
      </c>
      <c r="I4997" s="117" t="s">
        <v>11409</v>
      </c>
      <c r="J4997" s="117" t="s">
        <v>10154</v>
      </c>
      <c r="K4997" s="117" t="s">
        <v>11201</v>
      </c>
      <c r="L4997" s="58" t="s">
        <v>72</v>
      </c>
      <c r="M4997" s="2" t="s">
        <v>11410</v>
      </c>
    </row>
    <row r="4998" spans="1:13" x14ac:dyDescent="0.25">
      <c r="A4998" s="101" t="s">
        <v>31</v>
      </c>
      <c r="B4998" s="104" t="s">
        <v>12247</v>
      </c>
      <c r="C4998" s="58" t="s">
        <v>11420</v>
      </c>
      <c r="D4998" s="117">
        <v>97160</v>
      </c>
      <c r="E4998" s="117" t="s">
        <v>56</v>
      </c>
      <c r="F4998" s="83" t="str">
        <f>+VLOOKUP(Tabla2[[#This Row],[Estado]],Catalogos!$I$3:$J$35,2,0)</f>
        <v>Sureste</v>
      </c>
      <c r="G4998" s="117" t="s">
        <v>10841</v>
      </c>
      <c r="H4998" s="117" t="s">
        <v>11408</v>
      </c>
      <c r="I4998" s="117" t="s">
        <v>11409</v>
      </c>
      <c r="J4998" s="117" t="s">
        <v>10154</v>
      </c>
      <c r="K4998" s="117" t="s">
        <v>11201</v>
      </c>
      <c r="L4998" s="58" t="s">
        <v>72</v>
      </c>
      <c r="M4998" s="2" t="s">
        <v>11410</v>
      </c>
    </row>
    <row r="4999" spans="1:13" x14ac:dyDescent="0.25">
      <c r="A4999" s="55" t="s">
        <v>24</v>
      </c>
      <c r="B4999" s="104" t="s">
        <v>165</v>
      </c>
      <c r="C4999" s="56" t="s">
        <v>11428</v>
      </c>
      <c r="D4999" s="83">
        <v>97430</v>
      </c>
      <c r="E4999" s="83" t="s">
        <v>56</v>
      </c>
      <c r="F4999" s="83" t="str">
        <f>+VLOOKUP(Tabla2[[#This Row],[Estado]],Catalogos!$I$3:$J$35,2,0)</f>
        <v>Sureste</v>
      </c>
      <c r="G4999" s="83" t="s">
        <v>11422</v>
      </c>
      <c r="H4999" s="83" t="s">
        <v>11423</v>
      </c>
      <c r="I4999" s="83" t="s">
        <v>11424</v>
      </c>
      <c r="J4999" s="83" t="s">
        <v>401</v>
      </c>
      <c r="K4999" s="83" t="s">
        <v>257</v>
      </c>
      <c r="L4999" s="56" t="s">
        <v>72</v>
      </c>
      <c r="M4999" s="1"/>
    </row>
    <row r="5000" spans="1:13" x14ac:dyDescent="0.25">
      <c r="A5000" s="55" t="s">
        <v>24</v>
      </c>
      <c r="B5000" s="104" t="s">
        <v>165</v>
      </c>
      <c r="C5000" s="56" t="s">
        <v>11429</v>
      </c>
      <c r="D5000" s="83">
        <v>97430</v>
      </c>
      <c r="E5000" s="83" t="s">
        <v>56</v>
      </c>
      <c r="F5000" s="83" t="str">
        <f>+VLOOKUP(Tabla2[[#This Row],[Estado]],Catalogos!$I$3:$J$35,2,0)</f>
        <v>Sureste</v>
      </c>
      <c r="G5000" s="83" t="s">
        <v>11422</v>
      </c>
      <c r="H5000" s="83" t="s">
        <v>11426</v>
      </c>
      <c r="I5000" s="83" t="s">
        <v>11427</v>
      </c>
      <c r="J5000" s="83" t="s">
        <v>401</v>
      </c>
      <c r="K5000" s="83" t="s">
        <v>257</v>
      </c>
      <c r="L5000" s="56" t="s">
        <v>72</v>
      </c>
      <c r="M5000" s="1"/>
    </row>
    <row r="5001" spans="1:13" x14ac:dyDescent="0.25">
      <c r="A5001" s="55" t="s">
        <v>24</v>
      </c>
      <c r="B5001" s="56" t="s">
        <v>165</v>
      </c>
      <c r="C5001" s="56" t="s">
        <v>11434</v>
      </c>
      <c r="D5001" s="56">
        <v>97840</v>
      </c>
      <c r="E5001" s="56" t="s">
        <v>56</v>
      </c>
      <c r="F5001" s="83" t="str">
        <f>+VLOOKUP(Tabla2[[#This Row],[Estado]],Catalogos!$I$3:$J$35,2,0)</f>
        <v>Sureste</v>
      </c>
      <c r="G5001" s="56" t="s">
        <v>11431</v>
      </c>
      <c r="H5001" s="56" t="s">
        <v>11432</v>
      </c>
      <c r="I5001" s="56" t="s">
        <v>11433</v>
      </c>
      <c r="J5001" s="56"/>
      <c r="K5001" s="56" t="s">
        <v>257</v>
      </c>
      <c r="L5001" s="56" t="s">
        <v>72</v>
      </c>
      <c r="M5001" s="1"/>
    </row>
    <row r="5002" spans="1:13" x14ac:dyDescent="0.25">
      <c r="A5002" s="110" t="s">
        <v>24</v>
      </c>
      <c r="B5002" s="83" t="s">
        <v>165</v>
      </c>
      <c r="C5002" s="83" t="s">
        <v>11442</v>
      </c>
      <c r="D5002" s="83">
        <v>97880</v>
      </c>
      <c r="E5002" s="83" t="s">
        <v>56</v>
      </c>
      <c r="F5002" s="83" t="str">
        <f>+VLOOKUP(Tabla2[[#This Row],[Estado]],Catalogos!$I$3:$J$35,2,0)</f>
        <v>Sureste</v>
      </c>
      <c r="G5002" s="83" t="s">
        <v>11436</v>
      </c>
      <c r="H5002" s="83" t="s">
        <v>11437</v>
      </c>
      <c r="I5002" s="83" t="s">
        <v>11438</v>
      </c>
      <c r="J5002" s="83" t="s">
        <v>401</v>
      </c>
      <c r="K5002" s="56" t="s">
        <v>257</v>
      </c>
      <c r="L5002" s="83" t="s">
        <v>72</v>
      </c>
      <c r="M5002" s="16"/>
    </row>
    <row r="5003" spans="1:13" x14ac:dyDescent="0.25">
      <c r="A5003" s="110" t="s">
        <v>24</v>
      </c>
      <c r="B5003" s="83" t="s">
        <v>165</v>
      </c>
      <c r="C5003" s="83" t="s">
        <v>11443</v>
      </c>
      <c r="D5003" s="83">
        <v>97880</v>
      </c>
      <c r="E5003" s="83" t="s">
        <v>56</v>
      </c>
      <c r="F5003" s="83" t="str">
        <f>+VLOOKUP(Tabla2[[#This Row],[Estado]],Catalogos!$I$3:$J$35,2,0)</f>
        <v>Sureste</v>
      </c>
      <c r="G5003" s="83" t="s">
        <v>11436</v>
      </c>
      <c r="H5003" s="83" t="s">
        <v>11440</v>
      </c>
      <c r="I5003" s="83" t="s">
        <v>11441</v>
      </c>
      <c r="J5003" s="83" t="s">
        <v>401</v>
      </c>
      <c r="K5003" s="56" t="s">
        <v>257</v>
      </c>
      <c r="L5003" s="83" t="s">
        <v>72</v>
      </c>
      <c r="M5003" s="16"/>
    </row>
    <row r="5004" spans="1:13" x14ac:dyDescent="0.25">
      <c r="A5004" s="69" t="s">
        <v>24</v>
      </c>
      <c r="B5004" s="83" t="s">
        <v>165</v>
      </c>
      <c r="C5004" s="83" t="s">
        <v>11448</v>
      </c>
      <c r="D5004" s="83">
        <v>97610</v>
      </c>
      <c r="E5004" s="69" t="s">
        <v>56</v>
      </c>
      <c r="F5004" s="83" t="str">
        <f>+VLOOKUP(Tabla2[[#This Row],[Estado]],Catalogos!$I$3:$J$35,2,0)</f>
        <v>Sureste</v>
      </c>
      <c r="G5004" s="56" t="s">
        <v>11445</v>
      </c>
      <c r="H5004" s="56" t="s">
        <v>11446</v>
      </c>
      <c r="I5004" s="56" t="s">
        <v>11447</v>
      </c>
      <c r="J5004" s="56" t="s">
        <v>401</v>
      </c>
      <c r="K5004" s="56" t="s">
        <v>257</v>
      </c>
      <c r="L5004" s="56" t="s">
        <v>72</v>
      </c>
      <c r="M5004" s="1"/>
    </row>
    <row r="5005" spans="1:13" x14ac:dyDescent="0.25">
      <c r="A5005" s="55" t="s">
        <v>24</v>
      </c>
      <c r="B5005" s="56" t="s">
        <v>165</v>
      </c>
      <c r="C5005" s="56" t="s">
        <v>11453</v>
      </c>
      <c r="D5005" s="83">
        <v>97930</v>
      </c>
      <c r="E5005" s="69" t="s">
        <v>56</v>
      </c>
      <c r="F5005" s="83" t="str">
        <f>+VLOOKUP(Tabla2[[#This Row],[Estado]],Catalogos!$I$3:$J$35,2,0)</f>
        <v>Sureste</v>
      </c>
      <c r="G5005" s="56" t="s">
        <v>11450</v>
      </c>
      <c r="H5005" s="56" t="s">
        <v>11451</v>
      </c>
      <c r="I5005" s="56" t="s">
        <v>11452</v>
      </c>
      <c r="J5005" s="56" t="s">
        <v>401</v>
      </c>
      <c r="K5005" s="56" t="s">
        <v>257</v>
      </c>
      <c r="L5005" s="56" t="s">
        <v>72</v>
      </c>
      <c r="M5005" s="19"/>
    </row>
    <row r="5006" spans="1:13" x14ac:dyDescent="0.25">
      <c r="A5006" s="55" t="s">
        <v>24</v>
      </c>
      <c r="B5006" s="56" t="s">
        <v>165</v>
      </c>
      <c r="C5006" s="56" t="s">
        <v>11457</v>
      </c>
      <c r="D5006" s="83">
        <v>97751</v>
      </c>
      <c r="E5006" s="69" t="s">
        <v>56</v>
      </c>
      <c r="F5006" s="83" t="str">
        <f>+VLOOKUP(Tabla2[[#This Row],[Estado]],Catalogos!$I$3:$J$35,2,0)</f>
        <v>Sureste</v>
      </c>
      <c r="G5006" s="56" t="s">
        <v>11455</v>
      </c>
      <c r="H5006" s="56" t="s">
        <v>11456</v>
      </c>
      <c r="I5006" s="56" t="s">
        <v>9234</v>
      </c>
      <c r="J5006" s="56" t="s">
        <v>401</v>
      </c>
      <c r="K5006" s="56" t="s">
        <v>257</v>
      </c>
      <c r="L5006" s="56" t="s">
        <v>72</v>
      </c>
      <c r="M5006" s="19"/>
    </row>
    <row r="5007" spans="1:13" x14ac:dyDescent="0.25">
      <c r="A5007" s="55" t="s">
        <v>24</v>
      </c>
      <c r="B5007" s="56" t="s">
        <v>165</v>
      </c>
      <c r="C5007" s="56" t="s">
        <v>11475</v>
      </c>
      <c r="D5007" s="83">
        <v>97320</v>
      </c>
      <c r="E5007" s="69" t="s">
        <v>56</v>
      </c>
      <c r="F5007" s="83" t="str">
        <f>+VLOOKUP(Tabla2[[#This Row],[Estado]],Catalogos!$I$3:$J$35,2,0)</f>
        <v>Sureste</v>
      </c>
      <c r="G5007" s="56" t="s">
        <v>642</v>
      </c>
      <c r="H5007" s="56" t="s">
        <v>11459</v>
      </c>
      <c r="I5007" s="56" t="s">
        <v>11460</v>
      </c>
      <c r="J5007" s="56"/>
      <c r="K5007" s="56" t="s">
        <v>257</v>
      </c>
      <c r="L5007" s="56" t="s">
        <v>72</v>
      </c>
      <c r="M5007" s="19"/>
    </row>
    <row r="5008" spans="1:13" x14ac:dyDescent="0.25">
      <c r="A5008" s="55" t="s">
        <v>24</v>
      </c>
      <c r="B5008" s="56" t="s">
        <v>165</v>
      </c>
      <c r="C5008" s="56" t="s">
        <v>11476</v>
      </c>
      <c r="D5008" s="83">
        <v>97320</v>
      </c>
      <c r="E5008" s="69" t="s">
        <v>56</v>
      </c>
      <c r="F5008" s="83" t="str">
        <f>+VLOOKUP(Tabla2[[#This Row],[Estado]],Catalogos!$I$3:$J$35,2,0)</f>
        <v>Sureste</v>
      </c>
      <c r="G5008" s="56" t="s">
        <v>642</v>
      </c>
      <c r="H5008" s="56" t="s">
        <v>11462</v>
      </c>
      <c r="I5008" s="56" t="s">
        <v>11463</v>
      </c>
      <c r="J5008" s="56" t="s">
        <v>8980</v>
      </c>
      <c r="K5008" s="56" t="s">
        <v>257</v>
      </c>
      <c r="L5008" s="56" t="s">
        <v>72</v>
      </c>
      <c r="M5008" s="19"/>
    </row>
    <row r="5009" spans="1:13" x14ac:dyDescent="0.25">
      <c r="A5009" s="55" t="s">
        <v>24</v>
      </c>
      <c r="B5009" s="56" t="s">
        <v>165</v>
      </c>
      <c r="C5009" s="56" t="s">
        <v>11477</v>
      </c>
      <c r="D5009" s="83">
        <v>97330</v>
      </c>
      <c r="E5009" s="69" t="s">
        <v>56</v>
      </c>
      <c r="F5009" s="83" t="str">
        <f>+VLOOKUP(Tabla2[[#This Row],[Estado]],Catalogos!$I$3:$J$35,2,0)</f>
        <v>Sureste</v>
      </c>
      <c r="G5009" s="56" t="s">
        <v>642</v>
      </c>
      <c r="H5009" s="56" t="s">
        <v>11465</v>
      </c>
      <c r="I5009" s="56" t="s">
        <v>11466</v>
      </c>
      <c r="J5009" s="56"/>
      <c r="K5009" s="56" t="s">
        <v>257</v>
      </c>
      <c r="L5009" s="56" t="s">
        <v>72</v>
      </c>
      <c r="M5009" s="19"/>
    </row>
    <row r="5010" spans="1:13" x14ac:dyDescent="0.25">
      <c r="A5010" s="56" t="s">
        <v>24</v>
      </c>
      <c r="B5010" s="56" t="s">
        <v>165</v>
      </c>
      <c r="C5010" s="56" t="s">
        <v>9552</v>
      </c>
      <c r="D5010" s="83">
        <v>97320</v>
      </c>
      <c r="E5010" s="69" t="s">
        <v>56</v>
      </c>
      <c r="F5010" s="83" t="str">
        <f>+VLOOKUP(Tabla2[[#This Row],[Estado]],Catalogos!$I$3:$J$35,2,0)</f>
        <v>Sureste</v>
      </c>
      <c r="G5010" s="56" t="s">
        <v>642</v>
      </c>
      <c r="H5010" s="56" t="s">
        <v>11467</v>
      </c>
      <c r="I5010" s="56" t="s">
        <v>11468</v>
      </c>
      <c r="J5010" s="56"/>
      <c r="K5010" s="56" t="s">
        <v>257</v>
      </c>
      <c r="L5010" s="56" t="s">
        <v>72</v>
      </c>
      <c r="M5010" s="19"/>
    </row>
    <row r="5011" spans="1:13" x14ac:dyDescent="0.25">
      <c r="A5011" s="56" t="s">
        <v>24</v>
      </c>
      <c r="B5011" s="56" t="s">
        <v>165</v>
      </c>
      <c r="C5011" s="56" t="s">
        <v>11478</v>
      </c>
      <c r="D5011" s="83">
        <v>97320</v>
      </c>
      <c r="E5011" s="69" t="s">
        <v>56</v>
      </c>
      <c r="F5011" s="83" t="str">
        <f>+VLOOKUP(Tabla2[[#This Row],[Estado]],Catalogos!$I$3:$J$35,2,0)</f>
        <v>Sureste</v>
      </c>
      <c r="G5011" s="56" t="s">
        <v>642</v>
      </c>
      <c r="H5011" s="56" t="s">
        <v>11470</v>
      </c>
      <c r="I5011" s="56" t="s">
        <v>11471</v>
      </c>
      <c r="J5011" s="56" t="s">
        <v>787</v>
      </c>
      <c r="K5011" s="56" t="s">
        <v>257</v>
      </c>
      <c r="L5011" s="56" t="s">
        <v>72</v>
      </c>
      <c r="M5011" s="19"/>
    </row>
    <row r="5012" spans="1:13" x14ac:dyDescent="0.25">
      <c r="A5012" s="56" t="s">
        <v>24</v>
      </c>
      <c r="B5012" s="56" t="s">
        <v>165</v>
      </c>
      <c r="C5012" s="56" t="s">
        <v>11479</v>
      </c>
      <c r="D5012" s="83">
        <v>97320</v>
      </c>
      <c r="E5012" s="69" t="s">
        <v>56</v>
      </c>
      <c r="F5012" s="83" t="str">
        <f>+VLOOKUP(Tabla2[[#This Row],[Estado]],Catalogos!$I$3:$J$35,2,0)</f>
        <v>Sureste</v>
      </c>
      <c r="G5012" s="56" t="s">
        <v>642</v>
      </c>
      <c r="H5012" s="56" t="s">
        <v>11473</v>
      </c>
      <c r="I5012" s="56">
        <v>234</v>
      </c>
      <c r="J5012" s="56" t="s">
        <v>11474</v>
      </c>
      <c r="K5012" s="56" t="s">
        <v>257</v>
      </c>
      <c r="L5012" s="56" t="s">
        <v>72</v>
      </c>
      <c r="M5012" s="19"/>
    </row>
    <row r="5013" spans="1:13" x14ac:dyDescent="0.25">
      <c r="A5013" s="56" t="s">
        <v>24</v>
      </c>
      <c r="B5013" s="56" t="s">
        <v>165</v>
      </c>
      <c r="C5013" s="56" t="s">
        <v>11483</v>
      </c>
      <c r="D5013" s="83">
        <v>97570</v>
      </c>
      <c r="E5013" s="69" t="s">
        <v>56</v>
      </c>
      <c r="F5013" s="83" t="str">
        <f>+VLOOKUP(Tabla2[[#This Row],[Estado]],Catalogos!$I$3:$J$35,2,0)</f>
        <v>Sureste</v>
      </c>
      <c r="G5013" s="56" t="s">
        <v>11481</v>
      </c>
      <c r="H5013" s="56" t="s">
        <v>11482</v>
      </c>
      <c r="I5013" s="56" t="s">
        <v>1170</v>
      </c>
      <c r="J5013" s="56"/>
      <c r="K5013" s="56" t="s">
        <v>257</v>
      </c>
      <c r="L5013" s="56" t="s">
        <v>72</v>
      </c>
      <c r="M5013" s="19"/>
    </row>
    <row r="5014" spans="1:13" x14ac:dyDescent="0.25">
      <c r="A5014" s="56" t="s">
        <v>24</v>
      </c>
      <c r="B5014" s="56" t="s">
        <v>165</v>
      </c>
      <c r="C5014" s="56" t="s">
        <v>11488</v>
      </c>
      <c r="D5014" s="83">
        <v>97690</v>
      </c>
      <c r="E5014" s="69" t="s">
        <v>56</v>
      </c>
      <c r="F5014" s="83" t="str">
        <f>+VLOOKUP(Tabla2[[#This Row],[Estado]],Catalogos!$I$3:$J$35,2,0)</f>
        <v>Sureste</v>
      </c>
      <c r="G5014" s="56" t="s">
        <v>11485</v>
      </c>
      <c r="H5014" s="56" t="s">
        <v>11486</v>
      </c>
      <c r="I5014" s="56" t="s">
        <v>11487</v>
      </c>
      <c r="J5014" s="56" t="s">
        <v>1138</v>
      </c>
      <c r="K5014" s="56" t="s">
        <v>257</v>
      </c>
      <c r="L5014" s="56" t="s">
        <v>72</v>
      </c>
      <c r="M5014" s="19"/>
    </row>
    <row r="5015" spans="1:13" x14ac:dyDescent="0.25">
      <c r="A5015" s="56" t="s">
        <v>24</v>
      </c>
      <c r="B5015" s="56" t="s">
        <v>165</v>
      </c>
      <c r="C5015" s="56" t="s">
        <v>11492</v>
      </c>
      <c r="D5015" s="83">
        <v>97910</v>
      </c>
      <c r="E5015" s="69" t="s">
        <v>56</v>
      </c>
      <c r="F5015" s="83" t="str">
        <f>+VLOOKUP(Tabla2[[#This Row],[Estado]],Catalogos!$I$3:$J$35,2,0)</f>
        <v>Sureste</v>
      </c>
      <c r="G5015" s="56" t="s">
        <v>11490</v>
      </c>
      <c r="H5015" s="56" t="s">
        <v>11451</v>
      </c>
      <c r="I5015" s="56" t="s">
        <v>11491</v>
      </c>
      <c r="J5015" s="56" t="s">
        <v>172</v>
      </c>
      <c r="K5015" s="56" t="s">
        <v>257</v>
      </c>
      <c r="L5015" s="56" t="s">
        <v>72</v>
      </c>
      <c r="M5015" s="19"/>
    </row>
    <row r="5016" spans="1:13" x14ac:dyDescent="0.25">
      <c r="A5016" s="56" t="s">
        <v>24</v>
      </c>
      <c r="B5016" s="56" t="s">
        <v>165</v>
      </c>
      <c r="C5016" s="56" t="s">
        <v>11498</v>
      </c>
      <c r="D5016" s="56">
        <v>97820</v>
      </c>
      <c r="E5016" s="56" t="s">
        <v>56</v>
      </c>
      <c r="F5016" s="83" t="str">
        <f>+VLOOKUP(Tabla2[[#This Row],[Estado]],Catalogos!$I$3:$J$35,2,0)</f>
        <v>Sureste</v>
      </c>
      <c r="G5016" s="56" t="s">
        <v>11494</v>
      </c>
      <c r="H5016" s="56" t="s">
        <v>11495</v>
      </c>
      <c r="I5016" s="56" t="s">
        <v>11496</v>
      </c>
      <c r="J5016" s="56" t="s">
        <v>11497</v>
      </c>
      <c r="K5016" s="56" t="s">
        <v>257</v>
      </c>
      <c r="L5016" s="56" t="s">
        <v>72</v>
      </c>
      <c r="M5016" s="1"/>
    </row>
    <row r="5017" spans="1:13" x14ac:dyDescent="0.25">
      <c r="A5017" s="56" t="s">
        <v>24</v>
      </c>
      <c r="B5017" s="56" t="s">
        <v>165</v>
      </c>
      <c r="C5017" s="56" t="s">
        <v>11506</v>
      </c>
      <c r="D5017" s="56">
        <v>97970</v>
      </c>
      <c r="E5017" s="56" t="s">
        <v>56</v>
      </c>
      <c r="F5017" s="83" t="str">
        <f>+VLOOKUP(Tabla2[[#This Row],[Estado]],Catalogos!$I$3:$J$35,2,0)</f>
        <v>Sureste</v>
      </c>
      <c r="G5017" s="56" t="s">
        <v>11500</v>
      </c>
      <c r="H5017" s="56" t="s">
        <v>11501</v>
      </c>
      <c r="I5017" s="56" t="s">
        <v>11502</v>
      </c>
      <c r="J5017" s="56" t="s">
        <v>401</v>
      </c>
      <c r="K5017" s="56" t="s">
        <v>257</v>
      </c>
      <c r="L5017" s="56" t="s">
        <v>72</v>
      </c>
      <c r="M5017" s="1"/>
    </row>
    <row r="5018" spans="1:13" x14ac:dyDescent="0.25">
      <c r="A5018" s="56" t="s">
        <v>24</v>
      </c>
      <c r="B5018" s="83" t="s">
        <v>165</v>
      </c>
      <c r="C5018" s="56" t="s">
        <v>11507</v>
      </c>
      <c r="D5018" s="56">
        <v>97970</v>
      </c>
      <c r="E5018" s="56" t="s">
        <v>56</v>
      </c>
      <c r="F5018" s="83" t="str">
        <f>+VLOOKUP(Tabla2[[#This Row],[Estado]],Catalogos!$I$3:$J$35,2,0)</f>
        <v>Sureste</v>
      </c>
      <c r="G5018" s="56" t="s">
        <v>11500</v>
      </c>
      <c r="H5018" s="56" t="s">
        <v>11504</v>
      </c>
      <c r="I5018" s="56" t="s">
        <v>11505</v>
      </c>
      <c r="J5018" s="56" t="s">
        <v>401</v>
      </c>
      <c r="K5018" s="56" t="s">
        <v>257</v>
      </c>
      <c r="L5018" s="56" t="s">
        <v>72</v>
      </c>
      <c r="M5018" s="1"/>
    </row>
    <row r="5019" spans="1:13" x14ac:dyDescent="0.25">
      <c r="A5019" s="56" t="s">
        <v>24</v>
      </c>
      <c r="B5019" s="56" t="s">
        <v>165</v>
      </c>
      <c r="C5019" s="56" t="s">
        <v>11512</v>
      </c>
      <c r="D5019" s="56">
        <v>97680</v>
      </c>
      <c r="E5019" s="56" t="s">
        <v>56</v>
      </c>
      <c r="F5019" s="83" t="str">
        <f>+VLOOKUP(Tabla2[[#This Row],[Estado]],Catalogos!$I$3:$J$35,2,0)</f>
        <v>Sureste</v>
      </c>
      <c r="G5019" s="56" t="s">
        <v>11509</v>
      </c>
      <c r="H5019" s="56" t="s">
        <v>11510</v>
      </c>
      <c r="I5019" s="56" t="s">
        <v>11511</v>
      </c>
      <c r="J5019" s="56"/>
      <c r="K5019" s="56" t="s">
        <v>257</v>
      </c>
      <c r="L5019" s="56" t="s">
        <v>72</v>
      </c>
      <c r="M5019" s="1"/>
    </row>
    <row r="5020" spans="1:13" x14ac:dyDescent="0.25">
      <c r="A5020" s="56" t="s">
        <v>24</v>
      </c>
      <c r="B5020" s="56" t="s">
        <v>165</v>
      </c>
      <c r="C5020" s="56" t="s">
        <v>11517</v>
      </c>
      <c r="D5020" s="56">
        <v>97510</v>
      </c>
      <c r="E5020" s="56" t="s">
        <v>56</v>
      </c>
      <c r="F5020" s="83" t="str">
        <f>+VLOOKUP(Tabla2[[#This Row],[Estado]],Catalogos!$I$3:$J$35,2,0)</f>
        <v>Sureste</v>
      </c>
      <c r="G5020" s="56" t="s">
        <v>11514</v>
      </c>
      <c r="H5020" s="56" t="s">
        <v>11515</v>
      </c>
      <c r="I5020" s="56" t="s">
        <v>11516</v>
      </c>
      <c r="J5020" s="56" t="s">
        <v>401</v>
      </c>
      <c r="K5020" s="56" t="s">
        <v>257</v>
      </c>
      <c r="L5020" s="56" t="s">
        <v>72</v>
      </c>
      <c r="M5020" s="1"/>
    </row>
    <row r="5021" spans="1:13" x14ac:dyDescent="0.25">
      <c r="A5021" s="56" t="s">
        <v>24</v>
      </c>
      <c r="B5021" s="56" t="s">
        <v>165</v>
      </c>
      <c r="C5021" s="56" t="s">
        <v>11522</v>
      </c>
      <c r="D5021" s="56">
        <v>97740</v>
      </c>
      <c r="E5021" s="56" t="s">
        <v>56</v>
      </c>
      <c r="F5021" s="83" t="str">
        <f>+VLOOKUP(Tabla2[[#This Row],[Estado]],Catalogos!$I$3:$J$35,2,0)</f>
        <v>Sureste</v>
      </c>
      <c r="G5021" s="56" t="s">
        <v>11519</v>
      </c>
      <c r="H5021" s="56" t="s">
        <v>11520</v>
      </c>
      <c r="I5021" s="56" t="s">
        <v>11521</v>
      </c>
      <c r="J5021" s="56"/>
      <c r="K5021" s="56" t="s">
        <v>257</v>
      </c>
      <c r="L5021" s="56" t="s">
        <v>72</v>
      </c>
      <c r="M5021" s="1"/>
    </row>
    <row r="5022" spans="1:13" x14ac:dyDescent="0.25">
      <c r="A5022" s="56" t="s">
        <v>24</v>
      </c>
      <c r="B5022" s="56" t="s">
        <v>165</v>
      </c>
      <c r="C5022" s="56" t="s">
        <v>11534</v>
      </c>
      <c r="D5022" s="56">
        <v>97860</v>
      </c>
      <c r="E5022" s="56" t="s">
        <v>56</v>
      </c>
      <c r="F5022" s="83" t="str">
        <f>+VLOOKUP(Tabla2[[#This Row],[Estado]],Catalogos!$I$3:$J$35,2,0)</f>
        <v>Sureste</v>
      </c>
      <c r="G5022" s="56" t="s">
        <v>11524</v>
      </c>
      <c r="H5022" s="56" t="s">
        <v>11525</v>
      </c>
      <c r="I5022" s="56" t="s">
        <v>11526</v>
      </c>
      <c r="J5022" s="56" t="s">
        <v>401</v>
      </c>
      <c r="K5022" s="56" t="s">
        <v>257</v>
      </c>
      <c r="L5022" s="56" t="s">
        <v>72</v>
      </c>
      <c r="M5022" s="1"/>
    </row>
    <row r="5023" spans="1:13" x14ac:dyDescent="0.25">
      <c r="A5023" s="56" t="s">
        <v>24</v>
      </c>
      <c r="B5023" s="56" t="s">
        <v>165</v>
      </c>
      <c r="C5023" s="56" t="s">
        <v>11535</v>
      </c>
      <c r="D5023" s="56">
        <v>97860</v>
      </c>
      <c r="E5023" s="56" t="s">
        <v>56</v>
      </c>
      <c r="F5023" s="83" t="str">
        <f>+VLOOKUP(Tabla2[[#This Row],[Estado]],Catalogos!$I$3:$J$35,2,0)</f>
        <v>Sureste</v>
      </c>
      <c r="G5023" s="56" t="s">
        <v>11524</v>
      </c>
      <c r="H5023" s="56" t="s">
        <v>11528</v>
      </c>
      <c r="I5023" s="56" t="s">
        <v>11529</v>
      </c>
      <c r="J5023" s="56"/>
      <c r="K5023" s="56" t="s">
        <v>257</v>
      </c>
      <c r="L5023" s="56" t="s">
        <v>72</v>
      </c>
      <c r="M5023" s="1"/>
    </row>
    <row r="5024" spans="1:13" x14ac:dyDescent="0.25">
      <c r="A5024" s="56" t="s">
        <v>24</v>
      </c>
      <c r="B5024" s="56" t="s">
        <v>165</v>
      </c>
      <c r="C5024" s="56" t="s">
        <v>11536</v>
      </c>
      <c r="D5024" s="56">
        <v>97860</v>
      </c>
      <c r="E5024" s="56" t="s">
        <v>56</v>
      </c>
      <c r="F5024" s="83" t="str">
        <f>+VLOOKUP(Tabla2[[#This Row],[Estado]],Catalogos!$I$3:$J$35,2,0)</f>
        <v>Sureste</v>
      </c>
      <c r="G5024" s="56" t="s">
        <v>11524</v>
      </c>
      <c r="H5024" s="56" t="s">
        <v>11531</v>
      </c>
      <c r="I5024" s="56" t="s">
        <v>172</v>
      </c>
      <c r="J5024" s="56"/>
      <c r="K5024" s="56" t="s">
        <v>257</v>
      </c>
      <c r="L5024" s="56" t="s">
        <v>72</v>
      </c>
      <c r="M5024" s="1"/>
    </row>
    <row r="5025" spans="1:13" x14ac:dyDescent="0.25">
      <c r="A5025" s="56" t="s">
        <v>24</v>
      </c>
      <c r="B5025" s="56" t="s">
        <v>165</v>
      </c>
      <c r="C5025" s="56" t="s">
        <v>11537</v>
      </c>
      <c r="D5025" s="56">
        <v>97860</v>
      </c>
      <c r="E5025" s="56" t="s">
        <v>56</v>
      </c>
      <c r="F5025" s="83" t="str">
        <f>+VLOOKUP(Tabla2[[#This Row],[Estado]],Catalogos!$I$3:$J$35,2,0)</f>
        <v>Sureste</v>
      </c>
      <c r="G5025" s="56" t="s">
        <v>11524</v>
      </c>
      <c r="H5025" s="56" t="s">
        <v>11533</v>
      </c>
      <c r="I5025" s="56">
        <v>161</v>
      </c>
      <c r="J5025" s="56" t="s">
        <v>401</v>
      </c>
      <c r="K5025" s="56" t="s">
        <v>257</v>
      </c>
      <c r="L5025" s="56" t="s">
        <v>72</v>
      </c>
      <c r="M5025" s="1"/>
    </row>
    <row r="5026" spans="1:13" x14ac:dyDescent="0.25">
      <c r="A5026" s="56" t="s">
        <v>24</v>
      </c>
      <c r="B5026" s="56" t="s">
        <v>165</v>
      </c>
      <c r="C5026" s="56" t="s">
        <v>11542</v>
      </c>
      <c r="D5026" s="56">
        <v>97470</v>
      </c>
      <c r="E5026" s="56" t="s">
        <v>56</v>
      </c>
      <c r="F5026" s="83" t="str">
        <f>+VLOOKUP(Tabla2[[#This Row],[Estado]],Catalogos!$I$3:$J$35,2,0)</f>
        <v>Sureste</v>
      </c>
      <c r="G5026" s="56" t="s">
        <v>11539</v>
      </c>
      <c r="H5026" s="56" t="s">
        <v>11540</v>
      </c>
      <c r="I5026" s="56" t="s">
        <v>10376</v>
      </c>
      <c r="J5026" s="56" t="s">
        <v>11541</v>
      </c>
      <c r="K5026" s="56" t="s">
        <v>257</v>
      </c>
      <c r="L5026" s="56" t="s">
        <v>72</v>
      </c>
      <c r="M5026" s="1"/>
    </row>
    <row r="5027" spans="1:13" x14ac:dyDescent="0.25">
      <c r="A5027" s="56" t="s">
        <v>24</v>
      </c>
      <c r="B5027" s="56" t="s">
        <v>165</v>
      </c>
      <c r="C5027" s="56" t="s">
        <v>9641</v>
      </c>
      <c r="D5027" s="56">
        <v>97700</v>
      </c>
      <c r="E5027" s="56" t="s">
        <v>56</v>
      </c>
      <c r="F5027" s="83" t="str">
        <f>+VLOOKUP(Tabla2[[#This Row],[Estado]],Catalogos!$I$3:$J$35,2,0)</f>
        <v>Sureste</v>
      </c>
      <c r="G5027" s="56" t="s">
        <v>11544</v>
      </c>
      <c r="H5027" s="56" t="s">
        <v>11545</v>
      </c>
      <c r="I5027" s="56" t="s">
        <v>11546</v>
      </c>
      <c r="J5027" s="56" t="s">
        <v>401</v>
      </c>
      <c r="K5027" s="56" t="s">
        <v>257</v>
      </c>
      <c r="L5027" s="56" t="s">
        <v>72</v>
      </c>
      <c r="M5027" s="1"/>
    </row>
    <row r="5028" spans="1:13" x14ac:dyDescent="0.25">
      <c r="A5028" s="56" t="s">
        <v>24</v>
      </c>
      <c r="B5028" s="56" t="s">
        <v>165</v>
      </c>
      <c r="C5028" s="56" t="s">
        <v>11567</v>
      </c>
      <c r="D5028" s="56">
        <v>97700</v>
      </c>
      <c r="E5028" s="56" t="s">
        <v>56</v>
      </c>
      <c r="F5028" s="83" t="str">
        <f>+VLOOKUP(Tabla2[[#This Row],[Estado]],Catalogos!$I$3:$J$35,2,0)</f>
        <v>Sureste</v>
      </c>
      <c r="G5028" s="56" t="s">
        <v>11544</v>
      </c>
      <c r="H5028" s="56" t="s">
        <v>11548</v>
      </c>
      <c r="I5028" s="56" t="s">
        <v>11549</v>
      </c>
      <c r="J5028" s="56" t="s">
        <v>11550</v>
      </c>
      <c r="K5028" s="56" t="s">
        <v>257</v>
      </c>
      <c r="L5028" s="56" t="s">
        <v>72</v>
      </c>
      <c r="M5028" s="1"/>
    </row>
    <row r="5029" spans="1:13" x14ac:dyDescent="0.25">
      <c r="A5029" s="56" t="s">
        <v>24</v>
      </c>
      <c r="B5029" s="56" t="s">
        <v>165</v>
      </c>
      <c r="C5029" s="56" t="s">
        <v>11568</v>
      </c>
      <c r="D5029" s="56">
        <v>97700</v>
      </c>
      <c r="E5029" s="56" t="s">
        <v>56</v>
      </c>
      <c r="F5029" s="83" t="str">
        <f>+VLOOKUP(Tabla2[[#This Row],[Estado]],Catalogos!$I$3:$J$35,2,0)</f>
        <v>Sureste</v>
      </c>
      <c r="G5029" s="56" t="s">
        <v>11544</v>
      </c>
      <c r="H5029" s="56" t="s">
        <v>11552</v>
      </c>
      <c r="I5029" s="56" t="s">
        <v>11553</v>
      </c>
      <c r="J5029" s="56" t="s">
        <v>401</v>
      </c>
      <c r="K5029" s="56" t="s">
        <v>257</v>
      </c>
      <c r="L5029" s="56" t="s">
        <v>72</v>
      </c>
      <c r="M5029" s="1"/>
    </row>
    <row r="5030" spans="1:13" x14ac:dyDescent="0.25">
      <c r="A5030" s="56" t="s">
        <v>24</v>
      </c>
      <c r="B5030" s="56" t="s">
        <v>165</v>
      </c>
      <c r="C5030" s="56" t="s">
        <v>11569</v>
      </c>
      <c r="D5030" s="56">
        <v>97700</v>
      </c>
      <c r="E5030" s="56" t="s">
        <v>56</v>
      </c>
      <c r="F5030" s="83" t="str">
        <f>+VLOOKUP(Tabla2[[#This Row],[Estado]],Catalogos!$I$3:$J$35,2,0)</f>
        <v>Sureste</v>
      </c>
      <c r="G5030" s="56" t="s">
        <v>11544</v>
      </c>
      <c r="H5030" s="56" t="s">
        <v>11555</v>
      </c>
      <c r="I5030" s="56" t="s">
        <v>11556</v>
      </c>
      <c r="J5030" s="56"/>
      <c r="K5030" s="56" t="s">
        <v>257</v>
      </c>
      <c r="L5030" s="56" t="s">
        <v>72</v>
      </c>
      <c r="M5030" s="1"/>
    </row>
    <row r="5031" spans="1:13" x14ac:dyDescent="0.25">
      <c r="A5031" s="56" t="s">
        <v>24</v>
      </c>
      <c r="B5031" s="56" t="s">
        <v>165</v>
      </c>
      <c r="C5031" s="56" t="s">
        <v>11570</v>
      </c>
      <c r="D5031" s="56">
        <v>97700</v>
      </c>
      <c r="E5031" s="56" t="s">
        <v>56</v>
      </c>
      <c r="F5031" s="83" t="str">
        <f>+VLOOKUP(Tabla2[[#This Row],[Estado]],Catalogos!$I$3:$J$35,2,0)</f>
        <v>Sureste</v>
      </c>
      <c r="G5031" s="56" t="s">
        <v>11544</v>
      </c>
      <c r="H5031" s="56" t="s">
        <v>11558</v>
      </c>
      <c r="I5031" s="56" t="s">
        <v>11559</v>
      </c>
      <c r="J5031" s="56" t="s">
        <v>401</v>
      </c>
      <c r="K5031" s="56" t="s">
        <v>257</v>
      </c>
      <c r="L5031" s="56" t="s">
        <v>72</v>
      </c>
      <c r="M5031" s="1"/>
    </row>
    <row r="5032" spans="1:13" x14ac:dyDescent="0.25">
      <c r="A5032" s="56" t="s">
        <v>24</v>
      </c>
      <c r="B5032" s="56" t="s">
        <v>165</v>
      </c>
      <c r="C5032" s="56" t="s">
        <v>11571</v>
      </c>
      <c r="D5032" s="56">
        <v>97702</v>
      </c>
      <c r="E5032" s="56" t="s">
        <v>56</v>
      </c>
      <c r="F5032" s="83" t="str">
        <f>+VLOOKUP(Tabla2[[#This Row],[Estado]],Catalogos!$I$3:$J$35,2,0)</f>
        <v>Sureste</v>
      </c>
      <c r="G5032" s="56" t="s">
        <v>11544</v>
      </c>
      <c r="H5032" s="56" t="s">
        <v>11561</v>
      </c>
      <c r="I5032" s="56" t="s">
        <v>11562</v>
      </c>
      <c r="J5032" s="56" t="s">
        <v>11563</v>
      </c>
      <c r="K5032" s="56" t="s">
        <v>257</v>
      </c>
      <c r="L5032" s="56" t="s">
        <v>72</v>
      </c>
      <c r="M5032" s="1"/>
    </row>
    <row r="5033" spans="1:13" x14ac:dyDescent="0.25">
      <c r="A5033" s="56" t="s">
        <v>24</v>
      </c>
      <c r="B5033" s="56" t="s">
        <v>165</v>
      </c>
      <c r="C5033" s="56" t="s">
        <v>11572</v>
      </c>
      <c r="D5033" s="56">
        <v>97703</v>
      </c>
      <c r="E5033" s="56" t="s">
        <v>56</v>
      </c>
      <c r="F5033" s="83" t="str">
        <f>+VLOOKUP(Tabla2[[#This Row],[Estado]],Catalogos!$I$3:$J$35,2,0)</f>
        <v>Sureste</v>
      </c>
      <c r="G5033" s="56" t="s">
        <v>11544</v>
      </c>
      <c r="H5033" s="56" t="s">
        <v>11565</v>
      </c>
      <c r="I5033" s="56">
        <v>229</v>
      </c>
      <c r="J5033" s="56" t="s">
        <v>11566</v>
      </c>
      <c r="K5033" s="56" t="s">
        <v>257</v>
      </c>
      <c r="L5033" s="56" t="s">
        <v>72</v>
      </c>
      <c r="M5033" s="1"/>
    </row>
    <row r="5034" spans="1:13" x14ac:dyDescent="0.25">
      <c r="A5034" s="56" t="s">
        <v>24</v>
      </c>
      <c r="B5034" s="56" t="s">
        <v>165</v>
      </c>
      <c r="C5034" s="56" t="s">
        <v>11576</v>
      </c>
      <c r="D5034" s="56">
        <v>97960</v>
      </c>
      <c r="E5034" s="56" t="s">
        <v>56</v>
      </c>
      <c r="F5034" s="83" t="str">
        <f>+VLOOKUP(Tabla2[[#This Row],[Estado]],Catalogos!$I$3:$J$35,2,0)</f>
        <v>Sureste</v>
      </c>
      <c r="G5034" s="56" t="s">
        <v>11574</v>
      </c>
      <c r="H5034" s="56" t="s">
        <v>11575</v>
      </c>
      <c r="I5034" s="56" t="s">
        <v>172</v>
      </c>
      <c r="J5034" s="56" t="s">
        <v>401</v>
      </c>
      <c r="K5034" s="56" t="s">
        <v>257</v>
      </c>
      <c r="L5034" s="56" t="s">
        <v>72</v>
      </c>
      <c r="M5034" s="1"/>
    </row>
    <row r="5035" spans="1:13" x14ac:dyDescent="0.25">
      <c r="A5035" s="56" t="s">
        <v>24</v>
      </c>
      <c r="B5035" s="56" t="s">
        <v>165</v>
      </c>
      <c r="C5035" s="56" t="s">
        <v>11594</v>
      </c>
      <c r="D5035" s="56">
        <v>97390</v>
      </c>
      <c r="E5035" s="56" t="s">
        <v>56</v>
      </c>
      <c r="F5035" s="83" t="str">
        <f>+VLOOKUP(Tabla2[[#This Row],[Estado]],Catalogos!$I$3:$J$35,2,0)</f>
        <v>Sureste</v>
      </c>
      <c r="G5035" s="56" t="s">
        <v>11578</v>
      </c>
      <c r="H5035" s="56" t="s">
        <v>10785</v>
      </c>
      <c r="I5035" s="56" t="s">
        <v>11579</v>
      </c>
      <c r="J5035" s="56"/>
      <c r="K5035" s="56" t="s">
        <v>257</v>
      </c>
      <c r="L5035" s="56" t="s">
        <v>72</v>
      </c>
      <c r="M5035" s="1"/>
    </row>
    <row r="5036" spans="1:13" x14ac:dyDescent="0.25">
      <c r="A5036" s="56" t="s">
        <v>24</v>
      </c>
      <c r="B5036" s="56" t="s">
        <v>165</v>
      </c>
      <c r="C5036" s="56" t="s">
        <v>11595</v>
      </c>
      <c r="D5036" s="56">
        <v>97390</v>
      </c>
      <c r="E5036" s="56" t="s">
        <v>56</v>
      </c>
      <c r="F5036" s="83" t="str">
        <f>+VLOOKUP(Tabla2[[#This Row],[Estado]],Catalogos!$I$3:$J$35,2,0)</f>
        <v>Sureste</v>
      </c>
      <c r="G5036" s="56" t="s">
        <v>11578</v>
      </c>
      <c r="H5036" s="56" t="s">
        <v>11581</v>
      </c>
      <c r="I5036" s="56" t="s">
        <v>11582</v>
      </c>
      <c r="J5036" s="56"/>
      <c r="K5036" s="56" t="s">
        <v>257</v>
      </c>
      <c r="L5036" s="56" t="s">
        <v>72</v>
      </c>
      <c r="M5036" s="1"/>
    </row>
    <row r="5037" spans="1:13" x14ac:dyDescent="0.25">
      <c r="A5037" s="56" t="s">
        <v>24</v>
      </c>
      <c r="B5037" s="56" t="s">
        <v>165</v>
      </c>
      <c r="C5037" s="56" t="s">
        <v>11596</v>
      </c>
      <c r="D5037" s="56">
        <v>97390</v>
      </c>
      <c r="E5037" s="56" t="s">
        <v>56</v>
      </c>
      <c r="F5037" s="83" t="str">
        <f>+VLOOKUP(Tabla2[[#This Row],[Estado]],Catalogos!$I$3:$J$35,2,0)</f>
        <v>Sureste</v>
      </c>
      <c r="G5037" s="56" t="s">
        <v>11578</v>
      </c>
      <c r="H5037" s="56" t="s">
        <v>11584</v>
      </c>
      <c r="I5037" s="56" t="s">
        <v>11585</v>
      </c>
      <c r="J5037" s="56" t="s">
        <v>4048</v>
      </c>
      <c r="K5037" s="56" t="s">
        <v>257</v>
      </c>
      <c r="L5037" s="56" t="s">
        <v>72</v>
      </c>
      <c r="M5037" s="1"/>
    </row>
    <row r="5038" spans="1:13" x14ac:dyDescent="0.25">
      <c r="A5038" s="56" t="s">
        <v>24</v>
      </c>
      <c r="B5038" s="56" t="s">
        <v>165</v>
      </c>
      <c r="C5038" s="56" t="s">
        <v>11597</v>
      </c>
      <c r="D5038" s="56">
        <v>97390</v>
      </c>
      <c r="E5038" s="56" t="s">
        <v>56</v>
      </c>
      <c r="F5038" s="83" t="str">
        <f>+VLOOKUP(Tabla2[[#This Row],[Estado]],Catalogos!$I$3:$J$35,2,0)</f>
        <v>Sureste</v>
      </c>
      <c r="G5038" s="56" t="s">
        <v>11578</v>
      </c>
      <c r="H5038" s="56" t="s">
        <v>11587</v>
      </c>
      <c r="I5038" s="56" t="s">
        <v>11588</v>
      </c>
      <c r="J5038" s="56" t="s">
        <v>11589</v>
      </c>
      <c r="K5038" s="56" t="s">
        <v>257</v>
      </c>
      <c r="L5038" s="56" t="s">
        <v>72</v>
      </c>
      <c r="M5038" s="1"/>
    </row>
    <row r="5039" spans="1:13" x14ac:dyDescent="0.25">
      <c r="A5039" s="56" t="s">
        <v>24</v>
      </c>
      <c r="B5039" s="56" t="s">
        <v>165</v>
      </c>
      <c r="C5039" s="56" t="s">
        <v>11598</v>
      </c>
      <c r="D5039" s="56">
        <v>97392</v>
      </c>
      <c r="E5039" s="56" t="s">
        <v>56</v>
      </c>
      <c r="F5039" s="83" t="str">
        <f>+VLOOKUP(Tabla2[[#This Row],[Estado]],Catalogos!$I$3:$J$35,2,0)</f>
        <v>Sureste</v>
      </c>
      <c r="G5039" s="56" t="s">
        <v>11578</v>
      </c>
      <c r="H5039" s="56" t="s">
        <v>11591</v>
      </c>
      <c r="I5039" s="56" t="s">
        <v>11592</v>
      </c>
      <c r="J5039" s="56" t="s">
        <v>11593</v>
      </c>
      <c r="K5039" s="56" t="s">
        <v>257</v>
      </c>
      <c r="L5039" s="56" t="s">
        <v>72</v>
      </c>
      <c r="M5039" s="1"/>
    </row>
    <row r="5040" spans="1:13" x14ac:dyDescent="0.25">
      <c r="A5040" s="56" t="s">
        <v>24</v>
      </c>
      <c r="B5040" s="56" t="s">
        <v>165</v>
      </c>
      <c r="C5040" s="56" t="s">
        <v>11624</v>
      </c>
      <c r="D5040" s="56">
        <v>97780</v>
      </c>
      <c r="E5040" s="56" t="s">
        <v>56</v>
      </c>
      <c r="F5040" s="83" t="str">
        <f>+VLOOKUP(Tabla2[[#This Row],[Estado]],Catalogos!$I$3:$J$35,2,0)</f>
        <v>Sureste</v>
      </c>
      <c r="G5040" s="56" t="s">
        <v>11600</v>
      </c>
      <c r="H5040" s="56" t="s">
        <v>11601</v>
      </c>
      <c r="I5040" s="56" t="s">
        <v>172</v>
      </c>
      <c r="J5040" s="56" t="s">
        <v>401</v>
      </c>
      <c r="K5040" s="56" t="s">
        <v>257</v>
      </c>
      <c r="L5040" s="56" t="s">
        <v>72</v>
      </c>
      <c r="M5040" s="1"/>
    </row>
    <row r="5041" spans="1:13" x14ac:dyDescent="0.25">
      <c r="A5041" s="56" t="s">
        <v>24</v>
      </c>
      <c r="B5041" s="56" t="s">
        <v>165</v>
      </c>
      <c r="C5041" s="56" t="s">
        <v>2547</v>
      </c>
      <c r="D5041" s="56">
        <v>97780</v>
      </c>
      <c r="E5041" s="56" t="s">
        <v>56</v>
      </c>
      <c r="F5041" s="83" t="str">
        <f>+VLOOKUP(Tabla2[[#This Row],[Estado]],Catalogos!$I$3:$J$35,2,0)</f>
        <v>Sureste</v>
      </c>
      <c r="G5041" s="56" t="s">
        <v>11600</v>
      </c>
      <c r="H5041" s="56" t="s">
        <v>11603</v>
      </c>
      <c r="I5041" s="56" t="s">
        <v>11604</v>
      </c>
      <c r="J5041" s="56" t="s">
        <v>401</v>
      </c>
      <c r="K5041" s="56" t="s">
        <v>257</v>
      </c>
      <c r="L5041" s="56" t="s">
        <v>72</v>
      </c>
      <c r="M5041" s="1"/>
    </row>
    <row r="5042" spans="1:13" x14ac:dyDescent="0.25">
      <c r="A5042" s="56" t="s">
        <v>24</v>
      </c>
      <c r="B5042" s="56" t="s">
        <v>165</v>
      </c>
      <c r="C5042" s="56" t="s">
        <v>11625</v>
      </c>
      <c r="D5042" s="56">
        <v>97780</v>
      </c>
      <c r="E5042" s="56" t="s">
        <v>56</v>
      </c>
      <c r="F5042" s="83" t="str">
        <f>+VLOOKUP(Tabla2[[#This Row],[Estado]],Catalogos!$I$3:$J$35,2,0)</f>
        <v>Sureste</v>
      </c>
      <c r="G5042" s="56" t="s">
        <v>11600</v>
      </c>
      <c r="H5042" s="56" t="s">
        <v>11606</v>
      </c>
      <c r="I5042" s="56" t="s">
        <v>11607</v>
      </c>
      <c r="J5042" s="56" t="s">
        <v>891</v>
      </c>
      <c r="K5042" s="56" t="s">
        <v>257</v>
      </c>
      <c r="L5042" s="56" t="s">
        <v>72</v>
      </c>
      <c r="M5042" s="1"/>
    </row>
    <row r="5043" spans="1:13" x14ac:dyDescent="0.25">
      <c r="A5043" s="56" t="s">
        <v>24</v>
      </c>
      <c r="B5043" s="56" t="s">
        <v>165</v>
      </c>
      <c r="C5043" s="56" t="s">
        <v>7967</v>
      </c>
      <c r="D5043" s="56">
        <v>97780</v>
      </c>
      <c r="E5043" s="56" t="s">
        <v>56</v>
      </c>
      <c r="F5043" s="83" t="str">
        <f>+VLOOKUP(Tabla2[[#This Row],[Estado]],Catalogos!$I$3:$J$35,2,0)</f>
        <v>Sureste</v>
      </c>
      <c r="G5043" s="56" t="s">
        <v>11600</v>
      </c>
      <c r="H5043" s="56" t="s">
        <v>11609</v>
      </c>
      <c r="I5043" s="56" t="s">
        <v>11610</v>
      </c>
      <c r="J5043" s="56" t="s">
        <v>401</v>
      </c>
      <c r="K5043" s="56" t="s">
        <v>257</v>
      </c>
      <c r="L5043" s="56" t="s">
        <v>72</v>
      </c>
      <c r="M5043" s="1"/>
    </row>
    <row r="5044" spans="1:13" x14ac:dyDescent="0.25">
      <c r="A5044" s="56" t="s">
        <v>24</v>
      </c>
      <c r="B5044" s="56" t="s">
        <v>165</v>
      </c>
      <c r="C5044" s="56" t="s">
        <v>11626</v>
      </c>
      <c r="D5044" s="56">
        <v>97780</v>
      </c>
      <c r="E5044" s="56" t="s">
        <v>56</v>
      </c>
      <c r="F5044" s="83" t="str">
        <f>+VLOOKUP(Tabla2[[#This Row],[Estado]],Catalogos!$I$3:$J$35,2,0)</f>
        <v>Sureste</v>
      </c>
      <c r="G5044" s="56" t="s">
        <v>11600</v>
      </c>
      <c r="H5044" s="56" t="s">
        <v>11612</v>
      </c>
      <c r="I5044" s="56" t="s">
        <v>11613</v>
      </c>
      <c r="J5044" s="56" t="s">
        <v>9903</v>
      </c>
      <c r="K5044" s="56" t="s">
        <v>257</v>
      </c>
      <c r="L5044" s="56" t="s">
        <v>72</v>
      </c>
      <c r="M5044" s="1"/>
    </row>
    <row r="5045" spans="1:13" x14ac:dyDescent="0.25">
      <c r="A5045" s="56" t="s">
        <v>24</v>
      </c>
      <c r="B5045" s="56" t="s">
        <v>165</v>
      </c>
      <c r="C5045" s="56" t="s">
        <v>11627</v>
      </c>
      <c r="D5045" s="56">
        <v>97780</v>
      </c>
      <c r="E5045" s="56" t="s">
        <v>56</v>
      </c>
      <c r="F5045" s="83" t="str">
        <f>+VLOOKUP(Tabla2[[#This Row],[Estado]],Catalogos!$I$3:$J$35,2,0)</f>
        <v>Sureste</v>
      </c>
      <c r="G5045" s="56" t="s">
        <v>11600</v>
      </c>
      <c r="H5045" s="56" t="s">
        <v>11615</v>
      </c>
      <c r="I5045" s="56" t="s">
        <v>11616</v>
      </c>
      <c r="J5045" s="56" t="s">
        <v>401</v>
      </c>
      <c r="K5045" s="56" t="s">
        <v>257</v>
      </c>
      <c r="L5045" s="56" t="s">
        <v>72</v>
      </c>
      <c r="M5045" s="1"/>
    </row>
    <row r="5046" spans="1:13" x14ac:dyDescent="0.25">
      <c r="A5046" s="56" t="s">
        <v>24</v>
      </c>
      <c r="B5046" s="56" t="s">
        <v>165</v>
      </c>
      <c r="C5046" s="56" t="s">
        <v>11628</v>
      </c>
      <c r="D5046" s="56">
        <v>97780</v>
      </c>
      <c r="E5046" s="56" t="s">
        <v>56</v>
      </c>
      <c r="F5046" s="83" t="str">
        <f>+VLOOKUP(Tabla2[[#This Row],[Estado]],Catalogos!$I$3:$J$35,2,0)</f>
        <v>Sureste</v>
      </c>
      <c r="G5046" s="56" t="s">
        <v>11600</v>
      </c>
      <c r="H5046" s="56" t="s">
        <v>11618</v>
      </c>
      <c r="I5046" s="56" t="s">
        <v>11619</v>
      </c>
      <c r="J5046" s="56" t="s">
        <v>11620</v>
      </c>
      <c r="K5046" s="56" t="s">
        <v>257</v>
      </c>
      <c r="L5046" s="56" t="s">
        <v>72</v>
      </c>
      <c r="M5046" s="1"/>
    </row>
    <row r="5047" spans="1:13" x14ac:dyDescent="0.25">
      <c r="A5047" s="56" t="s">
        <v>24</v>
      </c>
      <c r="B5047" s="56" t="s">
        <v>165</v>
      </c>
      <c r="C5047" s="56" t="s">
        <v>9982</v>
      </c>
      <c r="D5047" s="56">
        <v>97780</v>
      </c>
      <c r="E5047" s="56" t="s">
        <v>56</v>
      </c>
      <c r="F5047" s="83" t="str">
        <f>+VLOOKUP(Tabla2[[#This Row],[Estado]],Catalogos!$I$3:$J$35,2,0)</f>
        <v>Sureste</v>
      </c>
      <c r="G5047" s="56" t="s">
        <v>11600</v>
      </c>
      <c r="H5047" s="56" t="s">
        <v>11622</v>
      </c>
      <c r="I5047" s="56" t="s">
        <v>11623</v>
      </c>
      <c r="J5047" s="56" t="s">
        <v>401</v>
      </c>
      <c r="K5047" s="56" t="s">
        <v>257</v>
      </c>
      <c r="L5047" s="56" t="s">
        <v>72</v>
      </c>
      <c r="M5047" s="1"/>
    </row>
    <row r="5048" spans="1:13" x14ac:dyDescent="0.25">
      <c r="A5048" s="56" t="s">
        <v>26</v>
      </c>
      <c r="B5048" s="56" t="s">
        <v>165</v>
      </c>
      <c r="C5048" s="56" t="s">
        <v>12867</v>
      </c>
      <c r="D5048" s="56">
        <v>99000</v>
      </c>
      <c r="E5048" s="56" t="s">
        <v>57</v>
      </c>
      <c r="F5048" s="83" t="str">
        <f>+VLOOKUP(Tabla2[[#This Row],[Estado]],Catalogos!$I$3:$J$35,2,0)</f>
        <v>Bajío</v>
      </c>
      <c r="G5048" s="56" t="s">
        <v>12868</v>
      </c>
      <c r="H5048" s="56" t="s">
        <v>12869</v>
      </c>
      <c r="I5048" s="56" t="s">
        <v>12870</v>
      </c>
      <c r="J5048" s="56" t="s">
        <v>401</v>
      </c>
      <c r="K5048" s="56">
        <v>4939321129</v>
      </c>
      <c r="L5048" s="56" t="s">
        <v>3</v>
      </c>
      <c r="M5048" s="1"/>
    </row>
    <row r="5049" spans="1:13" x14ac:dyDescent="0.25">
      <c r="A5049" s="56" t="s">
        <v>29</v>
      </c>
      <c r="B5049" s="56" t="s">
        <v>29</v>
      </c>
      <c r="C5049" s="56" t="s">
        <v>11634</v>
      </c>
      <c r="D5049" s="56">
        <v>98065</v>
      </c>
      <c r="E5049" s="56" t="s">
        <v>57</v>
      </c>
      <c r="F5049" s="83" t="str">
        <f>+VLOOKUP(Tabla2[[#This Row],[Estado]],Catalogos!$I$3:$J$35,2,0)</f>
        <v>Bajío</v>
      </c>
      <c r="G5049" s="56" t="s">
        <v>11630</v>
      </c>
      <c r="H5049" s="56" t="s">
        <v>11631</v>
      </c>
      <c r="I5049" s="56" t="s">
        <v>11632</v>
      </c>
      <c r="J5049" s="56" t="s">
        <v>11633</v>
      </c>
      <c r="K5049" s="56" t="s">
        <v>150</v>
      </c>
      <c r="L5049" s="56" t="s">
        <v>72</v>
      </c>
      <c r="M5049" s="1"/>
    </row>
    <row r="5050" spans="1:13" x14ac:dyDescent="0.25">
      <c r="A5050" s="56" t="s">
        <v>26</v>
      </c>
      <c r="B5050" s="56" t="s">
        <v>165</v>
      </c>
      <c r="C5050" s="56" t="s">
        <v>12871</v>
      </c>
      <c r="D5050" s="56">
        <v>98619</v>
      </c>
      <c r="E5050" s="56" t="s">
        <v>57</v>
      </c>
      <c r="F5050" s="83" t="str">
        <f>+VLOOKUP(Tabla2[[#This Row],[Estado]],Catalogos!$I$3:$J$35,2,0)</f>
        <v>Bajío</v>
      </c>
      <c r="G5050" s="56" t="s">
        <v>5389</v>
      </c>
      <c r="H5050" s="56" t="s">
        <v>11636</v>
      </c>
      <c r="I5050" s="56" t="s">
        <v>1942</v>
      </c>
      <c r="J5050" s="56" t="s">
        <v>11637</v>
      </c>
      <c r="K5050" s="56" t="s">
        <v>11638</v>
      </c>
      <c r="L5050" s="56" t="s">
        <v>6480</v>
      </c>
      <c r="M5050" s="1"/>
    </row>
    <row r="5051" spans="1:13" x14ac:dyDescent="0.25">
      <c r="A5051" s="56" t="s">
        <v>26</v>
      </c>
      <c r="B5051" s="56" t="s">
        <v>165</v>
      </c>
      <c r="C5051" s="56" t="s">
        <v>11639</v>
      </c>
      <c r="D5051" s="56">
        <v>98619</v>
      </c>
      <c r="E5051" s="56" t="s">
        <v>57</v>
      </c>
      <c r="F5051" s="83" t="str">
        <f>+VLOOKUP(Tabla2[[#This Row],[Estado]],Catalogos!$I$3:$J$35,2,0)</f>
        <v>Bajío</v>
      </c>
      <c r="G5051" s="56" t="s">
        <v>5389</v>
      </c>
      <c r="H5051" s="56" t="s">
        <v>11640</v>
      </c>
      <c r="I5051" s="56" t="s">
        <v>2793</v>
      </c>
      <c r="J5051" s="56" t="s">
        <v>11637</v>
      </c>
      <c r="K5051" s="56" t="s">
        <v>11641</v>
      </c>
      <c r="L5051" s="56" t="s">
        <v>6480</v>
      </c>
      <c r="M5051" s="1"/>
    </row>
    <row r="5052" spans="1:13" x14ac:dyDescent="0.25">
      <c r="A5052" s="56" t="s">
        <v>29</v>
      </c>
      <c r="B5052" s="56" t="s">
        <v>29</v>
      </c>
      <c r="C5052" s="56" t="s">
        <v>11646</v>
      </c>
      <c r="D5052" s="56">
        <v>98619</v>
      </c>
      <c r="E5052" s="56" t="s">
        <v>57</v>
      </c>
      <c r="F5052" s="83" t="str">
        <f>+VLOOKUP(Tabla2[[#This Row],[Estado]],Catalogos!$I$3:$J$35,2,0)</f>
        <v>Bajío</v>
      </c>
      <c r="G5052" s="56" t="s">
        <v>5389</v>
      </c>
      <c r="H5052" s="56" t="s">
        <v>11643</v>
      </c>
      <c r="I5052" s="56" t="s">
        <v>11644</v>
      </c>
      <c r="J5052" s="56" t="s">
        <v>11645</v>
      </c>
      <c r="K5052" s="56" t="s">
        <v>150</v>
      </c>
      <c r="L5052" s="56" t="s">
        <v>72</v>
      </c>
      <c r="M5052" s="1"/>
    </row>
    <row r="5053" spans="1:13" x14ac:dyDescent="0.25">
      <c r="A5053" s="56" t="s">
        <v>31</v>
      </c>
      <c r="B5053" s="56" t="s">
        <v>11927</v>
      </c>
      <c r="C5053" s="56" t="s">
        <v>11647</v>
      </c>
      <c r="D5053" s="56">
        <v>98619</v>
      </c>
      <c r="E5053" s="56" t="s">
        <v>57</v>
      </c>
      <c r="F5053" s="83" t="str">
        <f>+VLOOKUP(Tabla2[[#This Row],[Estado]],Catalogos!$I$3:$J$35,2,0)</f>
        <v>Bajío</v>
      </c>
      <c r="G5053" s="56" t="s">
        <v>5389</v>
      </c>
      <c r="H5053" s="56" t="s">
        <v>11648</v>
      </c>
      <c r="I5053" s="56">
        <v>2</v>
      </c>
      <c r="J5053" s="56" t="s">
        <v>11649</v>
      </c>
      <c r="K5053" s="56">
        <v>4925844572</v>
      </c>
      <c r="L5053" s="56" t="s">
        <v>72</v>
      </c>
      <c r="M5053" s="1" t="s">
        <v>11650</v>
      </c>
    </row>
    <row r="5054" spans="1:13" x14ac:dyDescent="0.25">
      <c r="A5054" s="56" t="s">
        <v>31</v>
      </c>
      <c r="B5054" s="56" t="s">
        <v>1507</v>
      </c>
      <c r="C5054" s="56" t="s">
        <v>11651</v>
      </c>
      <c r="D5054" s="56">
        <v>98619</v>
      </c>
      <c r="E5054" s="56" t="s">
        <v>57</v>
      </c>
      <c r="F5054" s="83" t="str">
        <f>+VLOOKUP(Tabla2[[#This Row],[Estado]],Catalogos!$I$3:$J$35,2,0)</f>
        <v>Bajío</v>
      </c>
      <c r="G5054" s="56" t="s">
        <v>5389</v>
      </c>
      <c r="H5054" s="56" t="s">
        <v>11648</v>
      </c>
      <c r="I5054" s="56">
        <v>2</v>
      </c>
      <c r="J5054" s="56" t="s">
        <v>11649</v>
      </c>
      <c r="K5054" s="56">
        <v>4925844572</v>
      </c>
      <c r="L5054" s="56" t="s">
        <v>72</v>
      </c>
      <c r="M5054" s="1" t="s">
        <v>11650</v>
      </c>
    </row>
    <row r="5055" spans="1:13" x14ac:dyDescent="0.25">
      <c r="A5055" s="56" t="s">
        <v>31</v>
      </c>
      <c r="B5055" s="56" t="s">
        <v>1539</v>
      </c>
      <c r="C5055" s="56" t="s">
        <v>11652</v>
      </c>
      <c r="D5055" s="56">
        <v>98619</v>
      </c>
      <c r="E5055" s="56" t="s">
        <v>57</v>
      </c>
      <c r="F5055" s="83" t="str">
        <f>+VLOOKUP(Tabla2[[#This Row],[Estado]],Catalogos!$I$3:$J$35,2,0)</f>
        <v>Bajío</v>
      </c>
      <c r="G5055" s="56" t="s">
        <v>5389</v>
      </c>
      <c r="H5055" s="56" t="s">
        <v>11648</v>
      </c>
      <c r="I5055" s="56">
        <v>2</v>
      </c>
      <c r="J5055" s="56" t="s">
        <v>11649</v>
      </c>
      <c r="K5055" s="56">
        <v>4925844572</v>
      </c>
      <c r="L5055" s="56" t="s">
        <v>72</v>
      </c>
      <c r="M5055" s="1" t="s">
        <v>11650</v>
      </c>
    </row>
    <row r="5056" spans="1:13" x14ac:dyDescent="0.25">
      <c r="A5056" s="56" t="s">
        <v>31</v>
      </c>
      <c r="B5056" s="56" t="s">
        <v>9457</v>
      </c>
      <c r="C5056" s="56" t="s">
        <v>11653</v>
      </c>
      <c r="D5056" s="56">
        <v>98619</v>
      </c>
      <c r="E5056" s="56" t="s">
        <v>57</v>
      </c>
      <c r="F5056" s="83" t="str">
        <f>+VLOOKUP(Tabla2[[#This Row],[Estado]],Catalogos!$I$3:$J$35,2,0)</f>
        <v>Bajío</v>
      </c>
      <c r="G5056" s="56" t="s">
        <v>5389</v>
      </c>
      <c r="H5056" s="56" t="s">
        <v>11648</v>
      </c>
      <c r="I5056" s="56">
        <v>2</v>
      </c>
      <c r="J5056" s="56" t="s">
        <v>11649</v>
      </c>
      <c r="K5056" s="56">
        <v>4925844572</v>
      </c>
      <c r="L5056" s="56" t="s">
        <v>72</v>
      </c>
      <c r="M5056" s="1" t="s">
        <v>11650</v>
      </c>
    </row>
    <row r="5057" spans="1:13" x14ac:dyDescent="0.25">
      <c r="A5057" s="56" t="s">
        <v>31</v>
      </c>
      <c r="B5057" s="56" t="s">
        <v>229</v>
      </c>
      <c r="C5057" s="56" t="s">
        <v>11654</v>
      </c>
      <c r="D5057" s="56">
        <v>98619</v>
      </c>
      <c r="E5057" s="56" t="s">
        <v>57</v>
      </c>
      <c r="F5057" s="83" t="str">
        <f>+VLOOKUP(Tabla2[[#This Row],[Estado]],Catalogos!$I$3:$J$35,2,0)</f>
        <v>Bajío</v>
      </c>
      <c r="G5057" s="56" t="s">
        <v>5389</v>
      </c>
      <c r="H5057" s="56" t="s">
        <v>11648</v>
      </c>
      <c r="I5057" s="56">
        <v>2</v>
      </c>
      <c r="J5057" s="56" t="s">
        <v>11649</v>
      </c>
      <c r="K5057" s="56">
        <v>4925844572</v>
      </c>
      <c r="L5057" s="56" t="s">
        <v>72</v>
      </c>
      <c r="M5057" s="1" t="s">
        <v>11650</v>
      </c>
    </row>
    <row r="5058" spans="1:13" x14ac:dyDescent="0.25">
      <c r="A5058" s="56" t="s">
        <v>31</v>
      </c>
      <c r="B5058" s="56" t="s">
        <v>1373</v>
      </c>
      <c r="C5058" s="56" t="s">
        <v>11655</v>
      </c>
      <c r="D5058" s="56">
        <v>98619</v>
      </c>
      <c r="E5058" s="56" t="s">
        <v>57</v>
      </c>
      <c r="F5058" s="83" t="str">
        <f>+VLOOKUP(Tabla2[[#This Row],[Estado]],Catalogos!$I$3:$J$35,2,0)</f>
        <v>Bajío</v>
      </c>
      <c r="G5058" s="56" t="s">
        <v>5389</v>
      </c>
      <c r="H5058" s="56" t="s">
        <v>11648</v>
      </c>
      <c r="I5058" s="56">
        <v>2</v>
      </c>
      <c r="J5058" s="56" t="s">
        <v>11649</v>
      </c>
      <c r="K5058" s="56">
        <v>4925844572</v>
      </c>
      <c r="L5058" s="56" t="s">
        <v>72</v>
      </c>
      <c r="M5058" s="1" t="s">
        <v>11650</v>
      </c>
    </row>
    <row r="5059" spans="1:13" x14ac:dyDescent="0.25">
      <c r="A5059" s="56" t="s">
        <v>31</v>
      </c>
      <c r="B5059" s="56" t="s">
        <v>1441</v>
      </c>
      <c r="C5059" s="56" t="s">
        <v>11656</v>
      </c>
      <c r="D5059" s="56">
        <v>98619</v>
      </c>
      <c r="E5059" s="56" t="s">
        <v>57</v>
      </c>
      <c r="F5059" s="83" t="str">
        <f>+VLOOKUP(Tabla2[[#This Row],[Estado]],Catalogos!$I$3:$J$35,2,0)</f>
        <v>Bajío</v>
      </c>
      <c r="G5059" s="56" t="s">
        <v>5389</v>
      </c>
      <c r="H5059" s="56" t="s">
        <v>11648</v>
      </c>
      <c r="I5059" s="56">
        <v>2</v>
      </c>
      <c r="J5059" s="56" t="s">
        <v>11649</v>
      </c>
      <c r="K5059" s="56">
        <v>4925844572</v>
      </c>
      <c r="L5059" s="56" t="s">
        <v>72</v>
      </c>
      <c r="M5059" s="1" t="s">
        <v>11650</v>
      </c>
    </row>
    <row r="5060" spans="1:13" x14ac:dyDescent="0.25">
      <c r="A5060" s="56" t="s">
        <v>31</v>
      </c>
      <c r="B5060" s="56" t="s">
        <v>11818</v>
      </c>
      <c r="C5060" s="56" t="s">
        <v>11657</v>
      </c>
      <c r="D5060" s="56">
        <v>98619</v>
      </c>
      <c r="E5060" s="56" t="s">
        <v>57</v>
      </c>
      <c r="F5060" s="83" t="str">
        <f>+VLOOKUP(Tabla2[[#This Row],[Estado]],Catalogos!$I$3:$J$35,2,0)</f>
        <v>Bajío</v>
      </c>
      <c r="G5060" s="56" t="s">
        <v>5389</v>
      </c>
      <c r="H5060" s="56" t="s">
        <v>11648</v>
      </c>
      <c r="I5060" s="56">
        <v>2</v>
      </c>
      <c r="J5060" s="56" t="s">
        <v>11649</v>
      </c>
      <c r="K5060" s="56">
        <v>4925844572</v>
      </c>
      <c r="L5060" s="56" t="s">
        <v>72</v>
      </c>
      <c r="M5060" s="1" t="s">
        <v>11650</v>
      </c>
    </row>
    <row r="5061" spans="1:13" x14ac:dyDescent="0.25">
      <c r="A5061" s="56" t="s">
        <v>31</v>
      </c>
      <c r="B5061" s="56" t="s">
        <v>1387</v>
      </c>
      <c r="C5061" s="56" t="s">
        <v>11659</v>
      </c>
      <c r="D5061" s="56">
        <v>98619</v>
      </c>
      <c r="E5061" s="56" t="s">
        <v>57</v>
      </c>
      <c r="F5061" s="83" t="str">
        <f>+VLOOKUP(Tabla2[[#This Row],[Estado]],Catalogos!$I$3:$J$35,2,0)</f>
        <v>Bajío</v>
      </c>
      <c r="G5061" s="56" t="s">
        <v>5389</v>
      </c>
      <c r="H5061" s="56" t="s">
        <v>11648</v>
      </c>
      <c r="I5061" s="56">
        <v>2</v>
      </c>
      <c r="J5061" s="56" t="s">
        <v>11649</v>
      </c>
      <c r="K5061" s="56">
        <v>4925844572</v>
      </c>
      <c r="L5061" s="56" t="s">
        <v>72</v>
      </c>
      <c r="M5061" s="1" t="s">
        <v>11650</v>
      </c>
    </row>
    <row r="5062" spans="1:13" x14ac:dyDescent="0.25">
      <c r="A5062" s="56" t="s">
        <v>31</v>
      </c>
      <c r="B5062" s="56" t="s">
        <v>1387</v>
      </c>
      <c r="C5062" s="56" t="s">
        <v>11660</v>
      </c>
      <c r="D5062" s="56">
        <v>98619</v>
      </c>
      <c r="E5062" s="56" t="s">
        <v>57</v>
      </c>
      <c r="F5062" s="83" t="str">
        <f>+VLOOKUP(Tabla2[[#This Row],[Estado]],Catalogos!$I$3:$J$35,2,0)</f>
        <v>Bajío</v>
      </c>
      <c r="G5062" s="56" t="s">
        <v>5389</v>
      </c>
      <c r="H5062" s="56" t="s">
        <v>11648</v>
      </c>
      <c r="I5062" s="56">
        <v>2</v>
      </c>
      <c r="J5062" s="56" t="s">
        <v>11649</v>
      </c>
      <c r="K5062" s="56">
        <v>4925844572</v>
      </c>
      <c r="L5062" s="56" t="s">
        <v>72</v>
      </c>
      <c r="M5062" s="1" t="s">
        <v>11650</v>
      </c>
    </row>
    <row r="5063" spans="1:13" x14ac:dyDescent="0.25">
      <c r="A5063" s="56" t="s">
        <v>31</v>
      </c>
      <c r="B5063" s="56" t="s">
        <v>12114</v>
      </c>
      <c r="C5063" s="56" t="s">
        <v>11661</v>
      </c>
      <c r="D5063" s="56">
        <v>98619</v>
      </c>
      <c r="E5063" s="56" t="s">
        <v>57</v>
      </c>
      <c r="F5063" s="83" t="str">
        <f>+VLOOKUP(Tabla2[[#This Row],[Estado]],Catalogos!$I$3:$J$35,2,0)</f>
        <v>Bajío</v>
      </c>
      <c r="G5063" s="56" t="s">
        <v>5389</v>
      </c>
      <c r="H5063" s="56" t="s">
        <v>11648</v>
      </c>
      <c r="I5063" s="56">
        <v>2</v>
      </c>
      <c r="J5063" s="56" t="s">
        <v>11649</v>
      </c>
      <c r="K5063" s="56">
        <v>4925844572</v>
      </c>
      <c r="L5063" s="56" t="s">
        <v>72</v>
      </c>
      <c r="M5063" s="1" t="s">
        <v>11650</v>
      </c>
    </row>
    <row r="5064" spans="1:13" x14ac:dyDescent="0.25">
      <c r="A5064" s="56" t="s">
        <v>31</v>
      </c>
      <c r="B5064" s="56" t="s">
        <v>11679</v>
      </c>
      <c r="C5064" s="56" t="s">
        <v>11662</v>
      </c>
      <c r="D5064" s="56">
        <v>98619</v>
      </c>
      <c r="E5064" s="56" t="s">
        <v>57</v>
      </c>
      <c r="F5064" s="83" t="str">
        <f>+VLOOKUP(Tabla2[[#This Row],[Estado]],Catalogos!$I$3:$J$35,2,0)</f>
        <v>Bajío</v>
      </c>
      <c r="G5064" s="56" t="s">
        <v>5389</v>
      </c>
      <c r="H5064" s="56" t="s">
        <v>11648</v>
      </c>
      <c r="I5064" s="56">
        <v>2</v>
      </c>
      <c r="J5064" s="56" t="s">
        <v>11649</v>
      </c>
      <c r="K5064" s="56">
        <v>4925844572</v>
      </c>
      <c r="L5064" s="56" t="s">
        <v>72</v>
      </c>
      <c r="M5064" s="1" t="s">
        <v>11650</v>
      </c>
    </row>
    <row r="5065" spans="1:13" x14ac:dyDescent="0.25">
      <c r="A5065" s="56" t="s">
        <v>31</v>
      </c>
      <c r="B5065" s="56" t="s">
        <v>112</v>
      </c>
      <c r="C5065" s="56" t="s">
        <v>11663</v>
      </c>
      <c r="D5065" s="56">
        <v>98619</v>
      </c>
      <c r="E5065" s="56" t="s">
        <v>57</v>
      </c>
      <c r="F5065" s="83" t="str">
        <f>+VLOOKUP(Tabla2[[#This Row],[Estado]],Catalogos!$I$3:$J$35,2,0)</f>
        <v>Bajío</v>
      </c>
      <c r="G5065" s="56" t="s">
        <v>5389</v>
      </c>
      <c r="H5065" s="56" t="s">
        <v>11648</v>
      </c>
      <c r="I5065" s="56">
        <v>2</v>
      </c>
      <c r="J5065" s="56" t="s">
        <v>11649</v>
      </c>
      <c r="K5065" s="56">
        <v>4925844572</v>
      </c>
      <c r="L5065" s="56" t="s">
        <v>72</v>
      </c>
      <c r="M5065" s="1" t="s">
        <v>11650</v>
      </c>
    </row>
    <row r="5066" spans="1:13" x14ac:dyDescent="0.25">
      <c r="A5066" s="56" t="s">
        <v>31</v>
      </c>
      <c r="B5066" s="56" t="s">
        <v>11926</v>
      </c>
      <c r="C5066" s="56" t="s">
        <v>11664</v>
      </c>
      <c r="D5066" s="56">
        <v>98619</v>
      </c>
      <c r="E5066" s="56" t="s">
        <v>57</v>
      </c>
      <c r="F5066" s="83" t="str">
        <f>+VLOOKUP(Tabla2[[#This Row],[Estado]],Catalogos!$I$3:$J$35,2,0)</f>
        <v>Bajío</v>
      </c>
      <c r="G5066" s="56" t="s">
        <v>5389</v>
      </c>
      <c r="H5066" s="56" t="s">
        <v>11648</v>
      </c>
      <c r="I5066" s="56">
        <v>2</v>
      </c>
      <c r="J5066" s="56" t="s">
        <v>11649</v>
      </c>
      <c r="K5066" s="56">
        <v>4925844572</v>
      </c>
      <c r="L5066" s="56" t="s">
        <v>72</v>
      </c>
      <c r="M5066" s="1" t="s">
        <v>11650</v>
      </c>
    </row>
    <row r="5067" spans="1:13" x14ac:dyDescent="0.25">
      <c r="A5067" s="56" t="s">
        <v>29</v>
      </c>
      <c r="B5067" s="56" t="s">
        <v>29</v>
      </c>
      <c r="C5067" s="56" t="s">
        <v>12872</v>
      </c>
      <c r="D5067" s="56">
        <v>98619</v>
      </c>
      <c r="E5067" s="56" t="s">
        <v>57</v>
      </c>
      <c r="F5067" s="83" t="str">
        <f>+VLOOKUP(Tabla2[[#This Row],[Estado]],Catalogos!$I$3:$J$35,2,0)</f>
        <v>Bajío</v>
      </c>
      <c r="G5067" s="56" t="s">
        <v>5389</v>
      </c>
      <c r="H5067" s="56" t="s">
        <v>12873</v>
      </c>
      <c r="I5067" s="56" t="s">
        <v>12874</v>
      </c>
      <c r="J5067" s="56" t="s">
        <v>11637</v>
      </c>
      <c r="K5067" s="56">
        <v>4929219856</v>
      </c>
      <c r="L5067" s="56" t="s">
        <v>72</v>
      </c>
      <c r="M5067" s="1"/>
    </row>
    <row r="5068" spans="1:13" x14ac:dyDescent="0.25">
      <c r="A5068" s="56" t="s">
        <v>26</v>
      </c>
      <c r="B5068" s="56" t="s">
        <v>165</v>
      </c>
      <c r="C5068" s="56" t="s">
        <v>12875</v>
      </c>
      <c r="D5068" s="56">
        <v>99390</v>
      </c>
      <c r="E5068" s="56" t="s">
        <v>57</v>
      </c>
      <c r="F5068" s="83" t="str">
        <f>+VLOOKUP(Tabla2[[#This Row],[Estado]],Catalogos!$I$3:$J$35,2,0)</f>
        <v>Bajío</v>
      </c>
      <c r="G5068" s="56" t="s">
        <v>12876</v>
      </c>
      <c r="H5068" s="56" t="s">
        <v>12877</v>
      </c>
      <c r="I5068" s="56" t="s">
        <v>172</v>
      </c>
      <c r="J5068" s="56" t="s">
        <v>12878</v>
      </c>
      <c r="K5068" s="56">
        <v>4949454690</v>
      </c>
      <c r="L5068" s="56" t="s">
        <v>6480</v>
      </c>
      <c r="M5068" s="1"/>
    </row>
    <row r="5069" spans="1:13" x14ac:dyDescent="0.25">
      <c r="A5069" s="110" t="s">
        <v>26</v>
      </c>
      <c r="B5069" s="83" t="s">
        <v>165</v>
      </c>
      <c r="C5069" s="83" t="s">
        <v>12879</v>
      </c>
      <c r="D5069" s="83">
        <v>98000</v>
      </c>
      <c r="E5069" s="83" t="s">
        <v>57</v>
      </c>
      <c r="F5069" s="83" t="str">
        <f>+VLOOKUP(Tabla2[[#This Row],[Estado]],Catalogos!$I$3:$J$35,2,0)</f>
        <v>Bajío</v>
      </c>
      <c r="G5069" s="83" t="s">
        <v>57</v>
      </c>
      <c r="H5069" s="83" t="s">
        <v>12880</v>
      </c>
      <c r="I5069" s="83">
        <v>304</v>
      </c>
      <c r="J5069" s="83" t="s">
        <v>401</v>
      </c>
      <c r="K5069" s="83">
        <v>4929220226</v>
      </c>
      <c r="L5069" s="83" t="s">
        <v>3</v>
      </c>
      <c r="M5069" s="16"/>
    </row>
  </sheetData>
  <sheetProtection algorithmName="SHA-512" hashValue="dS31kG0/7SMuAEQ5Fv4N4YrkslSN4+jhmWQ0YtUq1euierZpjrB98jIWXO0lfoEdv6tDUTauxtaRDvt3F9Pvbg==" saltValue="w/yA60kzZaeigTFrUKb56g==" spinCount="100000" sheet="1" objects="1" scenarios="1" autoFilter="0"/>
  <sortState xmlns:xlrd2="http://schemas.microsoft.com/office/spreadsheetml/2017/richdata2" ref="A3:M4473">
    <sortCondition ref="E3:E4473"/>
    <sortCondition ref="G3:G4473"/>
  </sortState>
  <mergeCells count="1">
    <mergeCell ref="A1:M1"/>
  </mergeCells>
  <phoneticPr fontId="6" type="noConversion"/>
  <conditionalFormatting sqref="B148:B156 B158:B177">
    <cfRule type="duplicateValues" dxfId="48" priority="4"/>
  </conditionalFormatting>
  <conditionalFormatting sqref="B3965:B3970 B3975:B3979 B3982:B3983">
    <cfRule type="duplicateValues" dxfId="47" priority="3"/>
  </conditionalFormatting>
  <conditionalFormatting sqref="C4512">
    <cfRule type="duplicateValues" dxfId="46" priority="7"/>
  </conditionalFormatting>
  <conditionalFormatting sqref="C4641">
    <cfRule type="duplicateValues" dxfId="45" priority="6"/>
  </conditionalFormatting>
  <conditionalFormatting sqref="C5070:C1048576 C4623:C4639 C4517:C4535 C2:C48 C4484:C4511 C4592:C4593 C2853:C2944 C2946:C3964 C158:C844 C3984:C4480 C906:C2809 C50:C147">
    <cfRule type="duplicateValues" dxfId="44" priority="55"/>
  </conditionalFormatting>
  <hyperlinks>
    <hyperlink ref="D1790" r:id="rId1" display="https://www.google.com/maps/place/Surgicare,+Premium+Surgical+Centers/@19.4007092,-99.2705824,17z/data=!3m1!4b1!4m6!3m5!1s0x85d201f581f40499:0xf6c87f7a9aa95588!8m2!3d19.4007092!4d-99.2705824!16s%2Fg%2F11sdydyj_p?hl=es-MX" xr:uid="{8A9D1AB4-4DBE-4DB8-BAFB-9F00E91DA795}"/>
    <hyperlink ref="H1790" r:id="rId2" display="https://www.google.com/maps/place/Surgicare,+Premium+Surgical+Centers/@19.4007092,-99.2705824,17z/data=!3m1!4b1!4m6!3m5!1s0x85d201f581f40499:0xf6c87f7a9aa95588!8m2!3d19.4007092!4d-99.2705824!16s%2Fg%2F11sdydyj_p?hl=es-MX" xr:uid="{2577E16E-F635-4289-BA40-BC1C8C58BB65}"/>
    <hyperlink ref="K3823" r:id="rId3" xr:uid="{0FBD2E0E-2313-49A9-B7DE-596676D3E613}"/>
  </hyperlinks>
  <pageMargins left="0.7" right="0.7" top="0.75" bottom="0.75" header="0.3" footer="0.3"/>
  <drawing r:id="rId4"/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03F626F-CCCD-427C-91B6-3CDA1B7C6E78}">
          <x14:formula1>
            <xm:f>Catalogos!$A$4:$A$13</xm:f>
          </x14:formula1>
          <xm:sqref>A3:A92 A4515 A4637:A4638 A4763 A4994:A5069 A1474:A4483 A4902:A4992 A96:A1472</xm:sqref>
        </x14:dataValidation>
        <x14:dataValidation type="list" allowBlank="1" showInputMessage="1" showErrorMessage="1" xr:uid="{1E05D728-E61F-4CA1-B0D7-9B109B8FF4BD}">
          <x14:formula1>
            <xm:f>Catalogos!$G$4:$G$35</xm:f>
          </x14:formula1>
          <xm:sqref>E3:E92 E4516:E4570 E4572:E4590 E4623:E4637 E96:E844 E4675:E4901 E1474:E4512 E906:E1472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430E-0374-43DE-92F8-0A08A35E8A64}">
  <dimension ref="A1:O3153"/>
  <sheetViews>
    <sheetView workbookViewId="0">
      <selection activeCell="A2" sqref="A2"/>
    </sheetView>
  </sheetViews>
  <sheetFormatPr baseColWidth="10" defaultColWidth="9.140625" defaultRowHeight="15" x14ac:dyDescent="0.25"/>
  <cols>
    <col min="1" max="1" width="21.5703125" customWidth="1"/>
    <col min="2" max="2" width="25" customWidth="1"/>
    <col min="3" max="3" width="37.42578125" customWidth="1"/>
    <col min="4" max="4" width="14.85546875" customWidth="1"/>
    <col min="5" max="5" width="20.7109375" customWidth="1"/>
    <col min="6" max="6" width="20" customWidth="1"/>
    <col min="7" max="7" width="18" customWidth="1"/>
    <col min="8" max="8" width="27.7109375" customWidth="1"/>
    <col min="9" max="9" width="18" customWidth="1"/>
    <col min="10" max="10" width="23.85546875" customWidth="1"/>
    <col min="11" max="11" width="21.85546875" customWidth="1"/>
    <col min="13" max="13" width="40.28515625" customWidth="1"/>
  </cols>
  <sheetData>
    <row r="1" spans="1:13" ht="40.5" customHeight="1" x14ac:dyDescent="0.55000000000000004">
      <c r="A1" s="51" t="s">
        <v>14861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3" x14ac:dyDescent="0.25">
      <c r="A2" s="35" t="s">
        <v>0</v>
      </c>
      <c r="B2" s="32" t="s">
        <v>59</v>
      </c>
      <c r="C2" s="32" t="s">
        <v>60</v>
      </c>
      <c r="D2" s="32" t="s">
        <v>61</v>
      </c>
      <c r="E2" s="32" t="s">
        <v>1</v>
      </c>
      <c r="F2" s="32" t="s">
        <v>9</v>
      </c>
      <c r="G2" s="32" t="s">
        <v>62</v>
      </c>
      <c r="H2" s="32" t="s">
        <v>63</v>
      </c>
      <c r="I2" s="32" t="s">
        <v>64</v>
      </c>
      <c r="J2" s="32" t="s">
        <v>65</v>
      </c>
      <c r="K2" s="33" t="s">
        <v>11666</v>
      </c>
      <c r="L2" s="32" t="s">
        <v>11667</v>
      </c>
      <c r="M2" s="34" t="s">
        <v>12881</v>
      </c>
    </row>
    <row r="3" spans="1:13" x14ac:dyDescent="0.25">
      <c r="A3" s="119" t="s">
        <v>29</v>
      </c>
      <c r="B3" s="119" t="s">
        <v>29</v>
      </c>
      <c r="C3" s="119" t="s">
        <v>12882</v>
      </c>
      <c r="D3" s="119">
        <v>20127</v>
      </c>
      <c r="E3" s="119" t="s">
        <v>12</v>
      </c>
      <c r="F3" s="119" t="s">
        <v>13</v>
      </c>
      <c r="G3" s="119" t="s">
        <v>12</v>
      </c>
      <c r="H3" s="119" t="s">
        <v>148</v>
      </c>
      <c r="I3" s="119">
        <v>102</v>
      </c>
      <c r="J3" s="119" t="s">
        <v>149</v>
      </c>
      <c r="K3" s="119" t="s">
        <v>12883</v>
      </c>
      <c r="L3" s="119" t="s">
        <v>72</v>
      </c>
      <c r="M3" s="120" t="s">
        <v>7150</v>
      </c>
    </row>
    <row r="4" spans="1:13" x14ac:dyDescent="0.25">
      <c r="A4" s="119" t="s">
        <v>29</v>
      </c>
      <c r="B4" s="119" t="s">
        <v>29</v>
      </c>
      <c r="C4" s="119" t="s">
        <v>12884</v>
      </c>
      <c r="D4" s="119">
        <v>20070</v>
      </c>
      <c r="E4" s="119" t="s">
        <v>12</v>
      </c>
      <c r="F4" s="119" t="s">
        <v>13</v>
      </c>
      <c r="G4" s="119" t="s">
        <v>12</v>
      </c>
      <c r="H4" s="119" t="s">
        <v>152</v>
      </c>
      <c r="I4" s="119">
        <v>532</v>
      </c>
      <c r="J4" s="119" t="s">
        <v>153</v>
      </c>
      <c r="K4" s="119" t="s">
        <v>12883</v>
      </c>
      <c r="L4" s="119" t="s">
        <v>72</v>
      </c>
      <c r="M4" s="120" t="s">
        <v>7150</v>
      </c>
    </row>
    <row r="5" spans="1:13" x14ac:dyDescent="0.25">
      <c r="A5" s="119" t="s">
        <v>29</v>
      </c>
      <c r="B5" s="119" t="s">
        <v>29</v>
      </c>
      <c r="C5" s="119" t="s">
        <v>12885</v>
      </c>
      <c r="D5" s="119">
        <v>20250</v>
      </c>
      <c r="E5" s="119" t="s">
        <v>12</v>
      </c>
      <c r="F5" s="119" t="s">
        <v>13</v>
      </c>
      <c r="G5" s="119" t="s">
        <v>12</v>
      </c>
      <c r="H5" s="119" t="s">
        <v>155</v>
      </c>
      <c r="I5" s="119" t="s">
        <v>156</v>
      </c>
      <c r="J5" s="119" t="s">
        <v>157</v>
      </c>
      <c r="K5" s="119" t="s">
        <v>12883</v>
      </c>
      <c r="L5" s="119" t="s">
        <v>72</v>
      </c>
      <c r="M5" s="120" t="s">
        <v>7150</v>
      </c>
    </row>
    <row r="6" spans="1:13" x14ac:dyDescent="0.25">
      <c r="A6" s="119" t="s">
        <v>29</v>
      </c>
      <c r="B6" s="119" t="s">
        <v>29</v>
      </c>
      <c r="C6" s="119" t="s">
        <v>12886</v>
      </c>
      <c r="D6" s="119">
        <v>20285</v>
      </c>
      <c r="E6" s="119" t="s">
        <v>12</v>
      </c>
      <c r="F6" s="119" t="s">
        <v>13</v>
      </c>
      <c r="G6" s="119" t="s">
        <v>12</v>
      </c>
      <c r="H6" s="119" t="s">
        <v>159</v>
      </c>
      <c r="I6" s="119">
        <v>301</v>
      </c>
      <c r="J6" s="119" t="s">
        <v>160</v>
      </c>
      <c r="K6" s="119" t="s">
        <v>12883</v>
      </c>
      <c r="L6" s="119" t="s">
        <v>72</v>
      </c>
      <c r="M6" s="120" t="s">
        <v>7150</v>
      </c>
    </row>
    <row r="7" spans="1:13" x14ac:dyDescent="0.25">
      <c r="A7" s="119" t="s">
        <v>29</v>
      </c>
      <c r="B7" s="119" t="s">
        <v>29</v>
      </c>
      <c r="C7" s="119" t="s">
        <v>12887</v>
      </c>
      <c r="D7" s="119">
        <v>20236</v>
      </c>
      <c r="E7" s="119" t="s">
        <v>12</v>
      </c>
      <c r="F7" s="119" t="s">
        <v>13</v>
      </c>
      <c r="G7" s="119" t="s">
        <v>12</v>
      </c>
      <c r="H7" s="119" t="s">
        <v>162</v>
      </c>
      <c r="I7" s="119" t="s">
        <v>163</v>
      </c>
      <c r="J7" s="119" t="s">
        <v>164</v>
      </c>
      <c r="K7" s="119" t="s">
        <v>150</v>
      </c>
      <c r="L7" s="119" t="s">
        <v>72</v>
      </c>
      <c r="M7" s="120" t="s">
        <v>7150</v>
      </c>
    </row>
    <row r="8" spans="1:13" x14ac:dyDescent="0.25">
      <c r="A8" s="119" t="s">
        <v>26</v>
      </c>
      <c r="B8" s="119" t="s">
        <v>165</v>
      </c>
      <c r="C8" s="119" t="s">
        <v>12888</v>
      </c>
      <c r="D8" s="119">
        <v>20230</v>
      </c>
      <c r="E8" s="119" t="s">
        <v>12</v>
      </c>
      <c r="F8" s="119" t="s">
        <v>13</v>
      </c>
      <c r="G8" s="119" t="s">
        <v>12</v>
      </c>
      <c r="H8" s="119" t="s">
        <v>70</v>
      </c>
      <c r="I8" s="119" t="s">
        <v>4976</v>
      </c>
      <c r="J8" s="119" t="s">
        <v>71</v>
      </c>
      <c r="K8" s="119">
        <v>4499106120</v>
      </c>
      <c r="L8" s="119" t="s">
        <v>72</v>
      </c>
      <c r="M8" s="120" t="s">
        <v>7150</v>
      </c>
    </row>
    <row r="9" spans="1:13" x14ac:dyDescent="0.25">
      <c r="A9" s="119" t="s">
        <v>31</v>
      </c>
      <c r="B9" s="119" t="s">
        <v>127</v>
      </c>
      <c r="C9" s="119" t="s">
        <v>128</v>
      </c>
      <c r="D9" s="119">
        <v>20234</v>
      </c>
      <c r="E9" s="119" t="s">
        <v>12</v>
      </c>
      <c r="F9" s="119" t="s">
        <v>13</v>
      </c>
      <c r="G9" s="119" t="s">
        <v>12</v>
      </c>
      <c r="H9" s="119" t="s">
        <v>129</v>
      </c>
      <c r="I9" s="119">
        <v>102</v>
      </c>
      <c r="J9" s="119" t="s">
        <v>130</v>
      </c>
      <c r="K9" s="119" t="s">
        <v>131</v>
      </c>
      <c r="L9" s="119" t="s">
        <v>72</v>
      </c>
      <c r="M9" s="120" t="s">
        <v>132</v>
      </c>
    </row>
    <row r="10" spans="1:13" x14ac:dyDescent="0.25">
      <c r="A10" s="119" t="s">
        <v>31</v>
      </c>
      <c r="B10" s="119" t="s">
        <v>112</v>
      </c>
      <c r="C10" s="119" t="s">
        <v>133</v>
      </c>
      <c r="D10" s="119">
        <v>20234</v>
      </c>
      <c r="E10" s="119" t="s">
        <v>12</v>
      </c>
      <c r="F10" s="119" t="s">
        <v>13</v>
      </c>
      <c r="G10" s="119" t="s">
        <v>12</v>
      </c>
      <c r="H10" s="119" t="s">
        <v>129</v>
      </c>
      <c r="I10" s="119">
        <v>102</v>
      </c>
      <c r="J10" s="119" t="s">
        <v>130</v>
      </c>
      <c r="K10" s="119" t="s">
        <v>131</v>
      </c>
      <c r="L10" s="119" t="s">
        <v>72</v>
      </c>
      <c r="M10" s="120" t="s">
        <v>132</v>
      </c>
    </row>
    <row r="11" spans="1:13" x14ac:dyDescent="0.25">
      <c r="A11" s="119" t="s">
        <v>31</v>
      </c>
      <c r="B11" s="119" t="s">
        <v>1373</v>
      </c>
      <c r="C11" s="119" t="s">
        <v>134</v>
      </c>
      <c r="D11" s="119">
        <v>20234</v>
      </c>
      <c r="E11" s="119" t="s">
        <v>12</v>
      </c>
      <c r="F11" s="119" t="s">
        <v>13</v>
      </c>
      <c r="G11" s="119" t="s">
        <v>12</v>
      </c>
      <c r="H11" s="119" t="s">
        <v>129</v>
      </c>
      <c r="I11" s="119">
        <v>102</v>
      </c>
      <c r="J11" s="119" t="s">
        <v>130</v>
      </c>
      <c r="K11" s="119" t="s">
        <v>131</v>
      </c>
      <c r="L11" s="119" t="s">
        <v>72</v>
      </c>
      <c r="M11" s="120" t="s">
        <v>132</v>
      </c>
    </row>
    <row r="12" spans="1:13" x14ac:dyDescent="0.25">
      <c r="A12" s="119" t="s">
        <v>31</v>
      </c>
      <c r="B12" s="119" t="s">
        <v>135</v>
      </c>
      <c r="C12" s="119" t="s">
        <v>136</v>
      </c>
      <c r="D12" s="119">
        <v>20234</v>
      </c>
      <c r="E12" s="119" t="s">
        <v>12</v>
      </c>
      <c r="F12" s="119" t="s">
        <v>13</v>
      </c>
      <c r="G12" s="119" t="s">
        <v>12</v>
      </c>
      <c r="H12" s="119" t="s">
        <v>129</v>
      </c>
      <c r="I12" s="119">
        <v>102</v>
      </c>
      <c r="J12" s="119" t="s">
        <v>130</v>
      </c>
      <c r="K12" s="119" t="s">
        <v>131</v>
      </c>
      <c r="L12" s="119" t="s">
        <v>72</v>
      </c>
      <c r="M12" s="120" t="s">
        <v>132</v>
      </c>
    </row>
    <row r="13" spans="1:13" x14ac:dyDescent="0.25">
      <c r="A13" s="119" t="s">
        <v>31</v>
      </c>
      <c r="B13" s="119" t="s">
        <v>11686</v>
      </c>
      <c r="C13" s="119" t="s">
        <v>138</v>
      </c>
      <c r="D13" s="119">
        <v>20234</v>
      </c>
      <c r="E13" s="119" t="s">
        <v>12</v>
      </c>
      <c r="F13" s="119" t="s">
        <v>13</v>
      </c>
      <c r="G13" s="119" t="s">
        <v>12</v>
      </c>
      <c r="H13" s="119" t="s">
        <v>129</v>
      </c>
      <c r="I13" s="119">
        <v>102</v>
      </c>
      <c r="J13" s="119" t="s">
        <v>130</v>
      </c>
      <c r="K13" s="119" t="s">
        <v>131</v>
      </c>
      <c r="L13" s="119" t="s">
        <v>72</v>
      </c>
      <c r="M13" s="120" t="s">
        <v>132</v>
      </c>
    </row>
    <row r="14" spans="1:13" x14ac:dyDescent="0.25">
      <c r="A14" s="119" t="s">
        <v>31</v>
      </c>
      <c r="B14" s="119" t="s">
        <v>1387</v>
      </c>
      <c r="C14" s="119" t="s">
        <v>140</v>
      </c>
      <c r="D14" s="119">
        <v>20234</v>
      </c>
      <c r="E14" s="119" t="s">
        <v>12</v>
      </c>
      <c r="F14" s="119" t="s">
        <v>13</v>
      </c>
      <c r="G14" s="119" t="s">
        <v>12</v>
      </c>
      <c r="H14" s="119" t="s">
        <v>129</v>
      </c>
      <c r="I14" s="119">
        <v>102</v>
      </c>
      <c r="J14" s="119" t="s">
        <v>130</v>
      </c>
      <c r="K14" s="119" t="s">
        <v>131</v>
      </c>
      <c r="L14" s="119" t="s">
        <v>72</v>
      </c>
      <c r="M14" s="120" t="s">
        <v>132</v>
      </c>
    </row>
    <row r="15" spans="1:13" x14ac:dyDescent="0.25">
      <c r="A15" s="119" t="s">
        <v>31</v>
      </c>
      <c r="B15" s="119" t="s">
        <v>12889</v>
      </c>
      <c r="C15" s="119" t="s">
        <v>142</v>
      </c>
      <c r="D15" s="119">
        <v>20234</v>
      </c>
      <c r="E15" s="119" t="s">
        <v>12</v>
      </c>
      <c r="F15" s="119" t="s">
        <v>13</v>
      </c>
      <c r="G15" s="119" t="s">
        <v>12</v>
      </c>
      <c r="H15" s="119" t="s">
        <v>129</v>
      </c>
      <c r="I15" s="119">
        <v>102</v>
      </c>
      <c r="J15" s="119" t="s">
        <v>130</v>
      </c>
      <c r="K15" s="119" t="s">
        <v>131</v>
      </c>
      <c r="L15" s="119" t="s">
        <v>72</v>
      </c>
      <c r="M15" s="120" t="s">
        <v>132</v>
      </c>
    </row>
    <row r="16" spans="1:13" x14ac:dyDescent="0.25">
      <c r="A16" s="119" t="s">
        <v>31</v>
      </c>
      <c r="B16" s="119" t="s">
        <v>99</v>
      </c>
      <c r="C16" s="119" t="s">
        <v>143</v>
      </c>
      <c r="D16" s="119">
        <v>20234</v>
      </c>
      <c r="E16" s="119" t="s">
        <v>12</v>
      </c>
      <c r="F16" s="119" t="s">
        <v>13</v>
      </c>
      <c r="G16" s="119" t="s">
        <v>12</v>
      </c>
      <c r="H16" s="119" t="s">
        <v>129</v>
      </c>
      <c r="I16" s="119">
        <v>102</v>
      </c>
      <c r="J16" s="119" t="s">
        <v>130</v>
      </c>
      <c r="K16" s="119" t="s">
        <v>131</v>
      </c>
      <c r="L16" s="119" t="s">
        <v>72</v>
      </c>
      <c r="M16" s="120" t="s">
        <v>132</v>
      </c>
    </row>
    <row r="17" spans="1:13" x14ac:dyDescent="0.25">
      <c r="A17" s="119" t="s">
        <v>31</v>
      </c>
      <c r="B17" s="119" t="s">
        <v>112</v>
      </c>
      <c r="C17" s="119" t="s">
        <v>144</v>
      </c>
      <c r="D17" s="119">
        <v>20234</v>
      </c>
      <c r="E17" s="119" t="s">
        <v>12</v>
      </c>
      <c r="F17" s="119" t="s">
        <v>13</v>
      </c>
      <c r="G17" s="119" t="s">
        <v>12</v>
      </c>
      <c r="H17" s="119" t="s">
        <v>129</v>
      </c>
      <c r="I17" s="119">
        <v>102</v>
      </c>
      <c r="J17" s="119" t="s">
        <v>130</v>
      </c>
      <c r="K17" s="119" t="s">
        <v>131</v>
      </c>
      <c r="L17" s="119" t="s">
        <v>72</v>
      </c>
      <c r="M17" s="120" t="s">
        <v>132</v>
      </c>
    </row>
    <row r="18" spans="1:13" x14ac:dyDescent="0.25">
      <c r="A18" s="119" t="s">
        <v>31</v>
      </c>
      <c r="B18" s="119" t="s">
        <v>112</v>
      </c>
      <c r="C18" s="119" t="s">
        <v>145</v>
      </c>
      <c r="D18" s="119">
        <v>20234</v>
      </c>
      <c r="E18" s="119" t="s">
        <v>12</v>
      </c>
      <c r="F18" s="119" t="s">
        <v>13</v>
      </c>
      <c r="G18" s="119" t="s">
        <v>12</v>
      </c>
      <c r="H18" s="119" t="s">
        <v>129</v>
      </c>
      <c r="I18" s="119">
        <v>102</v>
      </c>
      <c r="J18" s="119" t="s">
        <v>130</v>
      </c>
      <c r="K18" s="119" t="s">
        <v>131</v>
      </c>
      <c r="L18" s="119" t="s">
        <v>72</v>
      </c>
      <c r="M18" s="120" t="s">
        <v>132</v>
      </c>
    </row>
    <row r="19" spans="1:13" x14ac:dyDescent="0.25">
      <c r="A19" s="119" t="s">
        <v>31</v>
      </c>
      <c r="B19" s="119" t="s">
        <v>11682</v>
      </c>
      <c r="C19" s="119" t="s">
        <v>146</v>
      </c>
      <c r="D19" s="119">
        <v>20234</v>
      </c>
      <c r="E19" s="119" t="s">
        <v>12</v>
      </c>
      <c r="F19" s="119" t="s">
        <v>13</v>
      </c>
      <c r="G19" s="119" t="s">
        <v>12</v>
      </c>
      <c r="H19" s="119" t="s">
        <v>129</v>
      </c>
      <c r="I19" s="119">
        <v>102</v>
      </c>
      <c r="J19" s="119" t="s">
        <v>130</v>
      </c>
      <c r="K19" s="119" t="s">
        <v>131</v>
      </c>
      <c r="L19" s="119" t="s">
        <v>72</v>
      </c>
      <c r="M19" s="120" t="s">
        <v>132</v>
      </c>
    </row>
    <row r="20" spans="1:13" x14ac:dyDescent="0.25">
      <c r="A20" s="119" t="s">
        <v>29</v>
      </c>
      <c r="B20" s="119" t="s">
        <v>29</v>
      </c>
      <c r="C20" s="119" t="s">
        <v>12890</v>
      </c>
      <c r="D20" s="119">
        <v>20400</v>
      </c>
      <c r="E20" s="119" t="s">
        <v>12</v>
      </c>
      <c r="F20" s="119" t="s">
        <v>13</v>
      </c>
      <c r="G20" s="119" t="s">
        <v>248</v>
      </c>
      <c r="H20" s="119" t="s">
        <v>249</v>
      </c>
      <c r="I20" s="119">
        <v>108</v>
      </c>
      <c r="J20" s="119" t="s">
        <v>251</v>
      </c>
      <c r="K20" s="119" t="s">
        <v>150</v>
      </c>
      <c r="L20" s="119" t="s">
        <v>72</v>
      </c>
      <c r="M20" s="120" t="s">
        <v>7150</v>
      </c>
    </row>
    <row r="21" spans="1:13" x14ac:dyDescent="0.25">
      <c r="A21" s="119" t="s">
        <v>29</v>
      </c>
      <c r="B21" s="119" t="s">
        <v>29</v>
      </c>
      <c r="C21" s="119" t="s">
        <v>12891</v>
      </c>
      <c r="D21" s="119">
        <v>22800</v>
      </c>
      <c r="E21" s="119" t="s">
        <v>15</v>
      </c>
      <c r="F21" s="119" t="s">
        <v>16</v>
      </c>
      <c r="G21" s="119" t="s">
        <v>253</v>
      </c>
      <c r="H21" s="119" t="s">
        <v>267</v>
      </c>
      <c r="I21" s="119">
        <v>200</v>
      </c>
      <c r="J21" s="119" t="s">
        <v>269</v>
      </c>
      <c r="K21" s="119" t="s">
        <v>150</v>
      </c>
      <c r="L21" s="119" t="s">
        <v>72</v>
      </c>
      <c r="M21" s="120" t="s">
        <v>7150</v>
      </c>
    </row>
    <row r="22" spans="1:13" x14ac:dyDescent="0.25">
      <c r="A22" s="119" t="s">
        <v>29</v>
      </c>
      <c r="B22" s="119" t="s">
        <v>29</v>
      </c>
      <c r="C22" s="119" t="s">
        <v>12892</v>
      </c>
      <c r="D22" s="119" t="s">
        <v>271</v>
      </c>
      <c r="E22" s="119" t="s">
        <v>15</v>
      </c>
      <c r="F22" s="119" t="s">
        <v>16</v>
      </c>
      <c r="G22" s="119" t="s">
        <v>253</v>
      </c>
      <c r="H22" s="119" t="s">
        <v>272</v>
      </c>
      <c r="I22" s="119" t="s">
        <v>273</v>
      </c>
      <c r="J22" s="119" t="s">
        <v>274</v>
      </c>
      <c r="K22" s="119" t="s">
        <v>150</v>
      </c>
      <c r="L22" s="119" t="s">
        <v>72</v>
      </c>
      <c r="M22" s="120" t="s">
        <v>7150</v>
      </c>
    </row>
    <row r="23" spans="1:13" x14ac:dyDescent="0.25">
      <c r="A23" s="119" t="s">
        <v>26</v>
      </c>
      <c r="B23" s="119" t="s">
        <v>165</v>
      </c>
      <c r="C23" s="119" t="s">
        <v>11692</v>
      </c>
      <c r="D23" s="119">
        <v>22010</v>
      </c>
      <c r="E23" s="119" t="s">
        <v>15</v>
      </c>
      <c r="F23" s="119" t="s">
        <v>16</v>
      </c>
      <c r="G23" s="119" t="s">
        <v>253</v>
      </c>
      <c r="H23" s="119" t="s">
        <v>12893</v>
      </c>
      <c r="I23" s="119" t="s">
        <v>439</v>
      </c>
      <c r="J23" s="119" t="s">
        <v>12894</v>
      </c>
      <c r="K23" s="119">
        <v>6461734500</v>
      </c>
      <c r="L23" s="119" t="s">
        <v>72</v>
      </c>
      <c r="M23" s="120" t="s">
        <v>7150</v>
      </c>
    </row>
    <row r="24" spans="1:13" x14ac:dyDescent="0.25">
      <c r="A24" s="119" t="s">
        <v>24</v>
      </c>
      <c r="B24" s="119" t="s">
        <v>165</v>
      </c>
      <c r="C24" s="119" t="s">
        <v>252</v>
      </c>
      <c r="D24" s="119">
        <v>22842</v>
      </c>
      <c r="E24" s="119" t="s">
        <v>15</v>
      </c>
      <c r="F24" s="119" t="s">
        <v>16</v>
      </c>
      <c r="G24" s="119" t="s">
        <v>253</v>
      </c>
      <c r="H24" s="119" t="s">
        <v>254</v>
      </c>
      <c r="I24" s="119" t="s">
        <v>255</v>
      </c>
      <c r="J24" s="119" t="s">
        <v>256</v>
      </c>
      <c r="K24" s="119" t="s">
        <v>257</v>
      </c>
      <c r="L24" s="119" t="s">
        <v>72</v>
      </c>
      <c r="M24" s="120" t="s">
        <v>7150</v>
      </c>
    </row>
    <row r="25" spans="1:13" x14ac:dyDescent="0.25">
      <c r="A25" s="119" t="s">
        <v>26</v>
      </c>
      <c r="B25" s="119" t="s">
        <v>165</v>
      </c>
      <c r="C25" s="119" t="s">
        <v>11695</v>
      </c>
      <c r="D25" s="119">
        <v>21100</v>
      </c>
      <c r="E25" s="119" t="s">
        <v>15</v>
      </c>
      <c r="F25" s="119" t="s">
        <v>16</v>
      </c>
      <c r="G25" s="119" t="s">
        <v>276</v>
      </c>
      <c r="H25" s="119" t="s">
        <v>8980</v>
      </c>
      <c r="I25" s="119" t="s">
        <v>12895</v>
      </c>
      <c r="J25" s="119" t="s">
        <v>284</v>
      </c>
      <c r="K25" s="119">
        <v>6865238000</v>
      </c>
      <c r="L25" s="119" t="s">
        <v>72</v>
      </c>
      <c r="M25" s="120" t="s">
        <v>7150</v>
      </c>
    </row>
    <row r="26" spans="1:13" x14ac:dyDescent="0.25">
      <c r="A26" s="119" t="s">
        <v>24</v>
      </c>
      <c r="B26" s="119" t="s">
        <v>165</v>
      </c>
      <c r="C26" s="119" t="s">
        <v>12896</v>
      </c>
      <c r="D26" s="119">
        <v>21298</v>
      </c>
      <c r="E26" s="119" t="s">
        <v>15</v>
      </c>
      <c r="F26" s="119" t="s">
        <v>16</v>
      </c>
      <c r="G26" s="119" t="s">
        <v>276</v>
      </c>
      <c r="H26" s="119" t="s">
        <v>287</v>
      </c>
      <c r="I26" s="119">
        <v>2050</v>
      </c>
      <c r="J26" s="119" t="s">
        <v>288</v>
      </c>
      <c r="K26" s="119" t="s">
        <v>257</v>
      </c>
      <c r="L26" s="119" t="s">
        <v>72</v>
      </c>
      <c r="M26" s="120" t="s">
        <v>7150</v>
      </c>
    </row>
    <row r="27" spans="1:13" x14ac:dyDescent="0.25">
      <c r="A27" s="119" t="s">
        <v>24</v>
      </c>
      <c r="B27" s="119" t="s">
        <v>165</v>
      </c>
      <c r="C27" s="119" t="s">
        <v>12897</v>
      </c>
      <c r="D27" s="119">
        <v>21354</v>
      </c>
      <c r="E27" s="119" t="s">
        <v>15</v>
      </c>
      <c r="F27" s="119" t="s">
        <v>16</v>
      </c>
      <c r="G27" s="119" t="s">
        <v>276</v>
      </c>
      <c r="H27" s="119" t="s">
        <v>290</v>
      </c>
      <c r="I27" s="119">
        <v>1399</v>
      </c>
      <c r="J27" s="119" t="s">
        <v>291</v>
      </c>
      <c r="K27" s="119" t="s">
        <v>257</v>
      </c>
      <c r="L27" s="119" t="s">
        <v>72</v>
      </c>
      <c r="M27" s="120" t="s">
        <v>7150</v>
      </c>
    </row>
    <row r="28" spans="1:13" x14ac:dyDescent="0.25">
      <c r="A28" s="119" t="s">
        <v>24</v>
      </c>
      <c r="B28" s="119" t="s">
        <v>165</v>
      </c>
      <c r="C28" s="119" t="s">
        <v>12898</v>
      </c>
      <c r="D28" s="119">
        <v>21384</v>
      </c>
      <c r="E28" s="119" t="s">
        <v>15</v>
      </c>
      <c r="F28" s="119" t="s">
        <v>16</v>
      </c>
      <c r="G28" s="119" t="s">
        <v>276</v>
      </c>
      <c r="H28" s="119" t="s">
        <v>293</v>
      </c>
      <c r="I28" s="119" t="s">
        <v>294</v>
      </c>
      <c r="J28" s="119" t="s">
        <v>295</v>
      </c>
      <c r="K28" s="119" t="s">
        <v>257</v>
      </c>
      <c r="L28" s="119" t="s">
        <v>72</v>
      </c>
      <c r="M28" s="120" t="s">
        <v>7150</v>
      </c>
    </row>
    <row r="29" spans="1:13" x14ac:dyDescent="0.25">
      <c r="A29" s="119" t="s">
        <v>24</v>
      </c>
      <c r="B29" s="119" t="s">
        <v>165</v>
      </c>
      <c r="C29" s="119" t="s">
        <v>12899</v>
      </c>
      <c r="D29" s="119">
        <v>21100</v>
      </c>
      <c r="E29" s="119" t="s">
        <v>15</v>
      </c>
      <c r="F29" s="119" t="s">
        <v>16</v>
      </c>
      <c r="G29" s="119" t="s">
        <v>276</v>
      </c>
      <c r="H29" s="119" t="s">
        <v>297</v>
      </c>
      <c r="I29" s="119">
        <v>255</v>
      </c>
      <c r="J29" s="119" t="s">
        <v>298</v>
      </c>
      <c r="K29" s="119" t="s">
        <v>257</v>
      </c>
      <c r="L29" s="119" t="s">
        <v>72</v>
      </c>
      <c r="M29" s="120" t="s">
        <v>7150</v>
      </c>
    </row>
    <row r="30" spans="1:13" x14ac:dyDescent="0.25">
      <c r="A30" s="119" t="s">
        <v>24</v>
      </c>
      <c r="B30" s="119" t="s">
        <v>165</v>
      </c>
      <c r="C30" s="119" t="s">
        <v>12900</v>
      </c>
      <c r="D30" s="119">
        <v>21135</v>
      </c>
      <c r="E30" s="119" t="s">
        <v>15</v>
      </c>
      <c r="F30" s="119" t="s">
        <v>16</v>
      </c>
      <c r="G30" s="119" t="s">
        <v>276</v>
      </c>
      <c r="H30" s="119" t="s">
        <v>46</v>
      </c>
      <c r="I30" s="119">
        <v>1901</v>
      </c>
      <c r="J30" s="119" t="s">
        <v>300</v>
      </c>
      <c r="K30" s="119" t="s">
        <v>257</v>
      </c>
      <c r="L30" s="119" t="s">
        <v>72</v>
      </c>
      <c r="M30" s="120" t="s">
        <v>7150</v>
      </c>
    </row>
    <row r="31" spans="1:13" x14ac:dyDescent="0.25">
      <c r="A31" s="119" t="s">
        <v>24</v>
      </c>
      <c r="B31" s="119" t="s">
        <v>165</v>
      </c>
      <c r="C31" s="119" t="s">
        <v>12901</v>
      </c>
      <c r="D31" s="119">
        <v>21290</v>
      </c>
      <c r="E31" s="119" t="s">
        <v>15</v>
      </c>
      <c r="F31" s="119" t="s">
        <v>16</v>
      </c>
      <c r="G31" s="119" t="s">
        <v>276</v>
      </c>
      <c r="H31" s="119" t="s">
        <v>302</v>
      </c>
      <c r="I31" s="119">
        <v>1300</v>
      </c>
      <c r="J31" s="119" t="s">
        <v>303</v>
      </c>
      <c r="K31" s="119" t="s">
        <v>257</v>
      </c>
      <c r="L31" s="119" t="s">
        <v>72</v>
      </c>
      <c r="M31" s="120" t="s">
        <v>7150</v>
      </c>
    </row>
    <row r="32" spans="1:13" x14ac:dyDescent="0.25">
      <c r="A32" s="119" t="s">
        <v>24</v>
      </c>
      <c r="B32" s="119" t="s">
        <v>165</v>
      </c>
      <c r="C32" s="119" t="s">
        <v>12902</v>
      </c>
      <c r="D32" s="119">
        <v>21620</v>
      </c>
      <c r="E32" s="119" t="s">
        <v>15</v>
      </c>
      <c r="F32" s="119" t="s">
        <v>16</v>
      </c>
      <c r="G32" s="119" t="s">
        <v>276</v>
      </c>
      <c r="H32" s="119" t="s">
        <v>305</v>
      </c>
      <c r="I32" s="119">
        <v>700</v>
      </c>
      <c r="J32" s="119" t="s">
        <v>306</v>
      </c>
      <c r="K32" s="119" t="s">
        <v>257</v>
      </c>
      <c r="L32" s="119" t="s">
        <v>72</v>
      </c>
      <c r="M32" s="120" t="s">
        <v>7150</v>
      </c>
    </row>
    <row r="33" spans="1:13" x14ac:dyDescent="0.25">
      <c r="A33" s="119" t="s">
        <v>24</v>
      </c>
      <c r="B33" s="119" t="s">
        <v>165</v>
      </c>
      <c r="C33" s="119" t="s">
        <v>12903</v>
      </c>
      <c r="D33" s="119">
        <v>21100</v>
      </c>
      <c r="E33" s="119" t="s">
        <v>15</v>
      </c>
      <c r="F33" s="119" t="s">
        <v>16</v>
      </c>
      <c r="G33" s="119" t="s">
        <v>276</v>
      </c>
      <c r="H33" s="119" t="s">
        <v>308</v>
      </c>
      <c r="I33" s="119">
        <v>149</v>
      </c>
      <c r="J33" s="119" t="s">
        <v>309</v>
      </c>
      <c r="K33" s="119" t="s">
        <v>257</v>
      </c>
      <c r="L33" s="119" t="s">
        <v>72</v>
      </c>
      <c r="M33" s="120" t="s">
        <v>7150</v>
      </c>
    </row>
    <row r="34" spans="1:13" x14ac:dyDescent="0.25">
      <c r="A34" s="119" t="s">
        <v>24</v>
      </c>
      <c r="B34" s="119" t="s">
        <v>165</v>
      </c>
      <c r="C34" s="119" t="s">
        <v>12904</v>
      </c>
      <c r="D34" s="119">
        <v>21353</v>
      </c>
      <c r="E34" s="119" t="s">
        <v>15</v>
      </c>
      <c r="F34" s="119" t="s">
        <v>16</v>
      </c>
      <c r="G34" s="119" t="s">
        <v>276</v>
      </c>
      <c r="H34" s="119" t="s">
        <v>311</v>
      </c>
      <c r="I34" s="119">
        <v>1199</v>
      </c>
      <c r="J34" s="119" t="s">
        <v>312</v>
      </c>
      <c r="K34" s="119" t="s">
        <v>257</v>
      </c>
      <c r="L34" s="119" t="s">
        <v>72</v>
      </c>
      <c r="M34" s="120" t="s">
        <v>7150</v>
      </c>
    </row>
    <row r="35" spans="1:13" x14ac:dyDescent="0.25">
      <c r="A35" s="119" t="s">
        <v>24</v>
      </c>
      <c r="B35" s="119" t="s">
        <v>165</v>
      </c>
      <c r="C35" s="119" t="s">
        <v>12905</v>
      </c>
      <c r="D35" s="119">
        <v>21395</v>
      </c>
      <c r="E35" s="119" t="s">
        <v>15</v>
      </c>
      <c r="F35" s="119" t="s">
        <v>16</v>
      </c>
      <c r="G35" s="119" t="s">
        <v>276</v>
      </c>
      <c r="H35" s="119" t="s">
        <v>314</v>
      </c>
      <c r="I35" s="119">
        <v>4003</v>
      </c>
      <c r="J35" s="119" t="s">
        <v>315</v>
      </c>
      <c r="K35" s="119" t="s">
        <v>257</v>
      </c>
      <c r="L35" s="119" t="s">
        <v>72</v>
      </c>
      <c r="M35" s="120" t="s">
        <v>7150</v>
      </c>
    </row>
    <row r="36" spans="1:13" x14ac:dyDescent="0.25">
      <c r="A36" s="119" t="s">
        <v>24</v>
      </c>
      <c r="B36" s="119" t="s">
        <v>165</v>
      </c>
      <c r="C36" s="119" t="s">
        <v>12906</v>
      </c>
      <c r="D36" s="119">
        <v>21720</v>
      </c>
      <c r="E36" s="119" t="s">
        <v>15</v>
      </c>
      <c r="F36" s="119" t="s">
        <v>16</v>
      </c>
      <c r="G36" s="119" t="s">
        <v>276</v>
      </c>
      <c r="H36" s="119" t="s">
        <v>317</v>
      </c>
      <c r="I36" s="119">
        <v>399</v>
      </c>
      <c r="J36" s="119" t="s">
        <v>318</v>
      </c>
      <c r="K36" s="119" t="s">
        <v>257</v>
      </c>
      <c r="L36" s="119" t="s">
        <v>72</v>
      </c>
      <c r="M36" s="120" t="s">
        <v>7150</v>
      </c>
    </row>
    <row r="37" spans="1:13" x14ac:dyDescent="0.25">
      <c r="A37" s="119" t="s">
        <v>24</v>
      </c>
      <c r="B37" s="119" t="s">
        <v>165</v>
      </c>
      <c r="C37" s="119" t="s">
        <v>12907</v>
      </c>
      <c r="D37" s="119">
        <v>21354</v>
      </c>
      <c r="E37" s="119" t="s">
        <v>15</v>
      </c>
      <c r="F37" s="119" t="s">
        <v>16</v>
      </c>
      <c r="G37" s="119" t="s">
        <v>276</v>
      </c>
      <c r="H37" s="119" t="s">
        <v>320</v>
      </c>
      <c r="I37" s="119" t="s">
        <v>321</v>
      </c>
      <c r="J37" s="119" t="s">
        <v>322</v>
      </c>
      <c r="K37" s="119" t="s">
        <v>257</v>
      </c>
      <c r="L37" s="119" t="s">
        <v>72</v>
      </c>
      <c r="M37" s="120" t="s">
        <v>7150</v>
      </c>
    </row>
    <row r="38" spans="1:13" x14ac:dyDescent="0.25">
      <c r="A38" s="119" t="s">
        <v>24</v>
      </c>
      <c r="B38" s="119" t="s">
        <v>165</v>
      </c>
      <c r="C38" s="119" t="s">
        <v>12908</v>
      </c>
      <c r="D38" s="119">
        <v>21395</v>
      </c>
      <c r="E38" s="119" t="s">
        <v>15</v>
      </c>
      <c r="F38" s="119" t="s">
        <v>16</v>
      </c>
      <c r="G38" s="119" t="s">
        <v>276</v>
      </c>
      <c r="H38" s="119" t="s">
        <v>324</v>
      </c>
      <c r="I38" s="119">
        <v>1654</v>
      </c>
      <c r="J38" s="119" t="s">
        <v>325</v>
      </c>
      <c r="K38" s="119" t="s">
        <v>257</v>
      </c>
      <c r="L38" s="119" t="s">
        <v>72</v>
      </c>
      <c r="M38" s="120" t="s">
        <v>7150</v>
      </c>
    </row>
    <row r="39" spans="1:13" x14ac:dyDescent="0.25">
      <c r="A39" s="119" t="s">
        <v>24</v>
      </c>
      <c r="B39" s="119" t="s">
        <v>165</v>
      </c>
      <c r="C39" s="119" t="s">
        <v>12909</v>
      </c>
      <c r="D39" s="119">
        <v>83450</v>
      </c>
      <c r="E39" s="119" t="s">
        <v>15</v>
      </c>
      <c r="F39" s="119" t="s">
        <v>16</v>
      </c>
      <c r="G39" s="119" t="s">
        <v>276</v>
      </c>
      <c r="H39" s="119" t="s">
        <v>327</v>
      </c>
      <c r="I39" s="119" t="s">
        <v>328</v>
      </c>
      <c r="J39" s="119" t="s">
        <v>329</v>
      </c>
      <c r="K39" s="119" t="s">
        <v>257</v>
      </c>
      <c r="L39" s="119" t="s">
        <v>72</v>
      </c>
      <c r="M39" s="120" t="s">
        <v>7150</v>
      </c>
    </row>
    <row r="40" spans="1:13" x14ac:dyDescent="0.25">
      <c r="A40" s="119" t="s">
        <v>24</v>
      </c>
      <c r="B40" s="119" t="s">
        <v>165</v>
      </c>
      <c r="C40" s="119" t="s">
        <v>12910</v>
      </c>
      <c r="D40" s="119">
        <v>21395</v>
      </c>
      <c r="E40" s="119" t="s">
        <v>15</v>
      </c>
      <c r="F40" s="119" t="s">
        <v>16</v>
      </c>
      <c r="G40" s="119" t="s">
        <v>276</v>
      </c>
      <c r="H40" s="119" t="s">
        <v>331</v>
      </c>
      <c r="I40" s="119">
        <v>699</v>
      </c>
      <c r="J40" s="119" t="s">
        <v>332</v>
      </c>
      <c r="K40" s="119" t="s">
        <v>257</v>
      </c>
      <c r="L40" s="119" t="s">
        <v>72</v>
      </c>
      <c r="M40" s="120" t="s">
        <v>7150</v>
      </c>
    </row>
    <row r="41" spans="1:13" x14ac:dyDescent="0.25">
      <c r="A41" s="119" t="s">
        <v>24</v>
      </c>
      <c r="B41" s="119" t="s">
        <v>165</v>
      </c>
      <c r="C41" s="119" t="s">
        <v>12911</v>
      </c>
      <c r="D41" s="119">
        <v>21137</v>
      </c>
      <c r="E41" s="119" t="s">
        <v>15</v>
      </c>
      <c r="F41" s="119" t="s">
        <v>16</v>
      </c>
      <c r="G41" s="119" t="s">
        <v>276</v>
      </c>
      <c r="H41" s="119" t="s">
        <v>334</v>
      </c>
      <c r="I41" s="119">
        <v>3613</v>
      </c>
      <c r="J41" s="119" t="s">
        <v>335</v>
      </c>
      <c r="K41" s="119" t="s">
        <v>257</v>
      </c>
      <c r="L41" s="119" t="s">
        <v>72</v>
      </c>
      <c r="M41" s="120" t="s">
        <v>7150</v>
      </c>
    </row>
    <row r="42" spans="1:13" x14ac:dyDescent="0.25">
      <c r="A42" s="119" t="s">
        <v>24</v>
      </c>
      <c r="B42" s="119" t="s">
        <v>165</v>
      </c>
      <c r="C42" s="119" t="s">
        <v>12912</v>
      </c>
      <c r="D42" s="119">
        <v>21395</v>
      </c>
      <c r="E42" s="119" t="s">
        <v>15</v>
      </c>
      <c r="F42" s="119" t="s">
        <v>16</v>
      </c>
      <c r="G42" s="119" t="s">
        <v>276</v>
      </c>
      <c r="H42" s="119" t="s">
        <v>337</v>
      </c>
      <c r="I42" s="119" t="s">
        <v>338</v>
      </c>
      <c r="J42" s="119" t="s">
        <v>339</v>
      </c>
      <c r="K42" s="119" t="s">
        <v>257</v>
      </c>
      <c r="L42" s="119" t="s">
        <v>72</v>
      </c>
      <c r="M42" s="120" t="s">
        <v>7150</v>
      </c>
    </row>
    <row r="43" spans="1:13" x14ac:dyDescent="0.25">
      <c r="A43" s="119" t="s">
        <v>24</v>
      </c>
      <c r="B43" s="119" t="s">
        <v>165</v>
      </c>
      <c r="C43" s="119" t="s">
        <v>12913</v>
      </c>
      <c r="D43" s="119">
        <v>21050</v>
      </c>
      <c r="E43" s="119" t="s">
        <v>15</v>
      </c>
      <c r="F43" s="119" t="s">
        <v>16</v>
      </c>
      <c r="G43" s="119" t="s">
        <v>276</v>
      </c>
      <c r="H43" s="119" t="s">
        <v>341</v>
      </c>
      <c r="I43" s="119">
        <v>1100</v>
      </c>
      <c r="J43" s="119" t="s">
        <v>342</v>
      </c>
      <c r="K43" s="119" t="s">
        <v>257</v>
      </c>
      <c r="L43" s="119" t="s">
        <v>72</v>
      </c>
      <c r="M43" s="120" t="s">
        <v>7150</v>
      </c>
    </row>
    <row r="44" spans="1:13" x14ac:dyDescent="0.25">
      <c r="A44" s="119" t="s">
        <v>29</v>
      </c>
      <c r="B44" s="119" t="s">
        <v>29</v>
      </c>
      <c r="C44" s="119" t="s">
        <v>12914</v>
      </c>
      <c r="D44" s="119">
        <v>21100</v>
      </c>
      <c r="E44" s="119" t="s">
        <v>15</v>
      </c>
      <c r="F44" s="119" t="s">
        <v>16</v>
      </c>
      <c r="G44" s="119" t="s">
        <v>347</v>
      </c>
      <c r="H44" s="119" t="s">
        <v>348</v>
      </c>
      <c r="I44" s="119">
        <v>761</v>
      </c>
      <c r="J44" s="119" t="s">
        <v>350</v>
      </c>
      <c r="K44" s="119" t="s">
        <v>150</v>
      </c>
      <c r="L44" s="119" t="s">
        <v>72</v>
      </c>
      <c r="M44" s="120" t="s">
        <v>7150</v>
      </c>
    </row>
    <row r="45" spans="1:13" x14ac:dyDescent="0.25">
      <c r="A45" s="119" t="s">
        <v>29</v>
      </c>
      <c r="B45" s="119" t="s">
        <v>29</v>
      </c>
      <c r="C45" s="119" t="s">
        <v>12915</v>
      </c>
      <c r="D45" s="119">
        <v>21330</v>
      </c>
      <c r="E45" s="119" t="s">
        <v>15</v>
      </c>
      <c r="F45" s="119" t="s">
        <v>16</v>
      </c>
      <c r="G45" s="119" t="s">
        <v>347</v>
      </c>
      <c r="H45" s="119" t="s">
        <v>352</v>
      </c>
      <c r="I45" s="119" t="s">
        <v>353</v>
      </c>
      <c r="J45" s="119" t="s">
        <v>354</v>
      </c>
      <c r="K45" s="119" t="s">
        <v>150</v>
      </c>
      <c r="L45" s="119" t="s">
        <v>72</v>
      </c>
      <c r="M45" s="120" t="s">
        <v>7150</v>
      </c>
    </row>
    <row r="46" spans="1:13" x14ac:dyDescent="0.25">
      <c r="A46" s="119" t="s">
        <v>29</v>
      </c>
      <c r="B46" s="119" t="s">
        <v>29</v>
      </c>
      <c r="C46" s="119" t="s">
        <v>12916</v>
      </c>
      <c r="D46" s="119">
        <v>21254</v>
      </c>
      <c r="E46" s="119" t="s">
        <v>15</v>
      </c>
      <c r="F46" s="119" t="s">
        <v>16</v>
      </c>
      <c r="G46" s="119" t="s">
        <v>347</v>
      </c>
      <c r="H46" s="119" t="s">
        <v>356</v>
      </c>
      <c r="I46" s="119" t="s">
        <v>357</v>
      </c>
      <c r="J46" s="119" t="s">
        <v>358</v>
      </c>
      <c r="K46" s="119" t="s">
        <v>150</v>
      </c>
      <c r="L46" s="119" t="s">
        <v>72</v>
      </c>
      <c r="M46" s="120" t="s">
        <v>7150</v>
      </c>
    </row>
    <row r="47" spans="1:13" x14ac:dyDescent="0.25">
      <c r="A47" s="119" t="s">
        <v>29</v>
      </c>
      <c r="B47" s="119" t="s">
        <v>29</v>
      </c>
      <c r="C47" s="119" t="s">
        <v>12917</v>
      </c>
      <c r="D47" s="119">
        <v>21370</v>
      </c>
      <c r="E47" s="119" t="s">
        <v>15</v>
      </c>
      <c r="F47" s="119" t="s">
        <v>16</v>
      </c>
      <c r="G47" s="119" t="s">
        <v>347</v>
      </c>
      <c r="H47" s="119" t="s">
        <v>352</v>
      </c>
      <c r="I47" s="119" t="s">
        <v>360</v>
      </c>
      <c r="J47" s="119" t="s">
        <v>361</v>
      </c>
      <c r="K47" s="119" t="s">
        <v>150</v>
      </c>
      <c r="L47" s="119" t="s">
        <v>72</v>
      </c>
      <c r="M47" s="120" t="s">
        <v>7150</v>
      </c>
    </row>
    <row r="48" spans="1:13" x14ac:dyDescent="0.25">
      <c r="A48" s="119" t="s">
        <v>29</v>
      </c>
      <c r="B48" s="119" t="s">
        <v>29</v>
      </c>
      <c r="C48" s="119" t="s">
        <v>12918</v>
      </c>
      <c r="D48" s="119">
        <v>21230</v>
      </c>
      <c r="E48" s="119" t="s">
        <v>15</v>
      </c>
      <c r="F48" s="119" t="s">
        <v>16</v>
      </c>
      <c r="G48" s="119" t="s">
        <v>347</v>
      </c>
      <c r="H48" s="119" t="s">
        <v>363</v>
      </c>
      <c r="I48" s="119">
        <v>62</v>
      </c>
      <c r="J48" s="119" t="s">
        <v>365</v>
      </c>
      <c r="K48" s="119" t="s">
        <v>150</v>
      </c>
      <c r="L48" s="119" t="s">
        <v>72</v>
      </c>
      <c r="M48" s="120" t="s">
        <v>7150</v>
      </c>
    </row>
    <row r="49" spans="1:13" x14ac:dyDescent="0.25">
      <c r="A49" s="119" t="s">
        <v>29</v>
      </c>
      <c r="B49" s="119" t="s">
        <v>29</v>
      </c>
      <c r="C49" s="119" t="s">
        <v>12919</v>
      </c>
      <c r="D49" s="119">
        <v>21280</v>
      </c>
      <c r="E49" s="119" t="s">
        <v>15</v>
      </c>
      <c r="F49" s="119" t="s">
        <v>16</v>
      </c>
      <c r="G49" s="119" t="s">
        <v>347</v>
      </c>
      <c r="H49" s="119" t="s">
        <v>367</v>
      </c>
      <c r="I49" s="119">
        <v>3633</v>
      </c>
      <c r="J49" s="119" t="s">
        <v>369</v>
      </c>
      <c r="K49" s="119" t="s">
        <v>150</v>
      </c>
      <c r="L49" s="119" t="s">
        <v>72</v>
      </c>
      <c r="M49" s="120" t="s">
        <v>7150</v>
      </c>
    </row>
    <row r="50" spans="1:13" x14ac:dyDescent="0.25">
      <c r="A50" s="119" t="s">
        <v>24</v>
      </c>
      <c r="B50" s="119" t="s">
        <v>165</v>
      </c>
      <c r="C50" s="119" t="s">
        <v>12920</v>
      </c>
      <c r="D50" s="119">
        <v>22710</v>
      </c>
      <c r="E50" s="119" t="s">
        <v>15</v>
      </c>
      <c r="F50" s="119" t="s">
        <v>16</v>
      </c>
      <c r="G50" s="119" t="s">
        <v>371</v>
      </c>
      <c r="H50" s="119" t="s">
        <v>372</v>
      </c>
      <c r="I50" s="119" t="s">
        <v>373</v>
      </c>
      <c r="J50" s="119" t="s">
        <v>374</v>
      </c>
      <c r="K50" s="119" t="s">
        <v>257</v>
      </c>
      <c r="L50" s="119" t="s">
        <v>72</v>
      </c>
      <c r="M50" s="120" t="s">
        <v>7150</v>
      </c>
    </row>
    <row r="51" spans="1:13" x14ac:dyDescent="0.25">
      <c r="A51" s="119" t="s">
        <v>24</v>
      </c>
      <c r="B51" s="119" t="s">
        <v>165</v>
      </c>
      <c r="C51" s="119" t="s">
        <v>12921</v>
      </c>
      <c r="D51" s="119">
        <v>83498</v>
      </c>
      <c r="E51" s="119" t="s">
        <v>15</v>
      </c>
      <c r="F51" s="119" t="s">
        <v>16</v>
      </c>
      <c r="G51" s="119" t="s">
        <v>376</v>
      </c>
      <c r="H51" s="119" t="s">
        <v>377</v>
      </c>
      <c r="I51" s="119">
        <v>0</v>
      </c>
      <c r="J51" s="119" t="s">
        <v>378</v>
      </c>
      <c r="K51" s="119" t="s">
        <v>257</v>
      </c>
      <c r="L51" s="119" t="s">
        <v>72</v>
      </c>
      <c r="M51" s="120" t="s">
        <v>7150</v>
      </c>
    </row>
    <row r="52" spans="1:13" x14ac:dyDescent="0.25">
      <c r="A52" s="119" t="s">
        <v>24</v>
      </c>
      <c r="B52" s="119" t="s">
        <v>165</v>
      </c>
      <c r="C52" s="119" t="s">
        <v>12922</v>
      </c>
      <c r="D52" s="119">
        <v>83487</v>
      </c>
      <c r="E52" s="119" t="s">
        <v>15</v>
      </c>
      <c r="F52" s="119" t="s">
        <v>16</v>
      </c>
      <c r="G52" s="119" t="s">
        <v>376</v>
      </c>
      <c r="H52" s="119" t="s">
        <v>380</v>
      </c>
      <c r="I52" s="119">
        <v>809</v>
      </c>
      <c r="J52" s="119" t="s">
        <v>381</v>
      </c>
      <c r="K52" s="119" t="s">
        <v>257</v>
      </c>
      <c r="L52" s="119" t="s">
        <v>72</v>
      </c>
      <c r="M52" s="120" t="s">
        <v>7150</v>
      </c>
    </row>
    <row r="53" spans="1:13" x14ac:dyDescent="0.25">
      <c r="A53" s="119" t="s">
        <v>24</v>
      </c>
      <c r="B53" s="119" t="s">
        <v>165</v>
      </c>
      <c r="C53" s="119" t="s">
        <v>12923</v>
      </c>
      <c r="D53" s="119">
        <v>83439</v>
      </c>
      <c r="E53" s="119" t="s">
        <v>15</v>
      </c>
      <c r="F53" s="119" t="s">
        <v>16</v>
      </c>
      <c r="G53" s="119" t="s">
        <v>376</v>
      </c>
      <c r="H53" s="119" t="s">
        <v>383</v>
      </c>
      <c r="I53" s="119" t="s">
        <v>384</v>
      </c>
      <c r="J53" s="119" t="s">
        <v>385</v>
      </c>
      <c r="K53" s="119" t="s">
        <v>257</v>
      </c>
      <c r="L53" s="119" t="s">
        <v>72</v>
      </c>
      <c r="M53" s="120" t="s">
        <v>7150</v>
      </c>
    </row>
    <row r="54" spans="1:13" x14ac:dyDescent="0.25">
      <c r="A54" s="119" t="s">
        <v>24</v>
      </c>
      <c r="B54" s="119" t="s">
        <v>165</v>
      </c>
      <c r="C54" s="119" t="s">
        <v>12924</v>
      </c>
      <c r="D54" s="119">
        <v>83489</v>
      </c>
      <c r="E54" s="119" t="s">
        <v>15</v>
      </c>
      <c r="F54" s="119" t="s">
        <v>16</v>
      </c>
      <c r="G54" s="119" t="s">
        <v>376</v>
      </c>
      <c r="H54" s="119" t="s">
        <v>387</v>
      </c>
      <c r="I54" s="119" t="s">
        <v>388</v>
      </c>
      <c r="J54" s="119" t="s">
        <v>389</v>
      </c>
      <c r="K54" s="119" t="s">
        <v>257</v>
      </c>
      <c r="L54" s="119" t="s">
        <v>72</v>
      </c>
      <c r="M54" s="120" t="s">
        <v>7150</v>
      </c>
    </row>
    <row r="55" spans="1:13" x14ac:dyDescent="0.25">
      <c r="A55" s="119" t="s">
        <v>24</v>
      </c>
      <c r="B55" s="119" t="s">
        <v>165</v>
      </c>
      <c r="C55" s="119" t="s">
        <v>12925</v>
      </c>
      <c r="D55" s="119">
        <v>83459</v>
      </c>
      <c r="E55" s="119" t="s">
        <v>15</v>
      </c>
      <c r="F55" s="119" t="s">
        <v>16</v>
      </c>
      <c r="G55" s="119" t="s">
        <v>376</v>
      </c>
      <c r="H55" s="119" t="s">
        <v>391</v>
      </c>
      <c r="I55" s="119">
        <v>4309</v>
      </c>
      <c r="J55" s="119" t="s">
        <v>392</v>
      </c>
      <c r="K55" s="119" t="s">
        <v>257</v>
      </c>
      <c r="L55" s="119" t="s">
        <v>72</v>
      </c>
      <c r="M55" s="120" t="s">
        <v>7150</v>
      </c>
    </row>
    <row r="56" spans="1:13" x14ac:dyDescent="0.25">
      <c r="A56" s="119" t="s">
        <v>24</v>
      </c>
      <c r="B56" s="119" t="s">
        <v>165</v>
      </c>
      <c r="C56" s="119" t="s">
        <v>12926</v>
      </c>
      <c r="D56" s="119">
        <v>83448</v>
      </c>
      <c r="E56" s="119" t="s">
        <v>15</v>
      </c>
      <c r="F56" s="119" t="s">
        <v>16</v>
      </c>
      <c r="G56" s="119" t="s">
        <v>376</v>
      </c>
      <c r="H56" s="119" t="s">
        <v>394</v>
      </c>
      <c r="I56" s="119">
        <v>1608</v>
      </c>
      <c r="J56" s="119" t="s">
        <v>395</v>
      </c>
      <c r="K56" s="119" t="s">
        <v>257</v>
      </c>
      <c r="L56" s="119" t="s">
        <v>72</v>
      </c>
      <c r="M56" s="120" t="s">
        <v>7150</v>
      </c>
    </row>
    <row r="57" spans="1:13" x14ac:dyDescent="0.25">
      <c r="A57" s="119" t="s">
        <v>24</v>
      </c>
      <c r="B57" s="119" t="s">
        <v>165</v>
      </c>
      <c r="C57" s="119" t="s">
        <v>12927</v>
      </c>
      <c r="D57" s="119">
        <v>83497</v>
      </c>
      <c r="E57" s="119" t="s">
        <v>15</v>
      </c>
      <c r="F57" s="119" t="s">
        <v>16</v>
      </c>
      <c r="G57" s="119" t="s">
        <v>376</v>
      </c>
      <c r="H57" s="119" t="s">
        <v>397</v>
      </c>
      <c r="I57" s="119">
        <v>3100</v>
      </c>
      <c r="J57" s="119" t="s">
        <v>376</v>
      </c>
      <c r="K57" s="119" t="s">
        <v>257</v>
      </c>
      <c r="L57" s="119" t="s">
        <v>72</v>
      </c>
      <c r="M57" s="120" t="s">
        <v>7150</v>
      </c>
    </row>
    <row r="58" spans="1:13" x14ac:dyDescent="0.25">
      <c r="A58" s="119" t="s">
        <v>24</v>
      </c>
      <c r="B58" s="119" t="s">
        <v>165</v>
      </c>
      <c r="C58" s="119" t="s">
        <v>12928</v>
      </c>
      <c r="D58" s="119">
        <v>21400</v>
      </c>
      <c r="E58" s="119" t="s">
        <v>15</v>
      </c>
      <c r="F58" s="119" t="s">
        <v>16</v>
      </c>
      <c r="G58" s="119" t="s">
        <v>399</v>
      </c>
      <c r="H58" s="119" t="s">
        <v>400</v>
      </c>
      <c r="I58" s="119">
        <v>13</v>
      </c>
      <c r="J58" s="119" t="s">
        <v>401</v>
      </c>
      <c r="K58" s="119" t="s">
        <v>257</v>
      </c>
      <c r="L58" s="119" t="s">
        <v>72</v>
      </c>
      <c r="M58" s="120" t="s">
        <v>7150</v>
      </c>
    </row>
    <row r="59" spans="1:13" x14ac:dyDescent="0.25">
      <c r="A59" s="119" t="s">
        <v>24</v>
      </c>
      <c r="B59" s="119" t="s">
        <v>165</v>
      </c>
      <c r="C59" s="119" t="s">
        <v>12929</v>
      </c>
      <c r="D59" s="119">
        <v>21400</v>
      </c>
      <c r="E59" s="119" t="s">
        <v>15</v>
      </c>
      <c r="F59" s="119" t="s">
        <v>16</v>
      </c>
      <c r="G59" s="119" t="s">
        <v>399</v>
      </c>
      <c r="H59" s="119" t="s">
        <v>403</v>
      </c>
      <c r="I59" s="119" t="s">
        <v>404</v>
      </c>
      <c r="J59" s="119" t="s">
        <v>401</v>
      </c>
      <c r="K59" s="119" t="s">
        <v>257</v>
      </c>
      <c r="L59" s="119" t="s">
        <v>72</v>
      </c>
      <c r="M59" s="120" t="s">
        <v>7150</v>
      </c>
    </row>
    <row r="60" spans="1:13" x14ac:dyDescent="0.25">
      <c r="A60" s="119" t="s">
        <v>24</v>
      </c>
      <c r="B60" s="119" t="s">
        <v>165</v>
      </c>
      <c r="C60" s="119" t="s">
        <v>12930</v>
      </c>
      <c r="D60" s="119">
        <v>21478</v>
      </c>
      <c r="E60" s="119" t="s">
        <v>15</v>
      </c>
      <c r="F60" s="119" t="s">
        <v>16</v>
      </c>
      <c r="G60" s="119" t="s">
        <v>399</v>
      </c>
      <c r="H60" s="119" t="s">
        <v>406</v>
      </c>
      <c r="I60" s="119" t="s">
        <v>407</v>
      </c>
      <c r="J60" s="119" t="s">
        <v>408</v>
      </c>
      <c r="K60" s="119" t="s">
        <v>257</v>
      </c>
      <c r="L60" s="119" t="s">
        <v>72</v>
      </c>
      <c r="M60" s="120" t="s">
        <v>7150</v>
      </c>
    </row>
    <row r="61" spans="1:13" x14ac:dyDescent="0.25">
      <c r="A61" s="119" t="s">
        <v>29</v>
      </c>
      <c r="B61" s="119" t="s">
        <v>29</v>
      </c>
      <c r="C61" s="119" t="s">
        <v>12931</v>
      </c>
      <c r="D61" s="119">
        <v>22010</v>
      </c>
      <c r="E61" s="119" t="s">
        <v>15</v>
      </c>
      <c r="F61" s="119" t="s">
        <v>16</v>
      </c>
      <c r="G61" s="119" t="s">
        <v>410</v>
      </c>
      <c r="H61" s="119" t="s">
        <v>551</v>
      </c>
      <c r="I61" s="119">
        <v>10032</v>
      </c>
      <c r="J61" s="119" t="s">
        <v>553</v>
      </c>
      <c r="K61" s="119" t="s">
        <v>150</v>
      </c>
      <c r="L61" s="119" t="s">
        <v>72</v>
      </c>
      <c r="M61" s="120" t="s">
        <v>7150</v>
      </c>
    </row>
    <row r="62" spans="1:13" x14ac:dyDescent="0.25">
      <c r="A62" s="119" t="s">
        <v>29</v>
      </c>
      <c r="B62" s="119" t="s">
        <v>29</v>
      </c>
      <c r="C62" s="119" t="s">
        <v>12932</v>
      </c>
      <c r="D62" s="119">
        <v>22105</v>
      </c>
      <c r="E62" s="119" t="s">
        <v>15</v>
      </c>
      <c r="F62" s="119" t="s">
        <v>16</v>
      </c>
      <c r="G62" s="119" t="s">
        <v>410</v>
      </c>
      <c r="H62" s="119" t="s">
        <v>555</v>
      </c>
      <c r="I62" s="119">
        <v>1390</v>
      </c>
      <c r="J62" s="119" t="s">
        <v>557</v>
      </c>
      <c r="K62" s="119" t="s">
        <v>150</v>
      </c>
      <c r="L62" s="119" t="s">
        <v>72</v>
      </c>
      <c r="M62" s="120" t="s">
        <v>7150</v>
      </c>
    </row>
    <row r="63" spans="1:13" x14ac:dyDescent="0.25">
      <c r="A63" s="119" t="s">
        <v>29</v>
      </c>
      <c r="B63" s="119" t="s">
        <v>29</v>
      </c>
      <c r="C63" s="119" t="s">
        <v>12933</v>
      </c>
      <c r="D63" s="119">
        <v>22206</v>
      </c>
      <c r="E63" s="119" t="s">
        <v>15</v>
      </c>
      <c r="F63" s="119" t="s">
        <v>16</v>
      </c>
      <c r="G63" s="119" t="s">
        <v>410</v>
      </c>
      <c r="H63" s="119" t="s">
        <v>559</v>
      </c>
      <c r="I63" s="119">
        <v>10428</v>
      </c>
      <c r="J63" s="119" t="s">
        <v>561</v>
      </c>
      <c r="K63" s="119" t="s">
        <v>150</v>
      </c>
      <c r="L63" s="119" t="s">
        <v>72</v>
      </c>
      <c r="M63" s="120" t="s">
        <v>7150</v>
      </c>
    </row>
    <row r="64" spans="1:13" x14ac:dyDescent="0.25">
      <c r="A64" s="119" t="s">
        <v>29</v>
      </c>
      <c r="B64" s="119" t="s">
        <v>29</v>
      </c>
      <c r="C64" s="119" t="s">
        <v>12934</v>
      </c>
      <c r="D64" s="119">
        <v>22206</v>
      </c>
      <c r="E64" s="119" t="s">
        <v>15</v>
      </c>
      <c r="F64" s="119" t="s">
        <v>16</v>
      </c>
      <c r="G64" s="119" t="s">
        <v>410</v>
      </c>
      <c r="H64" s="119" t="s">
        <v>563</v>
      </c>
      <c r="I64" s="119">
        <v>1933</v>
      </c>
      <c r="J64" s="119" t="s">
        <v>565</v>
      </c>
      <c r="K64" s="119" t="s">
        <v>150</v>
      </c>
      <c r="L64" s="119" t="s">
        <v>72</v>
      </c>
      <c r="M64" s="120" t="s">
        <v>7150</v>
      </c>
    </row>
    <row r="65" spans="1:13" x14ac:dyDescent="0.25">
      <c r="A65" s="119" t="s">
        <v>29</v>
      </c>
      <c r="B65" s="119" t="s">
        <v>29</v>
      </c>
      <c r="C65" s="119" t="s">
        <v>12935</v>
      </c>
      <c r="D65" s="119" t="s">
        <v>567</v>
      </c>
      <c r="E65" s="119" t="s">
        <v>15</v>
      </c>
      <c r="F65" s="119" t="s">
        <v>16</v>
      </c>
      <c r="G65" s="119" t="s">
        <v>410</v>
      </c>
      <c r="H65" s="119" t="s">
        <v>568</v>
      </c>
      <c r="I65" s="119" t="s">
        <v>569</v>
      </c>
      <c r="J65" s="119" t="s">
        <v>570</v>
      </c>
      <c r="K65" s="119" t="s">
        <v>150</v>
      </c>
      <c r="L65" s="119" t="s">
        <v>72</v>
      </c>
      <c r="M65" s="120" t="s">
        <v>7150</v>
      </c>
    </row>
    <row r="66" spans="1:13" x14ac:dyDescent="0.25">
      <c r="A66" s="119" t="s">
        <v>29</v>
      </c>
      <c r="B66" s="119" t="s">
        <v>29</v>
      </c>
      <c r="C66" s="119" t="s">
        <v>12936</v>
      </c>
      <c r="D66" s="119">
        <v>22500</v>
      </c>
      <c r="E66" s="119" t="s">
        <v>15</v>
      </c>
      <c r="F66" s="119" t="s">
        <v>16</v>
      </c>
      <c r="G66" s="119" t="s">
        <v>410</v>
      </c>
      <c r="H66" s="119" t="s">
        <v>572</v>
      </c>
      <c r="I66" s="119">
        <v>596</v>
      </c>
      <c r="J66" s="119" t="s">
        <v>574</v>
      </c>
      <c r="K66" s="119" t="s">
        <v>150</v>
      </c>
      <c r="L66" s="119" t="s">
        <v>72</v>
      </c>
      <c r="M66" s="120" t="s">
        <v>7150</v>
      </c>
    </row>
    <row r="67" spans="1:13" x14ac:dyDescent="0.25">
      <c r="A67" s="119" t="s">
        <v>29</v>
      </c>
      <c r="B67" s="119" t="s">
        <v>29</v>
      </c>
      <c r="C67" s="119" t="s">
        <v>12937</v>
      </c>
      <c r="D67" s="119">
        <v>22110</v>
      </c>
      <c r="E67" s="119" t="s">
        <v>15</v>
      </c>
      <c r="F67" s="119" t="s">
        <v>16</v>
      </c>
      <c r="G67" s="119" t="s">
        <v>410</v>
      </c>
      <c r="H67" s="119" t="s">
        <v>576</v>
      </c>
      <c r="I67" s="119">
        <v>3189</v>
      </c>
      <c r="J67" s="119" t="s">
        <v>578</v>
      </c>
      <c r="K67" s="119" t="s">
        <v>150</v>
      </c>
      <c r="L67" s="119" t="s">
        <v>72</v>
      </c>
      <c r="M67" s="120" t="s">
        <v>7150</v>
      </c>
    </row>
    <row r="68" spans="1:13" x14ac:dyDescent="0.25">
      <c r="A68" s="119" t="s">
        <v>29</v>
      </c>
      <c r="B68" s="119" t="s">
        <v>29</v>
      </c>
      <c r="C68" s="119" t="s">
        <v>12938</v>
      </c>
      <c r="D68" s="119">
        <v>22226</v>
      </c>
      <c r="E68" s="119" t="s">
        <v>15</v>
      </c>
      <c r="F68" s="119" t="s">
        <v>16</v>
      </c>
      <c r="G68" s="119" t="s">
        <v>410</v>
      </c>
      <c r="H68" s="119" t="s">
        <v>580</v>
      </c>
      <c r="I68" s="119" t="s">
        <v>581</v>
      </c>
      <c r="J68" s="119" t="s">
        <v>582</v>
      </c>
      <c r="K68" s="119" t="s">
        <v>150</v>
      </c>
      <c r="L68" s="119" t="s">
        <v>72</v>
      </c>
      <c r="M68" s="120" t="s">
        <v>7150</v>
      </c>
    </row>
    <row r="69" spans="1:13" x14ac:dyDescent="0.25">
      <c r="A69" s="119" t="s">
        <v>24</v>
      </c>
      <c r="B69" s="119" t="s">
        <v>165</v>
      </c>
      <c r="C69" s="119" t="s">
        <v>12939</v>
      </c>
      <c r="D69" s="119">
        <v>22435</v>
      </c>
      <c r="E69" s="119" t="s">
        <v>15</v>
      </c>
      <c r="F69" s="119" t="s">
        <v>16</v>
      </c>
      <c r="G69" s="119" t="s">
        <v>410</v>
      </c>
      <c r="H69" s="119" t="s">
        <v>449</v>
      </c>
      <c r="I69" s="119" t="s">
        <v>450</v>
      </c>
      <c r="J69" s="119" t="s">
        <v>451</v>
      </c>
      <c r="K69" s="119" t="s">
        <v>257</v>
      </c>
      <c r="L69" s="119" t="s">
        <v>72</v>
      </c>
      <c r="M69" s="120" t="s">
        <v>7150</v>
      </c>
    </row>
    <row r="70" spans="1:13" x14ac:dyDescent="0.25">
      <c r="A70" s="119" t="s">
        <v>24</v>
      </c>
      <c r="B70" s="119" t="s">
        <v>165</v>
      </c>
      <c r="C70" s="119" t="s">
        <v>12940</v>
      </c>
      <c r="D70" s="119">
        <v>22500</v>
      </c>
      <c r="E70" s="119" t="s">
        <v>15</v>
      </c>
      <c r="F70" s="119" t="s">
        <v>16</v>
      </c>
      <c r="G70" s="119" t="s">
        <v>410</v>
      </c>
      <c r="H70" s="119" t="s">
        <v>453</v>
      </c>
      <c r="I70" s="119" t="s">
        <v>454</v>
      </c>
      <c r="J70" s="119" t="s">
        <v>455</v>
      </c>
      <c r="K70" s="119" t="s">
        <v>257</v>
      </c>
      <c r="L70" s="119" t="s">
        <v>72</v>
      </c>
      <c r="M70" s="120" t="s">
        <v>7150</v>
      </c>
    </row>
    <row r="71" spans="1:13" x14ac:dyDescent="0.25">
      <c r="A71" s="119" t="s">
        <v>24</v>
      </c>
      <c r="B71" s="119" t="s">
        <v>165</v>
      </c>
      <c r="C71" s="119" t="s">
        <v>12941</v>
      </c>
      <c r="D71" s="119">
        <v>22117</v>
      </c>
      <c r="E71" s="119" t="s">
        <v>15</v>
      </c>
      <c r="F71" s="119" t="s">
        <v>16</v>
      </c>
      <c r="G71" s="119" t="s">
        <v>410</v>
      </c>
      <c r="H71" s="119" t="s">
        <v>457</v>
      </c>
      <c r="I71" s="119">
        <v>14997</v>
      </c>
      <c r="J71" s="119" t="s">
        <v>458</v>
      </c>
      <c r="K71" s="119" t="s">
        <v>257</v>
      </c>
      <c r="L71" s="119" t="s">
        <v>72</v>
      </c>
      <c r="M71" s="120" t="s">
        <v>7150</v>
      </c>
    </row>
    <row r="72" spans="1:13" x14ac:dyDescent="0.25">
      <c r="A72" s="119" t="s">
        <v>24</v>
      </c>
      <c r="B72" s="119" t="s">
        <v>165</v>
      </c>
      <c r="C72" s="119" t="s">
        <v>12942</v>
      </c>
      <c r="D72" s="119">
        <v>22106</v>
      </c>
      <c r="E72" s="119" t="s">
        <v>15</v>
      </c>
      <c r="F72" s="119" t="s">
        <v>16</v>
      </c>
      <c r="G72" s="119" t="s">
        <v>410</v>
      </c>
      <c r="H72" s="119" t="s">
        <v>460</v>
      </c>
      <c r="I72" s="119" t="s">
        <v>461</v>
      </c>
      <c r="J72" s="119" t="s">
        <v>462</v>
      </c>
      <c r="K72" s="119" t="s">
        <v>257</v>
      </c>
      <c r="L72" s="119" t="s">
        <v>72</v>
      </c>
      <c r="M72" s="120" t="s">
        <v>7150</v>
      </c>
    </row>
    <row r="73" spans="1:13" x14ac:dyDescent="0.25">
      <c r="A73" s="119" t="s">
        <v>24</v>
      </c>
      <c r="B73" s="119" t="s">
        <v>165</v>
      </c>
      <c r="C73" s="119" t="s">
        <v>12943</v>
      </c>
      <c r="D73" s="119">
        <v>22185</v>
      </c>
      <c r="E73" s="119" t="s">
        <v>15</v>
      </c>
      <c r="F73" s="119" t="s">
        <v>16</v>
      </c>
      <c r="G73" s="119" t="s">
        <v>410</v>
      </c>
      <c r="H73" s="119" t="s">
        <v>464</v>
      </c>
      <c r="I73" s="119" t="s">
        <v>465</v>
      </c>
      <c r="J73" s="119" t="s">
        <v>466</v>
      </c>
      <c r="K73" s="119" t="s">
        <v>257</v>
      </c>
      <c r="L73" s="119" t="s">
        <v>72</v>
      </c>
      <c r="M73" s="120" t="s">
        <v>7150</v>
      </c>
    </row>
    <row r="74" spans="1:13" x14ac:dyDescent="0.25">
      <c r="A74" s="119" t="s">
        <v>24</v>
      </c>
      <c r="B74" s="119" t="s">
        <v>165</v>
      </c>
      <c r="C74" s="119" t="s">
        <v>12944</v>
      </c>
      <c r="D74" s="119">
        <v>22200</v>
      </c>
      <c r="E74" s="119" t="s">
        <v>15</v>
      </c>
      <c r="F74" s="119" t="s">
        <v>16</v>
      </c>
      <c r="G74" s="119" t="s">
        <v>410</v>
      </c>
      <c r="H74" s="119" t="s">
        <v>468</v>
      </c>
      <c r="I74" s="119" t="s">
        <v>469</v>
      </c>
      <c r="J74" s="119" t="s">
        <v>470</v>
      </c>
      <c r="K74" s="119" t="s">
        <v>257</v>
      </c>
      <c r="L74" s="119" t="s">
        <v>72</v>
      </c>
      <c r="M74" s="120" t="s">
        <v>7150</v>
      </c>
    </row>
    <row r="75" spans="1:13" x14ac:dyDescent="0.25">
      <c r="A75" s="119" t="s">
        <v>24</v>
      </c>
      <c r="B75" s="119" t="s">
        <v>165</v>
      </c>
      <c r="C75" s="119" t="s">
        <v>12945</v>
      </c>
      <c r="D75" s="119">
        <v>22450</v>
      </c>
      <c r="E75" s="119" t="s">
        <v>15</v>
      </c>
      <c r="F75" s="119" t="s">
        <v>16</v>
      </c>
      <c r="G75" s="119" t="s">
        <v>410</v>
      </c>
      <c r="H75" s="119" t="s">
        <v>472</v>
      </c>
      <c r="I75" s="119" t="s">
        <v>473</v>
      </c>
      <c r="J75" s="119" t="s">
        <v>474</v>
      </c>
      <c r="K75" s="119" t="s">
        <v>257</v>
      </c>
      <c r="L75" s="119" t="s">
        <v>72</v>
      </c>
      <c r="M75" s="120" t="s">
        <v>7150</v>
      </c>
    </row>
    <row r="76" spans="1:13" x14ac:dyDescent="0.25">
      <c r="A76" s="119" t="s">
        <v>24</v>
      </c>
      <c r="B76" s="119" t="s">
        <v>165</v>
      </c>
      <c r="C76" s="119" t="s">
        <v>12946</v>
      </c>
      <c r="D76" s="119">
        <v>22000</v>
      </c>
      <c r="E76" s="119" t="s">
        <v>15</v>
      </c>
      <c r="F76" s="119" t="s">
        <v>16</v>
      </c>
      <c r="G76" s="119" t="s">
        <v>410</v>
      </c>
      <c r="H76" s="119" t="s">
        <v>476</v>
      </c>
      <c r="I76" s="119">
        <v>7995</v>
      </c>
      <c r="J76" s="119" t="s">
        <v>477</v>
      </c>
      <c r="K76" s="119" t="s">
        <v>257</v>
      </c>
      <c r="L76" s="119" t="s">
        <v>72</v>
      </c>
      <c r="M76" s="120" t="s">
        <v>7150</v>
      </c>
    </row>
    <row r="77" spans="1:13" x14ac:dyDescent="0.25">
      <c r="A77" s="119" t="s">
        <v>24</v>
      </c>
      <c r="B77" s="119" t="s">
        <v>165</v>
      </c>
      <c r="C77" s="119" t="s">
        <v>12947</v>
      </c>
      <c r="D77" s="119">
        <v>22150</v>
      </c>
      <c r="E77" s="119" t="s">
        <v>15</v>
      </c>
      <c r="F77" s="119" t="s">
        <v>16</v>
      </c>
      <c r="G77" s="119" t="s">
        <v>410</v>
      </c>
      <c r="H77" s="119" t="s">
        <v>479</v>
      </c>
      <c r="I77" s="119" t="s">
        <v>480</v>
      </c>
      <c r="J77" s="119" t="s">
        <v>481</v>
      </c>
      <c r="K77" s="119" t="s">
        <v>257</v>
      </c>
      <c r="L77" s="119" t="s">
        <v>72</v>
      </c>
      <c r="M77" s="120" t="s">
        <v>7150</v>
      </c>
    </row>
    <row r="78" spans="1:13" x14ac:dyDescent="0.25">
      <c r="A78" s="119" t="s">
        <v>24</v>
      </c>
      <c r="B78" s="119" t="s">
        <v>165</v>
      </c>
      <c r="C78" s="119" t="s">
        <v>12948</v>
      </c>
      <c r="D78" s="119">
        <v>22563</v>
      </c>
      <c r="E78" s="119" t="s">
        <v>15</v>
      </c>
      <c r="F78" s="119" t="s">
        <v>16</v>
      </c>
      <c r="G78" s="119" t="s">
        <v>410</v>
      </c>
      <c r="H78" s="119" t="s">
        <v>483</v>
      </c>
      <c r="I78" s="119" t="s">
        <v>484</v>
      </c>
      <c r="J78" s="119" t="s">
        <v>485</v>
      </c>
      <c r="K78" s="119" t="s">
        <v>257</v>
      </c>
      <c r="L78" s="119" t="s">
        <v>72</v>
      </c>
      <c r="M78" s="120" t="s">
        <v>7150</v>
      </c>
    </row>
    <row r="79" spans="1:13" x14ac:dyDescent="0.25">
      <c r="A79" s="119" t="s">
        <v>24</v>
      </c>
      <c r="B79" s="119" t="s">
        <v>165</v>
      </c>
      <c r="C79" s="119" t="s">
        <v>12949</v>
      </c>
      <c r="D79" s="119">
        <v>22647</v>
      </c>
      <c r="E79" s="119" t="s">
        <v>15</v>
      </c>
      <c r="F79" s="119" t="s">
        <v>16</v>
      </c>
      <c r="G79" s="119" t="s">
        <v>410</v>
      </c>
      <c r="H79" s="119" t="s">
        <v>487</v>
      </c>
      <c r="I79" s="119">
        <v>8701</v>
      </c>
      <c r="J79" s="119" t="s">
        <v>488</v>
      </c>
      <c r="K79" s="119" t="s">
        <v>257</v>
      </c>
      <c r="L79" s="119" t="s">
        <v>72</v>
      </c>
      <c r="M79" s="120" t="s">
        <v>7150</v>
      </c>
    </row>
    <row r="80" spans="1:13" x14ac:dyDescent="0.25">
      <c r="A80" s="119" t="s">
        <v>24</v>
      </c>
      <c r="B80" s="119" t="s">
        <v>165</v>
      </c>
      <c r="C80" s="119" t="s">
        <v>12950</v>
      </c>
      <c r="D80" s="119">
        <v>22207</v>
      </c>
      <c r="E80" s="119" t="s">
        <v>15</v>
      </c>
      <c r="F80" s="119" t="s">
        <v>16</v>
      </c>
      <c r="G80" s="119" t="s">
        <v>410</v>
      </c>
      <c r="H80" s="119" t="s">
        <v>490</v>
      </c>
      <c r="I80" s="119" t="s">
        <v>172</v>
      </c>
      <c r="J80" s="119" t="s">
        <v>491</v>
      </c>
      <c r="K80" s="119" t="s">
        <v>257</v>
      </c>
      <c r="L80" s="119" t="s">
        <v>72</v>
      </c>
      <c r="M80" s="120" t="s">
        <v>7150</v>
      </c>
    </row>
    <row r="81" spans="1:13" x14ac:dyDescent="0.25">
      <c r="A81" s="119" t="s">
        <v>24</v>
      </c>
      <c r="B81" s="119" t="s">
        <v>165</v>
      </c>
      <c r="C81" s="119" t="s">
        <v>12951</v>
      </c>
      <c r="D81" s="119">
        <v>22106</v>
      </c>
      <c r="E81" s="119" t="s">
        <v>15</v>
      </c>
      <c r="F81" s="119" t="s">
        <v>16</v>
      </c>
      <c r="G81" s="119" t="s">
        <v>410</v>
      </c>
      <c r="H81" s="119" t="s">
        <v>493</v>
      </c>
      <c r="I81" s="119" t="s">
        <v>172</v>
      </c>
      <c r="J81" s="119" t="s">
        <v>494</v>
      </c>
      <c r="K81" s="119" t="s">
        <v>257</v>
      </c>
      <c r="L81" s="119" t="s">
        <v>72</v>
      </c>
      <c r="M81" s="120" t="s">
        <v>7150</v>
      </c>
    </row>
    <row r="82" spans="1:13" x14ac:dyDescent="0.25">
      <c r="A82" s="119" t="s">
        <v>24</v>
      </c>
      <c r="B82" s="119" t="s">
        <v>165</v>
      </c>
      <c r="C82" s="119" t="s">
        <v>12952</v>
      </c>
      <c r="D82" s="119">
        <v>22010</v>
      </c>
      <c r="E82" s="119" t="s">
        <v>15</v>
      </c>
      <c r="F82" s="119" t="s">
        <v>16</v>
      </c>
      <c r="G82" s="119" t="s">
        <v>410</v>
      </c>
      <c r="H82" s="119" t="s">
        <v>303</v>
      </c>
      <c r="I82" s="119">
        <v>1511</v>
      </c>
      <c r="J82" s="119" t="s">
        <v>417</v>
      </c>
      <c r="K82" s="119" t="s">
        <v>257</v>
      </c>
      <c r="L82" s="119" t="s">
        <v>72</v>
      </c>
      <c r="M82" s="120" t="s">
        <v>7150</v>
      </c>
    </row>
    <row r="83" spans="1:13" x14ac:dyDescent="0.25">
      <c r="A83" s="119" t="s">
        <v>24</v>
      </c>
      <c r="B83" s="119" t="s">
        <v>165</v>
      </c>
      <c r="C83" s="119" t="s">
        <v>12953</v>
      </c>
      <c r="D83" s="119">
        <v>22245</v>
      </c>
      <c r="E83" s="119" t="s">
        <v>15</v>
      </c>
      <c r="F83" s="119" t="s">
        <v>16</v>
      </c>
      <c r="G83" s="119" t="s">
        <v>410</v>
      </c>
      <c r="H83" s="119" t="s">
        <v>497</v>
      </c>
      <c r="I83" s="119" t="s">
        <v>172</v>
      </c>
      <c r="J83" s="119" t="s">
        <v>498</v>
      </c>
      <c r="K83" s="119" t="s">
        <v>257</v>
      </c>
      <c r="L83" s="119" t="s">
        <v>72</v>
      </c>
      <c r="M83" s="120" t="s">
        <v>7150</v>
      </c>
    </row>
    <row r="84" spans="1:13" x14ac:dyDescent="0.25">
      <c r="A84" s="119" t="s">
        <v>24</v>
      </c>
      <c r="B84" s="119" t="s">
        <v>165</v>
      </c>
      <c r="C84" s="119" t="s">
        <v>12954</v>
      </c>
      <c r="D84" s="119">
        <v>22236</v>
      </c>
      <c r="E84" s="119" t="s">
        <v>15</v>
      </c>
      <c r="F84" s="119" t="s">
        <v>16</v>
      </c>
      <c r="G84" s="119" t="s">
        <v>410</v>
      </c>
      <c r="H84" s="119" t="s">
        <v>500</v>
      </c>
      <c r="I84" s="119">
        <v>0</v>
      </c>
      <c r="J84" s="119" t="s">
        <v>501</v>
      </c>
      <c r="K84" s="119" t="s">
        <v>257</v>
      </c>
      <c r="L84" s="119" t="s">
        <v>72</v>
      </c>
      <c r="M84" s="120" t="s">
        <v>7150</v>
      </c>
    </row>
    <row r="85" spans="1:13" x14ac:dyDescent="0.25">
      <c r="A85" s="119" t="s">
        <v>24</v>
      </c>
      <c r="B85" s="119" t="s">
        <v>165</v>
      </c>
      <c r="C85" s="119" t="s">
        <v>12955</v>
      </c>
      <c r="D85" s="119">
        <v>22125</v>
      </c>
      <c r="E85" s="119" t="s">
        <v>15</v>
      </c>
      <c r="F85" s="119" t="s">
        <v>16</v>
      </c>
      <c r="G85" s="119" t="s">
        <v>410</v>
      </c>
      <c r="H85" s="119" t="s">
        <v>503</v>
      </c>
      <c r="I85" s="119" t="s">
        <v>504</v>
      </c>
      <c r="J85" s="119" t="s">
        <v>505</v>
      </c>
      <c r="K85" s="119" t="s">
        <v>257</v>
      </c>
      <c r="L85" s="119" t="s">
        <v>72</v>
      </c>
      <c r="M85" s="120" t="s">
        <v>7150</v>
      </c>
    </row>
    <row r="86" spans="1:13" x14ac:dyDescent="0.25">
      <c r="A86" s="119" t="s">
        <v>24</v>
      </c>
      <c r="B86" s="119" t="s">
        <v>165</v>
      </c>
      <c r="C86" s="119" t="s">
        <v>12956</v>
      </c>
      <c r="D86" s="119">
        <v>22237</v>
      </c>
      <c r="E86" s="119" t="s">
        <v>15</v>
      </c>
      <c r="F86" s="119" t="s">
        <v>16</v>
      </c>
      <c r="G86" s="119" t="s">
        <v>410</v>
      </c>
      <c r="H86" s="119" t="s">
        <v>507</v>
      </c>
      <c r="I86" s="119" t="s">
        <v>508</v>
      </c>
      <c r="J86" s="119" t="s">
        <v>509</v>
      </c>
      <c r="K86" s="119" t="s">
        <v>257</v>
      </c>
      <c r="L86" s="119" t="s">
        <v>72</v>
      </c>
      <c r="M86" s="120" t="s">
        <v>7150</v>
      </c>
    </row>
    <row r="87" spans="1:13" x14ac:dyDescent="0.25">
      <c r="A87" s="119" t="s">
        <v>24</v>
      </c>
      <c r="B87" s="119" t="s">
        <v>165</v>
      </c>
      <c r="C87" s="119" t="s">
        <v>12957</v>
      </c>
      <c r="D87" s="119">
        <v>22667</v>
      </c>
      <c r="E87" s="119" t="s">
        <v>15</v>
      </c>
      <c r="F87" s="119" t="s">
        <v>16</v>
      </c>
      <c r="G87" s="119" t="s">
        <v>410</v>
      </c>
      <c r="H87" s="119" t="s">
        <v>511</v>
      </c>
      <c r="I87" s="119" t="s">
        <v>512</v>
      </c>
      <c r="J87" s="119" t="s">
        <v>513</v>
      </c>
      <c r="K87" s="119" t="s">
        <v>257</v>
      </c>
      <c r="L87" s="119" t="s">
        <v>72</v>
      </c>
      <c r="M87" s="120" t="s">
        <v>7150</v>
      </c>
    </row>
    <row r="88" spans="1:13" x14ac:dyDescent="0.25">
      <c r="A88" s="119" t="s">
        <v>24</v>
      </c>
      <c r="B88" s="119" t="s">
        <v>165</v>
      </c>
      <c r="C88" s="119" t="s">
        <v>12958</v>
      </c>
      <c r="D88" s="119">
        <v>22520</v>
      </c>
      <c r="E88" s="119" t="s">
        <v>15</v>
      </c>
      <c r="F88" s="119" t="s">
        <v>16</v>
      </c>
      <c r="G88" s="119" t="s">
        <v>410</v>
      </c>
      <c r="H88" s="119" t="s">
        <v>515</v>
      </c>
      <c r="I88" s="119">
        <v>577</v>
      </c>
      <c r="J88" s="119" t="s">
        <v>516</v>
      </c>
      <c r="K88" s="119" t="s">
        <v>257</v>
      </c>
      <c r="L88" s="119" t="s">
        <v>72</v>
      </c>
      <c r="M88" s="120" t="s">
        <v>7150</v>
      </c>
    </row>
    <row r="89" spans="1:13" x14ac:dyDescent="0.25">
      <c r="A89" s="119" t="s">
        <v>24</v>
      </c>
      <c r="B89" s="119" t="s">
        <v>165</v>
      </c>
      <c r="C89" s="119" t="s">
        <v>12959</v>
      </c>
      <c r="D89" s="119">
        <v>22210</v>
      </c>
      <c r="E89" s="119" t="s">
        <v>15</v>
      </c>
      <c r="F89" s="119" t="s">
        <v>16</v>
      </c>
      <c r="G89" s="119" t="s">
        <v>410</v>
      </c>
      <c r="H89" s="119" t="s">
        <v>518</v>
      </c>
      <c r="I89" s="119" t="s">
        <v>519</v>
      </c>
      <c r="J89" s="119" t="s">
        <v>520</v>
      </c>
      <c r="K89" s="119" t="s">
        <v>257</v>
      </c>
      <c r="L89" s="119" t="s">
        <v>72</v>
      </c>
      <c r="M89" s="120" t="s">
        <v>7150</v>
      </c>
    </row>
    <row r="90" spans="1:13" x14ac:dyDescent="0.25">
      <c r="A90" s="119" t="s">
        <v>24</v>
      </c>
      <c r="B90" s="119" t="s">
        <v>165</v>
      </c>
      <c r="C90" s="119" t="s">
        <v>12960</v>
      </c>
      <c r="D90" s="119">
        <v>22127</v>
      </c>
      <c r="E90" s="119" t="s">
        <v>15</v>
      </c>
      <c r="F90" s="119" t="s">
        <v>16</v>
      </c>
      <c r="G90" s="119" t="s">
        <v>410</v>
      </c>
      <c r="H90" s="119" t="s">
        <v>493</v>
      </c>
      <c r="I90" s="119" t="s">
        <v>522</v>
      </c>
      <c r="J90" s="119" t="s">
        <v>523</v>
      </c>
      <c r="K90" s="119" t="s">
        <v>257</v>
      </c>
      <c r="L90" s="119" t="s">
        <v>72</v>
      </c>
      <c r="M90" s="120" t="s">
        <v>7150</v>
      </c>
    </row>
    <row r="91" spans="1:13" x14ac:dyDescent="0.25">
      <c r="A91" s="119" t="s">
        <v>24</v>
      </c>
      <c r="B91" s="119" t="s">
        <v>165</v>
      </c>
      <c r="C91" s="119" t="s">
        <v>12961</v>
      </c>
      <c r="D91" s="119">
        <v>22214</v>
      </c>
      <c r="E91" s="119" t="s">
        <v>15</v>
      </c>
      <c r="F91" s="119" t="s">
        <v>16</v>
      </c>
      <c r="G91" s="119" t="s">
        <v>410</v>
      </c>
      <c r="H91" s="119" t="s">
        <v>525</v>
      </c>
      <c r="I91" s="119">
        <v>20442</v>
      </c>
      <c r="J91" s="119" t="s">
        <v>526</v>
      </c>
      <c r="K91" s="119" t="s">
        <v>257</v>
      </c>
      <c r="L91" s="119" t="s">
        <v>72</v>
      </c>
      <c r="M91" s="120" t="s">
        <v>7150</v>
      </c>
    </row>
    <row r="92" spans="1:13" x14ac:dyDescent="0.25">
      <c r="A92" s="119" t="s">
        <v>24</v>
      </c>
      <c r="B92" s="119" t="s">
        <v>165</v>
      </c>
      <c r="C92" s="119" t="s">
        <v>12962</v>
      </c>
      <c r="D92" s="119">
        <v>15962</v>
      </c>
      <c r="E92" s="119" t="s">
        <v>15</v>
      </c>
      <c r="F92" s="119" t="s">
        <v>16</v>
      </c>
      <c r="G92" s="119" t="s">
        <v>410</v>
      </c>
      <c r="H92" s="119" t="s">
        <v>528</v>
      </c>
      <c r="I92" s="119" t="s">
        <v>172</v>
      </c>
      <c r="J92" s="119" t="s">
        <v>529</v>
      </c>
      <c r="K92" s="119" t="s">
        <v>257</v>
      </c>
      <c r="L92" s="119" t="s">
        <v>72</v>
      </c>
      <c r="M92" s="120" t="s">
        <v>7150</v>
      </c>
    </row>
    <row r="93" spans="1:13" x14ac:dyDescent="0.25">
      <c r="A93" s="119" t="s">
        <v>24</v>
      </c>
      <c r="B93" s="119" t="s">
        <v>165</v>
      </c>
      <c r="C93" s="119" t="s">
        <v>12963</v>
      </c>
      <c r="D93" s="119">
        <v>22000</v>
      </c>
      <c r="E93" s="119" t="s">
        <v>15</v>
      </c>
      <c r="F93" s="119" t="s">
        <v>16</v>
      </c>
      <c r="G93" s="119" t="s">
        <v>410</v>
      </c>
      <c r="H93" s="119" t="s">
        <v>531</v>
      </c>
      <c r="I93" s="119">
        <v>19901</v>
      </c>
      <c r="J93" s="119" t="s">
        <v>529</v>
      </c>
      <c r="K93" s="119" t="s">
        <v>257</v>
      </c>
      <c r="L93" s="119" t="s">
        <v>72</v>
      </c>
      <c r="M93" s="120" t="s">
        <v>7150</v>
      </c>
    </row>
    <row r="94" spans="1:13" x14ac:dyDescent="0.25">
      <c r="A94" s="119" t="s">
        <v>24</v>
      </c>
      <c r="B94" s="119" t="s">
        <v>165</v>
      </c>
      <c r="C94" s="119" t="s">
        <v>12964</v>
      </c>
      <c r="D94" s="119">
        <v>22123</v>
      </c>
      <c r="E94" s="119" t="s">
        <v>15</v>
      </c>
      <c r="F94" s="119" t="s">
        <v>16</v>
      </c>
      <c r="G94" s="119" t="s">
        <v>410</v>
      </c>
      <c r="H94" s="119" t="s">
        <v>533</v>
      </c>
      <c r="I94" s="119">
        <v>20</v>
      </c>
      <c r="J94" s="119" t="s">
        <v>534</v>
      </c>
      <c r="K94" s="119" t="s">
        <v>257</v>
      </c>
      <c r="L94" s="119" t="s">
        <v>72</v>
      </c>
      <c r="M94" s="120" t="s">
        <v>7150</v>
      </c>
    </row>
    <row r="95" spans="1:13" x14ac:dyDescent="0.25">
      <c r="A95" s="119" t="s">
        <v>24</v>
      </c>
      <c r="B95" s="119" t="s">
        <v>165</v>
      </c>
      <c r="C95" s="119" t="s">
        <v>12965</v>
      </c>
      <c r="D95" s="119">
        <v>22101</v>
      </c>
      <c r="E95" s="119" t="s">
        <v>15</v>
      </c>
      <c r="F95" s="119" t="s">
        <v>16</v>
      </c>
      <c r="G95" s="119" t="s">
        <v>410</v>
      </c>
      <c r="H95" s="119" t="s">
        <v>536</v>
      </c>
      <c r="I95" s="119">
        <v>22102</v>
      </c>
      <c r="J95" s="119" t="s">
        <v>537</v>
      </c>
      <c r="K95" s="119" t="s">
        <v>257</v>
      </c>
      <c r="L95" s="119" t="s">
        <v>72</v>
      </c>
      <c r="M95" s="120" t="s">
        <v>7150</v>
      </c>
    </row>
    <row r="96" spans="1:13" x14ac:dyDescent="0.25">
      <c r="A96" s="119" t="s">
        <v>24</v>
      </c>
      <c r="B96" s="119" t="s">
        <v>165</v>
      </c>
      <c r="C96" s="119" t="s">
        <v>12966</v>
      </c>
      <c r="D96" s="119">
        <v>22416</v>
      </c>
      <c r="E96" s="119" t="s">
        <v>15</v>
      </c>
      <c r="F96" s="119" t="s">
        <v>16</v>
      </c>
      <c r="G96" s="119" t="s">
        <v>410</v>
      </c>
      <c r="H96" s="119" t="s">
        <v>539</v>
      </c>
      <c r="I96" s="119">
        <v>12491</v>
      </c>
      <c r="J96" s="119" t="s">
        <v>540</v>
      </c>
      <c r="K96" s="119" t="s">
        <v>257</v>
      </c>
      <c r="L96" s="119" t="s">
        <v>72</v>
      </c>
      <c r="M96" s="120" t="s">
        <v>7150</v>
      </c>
    </row>
    <row r="97" spans="1:13" x14ac:dyDescent="0.25">
      <c r="A97" s="119" t="s">
        <v>24</v>
      </c>
      <c r="B97" s="119" t="s">
        <v>165</v>
      </c>
      <c r="C97" s="119" t="s">
        <v>12967</v>
      </c>
      <c r="D97" s="119">
        <v>22055</v>
      </c>
      <c r="E97" s="119" t="s">
        <v>15</v>
      </c>
      <c r="F97" s="119" t="s">
        <v>16</v>
      </c>
      <c r="G97" s="119" t="s">
        <v>410</v>
      </c>
      <c r="H97" s="119" t="s">
        <v>542</v>
      </c>
      <c r="I97" s="119">
        <v>7790</v>
      </c>
      <c r="J97" s="119" t="s">
        <v>303</v>
      </c>
      <c r="K97" s="119" t="s">
        <v>257</v>
      </c>
      <c r="L97" s="119" t="s">
        <v>72</v>
      </c>
      <c r="M97" s="120" t="s">
        <v>7150</v>
      </c>
    </row>
    <row r="98" spans="1:13" x14ac:dyDescent="0.25">
      <c r="A98" s="119" t="s">
        <v>24</v>
      </c>
      <c r="B98" s="119" t="s">
        <v>165</v>
      </c>
      <c r="C98" s="119" t="s">
        <v>12968</v>
      </c>
      <c r="D98" s="119">
        <v>22253</v>
      </c>
      <c r="E98" s="119" t="s">
        <v>15</v>
      </c>
      <c r="F98" s="119" t="s">
        <v>16</v>
      </c>
      <c r="G98" s="119" t="s">
        <v>410</v>
      </c>
      <c r="H98" s="119" t="s">
        <v>544</v>
      </c>
      <c r="I98" s="119">
        <v>9290</v>
      </c>
      <c r="J98" s="119" t="s">
        <v>545</v>
      </c>
      <c r="K98" s="119" t="s">
        <v>257</v>
      </c>
      <c r="L98" s="119" t="s">
        <v>72</v>
      </c>
      <c r="M98" s="120" t="s">
        <v>7150</v>
      </c>
    </row>
    <row r="99" spans="1:13" x14ac:dyDescent="0.25">
      <c r="A99" s="119" t="s">
        <v>24</v>
      </c>
      <c r="B99" s="119" t="s">
        <v>165</v>
      </c>
      <c r="C99" s="119" t="s">
        <v>418</v>
      </c>
      <c r="D99" s="119">
        <v>22785</v>
      </c>
      <c r="E99" s="119" t="s">
        <v>15</v>
      </c>
      <c r="F99" s="119" t="s">
        <v>16</v>
      </c>
      <c r="G99" s="119" t="s">
        <v>410</v>
      </c>
      <c r="H99" s="119" t="s">
        <v>419</v>
      </c>
      <c r="I99" s="119">
        <v>62</v>
      </c>
      <c r="J99" s="119" t="s">
        <v>420</v>
      </c>
      <c r="K99" s="119" t="s">
        <v>257</v>
      </c>
      <c r="L99" s="119" t="s">
        <v>72</v>
      </c>
      <c r="M99" s="120" t="s">
        <v>7150</v>
      </c>
    </row>
    <row r="100" spans="1:13" x14ac:dyDescent="0.25">
      <c r="A100" s="119" t="s">
        <v>24</v>
      </c>
      <c r="B100" s="119" t="s">
        <v>165</v>
      </c>
      <c r="C100" s="119" t="s">
        <v>421</v>
      </c>
      <c r="D100" s="119">
        <v>22000</v>
      </c>
      <c r="E100" s="119" t="s">
        <v>15</v>
      </c>
      <c r="F100" s="119" t="s">
        <v>16</v>
      </c>
      <c r="G100" s="119" t="s">
        <v>410</v>
      </c>
      <c r="H100" s="119" t="s">
        <v>422</v>
      </c>
      <c r="I100" s="119">
        <v>8961</v>
      </c>
      <c r="J100" s="119" t="s">
        <v>423</v>
      </c>
      <c r="K100" s="119" t="s">
        <v>257</v>
      </c>
      <c r="L100" s="119" t="s">
        <v>72</v>
      </c>
      <c r="M100" s="120" t="s">
        <v>7150</v>
      </c>
    </row>
    <row r="101" spans="1:13" x14ac:dyDescent="0.25">
      <c r="A101" s="119" t="s">
        <v>24</v>
      </c>
      <c r="B101" s="119" t="s">
        <v>165</v>
      </c>
      <c r="C101" s="121" t="s">
        <v>6127</v>
      </c>
      <c r="D101" s="119">
        <v>22206</v>
      </c>
      <c r="E101" s="119" t="s">
        <v>15</v>
      </c>
      <c r="F101" s="119" t="s">
        <v>16</v>
      </c>
      <c r="G101" s="119" t="s">
        <v>410</v>
      </c>
      <c r="H101" s="119" t="s">
        <v>12969</v>
      </c>
      <c r="I101" s="119">
        <v>9152</v>
      </c>
      <c r="J101" s="119" t="s">
        <v>12970</v>
      </c>
      <c r="K101" s="119" t="s">
        <v>257</v>
      </c>
      <c r="L101" s="119" t="s">
        <v>72</v>
      </c>
      <c r="M101" s="120" t="s">
        <v>7150</v>
      </c>
    </row>
    <row r="102" spans="1:13" x14ac:dyDescent="0.25">
      <c r="A102" s="119" t="s">
        <v>24</v>
      </c>
      <c r="B102" s="119" t="s">
        <v>165</v>
      </c>
      <c r="C102" s="121" t="s">
        <v>12971</v>
      </c>
      <c r="D102" s="119">
        <v>22725</v>
      </c>
      <c r="E102" s="119" t="s">
        <v>15</v>
      </c>
      <c r="F102" s="119" t="s">
        <v>16</v>
      </c>
      <c r="G102" s="119" t="s">
        <v>410</v>
      </c>
      <c r="H102" s="119" t="s">
        <v>12972</v>
      </c>
      <c r="I102" s="119" t="s">
        <v>12973</v>
      </c>
      <c r="J102" s="119" t="s">
        <v>12974</v>
      </c>
      <c r="K102" s="119" t="s">
        <v>257</v>
      </c>
      <c r="L102" s="119" t="s">
        <v>72</v>
      </c>
      <c r="M102" s="120" t="s">
        <v>7150</v>
      </c>
    </row>
    <row r="103" spans="1:13" x14ac:dyDescent="0.25">
      <c r="A103" s="119" t="s">
        <v>24</v>
      </c>
      <c r="B103" s="119" t="s">
        <v>165</v>
      </c>
      <c r="C103" s="119" t="s">
        <v>424</v>
      </c>
      <c r="D103" s="119">
        <v>22127</v>
      </c>
      <c r="E103" s="119" t="s">
        <v>15</v>
      </c>
      <c r="F103" s="119" t="s">
        <v>16</v>
      </c>
      <c r="G103" s="119" t="s">
        <v>410</v>
      </c>
      <c r="H103" s="119" t="s">
        <v>425</v>
      </c>
      <c r="I103" s="119">
        <v>9051</v>
      </c>
      <c r="J103" s="119" t="s">
        <v>426</v>
      </c>
      <c r="K103" s="119" t="s">
        <v>257</v>
      </c>
      <c r="L103" s="119" t="s">
        <v>72</v>
      </c>
      <c r="M103" s="120" t="s">
        <v>7150</v>
      </c>
    </row>
    <row r="104" spans="1:13" x14ac:dyDescent="0.25">
      <c r="A104" s="119" t="s">
        <v>26</v>
      </c>
      <c r="B104" s="119" t="s">
        <v>165</v>
      </c>
      <c r="C104" s="119" t="s">
        <v>606</v>
      </c>
      <c r="D104" s="119">
        <v>22010</v>
      </c>
      <c r="E104" s="119" t="s">
        <v>15</v>
      </c>
      <c r="F104" s="119" t="s">
        <v>16</v>
      </c>
      <c r="G104" s="119" t="s">
        <v>607</v>
      </c>
      <c r="H104" s="119" t="s">
        <v>608</v>
      </c>
      <c r="I104" s="119">
        <v>2055</v>
      </c>
      <c r="J104" s="119" t="s">
        <v>609</v>
      </c>
      <c r="K104" s="119">
        <v>6646840196</v>
      </c>
      <c r="L104" s="119" t="s">
        <v>72</v>
      </c>
      <c r="M104" s="120" t="s">
        <v>7150</v>
      </c>
    </row>
    <row r="105" spans="1:13" x14ac:dyDescent="0.25">
      <c r="A105" s="119" t="s">
        <v>26</v>
      </c>
      <c r="B105" s="119" t="s">
        <v>165</v>
      </c>
      <c r="C105" s="119" t="s">
        <v>617</v>
      </c>
      <c r="D105" s="119">
        <v>23453</v>
      </c>
      <c r="E105" s="119" t="s">
        <v>18</v>
      </c>
      <c r="F105" s="119" t="s">
        <v>16</v>
      </c>
      <c r="G105" s="119" t="s">
        <v>611</v>
      </c>
      <c r="H105" s="119" t="s">
        <v>12975</v>
      </c>
      <c r="I105" s="119" t="s">
        <v>12394</v>
      </c>
      <c r="J105" s="119" t="s">
        <v>12976</v>
      </c>
      <c r="K105" s="119">
        <v>6241434911</v>
      </c>
      <c r="L105" s="119" t="s">
        <v>72</v>
      </c>
      <c r="M105" s="120" t="s">
        <v>7150</v>
      </c>
    </row>
    <row r="106" spans="1:13" x14ac:dyDescent="0.25">
      <c r="A106" s="119" t="s">
        <v>24</v>
      </c>
      <c r="B106" s="119" t="s">
        <v>165</v>
      </c>
      <c r="C106" s="119" t="s">
        <v>610</v>
      </c>
      <c r="D106" s="119">
        <v>23450</v>
      </c>
      <c r="E106" s="119" t="s">
        <v>18</v>
      </c>
      <c r="F106" s="119" t="s">
        <v>16</v>
      </c>
      <c r="G106" s="119" t="s">
        <v>611</v>
      </c>
      <c r="H106" s="119" t="s">
        <v>612</v>
      </c>
      <c r="I106" s="119">
        <v>3305</v>
      </c>
      <c r="J106" s="119" t="s">
        <v>401</v>
      </c>
      <c r="K106" s="119" t="s">
        <v>257</v>
      </c>
      <c r="L106" s="119" t="s">
        <v>72</v>
      </c>
      <c r="M106" s="120" t="s">
        <v>7150</v>
      </c>
    </row>
    <row r="107" spans="1:13" x14ac:dyDescent="0.25">
      <c r="A107" s="119" t="s">
        <v>24</v>
      </c>
      <c r="B107" s="119" t="s">
        <v>165</v>
      </c>
      <c r="C107" s="119" t="s">
        <v>613</v>
      </c>
      <c r="D107" s="119">
        <v>23470</v>
      </c>
      <c r="E107" s="119" t="s">
        <v>18</v>
      </c>
      <c r="F107" s="119" t="s">
        <v>16</v>
      </c>
      <c r="G107" s="119" t="s">
        <v>611</v>
      </c>
      <c r="H107" s="119" t="s">
        <v>614</v>
      </c>
      <c r="I107" s="119" t="s">
        <v>615</v>
      </c>
      <c r="J107" s="119" t="s">
        <v>616</v>
      </c>
      <c r="K107" s="119" t="s">
        <v>257</v>
      </c>
      <c r="L107" s="119" t="s">
        <v>72</v>
      </c>
      <c r="M107" s="120" t="s">
        <v>7150</v>
      </c>
    </row>
    <row r="108" spans="1:13" x14ac:dyDescent="0.25">
      <c r="A108" s="119" t="s">
        <v>24</v>
      </c>
      <c r="B108" s="119" t="s">
        <v>165</v>
      </c>
      <c r="C108" s="119" t="s">
        <v>12977</v>
      </c>
      <c r="D108" s="119">
        <v>23477</v>
      </c>
      <c r="E108" s="119" t="s">
        <v>18</v>
      </c>
      <c r="F108" s="119" t="s">
        <v>16</v>
      </c>
      <c r="G108" s="119" t="s">
        <v>611</v>
      </c>
      <c r="H108" s="119" t="s">
        <v>621</v>
      </c>
      <c r="I108" s="119" t="s">
        <v>622</v>
      </c>
      <c r="J108" s="119" t="s">
        <v>623</v>
      </c>
      <c r="K108" s="119" t="s">
        <v>257</v>
      </c>
      <c r="L108" s="119" t="s">
        <v>72</v>
      </c>
      <c r="M108" s="120" t="s">
        <v>7150</v>
      </c>
    </row>
    <row r="109" spans="1:13" x14ac:dyDescent="0.25">
      <c r="A109" s="119" t="s">
        <v>24</v>
      </c>
      <c r="B109" s="119" t="s">
        <v>165</v>
      </c>
      <c r="C109" s="119" t="s">
        <v>12978</v>
      </c>
      <c r="D109" s="119">
        <v>23460</v>
      </c>
      <c r="E109" s="119" t="s">
        <v>18</v>
      </c>
      <c r="F109" s="119" t="s">
        <v>16</v>
      </c>
      <c r="G109" s="119" t="s">
        <v>611</v>
      </c>
      <c r="H109" s="119" t="s">
        <v>625</v>
      </c>
      <c r="I109" s="119" t="s">
        <v>626</v>
      </c>
      <c r="J109" s="119" t="s">
        <v>627</v>
      </c>
      <c r="K109" s="119" t="s">
        <v>257</v>
      </c>
      <c r="L109" s="119" t="s">
        <v>72</v>
      </c>
      <c r="M109" s="120" t="s">
        <v>7150</v>
      </c>
    </row>
    <row r="110" spans="1:13" x14ac:dyDescent="0.25">
      <c r="A110" s="119" t="s">
        <v>24</v>
      </c>
      <c r="B110" s="119" t="s">
        <v>165</v>
      </c>
      <c r="C110" s="119" t="s">
        <v>12979</v>
      </c>
      <c r="D110" s="119">
        <v>23450</v>
      </c>
      <c r="E110" s="119" t="s">
        <v>18</v>
      </c>
      <c r="F110" s="119" t="s">
        <v>16</v>
      </c>
      <c r="G110" s="119" t="s">
        <v>611</v>
      </c>
      <c r="H110" s="119" t="s">
        <v>629</v>
      </c>
      <c r="I110" s="119" t="s">
        <v>172</v>
      </c>
      <c r="J110" s="119" t="s">
        <v>401</v>
      </c>
      <c r="K110" s="119" t="s">
        <v>257</v>
      </c>
      <c r="L110" s="119" t="s">
        <v>72</v>
      </c>
      <c r="M110" s="120" t="s">
        <v>7150</v>
      </c>
    </row>
    <row r="111" spans="1:13" x14ac:dyDescent="0.25">
      <c r="A111" s="119" t="s">
        <v>24</v>
      </c>
      <c r="B111" s="119" t="s">
        <v>165</v>
      </c>
      <c r="C111" s="119" t="s">
        <v>12980</v>
      </c>
      <c r="D111" s="119">
        <v>23460</v>
      </c>
      <c r="E111" s="119" t="s">
        <v>18</v>
      </c>
      <c r="F111" s="119" t="s">
        <v>16</v>
      </c>
      <c r="G111" s="119" t="s">
        <v>611</v>
      </c>
      <c r="H111" s="119" t="s">
        <v>631</v>
      </c>
      <c r="I111" s="119">
        <v>1912</v>
      </c>
      <c r="J111" s="119" t="s">
        <v>632</v>
      </c>
      <c r="K111" s="119" t="s">
        <v>257</v>
      </c>
      <c r="L111" s="119" t="s">
        <v>72</v>
      </c>
      <c r="M111" s="120" t="s">
        <v>7150</v>
      </c>
    </row>
    <row r="112" spans="1:13" x14ac:dyDescent="0.25">
      <c r="A112" s="119" t="s">
        <v>24</v>
      </c>
      <c r="B112" s="119" t="s">
        <v>165</v>
      </c>
      <c r="C112" s="119" t="s">
        <v>12981</v>
      </c>
      <c r="D112" s="119">
        <v>23470</v>
      </c>
      <c r="E112" s="119" t="s">
        <v>18</v>
      </c>
      <c r="F112" s="119" t="s">
        <v>16</v>
      </c>
      <c r="G112" s="119" t="s">
        <v>611</v>
      </c>
      <c r="H112" s="119" t="s">
        <v>634</v>
      </c>
      <c r="I112" s="119" t="s">
        <v>172</v>
      </c>
      <c r="J112" s="119" t="s">
        <v>616</v>
      </c>
      <c r="K112" s="119" t="s">
        <v>257</v>
      </c>
      <c r="L112" s="119" t="s">
        <v>72</v>
      </c>
      <c r="M112" s="120" t="s">
        <v>7150</v>
      </c>
    </row>
    <row r="113" spans="1:13" x14ac:dyDescent="0.25">
      <c r="A113" s="119" t="s">
        <v>24</v>
      </c>
      <c r="B113" s="119" t="s">
        <v>165</v>
      </c>
      <c r="C113" s="119" t="s">
        <v>12982</v>
      </c>
      <c r="D113" s="119">
        <v>23473</v>
      </c>
      <c r="E113" s="119" t="s">
        <v>18</v>
      </c>
      <c r="F113" s="119" t="s">
        <v>16</v>
      </c>
      <c r="G113" s="119" t="s">
        <v>611</v>
      </c>
      <c r="H113" s="119" t="s">
        <v>636</v>
      </c>
      <c r="I113" s="119" t="s">
        <v>637</v>
      </c>
      <c r="J113" s="119" t="s">
        <v>638</v>
      </c>
      <c r="K113" s="119" t="s">
        <v>257</v>
      </c>
      <c r="L113" s="119" t="s">
        <v>72</v>
      </c>
      <c r="M113" s="120" t="s">
        <v>7150</v>
      </c>
    </row>
    <row r="114" spans="1:13" x14ac:dyDescent="0.25">
      <c r="A114" s="119" t="s">
        <v>24</v>
      </c>
      <c r="B114" s="119" t="s">
        <v>165</v>
      </c>
      <c r="C114" s="119" t="s">
        <v>12983</v>
      </c>
      <c r="D114" s="119">
        <v>23477</v>
      </c>
      <c r="E114" s="119" t="s">
        <v>18</v>
      </c>
      <c r="F114" s="119" t="s">
        <v>16</v>
      </c>
      <c r="G114" s="119" t="s">
        <v>611</v>
      </c>
      <c r="H114" s="119" t="s">
        <v>640</v>
      </c>
      <c r="I114" s="119" t="s">
        <v>641</v>
      </c>
      <c r="J114" s="119" t="s">
        <v>642</v>
      </c>
      <c r="K114" s="119" t="s">
        <v>257</v>
      </c>
      <c r="L114" s="119" t="s">
        <v>72</v>
      </c>
      <c r="M114" s="120" t="s">
        <v>7150</v>
      </c>
    </row>
    <row r="115" spans="1:13" x14ac:dyDescent="0.25">
      <c r="A115" s="119" t="s">
        <v>24</v>
      </c>
      <c r="B115" s="119" t="s">
        <v>165</v>
      </c>
      <c r="C115" s="119" t="s">
        <v>12984</v>
      </c>
      <c r="D115" s="119">
        <v>23462</v>
      </c>
      <c r="E115" s="119" t="s">
        <v>18</v>
      </c>
      <c r="F115" s="119" t="s">
        <v>16</v>
      </c>
      <c r="G115" s="119" t="s">
        <v>611</v>
      </c>
      <c r="H115" s="119" t="s">
        <v>644</v>
      </c>
      <c r="I115" s="119">
        <v>15</v>
      </c>
      <c r="J115" s="119" t="s">
        <v>645</v>
      </c>
      <c r="K115" s="119" t="s">
        <v>257</v>
      </c>
      <c r="L115" s="119" t="s">
        <v>72</v>
      </c>
      <c r="M115" s="120" t="s">
        <v>7150</v>
      </c>
    </row>
    <row r="116" spans="1:13" x14ac:dyDescent="0.25">
      <c r="A116" s="119" t="s">
        <v>24</v>
      </c>
      <c r="B116" s="119" t="s">
        <v>165</v>
      </c>
      <c r="C116" s="119" t="s">
        <v>12985</v>
      </c>
      <c r="D116" s="119">
        <v>23410</v>
      </c>
      <c r="E116" s="119" t="s">
        <v>18</v>
      </c>
      <c r="F116" s="119" t="s">
        <v>16</v>
      </c>
      <c r="G116" s="119" t="s">
        <v>611</v>
      </c>
      <c r="H116" s="119" t="s">
        <v>647</v>
      </c>
      <c r="I116" s="119" t="s">
        <v>648</v>
      </c>
      <c r="J116" s="119" t="s">
        <v>649</v>
      </c>
      <c r="K116" s="119" t="s">
        <v>257</v>
      </c>
      <c r="L116" s="119" t="s">
        <v>72</v>
      </c>
      <c r="M116" s="120" t="s">
        <v>7150</v>
      </c>
    </row>
    <row r="117" spans="1:13" x14ac:dyDescent="0.25">
      <c r="A117" s="119" t="s">
        <v>24</v>
      </c>
      <c r="B117" s="119" t="s">
        <v>165</v>
      </c>
      <c r="C117" s="119" t="s">
        <v>12986</v>
      </c>
      <c r="D117" s="119">
        <v>23522</v>
      </c>
      <c r="E117" s="119" t="s">
        <v>18</v>
      </c>
      <c r="F117" s="119" t="s">
        <v>16</v>
      </c>
      <c r="G117" s="119" t="s">
        <v>611</v>
      </c>
      <c r="H117" s="119" t="s">
        <v>651</v>
      </c>
      <c r="I117" s="119" t="s">
        <v>172</v>
      </c>
      <c r="J117" s="119" t="s">
        <v>652</v>
      </c>
      <c r="K117" s="119" t="s">
        <v>257</v>
      </c>
      <c r="L117" s="119" t="s">
        <v>72</v>
      </c>
      <c r="M117" s="120" t="s">
        <v>7150</v>
      </c>
    </row>
    <row r="118" spans="1:13" x14ac:dyDescent="0.25">
      <c r="A118" s="119" t="s">
        <v>24</v>
      </c>
      <c r="B118" s="119" t="s">
        <v>165</v>
      </c>
      <c r="C118" s="119" t="s">
        <v>12987</v>
      </c>
      <c r="D118" s="119">
        <v>23473</v>
      </c>
      <c r="E118" s="119" t="s">
        <v>18</v>
      </c>
      <c r="F118" s="119" t="s">
        <v>16</v>
      </c>
      <c r="G118" s="119" t="s">
        <v>611</v>
      </c>
      <c r="H118" s="119" t="s">
        <v>654</v>
      </c>
      <c r="I118" s="119" t="s">
        <v>655</v>
      </c>
      <c r="J118" s="119" t="s">
        <v>656</v>
      </c>
      <c r="K118" s="119" t="s">
        <v>257</v>
      </c>
      <c r="L118" s="119" t="s">
        <v>72</v>
      </c>
      <c r="M118" s="120" t="s">
        <v>7150</v>
      </c>
    </row>
    <row r="119" spans="1:13" x14ac:dyDescent="0.25">
      <c r="A119" s="119" t="s">
        <v>24</v>
      </c>
      <c r="B119" s="119" t="s">
        <v>165</v>
      </c>
      <c r="C119" s="119" t="s">
        <v>12988</v>
      </c>
      <c r="D119" s="119">
        <v>23474</v>
      </c>
      <c r="E119" s="119" t="s">
        <v>18</v>
      </c>
      <c r="F119" s="119" t="s">
        <v>16</v>
      </c>
      <c r="G119" s="119" t="s">
        <v>611</v>
      </c>
      <c r="H119" s="119" t="s">
        <v>658</v>
      </c>
      <c r="I119" s="119" t="s">
        <v>172</v>
      </c>
      <c r="J119" s="119" t="s">
        <v>12989</v>
      </c>
      <c r="K119" s="119" t="s">
        <v>257</v>
      </c>
      <c r="L119" s="119" t="s">
        <v>72</v>
      </c>
      <c r="M119" s="120" t="s">
        <v>7150</v>
      </c>
    </row>
    <row r="120" spans="1:13" x14ac:dyDescent="0.25">
      <c r="A120" s="119" t="s">
        <v>24</v>
      </c>
      <c r="B120" s="119" t="s">
        <v>165</v>
      </c>
      <c r="C120" s="119" t="s">
        <v>12990</v>
      </c>
      <c r="D120" s="119">
        <v>23473</v>
      </c>
      <c r="E120" s="119" t="s">
        <v>18</v>
      </c>
      <c r="F120" s="119" t="s">
        <v>16</v>
      </c>
      <c r="G120" s="119" t="s">
        <v>611</v>
      </c>
      <c r="H120" s="119" t="s">
        <v>661</v>
      </c>
      <c r="I120" s="119" t="s">
        <v>662</v>
      </c>
      <c r="J120" s="119" t="s">
        <v>663</v>
      </c>
      <c r="K120" s="119" t="s">
        <v>257</v>
      </c>
      <c r="L120" s="119" t="s">
        <v>72</v>
      </c>
      <c r="M120" s="120" t="s">
        <v>7150</v>
      </c>
    </row>
    <row r="121" spans="1:13" x14ac:dyDescent="0.25">
      <c r="A121" s="119" t="s">
        <v>24</v>
      </c>
      <c r="B121" s="119" t="s">
        <v>165</v>
      </c>
      <c r="C121" s="119" t="s">
        <v>12991</v>
      </c>
      <c r="D121" s="119">
        <v>23444</v>
      </c>
      <c r="E121" s="119" t="s">
        <v>18</v>
      </c>
      <c r="F121" s="119" t="s">
        <v>16</v>
      </c>
      <c r="G121" s="119" t="s">
        <v>611</v>
      </c>
      <c r="H121" s="119" t="s">
        <v>665</v>
      </c>
      <c r="I121" s="119">
        <v>4400</v>
      </c>
      <c r="J121" s="119" t="s">
        <v>666</v>
      </c>
      <c r="K121" s="119" t="s">
        <v>257</v>
      </c>
      <c r="L121" s="119" t="s">
        <v>72</v>
      </c>
      <c r="M121" s="120" t="s">
        <v>7150</v>
      </c>
    </row>
    <row r="122" spans="1:13" x14ac:dyDescent="0.25">
      <c r="A122" s="119" t="s">
        <v>24</v>
      </c>
      <c r="B122" s="119" t="s">
        <v>165</v>
      </c>
      <c r="C122" s="119" t="s">
        <v>12992</v>
      </c>
      <c r="D122" s="119">
        <v>23473</v>
      </c>
      <c r="E122" s="119" t="s">
        <v>18</v>
      </c>
      <c r="F122" s="119" t="s">
        <v>16</v>
      </c>
      <c r="G122" s="119" t="s">
        <v>611</v>
      </c>
      <c r="H122" s="119" t="s">
        <v>668</v>
      </c>
      <c r="I122" s="119">
        <v>7227</v>
      </c>
      <c r="J122" s="119" t="s">
        <v>669</v>
      </c>
      <c r="K122" s="119" t="s">
        <v>257</v>
      </c>
      <c r="L122" s="119" t="s">
        <v>72</v>
      </c>
      <c r="M122" s="120" t="s">
        <v>7150</v>
      </c>
    </row>
    <row r="123" spans="1:13" x14ac:dyDescent="0.25">
      <c r="A123" s="119" t="s">
        <v>24</v>
      </c>
      <c r="B123" s="119" t="s">
        <v>165</v>
      </c>
      <c r="C123" s="119" t="s">
        <v>12993</v>
      </c>
      <c r="D123" s="119">
        <v>23456</v>
      </c>
      <c r="E123" s="119" t="s">
        <v>18</v>
      </c>
      <c r="F123" s="119" t="s">
        <v>16</v>
      </c>
      <c r="G123" s="119" t="s">
        <v>611</v>
      </c>
      <c r="H123" s="119" t="s">
        <v>671</v>
      </c>
      <c r="I123" s="119">
        <v>2805</v>
      </c>
      <c r="J123" s="119" t="s">
        <v>672</v>
      </c>
      <c r="K123" s="119" t="s">
        <v>257</v>
      </c>
      <c r="L123" s="119" t="s">
        <v>72</v>
      </c>
      <c r="M123" s="120" t="s">
        <v>7150</v>
      </c>
    </row>
    <row r="124" spans="1:13" x14ac:dyDescent="0.25">
      <c r="A124" s="119" t="s">
        <v>24</v>
      </c>
      <c r="B124" s="119" t="s">
        <v>165</v>
      </c>
      <c r="C124" s="121" t="s">
        <v>12994</v>
      </c>
      <c r="D124" s="119">
        <v>23477</v>
      </c>
      <c r="E124" s="119" t="s">
        <v>18</v>
      </c>
      <c r="F124" s="119" t="s">
        <v>16</v>
      </c>
      <c r="G124" s="119" t="s">
        <v>611</v>
      </c>
      <c r="H124" s="119" t="s">
        <v>12995</v>
      </c>
      <c r="I124" s="119">
        <v>866</v>
      </c>
      <c r="J124" s="119" t="s">
        <v>12996</v>
      </c>
      <c r="K124" s="119" t="s">
        <v>257</v>
      </c>
      <c r="L124" s="119" t="s">
        <v>72</v>
      </c>
      <c r="M124" s="120" t="s">
        <v>7150</v>
      </c>
    </row>
    <row r="125" spans="1:13" x14ac:dyDescent="0.25">
      <c r="A125" s="119" t="s">
        <v>24</v>
      </c>
      <c r="B125" s="119" t="s">
        <v>165</v>
      </c>
      <c r="C125" s="119" t="s">
        <v>12997</v>
      </c>
      <c r="D125" s="119">
        <v>23440</v>
      </c>
      <c r="E125" s="119" t="s">
        <v>18</v>
      </c>
      <c r="F125" s="119" t="s">
        <v>16</v>
      </c>
      <c r="G125" s="119" t="s">
        <v>611</v>
      </c>
      <c r="H125" s="119" t="s">
        <v>674</v>
      </c>
      <c r="I125" s="119">
        <v>1722</v>
      </c>
      <c r="J125" s="119" t="s">
        <v>675</v>
      </c>
      <c r="K125" s="119" t="s">
        <v>257</v>
      </c>
      <c r="L125" s="119" t="s">
        <v>72</v>
      </c>
      <c r="M125" s="120" t="s">
        <v>7150</v>
      </c>
    </row>
    <row r="126" spans="1:13" x14ac:dyDescent="0.25">
      <c r="A126" s="119" t="s">
        <v>24</v>
      </c>
      <c r="B126" s="119" t="s">
        <v>165</v>
      </c>
      <c r="C126" s="119" t="s">
        <v>12998</v>
      </c>
      <c r="D126" s="119">
        <v>23467</v>
      </c>
      <c r="E126" s="119" t="s">
        <v>18</v>
      </c>
      <c r="F126" s="119" t="s">
        <v>16</v>
      </c>
      <c r="G126" s="119" t="s">
        <v>611</v>
      </c>
      <c r="H126" s="119" t="s">
        <v>677</v>
      </c>
      <c r="I126" s="119" t="s">
        <v>172</v>
      </c>
      <c r="J126" s="119" t="s">
        <v>678</v>
      </c>
      <c r="K126" s="119" t="s">
        <v>257</v>
      </c>
      <c r="L126" s="119" t="s">
        <v>72</v>
      </c>
      <c r="M126" s="120" t="s">
        <v>7150</v>
      </c>
    </row>
    <row r="127" spans="1:13" x14ac:dyDescent="0.25">
      <c r="A127" s="119" t="s">
        <v>24</v>
      </c>
      <c r="B127" s="119" t="s">
        <v>165</v>
      </c>
      <c r="C127" s="119" t="s">
        <v>12999</v>
      </c>
      <c r="D127" s="119">
        <v>23600</v>
      </c>
      <c r="E127" s="119" t="s">
        <v>18</v>
      </c>
      <c r="F127" s="119" t="s">
        <v>16</v>
      </c>
      <c r="G127" s="119" t="s">
        <v>680</v>
      </c>
      <c r="H127" s="119" t="s">
        <v>681</v>
      </c>
      <c r="I127" s="119" t="s">
        <v>172</v>
      </c>
      <c r="J127" s="119" t="s">
        <v>401</v>
      </c>
      <c r="K127" s="119" t="s">
        <v>257</v>
      </c>
      <c r="L127" s="119" t="s">
        <v>72</v>
      </c>
      <c r="M127" s="120" t="s">
        <v>7150</v>
      </c>
    </row>
    <row r="128" spans="1:13" x14ac:dyDescent="0.25">
      <c r="A128" s="119" t="s">
        <v>24</v>
      </c>
      <c r="B128" s="119" t="s">
        <v>165</v>
      </c>
      <c r="C128" s="119" t="s">
        <v>13000</v>
      </c>
      <c r="D128" s="119">
        <v>23670</v>
      </c>
      <c r="E128" s="119" t="s">
        <v>18</v>
      </c>
      <c r="F128" s="119" t="s">
        <v>16</v>
      </c>
      <c r="G128" s="119" t="s">
        <v>680</v>
      </c>
      <c r="H128" s="119" t="s">
        <v>683</v>
      </c>
      <c r="I128" s="119" t="s">
        <v>684</v>
      </c>
      <c r="J128" s="119" t="s">
        <v>685</v>
      </c>
      <c r="K128" s="119" t="s">
        <v>257</v>
      </c>
      <c r="L128" s="119" t="s">
        <v>72</v>
      </c>
      <c r="M128" s="120" t="s">
        <v>7150</v>
      </c>
    </row>
    <row r="129" spans="1:13" x14ac:dyDescent="0.25">
      <c r="A129" s="119" t="s">
        <v>24</v>
      </c>
      <c r="B129" s="119" t="s">
        <v>165</v>
      </c>
      <c r="C129" s="119" t="s">
        <v>13001</v>
      </c>
      <c r="D129" s="119">
        <v>23700</v>
      </c>
      <c r="E129" s="119" t="s">
        <v>18</v>
      </c>
      <c r="F129" s="119" t="s">
        <v>16</v>
      </c>
      <c r="G129" s="119" t="s">
        <v>680</v>
      </c>
      <c r="H129" s="119" t="s">
        <v>687</v>
      </c>
      <c r="I129" s="119">
        <v>140</v>
      </c>
      <c r="J129" s="119" t="s">
        <v>688</v>
      </c>
      <c r="K129" s="119" t="s">
        <v>257</v>
      </c>
      <c r="L129" s="119" t="s">
        <v>72</v>
      </c>
      <c r="M129" s="120" t="s">
        <v>7150</v>
      </c>
    </row>
    <row r="130" spans="1:13" x14ac:dyDescent="0.25">
      <c r="A130" s="119" t="s">
        <v>24</v>
      </c>
      <c r="B130" s="119" t="s">
        <v>165</v>
      </c>
      <c r="C130" s="119" t="s">
        <v>13002</v>
      </c>
      <c r="D130" s="119">
        <v>23600</v>
      </c>
      <c r="E130" s="119" t="s">
        <v>18</v>
      </c>
      <c r="F130" s="119" t="s">
        <v>16</v>
      </c>
      <c r="G130" s="119" t="s">
        <v>680</v>
      </c>
      <c r="H130" s="119" t="s">
        <v>690</v>
      </c>
      <c r="I130" s="119" t="s">
        <v>691</v>
      </c>
      <c r="J130" s="119" t="s">
        <v>401</v>
      </c>
      <c r="K130" s="119" t="s">
        <v>257</v>
      </c>
      <c r="L130" s="119" t="s">
        <v>72</v>
      </c>
      <c r="M130" s="120" t="s">
        <v>7150</v>
      </c>
    </row>
    <row r="131" spans="1:13" x14ac:dyDescent="0.25">
      <c r="A131" s="119" t="s">
        <v>24</v>
      </c>
      <c r="B131" s="119" t="s">
        <v>165</v>
      </c>
      <c r="C131" s="119" t="s">
        <v>13003</v>
      </c>
      <c r="D131" s="119">
        <v>23600</v>
      </c>
      <c r="E131" s="119" t="s">
        <v>18</v>
      </c>
      <c r="F131" s="119" t="s">
        <v>16</v>
      </c>
      <c r="G131" s="119" t="s">
        <v>680</v>
      </c>
      <c r="H131" s="119" t="s">
        <v>693</v>
      </c>
      <c r="I131" s="119" t="s">
        <v>694</v>
      </c>
      <c r="J131" s="119" t="s">
        <v>695</v>
      </c>
      <c r="K131" s="119" t="s">
        <v>257</v>
      </c>
      <c r="L131" s="119" t="s">
        <v>72</v>
      </c>
      <c r="M131" s="120" t="s">
        <v>7150</v>
      </c>
    </row>
    <row r="132" spans="1:13" x14ac:dyDescent="0.25">
      <c r="A132" s="119" t="s">
        <v>24</v>
      </c>
      <c r="B132" s="119" t="s">
        <v>165</v>
      </c>
      <c r="C132" s="119" t="s">
        <v>13004</v>
      </c>
      <c r="D132" s="119">
        <v>23600</v>
      </c>
      <c r="E132" s="119" t="s">
        <v>18</v>
      </c>
      <c r="F132" s="119" t="s">
        <v>16</v>
      </c>
      <c r="G132" s="119" t="s">
        <v>680</v>
      </c>
      <c r="H132" s="119" t="s">
        <v>697</v>
      </c>
      <c r="I132" s="119" t="s">
        <v>698</v>
      </c>
      <c r="J132" s="119" t="s">
        <v>699</v>
      </c>
      <c r="K132" s="119" t="s">
        <v>257</v>
      </c>
      <c r="L132" s="119" t="s">
        <v>72</v>
      </c>
      <c r="M132" s="120" t="s">
        <v>7150</v>
      </c>
    </row>
    <row r="133" spans="1:13" x14ac:dyDescent="0.25">
      <c r="A133" s="119" t="s">
        <v>26</v>
      </c>
      <c r="B133" s="119" t="s">
        <v>165</v>
      </c>
      <c r="C133" s="119" t="s">
        <v>700</v>
      </c>
      <c r="D133" s="119">
        <v>23090</v>
      </c>
      <c r="E133" s="119" t="s">
        <v>18</v>
      </c>
      <c r="F133" s="119" t="s">
        <v>16</v>
      </c>
      <c r="G133" s="119" t="s">
        <v>701</v>
      </c>
      <c r="H133" s="119" t="s">
        <v>702</v>
      </c>
      <c r="I133" s="119" t="s">
        <v>172</v>
      </c>
      <c r="J133" s="119" t="s">
        <v>703</v>
      </c>
      <c r="K133" s="119">
        <v>6121241165</v>
      </c>
      <c r="L133" s="119" t="s">
        <v>72</v>
      </c>
      <c r="M133" s="120" t="s">
        <v>7150</v>
      </c>
    </row>
    <row r="134" spans="1:13" x14ac:dyDescent="0.25">
      <c r="A134" s="119" t="s">
        <v>24</v>
      </c>
      <c r="B134" s="119" t="s">
        <v>165</v>
      </c>
      <c r="C134" s="119" t="s">
        <v>13005</v>
      </c>
      <c r="D134" s="119">
        <v>23060</v>
      </c>
      <c r="E134" s="119" t="s">
        <v>18</v>
      </c>
      <c r="F134" s="119" t="s">
        <v>16</v>
      </c>
      <c r="G134" s="119" t="s">
        <v>701</v>
      </c>
      <c r="H134" s="119" t="s">
        <v>708</v>
      </c>
      <c r="I134" s="119" t="s">
        <v>172</v>
      </c>
      <c r="J134" s="119" t="s">
        <v>685</v>
      </c>
      <c r="K134" s="119" t="s">
        <v>257</v>
      </c>
      <c r="L134" s="119" t="s">
        <v>72</v>
      </c>
      <c r="M134" s="120" t="s">
        <v>7150</v>
      </c>
    </row>
    <row r="135" spans="1:13" x14ac:dyDescent="0.25">
      <c r="A135" s="119" t="s">
        <v>24</v>
      </c>
      <c r="B135" s="119" t="s">
        <v>165</v>
      </c>
      <c r="C135" s="119" t="s">
        <v>13006</v>
      </c>
      <c r="D135" s="119">
        <v>23060</v>
      </c>
      <c r="E135" s="119" t="s">
        <v>18</v>
      </c>
      <c r="F135" s="119" t="s">
        <v>16</v>
      </c>
      <c r="G135" s="119" t="s">
        <v>701</v>
      </c>
      <c r="H135" s="119" t="s">
        <v>710</v>
      </c>
      <c r="I135" s="119" t="s">
        <v>711</v>
      </c>
      <c r="J135" s="119" t="s">
        <v>685</v>
      </c>
      <c r="K135" s="119" t="s">
        <v>257</v>
      </c>
      <c r="L135" s="119" t="s">
        <v>72</v>
      </c>
      <c r="M135" s="120" t="s">
        <v>7150</v>
      </c>
    </row>
    <row r="136" spans="1:13" x14ac:dyDescent="0.25">
      <c r="A136" s="119" t="s">
        <v>24</v>
      </c>
      <c r="B136" s="119" t="s">
        <v>165</v>
      </c>
      <c r="C136" s="119" t="s">
        <v>13007</v>
      </c>
      <c r="D136" s="119">
        <v>23060</v>
      </c>
      <c r="E136" s="119" t="s">
        <v>18</v>
      </c>
      <c r="F136" s="119" t="s">
        <v>16</v>
      </c>
      <c r="G136" s="119" t="s">
        <v>701</v>
      </c>
      <c r="H136" s="119" t="s">
        <v>713</v>
      </c>
      <c r="I136" s="119" t="s">
        <v>714</v>
      </c>
      <c r="J136" s="119" t="s">
        <v>685</v>
      </c>
      <c r="K136" s="119" t="s">
        <v>257</v>
      </c>
      <c r="L136" s="119" t="s">
        <v>72</v>
      </c>
      <c r="M136" s="120" t="s">
        <v>7150</v>
      </c>
    </row>
    <row r="137" spans="1:13" x14ac:dyDescent="0.25">
      <c r="A137" s="119" t="s">
        <v>24</v>
      </c>
      <c r="B137" s="119" t="s">
        <v>165</v>
      </c>
      <c r="C137" s="119" t="s">
        <v>13008</v>
      </c>
      <c r="D137" s="119">
        <v>23000</v>
      </c>
      <c r="E137" s="119" t="s">
        <v>18</v>
      </c>
      <c r="F137" s="119" t="s">
        <v>16</v>
      </c>
      <c r="G137" s="119" t="s">
        <v>701</v>
      </c>
      <c r="H137" s="119" t="s">
        <v>716</v>
      </c>
      <c r="I137" s="119">
        <v>1210</v>
      </c>
      <c r="J137" s="119" t="s">
        <v>401</v>
      </c>
      <c r="K137" s="119" t="s">
        <v>257</v>
      </c>
      <c r="L137" s="119" t="s">
        <v>72</v>
      </c>
      <c r="M137" s="120" t="s">
        <v>7150</v>
      </c>
    </row>
    <row r="138" spans="1:13" x14ac:dyDescent="0.25">
      <c r="A138" s="119" t="s">
        <v>24</v>
      </c>
      <c r="B138" s="119" t="s">
        <v>165</v>
      </c>
      <c r="C138" s="119" t="s">
        <v>13009</v>
      </c>
      <c r="D138" s="119">
        <v>23080</v>
      </c>
      <c r="E138" s="119" t="s">
        <v>18</v>
      </c>
      <c r="F138" s="119" t="s">
        <v>16</v>
      </c>
      <c r="G138" s="119" t="s">
        <v>701</v>
      </c>
      <c r="H138" s="119" t="s">
        <v>718</v>
      </c>
      <c r="I138" s="119" t="s">
        <v>719</v>
      </c>
      <c r="J138" s="119" t="s">
        <v>720</v>
      </c>
      <c r="K138" s="119" t="s">
        <v>257</v>
      </c>
      <c r="L138" s="119" t="s">
        <v>72</v>
      </c>
      <c r="M138" s="120" t="s">
        <v>7150</v>
      </c>
    </row>
    <row r="139" spans="1:13" x14ac:dyDescent="0.25">
      <c r="A139" s="119" t="s">
        <v>24</v>
      </c>
      <c r="B139" s="119" t="s">
        <v>165</v>
      </c>
      <c r="C139" s="119" t="s">
        <v>13010</v>
      </c>
      <c r="D139" s="119">
        <v>23000</v>
      </c>
      <c r="E139" s="119" t="s">
        <v>18</v>
      </c>
      <c r="F139" s="119" t="s">
        <v>16</v>
      </c>
      <c r="G139" s="119" t="s">
        <v>701</v>
      </c>
      <c r="H139" s="119" t="s">
        <v>716</v>
      </c>
      <c r="I139" s="119" t="s">
        <v>722</v>
      </c>
      <c r="J139" s="119" t="s">
        <v>401</v>
      </c>
      <c r="K139" s="119" t="s">
        <v>257</v>
      </c>
      <c r="L139" s="119" t="s">
        <v>72</v>
      </c>
      <c r="M139" s="120" t="s">
        <v>7150</v>
      </c>
    </row>
    <row r="140" spans="1:13" x14ac:dyDescent="0.25">
      <c r="A140" s="119" t="s">
        <v>24</v>
      </c>
      <c r="B140" s="119" t="s">
        <v>165</v>
      </c>
      <c r="C140" s="119" t="s">
        <v>13011</v>
      </c>
      <c r="D140" s="119">
        <v>23080</v>
      </c>
      <c r="E140" s="119" t="s">
        <v>18</v>
      </c>
      <c r="F140" s="119" t="s">
        <v>16</v>
      </c>
      <c r="G140" s="119" t="s">
        <v>701</v>
      </c>
      <c r="H140" s="119" t="s">
        <v>724</v>
      </c>
      <c r="I140" s="119" t="s">
        <v>172</v>
      </c>
      <c r="J140" s="119" t="s">
        <v>725</v>
      </c>
      <c r="K140" s="119" t="s">
        <v>257</v>
      </c>
      <c r="L140" s="119" t="s">
        <v>72</v>
      </c>
      <c r="M140" s="120" t="s">
        <v>7150</v>
      </c>
    </row>
    <row r="141" spans="1:13" x14ac:dyDescent="0.25">
      <c r="A141" s="119" t="s">
        <v>24</v>
      </c>
      <c r="B141" s="119" t="s">
        <v>165</v>
      </c>
      <c r="C141" s="119" t="s">
        <v>13012</v>
      </c>
      <c r="D141" s="119">
        <v>23088</v>
      </c>
      <c r="E141" s="119" t="s">
        <v>18</v>
      </c>
      <c r="F141" s="119" t="s">
        <v>16</v>
      </c>
      <c r="G141" s="119" t="s">
        <v>701</v>
      </c>
      <c r="H141" s="119" t="s">
        <v>727</v>
      </c>
      <c r="I141" s="119">
        <v>281</v>
      </c>
      <c r="J141" s="119" t="s">
        <v>728</v>
      </c>
      <c r="K141" s="119" t="s">
        <v>257</v>
      </c>
      <c r="L141" s="119" t="s">
        <v>72</v>
      </c>
      <c r="M141" s="120" t="s">
        <v>7150</v>
      </c>
    </row>
    <row r="142" spans="1:13" x14ac:dyDescent="0.25">
      <c r="A142" s="119" t="s">
        <v>24</v>
      </c>
      <c r="B142" s="119" t="s">
        <v>165</v>
      </c>
      <c r="C142" s="119" t="s">
        <v>13013</v>
      </c>
      <c r="D142" s="119">
        <v>23040</v>
      </c>
      <c r="E142" s="119" t="s">
        <v>18</v>
      </c>
      <c r="F142" s="119" t="s">
        <v>16</v>
      </c>
      <c r="G142" s="119" t="s">
        <v>701</v>
      </c>
      <c r="H142" s="119" t="s">
        <v>730</v>
      </c>
      <c r="I142" s="119">
        <v>2310</v>
      </c>
      <c r="J142" s="119" t="s">
        <v>731</v>
      </c>
      <c r="K142" s="119" t="s">
        <v>257</v>
      </c>
      <c r="L142" s="119" t="s">
        <v>72</v>
      </c>
      <c r="M142" s="120" t="s">
        <v>7150</v>
      </c>
    </row>
    <row r="143" spans="1:13" x14ac:dyDescent="0.25">
      <c r="A143" s="119" t="s">
        <v>24</v>
      </c>
      <c r="B143" s="119" t="s">
        <v>165</v>
      </c>
      <c r="C143" s="119" t="s">
        <v>13014</v>
      </c>
      <c r="D143" s="119">
        <v>23090</v>
      </c>
      <c r="E143" s="119" t="s">
        <v>18</v>
      </c>
      <c r="F143" s="119" t="s">
        <v>16</v>
      </c>
      <c r="G143" s="119" t="s">
        <v>701</v>
      </c>
      <c r="H143" s="119" t="s">
        <v>681</v>
      </c>
      <c r="I143" s="119">
        <v>1515</v>
      </c>
      <c r="J143" s="119" t="s">
        <v>733</v>
      </c>
      <c r="K143" s="119" t="s">
        <v>257</v>
      </c>
      <c r="L143" s="119" t="s">
        <v>72</v>
      </c>
      <c r="M143" s="120" t="s">
        <v>7150</v>
      </c>
    </row>
    <row r="144" spans="1:13" x14ac:dyDescent="0.25">
      <c r="A144" s="119" t="s">
        <v>24</v>
      </c>
      <c r="B144" s="119" t="s">
        <v>165</v>
      </c>
      <c r="C144" s="119" t="s">
        <v>13015</v>
      </c>
      <c r="D144" s="119">
        <v>23030</v>
      </c>
      <c r="E144" s="119" t="s">
        <v>18</v>
      </c>
      <c r="F144" s="119" t="s">
        <v>16</v>
      </c>
      <c r="G144" s="119" t="s">
        <v>701</v>
      </c>
      <c r="H144" s="119" t="s">
        <v>716</v>
      </c>
      <c r="I144" s="119">
        <v>2860</v>
      </c>
      <c r="J144" s="119" t="s">
        <v>735</v>
      </c>
      <c r="K144" s="119" t="s">
        <v>257</v>
      </c>
      <c r="L144" s="119" t="s">
        <v>72</v>
      </c>
      <c r="M144" s="120" t="s">
        <v>7150</v>
      </c>
    </row>
    <row r="145" spans="1:13" x14ac:dyDescent="0.25">
      <c r="A145" s="119" t="s">
        <v>24</v>
      </c>
      <c r="B145" s="119" t="s">
        <v>165</v>
      </c>
      <c r="C145" s="119" t="s">
        <v>13016</v>
      </c>
      <c r="D145" s="119">
        <v>23080</v>
      </c>
      <c r="E145" s="119" t="s">
        <v>18</v>
      </c>
      <c r="F145" s="119" t="s">
        <v>16</v>
      </c>
      <c r="G145" s="119" t="s">
        <v>701</v>
      </c>
      <c r="H145" s="119" t="s">
        <v>737</v>
      </c>
      <c r="I145" s="119">
        <v>101</v>
      </c>
      <c r="J145" s="119" t="s">
        <v>738</v>
      </c>
      <c r="K145" s="119" t="s">
        <v>257</v>
      </c>
      <c r="L145" s="119" t="s">
        <v>72</v>
      </c>
      <c r="M145" s="120" t="s">
        <v>7150</v>
      </c>
    </row>
    <row r="146" spans="1:13" x14ac:dyDescent="0.25">
      <c r="A146" s="119" t="s">
        <v>24</v>
      </c>
      <c r="B146" s="119" t="s">
        <v>165</v>
      </c>
      <c r="C146" s="119" t="s">
        <v>13017</v>
      </c>
      <c r="D146" s="119">
        <v>23040</v>
      </c>
      <c r="E146" s="119" t="s">
        <v>18</v>
      </c>
      <c r="F146" s="119" t="s">
        <v>16</v>
      </c>
      <c r="G146" s="119" t="s">
        <v>701</v>
      </c>
      <c r="H146" s="119" t="s">
        <v>740</v>
      </c>
      <c r="I146" s="119" t="s">
        <v>741</v>
      </c>
      <c r="J146" s="119" t="s">
        <v>742</v>
      </c>
      <c r="K146" s="119" t="s">
        <v>257</v>
      </c>
      <c r="L146" s="119" t="s">
        <v>72</v>
      </c>
      <c r="M146" s="120" t="s">
        <v>7150</v>
      </c>
    </row>
    <row r="147" spans="1:13" x14ac:dyDescent="0.25">
      <c r="A147" s="119" t="s">
        <v>24</v>
      </c>
      <c r="B147" s="119" t="s">
        <v>165</v>
      </c>
      <c r="C147" s="119" t="s">
        <v>13018</v>
      </c>
      <c r="D147" s="119">
        <v>23083</v>
      </c>
      <c r="E147" s="119" t="s">
        <v>18</v>
      </c>
      <c r="F147" s="119" t="s">
        <v>16</v>
      </c>
      <c r="G147" s="119" t="s">
        <v>701</v>
      </c>
      <c r="H147" s="119" t="s">
        <v>744</v>
      </c>
      <c r="I147" s="119" t="s">
        <v>745</v>
      </c>
      <c r="J147" s="119" t="s">
        <v>746</v>
      </c>
      <c r="K147" s="119" t="s">
        <v>257</v>
      </c>
      <c r="L147" s="119" t="s">
        <v>72</v>
      </c>
      <c r="M147" s="120" t="s">
        <v>7150</v>
      </c>
    </row>
    <row r="148" spans="1:13" x14ac:dyDescent="0.25">
      <c r="A148" s="119" t="s">
        <v>24</v>
      </c>
      <c r="B148" s="119" t="s">
        <v>165</v>
      </c>
      <c r="C148" s="119" t="s">
        <v>13019</v>
      </c>
      <c r="D148" s="119">
        <v>23060</v>
      </c>
      <c r="E148" s="119" t="s">
        <v>18</v>
      </c>
      <c r="F148" s="119" t="s">
        <v>16</v>
      </c>
      <c r="G148" s="119" t="s">
        <v>701</v>
      </c>
      <c r="H148" s="119" t="s">
        <v>748</v>
      </c>
      <c r="I148" s="119">
        <v>335</v>
      </c>
      <c r="J148" s="119" t="s">
        <v>401</v>
      </c>
      <c r="K148" s="119" t="s">
        <v>257</v>
      </c>
      <c r="L148" s="119" t="s">
        <v>72</v>
      </c>
      <c r="M148" s="120" t="s">
        <v>7150</v>
      </c>
    </row>
    <row r="149" spans="1:13" x14ac:dyDescent="0.25">
      <c r="A149" s="119" t="s">
        <v>24</v>
      </c>
      <c r="B149" s="119" t="s">
        <v>165</v>
      </c>
      <c r="C149" s="119" t="s">
        <v>13020</v>
      </c>
      <c r="D149" s="119">
        <v>23050</v>
      </c>
      <c r="E149" s="119" t="s">
        <v>18</v>
      </c>
      <c r="F149" s="119" t="s">
        <v>16</v>
      </c>
      <c r="G149" s="119" t="s">
        <v>701</v>
      </c>
      <c r="H149" s="119" t="s">
        <v>750</v>
      </c>
      <c r="I149" s="119">
        <v>2555</v>
      </c>
      <c r="J149" s="119" t="s">
        <v>751</v>
      </c>
      <c r="K149" s="119" t="s">
        <v>257</v>
      </c>
      <c r="L149" s="119" t="s">
        <v>72</v>
      </c>
      <c r="M149" s="120" t="s">
        <v>7150</v>
      </c>
    </row>
    <row r="150" spans="1:13" x14ac:dyDescent="0.25">
      <c r="A150" s="119" t="s">
        <v>24</v>
      </c>
      <c r="B150" s="119" t="s">
        <v>165</v>
      </c>
      <c r="C150" s="119" t="s">
        <v>13021</v>
      </c>
      <c r="D150" s="119">
        <v>23000</v>
      </c>
      <c r="E150" s="119" t="s">
        <v>18</v>
      </c>
      <c r="F150" s="119" t="s">
        <v>16</v>
      </c>
      <c r="G150" s="119" t="s">
        <v>701</v>
      </c>
      <c r="H150" s="119" t="s">
        <v>753</v>
      </c>
      <c r="I150" s="119" t="s">
        <v>754</v>
      </c>
      <c r="J150" s="119" t="s">
        <v>401</v>
      </c>
      <c r="K150" s="119" t="s">
        <v>257</v>
      </c>
      <c r="L150" s="119" t="s">
        <v>72</v>
      </c>
      <c r="M150" s="120" t="s">
        <v>7150</v>
      </c>
    </row>
    <row r="151" spans="1:13" x14ac:dyDescent="0.25">
      <c r="A151" s="119" t="s">
        <v>24</v>
      </c>
      <c r="B151" s="119" t="s">
        <v>165</v>
      </c>
      <c r="C151" s="119" t="s">
        <v>13022</v>
      </c>
      <c r="D151" s="119">
        <v>23090</v>
      </c>
      <c r="E151" s="119" t="s">
        <v>18</v>
      </c>
      <c r="F151" s="119" t="s">
        <v>16</v>
      </c>
      <c r="G151" s="119" t="s">
        <v>701</v>
      </c>
      <c r="H151" s="119" t="s">
        <v>756</v>
      </c>
      <c r="I151" s="119">
        <v>115</v>
      </c>
      <c r="J151" s="119" t="s">
        <v>757</v>
      </c>
      <c r="K151" s="119" t="s">
        <v>257</v>
      </c>
      <c r="L151" s="119" t="s">
        <v>72</v>
      </c>
      <c r="M151" s="120" t="s">
        <v>7150</v>
      </c>
    </row>
    <row r="152" spans="1:13" x14ac:dyDescent="0.25">
      <c r="A152" s="119" t="s">
        <v>24</v>
      </c>
      <c r="B152" s="119" t="s">
        <v>165</v>
      </c>
      <c r="C152" s="119" t="s">
        <v>13023</v>
      </c>
      <c r="D152" s="119">
        <v>23205</v>
      </c>
      <c r="E152" s="119" t="s">
        <v>18</v>
      </c>
      <c r="F152" s="119" t="s">
        <v>16</v>
      </c>
      <c r="G152" s="119" t="s">
        <v>701</v>
      </c>
      <c r="H152" s="119" t="s">
        <v>759</v>
      </c>
      <c r="I152" s="119">
        <v>850</v>
      </c>
      <c r="J152" s="119" t="s">
        <v>760</v>
      </c>
      <c r="K152" s="119" t="s">
        <v>257</v>
      </c>
      <c r="L152" s="119" t="s">
        <v>72</v>
      </c>
      <c r="M152" s="120" t="s">
        <v>7150</v>
      </c>
    </row>
    <row r="153" spans="1:13" x14ac:dyDescent="0.25">
      <c r="A153" s="119" t="s">
        <v>24</v>
      </c>
      <c r="B153" s="119" t="s">
        <v>165</v>
      </c>
      <c r="C153" s="119" t="s">
        <v>13024</v>
      </c>
      <c r="D153" s="119">
        <v>23084</v>
      </c>
      <c r="E153" s="119" t="s">
        <v>18</v>
      </c>
      <c r="F153" s="119" t="s">
        <v>16</v>
      </c>
      <c r="G153" s="119" t="s">
        <v>701</v>
      </c>
      <c r="H153" s="119" t="s">
        <v>762</v>
      </c>
      <c r="I153" s="119">
        <v>150</v>
      </c>
      <c r="J153" s="119" t="s">
        <v>763</v>
      </c>
      <c r="K153" s="119" t="s">
        <v>257</v>
      </c>
      <c r="L153" s="119" t="s">
        <v>72</v>
      </c>
      <c r="M153" s="120" t="s">
        <v>7150</v>
      </c>
    </row>
    <row r="154" spans="1:13" x14ac:dyDescent="0.25">
      <c r="A154" s="119" t="s">
        <v>24</v>
      </c>
      <c r="B154" s="119" t="s">
        <v>165</v>
      </c>
      <c r="C154" s="119" t="s">
        <v>13025</v>
      </c>
      <c r="D154" s="119">
        <v>23085</v>
      </c>
      <c r="E154" s="119" t="s">
        <v>18</v>
      </c>
      <c r="F154" s="119" t="s">
        <v>16</v>
      </c>
      <c r="G154" s="119" t="s">
        <v>701</v>
      </c>
      <c r="H154" s="119" t="s">
        <v>765</v>
      </c>
      <c r="I154" s="119" t="s">
        <v>766</v>
      </c>
      <c r="J154" s="119" t="s">
        <v>767</v>
      </c>
      <c r="K154" s="119" t="s">
        <v>257</v>
      </c>
      <c r="L154" s="119" t="s">
        <v>72</v>
      </c>
      <c r="M154" s="120" t="s">
        <v>7150</v>
      </c>
    </row>
    <row r="155" spans="1:13" x14ac:dyDescent="0.25">
      <c r="A155" s="119" t="s">
        <v>24</v>
      </c>
      <c r="B155" s="119" t="s">
        <v>165</v>
      </c>
      <c r="C155" s="119" t="s">
        <v>13026</v>
      </c>
      <c r="D155" s="119">
        <v>23085</v>
      </c>
      <c r="E155" s="119" t="s">
        <v>18</v>
      </c>
      <c r="F155" s="119" t="s">
        <v>16</v>
      </c>
      <c r="G155" s="119" t="s">
        <v>701</v>
      </c>
      <c r="H155" s="119" t="s">
        <v>769</v>
      </c>
      <c r="I155" s="119" t="s">
        <v>722</v>
      </c>
      <c r="J155" s="119" t="s">
        <v>672</v>
      </c>
      <c r="K155" s="119" t="s">
        <v>257</v>
      </c>
      <c r="L155" s="119" t="s">
        <v>72</v>
      </c>
      <c r="M155" s="120" t="s">
        <v>7150</v>
      </c>
    </row>
    <row r="156" spans="1:13" x14ac:dyDescent="0.25">
      <c r="A156" s="119" t="s">
        <v>24</v>
      </c>
      <c r="B156" s="119" t="s">
        <v>165</v>
      </c>
      <c r="C156" s="119" t="s">
        <v>13027</v>
      </c>
      <c r="D156" s="119">
        <v>23079</v>
      </c>
      <c r="E156" s="119" t="s">
        <v>18</v>
      </c>
      <c r="F156" s="119" t="s">
        <v>16</v>
      </c>
      <c r="G156" s="119" t="s">
        <v>701</v>
      </c>
      <c r="H156" s="119" t="s">
        <v>771</v>
      </c>
      <c r="I156" s="119" t="s">
        <v>772</v>
      </c>
      <c r="J156" s="119" t="s">
        <v>773</v>
      </c>
      <c r="K156" s="119" t="s">
        <v>257</v>
      </c>
      <c r="L156" s="119" t="s">
        <v>72</v>
      </c>
      <c r="M156" s="120" t="s">
        <v>7150</v>
      </c>
    </row>
    <row r="157" spans="1:13" x14ac:dyDescent="0.25">
      <c r="A157" s="119" t="s">
        <v>24</v>
      </c>
      <c r="B157" s="119" t="s">
        <v>165</v>
      </c>
      <c r="C157" s="119" t="s">
        <v>13028</v>
      </c>
      <c r="D157" s="119">
        <v>23300</v>
      </c>
      <c r="E157" s="119" t="s">
        <v>18</v>
      </c>
      <c r="F157" s="119" t="s">
        <v>16</v>
      </c>
      <c r="G157" s="119" t="s">
        <v>701</v>
      </c>
      <c r="H157" s="119" t="s">
        <v>775</v>
      </c>
      <c r="I157" s="119" t="s">
        <v>172</v>
      </c>
      <c r="J157" s="119" t="s">
        <v>401</v>
      </c>
      <c r="K157" s="119" t="s">
        <v>257</v>
      </c>
      <c r="L157" s="119" t="s">
        <v>72</v>
      </c>
      <c r="M157" s="120" t="s">
        <v>7150</v>
      </c>
    </row>
    <row r="158" spans="1:13" x14ac:dyDescent="0.25">
      <c r="A158" s="119" t="s">
        <v>24</v>
      </c>
      <c r="B158" s="119" t="s">
        <v>165</v>
      </c>
      <c r="C158" s="119" t="s">
        <v>13029</v>
      </c>
      <c r="D158" s="119">
        <v>23078</v>
      </c>
      <c r="E158" s="119" t="s">
        <v>18</v>
      </c>
      <c r="F158" s="119" t="s">
        <v>16</v>
      </c>
      <c r="G158" s="119" t="s">
        <v>701</v>
      </c>
      <c r="H158" s="119" t="s">
        <v>777</v>
      </c>
      <c r="I158" s="119">
        <v>4495</v>
      </c>
      <c r="J158" s="119" t="s">
        <v>778</v>
      </c>
      <c r="K158" s="119" t="s">
        <v>257</v>
      </c>
      <c r="L158" s="119" t="s">
        <v>72</v>
      </c>
      <c r="M158" s="120" t="s">
        <v>7150</v>
      </c>
    </row>
    <row r="159" spans="1:13" x14ac:dyDescent="0.25">
      <c r="A159" s="119" t="s">
        <v>24</v>
      </c>
      <c r="B159" s="119" t="s">
        <v>165</v>
      </c>
      <c r="C159" s="119" t="s">
        <v>13030</v>
      </c>
      <c r="D159" s="119">
        <v>23070</v>
      </c>
      <c r="E159" s="119" t="s">
        <v>18</v>
      </c>
      <c r="F159" s="119" t="s">
        <v>16</v>
      </c>
      <c r="G159" s="119" t="s">
        <v>701</v>
      </c>
      <c r="H159" s="119" t="s">
        <v>780</v>
      </c>
      <c r="I159" s="119">
        <v>1500</v>
      </c>
      <c r="J159" s="119" t="s">
        <v>781</v>
      </c>
      <c r="K159" s="119" t="s">
        <v>257</v>
      </c>
      <c r="L159" s="119" t="s">
        <v>72</v>
      </c>
      <c r="M159" s="120" t="s">
        <v>7150</v>
      </c>
    </row>
    <row r="160" spans="1:13" x14ac:dyDescent="0.25">
      <c r="A160" s="119" t="s">
        <v>24</v>
      </c>
      <c r="B160" s="119" t="s">
        <v>165</v>
      </c>
      <c r="C160" s="119" t="s">
        <v>13031</v>
      </c>
      <c r="D160" s="119">
        <v>23060</v>
      </c>
      <c r="E160" s="119" t="s">
        <v>18</v>
      </c>
      <c r="F160" s="119" t="s">
        <v>16</v>
      </c>
      <c r="G160" s="119" t="s">
        <v>701</v>
      </c>
      <c r="H160" s="119" t="s">
        <v>783</v>
      </c>
      <c r="I160" s="119">
        <v>1975</v>
      </c>
      <c r="J160" s="119" t="s">
        <v>784</v>
      </c>
      <c r="K160" s="119" t="s">
        <v>257</v>
      </c>
      <c r="L160" s="119" t="s">
        <v>72</v>
      </c>
      <c r="M160" s="120" t="s">
        <v>7150</v>
      </c>
    </row>
    <row r="161" spans="1:13" x14ac:dyDescent="0.25">
      <c r="A161" s="119" t="s">
        <v>24</v>
      </c>
      <c r="B161" s="119" t="s">
        <v>165</v>
      </c>
      <c r="C161" s="119" t="s">
        <v>13032</v>
      </c>
      <c r="D161" s="119">
        <v>23020</v>
      </c>
      <c r="E161" s="119" t="s">
        <v>18</v>
      </c>
      <c r="F161" s="119" t="s">
        <v>16</v>
      </c>
      <c r="G161" s="119" t="s">
        <v>701</v>
      </c>
      <c r="H161" s="119" t="s">
        <v>786</v>
      </c>
      <c r="I161" s="119">
        <v>1465</v>
      </c>
      <c r="J161" s="119" t="s">
        <v>787</v>
      </c>
      <c r="K161" s="119" t="s">
        <v>257</v>
      </c>
      <c r="L161" s="119" t="s">
        <v>72</v>
      </c>
      <c r="M161" s="120" t="s">
        <v>7150</v>
      </c>
    </row>
    <row r="162" spans="1:13" x14ac:dyDescent="0.25">
      <c r="A162" s="119" t="s">
        <v>24</v>
      </c>
      <c r="B162" s="119" t="s">
        <v>165</v>
      </c>
      <c r="C162" s="119" t="s">
        <v>13033</v>
      </c>
      <c r="D162" s="119">
        <v>23310</v>
      </c>
      <c r="E162" s="119" t="s">
        <v>18</v>
      </c>
      <c r="F162" s="119" t="s">
        <v>16</v>
      </c>
      <c r="G162" s="119" t="s">
        <v>701</v>
      </c>
      <c r="H162" s="119" t="s">
        <v>789</v>
      </c>
      <c r="I162" s="119" t="s">
        <v>790</v>
      </c>
      <c r="J162" s="119" t="s">
        <v>791</v>
      </c>
      <c r="K162" s="119" t="s">
        <v>257</v>
      </c>
      <c r="L162" s="119" t="s">
        <v>72</v>
      </c>
      <c r="M162" s="120" t="s">
        <v>7150</v>
      </c>
    </row>
    <row r="163" spans="1:13" x14ac:dyDescent="0.25">
      <c r="A163" s="119" t="s">
        <v>24</v>
      </c>
      <c r="B163" s="119" t="s">
        <v>165</v>
      </c>
      <c r="C163" s="119" t="s">
        <v>13034</v>
      </c>
      <c r="D163" s="119">
        <v>23090</v>
      </c>
      <c r="E163" s="119" t="s">
        <v>18</v>
      </c>
      <c r="F163" s="119" t="s">
        <v>16</v>
      </c>
      <c r="G163" s="119" t="s">
        <v>701</v>
      </c>
      <c r="H163" s="119" t="s">
        <v>793</v>
      </c>
      <c r="I163" s="119">
        <v>4910</v>
      </c>
      <c r="J163" s="119" t="s">
        <v>794</v>
      </c>
      <c r="K163" s="119" t="s">
        <v>257</v>
      </c>
      <c r="L163" s="119" t="s">
        <v>72</v>
      </c>
      <c r="M163" s="120" t="s">
        <v>7150</v>
      </c>
    </row>
    <row r="164" spans="1:13" x14ac:dyDescent="0.25">
      <c r="A164" s="119" t="s">
        <v>24</v>
      </c>
      <c r="B164" s="119" t="s">
        <v>165</v>
      </c>
      <c r="C164" s="119" t="s">
        <v>13035</v>
      </c>
      <c r="D164" s="119">
        <v>23020</v>
      </c>
      <c r="E164" s="119" t="s">
        <v>18</v>
      </c>
      <c r="F164" s="119" t="s">
        <v>16</v>
      </c>
      <c r="G164" s="119" t="s">
        <v>701</v>
      </c>
      <c r="H164" s="119" t="s">
        <v>796</v>
      </c>
      <c r="I164" s="119">
        <v>795</v>
      </c>
      <c r="J164" s="119" t="s">
        <v>797</v>
      </c>
      <c r="K164" s="119" t="s">
        <v>257</v>
      </c>
      <c r="L164" s="119" t="s">
        <v>72</v>
      </c>
      <c r="M164" s="120" t="s">
        <v>7150</v>
      </c>
    </row>
    <row r="165" spans="1:13" x14ac:dyDescent="0.25">
      <c r="A165" s="119" t="s">
        <v>24</v>
      </c>
      <c r="B165" s="119" t="s">
        <v>165</v>
      </c>
      <c r="C165" s="119" t="s">
        <v>13036</v>
      </c>
      <c r="D165" s="119">
        <v>23085</v>
      </c>
      <c r="E165" s="119" t="s">
        <v>18</v>
      </c>
      <c r="F165" s="119" t="s">
        <v>16</v>
      </c>
      <c r="G165" s="119" t="s">
        <v>701</v>
      </c>
      <c r="H165" s="119" t="s">
        <v>799</v>
      </c>
      <c r="I165" s="119">
        <v>308</v>
      </c>
      <c r="J165" s="119" t="s">
        <v>800</v>
      </c>
      <c r="K165" s="119" t="s">
        <v>257</v>
      </c>
      <c r="L165" s="119" t="s">
        <v>72</v>
      </c>
      <c r="M165" s="120" t="s">
        <v>7150</v>
      </c>
    </row>
    <row r="166" spans="1:13" x14ac:dyDescent="0.25">
      <c r="A166" s="119" t="s">
        <v>24</v>
      </c>
      <c r="B166" s="119" t="s">
        <v>165</v>
      </c>
      <c r="C166" s="119" t="s">
        <v>13037</v>
      </c>
      <c r="D166" s="119">
        <v>23040</v>
      </c>
      <c r="E166" s="119" t="s">
        <v>18</v>
      </c>
      <c r="F166" s="119" t="s">
        <v>16</v>
      </c>
      <c r="G166" s="119" t="s">
        <v>701</v>
      </c>
      <c r="H166" s="119" t="s">
        <v>802</v>
      </c>
      <c r="I166" s="119">
        <v>2465</v>
      </c>
      <c r="J166" s="119" t="s">
        <v>803</v>
      </c>
      <c r="K166" s="119" t="s">
        <v>257</v>
      </c>
      <c r="L166" s="119" t="s">
        <v>72</v>
      </c>
      <c r="M166" s="120" t="s">
        <v>7150</v>
      </c>
    </row>
    <row r="167" spans="1:13" x14ac:dyDescent="0.25">
      <c r="A167" s="119" t="s">
        <v>24</v>
      </c>
      <c r="B167" s="119" t="s">
        <v>165</v>
      </c>
      <c r="C167" s="119" t="s">
        <v>13038</v>
      </c>
      <c r="D167" s="119">
        <v>23050</v>
      </c>
      <c r="E167" s="119" t="s">
        <v>18</v>
      </c>
      <c r="F167" s="119" t="s">
        <v>16</v>
      </c>
      <c r="G167" s="119" t="s">
        <v>701</v>
      </c>
      <c r="H167" s="119" t="s">
        <v>805</v>
      </c>
      <c r="I167" s="119" t="s">
        <v>806</v>
      </c>
      <c r="J167" s="119" t="s">
        <v>807</v>
      </c>
      <c r="K167" s="119" t="s">
        <v>257</v>
      </c>
      <c r="L167" s="119" t="s">
        <v>72</v>
      </c>
      <c r="M167" s="120" t="s">
        <v>7150</v>
      </c>
    </row>
    <row r="168" spans="1:13" x14ac:dyDescent="0.25">
      <c r="A168" s="119" t="s">
        <v>24</v>
      </c>
      <c r="B168" s="119" t="s">
        <v>165</v>
      </c>
      <c r="C168" s="119" t="s">
        <v>13039</v>
      </c>
      <c r="D168" s="119">
        <v>23670</v>
      </c>
      <c r="E168" s="119" t="s">
        <v>18</v>
      </c>
      <c r="F168" s="119" t="s">
        <v>16</v>
      </c>
      <c r="G168" s="119" t="s">
        <v>701</v>
      </c>
      <c r="H168" s="119" t="s">
        <v>809</v>
      </c>
      <c r="I168" s="119">
        <v>7050</v>
      </c>
      <c r="J168" s="119" t="s">
        <v>685</v>
      </c>
      <c r="K168" s="119" t="s">
        <v>257</v>
      </c>
      <c r="L168" s="119" t="s">
        <v>72</v>
      </c>
      <c r="M168" s="120" t="s">
        <v>7150</v>
      </c>
    </row>
    <row r="169" spans="1:13" x14ac:dyDescent="0.25">
      <c r="A169" s="119" t="s">
        <v>24</v>
      </c>
      <c r="B169" s="119" t="s">
        <v>165</v>
      </c>
      <c r="C169" s="119" t="s">
        <v>810</v>
      </c>
      <c r="D169" s="119">
        <v>23880</v>
      </c>
      <c r="E169" s="119" t="s">
        <v>18</v>
      </c>
      <c r="F169" s="119" t="s">
        <v>16</v>
      </c>
      <c r="G169" s="119" t="s">
        <v>811</v>
      </c>
      <c r="H169" s="119" t="s">
        <v>403</v>
      </c>
      <c r="I169" s="119" t="s">
        <v>172</v>
      </c>
      <c r="J169" s="119" t="s">
        <v>401</v>
      </c>
      <c r="K169" s="119" t="s">
        <v>257</v>
      </c>
      <c r="L169" s="119" t="s">
        <v>72</v>
      </c>
      <c r="M169" s="120" t="s">
        <v>7150</v>
      </c>
    </row>
    <row r="170" spans="1:13" x14ac:dyDescent="0.25">
      <c r="A170" s="119" t="s">
        <v>24</v>
      </c>
      <c r="B170" s="119" t="s">
        <v>165</v>
      </c>
      <c r="C170" s="119" t="s">
        <v>812</v>
      </c>
      <c r="D170" s="119">
        <v>23880</v>
      </c>
      <c r="E170" s="119" t="s">
        <v>18</v>
      </c>
      <c r="F170" s="119" t="s">
        <v>16</v>
      </c>
      <c r="G170" s="119" t="s">
        <v>811</v>
      </c>
      <c r="H170" s="119" t="s">
        <v>813</v>
      </c>
      <c r="I170" s="119" t="s">
        <v>172</v>
      </c>
      <c r="J170" s="119" t="s">
        <v>814</v>
      </c>
      <c r="K170" s="119" t="s">
        <v>257</v>
      </c>
      <c r="L170" s="119" t="s">
        <v>72</v>
      </c>
      <c r="M170" s="120" t="s">
        <v>7150</v>
      </c>
    </row>
    <row r="171" spans="1:13" x14ac:dyDescent="0.25">
      <c r="A171" s="119" t="s">
        <v>24</v>
      </c>
      <c r="B171" s="119" t="s">
        <v>165</v>
      </c>
      <c r="C171" s="119" t="s">
        <v>13040</v>
      </c>
      <c r="D171" s="119">
        <v>23427</v>
      </c>
      <c r="E171" s="119" t="s">
        <v>18</v>
      </c>
      <c r="F171" s="119" t="s">
        <v>16</v>
      </c>
      <c r="G171" s="119" t="s">
        <v>821</v>
      </c>
      <c r="H171" s="119" t="s">
        <v>822</v>
      </c>
      <c r="I171" s="119" t="s">
        <v>172</v>
      </c>
      <c r="J171" s="119" t="s">
        <v>823</v>
      </c>
      <c r="K171" s="119" t="s">
        <v>257</v>
      </c>
      <c r="L171" s="119" t="s">
        <v>72</v>
      </c>
      <c r="M171" s="120" t="s">
        <v>7150</v>
      </c>
    </row>
    <row r="172" spans="1:13" x14ac:dyDescent="0.25">
      <c r="A172" s="119" t="s">
        <v>24</v>
      </c>
      <c r="B172" s="119" t="s">
        <v>165</v>
      </c>
      <c r="C172" s="119" t="s">
        <v>13041</v>
      </c>
      <c r="D172" s="119">
        <v>23428</v>
      </c>
      <c r="E172" s="119" t="s">
        <v>18</v>
      </c>
      <c r="F172" s="119" t="s">
        <v>16</v>
      </c>
      <c r="G172" s="119" t="s">
        <v>821</v>
      </c>
      <c r="H172" s="119" t="s">
        <v>825</v>
      </c>
      <c r="I172" s="119" t="s">
        <v>172</v>
      </c>
      <c r="J172" s="119" t="s">
        <v>826</v>
      </c>
      <c r="K172" s="119" t="s">
        <v>257</v>
      </c>
      <c r="L172" s="119" t="s">
        <v>72</v>
      </c>
      <c r="M172" s="120" t="s">
        <v>7150</v>
      </c>
    </row>
    <row r="173" spans="1:13" x14ac:dyDescent="0.25">
      <c r="A173" s="119" t="s">
        <v>24</v>
      </c>
      <c r="B173" s="119" t="s">
        <v>165</v>
      </c>
      <c r="C173" s="119" t="s">
        <v>13042</v>
      </c>
      <c r="D173" s="119">
        <v>23588</v>
      </c>
      <c r="E173" s="119" t="s">
        <v>18</v>
      </c>
      <c r="F173" s="119" t="s">
        <v>16</v>
      </c>
      <c r="G173" s="119" t="s">
        <v>821</v>
      </c>
      <c r="H173" s="119" t="s">
        <v>828</v>
      </c>
      <c r="I173" s="119" t="s">
        <v>172</v>
      </c>
      <c r="J173" s="119" t="s">
        <v>829</v>
      </c>
      <c r="K173" s="119" t="s">
        <v>257</v>
      </c>
      <c r="L173" s="119" t="s">
        <v>72</v>
      </c>
      <c r="M173" s="120" t="s">
        <v>7150</v>
      </c>
    </row>
    <row r="174" spans="1:13" x14ac:dyDescent="0.25">
      <c r="A174" s="119" t="s">
        <v>24</v>
      </c>
      <c r="B174" s="119" t="s">
        <v>165</v>
      </c>
      <c r="C174" s="119" t="s">
        <v>13043</v>
      </c>
      <c r="D174" s="119">
        <v>23429</v>
      </c>
      <c r="E174" s="119" t="s">
        <v>18</v>
      </c>
      <c r="F174" s="119" t="s">
        <v>16</v>
      </c>
      <c r="G174" s="119" t="s">
        <v>821</v>
      </c>
      <c r="H174" s="119" t="s">
        <v>831</v>
      </c>
      <c r="I174" s="119" t="s">
        <v>655</v>
      </c>
      <c r="J174" s="119" t="s">
        <v>832</v>
      </c>
      <c r="K174" s="119" t="s">
        <v>257</v>
      </c>
      <c r="L174" s="119" t="s">
        <v>72</v>
      </c>
      <c r="M174" s="120" t="s">
        <v>7150</v>
      </c>
    </row>
    <row r="175" spans="1:13" x14ac:dyDescent="0.25">
      <c r="A175" s="119" t="s">
        <v>24</v>
      </c>
      <c r="B175" s="119" t="s">
        <v>165</v>
      </c>
      <c r="C175" s="119" t="s">
        <v>13044</v>
      </c>
      <c r="D175" s="119">
        <v>23450</v>
      </c>
      <c r="E175" s="119" t="s">
        <v>18</v>
      </c>
      <c r="F175" s="119" t="s">
        <v>16</v>
      </c>
      <c r="G175" s="119" t="s">
        <v>821</v>
      </c>
      <c r="H175" s="119" t="s">
        <v>834</v>
      </c>
      <c r="I175" s="119" t="s">
        <v>172</v>
      </c>
      <c r="J175" s="119" t="s">
        <v>401</v>
      </c>
      <c r="K175" s="119" t="s">
        <v>257</v>
      </c>
      <c r="L175" s="119" t="s">
        <v>72</v>
      </c>
      <c r="M175" s="120" t="s">
        <v>7150</v>
      </c>
    </row>
    <row r="176" spans="1:13" x14ac:dyDescent="0.25">
      <c r="A176" s="119" t="s">
        <v>24</v>
      </c>
      <c r="B176" s="119" t="s">
        <v>165</v>
      </c>
      <c r="C176" s="119" t="s">
        <v>13045</v>
      </c>
      <c r="D176" s="119">
        <v>23444</v>
      </c>
      <c r="E176" s="119" t="s">
        <v>18</v>
      </c>
      <c r="F176" s="119" t="s">
        <v>16</v>
      </c>
      <c r="G176" s="119" t="s">
        <v>821</v>
      </c>
      <c r="H176" s="119" t="s">
        <v>836</v>
      </c>
      <c r="I176" s="119">
        <v>1</v>
      </c>
      <c r="J176" s="119" t="s">
        <v>837</v>
      </c>
      <c r="K176" s="119" t="s">
        <v>257</v>
      </c>
      <c r="L176" s="119" t="s">
        <v>72</v>
      </c>
      <c r="M176" s="120" t="s">
        <v>7150</v>
      </c>
    </row>
    <row r="177" spans="1:13" x14ac:dyDescent="0.25">
      <c r="A177" s="119" t="s">
        <v>24</v>
      </c>
      <c r="B177" s="119" t="s">
        <v>165</v>
      </c>
      <c r="C177" s="119" t="s">
        <v>13046</v>
      </c>
      <c r="D177" s="119">
        <v>23444</v>
      </c>
      <c r="E177" s="119" t="s">
        <v>18</v>
      </c>
      <c r="F177" s="119" t="s">
        <v>16</v>
      </c>
      <c r="G177" s="119" t="s">
        <v>821</v>
      </c>
      <c r="H177" s="119" t="s">
        <v>839</v>
      </c>
      <c r="I177" s="119" t="s">
        <v>172</v>
      </c>
      <c r="J177" s="119" t="s">
        <v>840</v>
      </c>
      <c r="K177" s="119" t="s">
        <v>257</v>
      </c>
      <c r="L177" s="119" t="s">
        <v>72</v>
      </c>
      <c r="M177" s="120" t="s">
        <v>7150</v>
      </c>
    </row>
    <row r="178" spans="1:13" x14ac:dyDescent="0.25">
      <c r="A178" s="119" t="s">
        <v>24</v>
      </c>
      <c r="B178" s="119" t="s">
        <v>165</v>
      </c>
      <c r="C178" s="119" t="s">
        <v>13047</v>
      </c>
      <c r="D178" s="119">
        <v>23435</v>
      </c>
      <c r="E178" s="119" t="s">
        <v>18</v>
      </c>
      <c r="F178" s="119" t="s">
        <v>16</v>
      </c>
      <c r="G178" s="119" t="s">
        <v>821</v>
      </c>
      <c r="H178" s="119" t="s">
        <v>842</v>
      </c>
      <c r="I178" s="119">
        <v>3708</v>
      </c>
      <c r="J178" s="119" t="s">
        <v>843</v>
      </c>
      <c r="K178" s="119" t="s">
        <v>257</v>
      </c>
      <c r="L178" s="119" t="s">
        <v>72</v>
      </c>
      <c r="M178" s="120" t="s">
        <v>7150</v>
      </c>
    </row>
    <row r="179" spans="1:13" x14ac:dyDescent="0.25">
      <c r="A179" s="119" t="s">
        <v>24</v>
      </c>
      <c r="B179" s="119" t="s">
        <v>165</v>
      </c>
      <c r="C179" s="119" t="s">
        <v>13048</v>
      </c>
      <c r="D179" s="119">
        <v>23427</v>
      </c>
      <c r="E179" s="119" t="s">
        <v>18</v>
      </c>
      <c r="F179" s="119" t="s">
        <v>16</v>
      </c>
      <c r="G179" s="119" t="s">
        <v>821</v>
      </c>
      <c r="H179" s="119" t="s">
        <v>845</v>
      </c>
      <c r="I179" s="119" t="s">
        <v>172</v>
      </c>
      <c r="J179" s="119" t="s">
        <v>846</v>
      </c>
      <c r="K179" s="119" t="s">
        <v>257</v>
      </c>
      <c r="L179" s="119" t="s">
        <v>72</v>
      </c>
      <c r="M179" s="120" t="s">
        <v>7150</v>
      </c>
    </row>
    <row r="180" spans="1:13" x14ac:dyDescent="0.25">
      <c r="A180" s="119" t="s">
        <v>24</v>
      </c>
      <c r="B180" s="119" t="s">
        <v>165</v>
      </c>
      <c r="C180" s="119" t="s">
        <v>13049</v>
      </c>
      <c r="D180" s="119">
        <v>23427</v>
      </c>
      <c r="E180" s="119" t="s">
        <v>18</v>
      </c>
      <c r="F180" s="119" t="s">
        <v>16</v>
      </c>
      <c r="G180" s="119" t="s">
        <v>821</v>
      </c>
      <c r="H180" s="119" t="s">
        <v>848</v>
      </c>
      <c r="I180" s="119">
        <v>2815</v>
      </c>
      <c r="J180" s="119" t="s">
        <v>849</v>
      </c>
      <c r="K180" s="119" t="s">
        <v>257</v>
      </c>
      <c r="L180" s="119" t="s">
        <v>72</v>
      </c>
      <c r="M180" s="120" t="s">
        <v>7150</v>
      </c>
    </row>
    <row r="181" spans="1:13" x14ac:dyDescent="0.25">
      <c r="A181" s="119" t="s">
        <v>24</v>
      </c>
      <c r="B181" s="119" t="s">
        <v>165</v>
      </c>
      <c r="C181" s="119" t="s">
        <v>13050</v>
      </c>
      <c r="D181" s="119">
        <v>23407</v>
      </c>
      <c r="E181" s="119" t="s">
        <v>18</v>
      </c>
      <c r="F181" s="119" t="s">
        <v>16</v>
      </c>
      <c r="G181" s="119" t="s">
        <v>821</v>
      </c>
      <c r="H181" s="119" t="s">
        <v>851</v>
      </c>
      <c r="I181" s="119" t="s">
        <v>852</v>
      </c>
      <c r="J181" s="119" t="s">
        <v>853</v>
      </c>
      <c r="K181" s="119" t="s">
        <v>257</v>
      </c>
      <c r="L181" s="119" t="s">
        <v>72</v>
      </c>
      <c r="M181" s="120" t="s">
        <v>7150</v>
      </c>
    </row>
    <row r="182" spans="1:13" x14ac:dyDescent="0.25">
      <c r="A182" s="119" t="s">
        <v>24</v>
      </c>
      <c r="B182" s="119" t="s">
        <v>165</v>
      </c>
      <c r="C182" s="119" t="s">
        <v>13051</v>
      </c>
      <c r="D182" s="119">
        <v>23428</v>
      </c>
      <c r="E182" s="119" t="s">
        <v>18</v>
      </c>
      <c r="F182" s="119" t="s">
        <v>16</v>
      </c>
      <c r="G182" s="119" t="s">
        <v>821</v>
      </c>
      <c r="H182" s="119" t="s">
        <v>855</v>
      </c>
      <c r="I182" s="119" t="s">
        <v>856</v>
      </c>
      <c r="J182" s="119" t="s">
        <v>826</v>
      </c>
      <c r="K182" s="119" t="s">
        <v>257</v>
      </c>
      <c r="L182" s="119" t="s">
        <v>72</v>
      </c>
      <c r="M182" s="120" t="s">
        <v>7150</v>
      </c>
    </row>
    <row r="183" spans="1:13" x14ac:dyDescent="0.25">
      <c r="A183" s="119" t="s">
        <v>24</v>
      </c>
      <c r="B183" s="119" t="s">
        <v>165</v>
      </c>
      <c r="C183" s="119" t="s">
        <v>13052</v>
      </c>
      <c r="D183" s="119">
        <v>23436</v>
      </c>
      <c r="E183" s="119" t="s">
        <v>18</v>
      </c>
      <c r="F183" s="119" t="s">
        <v>16</v>
      </c>
      <c r="G183" s="119" t="s">
        <v>821</v>
      </c>
      <c r="H183" s="119" t="s">
        <v>858</v>
      </c>
      <c r="I183" s="119" t="s">
        <v>859</v>
      </c>
      <c r="J183" s="119" t="s">
        <v>843</v>
      </c>
      <c r="K183" s="119" t="s">
        <v>257</v>
      </c>
      <c r="L183" s="119" t="s">
        <v>72</v>
      </c>
      <c r="M183" s="120" t="s">
        <v>7150</v>
      </c>
    </row>
    <row r="184" spans="1:13" x14ac:dyDescent="0.25">
      <c r="A184" s="119" t="s">
        <v>24</v>
      </c>
      <c r="B184" s="119" t="s">
        <v>165</v>
      </c>
      <c r="C184" s="119" t="s">
        <v>13053</v>
      </c>
      <c r="D184" s="119">
        <v>23428</v>
      </c>
      <c r="E184" s="119" t="s">
        <v>18</v>
      </c>
      <c r="F184" s="119" t="s">
        <v>16</v>
      </c>
      <c r="G184" s="119" t="s">
        <v>821</v>
      </c>
      <c r="H184" s="119" t="s">
        <v>861</v>
      </c>
      <c r="I184" s="119">
        <v>3311</v>
      </c>
      <c r="J184" s="119" t="s">
        <v>826</v>
      </c>
      <c r="K184" s="119" t="s">
        <v>257</v>
      </c>
      <c r="L184" s="119" t="s">
        <v>72</v>
      </c>
      <c r="M184" s="120" t="s">
        <v>7150</v>
      </c>
    </row>
    <row r="185" spans="1:13" x14ac:dyDescent="0.25">
      <c r="A185" s="119" t="s">
        <v>24</v>
      </c>
      <c r="B185" s="119" t="s">
        <v>165</v>
      </c>
      <c r="C185" s="119" t="s">
        <v>13054</v>
      </c>
      <c r="D185" s="119">
        <v>23427</v>
      </c>
      <c r="E185" s="119" t="s">
        <v>18</v>
      </c>
      <c r="F185" s="119" t="s">
        <v>16</v>
      </c>
      <c r="G185" s="119" t="s">
        <v>821</v>
      </c>
      <c r="H185" s="119" t="s">
        <v>863</v>
      </c>
      <c r="I185" s="119">
        <v>1837</v>
      </c>
      <c r="J185" s="119" t="s">
        <v>823</v>
      </c>
      <c r="K185" s="119" t="s">
        <v>257</v>
      </c>
      <c r="L185" s="119" t="s">
        <v>72</v>
      </c>
      <c r="M185" s="120" t="s">
        <v>7150</v>
      </c>
    </row>
    <row r="186" spans="1:13" x14ac:dyDescent="0.25">
      <c r="A186" s="119" t="s">
        <v>24</v>
      </c>
      <c r="B186" s="119" t="s">
        <v>165</v>
      </c>
      <c r="C186" s="119" t="s">
        <v>864</v>
      </c>
      <c r="D186" s="119">
        <v>24930</v>
      </c>
      <c r="E186" s="119" t="s">
        <v>20</v>
      </c>
      <c r="F186" s="119" t="s">
        <v>21</v>
      </c>
      <c r="G186" s="119" t="s">
        <v>865</v>
      </c>
      <c r="H186" s="119" t="s">
        <v>866</v>
      </c>
      <c r="I186" s="119" t="s">
        <v>867</v>
      </c>
      <c r="J186" s="119" t="s">
        <v>401</v>
      </c>
      <c r="K186" s="119" t="s">
        <v>257</v>
      </c>
      <c r="L186" s="119" t="s">
        <v>72</v>
      </c>
      <c r="M186" s="120" t="s">
        <v>7150</v>
      </c>
    </row>
    <row r="187" spans="1:13" x14ac:dyDescent="0.25">
      <c r="A187" s="119" t="s">
        <v>24</v>
      </c>
      <c r="B187" s="119" t="s">
        <v>165</v>
      </c>
      <c r="C187" s="119" t="s">
        <v>13055</v>
      </c>
      <c r="D187" s="119">
        <v>24640</v>
      </c>
      <c r="E187" s="119" t="s">
        <v>20</v>
      </c>
      <c r="F187" s="119" t="s">
        <v>21</v>
      </c>
      <c r="G187" s="119" t="s">
        <v>869</v>
      </c>
      <c r="H187" s="119" t="s">
        <v>870</v>
      </c>
      <c r="I187" s="119" t="s">
        <v>871</v>
      </c>
      <c r="J187" s="119" t="s">
        <v>872</v>
      </c>
      <c r="K187" s="119" t="s">
        <v>257</v>
      </c>
      <c r="L187" s="119" t="s">
        <v>72</v>
      </c>
      <c r="M187" s="120" t="s">
        <v>7150</v>
      </c>
    </row>
    <row r="188" spans="1:13" x14ac:dyDescent="0.25">
      <c r="A188" s="119" t="s">
        <v>24</v>
      </c>
      <c r="B188" s="119" t="s">
        <v>165</v>
      </c>
      <c r="C188" s="119" t="s">
        <v>13056</v>
      </c>
      <c r="D188" s="119">
        <v>24900</v>
      </c>
      <c r="E188" s="119" t="s">
        <v>20</v>
      </c>
      <c r="F188" s="119" t="s">
        <v>21</v>
      </c>
      <c r="G188" s="119" t="s">
        <v>874</v>
      </c>
      <c r="H188" s="119" t="s">
        <v>875</v>
      </c>
      <c r="I188" s="119" t="s">
        <v>172</v>
      </c>
      <c r="J188" s="119" t="s">
        <v>876</v>
      </c>
      <c r="K188" s="119" t="s">
        <v>257</v>
      </c>
      <c r="L188" s="119" t="s">
        <v>72</v>
      </c>
      <c r="M188" s="120" t="s">
        <v>7150</v>
      </c>
    </row>
    <row r="189" spans="1:13" x14ac:dyDescent="0.25">
      <c r="A189" s="119" t="s">
        <v>24</v>
      </c>
      <c r="B189" s="119" t="s">
        <v>165</v>
      </c>
      <c r="C189" s="119" t="s">
        <v>13057</v>
      </c>
      <c r="D189" s="119">
        <v>24916</v>
      </c>
      <c r="E189" s="119" t="s">
        <v>20</v>
      </c>
      <c r="F189" s="119" t="s">
        <v>21</v>
      </c>
      <c r="G189" s="119" t="s">
        <v>874</v>
      </c>
      <c r="H189" s="119" t="s">
        <v>878</v>
      </c>
      <c r="I189" s="119" t="s">
        <v>879</v>
      </c>
      <c r="J189" s="119" t="s">
        <v>880</v>
      </c>
      <c r="K189" s="119" t="s">
        <v>257</v>
      </c>
      <c r="L189" s="119" t="s">
        <v>72</v>
      </c>
      <c r="M189" s="120" t="s">
        <v>7150</v>
      </c>
    </row>
    <row r="190" spans="1:13" x14ac:dyDescent="0.25">
      <c r="A190" s="119" t="s">
        <v>24</v>
      </c>
      <c r="B190" s="119" t="s">
        <v>165</v>
      </c>
      <c r="C190" s="119" t="s">
        <v>13058</v>
      </c>
      <c r="D190" s="119">
        <v>24910</v>
      </c>
      <c r="E190" s="119" t="s">
        <v>20</v>
      </c>
      <c r="F190" s="119" t="s">
        <v>21</v>
      </c>
      <c r="G190" s="119" t="s">
        <v>874</v>
      </c>
      <c r="H190" s="119" t="s">
        <v>882</v>
      </c>
      <c r="I190" s="119" t="s">
        <v>883</v>
      </c>
      <c r="J190" s="119" t="s">
        <v>884</v>
      </c>
      <c r="K190" s="119" t="s">
        <v>257</v>
      </c>
      <c r="L190" s="119" t="s">
        <v>72</v>
      </c>
      <c r="M190" s="120" t="s">
        <v>7150</v>
      </c>
    </row>
    <row r="191" spans="1:13" x14ac:dyDescent="0.25">
      <c r="A191" s="119" t="s">
        <v>26</v>
      </c>
      <c r="B191" s="119" t="s">
        <v>165</v>
      </c>
      <c r="C191" s="119" t="s">
        <v>885</v>
      </c>
      <c r="D191" s="119">
        <v>24050</v>
      </c>
      <c r="E191" s="119" t="s">
        <v>20</v>
      </c>
      <c r="F191" s="119" t="s">
        <v>21</v>
      </c>
      <c r="G191" s="119" t="s">
        <v>20</v>
      </c>
      <c r="H191" s="119" t="s">
        <v>886</v>
      </c>
      <c r="I191" s="119" t="s">
        <v>13059</v>
      </c>
      <c r="J191" s="119" t="s">
        <v>888</v>
      </c>
      <c r="K191" s="119">
        <v>9818181699</v>
      </c>
      <c r="L191" s="119" t="s">
        <v>72</v>
      </c>
      <c r="M191" s="120" t="s">
        <v>7150</v>
      </c>
    </row>
    <row r="192" spans="1:13" x14ac:dyDescent="0.25">
      <c r="A192" s="119" t="s">
        <v>24</v>
      </c>
      <c r="B192" s="119" t="s">
        <v>165</v>
      </c>
      <c r="C192" s="119" t="s">
        <v>13060</v>
      </c>
      <c r="D192" s="119">
        <v>24050</v>
      </c>
      <c r="E192" s="119" t="s">
        <v>20</v>
      </c>
      <c r="F192" s="119" t="s">
        <v>21</v>
      </c>
      <c r="G192" s="119" t="s">
        <v>20</v>
      </c>
      <c r="H192" s="119" t="s">
        <v>904</v>
      </c>
      <c r="I192" s="119" t="s">
        <v>905</v>
      </c>
      <c r="J192" s="119" t="s">
        <v>891</v>
      </c>
      <c r="K192" s="119" t="s">
        <v>257</v>
      </c>
      <c r="L192" s="119" t="s">
        <v>72</v>
      </c>
      <c r="M192" s="120" t="s">
        <v>7150</v>
      </c>
    </row>
    <row r="193" spans="1:13" x14ac:dyDescent="0.25">
      <c r="A193" s="119" t="s">
        <v>24</v>
      </c>
      <c r="B193" s="119" t="s">
        <v>165</v>
      </c>
      <c r="C193" s="121" t="s">
        <v>13061</v>
      </c>
      <c r="D193" s="119">
        <v>24097</v>
      </c>
      <c r="E193" s="119" t="s">
        <v>20</v>
      </c>
      <c r="F193" s="119" t="s">
        <v>21</v>
      </c>
      <c r="G193" s="119" t="s">
        <v>20</v>
      </c>
      <c r="H193" s="119" t="s">
        <v>13062</v>
      </c>
      <c r="I193" s="119" t="s">
        <v>859</v>
      </c>
      <c r="J193" s="119" t="s">
        <v>5489</v>
      </c>
      <c r="K193" s="119" t="s">
        <v>257</v>
      </c>
      <c r="L193" s="119" t="s">
        <v>72</v>
      </c>
      <c r="M193" s="120" t="s">
        <v>7150</v>
      </c>
    </row>
    <row r="194" spans="1:13" x14ac:dyDescent="0.25">
      <c r="A194" s="119" t="s">
        <v>24</v>
      </c>
      <c r="B194" s="119" t="s">
        <v>165</v>
      </c>
      <c r="C194" s="119" t="s">
        <v>13063</v>
      </c>
      <c r="D194" s="119">
        <v>24050</v>
      </c>
      <c r="E194" s="119" t="s">
        <v>20</v>
      </c>
      <c r="F194" s="119" t="s">
        <v>21</v>
      </c>
      <c r="G194" s="119" t="s">
        <v>20</v>
      </c>
      <c r="H194" s="119" t="s">
        <v>907</v>
      </c>
      <c r="I194" s="119" t="s">
        <v>908</v>
      </c>
      <c r="J194" s="119" t="s">
        <v>891</v>
      </c>
      <c r="K194" s="119" t="s">
        <v>257</v>
      </c>
      <c r="L194" s="119" t="s">
        <v>72</v>
      </c>
      <c r="M194" s="120" t="s">
        <v>7150</v>
      </c>
    </row>
    <row r="195" spans="1:13" x14ac:dyDescent="0.25">
      <c r="A195" s="119" t="s">
        <v>24</v>
      </c>
      <c r="B195" s="119" t="s">
        <v>165</v>
      </c>
      <c r="C195" s="119" t="s">
        <v>13064</v>
      </c>
      <c r="D195" s="119">
        <v>24020</v>
      </c>
      <c r="E195" s="119" t="s">
        <v>20</v>
      </c>
      <c r="F195" s="119" t="s">
        <v>21</v>
      </c>
      <c r="G195" s="119" t="s">
        <v>20</v>
      </c>
      <c r="H195" s="119" t="s">
        <v>910</v>
      </c>
      <c r="I195" s="119" t="s">
        <v>911</v>
      </c>
      <c r="J195" s="119" t="s">
        <v>912</v>
      </c>
      <c r="K195" s="119" t="s">
        <v>257</v>
      </c>
      <c r="L195" s="119" t="s">
        <v>72</v>
      </c>
      <c r="M195" s="120" t="s">
        <v>7150</v>
      </c>
    </row>
    <row r="196" spans="1:13" x14ac:dyDescent="0.25">
      <c r="A196" s="119" t="s">
        <v>24</v>
      </c>
      <c r="B196" s="119" t="s">
        <v>165</v>
      </c>
      <c r="C196" s="119" t="s">
        <v>13065</v>
      </c>
      <c r="D196" s="119">
        <v>24020</v>
      </c>
      <c r="E196" s="119" t="s">
        <v>20</v>
      </c>
      <c r="F196" s="119" t="s">
        <v>21</v>
      </c>
      <c r="G196" s="119" t="s">
        <v>20</v>
      </c>
      <c r="H196" s="119" t="s">
        <v>914</v>
      </c>
      <c r="I196" s="119" t="s">
        <v>13066</v>
      </c>
      <c r="J196" s="119" t="s">
        <v>916</v>
      </c>
      <c r="K196" s="119" t="s">
        <v>257</v>
      </c>
      <c r="L196" s="119" t="s">
        <v>72</v>
      </c>
      <c r="M196" s="120" t="s">
        <v>7150</v>
      </c>
    </row>
    <row r="197" spans="1:13" x14ac:dyDescent="0.25">
      <c r="A197" s="119" t="s">
        <v>24</v>
      </c>
      <c r="B197" s="119" t="s">
        <v>165</v>
      </c>
      <c r="C197" s="119" t="s">
        <v>13067</v>
      </c>
      <c r="D197" s="119">
        <v>24035</v>
      </c>
      <c r="E197" s="119" t="s">
        <v>20</v>
      </c>
      <c r="F197" s="119" t="s">
        <v>21</v>
      </c>
      <c r="G197" s="119" t="s">
        <v>20</v>
      </c>
      <c r="H197" s="119" t="s">
        <v>918</v>
      </c>
      <c r="I197" s="119" t="s">
        <v>172</v>
      </c>
      <c r="J197" s="119" t="s">
        <v>919</v>
      </c>
      <c r="K197" s="119" t="s">
        <v>257</v>
      </c>
      <c r="L197" s="119" t="s">
        <v>72</v>
      </c>
      <c r="M197" s="120" t="s">
        <v>7150</v>
      </c>
    </row>
    <row r="198" spans="1:13" x14ac:dyDescent="0.25">
      <c r="A198" s="119" t="s">
        <v>24</v>
      </c>
      <c r="B198" s="119" t="s">
        <v>165</v>
      </c>
      <c r="C198" s="119" t="s">
        <v>13068</v>
      </c>
      <c r="D198" s="119">
        <v>24000</v>
      </c>
      <c r="E198" s="119" t="s">
        <v>20</v>
      </c>
      <c r="F198" s="119" t="s">
        <v>21</v>
      </c>
      <c r="G198" s="119" t="s">
        <v>20</v>
      </c>
      <c r="H198" s="119" t="s">
        <v>921</v>
      </c>
      <c r="I198" s="119">
        <v>0</v>
      </c>
      <c r="J198" s="119" t="s">
        <v>401</v>
      </c>
      <c r="K198" s="119" t="s">
        <v>257</v>
      </c>
      <c r="L198" s="119" t="s">
        <v>72</v>
      </c>
      <c r="M198" s="120" t="s">
        <v>7150</v>
      </c>
    </row>
    <row r="199" spans="1:13" x14ac:dyDescent="0.25">
      <c r="A199" s="119" t="s">
        <v>24</v>
      </c>
      <c r="B199" s="119" t="s">
        <v>165</v>
      </c>
      <c r="C199" s="119" t="s">
        <v>13069</v>
      </c>
      <c r="D199" s="119">
        <v>24500</v>
      </c>
      <c r="E199" s="119" t="s">
        <v>20</v>
      </c>
      <c r="F199" s="119" t="s">
        <v>21</v>
      </c>
      <c r="G199" s="119" t="s">
        <v>20</v>
      </c>
      <c r="H199" s="119" t="s">
        <v>923</v>
      </c>
      <c r="I199" s="119" t="s">
        <v>172</v>
      </c>
      <c r="J199" s="119" t="s">
        <v>401</v>
      </c>
      <c r="K199" s="119" t="s">
        <v>257</v>
      </c>
      <c r="L199" s="119" t="s">
        <v>72</v>
      </c>
      <c r="M199" s="120" t="s">
        <v>7150</v>
      </c>
    </row>
    <row r="200" spans="1:13" x14ac:dyDescent="0.25">
      <c r="A200" s="119" t="s">
        <v>24</v>
      </c>
      <c r="B200" s="119" t="s">
        <v>165</v>
      </c>
      <c r="C200" s="119" t="s">
        <v>13070</v>
      </c>
      <c r="D200" s="119">
        <v>24020</v>
      </c>
      <c r="E200" s="119" t="s">
        <v>20</v>
      </c>
      <c r="F200" s="119" t="s">
        <v>21</v>
      </c>
      <c r="G200" s="119" t="s">
        <v>20</v>
      </c>
      <c r="H200" s="119" t="s">
        <v>925</v>
      </c>
      <c r="I200" s="119" t="s">
        <v>926</v>
      </c>
      <c r="J200" s="119" t="s">
        <v>927</v>
      </c>
      <c r="K200" s="119" t="s">
        <v>257</v>
      </c>
      <c r="L200" s="119" t="s">
        <v>72</v>
      </c>
      <c r="M200" s="120" t="s">
        <v>7150</v>
      </c>
    </row>
    <row r="201" spans="1:13" x14ac:dyDescent="0.25">
      <c r="A201" s="119" t="s">
        <v>24</v>
      </c>
      <c r="B201" s="119" t="s">
        <v>165</v>
      </c>
      <c r="C201" s="121" t="s">
        <v>13071</v>
      </c>
      <c r="D201" s="119">
        <v>24060</v>
      </c>
      <c r="E201" s="119" t="s">
        <v>20</v>
      </c>
      <c r="F201" s="119" t="s">
        <v>21</v>
      </c>
      <c r="G201" s="119" t="s">
        <v>20</v>
      </c>
      <c r="H201" s="119" t="s">
        <v>13072</v>
      </c>
      <c r="I201" s="119" t="s">
        <v>13073</v>
      </c>
      <c r="J201" s="119" t="s">
        <v>13074</v>
      </c>
      <c r="K201" s="119" t="s">
        <v>257</v>
      </c>
      <c r="L201" s="119" t="s">
        <v>72</v>
      </c>
      <c r="M201" s="120" t="s">
        <v>7150</v>
      </c>
    </row>
    <row r="202" spans="1:13" x14ac:dyDescent="0.25">
      <c r="A202" s="119" t="s">
        <v>24</v>
      </c>
      <c r="B202" s="119" t="s">
        <v>165</v>
      </c>
      <c r="C202" s="121" t="s">
        <v>11602</v>
      </c>
      <c r="D202" s="119">
        <v>24050</v>
      </c>
      <c r="E202" s="119" t="s">
        <v>20</v>
      </c>
      <c r="F202" s="119" t="s">
        <v>21</v>
      </c>
      <c r="G202" s="119" t="s">
        <v>20</v>
      </c>
      <c r="H202" s="119" t="s">
        <v>13075</v>
      </c>
      <c r="I202" s="119" t="s">
        <v>13076</v>
      </c>
      <c r="J202" s="119" t="s">
        <v>891</v>
      </c>
      <c r="K202" s="119" t="s">
        <v>257</v>
      </c>
      <c r="L202" s="119" t="s">
        <v>72</v>
      </c>
      <c r="M202" s="120" t="s">
        <v>7150</v>
      </c>
    </row>
    <row r="203" spans="1:13" x14ac:dyDescent="0.25">
      <c r="A203" s="119" t="s">
        <v>24</v>
      </c>
      <c r="B203" s="119" t="s">
        <v>165</v>
      </c>
      <c r="C203" s="119" t="s">
        <v>13077</v>
      </c>
      <c r="D203" s="119">
        <v>24014</v>
      </c>
      <c r="E203" s="119" t="s">
        <v>20</v>
      </c>
      <c r="F203" s="119" t="s">
        <v>21</v>
      </c>
      <c r="G203" s="119" t="s">
        <v>20</v>
      </c>
      <c r="H203" s="119" t="s">
        <v>929</v>
      </c>
      <c r="I203" s="119" t="s">
        <v>930</v>
      </c>
      <c r="J203" s="119" t="s">
        <v>931</v>
      </c>
      <c r="K203" s="119" t="s">
        <v>257</v>
      </c>
      <c r="L203" s="119" t="s">
        <v>72</v>
      </c>
      <c r="M203" s="120" t="s">
        <v>7150</v>
      </c>
    </row>
    <row r="204" spans="1:13" x14ac:dyDescent="0.25">
      <c r="A204" s="119" t="s">
        <v>24</v>
      </c>
      <c r="B204" s="119" t="s">
        <v>165</v>
      </c>
      <c r="C204" s="119" t="s">
        <v>13078</v>
      </c>
      <c r="D204" s="119">
        <v>24040</v>
      </c>
      <c r="E204" s="119" t="s">
        <v>20</v>
      </c>
      <c r="F204" s="119" t="s">
        <v>21</v>
      </c>
      <c r="G204" s="119" t="s">
        <v>20</v>
      </c>
      <c r="H204" s="119" t="s">
        <v>933</v>
      </c>
      <c r="I204" s="119" t="s">
        <v>934</v>
      </c>
      <c r="J204" s="119" t="s">
        <v>884</v>
      </c>
      <c r="K204" s="119" t="s">
        <v>257</v>
      </c>
      <c r="L204" s="119" t="s">
        <v>72</v>
      </c>
      <c r="M204" s="120" t="s">
        <v>7150</v>
      </c>
    </row>
    <row r="205" spans="1:13" x14ac:dyDescent="0.25">
      <c r="A205" s="119" t="s">
        <v>24</v>
      </c>
      <c r="B205" s="119" t="s">
        <v>165</v>
      </c>
      <c r="C205" s="119" t="s">
        <v>13079</v>
      </c>
      <c r="D205" s="119">
        <v>24090</v>
      </c>
      <c r="E205" s="119" t="s">
        <v>20</v>
      </c>
      <c r="F205" s="119" t="s">
        <v>21</v>
      </c>
      <c r="G205" s="119" t="s">
        <v>20</v>
      </c>
      <c r="H205" s="119" t="s">
        <v>936</v>
      </c>
      <c r="I205" s="119" t="s">
        <v>937</v>
      </c>
      <c r="J205" s="119" t="s">
        <v>938</v>
      </c>
      <c r="K205" s="119" t="s">
        <v>257</v>
      </c>
      <c r="L205" s="119" t="s">
        <v>72</v>
      </c>
      <c r="M205" s="120" t="s">
        <v>7150</v>
      </c>
    </row>
    <row r="206" spans="1:13" x14ac:dyDescent="0.25">
      <c r="A206" s="119" t="s">
        <v>24</v>
      </c>
      <c r="B206" s="119" t="s">
        <v>165</v>
      </c>
      <c r="C206" s="119" t="s">
        <v>13080</v>
      </c>
      <c r="D206" s="119">
        <v>24085</v>
      </c>
      <c r="E206" s="119" t="s">
        <v>20</v>
      </c>
      <c r="F206" s="119" t="s">
        <v>21</v>
      </c>
      <c r="G206" s="119" t="s">
        <v>20</v>
      </c>
      <c r="H206" s="119" t="s">
        <v>940</v>
      </c>
      <c r="I206" s="119" t="s">
        <v>941</v>
      </c>
      <c r="J206" s="119" t="s">
        <v>942</v>
      </c>
      <c r="K206" s="119" t="s">
        <v>257</v>
      </c>
      <c r="L206" s="119" t="s">
        <v>72</v>
      </c>
      <c r="M206" s="120" t="s">
        <v>7150</v>
      </c>
    </row>
    <row r="207" spans="1:13" x14ac:dyDescent="0.25">
      <c r="A207" s="119" t="s">
        <v>24</v>
      </c>
      <c r="B207" s="119" t="s">
        <v>165</v>
      </c>
      <c r="C207" s="119" t="s">
        <v>13081</v>
      </c>
      <c r="D207" s="119">
        <v>24020</v>
      </c>
      <c r="E207" s="119" t="s">
        <v>20</v>
      </c>
      <c r="F207" s="119" t="s">
        <v>21</v>
      </c>
      <c r="G207" s="119" t="s">
        <v>20</v>
      </c>
      <c r="H207" s="119" t="s">
        <v>944</v>
      </c>
      <c r="I207" s="119" t="s">
        <v>722</v>
      </c>
      <c r="J207" s="119" t="s">
        <v>945</v>
      </c>
      <c r="K207" s="119" t="s">
        <v>257</v>
      </c>
      <c r="L207" s="119" t="s">
        <v>72</v>
      </c>
      <c r="M207" s="120" t="s">
        <v>7150</v>
      </c>
    </row>
    <row r="208" spans="1:13" x14ac:dyDescent="0.25">
      <c r="A208" s="119" t="s">
        <v>24</v>
      </c>
      <c r="B208" s="119" t="s">
        <v>165</v>
      </c>
      <c r="C208" s="119" t="s">
        <v>13082</v>
      </c>
      <c r="D208" s="119">
        <v>24010</v>
      </c>
      <c r="E208" s="119" t="s">
        <v>20</v>
      </c>
      <c r="F208" s="119" t="s">
        <v>21</v>
      </c>
      <c r="G208" s="119" t="s">
        <v>20</v>
      </c>
      <c r="H208" s="119" t="s">
        <v>947</v>
      </c>
      <c r="I208" s="119" t="s">
        <v>948</v>
      </c>
      <c r="J208" s="119" t="s">
        <v>169</v>
      </c>
      <c r="K208" s="119" t="s">
        <v>257</v>
      </c>
      <c r="L208" s="119" t="s">
        <v>72</v>
      </c>
      <c r="M208" s="120" t="s">
        <v>7150</v>
      </c>
    </row>
    <row r="209" spans="1:13" x14ac:dyDescent="0.25">
      <c r="A209" s="119" t="s">
        <v>24</v>
      </c>
      <c r="B209" s="119" t="s">
        <v>165</v>
      </c>
      <c r="C209" s="121" t="s">
        <v>13083</v>
      </c>
      <c r="D209" s="119">
        <v>24040</v>
      </c>
      <c r="E209" s="119" t="s">
        <v>20</v>
      </c>
      <c r="F209" s="119" t="s">
        <v>21</v>
      </c>
      <c r="G209" s="119" t="s">
        <v>20</v>
      </c>
      <c r="H209" s="119" t="s">
        <v>13084</v>
      </c>
      <c r="I209" s="119" t="s">
        <v>13085</v>
      </c>
      <c r="J209" s="119" t="s">
        <v>3161</v>
      </c>
      <c r="K209" s="119" t="s">
        <v>257</v>
      </c>
      <c r="L209" s="119" t="s">
        <v>72</v>
      </c>
      <c r="M209" s="120" t="s">
        <v>7150</v>
      </c>
    </row>
    <row r="210" spans="1:13" x14ac:dyDescent="0.25">
      <c r="A210" s="119" t="s">
        <v>24</v>
      </c>
      <c r="B210" s="119" t="s">
        <v>165</v>
      </c>
      <c r="C210" s="121" t="s">
        <v>13086</v>
      </c>
      <c r="D210" s="119">
        <v>24038</v>
      </c>
      <c r="E210" s="119" t="s">
        <v>20</v>
      </c>
      <c r="F210" s="119" t="s">
        <v>21</v>
      </c>
      <c r="G210" s="119" t="s">
        <v>20</v>
      </c>
      <c r="H210" s="119" t="s">
        <v>13087</v>
      </c>
      <c r="I210" s="119" t="s">
        <v>13088</v>
      </c>
      <c r="J210" s="119" t="s">
        <v>13089</v>
      </c>
      <c r="K210" s="119" t="s">
        <v>257</v>
      </c>
      <c r="L210" s="119" t="s">
        <v>72</v>
      </c>
      <c r="M210" s="120" t="s">
        <v>7150</v>
      </c>
    </row>
    <row r="211" spans="1:13" x14ac:dyDescent="0.25">
      <c r="A211" s="119" t="s">
        <v>24</v>
      </c>
      <c r="B211" s="119" t="s">
        <v>165</v>
      </c>
      <c r="C211" s="119" t="s">
        <v>13090</v>
      </c>
      <c r="D211" s="119">
        <v>24090</v>
      </c>
      <c r="E211" s="119" t="s">
        <v>20</v>
      </c>
      <c r="F211" s="119" t="s">
        <v>21</v>
      </c>
      <c r="G211" s="119" t="s">
        <v>20</v>
      </c>
      <c r="H211" s="119" t="s">
        <v>950</v>
      </c>
      <c r="I211" s="119" t="s">
        <v>951</v>
      </c>
      <c r="J211" s="119" t="s">
        <v>952</v>
      </c>
      <c r="K211" s="119" t="s">
        <v>257</v>
      </c>
      <c r="L211" s="119" t="s">
        <v>72</v>
      </c>
      <c r="M211" s="120" t="s">
        <v>7150</v>
      </c>
    </row>
    <row r="212" spans="1:13" x14ac:dyDescent="0.25">
      <c r="A212" s="119" t="s">
        <v>24</v>
      </c>
      <c r="B212" s="119" t="s">
        <v>165</v>
      </c>
      <c r="C212" s="119" t="s">
        <v>13091</v>
      </c>
      <c r="D212" s="119">
        <v>24000</v>
      </c>
      <c r="E212" s="119" t="s">
        <v>20</v>
      </c>
      <c r="F212" s="119" t="s">
        <v>21</v>
      </c>
      <c r="G212" s="119" t="s">
        <v>20</v>
      </c>
      <c r="H212" s="119" t="s">
        <v>954</v>
      </c>
      <c r="I212" s="119" t="s">
        <v>955</v>
      </c>
      <c r="J212" s="119" t="s">
        <v>880</v>
      </c>
      <c r="K212" s="119" t="s">
        <v>257</v>
      </c>
      <c r="L212" s="119" t="s">
        <v>72</v>
      </c>
      <c r="M212" s="120" t="s">
        <v>7150</v>
      </c>
    </row>
    <row r="213" spans="1:13" x14ac:dyDescent="0.25">
      <c r="A213" s="119" t="s">
        <v>24</v>
      </c>
      <c r="B213" s="119" t="s">
        <v>165</v>
      </c>
      <c r="C213" s="119" t="s">
        <v>13092</v>
      </c>
      <c r="D213" s="119">
        <v>24026</v>
      </c>
      <c r="E213" s="119" t="s">
        <v>20</v>
      </c>
      <c r="F213" s="119" t="s">
        <v>21</v>
      </c>
      <c r="G213" s="119" t="s">
        <v>20</v>
      </c>
      <c r="H213" s="119" t="s">
        <v>957</v>
      </c>
      <c r="I213" s="119" t="s">
        <v>958</v>
      </c>
      <c r="J213" s="119" t="s">
        <v>959</v>
      </c>
      <c r="K213" s="119" t="s">
        <v>257</v>
      </c>
      <c r="L213" s="119" t="s">
        <v>72</v>
      </c>
      <c r="M213" s="120" t="s">
        <v>7150</v>
      </c>
    </row>
    <row r="214" spans="1:13" x14ac:dyDescent="0.25">
      <c r="A214" s="119" t="s">
        <v>24</v>
      </c>
      <c r="B214" s="119" t="s">
        <v>165</v>
      </c>
      <c r="C214" s="119" t="s">
        <v>13093</v>
      </c>
      <c r="D214" s="119">
        <v>24020</v>
      </c>
      <c r="E214" s="119" t="s">
        <v>20</v>
      </c>
      <c r="F214" s="119" t="s">
        <v>21</v>
      </c>
      <c r="G214" s="119" t="s">
        <v>20</v>
      </c>
      <c r="H214" s="119" t="s">
        <v>961</v>
      </c>
      <c r="I214" s="119" t="s">
        <v>962</v>
      </c>
      <c r="J214" s="119" t="s">
        <v>963</v>
      </c>
      <c r="K214" s="119" t="s">
        <v>257</v>
      </c>
      <c r="L214" s="119" t="s">
        <v>72</v>
      </c>
      <c r="M214" s="120" t="s">
        <v>7150</v>
      </c>
    </row>
    <row r="215" spans="1:13" x14ac:dyDescent="0.25">
      <c r="A215" s="119" t="s">
        <v>24</v>
      </c>
      <c r="B215" s="119" t="s">
        <v>165</v>
      </c>
      <c r="C215" s="119" t="s">
        <v>13094</v>
      </c>
      <c r="D215" s="119">
        <v>24090</v>
      </c>
      <c r="E215" s="119" t="s">
        <v>20</v>
      </c>
      <c r="F215" s="119" t="s">
        <v>21</v>
      </c>
      <c r="G215" s="119" t="s">
        <v>20</v>
      </c>
      <c r="H215" s="119" t="s">
        <v>965</v>
      </c>
      <c r="I215" s="119" t="s">
        <v>966</v>
      </c>
      <c r="J215" s="119" t="s">
        <v>967</v>
      </c>
      <c r="K215" s="119" t="s">
        <v>257</v>
      </c>
      <c r="L215" s="119" t="s">
        <v>72</v>
      </c>
      <c r="M215" s="120" t="s">
        <v>7150</v>
      </c>
    </row>
    <row r="216" spans="1:13" x14ac:dyDescent="0.25">
      <c r="A216" s="119" t="s">
        <v>24</v>
      </c>
      <c r="B216" s="119" t="s">
        <v>165</v>
      </c>
      <c r="C216" s="119" t="s">
        <v>13095</v>
      </c>
      <c r="D216" s="119">
        <v>24050</v>
      </c>
      <c r="E216" s="119" t="s">
        <v>20</v>
      </c>
      <c r="F216" s="119" t="s">
        <v>21</v>
      </c>
      <c r="G216" s="119" t="s">
        <v>20</v>
      </c>
      <c r="H216" s="119" t="s">
        <v>969</v>
      </c>
      <c r="I216" s="119" t="s">
        <v>970</v>
      </c>
      <c r="J216" s="119" t="s">
        <v>891</v>
      </c>
      <c r="K216" s="119" t="s">
        <v>257</v>
      </c>
      <c r="L216" s="119" t="s">
        <v>72</v>
      </c>
      <c r="M216" s="120" t="s">
        <v>7150</v>
      </c>
    </row>
    <row r="217" spans="1:13" x14ac:dyDescent="0.25">
      <c r="A217" s="119" t="s">
        <v>24</v>
      </c>
      <c r="B217" s="119" t="s">
        <v>165</v>
      </c>
      <c r="C217" s="121" t="s">
        <v>13096</v>
      </c>
      <c r="D217" s="119">
        <v>24001</v>
      </c>
      <c r="E217" s="119" t="s">
        <v>20</v>
      </c>
      <c r="F217" s="119" t="s">
        <v>21</v>
      </c>
      <c r="G217" s="119" t="s">
        <v>20</v>
      </c>
      <c r="H217" s="119" t="s">
        <v>13097</v>
      </c>
      <c r="I217" s="119" t="s">
        <v>13098</v>
      </c>
      <c r="J217" s="119" t="s">
        <v>2163</v>
      </c>
      <c r="K217" s="119" t="s">
        <v>257</v>
      </c>
      <c r="L217" s="119" t="s">
        <v>72</v>
      </c>
      <c r="M217" s="120" t="s">
        <v>7150</v>
      </c>
    </row>
    <row r="218" spans="1:13" x14ac:dyDescent="0.25">
      <c r="A218" s="119" t="s">
        <v>24</v>
      </c>
      <c r="B218" s="119" t="s">
        <v>165</v>
      </c>
      <c r="C218" s="121" t="s">
        <v>13099</v>
      </c>
      <c r="D218" s="119">
        <v>24050</v>
      </c>
      <c r="E218" s="119" t="s">
        <v>20</v>
      </c>
      <c r="F218" s="119" t="s">
        <v>21</v>
      </c>
      <c r="G218" s="119" t="s">
        <v>20</v>
      </c>
      <c r="H218" s="119" t="s">
        <v>13100</v>
      </c>
      <c r="I218" s="119" t="s">
        <v>13101</v>
      </c>
      <c r="J218" s="119" t="s">
        <v>891</v>
      </c>
      <c r="K218" s="119" t="s">
        <v>257</v>
      </c>
      <c r="L218" s="119" t="s">
        <v>72</v>
      </c>
      <c r="M218" s="120" t="s">
        <v>7150</v>
      </c>
    </row>
    <row r="219" spans="1:13" x14ac:dyDescent="0.25">
      <c r="A219" s="119" t="s">
        <v>24</v>
      </c>
      <c r="B219" s="119" t="s">
        <v>165</v>
      </c>
      <c r="C219" s="119" t="s">
        <v>13102</v>
      </c>
      <c r="D219" s="119">
        <v>24010</v>
      </c>
      <c r="E219" s="119" t="s">
        <v>20</v>
      </c>
      <c r="F219" s="119" t="s">
        <v>21</v>
      </c>
      <c r="G219" s="119" t="s">
        <v>20</v>
      </c>
      <c r="H219" s="119" t="s">
        <v>972</v>
      </c>
      <c r="I219" s="119" t="s">
        <v>973</v>
      </c>
      <c r="J219" s="119" t="s">
        <v>974</v>
      </c>
      <c r="K219" s="119" t="s">
        <v>257</v>
      </c>
      <c r="L219" s="119" t="s">
        <v>72</v>
      </c>
      <c r="M219" s="120" t="s">
        <v>7150</v>
      </c>
    </row>
    <row r="220" spans="1:13" x14ac:dyDescent="0.25">
      <c r="A220" s="119" t="s">
        <v>24</v>
      </c>
      <c r="B220" s="119" t="s">
        <v>165</v>
      </c>
      <c r="C220" s="121" t="s">
        <v>13103</v>
      </c>
      <c r="D220" s="119">
        <v>24085</v>
      </c>
      <c r="E220" s="119" t="s">
        <v>20</v>
      </c>
      <c r="F220" s="119" t="s">
        <v>21</v>
      </c>
      <c r="G220" s="119" t="s">
        <v>20</v>
      </c>
      <c r="H220" s="119" t="s">
        <v>13104</v>
      </c>
      <c r="I220" s="119" t="s">
        <v>13105</v>
      </c>
      <c r="J220" s="119" t="s">
        <v>13106</v>
      </c>
      <c r="K220" s="119" t="s">
        <v>257</v>
      </c>
      <c r="L220" s="119" t="s">
        <v>72</v>
      </c>
      <c r="M220" s="120" t="s">
        <v>7150</v>
      </c>
    </row>
    <row r="221" spans="1:13" x14ac:dyDescent="0.25">
      <c r="A221" s="119" t="s">
        <v>24</v>
      </c>
      <c r="B221" s="119" t="s">
        <v>165</v>
      </c>
      <c r="C221" s="119" t="s">
        <v>13107</v>
      </c>
      <c r="D221" s="119">
        <v>24000</v>
      </c>
      <c r="E221" s="119" t="s">
        <v>20</v>
      </c>
      <c r="F221" s="119" t="s">
        <v>21</v>
      </c>
      <c r="G221" s="119" t="s">
        <v>20</v>
      </c>
      <c r="H221" s="119" t="s">
        <v>976</v>
      </c>
      <c r="I221" s="119" t="s">
        <v>977</v>
      </c>
      <c r="J221" s="119" t="s">
        <v>401</v>
      </c>
      <c r="K221" s="119" t="s">
        <v>257</v>
      </c>
      <c r="L221" s="119" t="s">
        <v>72</v>
      </c>
      <c r="M221" s="120" t="s">
        <v>7150</v>
      </c>
    </row>
    <row r="222" spans="1:13" x14ac:dyDescent="0.25">
      <c r="A222" s="119" t="s">
        <v>24</v>
      </c>
      <c r="B222" s="119" t="s">
        <v>165</v>
      </c>
      <c r="C222" s="119" t="s">
        <v>13108</v>
      </c>
      <c r="D222" s="119">
        <v>24088</v>
      </c>
      <c r="E222" s="119" t="s">
        <v>20</v>
      </c>
      <c r="F222" s="119" t="s">
        <v>21</v>
      </c>
      <c r="G222" s="119" t="s">
        <v>20</v>
      </c>
      <c r="H222" s="119" t="s">
        <v>979</v>
      </c>
      <c r="I222" s="119" t="s">
        <v>980</v>
      </c>
      <c r="J222" s="119" t="s">
        <v>981</v>
      </c>
      <c r="K222" s="119" t="s">
        <v>257</v>
      </c>
      <c r="L222" s="119" t="s">
        <v>72</v>
      </c>
      <c r="M222" s="120" t="s">
        <v>7150</v>
      </c>
    </row>
    <row r="223" spans="1:13" x14ac:dyDescent="0.25">
      <c r="A223" s="119" t="s">
        <v>24</v>
      </c>
      <c r="B223" s="119" t="s">
        <v>165</v>
      </c>
      <c r="C223" s="121" t="s">
        <v>13109</v>
      </c>
      <c r="D223" s="119">
        <v>24010</v>
      </c>
      <c r="E223" s="119" t="s">
        <v>20</v>
      </c>
      <c r="F223" s="119" t="s">
        <v>21</v>
      </c>
      <c r="G223" s="119" t="s">
        <v>20</v>
      </c>
      <c r="H223" s="119" t="s">
        <v>13110</v>
      </c>
      <c r="I223" s="119" t="s">
        <v>13111</v>
      </c>
      <c r="J223" s="119" t="s">
        <v>13112</v>
      </c>
      <c r="K223" s="119" t="s">
        <v>257</v>
      </c>
      <c r="L223" s="119" t="s">
        <v>72</v>
      </c>
      <c r="M223" s="120" t="s">
        <v>7150</v>
      </c>
    </row>
    <row r="224" spans="1:13" x14ac:dyDescent="0.25">
      <c r="A224" s="119" t="s">
        <v>24</v>
      </c>
      <c r="B224" s="119" t="s">
        <v>165</v>
      </c>
      <c r="C224" s="119" t="s">
        <v>13113</v>
      </c>
      <c r="D224" s="119">
        <v>24050</v>
      </c>
      <c r="E224" s="119" t="s">
        <v>20</v>
      </c>
      <c r="F224" s="119" t="s">
        <v>21</v>
      </c>
      <c r="G224" s="119" t="s">
        <v>20</v>
      </c>
      <c r="H224" s="119" t="s">
        <v>983</v>
      </c>
      <c r="I224" s="119" t="s">
        <v>984</v>
      </c>
      <c r="J224" s="119" t="s">
        <v>891</v>
      </c>
      <c r="K224" s="119" t="s">
        <v>257</v>
      </c>
      <c r="L224" s="119" t="s">
        <v>72</v>
      </c>
      <c r="M224" s="120" t="s">
        <v>7150</v>
      </c>
    </row>
    <row r="225" spans="1:13" x14ac:dyDescent="0.25">
      <c r="A225" s="119" t="s">
        <v>24</v>
      </c>
      <c r="B225" s="119" t="s">
        <v>165</v>
      </c>
      <c r="C225" s="121" t="s">
        <v>11053</v>
      </c>
      <c r="D225" s="119">
        <v>24023</v>
      </c>
      <c r="E225" s="119" t="s">
        <v>20</v>
      </c>
      <c r="F225" s="119" t="s">
        <v>21</v>
      </c>
      <c r="G225" s="119" t="s">
        <v>20</v>
      </c>
      <c r="H225" s="119" t="s">
        <v>13114</v>
      </c>
      <c r="I225" s="119" t="s">
        <v>13115</v>
      </c>
      <c r="J225" s="119" t="s">
        <v>11056</v>
      </c>
      <c r="K225" s="119" t="s">
        <v>257</v>
      </c>
      <c r="L225" s="119" t="s">
        <v>72</v>
      </c>
      <c r="M225" s="120" t="s">
        <v>7150</v>
      </c>
    </row>
    <row r="226" spans="1:13" x14ac:dyDescent="0.25">
      <c r="A226" s="119" t="s">
        <v>24</v>
      </c>
      <c r="B226" s="119" t="s">
        <v>165</v>
      </c>
      <c r="C226" s="119" t="s">
        <v>13116</v>
      </c>
      <c r="D226" s="119">
        <v>24090</v>
      </c>
      <c r="E226" s="119" t="s">
        <v>20</v>
      </c>
      <c r="F226" s="119" t="s">
        <v>21</v>
      </c>
      <c r="G226" s="119" t="s">
        <v>20</v>
      </c>
      <c r="H226" s="119" t="s">
        <v>986</v>
      </c>
      <c r="I226" s="119" t="s">
        <v>172</v>
      </c>
      <c r="J226" s="119" t="s">
        <v>987</v>
      </c>
      <c r="K226" s="119" t="s">
        <v>257</v>
      </c>
      <c r="L226" s="119" t="s">
        <v>72</v>
      </c>
      <c r="M226" s="120" t="s">
        <v>7150</v>
      </c>
    </row>
    <row r="227" spans="1:13" x14ac:dyDescent="0.25">
      <c r="A227" s="119" t="s">
        <v>24</v>
      </c>
      <c r="B227" s="119" t="s">
        <v>165</v>
      </c>
      <c r="C227" s="119" t="s">
        <v>13117</v>
      </c>
      <c r="D227" s="119">
        <v>24070</v>
      </c>
      <c r="E227" s="119" t="s">
        <v>20</v>
      </c>
      <c r="F227" s="119" t="s">
        <v>21</v>
      </c>
      <c r="G227" s="119" t="s">
        <v>20</v>
      </c>
      <c r="H227" s="119" t="s">
        <v>989</v>
      </c>
      <c r="I227" s="119" t="s">
        <v>990</v>
      </c>
      <c r="J227" s="119" t="s">
        <v>991</v>
      </c>
      <c r="K227" s="119" t="s">
        <v>257</v>
      </c>
      <c r="L227" s="119" t="s">
        <v>72</v>
      </c>
      <c r="M227" s="120" t="s">
        <v>7150</v>
      </c>
    </row>
    <row r="228" spans="1:13" x14ac:dyDescent="0.25">
      <c r="A228" s="119" t="s">
        <v>24</v>
      </c>
      <c r="B228" s="119" t="s">
        <v>165</v>
      </c>
      <c r="C228" s="119" t="s">
        <v>13118</v>
      </c>
      <c r="D228" s="119">
        <v>24024</v>
      </c>
      <c r="E228" s="119" t="s">
        <v>20</v>
      </c>
      <c r="F228" s="119" t="s">
        <v>21</v>
      </c>
      <c r="G228" s="119" t="s">
        <v>20</v>
      </c>
      <c r="H228" s="119" t="s">
        <v>993</v>
      </c>
      <c r="I228" s="119" t="s">
        <v>994</v>
      </c>
      <c r="J228" s="119" t="s">
        <v>995</v>
      </c>
      <c r="K228" s="119" t="s">
        <v>257</v>
      </c>
      <c r="L228" s="119" t="s">
        <v>72</v>
      </c>
      <c r="M228" s="120" t="s">
        <v>7150</v>
      </c>
    </row>
    <row r="229" spans="1:13" x14ac:dyDescent="0.25">
      <c r="A229" s="119" t="s">
        <v>24</v>
      </c>
      <c r="B229" s="119" t="s">
        <v>165</v>
      </c>
      <c r="C229" s="119" t="s">
        <v>13119</v>
      </c>
      <c r="D229" s="119">
        <v>24088</v>
      </c>
      <c r="E229" s="119" t="s">
        <v>20</v>
      </c>
      <c r="F229" s="119" t="s">
        <v>21</v>
      </c>
      <c r="G229" s="119" t="s">
        <v>20</v>
      </c>
      <c r="H229" s="119" t="s">
        <v>997</v>
      </c>
      <c r="I229" s="119" t="s">
        <v>998</v>
      </c>
      <c r="J229" s="119" t="s">
        <v>999</v>
      </c>
      <c r="K229" s="119" t="s">
        <v>257</v>
      </c>
      <c r="L229" s="119" t="s">
        <v>72</v>
      </c>
      <c r="M229" s="120" t="s">
        <v>7150</v>
      </c>
    </row>
    <row r="230" spans="1:13" x14ac:dyDescent="0.25">
      <c r="A230" s="119" t="s">
        <v>24</v>
      </c>
      <c r="B230" s="119" t="s">
        <v>165</v>
      </c>
      <c r="C230" s="119" t="s">
        <v>13120</v>
      </c>
      <c r="D230" s="119">
        <v>96520</v>
      </c>
      <c r="E230" s="119" t="s">
        <v>20</v>
      </c>
      <c r="F230" s="119" t="s">
        <v>21</v>
      </c>
      <c r="G230" s="119" t="s">
        <v>20</v>
      </c>
      <c r="H230" s="119" t="s">
        <v>1001</v>
      </c>
      <c r="I230" s="119" t="s">
        <v>1002</v>
      </c>
      <c r="J230" s="119" t="s">
        <v>912</v>
      </c>
      <c r="K230" s="119" t="s">
        <v>257</v>
      </c>
      <c r="L230" s="119" t="s">
        <v>72</v>
      </c>
      <c r="M230" s="120" t="s">
        <v>7150</v>
      </c>
    </row>
    <row r="231" spans="1:13" x14ac:dyDescent="0.25">
      <c r="A231" s="119" t="s">
        <v>24</v>
      </c>
      <c r="B231" s="119" t="s">
        <v>165</v>
      </c>
      <c r="C231" s="119" t="s">
        <v>13121</v>
      </c>
      <c r="D231" s="119">
        <v>24023</v>
      </c>
      <c r="E231" s="119" t="s">
        <v>20</v>
      </c>
      <c r="F231" s="119" t="s">
        <v>21</v>
      </c>
      <c r="G231" s="119" t="s">
        <v>20</v>
      </c>
      <c r="H231" s="119" t="s">
        <v>1004</v>
      </c>
      <c r="I231" s="119" t="s">
        <v>1022</v>
      </c>
      <c r="J231" s="119" t="s">
        <v>1006</v>
      </c>
      <c r="K231" s="119" t="s">
        <v>257</v>
      </c>
      <c r="L231" s="119" t="s">
        <v>72</v>
      </c>
      <c r="M231" s="120" t="s">
        <v>7150</v>
      </c>
    </row>
    <row r="232" spans="1:13" x14ac:dyDescent="0.25">
      <c r="A232" s="119" t="s">
        <v>24</v>
      </c>
      <c r="B232" s="119" t="s">
        <v>165</v>
      </c>
      <c r="C232" s="119" t="s">
        <v>13122</v>
      </c>
      <c r="D232" s="119">
        <v>24000</v>
      </c>
      <c r="E232" s="119" t="s">
        <v>20</v>
      </c>
      <c r="F232" s="119" t="s">
        <v>21</v>
      </c>
      <c r="G232" s="119" t="s">
        <v>20</v>
      </c>
      <c r="H232" s="119" t="s">
        <v>1008</v>
      </c>
      <c r="I232" s="119" t="s">
        <v>1009</v>
      </c>
      <c r="J232" s="119" t="s">
        <v>401</v>
      </c>
      <c r="K232" s="119" t="s">
        <v>257</v>
      </c>
      <c r="L232" s="119" t="s">
        <v>72</v>
      </c>
      <c r="M232" s="120" t="s">
        <v>7150</v>
      </c>
    </row>
    <row r="233" spans="1:13" x14ac:dyDescent="0.25">
      <c r="A233" s="119" t="s">
        <v>24</v>
      </c>
      <c r="B233" s="119" t="s">
        <v>165</v>
      </c>
      <c r="C233" s="119" t="s">
        <v>13123</v>
      </c>
      <c r="D233" s="119">
        <v>24000</v>
      </c>
      <c r="E233" s="119" t="s">
        <v>20</v>
      </c>
      <c r="F233" s="119" t="s">
        <v>21</v>
      </c>
      <c r="G233" s="119" t="s">
        <v>20</v>
      </c>
      <c r="H233" s="119" t="s">
        <v>1008</v>
      </c>
      <c r="I233" s="119" t="s">
        <v>1012</v>
      </c>
      <c r="J233" s="119" t="s">
        <v>401</v>
      </c>
      <c r="K233" s="119" t="s">
        <v>257</v>
      </c>
      <c r="L233" s="119" t="s">
        <v>72</v>
      </c>
      <c r="M233" s="120" t="s">
        <v>7150</v>
      </c>
    </row>
    <row r="234" spans="1:13" x14ac:dyDescent="0.25">
      <c r="A234" s="119" t="s">
        <v>24</v>
      </c>
      <c r="B234" s="119" t="s">
        <v>165</v>
      </c>
      <c r="C234" s="119" t="s">
        <v>13124</v>
      </c>
      <c r="D234" s="119">
        <v>24060</v>
      </c>
      <c r="E234" s="119" t="s">
        <v>20</v>
      </c>
      <c r="F234" s="119" t="s">
        <v>21</v>
      </c>
      <c r="G234" s="119" t="s">
        <v>20</v>
      </c>
      <c r="H234" s="119" t="s">
        <v>13125</v>
      </c>
      <c r="I234" s="119" t="s">
        <v>1015</v>
      </c>
      <c r="J234" s="119" t="s">
        <v>1016</v>
      </c>
      <c r="K234" s="119" t="s">
        <v>257</v>
      </c>
      <c r="L234" s="119" t="s">
        <v>72</v>
      </c>
      <c r="M234" s="120" t="s">
        <v>7150</v>
      </c>
    </row>
    <row r="235" spans="1:13" x14ac:dyDescent="0.25">
      <c r="A235" s="119" t="s">
        <v>24</v>
      </c>
      <c r="B235" s="119" t="s">
        <v>165</v>
      </c>
      <c r="C235" s="119" t="s">
        <v>13126</v>
      </c>
      <c r="D235" s="119">
        <v>24000</v>
      </c>
      <c r="E235" s="119" t="s">
        <v>20</v>
      </c>
      <c r="F235" s="119" t="s">
        <v>21</v>
      </c>
      <c r="G235" s="119" t="s">
        <v>20</v>
      </c>
      <c r="H235" s="119" t="s">
        <v>1018</v>
      </c>
      <c r="I235" s="119" t="s">
        <v>13127</v>
      </c>
      <c r="J235" s="119" t="s">
        <v>401</v>
      </c>
      <c r="K235" s="119" t="s">
        <v>257</v>
      </c>
      <c r="L235" s="119" t="s">
        <v>72</v>
      </c>
      <c r="M235" s="120" t="s">
        <v>7150</v>
      </c>
    </row>
    <row r="236" spans="1:13" x14ac:dyDescent="0.25">
      <c r="A236" s="119" t="s">
        <v>24</v>
      </c>
      <c r="B236" s="119" t="s">
        <v>165</v>
      </c>
      <c r="C236" s="119" t="s">
        <v>13128</v>
      </c>
      <c r="D236" s="119">
        <v>24520</v>
      </c>
      <c r="E236" s="119" t="s">
        <v>20</v>
      </c>
      <c r="F236" s="119" t="s">
        <v>21</v>
      </c>
      <c r="G236" s="119" t="s">
        <v>20</v>
      </c>
      <c r="H236" s="119" t="s">
        <v>1021</v>
      </c>
      <c r="I236" s="119" t="s">
        <v>1022</v>
      </c>
      <c r="J236" s="119" t="s">
        <v>401</v>
      </c>
      <c r="K236" s="119" t="s">
        <v>257</v>
      </c>
      <c r="L236" s="119" t="s">
        <v>72</v>
      </c>
      <c r="M236" s="120" t="s">
        <v>7150</v>
      </c>
    </row>
    <row r="237" spans="1:13" x14ac:dyDescent="0.25">
      <c r="A237" s="119" t="s">
        <v>24</v>
      </c>
      <c r="B237" s="119" t="s">
        <v>165</v>
      </c>
      <c r="C237" s="119" t="s">
        <v>13129</v>
      </c>
      <c r="D237" s="119">
        <v>24050</v>
      </c>
      <c r="E237" s="119" t="s">
        <v>20</v>
      </c>
      <c r="F237" s="119" t="s">
        <v>21</v>
      </c>
      <c r="G237" s="119" t="s">
        <v>20</v>
      </c>
      <c r="H237" s="119" t="s">
        <v>1024</v>
      </c>
      <c r="I237" s="119" t="s">
        <v>1025</v>
      </c>
      <c r="J237" s="119" t="s">
        <v>1026</v>
      </c>
      <c r="K237" s="119" t="s">
        <v>257</v>
      </c>
      <c r="L237" s="119" t="s">
        <v>72</v>
      </c>
      <c r="M237" s="120" t="s">
        <v>7150</v>
      </c>
    </row>
    <row r="238" spans="1:13" x14ac:dyDescent="0.25">
      <c r="A238" s="119" t="s">
        <v>24</v>
      </c>
      <c r="B238" s="119" t="s">
        <v>165</v>
      </c>
      <c r="C238" s="119" t="s">
        <v>13130</v>
      </c>
      <c r="D238" s="119">
        <v>24300</v>
      </c>
      <c r="E238" s="119" t="s">
        <v>20</v>
      </c>
      <c r="F238" s="119" t="s">
        <v>21</v>
      </c>
      <c r="G238" s="119" t="s">
        <v>1255</v>
      </c>
      <c r="H238" s="119" t="s">
        <v>11742</v>
      </c>
      <c r="I238" s="119" t="s">
        <v>11743</v>
      </c>
      <c r="J238" s="119" t="s">
        <v>401</v>
      </c>
      <c r="K238" s="119" t="s">
        <v>257</v>
      </c>
      <c r="L238" s="119" t="s">
        <v>72</v>
      </c>
      <c r="M238" s="120" t="s">
        <v>7150</v>
      </c>
    </row>
    <row r="239" spans="1:13" x14ac:dyDescent="0.25">
      <c r="A239" s="119" t="s">
        <v>24</v>
      </c>
      <c r="B239" s="119" t="s">
        <v>165</v>
      </c>
      <c r="C239" s="121" t="s">
        <v>13131</v>
      </c>
      <c r="D239" s="119">
        <v>24300</v>
      </c>
      <c r="E239" s="119" t="s">
        <v>20</v>
      </c>
      <c r="F239" s="119" t="s">
        <v>21</v>
      </c>
      <c r="G239" s="119" t="s">
        <v>1255</v>
      </c>
      <c r="H239" s="119" t="s">
        <v>11745</v>
      </c>
      <c r="I239" s="119" t="s">
        <v>172</v>
      </c>
      <c r="J239" s="119" t="s">
        <v>401</v>
      </c>
      <c r="K239" s="119" t="s">
        <v>257</v>
      </c>
      <c r="L239" s="119" t="s">
        <v>72</v>
      </c>
      <c r="M239" s="120" t="s">
        <v>7150</v>
      </c>
    </row>
    <row r="240" spans="1:13" x14ac:dyDescent="0.25">
      <c r="A240" s="119" t="s">
        <v>24</v>
      </c>
      <c r="B240" s="119" t="s">
        <v>165</v>
      </c>
      <c r="C240" s="119" t="s">
        <v>13132</v>
      </c>
      <c r="D240" s="119">
        <v>24330</v>
      </c>
      <c r="E240" s="119" t="s">
        <v>20</v>
      </c>
      <c r="F240" s="119" t="s">
        <v>21</v>
      </c>
      <c r="G240" s="119" t="s">
        <v>1255</v>
      </c>
      <c r="H240" s="119" t="s">
        <v>11747</v>
      </c>
      <c r="I240" s="119" t="s">
        <v>11748</v>
      </c>
      <c r="J240" s="119" t="s">
        <v>401</v>
      </c>
      <c r="K240" s="119" t="s">
        <v>257</v>
      </c>
      <c r="L240" s="119" t="s">
        <v>72</v>
      </c>
      <c r="M240" s="120" t="s">
        <v>7150</v>
      </c>
    </row>
    <row r="241" spans="1:13" x14ac:dyDescent="0.25">
      <c r="A241" s="119" t="s">
        <v>24</v>
      </c>
      <c r="B241" s="119" t="s">
        <v>165</v>
      </c>
      <c r="C241" s="119" t="s">
        <v>13133</v>
      </c>
      <c r="D241" s="119">
        <v>24400</v>
      </c>
      <c r="E241" s="119" t="s">
        <v>20</v>
      </c>
      <c r="F241" s="119" t="s">
        <v>21</v>
      </c>
      <c r="G241" s="119" t="s">
        <v>1043</v>
      </c>
      <c r="H241" s="119" t="s">
        <v>11750</v>
      </c>
      <c r="I241" s="119" t="s">
        <v>11751</v>
      </c>
      <c r="J241" s="119" t="s">
        <v>9682</v>
      </c>
      <c r="K241" s="119" t="s">
        <v>257</v>
      </c>
      <c r="L241" s="119" t="s">
        <v>72</v>
      </c>
      <c r="M241" s="120" t="s">
        <v>7150</v>
      </c>
    </row>
    <row r="242" spans="1:13" x14ac:dyDescent="0.25">
      <c r="A242" s="119" t="s">
        <v>24</v>
      </c>
      <c r="B242" s="119" t="s">
        <v>165</v>
      </c>
      <c r="C242" s="119" t="s">
        <v>13134</v>
      </c>
      <c r="D242" s="119">
        <v>24400</v>
      </c>
      <c r="E242" s="119" t="s">
        <v>20</v>
      </c>
      <c r="F242" s="119" t="s">
        <v>21</v>
      </c>
      <c r="G242" s="119" t="s">
        <v>1043</v>
      </c>
      <c r="H242" s="119" t="s">
        <v>11753</v>
      </c>
      <c r="I242" s="119" t="s">
        <v>172</v>
      </c>
      <c r="J242" s="119" t="s">
        <v>11754</v>
      </c>
      <c r="K242" s="119" t="s">
        <v>257</v>
      </c>
      <c r="L242" s="119" t="s">
        <v>72</v>
      </c>
      <c r="M242" s="120" t="s">
        <v>7150</v>
      </c>
    </row>
    <row r="243" spans="1:13" x14ac:dyDescent="0.25">
      <c r="A243" s="119" t="s">
        <v>24</v>
      </c>
      <c r="B243" s="119" t="s">
        <v>165</v>
      </c>
      <c r="C243" s="119" t="s">
        <v>13135</v>
      </c>
      <c r="D243" s="119">
        <v>24400</v>
      </c>
      <c r="E243" s="119" t="s">
        <v>20</v>
      </c>
      <c r="F243" s="119" t="s">
        <v>21</v>
      </c>
      <c r="G243" s="119" t="s">
        <v>1043</v>
      </c>
      <c r="H243" s="119" t="s">
        <v>11756</v>
      </c>
      <c r="I243" s="119" t="s">
        <v>172</v>
      </c>
      <c r="J243" s="119" t="s">
        <v>880</v>
      </c>
      <c r="K243" s="119" t="s">
        <v>257</v>
      </c>
      <c r="L243" s="119" t="s">
        <v>72</v>
      </c>
      <c r="M243" s="120" t="s">
        <v>7150</v>
      </c>
    </row>
    <row r="244" spans="1:13" x14ac:dyDescent="0.25">
      <c r="A244" s="119" t="s">
        <v>24</v>
      </c>
      <c r="B244" s="119" t="s">
        <v>165</v>
      </c>
      <c r="C244" s="119" t="s">
        <v>13136</v>
      </c>
      <c r="D244" s="119">
        <v>24400</v>
      </c>
      <c r="E244" s="119" t="s">
        <v>20</v>
      </c>
      <c r="F244" s="119" t="s">
        <v>21</v>
      </c>
      <c r="G244" s="119" t="s">
        <v>1043</v>
      </c>
      <c r="H244" s="119" t="s">
        <v>1044</v>
      </c>
      <c r="I244" s="119" t="s">
        <v>1045</v>
      </c>
      <c r="J244" s="119" t="s">
        <v>1046</v>
      </c>
      <c r="K244" s="119" t="s">
        <v>257</v>
      </c>
      <c r="L244" s="119" t="s">
        <v>72</v>
      </c>
      <c r="M244" s="120" t="s">
        <v>7150</v>
      </c>
    </row>
    <row r="245" spans="1:13" x14ac:dyDescent="0.25">
      <c r="A245" s="119" t="s">
        <v>24</v>
      </c>
      <c r="B245" s="119" t="s">
        <v>165</v>
      </c>
      <c r="C245" s="119" t="s">
        <v>13137</v>
      </c>
      <c r="D245" s="119">
        <v>24400</v>
      </c>
      <c r="E245" s="119" t="s">
        <v>20</v>
      </c>
      <c r="F245" s="119" t="s">
        <v>21</v>
      </c>
      <c r="G245" s="119" t="s">
        <v>1043</v>
      </c>
      <c r="H245" s="119" t="s">
        <v>1048</v>
      </c>
      <c r="I245" s="119" t="s">
        <v>172</v>
      </c>
      <c r="J245" s="119" t="s">
        <v>1049</v>
      </c>
      <c r="K245" s="119" t="s">
        <v>257</v>
      </c>
      <c r="L245" s="119" t="s">
        <v>72</v>
      </c>
      <c r="M245" s="120" t="s">
        <v>7150</v>
      </c>
    </row>
    <row r="246" spans="1:13" x14ac:dyDescent="0.25">
      <c r="A246" s="119" t="s">
        <v>24</v>
      </c>
      <c r="B246" s="119" t="s">
        <v>165</v>
      </c>
      <c r="C246" s="119" t="s">
        <v>13138</v>
      </c>
      <c r="D246" s="119">
        <v>24114</v>
      </c>
      <c r="E246" s="119" t="s">
        <v>20</v>
      </c>
      <c r="F246" s="119" t="s">
        <v>21</v>
      </c>
      <c r="G246" s="119" t="s">
        <v>1051</v>
      </c>
      <c r="H246" s="119" t="s">
        <v>1052</v>
      </c>
      <c r="I246" s="119" t="s">
        <v>1053</v>
      </c>
      <c r="J246" s="119" t="s">
        <v>1054</v>
      </c>
      <c r="K246" s="119" t="s">
        <v>257</v>
      </c>
      <c r="L246" s="119" t="s">
        <v>72</v>
      </c>
      <c r="M246" s="120" t="s">
        <v>7150</v>
      </c>
    </row>
    <row r="247" spans="1:13" x14ac:dyDescent="0.25">
      <c r="A247" s="119" t="s">
        <v>24</v>
      </c>
      <c r="B247" s="119" t="s">
        <v>165</v>
      </c>
      <c r="C247" s="119" t="s">
        <v>13139</v>
      </c>
      <c r="D247" s="119">
        <v>24110</v>
      </c>
      <c r="E247" s="119" t="s">
        <v>20</v>
      </c>
      <c r="F247" s="119" t="s">
        <v>21</v>
      </c>
      <c r="G247" s="119" t="s">
        <v>1051</v>
      </c>
      <c r="H247" s="119" t="s">
        <v>1056</v>
      </c>
      <c r="I247" s="119" t="s">
        <v>1057</v>
      </c>
      <c r="J247" s="119" t="s">
        <v>1058</v>
      </c>
      <c r="K247" s="119" t="s">
        <v>257</v>
      </c>
      <c r="L247" s="119" t="s">
        <v>72</v>
      </c>
      <c r="M247" s="120" t="s">
        <v>7150</v>
      </c>
    </row>
    <row r="248" spans="1:13" x14ac:dyDescent="0.25">
      <c r="A248" s="119" t="s">
        <v>24</v>
      </c>
      <c r="B248" s="119" t="s">
        <v>165</v>
      </c>
      <c r="C248" s="121" t="s">
        <v>13140</v>
      </c>
      <c r="D248" s="119">
        <v>24100</v>
      </c>
      <c r="E248" s="119" t="s">
        <v>20</v>
      </c>
      <c r="F248" s="119" t="s">
        <v>21</v>
      </c>
      <c r="G248" s="119" t="s">
        <v>1051</v>
      </c>
      <c r="H248" s="119" t="s">
        <v>13141</v>
      </c>
      <c r="I248" s="119" t="s">
        <v>13142</v>
      </c>
      <c r="J248" s="119" t="s">
        <v>403</v>
      </c>
      <c r="K248" s="119" t="s">
        <v>257</v>
      </c>
      <c r="L248" s="119" t="s">
        <v>72</v>
      </c>
      <c r="M248" s="120" t="s">
        <v>7150</v>
      </c>
    </row>
    <row r="249" spans="1:13" x14ac:dyDescent="0.25">
      <c r="A249" s="119" t="s">
        <v>24</v>
      </c>
      <c r="B249" s="119" t="s">
        <v>165</v>
      </c>
      <c r="C249" s="119" t="s">
        <v>13143</v>
      </c>
      <c r="D249" s="119">
        <v>24160</v>
      </c>
      <c r="E249" s="119" t="s">
        <v>20</v>
      </c>
      <c r="F249" s="119" t="s">
        <v>21</v>
      </c>
      <c r="G249" s="119" t="s">
        <v>1051</v>
      </c>
      <c r="H249" s="119" t="s">
        <v>1060</v>
      </c>
      <c r="I249" s="119" t="s">
        <v>1061</v>
      </c>
      <c r="J249" s="119" t="s">
        <v>1062</v>
      </c>
      <c r="K249" s="119" t="s">
        <v>257</v>
      </c>
      <c r="L249" s="119" t="s">
        <v>72</v>
      </c>
      <c r="M249" s="120" t="s">
        <v>7150</v>
      </c>
    </row>
    <row r="250" spans="1:13" x14ac:dyDescent="0.25">
      <c r="A250" s="119" t="s">
        <v>24</v>
      </c>
      <c r="B250" s="119" t="s">
        <v>165</v>
      </c>
      <c r="C250" s="121" t="s">
        <v>11621</v>
      </c>
      <c r="D250" s="119">
        <v>24100</v>
      </c>
      <c r="E250" s="119" t="s">
        <v>20</v>
      </c>
      <c r="F250" s="119" t="s">
        <v>21</v>
      </c>
      <c r="G250" s="119" t="s">
        <v>1051</v>
      </c>
      <c r="H250" s="119" t="s">
        <v>11757</v>
      </c>
      <c r="I250" s="119" t="s">
        <v>11758</v>
      </c>
      <c r="J250" s="119" t="s">
        <v>401</v>
      </c>
      <c r="K250" s="119" t="s">
        <v>257</v>
      </c>
      <c r="L250" s="119" t="s">
        <v>72</v>
      </c>
      <c r="M250" s="120" t="s">
        <v>7150</v>
      </c>
    </row>
    <row r="251" spans="1:13" x14ac:dyDescent="0.25">
      <c r="A251" s="119" t="s">
        <v>24</v>
      </c>
      <c r="B251" s="119" t="s">
        <v>165</v>
      </c>
      <c r="C251" s="121" t="s">
        <v>11543</v>
      </c>
      <c r="D251" s="119">
        <v>24100</v>
      </c>
      <c r="E251" s="119" t="s">
        <v>20</v>
      </c>
      <c r="F251" s="119" t="s">
        <v>21</v>
      </c>
      <c r="G251" s="119" t="s">
        <v>1051</v>
      </c>
      <c r="H251" s="119" t="s">
        <v>11759</v>
      </c>
      <c r="I251" s="119" t="s">
        <v>11760</v>
      </c>
      <c r="J251" s="119" t="s">
        <v>401</v>
      </c>
      <c r="K251" s="119" t="s">
        <v>257</v>
      </c>
      <c r="L251" s="119" t="s">
        <v>72</v>
      </c>
      <c r="M251" s="120" t="s">
        <v>7150</v>
      </c>
    </row>
    <row r="252" spans="1:13" x14ac:dyDescent="0.25">
      <c r="A252" s="119" t="s">
        <v>24</v>
      </c>
      <c r="B252" s="119" t="s">
        <v>165</v>
      </c>
      <c r="C252" s="119" t="s">
        <v>13144</v>
      </c>
      <c r="D252" s="119">
        <v>24100</v>
      </c>
      <c r="E252" s="119" t="s">
        <v>20</v>
      </c>
      <c r="F252" s="119" t="s">
        <v>21</v>
      </c>
      <c r="G252" s="119" t="s">
        <v>1051</v>
      </c>
      <c r="H252" s="119" t="s">
        <v>1064</v>
      </c>
      <c r="I252" s="119" t="s">
        <v>1065</v>
      </c>
      <c r="J252" s="119" t="s">
        <v>401</v>
      </c>
      <c r="K252" s="119" t="s">
        <v>257</v>
      </c>
      <c r="L252" s="119" t="s">
        <v>72</v>
      </c>
      <c r="M252" s="120" t="s">
        <v>7150</v>
      </c>
    </row>
    <row r="253" spans="1:13" x14ac:dyDescent="0.25">
      <c r="A253" s="119" t="s">
        <v>24</v>
      </c>
      <c r="B253" s="119" t="s">
        <v>165</v>
      </c>
      <c r="C253" s="119" t="s">
        <v>13145</v>
      </c>
      <c r="D253" s="119">
        <v>24130</v>
      </c>
      <c r="E253" s="119" t="s">
        <v>20</v>
      </c>
      <c r="F253" s="119" t="s">
        <v>21</v>
      </c>
      <c r="G253" s="119" t="s">
        <v>1051</v>
      </c>
      <c r="H253" s="119" t="s">
        <v>1067</v>
      </c>
      <c r="I253" s="119" t="s">
        <v>1068</v>
      </c>
      <c r="J253" s="119" t="s">
        <v>1069</v>
      </c>
      <c r="K253" s="119" t="s">
        <v>257</v>
      </c>
      <c r="L253" s="119" t="s">
        <v>72</v>
      </c>
      <c r="M253" s="120" t="s">
        <v>7150</v>
      </c>
    </row>
    <row r="254" spans="1:13" x14ac:dyDescent="0.25">
      <c r="A254" s="119" t="s">
        <v>24</v>
      </c>
      <c r="B254" s="119" t="s">
        <v>165</v>
      </c>
      <c r="C254" s="119" t="s">
        <v>13146</v>
      </c>
      <c r="D254" s="119">
        <v>24155</v>
      </c>
      <c r="E254" s="119" t="s">
        <v>20</v>
      </c>
      <c r="F254" s="119" t="s">
        <v>21</v>
      </c>
      <c r="G254" s="119" t="s">
        <v>1051</v>
      </c>
      <c r="H254" s="119" t="s">
        <v>1071</v>
      </c>
      <c r="I254" s="119" t="s">
        <v>1072</v>
      </c>
      <c r="J254" s="119" t="s">
        <v>1073</v>
      </c>
      <c r="K254" s="119" t="s">
        <v>257</v>
      </c>
      <c r="L254" s="119" t="s">
        <v>72</v>
      </c>
      <c r="M254" s="120" t="s">
        <v>7150</v>
      </c>
    </row>
    <row r="255" spans="1:13" x14ac:dyDescent="0.25">
      <c r="A255" s="119" t="s">
        <v>24</v>
      </c>
      <c r="B255" s="119" t="s">
        <v>165</v>
      </c>
      <c r="C255" s="119" t="s">
        <v>13147</v>
      </c>
      <c r="D255" s="119">
        <v>24110</v>
      </c>
      <c r="E255" s="119" t="s">
        <v>20</v>
      </c>
      <c r="F255" s="119" t="s">
        <v>21</v>
      </c>
      <c r="G255" s="119" t="s">
        <v>1051</v>
      </c>
      <c r="H255" s="119" t="s">
        <v>1075</v>
      </c>
      <c r="I255" s="119" t="s">
        <v>1076</v>
      </c>
      <c r="J255" s="119" t="s">
        <v>1077</v>
      </c>
      <c r="K255" s="119" t="s">
        <v>257</v>
      </c>
      <c r="L255" s="119" t="s">
        <v>72</v>
      </c>
      <c r="M255" s="120" t="s">
        <v>7150</v>
      </c>
    </row>
    <row r="256" spans="1:13" x14ac:dyDescent="0.25">
      <c r="A256" s="119" t="s">
        <v>24</v>
      </c>
      <c r="B256" s="119" t="s">
        <v>165</v>
      </c>
      <c r="C256" s="119" t="s">
        <v>13148</v>
      </c>
      <c r="D256" s="119">
        <v>24120</v>
      </c>
      <c r="E256" s="119" t="s">
        <v>20</v>
      </c>
      <c r="F256" s="119" t="s">
        <v>21</v>
      </c>
      <c r="G256" s="119" t="s">
        <v>1051</v>
      </c>
      <c r="H256" s="119" t="s">
        <v>1079</v>
      </c>
      <c r="I256" s="119" t="s">
        <v>1080</v>
      </c>
      <c r="J256" s="119" t="s">
        <v>1081</v>
      </c>
      <c r="K256" s="119" t="s">
        <v>257</v>
      </c>
      <c r="L256" s="119" t="s">
        <v>72</v>
      </c>
      <c r="M256" s="120" t="s">
        <v>7150</v>
      </c>
    </row>
    <row r="257" spans="1:13" x14ac:dyDescent="0.25">
      <c r="A257" s="119" t="s">
        <v>24</v>
      </c>
      <c r="B257" s="119" t="s">
        <v>165</v>
      </c>
      <c r="C257" s="121" t="s">
        <v>13149</v>
      </c>
      <c r="D257" s="119">
        <v>24115</v>
      </c>
      <c r="E257" s="119" t="s">
        <v>20</v>
      </c>
      <c r="F257" s="119" t="s">
        <v>21</v>
      </c>
      <c r="G257" s="119" t="s">
        <v>1051</v>
      </c>
      <c r="H257" s="119" t="s">
        <v>13150</v>
      </c>
      <c r="I257" s="119" t="s">
        <v>13151</v>
      </c>
      <c r="J257" s="119" t="s">
        <v>42</v>
      </c>
      <c r="K257" s="119" t="s">
        <v>257</v>
      </c>
      <c r="L257" s="119" t="s">
        <v>72</v>
      </c>
      <c r="M257" s="120" t="s">
        <v>7150</v>
      </c>
    </row>
    <row r="258" spans="1:13" x14ac:dyDescent="0.25">
      <c r="A258" s="119" t="s">
        <v>24</v>
      </c>
      <c r="B258" s="119" t="s">
        <v>165</v>
      </c>
      <c r="C258" s="119" t="s">
        <v>13152</v>
      </c>
      <c r="D258" s="119">
        <v>24185</v>
      </c>
      <c r="E258" s="119" t="s">
        <v>20</v>
      </c>
      <c r="F258" s="119" t="s">
        <v>21</v>
      </c>
      <c r="G258" s="119" t="s">
        <v>1051</v>
      </c>
      <c r="H258" s="119" t="s">
        <v>1083</v>
      </c>
      <c r="I258" s="119" t="s">
        <v>1084</v>
      </c>
      <c r="J258" s="119" t="s">
        <v>1085</v>
      </c>
      <c r="K258" s="119" t="s">
        <v>257</v>
      </c>
      <c r="L258" s="119" t="s">
        <v>72</v>
      </c>
      <c r="M258" s="120" t="s">
        <v>7150</v>
      </c>
    </row>
    <row r="259" spans="1:13" x14ac:dyDescent="0.25">
      <c r="A259" s="119" t="s">
        <v>24</v>
      </c>
      <c r="B259" s="119" t="s">
        <v>165</v>
      </c>
      <c r="C259" s="119" t="s">
        <v>13153</v>
      </c>
      <c r="D259" s="119">
        <v>24139</v>
      </c>
      <c r="E259" s="119" t="s">
        <v>20</v>
      </c>
      <c r="F259" s="119" t="s">
        <v>21</v>
      </c>
      <c r="G259" s="119" t="s">
        <v>1051</v>
      </c>
      <c r="H259" s="119" t="s">
        <v>1087</v>
      </c>
      <c r="I259" s="119" t="s">
        <v>1088</v>
      </c>
      <c r="J259" s="119" t="s">
        <v>1089</v>
      </c>
      <c r="K259" s="119" t="s">
        <v>257</v>
      </c>
      <c r="L259" s="119" t="s">
        <v>72</v>
      </c>
      <c r="M259" s="120" t="s">
        <v>7150</v>
      </c>
    </row>
    <row r="260" spans="1:13" x14ac:dyDescent="0.25">
      <c r="A260" s="119" t="s">
        <v>24</v>
      </c>
      <c r="B260" s="119" t="s">
        <v>165</v>
      </c>
      <c r="C260" s="119" t="s">
        <v>13154</v>
      </c>
      <c r="D260" s="119">
        <v>24190</v>
      </c>
      <c r="E260" s="119" t="s">
        <v>20</v>
      </c>
      <c r="F260" s="119" t="s">
        <v>21</v>
      </c>
      <c r="G260" s="119" t="s">
        <v>1051</v>
      </c>
      <c r="H260" s="119" t="s">
        <v>1091</v>
      </c>
      <c r="I260" s="119" t="s">
        <v>1092</v>
      </c>
      <c r="J260" s="119" t="s">
        <v>1093</v>
      </c>
      <c r="K260" s="119" t="s">
        <v>257</v>
      </c>
      <c r="L260" s="119" t="s">
        <v>72</v>
      </c>
      <c r="M260" s="120" t="s">
        <v>7150</v>
      </c>
    </row>
    <row r="261" spans="1:13" x14ac:dyDescent="0.25">
      <c r="A261" s="119" t="s">
        <v>24</v>
      </c>
      <c r="B261" s="119" t="s">
        <v>165</v>
      </c>
      <c r="C261" s="119" t="s">
        <v>13155</v>
      </c>
      <c r="D261" s="119">
        <v>24157</v>
      </c>
      <c r="E261" s="119" t="s">
        <v>20</v>
      </c>
      <c r="F261" s="119" t="s">
        <v>21</v>
      </c>
      <c r="G261" s="119" t="s">
        <v>1051</v>
      </c>
      <c r="H261" s="119" t="s">
        <v>1095</v>
      </c>
      <c r="I261" s="119" t="s">
        <v>984</v>
      </c>
      <c r="J261" s="119" t="s">
        <v>1096</v>
      </c>
      <c r="K261" s="119" t="s">
        <v>257</v>
      </c>
      <c r="L261" s="119" t="s">
        <v>72</v>
      </c>
      <c r="M261" s="120" t="s">
        <v>7150</v>
      </c>
    </row>
    <row r="262" spans="1:13" x14ac:dyDescent="0.25">
      <c r="A262" s="119" t="s">
        <v>24</v>
      </c>
      <c r="B262" s="119" t="s">
        <v>165</v>
      </c>
      <c r="C262" s="119" t="s">
        <v>13156</v>
      </c>
      <c r="D262" s="119">
        <v>24150</v>
      </c>
      <c r="E262" s="119" t="s">
        <v>20</v>
      </c>
      <c r="F262" s="119" t="s">
        <v>21</v>
      </c>
      <c r="G262" s="119" t="s">
        <v>1051</v>
      </c>
      <c r="H262" s="119" t="s">
        <v>1098</v>
      </c>
      <c r="I262" s="119" t="s">
        <v>1099</v>
      </c>
      <c r="J262" s="119" t="s">
        <v>1100</v>
      </c>
      <c r="K262" s="119" t="s">
        <v>257</v>
      </c>
      <c r="L262" s="119" t="s">
        <v>72</v>
      </c>
      <c r="M262" s="120" t="s">
        <v>7150</v>
      </c>
    </row>
    <row r="263" spans="1:13" x14ac:dyDescent="0.25">
      <c r="A263" s="119" t="s">
        <v>24</v>
      </c>
      <c r="B263" s="119" t="s">
        <v>165</v>
      </c>
      <c r="C263" s="119" t="s">
        <v>13157</v>
      </c>
      <c r="D263" s="119">
        <v>24189</v>
      </c>
      <c r="E263" s="119" t="s">
        <v>20</v>
      </c>
      <c r="F263" s="119" t="s">
        <v>21</v>
      </c>
      <c r="G263" s="119" t="s">
        <v>1051</v>
      </c>
      <c r="H263" s="119" t="s">
        <v>1102</v>
      </c>
      <c r="I263" s="119" t="s">
        <v>1103</v>
      </c>
      <c r="J263" s="119" t="s">
        <v>1104</v>
      </c>
      <c r="K263" s="119" t="s">
        <v>257</v>
      </c>
      <c r="L263" s="119" t="s">
        <v>72</v>
      </c>
      <c r="M263" s="120" t="s">
        <v>7150</v>
      </c>
    </row>
    <row r="264" spans="1:13" x14ac:dyDescent="0.25">
      <c r="A264" s="119" t="s">
        <v>24</v>
      </c>
      <c r="B264" s="119" t="s">
        <v>165</v>
      </c>
      <c r="C264" s="119" t="s">
        <v>13158</v>
      </c>
      <c r="D264" s="119">
        <v>24118</v>
      </c>
      <c r="E264" s="119" t="s">
        <v>20</v>
      </c>
      <c r="F264" s="119" t="s">
        <v>21</v>
      </c>
      <c r="G264" s="119" t="s">
        <v>1051</v>
      </c>
      <c r="H264" s="119" t="s">
        <v>1106</v>
      </c>
      <c r="I264" s="119" t="s">
        <v>1107</v>
      </c>
      <c r="J264" s="119" t="s">
        <v>1108</v>
      </c>
      <c r="K264" s="119" t="s">
        <v>257</v>
      </c>
      <c r="L264" s="119" t="s">
        <v>72</v>
      </c>
      <c r="M264" s="120" t="s">
        <v>7150</v>
      </c>
    </row>
    <row r="265" spans="1:13" x14ac:dyDescent="0.25">
      <c r="A265" s="119" t="s">
        <v>24</v>
      </c>
      <c r="B265" s="119" t="s">
        <v>165</v>
      </c>
      <c r="C265" s="119" t="s">
        <v>13159</v>
      </c>
      <c r="D265" s="119">
        <v>24180</v>
      </c>
      <c r="E265" s="119" t="s">
        <v>20</v>
      </c>
      <c r="F265" s="119" t="s">
        <v>21</v>
      </c>
      <c r="G265" s="119" t="s">
        <v>1051</v>
      </c>
      <c r="H265" s="119" t="s">
        <v>1110</v>
      </c>
      <c r="I265" s="119" t="s">
        <v>1111</v>
      </c>
      <c r="J265" s="119" t="s">
        <v>403</v>
      </c>
      <c r="K265" s="119" t="s">
        <v>257</v>
      </c>
      <c r="L265" s="119" t="s">
        <v>72</v>
      </c>
      <c r="M265" s="120" t="s">
        <v>7150</v>
      </c>
    </row>
    <row r="266" spans="1:13" x14ac:dyDescent="0.25">
      <c r="A266" s="119" t="s">
        <v>24</v>
      </c>
      <c r="B266" s="119" t="s">
        <v>165</v>
      </c>
      <c r="C266" s="119" t="s">
        <v>13160</v>
      </c>
      <c r="D266" s="119">
        <v>24110</v>
      </c>
      <c r="E266" s="119" t="s">
        <v>20</v>
      </c>
      <c r="F266" s="119" t="s">
        <v>21</v>
      </c>
      <c r="G266" s="119" t="s">
        <v>1051</v>
      </c>
      <c r="H266" s="119" t="s">
        <v>1113</v>
      </c>
      <c r="I266" s="119" t="s">
        <v>1114</v>
      </c>
      <c r="J266" s="119" t="s">
        <v>1115</v>
      </c>
      <c r="K266" s="119" t="s">
        <v>257</v>
      </c>
      <c r="L266" s="119" t="s">
        <v>72</v>
      </c>
      <c r="M266" s="120" t="s">
        <v>7150</v>
      </c>
    </row>
    <row r="267" spans="1:13" x14ac:dyDescent="0.25">
      <c r="A267" s="119" t="s">
        <v>24</v>
      </c>
      <c r="B267" s="119" t="s">
        <v>165</v>
      </c>
      <c r="C267" s="119" t="s">
        <v>13161</v>
      </c>
      <c r="D267" s="119">
        <v>24197</v>
      </c>
      <c r="E267" s="119" t="s">
        <v>20</v>
      </c>
      <c r="F267" s="119" t="s">
        <v>21</v>
      </c>
      <c r="G267" s="119" t="s">
        <v>1051</v>
      </c>
      <c r="H267" s="119" t="s">
        <v>1117</v>
      </c>
      <c r="I267" s="119" t="s">
        <v>1118</v>
      </c>
      <c r="J267" s="119" t="s">
        <v>1119</v>
      </c>
      <c r="K267" s="119" t="s">
        <v>257</v>
      </c>
      <c r="L267" s="119" t="s">
        <v>72</v>
      </c>
      <c r="M267" s="120" t="s">
        <v>7150</v>
      </c>
    </row>
    <row r="268" spans="1:13" x14ac:dyDescent="0.25">
      <c r="A268" s="119" t="s">
        <v>24</v>
      </c>
      <c r="B268" s="119" t="s">
        <v>165</v>
      </c>
      <c r="C268" s="119" t="s">
        <v>13162</v>
      </c>
      <c r="D268" s="119">
        <v>24370</v>
      </c>
      <c r="E268" s="119" t="s">
        <v>20</v>
      </c>
      <c r="F268" s="119" t="s">
        <v>21</v>
      </c>
      <c r="G268" s="119" t="s">
        <v>1051</v>
      </c>
      <c r="H268" s="119" t="s">
        <v>1121</v>
      </c>
      <c r="I268" s="119" t="s">
        <v>1122</v>
      </c>
      <c r="J268" s="119" t="s">
        <v>1123</v>
      </c>
      <c r="K268" s="119" t="s">
        <v>257</v>
      </c>
      <c r="L268" s="119" t="s">
        <v>72</v>
      </c>
      <c r="M268" s="120" t="s">
        <v>7150</v>
      </c>
    </row>
    <row r="269" spans="1:13" x14ac:dyDescent="0.25">
      <c r="A269" s="119" t="s">
        <v>24</v>
      </c>
      <c r="B269" s="119" t="s">
        <v>165</v>
      </c>
      <c r="C269" s="119" t="s">
        <v>13163</v>
      </c>
      <c r="D269" s="119">
        <v>24155</v>
      </c>
      <c r="E269" s="119" t="s">
        <v>20</v>
      </c>
      <c r="F269" s="119" t="s">
        <v>21</v>
      </c>
      <c r="G269" s="119" t="s">
        <v>1051</v>
      </c>
      <c r="H269" s="119" t="s">
        <v>1125</v>
      </c>
      <c r="I269" s="119" t="s">
        <v>1126</v>
      </c>
      <c r="J269" s="119" t="s">
        <v>1127</v>
      </c>
      <c r="K269" s="119" t="s">
        <v>257</v>
      </c>
      <c r="L269" s="119" t="s">
        <v>72</v>
      </c>
      <c r="M269" s="120" t="s">
        <v>7150</v>
      </c>
    </row>
    <row r="270" spans="1:13" x14ac:dyDescent="0.25">
      <c r="A270" s="119" t="s">
        <v>24</v>
      </c>
      <c r="B270" s="119" t="s">
        <v>165</v>
      </c>
      <c r="C270" s="121" t="s">
        <v>10176</v>
      </c>
      <c r="D270" s="119">
        <v>24158</v>
      </c>
      <c r="E270" s="119" t="s">
        <v>20</v>
      </c>
      <c r="F270" s="119" t="s">
        <v>21</v>
      </c>
      <c r="G270" s="119" t="s">
        <v>1051</v>
      </c>
      <c r="H270" s="119" t="s">
        <v>13164</v>
      </c>
      <c r="I270" s="119" t="s">
        <v>13165</v>
      </c>
      <c r="J270" s="119" t="s">
        <v>13166</v>
      </c>
      <c r="K270" s="119" t="s">
        <v>257</v>
      </c>
      <c r="L270" s="119" t="s">
        <v>72</v>
      </c>
      <c r="M270" s="120" t="s">
        <v>7150</v>
      </c>
    </row>
    <row r="271" spans="1:13" x14ac:dyDescent="0.25">
      <c r="A271" s="119" t="s">
        <v>24</v>
      </c>
      <c r="B271" s="119" t="s">
        <v>165</v>
      </c>
      <c r="C271" s="119" t="s">
        <v>13167</v>
      </c>
      <c r="D271" s="119">
        <v>24117</v>
      </c>
      <c r="E271" s="119" t="s">
        <v>20</v>
      </c>
      <c r="F271" s="119" t="s">
        <v>21</v>
      </c>
      <c r="G271" s="119" t="s">
        <v>1051</v>
      </c>
      <c r="H271" s="119" t="s">
        <v>1129</v>
      </c>
      <c r="I271" s="119" t="s">
        <v>1130</v>
      </c>
      <c r="J271" s="119" t="s">
        <v>260</v>
      </c>
      <c r="K271" s="119" t="s">
        <v>257</v>
      </c>
      <c r="L271" s="119" t="s">
        <v>72</v>
      </c>
      <c r="M271" s="120" t="s">
        <v>7150</v>
      </c>
    </row>
    <row r="272" spans="1:13" x14ac:dyDescent="0.25">
      <c r="A272" s="119" t="s">
        <v>24</v>
      </c>
      <c r="B272" s="119" t="s">
        <v>165</v>
      </c>
      <c r="C272" s="119" t="s">
        <v>13168</v>
      </c>
      <c r="D272" s="119">
        <v>24157</v>
      </c>
      <c r="E272" s="119" t="s">
        <v>20</v>
      </c>
      <c r="F272" s="119" t="s">
        <v>21</v>
      </c>
      <c r="G272" s="119" t="s">
        <v>1051</v>
      </c>
      <c r="H272" s="119" t="s">
        <v>1132</v>
      </c>
      <c r="I272" s="119" t="s">
        <v>1133</v>
      </c>
      <c r="J272" s="119" t="s">
        <v>1134</v>
      </c>
      <c r="K272" s="119" t="s">
        <v>257</v>
      </c>
      <c r="L272" s="119" t="s">
        <v>72</v>
      </c>
      <c r="M272" s="120" t="s">
        <v>7150</v>
      </c>
    </row>
    <row r="273" spans="1:13" x14ac:dyDescent="0.25">
      <c r="A273" s="119" t="s">
        <v>24</v>
      </c>
      <c r="B273" s="119" t="s">
        <v>165</v>
      </c>
      <c r="C273" s="119" t="s">
        <v>13169</v>
      </c>
      <c r="D273" s="119">
        <v>24100</v>
      </c>
      <c r="E273" s="119" t="s">
        <v>20</v>
      </c>
      <c r="F273" s="119" t="s">
        <v>21</v>
      </c>
      <c r="G273" s="119" t="s">
        <v>1051</v>
      </c>
      <c r="H273" s="119" t="s">
        <v>1136</v>
      </c>
      <c r="I273" s="119" t="s">
        <v>13170</v>
      </c>
      <c r="J273" s="119" t="s">
        <v>1138</v>
      </c>
      <c r="K273" s="119" t="s">
        <v>257</v>
      </c>
      <c r="L273" s="119" t="s">
        <v>72</v>
      </c>
      <c r="M273" s="120" t="s">
        <v>7150</v>
      </c>
    </row>
    <row r="274" spans="1:13" x14ac:dyDescent="0.25">
      <c r="A274" s="119" t="s">
        <v>24</v>
      </c>
      <c r="B274" s="119" t="s">
        <v>165</v>
      </c>
      <c r="C274" s="119" t="s">
        <v>13171</v>
      </c>
      <c r="D274" s="119">
        <v>24120</v>
      </c>
      <c r="E274" s="119" t="s">
        <v>20</v>
      </c>
      <c r="F274" s="119" t="s">
        <v>21</v>
      </c>
      <c r="G274" s="119" t="s">
        <v>1051</v>
      </c>
      <c r="H274" s="119" t="s">
        <v>1140</v>
      </c>
      <c r="I274" s="119" t="s">
        <v>1141</v>
      </c>
      <c r="J274" s="119" t="s">
        <v>1142</v>
      </c>
      <c r="K274" s="119" t="s">
        <v>257</v>
      </c>
      <c r="L274" s="119" t="s">
        <v>72</v>
      </c>
      <c r="M274" s="120" t="s">
        <v>7150</v>
      </c>
    </row>
    <row r="275" spans="1:13" x14ac:dyDescent="0.25">
      <c r="A275" s="119" t="s">
        <v>24</v>
      </c>
      <c r="B275" s="119" t="s">
        <v>165</v>
      </c>
      <c r="C275" s="121" t="s">
        <v>13172</v>
      </c>
      <c r="D275" s="119">
        <v>24155</v>
      </c>
      <c r="E275" s="119" t="s">
        <v>20</v>
      </c>
      <c r="F275" s="119" t="s">
        <v>21</v>
      </c>
      <c r="G275" s="119" t="s">
        <v>1051</v>
      </c>
      <c r="H275" s="119" t="s">
        <v>13173</v>
      </c>
      <c r="I275" s="119" t="s">
        <v>13174</v>
      </c>
      <c r="J275" s="119" t="s">
        <v>13175</v>
      </c>
      <c r="K275" s="119" t="s">
        <v>257</v>
      </c>
      <c r="L275" s="119" t="s">
        <v>72</v>
      </c>
      <c r="M275" s="120" t="s">
        <v>7150</v>
      </c>
    </row>
    <row r="276" spans="1:13" x14ac:dyDescent="0.25">
      <c r="A276" s="119" t="s">
        <v>24</v>
      </c>
      <c r="B276" s="119" t="s">
        <v>165</v>
      </c>
      <c r="C276" s="119" t="s">
        <v>13176</v>
      </c>
      <c r="D276" s="119">
        <v>24325</v>
      </c>
      <c r="E276" s="119" t="s">
        <v>20</v>
      </c>
      <c r="F276" s="119" t="s">
        <v>21</v>
      </c>
      <c r="G276" s="119" t="s">
        <v>1051</v>
      </c>
      <c r="H276" s="119" t="s">
        <v>1144</v>
      </c>
      <c r="I276" s="119" t="s">
        <v>172</v>
      </c>
      <c r="J276" s="119" t="s">
        <v>1145</v>
      </c>
      <c r="K276" s="119" t="s">
        <v>257</v>
      </c>
      <c r="L276" s="119" t="s">
        <v>72</v>
      </c>
      <c r="M276" s="120" t="s">
        <v>7150</v>
      </c>
    </row>
    <row r="277" spans="1:13" x14ac:dyDescent="0.25">
      <c r="A277" s="119" t="s">
        <v>24</v>
      </c>
      <c r="B277" s="119" t="s">
        <v>165</v>
      </c>
      <c r="C277" s="121" t="s">
        <v>13177</v>
      </c>
      <c r="D277" s="119">
        <v>24170</v>
      </c>
      <c r="E277" s="119" t="s">
        <v>20</v>
      </c>
      <c r="F277" s="119" t="s">
        <v>21</v>
      </c>
      <c r="G277" s="119" t="s">
        <v>1051</v>
      </c>
      <c r="H277" s="119" t="s">
        <v>13178</v>
      </c>
      <c r="I277" s="119">
        <v>157</v>
      </c>
      <c r="J277" s="119" t="s">
        <v>9270</v>
      </c>
      <c r="K277" s="119" t="s">
        <v>257</v>
      </c>
      <c r="L277" s="119" t="s">
        <v>72</v>
      </c>
      <c r="M277" s="120" t="s">
        <v>7150</v>
      </c>
    </row>
    <row r="278" spans="1:13" x14ac:dyDescent="0.25">
      <c r="A278" s="119" t="s">
        <v>24</v>
      </c>
      <c r="B278" s="119" t="s">
        <v>165</v>
      </c>
      <c r="C278" s="119" t="s">
        <v>13179</v>
      </c>
      <c r="D278" s="119">
        <v>24919</v>
      </c>
      <c r="E278" s="119" t="s">
        <v>20</v>
      </c>
      <c r="F278" s="119" t="s">
        <v>21</v>
      </c>
      <c r="G278" s="119" t="s">
        <v>1147</v>
      </c>
      <c r="H278" s="119" t="s">
        <v>1148</v>
      </c>
      <c r="I278" s="119">
        <v>0</v>
      </c>
      <c r="J278" s="119" t="s">
        <v>401</v>
      </c>
      <c r="K278" s="119" t="s">
        <v>257</v>
      </c>
      <c r="L278" s="119" t="s">
        <v>72</v>
      </c>
      <c r="M278" s="120" t="s">
        <v>7150</v>
      </c>
    </row>
    <row r="279" spans="1:13" x14ac:dyDescent="0.25">
      <c r="A279" s="119" t="s">
        <v>24</v>
      </c>
      <c r="B279" s="119" t="s">
        <v>165</v>
      </c>
      <c r="C279" s="119" t="s">
        <v>13180</v>
      </c>
      <c r="D279" s="119">
        <v>24350</v>
      </c>
      <c r="E279" s="119" t="s">
        <v>20</v>
      </c>
      <c r="F279" s="119" t="s">
        <v>21</v>
      </c>
      <c r="G279" s="119" t="s">
        <v>1150</v>
      </c>
      <c r="H279" s="119" t="s">
        <v>1151</v>
      </c>
      <c r="I279" s="119" t="s">
        <v>172</v>
      </c>
      <c r="J279" s="119" t="s">
        <v>401</v>
      </c>
      <c r="K279" s="119" t="s">
        <v>257</v>
      </c>
      <c r="L279" s="119" t="s">
        <v>72</v>
      </c>
      <c r="M279" s="120" t="s">
        <v>7150</v>
      </c>
    </row>
    <row r="280" spans="1:13" x14ac:dyDescent="0.25">
      <c r="A280" s="119" t="s">
        <v>24</v>
      </c>
      <c r="B280" s="119" t="s">
        <v>165</v>
      </c>
      <c r="C280" s="119" t="s">
        <v>13181</v>
      </c>
      <c r="D280" s="119">
        <v>24350</v>
      </c>
      <c r="E280" s="119" t="s">
        <v>20</v>
      </c>
      <c r="F280" s="119" t="s">
        <v>21</v>
      </c>
      <c r="G280" s="119" t="s">
        <v>1150</v>
      </c>
      <c r="H280" s="119" t="s">
        <v>1153</v>
      </c>
      <c r="I280" s="119" t="s">
        <v>1154</v>
      </c>
      <c r="J280" s="119" t="s">
        <v>401</v>
      </c>
      <c r="K280" s="119" t="s">
        <v>257</v>
      </c>
      <c r="L280" s="119" t="s">
        <v>72</v>
      </c>
      <c r="M280" s="120" t="s">
        <v>7150</v>
      </c>
    </row>
    <row r="281" spans="1:13" x14ac:dyDescent="0.25">
      <c r="A281" s="119" t="s">
        <v>24</v>
      </c>
      <c r="B281" s="119" t="s">
        <v>165</v>
      </c>
      <c r="C281" s="119" t="s">
        <v>13182</v>
      </c>
      <c r="D281" s="119">
        <v>24350</v>
      </c>
      <c r="E281" s="119" t="s">
        <v>20</v>
      </c>
      <c r="F281" s="119" t="s">
        <v>21</v>
      </c>
      <c r="G281" s="119" t="s">
        <v>1150</v>
      </c>
      <c r="H281" s="119" t="s">
        <v>1156</v>
      </c>
      <c r="I281" s="119" t="s">
        <v>1157</v>
      </c>
      <c r="J281" s="119" t="s">
        <v>401</v>
      </c>
      <c r="K281" s="119" t="s">
        <v>257</v>
      </c>
      <c r="L281" s="119" t="s">
        <v>72</v>
      </c>
      <c r="M281" s="120" t="s">
        <v>7150</v>
      </c>
    </row>
    <row r="282" spans="1:13" x14ac:dyDescent="0.25">
      <c r="A282" s="119" t="s">
        <v>24</v>
      </c>
      <c r="B282" s="119" t="s">
        <v>165</v>
      </c>
      <c r="C282" s="119" t="s">
        <v>13183</v>
      </c>
      <c r="D282" s="119">
        <v>24350</v>
      </c>
      <c r="E282" s="119" t="s">
        <v>20</v>
      </c>
      <c r="F282" s="119" t="s">
        <v>21</v>
      </c>
      <c r="G282" s="119" t="s">
        <v>1150</v>
      </c>
      <c r="H282" s="119" t="s">
        <v>1159</v>
      </c>
      <c r="I282" s="119" t="s">
        <v>790</v>
      </c>
      <c r="J282" s="119" t="s">
        <v>1160</v>
      </c>
      <c r="K282" s="119" t="s">
        <v>257</v>
      </c>
      <c r="L282" s="119" t="s">
        <v>72</v>
      </c>
      <c r="M282" s="120" t="s">
        <v>7150</v>
      </c>
    </row>
    <row r="283" spans="1:13" x14ac:dyDescent="0.25">
      <c r="A283" s="119" t="s">
        <v>24</v>
      </c>
      <c r="B283" s="119" t="s">
        <v>165</v>
      </c>
      <c r="C283" s="119" t="s">
        <v>13184</v>
      </c>
      <c r="D283" s="119">
        <v>24350</v>
      </c>
      <c r="E283" s="119" t="s">
        <v>20</v>
      </c>
      <c r="F283" s="119" t="s">
        <v>21</v>
      </c>
      <c r="G283" s="119" t="s">
        <v>1150</v>
      </c>
      <c r="H283" s="119" t="s">
        <v>1162</v>
      </c>
      <c r="I283" s="119" t="s">
        <v>1163</v>
      </c>
      <c r="J283" s="119" t="s">
        <v>42</v>
      </c>
      <c r="K283" s="119" t="s">
        <v>257</v>
      </c>
      <c r="L283" s="119" t="s">
        <v>72</v>
      </c>
      <c r="M283" s="120" t="s">
        <v>7150</v>
      </c>
    </row>
    <row r="284" spans="1:13" x14ac:dyDescent="0.25">
      <c r="A284" s="119" t="s">
        <v>24</v>
      </c>
      <c r="B284" s="119" t="s">
        <v>165</v>
      </c>
      <c r="C284" s="121" t="s">
        <v>13185</v>
      </c>
      <c r="D284" s="119">
        <v>24810</v>
      </c>
      <c r="E284" s="119" t="s">
        <v>20</v>
      </c>
      <c r="F284" s="119" t="s">
        <v>21</v>
      </c>
      <c r="G284" s="119" t="s">
        <v>1165</v>
      </c>
      <c r="H284" s="119" t="s">
        <v>13186</v>
      </c>
      <c r="I284" s="119" t="s">
        <v>13187</v>
      </c>
      <c r="J284" s="119" t="s">
        <v>401</v>
      </c>
      <c r="K284" s="119" t="s">
        <v>257</v>
      </c>
      <c r="L284" s="119" t="s">
        <v>72</v>
      </c>
      <c r="M284" s="120" t="s">
        <v>7150</v>
      </c>
    </row>
    <row r="285" spans="1:13" x14ac:dyDescent="0.25">
      <c r="A285" s="119" t="s">
        <v>24</v>
      </c>
      <c r="B285" s="119" t="s">
        <v>165</v>
      </c>
      <c r="C285" s="121" t="s">
        <v>13185</v>
      </c>
      <c r="D285" s="119" t="s">
        <v>172</v>
      </c>
      <c r="E285" s="119" t="s">
        <v>20</v>
      </c>
      <c r="F285" s="119" t="s">
        <v>21</v>
      </c>
      <c r="G285" s="119" t="s">
        <v>1165</v>
      </c>
      <c r="H285" s="119" t="s">
        <v>13188</v>
      </c>
      <c r="I285" s="119" t="s">
        <v>13189</v>
      </c>
      <c r="J285" s="119" t="s">
        <v>1748</v>
      </c>
      <c r="K285" s="119" t="s">
        <v>257</v>
      </c>
      <c r="L285" s="119" t="s">
        <v>72</v>
      </c>
      <c r="M285" s="120" t="s">
        <v>7150</v>
      </c>
    </row>
    <row r="286" spans="1:13" x14ac:dyDescent="0.25">
      <c r="A286" s="119" t="s">
        <v>24</v>
      </c>
      <c r="B286" s="119" t="s">
        <v>165</v>
      </c>
      <c r="C286" s="119" t="s">
        <v>13190</v>
      </c>
      <c r="D286" s="119">
        <v>24810</v>
      </c>
      <c r="E286" s="119" t="s">
        <v>20</v>
      </c>
      <c r="F286" s="119" t="s">
        <v>21</v>
      </c>
      <c r="G286" s="119" t="s">
        <v>1165</v>
      </c>
      <c r="H286" s="119" t="s">
        <v>1166</v>
      </c>
      <c r="I286" s="119" t="s">
        <v>172</v>
      </c>
      <c r="J286" s="119" t="s">
        <v>401</v>
      </c>
      <c r="K286" s="119" t="s">
        <v>257</v>
      </c>
      <c r="L286" s="119" t="s">
        <v>72</v>
      </c>
      <c r="M286" s="120" t="s">
        <v>7150</v>
      </c>
    </row>
    <row r="287" spans="1:13" x14ac:dyDescent="0.25">
      <c r="A287" s="119" t="s">
        <v>24</v>
      </c>
      <c r="B287" s="119" t="s">
        <v>165</v>
      </c>
      <c r="C287" s="119" t="s">
        <v>13191</v>
      </c>
      <c r="D287" s="119">
        <v>24600</v>
      </c>
      <c r="E287" s="119" t="s">
        <v>20</v>
      </c>
      <c r="F287" s="119" t="s">
        <v>21</v>
      </c>
      <c r="G287" s="119" t="s">
        <v>1168</v>
      </c>
      <c r="H287" s="119" t="s">
        <v>1169</v>
      </c>
      <c r="I287" s="119" t="s">
        <v>1170</v>
      </c>
      <c r="J287" s="119" t="s">
        <v>401</v>
      </c>
      <c r="K287" s="119" t="s">
        <v>257</v>
      </c>
      <c r="L287" s="119" t="s">
        <v>72</v>
      </c>
      <c r="M287" s="120" t="s">
        <v>7150</v>
      </c>
    </row>
    <row r="288" spans="1:13" x14ac:dyDescent="0.25">
      <c r="A288" s="119" t="s">
        <v>24</v>
      </c>
      <c r="B288" s="119" t="s">
        <v>165</v>
      </c>
      <c r="C288" s="119" t="s">
        <v>13192</v>
      </c>
      <c r="D288" s="119">
        <v>24600</v>
      </c>
      <c r="E288" s="119" t="s">
        <v>20</v>
      </c>
      <c r="F288" s="119" t="s">
        <v>21</v>
      </c>
      <c r="G288" s="119" t="s">
        <v>1168</v>
      </c>
      <c r="H288" s="119" t="s">
        <v>1172</v>
      </c>
      <c r="I288" s="119">
        <v>86</v>
      </c>
      <c r="J288" s="119" t="s">
        <v>401</v>
      </c>
      <c r="K288" s="119" t="s">
        <v>257</v>
      </c>
      <c r="L288" s="119" t="s">
        <v>72</v>
      </c>
      <c r="M288" s="120" t="s">
        <v>7150</v>
      </c>
    </row>
    <row r="289" spans="1:13" x14ac:dyDescent="0.25">
      <c r="A289" s="119" t="s">
        <v>24</v>
      </c>
      <c r="B289" s="119" t="s">
        <v>165</v>
      </c>
      <c r="C289" s="119" t="s">
        <v>13193</v>
      </c>
      <c r="D289" s="119">
        <v>24620</v>
      </c>
      <c r="E289" s="119" t="s">
        <v>20</v>
      </c>
      <c r="F289" s="119" t="s">
        <v>21</v>
      </c>
      <c r="G289" s="119" t="s">
        <v>1168</v>
      </c>
      <c r="H289" s="119" t="s">
        <v>1174</v>
      </c>
      <c r="I289" s="119" t="s">
        <v>172</v>
      </c>
      <c r="J289" s="119" t="s">
        <v>401</v>
      </c>
      <c r="K289" s="119" t="s">
        <v>257</v>
      </c>
      <c r="L289" s="119" t="s">
        <v>72</v>
      </c>
      <c r="M289" s="120" t="s">
        <v>7150</v>
      </c>
    </row>
    <row r="290" spans="1:13" x14ac:dyDescent="0.25">
      <c r="A290" s="119" t="s">
        <v>24</v>
      </c>
      <c r="B290" s="119" t="s">
        <v>165</v>
      </c>
      <c r="C290" s="119" t="s">
        <v>13194</v>
      </c>
      <c r="D290" s="119">
        <v>24370</v>
      </c>
      <c r="E290" s="119" t="s">
        <v>20</v>
      </c>
      <c r="F290" s="119" t="s">
        <v>21</v>
      </c>
      <c r="G290" s="119" t="s">
        <v>1176</v>
      </c>
      <c r="H290" s="119" t="s">
        <v>1177</v>
      </c>
      <c r="I290" s="119" t="s">
        <v>1178</v>
      </c>
      <c r="J290" s="119" t="s">
        <v>401</v>
      </c>
      <c r="K290" s="119" t="s">
        <v>257</v>
      </c>
      <c r="L290" s="119" t="s">
        <v>72</v>
      </c>
      <c r="M290" s="120" t="s">
        <v>7150</v>
      </c>
    </row>
    <row r="291" spans="1:13" x14ac:dyDescent="0.25">
      <c r="A291" s="119" t="s">
        <v>24</v>
      </c>
      <c r="B291" s="119" t="s">
        <v>165</v>
      </c>
      <c r="C291" s="119" t="s">
        <v>13195</v>
      </c>
      <c r="D291" s="119">
        <v>24460</v>
      </c>
      <c r="E291" s="119" t="s">
        <v>20</v>
      </c>
      <c r="F291" s="119" t="s">
        <v>21</v>
      </c>
      <c r="G291" s="119" t="s">
        <v>1180</v>
      </c>
      <c r="H291" s="119" t="s">
        <v>1181</v>
      </c>
      <c r="I291" s="119" t="s">
        <v>1182</v>
      </c>
      <c r="J291" s="119" t="s">
        <v>401</v>
      </c>
      <c r="K291" s="119" t="s">
        <v>257</v>
      </c>
      <c r="L291" s="119" t="s">
        <v>72</v>
      </c>
      <c r="M291" s="120" t="s">
        <v>7150</v>
      </c>
    </row>
    <row r="292" spans="1:13" x14ac:dyDescent="0.25">
      <c r="A292" s="119" t="s">
        <v>24</v>
      </c>
      <c r="B292" s="119" t="s">
        <v>165</v>
      </c>
      <c r="C292" s="119" t="s">
        <v>13196</v>
      </c>
      <c r="D292" s="119">
        <v>24700</v>
      </c>
      <c r="E292" s="119" t="s">
        <v>20</v>
      </c>
      <c r="F292" s="119" t="s">
        <v>21</v>
      </c>
      <c r="G292" s="119" t="s">
        <v>1184</v>
      </c>
      <c r="H292" s="119" t="s">
        <v>1185</v>
      </c>
      <c r="I292" s="119" t="s">
        <v>722</v>
      </c>
      <c r="J292" s="119" t="s">
        <v>1186</v>
      </c>
      <c r="K292" s="119" t="s">
        <v>257</v>
      </c>
      <c r="L292" s="119" t="s">
        <v>72</v>
      </c>
      <c r="M292" s="120" t="s">
        <v>7150</v>
      </c>
    </row>
    <row r="293" spans="1:13" x14ac:dyDescent="0.25">
      <c r="A293" s="119" t="s">
        <v>24</v>
      </c>
      <c r="B293" s="119" t="s">
        <v>165</v>
      </c>
      <c r="C293" s="121" t="s">
        <v>11543</v>
      </c>
      <c r="D293" s="119">
        <v>29370</v>
      </c>
      <c r="E293" s="119" t="s">
        <v>23</v>
      </c>
      <c r="F293" s="119" t="s">
        <v>21</v>
      </c>
      <c r="G293" s="119" t="s">
        <v>13197</v>
      </c>
      <c r="H293" s="119" t="s">
        <v>13198</v>
      </c>
      <c r="I293" s="119" t="s">
        <v>9719</v>
      </c>
      <c r="J293" s="119" t="s">
        <v>13199</v>
      </c>
      <c r="K293" s="119" t="s">
        <v>257</v>
      </c>
      <c r="L293" s="119" t="s">
        <v>72</v>
      </c>
      <c r="M293" s="120" t="s">
        <v>7150</v>
      </c>
    </row>
    <row r="294" spans="1:13" x14ac:dyDescent="0.25">
      <c r="A294" s="119" t="s">
        <v>24</v>
      </c>
      <c r="B294" s="119" t="s">
        <v>165</v>
      </c>
      <c r="C294" s="119" t="s">
        <v>13200</v>
      </c>
      <c r="D294" s="119">
        <v>30370</v>
      </c>
      <c r="E294" s="119" t="s">
        <v>23</v>
      </c>
      <c r="F294" s="119" t="s">
        <v>21</v>
      </c>
      <c r="G294" s="119" t="s">
        <v>1188</v>
      </c>
      <c r="H294" s="119" t="s">
        <v>1189</v>
      </c>
      <c r="I294" s="119" t="s">
        <v>172</v>
      </c>
      <c r="J294" s="119" t="s">
        <v>401</v>
      </c>
      <c r="K294" s="119" t="s">
        <v>257</v>
      </c>
      <c r="L294" s="119" t="s">
        <v>72</v>
      </c>
      <c r="M294" s="120" t="s">
        <v>7150</v>
      </c>
    </row>
    <row r="295" spans="1:13" x14ac:dyDescent="0.25">
      <c r="A295" s="119" t="s">
        <v>24</v>
      </c>
      <c r="B295" s="119" t="s">
        <v>165</v>
      </c>
      <c r="C295" s="119" t="s">
        <v>13201</v>
      </c>
      <c r="D295" s="119">
        <v>30450</v>
      </c>
      <c r="E295" s="119" t="s">
        <v>23</v>
      </c>
      <c r="F295" s="119" t="s">
        <v>21</v>
      </c>
      <c r="G295" s="119" t="s">
        <v>1191</v>
      </c>
      <c r="H295" s="119" t="s">
        <v>1192</v>
      </c>
      <c r="I295" s="119" t="s">
        <v>13202</v>
      </c>
      <c r="J295" s="119" t="s">
        <v>401</v>
      </c>
      <c r="K295" s="119" t="s">
        <v>257</v>
      </c>
      <c r="L295" s="119" t="s">
        <v>72</v>
      </c>
      <c r="M295" s="120" t="s">
        <v>7150</v>
      </c>
    </row>
    <row r="296" spans="1:13" x14ac:dyDescent="0.25">
      <c r="A296" s="119" t="s">
        <v>24</v>
      </c>
      <c r="B296" s="119" t="s">
        <v>165</v>
      </c>
      <c r="C296" s="119" t="s">
        <v>13203</v>
      </c>
      <c r="D296" s="119">
        <v>29130</v>
      </c>
      <c r="E296" s="119" t="s">
        <v>23</v>
      </c>
      <c r="F296" s="119" t="s">
        <v>21</v>
      </c>
      <c r="G296" s="119" t="s">
        <v>1195</v>
      </c>
      <c r="H296" s="119" t="s">
        <v>1196</v>
      </c>
      <c r="I296" s="119" t="s">
        <v>1197</v>
      </c>
      <c r="J296" s="119" t="s">
        <v>1198</v>
      </c>
      <c r="K296" s="119" t="s">
        <v>257</v>
      </c>
      <c r="L296" s="119" t="s">
        <v>72</v>
      </c>
      <c r="M296" s="120" t="s">
        <v>7150</v>
      </c>
    </row>
    <row r="297" spans="1:13" x14ac:dyDescent="0.25">
      <c r="A297" s="119" t="s">
        <v>24</v>
      </c>
      <c r="B297" s="119" t="s">
        <v>165</v>
      </c>
      <c r="C297" s="119" t="s">
        <v>13204</v>
      </c>
      <c r="D297" s="119">
        <v>29770</v>
      </c>
      <c r="E297" s="119" t="s">
        <v>23</v>
      </c>
      <c r="F297" s="119" t="s">
        <v>21</v>
      </c>
      <c r="G297" s="119" t="s">
        <v>1200</v>
      </c>
      <c r="H297" s="119" t="s">
        <v>1201</v>
      </c>
      <c r="I297" s="119" t="s">
        <v>172</v>
      </c>
      <c r="J297" s="119" t="s">
        <v>401</v>
      </c>
      <c r="K297" s="119" t="s">
        <v>257</v>
      </c>
      <c r="L297" s="119" t="s">
        <v>72</v>
      </c>
      <c r="M297" s="120" t="s">
        <v>7150</v>
      </c>
    </row>
    <row r="298" spans="1:13" x14ac:dyDescent="0.25">
      <c r="A298" s="119" t="s">
        <v>24</v>
      </c>
      <c r="B298" s="119" t="s">
        <v>165</v>
      </c>
      <c r="C298" s="119" t="s">
        <v>13205</v>
      </c>
      <c r="D298" s="119">
        <v>29160</v>
      </c>
      <c r="E298" s="119" t="s">
        <v>23</v>
      </c>
      <c r="F298" s="119" t="s">
        <v>21</v>
      </c>
      <c r="G298" s="119" t="s">
        <v>1203</v>
      </c>
      <c r="H298" s="119" t="s">
        <v>1204</v>
      </c>
      <c r="I298" s="119" t="s">
        <v>172</v>
      </c>
      <c r="J298" s="119" t="s">
        <v>1205</v>
      </c>
      <c r="K298" s="119" t="s">
        <v>257</v>
      </c>
      <c r="L298" s="119" t="s">
        <v>72</v>
      </c>
      <c r="M298" s="120" t="s">
        <v>7150</v>
      </c>
    </row>
    <row r="299" spans="1:13" x14ac:dyDescent="0.25">
      <c r="A299" s="119" t="s">
        <v>24</v>
      </c>
      <c r="B299" s="119" t="s">
        <v>165</v>
      </c>
      <c r="C299" s="119" t="s">
        <v>13206</v>
      </c>
      <c r="D299" s="119">
        <v>29960</v>
      </c>
      <c r="E299" s="119" t="s">
        <v>23</v>
      </c>
      <c r="F299" s="119" t="s">
        <v>21</v>
      </c>
      <c r="G299" s="119" t="s">
        <v>23</v>
      </c>
      <c r="H299" s="119" t="s">
        <v>1207</v>
      </c>
      <c r="I299" s="119" t="s">
        <v>172</v>
      </c>
      <c r="J299" s="119" t="s">
        <v>401</v>
      </c>
      <c r="K299" s="119" t="s">
        <v>257</v>
      </c>
      <c r="L299" s="119" t="s">
        <v>72</v>
      </c>
      <c r="M299" s="120" t="s">
        <v>7150</v>
      </c>
    </row>
    <row r="300" spans="1:13" x14ac:dyDescent="0.25">
      <c r="A300" s="119" t="s">
        <v>24</v>
      </c>
      <c r="B300" s="119" t="s">
        <v>165</v>
      </c>
      <c r="C300" s="119" t="s">
        <v>13207</v>
      </c>
      <c r="D300" s="119">
        <v>29940</v>
      </c>
      <c r="E300" s="119" t="s">
        <v>23</v>
      </c>
      <c r="F300" s="119" t="s">
        <v>21</v>
      </c>
      <c r="G300" s="119" t="s">
        <v>1209</v>
      </c>
      <c r="H300" s="119" t="s">
        <v>1210</v>
      </c>
      <c r="I300" s="119" t="s">
        <v>1211</v>
      </c>
      <c r="J300" s="119" t="s">
        <v>401</v>
      </c>
      <c r="K300" s="119" t="s">
        <v>257</v>
      </c>
      <c r="L300" s="119" t="s">
        <v>72</v>
      </c>
      <c r="M300" s="120" t="s">
        <v>7150</v>
      </c>
    </row>
    <row r="301" spans="1:13" x14ac:dyDescent="0.25">
      <c r="A301" s="119" t="s">
        <v>24</v>
      </c>
      <c r="B301" s="119" t="s">
        <v>165</v>
      </c>
      <c r="C301" s="121" t="s">
        <v>11543</v>
      </c>
      <c r="D301" s="119">
        <v>30400</v>
      </c>
      <c r="E301" s="119" t="s">
        <v>23</v>
      </c>
      <c r="F301" s="119" t="s">
        <v>21</v>
      </c>
      <c r="G301" s="119" t="s">
        <v>1213</v>
      </c>
      <c r="H301" s="119" t="s">
        <v>11761</v>
      </c>
      <c r="I301" s="119" t="s">
        <v>11762</v>
      </c>
      <c r="J301" s="119" t="s">
        <v>401</v>
      </c>
      <c r="K301" s="119" t="s">
        <v>257</v>
      </c>
      <c r="L301" s="119" t="s">
        <v>72</v>
      </c>
      <c r="M301" s="120" t="s">
        <v>7150</v>
      </c>
    </row>
    <row r="302" spans="1:13" x14ac:dyDescent="0.25">
      <c r="A302" s="119" t="s">
        <v>24</v>
      </c>
      <c r="B302" s="119" t="s">
        <v>165</v>
      </c>
      <c r="C302" s="119" t="s">
        <v>13208</v>
      </c>
      <c r="D302" s="119">
        <v>30400</v>
      </c>
      <c r="E302" s="119" t="s">
        <v>23</v>
      </c>
      <c r="F302" s="119" t="s">
        <v>21</v>
      </c>
      <c r="G302" s="119" t="s">
        <v>1213</v>
      </c>
      <c r="H302" s="119" t="s">
        <v>1214</v>
      </c>
      <c r="I302" s="119">
        <v>3</v>
      </c>
      <c r="J302" s="119" t="s">
        <v>814</v>
      </c>
      <c r="K302" s="119" t="s">
        <v>257</v>
      </c>
      <c r="L302" s="119" t="s">
        <v>72</v>
      </c>
      <c r="M302" s="120" t="s">
        <v>7150</v>
      </c>
    </row>
    <row r="303" spans="1:13" x14ac:dyDescent="0.25">
      <c r="A303" s="119" t="s">
        <v>24</v>
      </c>
      <c r="B303" s="119" t="s">
        <v>165</v>
      </c>
      <c r="C303" s="119" t="s">
        <v>13209</v>
      </c>
      <c r="D303" s="119">
        <v>30010</v>
      </c>
      <c r="E303" s="119" t="s">
        <v>23</v>
      </c>
      <c r="F303" s="119" t="s">
        <v>21</v>
      </c>
      <c r="G303" s="119" t="s">
        <v>1216</v>
      </c>
      <c r="H303" s="119" t="s">
        <v>1217</v>
      </c>
      <c r="I303" s="119" t="s">
        <v>1218</v>
      </c>
      <c r="J303" s="119" t="s">
        <v>1219</v>
      </c>
      <c r="K303" s="119" t="s">
        <v>257</v>
      </c>
      <c r="L303" s="119" t="s">
        <v>72</v>
      </c>
      <c r="M303" s="120" t="s">
        <v>7150</v>
      </c>
    </row>
    <row r="304" spans="1:13" x14ac:dyDescent="0.25">
      <c r="A304" s="119" t="s">
        <v>24</v>
      </c>
      <c r="B304" s="119" t="s">
        <v>165</v>
      </c>
      <c r="C304" s="119" t="s">
        <v>13210</v>
      </c>
      <c r="D304" s="119">
        <v>30043</v>
      </c>
      <c r="E304" s="119" t="s">
        <v>23</v>
      </c>
      <c r="F304" s="119" t="s">
        <v>21</v>
      </c>
      <c r="G304" s="119" t="s">
        <v>1216</v>
      </c>
      <c r="H304" s="119" t="s">
        <v>1221</v>
      </c>
      <c r="I304" s="119" t="s">
        <v>1222</v>
      </c>
      <c r="J304" s="119" t="s">
        <v>1223</v>
      </c>
      <c r="K304" s="119" t="s">
        <v>257</v>
      </c>
      <c r="L304" s="119" t="s">
        <v>72</v>
      </c>
      <c r="M304" s="120" t="s">
        <v>7150</v>
      </c>
    </row>
    <row r="305" spans="1:13" x14ac:dyDescent="0.25">
      <c r="A305" s="119" t="s">
        <v>24</v>
      </c>
      <c r="B305" s="119" t="s">
        <v>165</v>
      </c>
      <c r="C305" s="119" t="s">
        <v>13211</v>
      </c>
      <c r="D305" s="119">
        <v>30600</v>
      </c>
      <c r="E305" s="119" t="s">
        <v>23</v>
      </c>
      <c r="F305" s="119" t="s">
        <v>21</v>
      </c>
      <c r="G305" s="119" t="s">
        <v>1225</v>
      </c>
      <c r="H305" s="119" t="s">
        <v>1226</v>
      </c>
      <c r="I305" s="119">
        <v>2</v>
      </c>
      <c r="J305" s="119" t="s">
        <v>401</v>
      </c>
      <c r="K305" s="119" t="s">
        <v>257</v>
      </c>
      <c r="L305" s="119" t="s">
        <v>72</v>
      </c>
      <c r="M305" s="120" t="s">
        <v>7150</v>
      </c>
    </row>
    <row r="306" spans="1:13" x14ac:dyDescent="0.25">
      <c r="A306" s="119" t="s">
        <v>24</v>
      </c>
      <c r="B306" s="119" t="s">
        <v>165</v>
      </c>
      <c r="C306" s="119" t="s">
        <v>13212</v>
      </c>
      <c r="D306" s="119">
        <v>29340</v>
      </c>
      <c r="E306" s="119" t="s">
        <v>23</v>
      </c>
      <c r="F306" s="119" t="s">
        <v>21</v>
      </c>
      <c r="G306" s="119" t="s">
        <v>1228</v>
      </c>
      <c r="H306" s="119" t="s">
        <v>1229</v>
      </c>
      <c r="I306" s="119" t="s">
        <v>172</v>
      </c>
      <c r="J306" s="119" t="s">
        <v>401</v>
      </c>
      <c r="K306" s="119" t="s">
        <v>257</v>
      </c>
      <c r="L306" s="119" t="s">
        <v>72</v>
      </c>
      <c r="M306" s="120" t="s">
        <v>7150</v>
      </c>
    </row>
    <row r="307" spans="1:13" x14ac:dyDescent="0.25">
      <c r="A307" s="119" t="s">
        <v>24</v>
      </c>
      <c r="B307" s="119" t="s">
        <v>165</v>
      </c>
      <c r="C307" s="119" t="s">
        <v>13213</v>
      </c>
      <c r="D307" s="119">
        <v>30440</v>
      </c>
      <c r="E307" s="119" t="s">
        <v>23</v>
      </c>
      <c r="F307" s="119" t="s">
        <v>21</v>
      </c>
      <c r="G307" s="119" t="s">
        <v>1231</v>
      </c>
      <c r="H307" s="119" t="s">
        <v>1232</v>
      </c>
      <c r="I307" s="119" t="s">
        <v>172</v>
      </c>
      <c r="J307" s="119" t="s">
        <v>401</v>
      </c>
      <c r="K307" s="119" t="s">
        <v>257</v>
      </c>
      <c r="L307" s="119" t="s">
        <v>72</v>
      </c>
      <c r="M307" s="120" t="s">
        <v>7150</v>
      </c>
    </row>
    <row r="308" spans="1:13" x14ac:dyDescent="0.25">
      <c r="A308" s="119" t="s">
        <v>24</v>
      </c>
      <c r="B308" s="119" t="s">
        <v>165</v>
      </c>
      <c r="C308" s="121" t="s">
        <v>11621</v>
      </c>
      <c r="D308" s="119">
        <v>29760</v>
      </c>
      <c r="E308" s="119" t="s">
        <v>23</v>
      </c>
      <c r="F308" s="119" t="s">
        <v>21</v>
      </c>
      <c r="G308" s="119" t="s">
        <v>11763</v>
      </c>
      <c r="H308" s="119" t="s">
        <v>11764</v>
      </c>
      <c r="I308" s="119" t="s">
        <v>172</v>
      </c>
      <c r="J308" s="119" t="s">
        <v>401</v>
      </c>
      <c r="K308" s="119" t="s">
        <v>257</v>
      </c>
      <c r="L308" s="119" t="s">
        <v>72</v>
      </c>
      <c r="M308" s="120" t="s">
        <v>7150</v>
      </c>
    </row>
    <row r="309" spans="1:13" x14ac:dyDescent="0.25">
      <c r="A309" s="119" t="s">
        <v>24</v>
      </c>
      <c r="B309" s="119" t="s">
        <v>165</v>
      </c>
      <c r="C309" s="119" t="s">
        <v>13214</v>
      </c>
      <c r="D309" s="119">
        <v>29510</v>
      </c>
      <c r="E309" s="119" t="s">
        <v>23</v>
      </c>
      <c r="F309" s="119" t="s">
        <v>21</v>
      </c>
      <c r="G309" s="119" t="s">
        <v>9081</v>
      </c>
      <c r="H309" s="119" t="s">
        <v>1235</v>
      </c>
      <c r="I309" s="119" t="s">
        <v>172</v>
      </c>
      <c r="J309" s="119" t="s">
        <v>1138</v>
      </c>
      <c r="K309" s="119" t="s">
        <v>257</v>
      </c>
      <c r="L309" s="119" t="s">
        <v>72</v>
      </c>
      <c r="M309" s="120" t="s">
        <v>7150</v>
      </c>
    </row>
    <row r="310" spans="1:13" x14ac:dyDescent="0.25">
      <c r="A310" s="119" t="s">
        <v>24</v>
      </c>
      <c r="B310" s="119" t="s">
        <v>165</v>
      </c>
      <c r="C310" s="119" t="s">
        <v>13215</v>
      </c>
      <c r="D310" s="119">
        <v>30360</v>
      </c>
      <c r="E310" s="119" t="s">
        <v>23</v>
      </c>
      <c r="F310" s="119" t="s">
        <v>21</v>
      </c>
      <c r="G310" s="119" t="s">
        <v>1237</v>
      </c>
      <c r="H310" s="119" t="s">
        <v>1238</v>
      </c>
      <c r="I310" s="119" t="s">
        <v>172</v>
      </c>
      <c r="J310" s="119" t="s">
        <v>1239</v>
      </c>
      <c r="K310" s="119" t="s">
        <v>257</v>
      </c>
      <c r="L310" s="119" t="s">
        <v>72</v>
      </c>
      <c r="M310" s="120" t="s">
        <v>7150</v>
      </c>
    </row>
    <row r="311" spans="1:13" x14ac:dyDescent="0.25">
      <c r="A311" s="119" t="s">
        <v>24</v>
      </c>
      <c r="B311" s="119" t="s">
        <v>165</v>
      </c>
      <c r="C311" s="119" t="s">
        <v>13216</v>
      </c>
      <c r="D311" s="119">
        <v>30187</v>
      </c>
      <c r="E311" s="119" t="s">
        <v>23</v>
      </c>
      <c r="F311" s="119" t="s">
        <v>21</v>
      </c>
      <c r="G311" s="119" t="s">
        <v>1241</v>
      </c>
      <c r="H311" s="119" t="s">
        <v>1242</v>
      </c>
      <c r="I311" s="119">
        <v>3</v>
      </c>
      <c r="J311" s="119" t="s">
        <v>1241</v>
      </c>
      <c r="K311" s="119" t="s">
        <v>257</v>
      </c>
      <c r="L311" s="119" t="s">
        <v>72</v>
      </c>
      <c r="M311" s="120" t="s">
        <v>7150</v>
      </c>
    </row>
    <row r="312" spans="1:13" x14ac:dyDescent="0.25">
      <c r="A312" s="119" t="s">
        <v>24</v>
      </c>
      <c r="B312" s="119" t="s">
        <v>165</v>
      </c>
      <c r="C312" s="119" t="s">
        <v>13217</v>
      </c>
      <c r="D312" s="119">
        <v>30350</v>
      </c>
      <c r="E312" s="119" t="s">
        <v>23</v>
      </c>
      <c r="F312" s="119" t="s">
        <v>21</v>
      </c>
      <c r="G312" s="119" t="s">
        <v>1244</v>
      </c>
      <c r="H312" s="119" t="s">
        <v>1245</v>
      </c>
      <c r="I312" s="119" t="s">
        <v>172</v>
      </c>
      <c r="J312" s="119" t="s">
        <v>401</v>
      </c>
      <c r="K312" s="119" t="s">
        <v>257</v>
      </c>
      <c r="L312" s="119" t="s">
        <v>72</v>
      </c>
      <c r="M312" s="120" t="s">
        <v>7150</v>
      </c>
    </row>
    <row r="313" spans="1:13" x14ac:dyDescent="0.25">
      <c r="A313" s="119" t="s">
        <v>24</v>
      </c>
      <c r="B313" s="119" t="s">
        <v>165</v>
      </c>
      <c r="C313" s="119" t="s">
        <v>13218</v>
      </c>
      <c r="D313" s="119">
        <v>30560</v>
      </c>
      <c r="E313" s="119" t="s">
        <v>23</v>
      </c>
      <c r="F313" s="119" t="s">
        <v>21</v>
      </c>
      <c r="G313" s="119" t="s">
        <v>1247</v>
      </c>
      <c r="H313" s="119" t="s">
        <v>1248</v>
      </c>
      <c r="I313" s="119" t="s">
        <v>172</v>
      </c>
      <c r="J313" s="119" t="s">
        <v>401</v>
      </c>
      <c r="K313" s="119" t="s">
        <v>257</v>
      </c>
      <c r="L313" s="119" t="s">
        <v>72</v>
      </c>
      <c r="M313" s="120" t="s">
        <v>7150</v>
      </c>
    </row>
    <row r="314" spans="1:13" x14ac:dyDescent="0.25">
      <c r="A314" s="119" t="s">
        <v>24</v>
      </c>
      <c r="B314" s="119" t="s">
        <v>165</v>
      </c>
      <c r="C314" s="119" t="s">
        <v>13219</v>
      </c>
      <c r="D314" s="119">
        <v>29950</v>
      </c>
      <c r="E314" s="119" t="s">
        <v>23</v>
      </c>
      <c r="F314" s="119" t="s">
        <v>21</v>
      </c>
      <c r="G314" s="119" t="s">
        <v>1250</v>
      </c>
      <c r="H314" s="119" t="s">
        <v>1251</v>
      </c>
      <c r="I314" s="119" t="s">
        <v>13220</v>
      </c>
      <c r="J314" s="119" t="s">
        <v>401</v>
      </c>
      <c r="K314" s="119" t="s">
        <v>257</v>
      </c>
      <c r="L314" s="119" t="s">
        <v>72</v>
      </c>
      <c r="M314" s="120" t="s">
        <v>7150</v>
      </c>
    </row>
    <row r="315" spans="1:13" x14ac:dyDescent="0.25">
      <c r="A315" s="119" t="s">
        <v>24</v>
      </c>
      <c r="B315" s="119" t="s">
        <v>165</v>
      </c>
      <c r="C315" s="119" t="s">
        <v>13221</v>
      </c>
      <c r="D315" s="119">
        <v>29950</v>
      </c>
      <c r="E315" s="119" t="s">
        <v>23</v>
      </c>
      <c r="F315" s="119" t="s">
        <v>21</v>
      </c>
      <c r="G315" s="119" t="s">
        <v>1250</v>
      </c>
      <c r="H315" s="119" t="s">
        <v>1254</v>
      </c>
      <c r="I315" s="119" t="s">
        <v>172</v>
      </c>
      <c r="J315" s="119" t="s">
        <v>1255</v>
      </c>
      <c r="K315" s="119" t="s">
        <v>257</v>
      </c>
      <c r="L315" s="119" t="s">
        <v>72</v>
      </c>
      <c r="M315" s="120" t="s">
        <v>7150</v>
      </c>
    </row>
    <row r="316" spans="1:13" x14ac:dyDescent="0.25">
      <c r="A316" s="119" t="s">
        <v>24</v>
      </c>
      <c r="B316" s="119" t="s">
        <v>165</v>
      </c>
      <c r="C316" s="119" t="s">
        <v>13222</v>
      </c>
      <c r="D316" s="119">
        <v>29950</v>
      </c>
      <c r="E316" s="119" t="s">
        <v>23</v>
      </c>
      <c r="F316" s="119" t="s">
        <v>21</v>
      </c>
      <c r="G316" s="119" t="s">
        <v>1250</v>
      </c>
      <c r="H316" s="119" t="s">
        <v>1257</v>
      </c>
      <c r="I316" s="119" t="s">
        <v>172</v>
      </c>
      <c r="J316" s="119" t="s">
        <v>1258</v>
      </c>
      <c r="K316" s="119" t="s">
        <v>257</v>
      </c>
      <c r="L316" s="119" t="s">
        <v>72</v>
      </c>
      <c r="M316" s="120" t="s">
        <v>7150</v>
      </c>
    </row>
    <row r="317" spans="1:13" x14ac:dyDescent="0.25">
      <c r="A317" s="119" t="s">
        <v>24</v>
      </c>
      <c r="B317" s="119" t="s">
        <v>165</v>
      </c>
      <c r="C317" s="119" t="s">
        <v>13223</v>
      </c>
      <c r="D317" s="119">
        <v>29140</v>
      </c>
      <c r="E317" s="119" t="s">
        <v>23</v>
      </c>
      <c r="F317" s="119" t="s">
        <v>21</v>
      </c>
      <c r="G317" s="119" t="s">
        <v>1260</v>
      </c>
      <c r="H317" s="119" t="s">
        <v>1261</v>
      </c>
      <c r="I317" s="119" t="s">
        <v>172</v>
      </c>
      <c r="J317" s="119" t="s">
        <v>1262</v>
      </c>
      <c r="K317" s="119" t="s">
        <v>257</v>
      </c>
      <c r="L317" s="119" t="s">
        <v>72</v>
      </c>
      <c r="M317" s="120" t="s">
        <v>7150</v>
      </c>
    </row>
    <row r="318" spans="1:13" x14ac:dyDescent="0.25">
      <c r="A318" s="119" t="s">
        <v>24</v>
      </c>
      <c r="B318" s="119" t="s">
        <v>165</v>
      </c>
      <c r="C318" s="119" t="s">
        <v>13224</v>
      </c>
      <c r="D318" s="119">
        <v>29960</v>
      </c>
      <c r="E318" s="119" t="s">
        <v>23</v>
      </c>
      <c r="F318" s="119" t="s">
        <v>21</v>
      </c>
      <c r="G318" s="119" t="s">
        <v>1264</v>
      </c>
      <c r="H318" s="119" t="s">
        <v>1265</v>
      </c>
      <c r="I318" s="119" t="s">
        <v>694</v>
      </c>
      <c r="J318" s="119" t="s">
        <v>401</v>
      </c>
      <c r="K318" s="119" t="s">
        <v>257</v>
      </c>
      <c r="L318" s="119" t="s">
        <v>72</v>
      </c>
      <c r="M318" s="120" t="s">
        <v>7150</v>
      </c>
    </row>
    <row r="319" spans="1:13" x14ac:dyDescent="0.25">
      <c r="A319" s="119" t="s">
        <v>24</v>
      </c>
      <c r="B319" s="119" t="s">
        <v>165</v>
      </c>
      <c r="C319" s="119" t="s">
        <v>13225</v>
      </c>
      <c r="D319" s="119">
        <v>29960</v>
      </c>
      <c r="E319" s="119" t="s">
        <v>23</v>
      </c>
      <c r="F319" s="119" t="s">
        <v>21</v>
      </c>
      <c r="G319" s="119" t="s">
        <v>1264</v>
      </c>
      <c r="H319" s="119" t="s">
        <v>1267</v>
      </c>
      <c r="I319" s="119" t="s">
        <v>172</v>
      </c>
      <c r="J319" s="119" t="s">
        <v>401</v>
      </c>
      <c r="K319" s="119" t="s">
        <v>257</v>
      </c>
      <c r="L319" s="119" t="s">
        <v>72</v>
      </c>
      <c r="M319" s="120" t="s">
        <v>7150</v>
      </c>
    </row>
    <row r="320" spans="1:13" x14ac:dyDescent="0.25">
      <c r="A320" s="119" t="s">
        <v>24</v>
      </c>
      <c r="B320" s="119" t="s">
        <v>165</v>
      </c>
      <c r="C320" s="119" t="s">
        <v>13226</v>
      </c>
      <c r="D320" s="119">
        <v>29960</v>
      </c>
      <c r="E320" s="119" t="s">
        <v>23</v>
      </c>
      <c r="F320" s="119" t="s">
        <v>21</v>
      </c>
      <c r="G320" s="119" t="s">
        <v>1264</v>
      </c>
      <c r="H320" s="119" t="s">
        <v>1269</v>
      </c>
      <c r="I320" s="119" t="s">
        <v>172</v>
      </c>
      <c r="J320" s="119" t="s">
        <v>401</v>
      </c>
      <c r="K320" s="119" t="s">
        <v>257</v>
      </c>
      <c r="L320" s="119" t="s">
        <v>72</v>
      </c>
      <c r="M320" s="120" t="s">
        <v>7150</v>
      </c>
    </row>
    <row r="321" spans="1:13" x14ac:dyDescent="0.25">
      <c r="A321" s="119" t="s">
        <v>24</v>
      </c>
      <c r="B321" s="119" t="s">
        <v>165</v>
      </c>
      <c r="C321" s="121" t="s">
        <v>11621</v>
      </c>
      <c r="D321" s="119">
        <v>29520</v>
      </c>
      <c r="E321" s="119" t="s">
        <v>23</v>
      </c>
      <c r="F321" s="119" t="s">
        <v>21</v>
      </c>
      <c r="G321" s="119" t="s">
        <v>11765</v>
      </c>
      <c r="H321" s="119" t="s">
        <v>13227</v>
      </c>
      <c r="I321" s="119" t="s">
        <v>13228</v>
      </c>
      <c r="J321" s="119" t="s">
        <v>401</v>
      </c>
      <c r="K321" s="119" t="s">
        <v>257</v>
      </c>
      <c r="L321" s="119" t="s">
        <v>72</v>
      </c>
      <c r="M321" s="120" t="s">
        <v>7150</v>
      </c>
    </row>
    <row r="322" spans="1:13" x14ac:dyDescent="0.25">
      <c r="A322" s="119" t="s">
        <v>24</v>
      </c>
      <c r="B322" s="119" t="s">
        <v>165</v>
      </c>
      <c r="C322" s="121" t="s">
        <v>13229</v>
      </c>
      <c r="D322" s="119">
        <v>29520</v>
      </c>
      <c r="E322" s="119" t="s">
        <v>23</v>
      </c>
      <c r="F322" s="119" t="s">
        <v>21</v>
      </c>
      <c r="G322" s="119" t="s">
        <v>11765</v>
      </c>
      <c r="H322" s="119" t="s">
        <v>11766</v>
      </c>
      <c r="I322" s="119" t="s">
        <v>9963</v>
      </c>
      <c r="J322" s="119" t="s">
        <v>401</v>
      </c>
      <c r="K322" s="119" t="s">
        <v>257</v>
      </c>
      <c r="L322" s="119" t="s">
        <v>72</v>
      </c>
      <c r="M322" s="120" t="s">
        <v>7150</v>
      </c>
    </row>
    <row r="323" spans="1:13" x14ac:dyDescent="0.25">
      <c r="A323" s="119" t="s">
        <v>24</v>
      </c>
      <c r="B323" s="119" t="s">
        <v>165</v>
      </c>
      <c r="C323" s="119" t="s">
        <v>13230</v>
      </c>
      <c r="D323" s="119">
        <v>30540</v>
      </c>
      <c r="E323" s="119" t="s">
        <v>23</v>
      </c>
      <c r="F323" s="119" t="s">
        <v>21</v>
      </c>
      <c r="G323" s="119" t="s">
        <v>1271</v>
      </c>
      <c r="H323" s="119" t="s">
        <v>1272</v>
      </c>
      <c r="I323" s="119" t="s">
        <v>1273</v>
      </c>
      <c r="J323" s="119" t="s">
        <v>1274</v>
      </c>
      <c r="K323" s="119" t="s">
        <v>257</v>
      </c>
      <c r="L323" s="119" t="s">
        <v>72</v>
      </c>
      <c r="M323" s="120" t="s">
        <v>7150</v>
      </c>
    </row>
    <row r="324" spans="1:13" x14ac:dyDescent="0.25">
      <c r="A324" s="119" t="s">
        <v>24</v>
      </c>
      <c r="B324" s="119" t="s">
        <v>165</v>
      </c>
      <c r="C324" s="119" t="s">
        <v>13231</v>
      </c>
      <c r="D324" s="119">
        <v>29750</v>
      </c>
      <c r="E324" s="119" t="s">
        <v>23</v>
      </c>
      <c r="F324" s="119" t="s">
        <v>21</v>
      </c>
      <c r="G324" s="119" t="s">
        <v>685</v>
      </c>
      <c r="H324" s="119" t="s">
        <v>1276</v>
      </c>
      <c r="I324" s="119" t="s">
        <v>1277</v>
      </c>
      <c r="J324" s="119" t="s">
        <v>401</v>
      </c>
      <c r="K324" s="119" t="s">
        <v>257</v>
      </c>
      <c r="L324" s="119" t="s">
        <v>72</v>
      </c>
      <c r="M324" s="120" t="s">
        <v>7150</v>
      </c>
    </row>
    <row r="325" spans="1:13" x14ac:dyDescent="0.25">
      <c r="A325" s="119" t="s">
        <v>24</v>
      </c>
      <c r="B325" s="119" t="s">
        <v>165</v>
      </c>
      <c r="C325" s="119" t="s">
        <v>13232</v>
      </c>
      <c r="D325" s="119">
        <v>29500</v>
      </c>
      <c r="E325" s="119" t="s">
        <v>23</v>
      </c>
      <c r="F325" s="119" t="s">
        <v>21</v>
      </c>
      <c r="G325" s="119" t="s">
        <v>1279</v>
      </c>
      <c r="H325" s="119" t="s">
        <v>1280</v>
      </c>
      <c r="I325" s="119" t="s">
        <v>1281</v>
      </c>
      <c r="J325" s="119" t="s">
        <v>1282</v>
      </c>
      <c r="K325" s="119" t="s">
        <v>257</v>
      </c>
      <c r="L325" s="119" t="s">
        <v>72</v>
      </c>
      <c r="M325" s="120" t="s">
        <v>7150</v>
      </c>
    </row>
    <row r="326" spans="1:13" x14ac:dyDescent="0.25">
      <c r="A326" s="119" t="s">
        <v>24</v>
      </c>
      <c r="B326" s="119" t="s">
        <v>165</v>
      </c>
      <c r="C326" s="119" t="s">
        <v>13233</v>
      </c>
      <c r="D326" s="119">
        <v>29500</v>
      </c>
      <c r="E326" s="119" t="s">
        <v>23</v>
      </c>
      <c r="F326" s="119" t="s">
        <v>21</v>
      </c>
      <c r="G326" s="119" t="s">
        <v>1279</v>
      </c>
      <c r="H326" s="119" t="s">
        <v>1284</v>
      </c>
      <c r="I326" s="119" t="s">
        <v>172</v>
      </c>
      <c r="J326" s="119" t="s">
        <v>401</v>
      </c>
      <c r="K326" s="119" t="s">
        <v>257</v>
      </c>
      <c r="L326" s="119" t="s">
        <v>72</v>
      </c>
      <c r="M326" s="120" t="s">
        <v>7150</v>
      </c>
    </row>
    <row r="327" spans="1:13" x14ac:dyDescent="0.25">
      <c r="A327" s="119" t="s">
        <v>24</v>
      </c>
      <c r="B327" s="119" t="s">
        <v>165</v>
      </c>
      <c r="C327" s="119" t="s">
        <v>13234</v>
      </c>
      <c r="D327" s="119">
        <v>29500</v>
      </c>
      <c r="E327" s="119" t="s">
        <v>23</v>
      </c>
      <c r="F327" s="119" t="s">
        <v>21</v>
      </c>
      <c r="G327" s="119" t="s">
        <v>1279</v>
      </c>
      <c r="H327" s="119" t="s">
        <v>1286</v>
      </c>
      <c r="I327" s="119" t="s">
        <v>172</v>
      </c>
      <c r="J327" s="119" t="s">
        <v>401</v>
      </c>
      <c r="K327" s="119" t="s">
        <v>257</v>
      </c>
      <c r="L327" s="119" t="s">
        <v>72</v>
      </c>
      <c r="M327" s="120" t="s">
        <v>7150</v>
      </c>
    </row>
    <row r="328" spans="1:13" x14ac:dyDescent="0.25">
      <c r="A328" s="119" t="s">
        <v>24</v>
      </c>
      <c r="B328" s="119" t="s">
        <v>165</v>
      </c>
      <c r="C328" s="119" t="s">
        <v>13235</v>
      </c>
      <c r="D328" s="119">
        <v>29242</v>
      </c>
      <c r="E328" s="119" t="s">
        <v>23</v>
      </c>
      <c r="F328" s="119" t="s">
        <v>21</v>
      </c>
      <c r="G328" s="119" t="s">
        <v>1288</v>
      </c>
      <c r="H328" s="119" t="s">
        <v>1289</v>
      </c>
      <c r="I328" s="119" t="s">
        <v>1290</v>
      </c>
      <c r="J328" s="119" t="s">
        <v>1291</v>
      </c>
      <c r="K328" s="119" t="s">
        <v>257</v>
      </c>
      <c r="L328" s="119" t="s">
        <v>72</v>
      </c>
      <c r="M328" s="120" t="s">
        <v>7150</v>
      </c>
    </row>
    <row r="329" spans="1:13" x14ac:dyDescent="0.25">
      <c r="A329" s="119" t="s">
        <v>24</v>
      </c>
      <c r="B329" s="119" t="s">
        <v>165</v>
      </c>
      <c r="C329" s="119" t="s">
        <v>13236</v>
      </c>
      <c r="D329" s="119">
        <v>29820</v>
      </c>
      <c r="E329" s="119" t="s">
        <v>23</v>
      </c>
      <c r="F329" s="119" t="s">
        <v>21</v>
      </c>
      <c r="G329" s="119" t="s">
        <v>1293</v>
      </c>
      <c r="H329" s="119" t="s">
        <v>1294</v>
      </c>
      <c r="I329" s="119" t="s">
        <v>172</v>
      </c>
      <c r="J329" s="119" t="s">
        <v>1295</v>
      </c>
      <c r="K329" s="119" t="s">
        <v>257</v>
      </c>
      <c r="L329" s="119" t="s">
        <v>72</v>
      </c>
      <c r="M329" s="120" t="s">
        <v>7150</v>
      </c>
    </row>
    <row r="330" spans="1:13" x14ac:dyDescent="0.25">
      <c r="A330" s="119" t="s">
        <v>24</v>
      </c>
      <c r="B330" s="119" t="s">
        <v>165</v>
      </c>
      <c r="C330" s="119" t="s">
        <v>13237</v>
      </c>
      <c r="D330" s="119">
        <v>29150</v>
      </c>
      <c r="E330" s="119" t="s">
        <v>23</v>
      </c>
      <c r="F330" s="119" t="s">
        <v>21</v>
      </c>
      <c r="G330" s="119" t="s">
        <v>1297</v>
      </c>
      <c r="H330" s="119" t="s">
        <v>1298</v>
      </c>
      <c r="I330" s="119" t="s">
        <v>13238</v>
      </c>
      <c r="J330" s="119" t="s">
        <v>1300</v>
      </c>
      <c r="K330" s="119" t="s">
        <v>257</v>
      </c>
      <c r="L330" s="119" t="s">
        <v>72</v>
      </c>
      <c r="M330" s="120" t="s">
        <v>7150</v>
      </c>
    </row>
    <row r="331" spans="1:13" x14ac:dyDescent="0.25">
      <c r="A331" s="119" t="s">
        <v>24</v>
      </c>
      <c r="B331" s="119" t="s">
        <v>165</v>
      </c>
      <c r="C331" s="119" t="s">
        <v>13239</v>
      </c>
      <c r="D331" s="119">
        <v>29410</v>
      </c>
      <c r="E331" s="119" t="s">
        <v>23</v>
      </c>
      <c r="F331" s="119" t="s">
        <v>21</v>
      </c>
      <c r="G331" s="119" t="s">
        <v>1306</v>
      </c>
      <c r="H331" s="119" t="s">
        <v>1307</v>
      </c>
      <c r="I331" s="119" t="s">
        <v>13240</v>
      </c>
      <c r="J331" s="119" t="s">
        <v>401</v>
      </c>
      <c r="K331" s="119" t="s">
        <v>257</v>
      </c>
      <c r="L331" s="119" t="s">
        <v>72</v>
      </c>
      <c r="M331" s="120" t="s">
        <v>7150</v>
      </c>
    </row>
    <row r="332" spans="1:13" x14ac:dyDescent="0.25">
      <c r="A332" s="119" t="s">
        <v>24</v>
      </c>
      <c r="B332" s="119" t="s">
        <v>165</v>
      </c>
      <c r="C332" s="119" t="s">
        <v>13241</v>
      </c>
      <c r="D332" s="119">
        <v>29019</v>
      </c>
      <c r="E332" s="119" t="s">
        <v>23</v>
      </c>
      <c r="F332" s="119" t="s">
        <v>21</v>
      </c>
      <c r="G332" s="119" t="s">
        <v>1310</v>
      </c>
      <c r="H332" s="119" t="s">
        <v>1325</v>
      </c>
      <c r="I332" s="119" t="s">
        <v>1326</v>
      </c>
      <c r="J332" s="119" t="s">
        <v>1327</v>
      </c>
      <c r="K332" s="119" t="s">
        <v>257</v>
      </c>
      <c r="L332" s="119" t="s">
        <v>72</v>
      </c>
      <c r="M332" s="120" t="s">
        <v>7150</v>
      </c>
    </row>
    <row r="333" spans="1:13" x14ac:dyDescent="0.25">
      <c r="A333" s="119" t="s">
        <v>24</v>
      </c>
      <c r="B333" s="119" t="s">
        <v>165</v>
      </c>
      <c r="C333" s="119" t="s">
        <v>13242</v>
      </c>
      <c r="D333" s="119">
        <v>29000</v>
      </c>
      <c r="E333" s="119" t="s">
        <v>23</v>
      </c>
      <c r="F333" s="119" t="s">
        <v>21</v>
      </c>
      <c r="G333" s="119" t="s">
        <v>1310</v>
      </c>
      <c r="H333" s="119" t="s">
        <v>1329</v>
      </c>
      <c r="I333" s="119" t="s">
        <v>172</v>
      </c>
      <c r="J333" s="119" t="s">
        <v>1330</v>
      </c>
      <c r="K333" s="119" t="s">
        <v>257</v>
      </c>
      <c r="L333" s="119" t="s">
        <v>72</v>
      </c>
      <c r="M333" s="120" t="s">
        <v>7150</v>
      </c>
    </row>
    <row r="334" spans="1:13" x14ac:dyDescent="0.25">
      <c r="A334" s="119" t="s">
        <v>24</v>
      </c>
      <c r="B334" s="119" t="s">
        <v>165</v>
      </c>
      <c r="C334" s="119" t="s">
        <v>13243</v>
      </c>
      <c r="D334" s="119">
        <v>30200</v>
      </c>
      <c r="E334" s="119" t="s">
        <v>23</v>
      </c>
      <c r="F334" s="119" t="s">
        <v>21</v>
      </c>
      <c r="G334" s="119" t="s">
        <v>13244</v>
      </c>
      <c r="H334" s="119" t="s">
        <v>1333</v>
      </c>
      <c r="I334" s="119" t="s">
        <v>1334</v>
      </c>
      <c r="J334" s="119" t="s">
        <v>401</v>
      </c>
      <c r="K334" s="119" t="s">
        <v>257</v>
      </c>
      <c r="L334" s="119" t="s">
        <v>72</v>
      </c>
      <c r="M334" s="120" t="s">
        <v>7150</v>
      </c>
    </row>
    <row r="335" spans="1:13" x14ac:dyDescent="0.25">
      <c r="A335" s="119" t="s">
        <v>24</v>
      </c>
      <c r="B335" s="119" t="s">
        <v>165</v>
      </c>
      <c r="C335" s="119" t="s">
        <v>13245</v>
      </c>
      <c r="D335" s="119">
        <v>30620</v>
      </c>
      <c r="E335" s="119" t="s">
        <v>23</v>
      </c>
      <c r="F335" s="119" t="s">
        <v>21</v>
      </c>
      <c r="G335" s="119" t="s">
        <v>1336</v>
      </c>
      <c r="H335" s="119" t="s">
        <v>1337</v>
      </c>
      <c r="I335" s="119" t="s">
        <v>172</v>
      </c>
      <c r="J335" s="119" t="s">
        <v>1338</v>
      </c>
      <c r="K335" s="119" t="s">
        <v>257</v>
      </c>
      <c r="L335" s="119" t="s">
        <v>72</v>
      </c>
      <c r="M335" s="120" t="s">
        <v>7150</v>
      </c>
    </row>
    <row r="336" spans="1:13" x14ac:dyDescent="0.25">
      <c r="A336" s="119" t="s">
        <v>24</v>
      </c>
      <c r="B336" s="119" t="s">
        <v>165</v>
      </c>
      <c r="C336" s="119" t="s">
        <v>13246</v>
      </c>
      <c r="D336" s="119">
        <v>30520</v>
      </c>
      <c r="E336" s="119" t="s">
        <v>23</v>
      </c>
      <c r="F336" s="119" t="s">
        <v>21</v>
      </c>
      <c r="G336" s="119" t="s">
        <v>1340</v>
      </c>
      <c r="H336" s="119" t="s">
        <v>13247</v>
      </c>
      <c r="I336" s="119" t="s">
        <v>172</v>
      </c>
      <c r="J336" s="119" t="s">
        <v>1342</v>
      </c>
      <c r="K336" s="119" t="s">
        <v>257</v>
      </c>
      <c r="L336" s="119" t="s">
        <v>72</v>
      </c>
      <c r="M336" s="120" t="s">
        <v>7150</v>
      </c>
    </row>
    <row r="337" spans="1:13" x14ac:dyDescent="0.25">
      <c r="A337" s="119" t="s">
        <v>24</v>
      </c>
      <c r="B337" s="119" t="s">
        <v>165</v>
      </c>
      <c r="C337" s="119" t="s">
        <v>13248</v>
      </c>
      <c r="D337" s="119">
        <v>29930</v>
      </c>
      <c r="E337" s="119" t="s">
        <v>23</v>
      </c>
      <c r="F337" s="119" t="s">
        <v>21</v>
      </c>
      <c r="G337" s="119" t="s">
        <v>1344</v>
      </c>
      <c r="H337" s="119" t="s">
        <v>1345</v>
      </c>
      <c r="I337" s="119" t="s">
        <v>172</v>
      </c>
      <c r="J337" s="119" t="s">
        <v>401</v>
      </c>
      <c r="K337" s="119" t="s">
        <v>257</v>
      </c>
      <c r="L337" s="119" t="s">
        <v>72</v>
      </c>
      <c r="M337" s="120" t="s">
        <v>7150</v>
      </c>
    </row>
    <row r="338" spans="1:13" x14ac:dyDescent="0.25">
      <c r="A338" s="119" t="s">
        <v>24</v>
      </c>
      <c r="B338" s="119" t="s">
        <v>165</v>
      </c>
      <c r="C338" s="119" t="s">
        <v>13249</v>
      </c>
      <c r="D338" s="119">
        <v>29930</v>
      </c>
      <c r="E338" s="119" t="s">
        <v>23</v>
      </c>
      <c r="F338" s="119" t="s">
        <v>21</v>
      </c>
      <c r="G338" s="119" t="s">
        <v>1344</v>
      </c>
      <c r="H338" s="119" t="s">
        <v>1229</v>
      </c>
      <c r="I338" s="119" t="s">
        <v>172</v>
      </c>
      <c r="J338" s="119" t="s">
        <v>1347</v>
      </c>
      <c r="K338" s="119" t="s">
        <v>257</v>
      </c>
      <c r="L338" s="119" t="s">
        <v>72</v>
      </c>
      <c r="M338" s="120" t="s">
        <v>7150</v>
      </c>
    </row>
    <row r="339" spans="1:13" x14ac:dyDescent="0.25">
      <c r="A339" s="119" t="s">
        <v>26</v>
      </c>
      <c r="B339" s="119" t="s">
        <v>165</v>
      </c>
      <c r="C339" s="119" t="s">
        <v>1355</v>
      </c>
      <c r="D339" s="119">
        <v>31000</v>
      </c>
      <c r="E339" s="119" t="s">
        <v>25</v>
      </c>
      <c r="F339" s="119" t="s">
        <v>16</v>
      </c>
      <c r="G339" s="119" t="s">
        <v>25</v>
      </c>
      <c r="H339" s="119" t="s">
        <v>1356</v>
      </c>
      <c r="I339" s="119" t="s">
        <v>1364</v>
      </c>
      <c r="J339" s="119" t="s">
        <v>11768</v>
      </c>
      <c r="K339" s="119" t="s">
        <v>1357</v>
      </c>
      <c r="L339" s="119" t="s">
        <v>13250</v>
      </c>
      <c r="M339" s="120" t="s">
        <v>7150</v>
      </c>
    </row>
    <row r="340" spans="1:13" x14ac:dyDescent="0.25">
      <c r="A340" s="119" t="s">
        <v>29</v>
      </c>
      <c r="B340" s="119" t="s">
        <v>29</v>
      </c>
      <c r="C340" s="119" t="s">
        <v>13251</v>
      </c>
      <c r="D340" s="119">
        <v>31217</v>
      </c>
      <c r="E340" s="119" t="s">
        <v>25</v>
      </c>
      <c r="F340" s="119" t="s">
        <v>16</v>
      </c>
      <c r="G340" s="119" t="s">
        <v>25</v>
      </c>
      <c r="H340" s="119" t="s">
        <v>1562</v>
      </c>
      <c r="I340" s="119">
        <v>7504</v>
      </c>
      <c r="J340" s="119" t="s">
        <v>1564</v>
      </c>
      <c r="K340" s="119" t="s">
        <v>150</v>
      </c>
      <c r="L340" s="119" t="s">
        <v>72</v>
      </c>
      <c r="M340" s="120" t="s">
        <v>7150</v>
      </c>
    </row>
    <row r="341" spans="1:13" x14ac:dyDescent="0.25">
      <c r="A341" s="119" t="s">
        <v>29</v>
      </c>
      <c r="B341" s="119" t="s">
        <v>29</v>
      </c>
      <c r="C341" s="119" t="s">
        <v>13252</v>
      </c>
      <c r="D341" s="119">
        <v>31125</v>
      </c>
      <c r="E341" s="119" t="s">
        <v>25</v>
      </c>
      <c r="F341" s="119" t="s">
        <v>16</v>
      </c>
      <c r="G341" s="119" t="s">
        <v>25</v>
      </c>
      <c r="H341" s="119" t="s">
        <v>13253</v>
      </c>
      <c r="I341" s="119">
        <v>1504</v>
      </c>
      <c r="J341" s="119" t="s">
        <v>1568</v>
      </c>
      <c r="K341" s="119" t="s">
        <v>150</v>
      </c>
      <c r="L341" s="119" t="s">
        <v>72</v>
      </c>
      <c r="M341" s="120" t="s">
        <v>7150</v>
      </c>
    </row>
    <row r="342" spans="1:13" x14ac:dyDescent="0.25">
      <c r="A342" s="119" t="s">
        <v>29</v>
      </c>
      <c r="B342" s="119" t="s">
        <v>29</v>
      </c>
      <c r="C342" s="119" t="s">
        <v>13254</v>
      </c>
      <c r="D342" s="119">
        <v>31206</v>
      </c>
      <c r="E342" s="119" t="s">
        <v>25</v>
      </c>
      <c r="F342" s="119" t="s">
        <v>16</v>
      </c>
      <c r="G342" s="119" t="s">
        <v>25</v>
      </c>
      <c r="H342" s="119" t="s">
        <v>1570</v>
      </c>
      <c r="I342" s="119">
        <v>3404</v>
      </c>
      <c r="J342" s="119" t="s">
        <v>1572</v>
      </c>
      <c r="K342" s="119" t="s">
        <v>150</v>
      </c>
      <c r="L342" s="119" t="s">
        <v>72</v>
      </c>
      <c r="M342" s="120" t="s">
        <v>7150</v>
      </c>
    </row>
    <row r="343" spans="1:13" x14ac:dyDescent="0.25">
      <c r="A343" s="119" t="s">
        <v>29</v>
      </c>
      <c r="B343" s="119" t="s">
        <v>29</v>
      </c>
      <c r="C343" s="119" t="s">
        <v>13255</v>
      </c>
      <c r="D343" s="119">
        <v>31125</v>
      </c>
      <c r="E343" s="119" t="s">
        <v>25</v>
      </c>
      <c r="F343" s="119" t="s">
        <v>16</v>
      </c>
      <c r="G343" s="119" t="s">
        <v>25</v>
      </c>
      <c r="H343" s="119" t="s">
        <v>1574</v>
      </c>
      <c r="I343" s="119" t="s">
        <v>1575</v>
      </c>
      <c r="J343" s="119" t="s">
        <v>1576</v>
      </c>
      <c r="K343" s="119" t="s">
        <v>150</v>
      </c>
      <c r="L343" s="119" t="s">
        <v>72</v>
      </c>
      <c r="M343" s="120" t="s">
        <v>7150</v>
      </c>
    </row>
    <row r="344" spans="1:13" x14ac:dyDescent="0.25">
      <c r="A344" s="119" t="s">
        <v>29</v>
      </c>
      <c r="B344" s="119" t="s">
        <v>29</v>
      </c>
      <c r="C344" s="119" t="s">
        <v>13256</v>
      </c>
      <c r="D344" s="119">
        <v>31063</v>
      </c>
      <c r="E344" s="119" t="s">
        <v>25</v>
      </c>
      <c r="F344" s="119" t="s">
        <v>16</v>
      </c>
      <c r="G344" s="119" t="s">
        <v>25</v>
      </c>
      <c r="H344" s="119" t="s">
        <v>1578</v>
      </c>
      <c r="I344" s="119" t="s">
        <v>1579</v>
      </c>
      <c r="J344" s="119" t="s">
        <v>1580</v>
      </c>
      <c r="K344" s="119" t="s">
        <v>150</v>
      </c>
      <c r="L344" s="119" t="s">
        <v>72</v>
      </c>
      <c r="M344" s="120" t="s">
        <v>7150</v>
      </c>
    </row>
    <row r="345" spans="1:13" x14ac:dyDescent="0.25">
      <c r="A345" s="119" t="s">
        <v>29</v>
      </c>
      <c r="B345" s="119" t="s">
        <v>29</v>
      </c>
      <c r="C345" s="119" t="s">
        <v>13257</v>
      </c>
      <c r="D345" s="119">
        <v>31550</v>
      </c>
      <c r="E345" s="119" t="s">
        <v>25</v>
      </c>
      <c r="F345" s="119" t="s">
        <v>16</v>
      </c>
      <c r="G345" s="119" t="s">
        <v>25</v>
      </c>
      <c r="H345" s="119" t="s">
        <v>1582</v>
      </c>
      <c r="I345" s="119" t="s">
        <v>1583</v>
      </c>
      <c r="J345" s="119" t="s">
        <v>1584</v>
      </c>
      <c r="K345" s="119" t="s">
        <v>150</v>
      </c>
      <c r="L345" s="119" t="s">
        <v>72</v>
      </c>
      <c r="M345" s="120" t="s">
        <v>7150</v>
      </c>
    </row>
    <row r="346" spans="1:13" x14ac:dyDescent="0.25">
      <c r="A346" s="119" t="s">
        <v>14</v>
      </c>
      <c r="B346" s="119" t="s">
        <v>165</v>
      </c>
      <c r="C346" s="119" t="s">
        <v>13258</v>
      </c>
      <c r="D346" s="119">
        <v>31210</v>
      </c>
      <c r="E346" s="119" t="s">
        <v>25</v>
      </c>
      <c r="F346" s="119" t="s">
        <v>16</v>
      </c>
      <c r="G346" s="119" t="s">
        <v>25</v>
      </c>
      <c r="H346" s="119" t="s">
        <v>13259</v>
      </c>
      <c r="I346" s="119" t="s">
        <v>13260</v>
      </c>
      <c r="J346" s="119" t="s">
        <v>13261</v>
      </c>
      <c r="K346" s="119">
        <v>6144149989</v>
      </c>
      <c r="L346" s="119" t="s">
        <v>72</v>
      </c>
      <c r="M346" s="120" t="s">
        <v>7150</v>
      </c>
    </row>
    <row r="347" spans="1:13" x14ac:dyDescent="0.25">
      <c r="A347" s="119" t="s">
        <v>31</v>
      </c>
      <c r="B347" s="119" t="s">
        <v>11682</v>
      </c>
      <c r="C347" s="119" t="s">
        <v>1362</v>
      </c>
      <c r="D347" s="119">
        <v>31000</v>
      </c>
      <c r="E347" s="119" t="s">
        <v>25</v>
      </c>
      <c r="F347" s="119" t="s">
        <v>16</v>
      </c>
      <c r="G347" s="119" t="s">
        <v>25</v>
      </c>
      <c r="H347" s="119" t="s">
        <v>1363</v>
      </c>
      <c r="I347" s="119" t="s">
        <v>1364</v>
      </c>
      <c r="J347" s="119" t="s">
        <v>401</v>
      </c>
      <c r="K347" s="119">
        <v>6144154728</v>
      </c>
      <c r="L347" s="119" t="s">
        <v>72</v>
      </c>
      <c r="M347" s="120" t="s">
        <v>1365</v>
      </c>
    </row>
    <row r="348" spans="1:13" x14ac:dyDescent="0.25">
      <c r="A348" s="119" t="s">
        <v>31</v>
      </c>
      <c r="B348" s="119" t="s">
        <v>11682</v>
      </c>
      <c r="C348" s="119" t="s">
        <v>1366</v>
      </c>
      <c r="D348" s="119">
        <v>31001</v>
      </c>
      <c r="E348" s="119" t="s">
        <v>25</v>
      </c>
      <c r="F348" s="119" t="s">
        <v>16</v>
      </c>
      <c r="G348" s="119" t="s">
        <v>25</v>
      </c>
      <c r="H348" s="119" t="s">
        <v>1363</v>
      </c>
      <c r="I348" s="119" t="s">
        <v>1367</v>
      </c>
      <c r="J348" s="119" t="s">
        <v>401</v>
      </c>
      <c r="K348" s="119">
        <v>6144150105</v>
      </c>
      <c r="L348" s="119" t="s">
        <v>72</v>
      </c>
      <c r="M348" s="120" t="s">
        <v>1365</v>
      </c>
    </row>
    <row r="349" spans="1:13" x14ac:dyDescent="0.25">
      <c r="A349" s="119" t="s">
        <v>31</v>
      </c>
      <c r="B349" s="119" t="s">
        <v>11686</v>
      </c>
      <c r="C349" s="119" t="s">
        <v>1369</v>
      </c>
      <c r="D349" s="119">
        <v>31002</v>
      </c>
      <c r="E349" s="119" t="s">
        <v>25</v>
      </c>
      <c r="F349" s="119" t="s">
        <v>16</v>
      </c>
      <c r="G349" s="119" t="s">
        <v>25</v>
      </c>
      <c r="H349" s="119" t="s">
        <v>1363</v>
      </c>
      <c r="I349" s="119" t="s">
        <v>1370</v>
      </c>
      <c r="J349" s="119" t="s">
        <v>401</v>
      </c>
      <c r="K349" s="119">
        <v>6144371043</v>
      </c>
      <c r="L349" s="119" t="s">
        <v>72</v>
      </c>
      <c r="M349" s="120" t="s">
        <v>1365</v>
      </c>
    </row>
    <row r="350" spans="1:13" x14ac:dyDescent="0.25">
      <c r="A350" s="119" t="s">
        <v>31</v>
      </c>
      <c r="B350" s="119" t="s">
        <v>11686</v>
      </c>
      <c r="C350" s="119" t="s">
        <v>1371</v>
      </c>
      <c r="D350" s="119">
        <v>31003</v>
      </c>
      <c r="E350" s="119" t="s">
        <v>25</v>
      </c>
      <c r="F350" s="119" t="s">
        <v>16</v>
      </c>
      <c r="G350" s="119" t="s">
        <v>25</v>
      </c>
      <c r="H350" s="119" t="s">
        <v>1363</v>
      </c>
      <c r="I350" s="119" t="s">
        <v>1372</v>
      </c>
      <c r="J350" s="119" t="s">
        <v>401</v>
      </c>
      <c r="K350" s="119">
        <v>6144397900</v>
      </c>
      <c r="L350" s="119" t="s">
        <v>72</v>
      </c>
      <c r="M350" s="120" t="s">
        <v>1365</v>
      </c>
    </row>
    <row r="351" spans="1:13" x14ac:dyDescent="0.25">
      <c r="A351" s="119" t="s">
        <v>31</v>
      </c>
      <c r="B351" s="119" t="s">
        <v>1373</v>
      </c>
      <c r="C351" s="119" t="s">
        <v>1374</v>
      </c>
      <c r="D351" s="119">
        <v>31004</v>
      </c>
      <c r="E351" s="119" t="s">
        <v>25</v>
      </c>
      <c r="F351" s="119" t="s">
        <v>16</v>
      </c>
      <c r="G351" s="119" t="s">
        <v>25</v>
      </c>
      <c r="H351" s="119" t="s">
        <v>1363</v>
      </c>
      <c r="I351" s="119" t="s">
        <v>1375</v>
      </c>
      <c r="J351" s="119" t="s">
        <v>401</v>
      </c>
      <c r="K351" s="119">
        <v>6144104093</v>
      </c>
      <c r="L351" s="119" t="s">
        <v>72</v>
      </c>
      <c r="M351" s="120" t="s">
        <v>1365</v>
      </c>
    </row>
    <row r="352" spans="1:13" x14ac:dyDescent="0.25">
      <c r="A352" s="119" t="s">
        <v>31</v>
      </c>
      <c r="B352" s="119" t="s">
        <v>1373</v>
      </c>
      <c r="C352" s="119" t="s">
        <v>1376</v>
      </c>
      <c r="D352" s="119">
        <v>31005</v>
      </c>
      <c r="E352" s="119" t="s">
        <v>25</v>
      </c>
      <c r="F352" s="119" t="s">
        <v>16</v>
      </c>
      <c r="G352" s="119" t="s">
        <v>25</v>
      </c>
      <c r="H352" s="119" t="s">
        <v>1363</v>
      </c>
      <c r="I352" s="119" t="s">
        <v>1377</v>
      </c>
      <c r="J352" s="119" t="s">
        <v>401</v>
      </c>
      <c r="K352" s="119">
        <v>6144140087</v>
      </c>
      <c r="L352" s="119" t="s">
        <v>72</v>
      </c>
      <c r="M352" s="120" t="s">
        <v>1365</v>
      </c>
    </row>
    <row r="353" spans="1:13" x14ac:dyDescent="0.25">
      <c r="A353" s="119" t="s">
        <v>31</v>
      </c>
      <c r="B353" s="119" t="s">
        <v>1373</v>
      </c>
      <c r="C353" s="119" t="s">
        <v>1378</v>
      </c>
      <c r="D353" s="119">
        <v>31006</v>
      </c>
      <c r="E353" s="119" t="s">
        <v>25</v>
      </c>
      <c r="F353" s="119" t="s">
        <v>16</v>
      </c>
      <c r="G353" s="119" t="s">
        <v>25</v>
      </c>
      <c r="H353" s="119" t="s">
        <v>1363</v>
      </c>
      <c r="I353" s="119" t="s">
        <v>1379</v>
      </c>
      <c r="J353" s="119" t="s">
        <v>401</v>
      </c>
      <c r="K353" s="119">
        <v>6144397900</v>
      </c>
      <c r="L353" s="119" t="s">
        <v>72</v>
      </c>
      <c r="M353" s="120" t="s">
        <v>1365</v>
      </c>
    </row>
    <row r="354" spans="1:13" x14ac:dyDescent="0.25">
      <c r="A354" s="119" t="s">
        <v>31</v>
      </c>
      <c r="B354" s="119" t="s">
        <v>1373</v>
      </c>
      <c r="C354" s="119" t="s">
        <v>1380</v>
      </c>
      <c r="D354" s="119">
        <v>31007</v>
      </c>
      <c r="E354" s="119" t="s">
        <v>25</v>
      </c>
      <c r="F354" s="119" t="s">
        <v>16</v>
      </c>
      <c r="G354" s="119" t="s">
        <v>25</v>
      </c>
      <c r="H354" s="119" t="s">
        <v>1363</v>
      </c>
      <c r="I354" s="119" t="s">
        <v>1381</v>
      </c>
      <c r="J354" s="119" t="s">
        <v>401</v>
      </c>
      <c r="K354" s="119">
        <v>6142770457</v>
      </c>
      <c r="L354" s="119" t="s">
        <v>72</v>
      </c>
      <c r="M354" s="120" t="s">
        <v>1365</v>
      </c>
    </row>
    <row r="355" spans="1:13" x14ac:dyDescent="0.25">
      <c r="A355" s="119" t="s">
        <v>31</v>
      </c>
      <c r="B355" s="119" t="s">
        <v>1382</v>
      </c>
      <c r="C355" s="119" t="s">
        <v>1383</v>
      </c>
      <c r="D355" s="119">
        <v>31008</v>
      </c>
      <c r="E355" s="119" t="s">
        <v>25</v>
      </c>
      <c r="F355" s="119" t="s">
        <v>16</v>
      </c>
      <c r="G355" s="119" t="s">
        <v>25</v>
      </c>
      <c r="H355" s="119" t="s">
        <v>1363</v>
      </c>
      <c r="I355" s="119" t="s">
        <v>1384</v>
      </c>
      <c r="J355" s="119" t="s">
        <v>401</v>
      </c>
      <c r="K355" s="119">
        <v>6144397900</v>
      </c>
      <c r="L355" s="119" t="s">
        <v>72</v>
      </c>
      <c r="M355" s="120" t="s">
        <v>1365</v>
      </c>
    </row>
    <row r="356" spans="1:13" x14ac:dyDescent="0.25">
      <c r="A356" s="119" t="s">
        <v>31</v>
      </c>
      <c r="B356" s="119" t="s">
        <v>1382</v>
      </c>
      <c r="C356" s="119" t="s">
        <v>1385</v>
      </c>
      <c r="D356" s="119">
        <v>31009</v>
      </c>
      <c r="E356" s="119" t="s">
        <v>25</v>
      </c>
      <c r="F356" s="119" t="s">
        <v>16</v>
      </c>
      <c r="G356" s="119" t="s">
        <v>25</v>
      </c>
      <c r="H356" s="119" t="s">
        <v>1363</v>
      </c>
      <c r="I356" s="119" t="s">
        <v>1386</v>
      </c>
      <c r="J356" s="119" t="s">
        <v>401</v>
      </c>
      <c r="K356" s="119">
        <v>6143941947</v>
      </c>
      <c r="L356" s="119" t="s">
        <v>72</v>
      </c>
      <c r="M356" s="120" t="s">
        <v>1365</v>
      </c>
    </row>
    <row r="357" spans="1:13" x14ac:dyDescent="0.25">
      <c r="A357" s="119" t="s">
        <v>31</v>
      </c>
      <c r="B357" s="119" t="s">
        <v>1387</v>
      </c>
      <c r="C357" s="119" t="s">
        <v>1388</v>
      </c>
      <c r="D357" s="119">
        <v>31010</v>
      </c>
      <c r="E357" s="119" t="s">
        <v>25</v>
      </c>
      <c r="F357" s="119" t="s">
        <v>16</v>
      </c>
      <c r="G357" s="119" t="s">
        <v>25</v>
      </c>
      <c r="H357" s="119" t="s">
        <v>1363</v>
      </c>
      <c r="I357" s="119" t="s">
        <v>1389</v>
      </c>
      <c r="J357" s="119" t="s">
        <v>401</v>
      </c>
      <c r="K357" s="119">
        <v>6144107861</v>
      </c>
      <c r="L357" s="119" t="s">
        <v>72</v>
      </c>
      <c r="M357" s="120" t="s">
        <v>1365</v>
      </c>
    </row>
    <row r="358" spans="1:13" x14ac:dyDescent="0.25">
      <c r="A358" s="119" t="s">
        <v>31</v>
      </c>
      <c r="B358" s="119" t="s">
        <v>1387</v>
      </c>
      <c r="C358" s="119" t="s">
        <v>1390</v>
      </c>
      <c r="D358" s="119">
        <v>31011</v>
      </c>
      <c r="E358" s="119" t="s">
        <v>25</v>
      </c>
      <c r="F358" s="119" t="s">
        <v>16</v>
      </c>
      <c r="G358" s="119" t="s">
        <v>25</v>
      </c>
      <c r="H358" s="119" t="s">
        <v>1363</v>
      </c>
      <c r="I358" s="119" t="s">
        <v>1391</v>
      </c>
      <c r="J358" s="119" t="s">
        <v>401</v>
      </c>
      <c r="K358" s="119">
        <v>6144130122</v>
      </c>
      <c r="L358" s="119" t="s">
        <v>72</v>
      </c>
      <c r="M358" s="120" t="s">
        <v>1365</v>
      </c>
    </row>
    <row r="359" spans="1:13" x14ac:dyDescent="0.25">
      <c r="A359" s="119" t="s">
        <v>31</v>
      </c>
      <c r="B359" s="119" t="s">
        <v>99</v>
      </c>
      <c r="C359" s="119" t="s">
        <v>1392</v>
      </c>
      <c r="D359" s="119">
        <v>31012</v>
      </c>
      <c r="E359" s="119" t="s">
        <v>25</v>
      </c>
      <c r="F359" s="119" t="s">
        <v>16</v>
      </c>
      <c r="G359" s="119" t="s">
        <v>25</v>
      </c>
      <c r="H359" s="119" t="s">
        <v>1363</v>
      </c>
      <c r="I359" s="119" t="s">
        <v>1393</v>
      </c>
      <c r="J359" s="119" t="s">
        <v>401</v>
      </c>
      <c r="K359" s="119">
        <v>6144397900</v>
      </c>
      <c r="L359" s="119" t="s">
        <v>72</v>
      </c>
      <c r="M359" s="120" t="s">
        <v>1365</v>
      </c>
    </row>
    <row r="360" spans="1:13" x14ac:dyDescent="0.25">
      <c r="A360" s="119" t="s">
        <v>31</v>
      </c>
      <c r="B360" s="119" t="s">
        <v>99</v>
      </c>
      <c r="C360" s="119" t="s">
        <v>1394</v>
      </c>
      <c r="D360" s="119">
        <v>31013</v>
      </c>
      <c r="E360" s="119" t="s">
        <v>25</v>
      </c>
      <c r="F360" s="119" t="s">
        <v>16</v>
      </c>
      <c r="G360" s="119" t="s">
        <v>25</v>
      </c>
      <c r="H360" s="119" t="s">
        <v>1363</v>
      </c>
      <c r="I360" s="119" t="s">
        <v>1395</v>
      </c>
      <c r="J360" s="119" t="s">
        <v>401</v>
      </c>
      <c r="K360" s="119">
        <v>6144105988</v>
      </c>
      <c r="L360" s="119" t="s">
        <v>72</v>
      </c>
      <c r="M360" s="120" t="s">
        <v>1365</v>
      </c>
    </row>
    <row r="361" spans="1:13" x14ac:dyDescent="0.25">
      <c r="A361" s="119" t="s">
        <v>31</v>
      </c>
      <c r="B361" s="119" t="s">
        <v>99</v>
      </c>
      <c r="C361" s="119" t="s">
        <v>1396</v>
      </c>
      <c r="D361" s="119">
        <v>31014</v>
      </c>
      <c r="E361" s="119" t="s">
        <v>25</v>
      </c>
      <c r="F361" s="119" t="s">
        <v>16</v>
      </c>
      <c r="G361" s="119" t="s">
        <v>25</v>
      </c>
      <c r="H361" s="119" t="s">
        <v>1363</v>
      </c>
      <c r="I361" s="119" t="s">
        <v>1397</v>
      </c>
      <c r="J361" s="119" t="s">
        <v>401</v>
      </c>
      <c r="K361" s="119">
        <v>6144397900</v>
      </c>
      <c r="L361" s="119" t="s">
        <v>72</v>
      </c>
      <c r="M361" s="120" t="s">
        <v>1365</v>
      </c>
    </row>
    <row r="362" spans="1:13" x14ac:dyDescent="0.25">
      <c r="A362" s="119" t="s">
        <v>31</v>
      </c>
      <c r="B362" s="119" t="s">
        <v>99</v>
      </c>
      <c r="C362" s="119" t="s">
        <v>1398</v>
      </c>
      <c r="D362" s="119">
        <v>31015</v>
      </c>
      <c r="E362" s="119" t="s">
        <v>25</v>
      </c>
      <c r="F362" s="119" t="s">
        <v>16</v>
      </c>
      <c r="G362" s="119" t="s">
        <v>25</v>
      </c>
      <c r="H362" s="119" t="s">
        <v>1363</v>
      </c>
      <c r="I362" s="119" t="s">
        <v>1399</v>
      </c>
      <c r="J362" s="119" t="s">
        <v>401</v>
      </c>
      <c r="K362" s="119">
        <v>6144159393</v>
      </c>
      <c r="L362" s="119" t="s">
        <v>72</v>
      </c>
      <c r="M362" s="120" t="s">
        <v>1365</v>
      </c>
    </row>
    <row r="363" spans="1:13" x14ac:dyDescent="0.25">
      <c r="A363" s="119" t="s">
        <v>31</v>
      </c>
      <c r="B363" s="119" t="s">
        <v>99</v>
      </c>
      <c r="C363" s="119" t="s">
        <v>1400</v>
      </c>
      <c r="D363" s="119">
        <v>31016</v>
      </c>
      <c r="E363" s="119" t="s">
        <v>25</v>
      </c>
      <c r="F363" s="119" t="s">
        <v>16</v>
      </c>
      <c r="G363" s="119" t="s">
        <v>25</v>
      </c>
      <c r="H363" s="119" t="s">
        <v>1363</v>
      </c>
      <c r="I363" s="119" t="s">
        <v>1401</v>
      </c>
      <c r="J363" s="119" t="s">
        <v>401</v>
      </c>
      <c r="K363" s="119">
        <v>6144397900</v>
      </c>
      <c r="L363" s="119" t="s">
        <v>72</v>
      </c>
      <c r="M363" s="120" t="s">
        <v>1365</v>
      </c>
    </row>
    <row r="364" spans="1:13" x14ac:dyDescent="0.25">
      <c r="A364" s="119" t="s">
        <v>31</v>
      </c>
      <c r="B364" s="119" t="s">
        <v>99</v>
      </c>
      <c r="C364" s="119" t="s">
        <v>1402</v>
      </c>
      <c r="D364" s="119">
        <v>31017</v>
      </c>
      <c r="E364" s="119" t="s">
        <v>25</v>
      </c>
      <c r="F364" s="119" t="s">
        <v>16</v>
      </c>
      <c r="G364" s="119" t="s">
        <v>25</v>
      </c>
      <c r="H364" s="119" t="s">
        <v>1363</v>
      </c>
      <c r="I364" s="119" t="s">
        <v>1403</v>
      </c>
      <c r="J364" s="119" t="s">
        <v>401</v>
      </c>
      <c r="K364" s="119">
        <v>6144231990</v>
      </c>
      <c r="L364" s="119" t="s">
        <v>72</v>
      </c>
      <c r="M364" s="120" t="s">
        <v>1365</v>
      </c>
    </row>
    <row r="365" spans="1:13" x14ac:dyDescent="0.25">
      <c r="A365" s="119" t="s">
        <v>31</v>
      </c>
      <c r="B365" s="119" t="s">
        <v>99</v>
      </c>
      <c r="C365" s="119" t="s">
        <v>1404</v>
      </c>
      <c r="D365" s="119">
        <v>31018</v>
      </c>
      <c r="E365" s="119" t="s">
        <v>25</v>
      </c>
      <c r="F365" s="119" t="s">
        <v>16</v>
      </c>
      <c r="G365" s="119" t="s">
        <v>25</v>
      </c>
      <c r="H365" s="119" t="s">
        <v>1363</v>
      </c>
      <c r="I365" s="119" t="s">
        <v>1405</v>
      </c>
      <c r="J365" s="119" t="s">
        <v>401</v>
      </c>
      <c r="K365" s="119">
        <v>6141589000</v>
      </c>
      <c r="L365" s="119" t="s">
        <v>72</v>
      </c>
      <c r="M365" s="120" t="s">
        <v>1365</v>
      </c>
    </row>
    <row r="366" spans="1:13" x14ac:dyDescent="0.25">
      <c r="A366" s="119" t="s">
        <v>31</v>
      </c>
      <c r="B366" s="119" t="s">
        <v>99</v>
      </c>
      <c r="C366" s="119" t="s">
        <v>1406</v>
      </c>
      <c r="D366" s="119">
        <v>31019</v>
      </c>
      <c r="E366" s="119" t="s">
        <v>25</v>
      </c>
      <c r="F366" s="119" t="s">
        <v>16</v>
      </c>
      <c r="G366" s="119" t="s">
        <v>25</v>
      </c>
      <c r="H366" s="119" t="s">
        <v>1363</v>
      </c>
      <c r="I366" s="119" t="s">
        <v>1407</v>
      </c>
      <c r="J366" s="119" t="s">
        <v>401</v>
      </c>
      <c r="K366" s="119">
        <v>6144372747</v>
      </c>
      <c r="L366" s="119" t="s">
        <v>72</v>
      </c>
      <c r="M366" s="120" t="s">
        <v>1365</v>
      </c>
    </row>
    <row r="367" spans="1:13" x14ac:dyDescent="0.25">
      <c r="A367" s="119" t="s">
        <v>31</v>
      </c>
      <c r="B367" s="119" t="s">
        <v>112</v>
      </c>
      <c r="C367" s="119" t="s">
        <v>1408</v>
      </c>
      <c r="D367" s="119">
        <v>31020</v>
      </c>
      <c r="E367" s="119" t="s">
        <v>25</v>
      </c>
      <c r="F367" s="119" t="s">
        <v>16</v>
      </c>
      <c r="G367" s="119" t="s">
        <v>25</v>
      </c>
      <c r="H367" s="119" t="s">
        <v>1363</v>
      </c>
      <c r="I367" s="119" t="s">
        <v>1409</v>
      </c>
      <c r="J367" s="119" t="s">
        <v>401</v>
      </c>
      <c r="K367" s="119">
        <v>6144397900</v>
      </c>
      <c r="L367" s="119" t="s">
        <v>72</v>
      </c>
      <c r="M367" s="120" t="s">
        <v>1365</v>
      </c>
    </row>
    <row r="368" spans="1:13" x14ac:dyDescent="0.25">
      <c r="A368" s="119" t="s">
        <v>31</v>
      </c>
      <c r="B368" s="119" t="s">
        <v>112</v>
      </c>
      <c r="C368" s="119" t="s">
        <v>1410</v>
      </c>
      <c r="D368" s="119">
        <v>31021</v>
      </c>
      <c r="E368" s="119" t="s">
        <v>25</v>
      </c>
      <c r="F368" s="119" t="s">
        <v>16</v>
      </c>
      <c r="G368" s="119" t="s">
        <v>25</v>
      </c>
      <c r="H368" s="119" t="s">
        <v>1363</v>
      </c>
      <c r="I368" s="119" t="s">
        <v>1411</v>
      </c>
      <c r="J368" s="119" t="s">
        <v>401</v>
      </c>
      <c r="K368" s="119">
        <v>6144397900</v>
      </c>
      <c r="L368" s="119" t="s">
        <v>72</v>
      </c>
      <c r="M368" s="120" t="s">
        <v>1365</v>
      </c>
    </row>
    <row r="369" spans="1:13" x14ac:dyDescent="0.25">
      <c r="A369" s="119" t="s">
        <v>31</v>
      </c>
      <c r="B369" s="119" t="s">
        <v>112</v>
      </c>
      <c r="C369" s="119" t="s">
        <v>1412</v>
      </c>
      <c r="D369" s="119">
        <v>31022</v>
      </c>
      <c r="E369" s="119" t="s">
        <v>25</v>
      </c>
      <c r="F369" s="119" t="s">
        <v>16</v>
      </c>
      <c r="G369" s="119" t="s">
        <v>25</v>
      </c>
      <c r="H369" s="119" t="s">
        <v>1363</v>
      </c>
      <c r="I369" s="119" t="s">
        <v>1413</v>
      </c>
      <c r="J369" s="119" t="s">
        <v>401</v>
      </c>
      <c r="K369" s="119">
        <v>6144397900</v>
      </c>
      <c r="L369" s="119" t="s">
        <v>72</v>
      </c>
      <c r="M369" s="120" t="s">
        <v>1365</v>
      </c>
    </row>
    <row r="370" spans="1:13" x14ac:dyDescent="0.25">
      <c r="A370" s="119" t="s">
        <v>31</v>
      </c>
      <c r="B370" s="119" t="s">
        <v>112</v>
      </c>
      <c r="C370" s="119" t="s">
        <v>1414</v>
      </c>
      <c r="D370" s="119">
        <v>31023</v>
      </c>
      <c r="E370" s="119" t="s">
        <v>25</v>
      </c>
      <c r="F370" s="119" t="s">
        <v>16</v>
      </c>
      <c r="G370" s="119" t="s">
        <v>25</v>
      </c>
      <c r="H370" s="119" t="s">
        <v>1363</v>
      </c>
      <c r="I370" s="119" t="s">
        <v>1415</v>
      </c>
      <c r="J370" s="119" t="s">
        <v>401</v>
      </c>
      <c r="K370" s="119" t="s">
        <v>1416</v>
      </c>
      <c r="L370" s="119" t="s">
        <v>72</v>
      </c>
      <c r="M370" s="120" t="s">
        <v>1365</v>
      </c>
    </row>
    <row r="371" spans="1:13" x14ac:dyDescent="0.25">
      <c r="A371" s="119" t="s">
        <v>31</v>
      </c>
      <c r="B371" s="119" t="s">
        <v>112</v>
      </c>
      <c r="C371" s="119" t="s">
        <v>1417</v>
      </c>
      <c r="D371" s="119">
        <v>31024</v>
      </c>
      <c r="E371" s="119" t="s">
        <v>25</v>
      </c>
      <c r="F371" s="119" t="s">
        <v>16</v>
      </c>
      <c r="G371" s="119" t="s">
        <v>25</v>
      </c>
      <c r="H371" s="119" t="s">
        <v>1363</v>
      </c>
      <c r="I371" s="119" t="s">
        <v>1418</v>
      </c>
      <c r="J371" s="119" t="s">
        <v>401</v>
      </c>
      <c r="K371" s="119" t="s">
        <v>1419</v>
      </c>
      <c r="L371" s="119" t="s">
        <v>72</v>
      </c>
      <c r="M371" s="120" t="s">
        <v>1365</v>
      </c>
    </row>
    <row r="372" spans="1:13" x14ac:dyDescent="0.25">
      <c r="A372" s="119" t="s">
        <v>31</v>
      </c>
      <c r="B372" s="119" t="s">
        <v>112</v>
      </c>
      <c r="C372" s="119" t="s">
        <v>1420</v>
      </c>
      <c r="D372" s="119">
        <v>31025</v>
      </c>
      <c r="E372" s="119" t="s">
        <v>25</v>
      </c>
      <c r="F372" s="119" t="s">
        <v>16</v>
      </c>
      <c r="G372" s="119" t="s">
        <v>25</v>
      </c>
      <c r="H372" s="119" t="s">
        <v>1363</v>
      </c>
      <c r="I372" s="119" t="s">
        <v>1421</v>
      </c>
      <c r="J372" s="119" t="s">
        <v>401</v>
      </c>
      <c r="K372" s="119">
        <v>6144397900</v>
      </c>
      <c r="L372" s="119" t="s">
        <v>72</v>
      </c>
      <c r="M372" s="120" t="s">
        <v>1365</v>
      </c>
    </row>
    <row r="373" spans="1:13" x14ac:dyDescent="0.25">
      <c r="A373" s="119" t="s">
        <v>31</v>
      </c>
      <c r="B373" s="119" t="s">
        <v>112</v>
      </c>
      <c r="C373" s="119" t="s">
        <v>1422</v>
      </c>
      <c r="D373" s="119">
        <v>31026</v>
      </c>
      <c r="E373" s="119" t="s">
        <v>25</v>
      </c>
      <c r="F373" s="119" t="s">
        <v>16</v>
      </c>
      <c r="G373" s="119" t="s">
        <v>25</v>
      </c>
      <c r="H373" s="119" t="s">
        <v>1363</v>
      </c>
      <c r="I373" s="119" t="s">
        <v>1423</v>
      </c>
      <c r="J373" s="119" t="s">
        <v>401</v>
      </c>
      <c r="K373" s="119">
        <v>6144300172</v>
      </c>
      <c r="L373" s="119" t="s">
        <v>72</v>
      </c>
      <c r="M373" s="120" t="s">
        <v>1365</v>
      </c>
    </row>
    <row r="374" spans="1:13" x14ac:dyDescent="0.25">
      <c r="A374" s="119" t="s">
        <v>31</v>
      </c>
      <c r="B374" s="119" t="s">
        <v>11773</v>
      </c>
      <c r="C374" s="119" t="s">
        <v>1425</v>
      </c>
      <c r="D374" s="119">
        <v>31027</v>
      </c>
      <c r="E374" s="119" t="s">
        <v>25</v>
      </c>
      <c r="F374" s="119" t="s">
        <v>16</v>
      </c>
      <c r="G374" s="119" t="s">
        <v>25</v>
      </c>
      <c r="H374" s="119" t="s">
        <v>1363</v>
      </c>
      <c r="I374" s="119" t="s">
        <v>1426</v>
      </c>
      <c r="J374" s="119" t="s">
        <v>401</v>
      </c>
      <c r="K374" s="119">
        <v>6144397900</v>
      </c>
      <c r="L374" s="119" t="s">
        <v>72</v>
      </c>
      <c r="M374" s="120" t="s">
        <v>1365</v>
      </c>
    </row>
    <row r="375" spans="1:13" x14ac:dyDescent="0.25">
      <c r="A375" s="119" t="s">
        <v>31</v>
      </c>
      <c r="B375" s="119" t="s">
        <v>11773</v>
      </c>
      <c r="C375" s="119" t="s">
        <v>1427</v>
      </c>
      <c r="D375" s="119">
        <v>31028</v>
      </c>
      <c r="E375" s="119" t="s">
        <v>25</v>
      </c>
      <c r="F375" s="119" t="s">
        <v>16</v>
      </c>
      <c r="G375" s="119" t="s">
        <v>25</v>
      </c>
      <c r="H375" s="119" t="s">
        <v>1363</v>
      </c>
      <c r="I375" s="119" t="s">
        <v>1428</v>
      </c>
      <c r="J375" s="119" t="s">
        <v>401</v>
      </c>
      <c r="K375" s="119">
        <v>6144253090</v>
      </c>
      <c r="L375" s="119" t="s">
        <v>72</v>
      </c>
      <c r="M375" s="120" t="s">
        <v>1365</v>
      </c>
    </row>
    <row r="376" spans="1:13" x14ac:dyDescent="0.25">
      <c r="A376" s="119" t="s">
        <v>31</v>
      </c>
      <c r="B376" s="119" t="s">
        <v>11773</v>
      </c>
      <c r="C376" s="119" t="s">
        <v>1429</v>
      </c>
      <c r="D376" s="119">
        <v>31029</v>
      </c>
      <c r="E376" s="119" t="s">
        <v>25</v>
      </c>
      <c r="F376" s="119" t="s">
        <v>16</v>
      </c>
      <c r="G376" s="119" t="s">
        <v>25</v>
      </c>
      <c r="H376" s="119" t="s">
        <v>1363</v>
      </c>
      <c r="I376" s="119" t="s">
        <v>1430</v>
      </c>
      <c r="J376" s="119" t="s">
        <v>401</v>
      </c>
      <c r="K376" s="119">
        <v>6141589000</v>
      </c>
      <c r="L376" s="119" t="s">
        <v>72</v>
      </c>
      <c r="M376" s="120" t="s">
        <v>1365</v>
      </c>
    </row>
    <row r="377" spans="1:13" x14ac:dyDescent="0.25">
      <c r="A377" s="119" t="s">
        <v>31</v>
      </c>
      <c r="B377" s="119" t="s">
        <v>123</v>
      </c>
      <c r="C377" s="119" t="s">
        <v>1431</v>
      </c>
      <c r="D377" s="119">
        <v>31030</v>
      </c>
      <c r="E377" s="119" t="s">
        <v>25</v>
      </c>
      <c r="F377" s="119" t="s">
        <v>16</v>
      </c>
      <c r="G377" s="119" t="s">
        <v>25</v>
      </c>
      <c r="H377" s="119" t="s">
        <v>1363</v>
      </c>
      <c r="I377" s="119" t="s">
        <v>1432</v>
      </c>
      <c r="J377" s="119" t="s">
        <v>401</v>
      </c>
      <c r="K377" s="119">
        <v>6144120466</v>
      </c>
      <c r="L377" s="119" t="s">
        <v>72</v>
      </c>
      <c r="M377" s="120" t="s">
        <v>1365</v>
      </c>
    </row>
    <row r="378" spans="1:13" x14ac:dyDescent="0.25">
      <c r="A378" s="119" t="s">
        <v>31</v>
      </c>
      <c r="B378" s="119" t="s">
        <v>123</v>
      </c>
      <c r="C378" s="119" t="s">
        <v>1433</v>
      </c>
      <c r="D378" s="119">
        <v>31031</v>
      </c>
      <c r="E378" s="119" t="s">
        <v>25</v>
      </c>
      <c r="F378" s="119" t="s">
        <v>16</v>
      </c>
      <c r="G378" s="119" t="s">
        <v>25</v>
      </c>
      <c r="H378" s="119" t="s">
        <v>1363</v>
      </c>
      <c r="I378" s="119" t="s">
        <v>1434</v>
      </c>
      <c r="J378" s="119" t="s">
        <v>401</v>
      </c>
      <c r="K378" s="119">
        <v>6144397900</v>
      </c>
      <c r="L378" s="119" t="s">
        <v>72</v>
      </c>
      <c r="M378" s="120" t="s">
        <v>1365</v>
      </c>
    </row>
    <row r="379" spans="1:13" x14ac:dyDescent="0.25">
      <c r="A379" s="119" t="s">
        <v>31</v>
      </c>
      <c r="B379" s="119" t="s">
        <v>123</v>
      </c>
      <c r="C379" s="119" t="s">
        <v>1435</v>
      </c>
      <c r="D379" s="119">
        <v>31032</v>
      </c>
      <c r="E379" s="119" t="s">
        <v>25</v>
      </c>
      <c r="F379" s="119" t="s">
        <v>16</v>
      </c>
      <c r="G379" s="119" t="s">
        <v>25</v>
      </c>
      <c r="H379" s="119" t="s">
        <v>1363</v>
      </c>
      <c r="I379" s="119" t="s">
        <v>1436</v>
      </c>
      <c r="J379" s="119" t="s">
        <v>401</v>
      </c>
      <c r="K379" s="119">
        <v>6144397900</v>
      </c>
      <c r="L379" s="119" t="s">
        <v>72</v>
      </c>
      <c r="M379" s="120" t="s">
        <v>1365</v>
      </c>
    </row>
    <row r="380" spans="1:13" x14ac:dyDescent="0.25">
      <c r="A380" s="119" t="s">
        <v>31</v>
      </c>
      <c r="B380" s="119" t="s">
        <v>1549</v>
      </c>
      <c r="C380" s="119" t="s">
        <v>1437</v>
      </c>
      <c r="D380" s="119">
        <v>31033</v>
      </c>
      <c r="E380" s="119" t="s">
        <v>25</v>
      </c>
      <c r="F380" s="119" t="s">
        <v>16</v>
      </c>
      <c r="G380" s="119" t="s">
        <v>25</v>
      </c>
      <c r="H380" s="119" t="s">
        <v>1363</v>
      </c>
      <c r="I380" s="119" t="s">
        <v>1438</v>
      </c>
      <c r="J380" s="119" t="s">
        <v>401</v>
      </c>
      <c r="K380" s="119">
        <v>6144138742</v>
      </c>
      <c r="L380" s="119" t="s">
        <v>72</v>
      </c>
      <c r="M380" s="120" t="s">
        <v>1365</v>
      </c>
    </row>
    <row r="381" spans="1:13" x14ac:dyDescent="0.25">
      <c r="A381" s="119" t="s">
        <v>31</v>
      </c>
      <c r="B381" s="119" t="s">
        <v>1549</v>
      </c>
      <c r="C381" s="119" t="s">
        <v>1439</v>
      </c>
      <c r="D381" s="119">
        <v>31034</v>
      </c>
      <c r="E381" s="119" t="s">
        <v>25</v>
      </c>
      <c r="F381" s="119" t="s">
        <v>16</v>
      </c>
      <c r="G381" s="119" t="s">
        <v>25</v>
      </c>
      <c r="H381" s="119" t="s">
        <v>1363</v>
      </c>
      <c r="I381" s="119" t="s">
        <v>1440</v>
      </c>
      <c r="J381" s="119" t="s">
        <v>401</v>
      </c>
      <c r="K381" s="119">
        <v>6146886612</v>
      </c>
      <c r="L381" s="119" t="s">
        <v>72</v>
      </c>
      <c r="M381" s="120" t="s">
        <v>1365</v>
      </c>
    </row>
    <row r="382" spans="1:13" x14ac:dyDescent="0.25">
      <c r="A382" s="119" t="s">
        <v>31</v>
      </c>
      <c r="B382" s="119" t="s">
        <v>1441</v>
      </c>
      <c r="C382" s="119" t="s">
        <v>1442</v>
      </c>
      <c r="D382" s="119">
        <v>31035</v>
      </c>
      <c r="E382" s="119" t="s">
        <v>25</v>
      </c>
      <c r="F382" s="119" t="s">
        <v>16</v>
      </c>
      <c r="G382" s="119" t="s">
        <v>25</v>
      </c>
      <c r="H382" s="119" t="s">
        <v>1363</v>
      </c>
      <c r="I382" s="119" t="s">
        <v>1443</v>
      </c>
      <c r="J382" s="119" t="s">
        <v>401</v>
      </c>
      <c r="K382" s="119">
        <v>6144559239</v>
      </c>
      <c r="L382" s="119" t="s">
        <v>72</v>
      </c>
      <c r="M382" s="120" t="s">
        <v>1365</v>
      </c>
    </row>
    <row r="383" spans="1:13" x14ac:dyDescent="0.25">
      <c r="A383" s="119" t="s">
        <v>31</v>
      </c>
      <c r="B383" s="119" t="s">
        <v>1441</v>
      </c>
      <c r="C383" s="119" t="s">
        <v>1444</v>
      </c>
      <c r="D383" s="119">
        <v>31036</v>
      </c>
      <c r="E383" s="119" t="s">
        <v>25</v>
      </c>
      <c r="F383" s="119" t="s">
        <v>16</v>
      </c>
      <c r="G383" s="119" t="s">
        <v>25</v>
      </c>
      <c r="H383" s="119" t="s">
        <v>1363</v>
      </c>
      <c r="I383" s="119" t="s">
        <v>1445</v>
      </c>
      <c r="J383" s="119" t="s">
        <v>401</v>
      </c>
      <c r="K383" s="119">
        <v>6144100571</v>
      </c>
      <c r="L383" s="119" t="s">
        <v>72</v>
      </c>
      <c r="M383" s="120" t="s">
        <v>1365</v>
      </c>
    </row>
    <row r="384" spans="1:13" x14ac:dyDescent="0.25">
      <c r="A384" s="119" t="s">
        <v>31</v>
      </c>
      <c r="B384" s="119" t="s">
        <v>1441</v>
      </c>
      <c r="C384" s="119" t="s">
        <v>1446</v>
      </c>
      <c r="D384" s="119">
        <v>31037</v>
      </c>
      <c r="E384" s="119" t="s">
        <v>25</v>
      </c>
      <c r="F384" s="119" t="s">
        <v>16</v>
      </c>
      <c r="G384" s="119" t="s">
        <v>25</v>
      </c>
      <c r="H384" s="119" t="s">
        <v>1363</v>
      </c>
      <c r="I384" s="119" t="s">
        <v>1447</v>
      </c>
      <c r="J384" s="119" t="s">
        <v>401</v>
      </c>
      <c r="K384" s="119">
        <v>6144632574</v>
      </c>
      <c r="L384" s="119" t="s">
        <v>72</v>
      </c>
      <c r="M384" s="120" t="s">
        <v>1365</v>
      </c>
    </row>
    <row r="385" spans="1:13" x14ac:dyDescent="0.25">
      <c r="A385" s="119" t="s">
        <v>29</v>
      </c>
      <c r="B385" s="119" t="s">
        <v>29</v>
      </c>
      <c r="C385" s="119" t="s">
        <v>13262</v>
      </c>
      <c r="D385" s="119" t="s">
        <v>1586</v>
      </c>
      <c r="E385" s="119" t="s">
        <v>25</v>
      </c>
      <c r="F385" s="119" t="s">
        <v>16</v>
      </c>
      <c r="G385" s="119" t="s">
        <v>1587</v>
      </c>
      <c r="H385" s="119" t="s">
        <v>1588</v>
      </c>
      <c r="I385" s="119">
        <v>910</v>
      </c>
      <c r="J385" s="119" t="s">
        <v>1590</v>
      </c>
      <c r="K385" s="119" t="s">
        <v>150</v>
      </c>
      <c r="L385" s="119" t="s">
        <v>72</v>
      </c>
      <c r="M385" s="120" t="s">
        <v>7150</v>
      </c>
    </row>
    <row r="386" spans="1:13" x14ac:dyDescent="0.25">
      <c r="A386" s="119" t="s">
        <v>29</v>
      </c>
      <c r="B386" s="119" t="s">
        <v>29</v>
      </c>
      <c r="C386" s="119" t="s">
        <v>13263</v>
      </c>
      <c r="D386" s="119">
        <v>32668</v>
      </c>
      <c r="E386" s="119" t="s">
        <v>25</v>
      </c>
      <c r="F386" s="119" t="s">
        <v>16</v>
      </c>
      <c r="G386" s="119" t="s">
        <v>1587</v>
      </c>
      <c r="H386" s="119" t="s">
        <v>1592</v>
      </c>
      <c r="I386" s="119" t="s">
        <v>1593</v>
      </c>
      <c r="J386" s="119" t="s">
        <v>1594</v>
      </c>
      <c r="K386" s="119" t="s">
        <v>150</v>
      </c>
      <c r="L386" s="119" t="s">
        <v>72</v>
      </c>
      <c r="M386" s="120" t="s">
        <v>7150</v>
      </c>
    </row>
    <row r="387" spans="1:13" x14ac:dyDescent="0.25">
      <c r="A387" s="119" t="s">
        <v>29</v>
      </c>
      <c r="B387" s="119" t="s">
        <v>29</v>
      </c>
      <c r="C387" s="119" t="s">
        <v>13264</v>
      </c>
      <c r="D387" s="119">
        <v>32545</v>
      </c>
      <c r="E387" s="119" t="s">
        <v>25</v>
      </c>
      <c r="F387" s="119" t="s">
        <v>16</v>
      </c>
      <c r="G387" s="119" t="s">
        <v>1587</v>
      </c>
      <c r="H387" s="119" t="s">
        <v>1596</v>
      </c>
      <c r="I387" s="119" t="s">
        <v>1597</v>
      </c>
      <c r="J387" s="119" t="s">
        <v>1598</v>
      </c>
      <c r="K387" s="119" t="s">
        <v>150</v>
      </c>
      <c r="L387" s="119" t="s">
        <v>72</v>
      </c>
      <c r="M387" s="120" t="s">
        <v>7150</v>
      </c>
    </row>
    <row r="388" spans="1:13" x14ac:dyDescent="0.25">
      <c r="A388" s="119" t="s">
        <v>29</v>
      </c>
      <c r="B388" s="119" t="s">
        <v>29</v>
      </c>
      <c r="C388" s="119" t="s">
        <v>13265</v>
      </c>
      <c r="D388" s="119">
        <v>32528</v>
      </c>
      <c r="E388" s="119" t="s">
        <v>25</v>
      </c>
      <c r="F388" s="119" t="s">
        <v>16</v>
      </c>
      <c r="G388" s="119" t="s">
        <v>1587</v>
      </c>
      <c r="H388" s="119" t="s">
        <v>1600</v>
      </c>
      <c r="I388" s="119">
        <v>8551</v>
      </c>
      <c r="J388" s="119" t="s">
        <v>1602</v>
      </c>
      <c r="K388" s="119" t="s">
        <v>150</v>
      </c>
      <c r="L388" s="119" t="s">
        <v>72</v>
      </c>
      <c r="M388" s="120" t="s">
        <v>7150</v>
      </c>
    </row>
    <row r="389" spans="1:13" x14ac:dyDescent="0.25">
      <c r="A389" s="119" t="s">
        <v>29</v>
      </c>
      <c r="B389" s="119" t="s">
        <v>29</v>
      </c>
      <c r="C389" s="119" t="s">
        <v>13266</v>
      </c>
      <c r="D389" s="119">
        <v>31217</v>
      </c>
      <c r="E389" s="119" t="s">
        <v>25</v>
      </c>
      <c r="F389" s="119" t="s">
        <v>16</v>
      </c>
      <c r="G389" s="119" t="s">
        <v>1587</v>
      </c>
      <c r="H389" s="119" t="s">
        <v>1604</v>
      </c>
      <c r="I389" s="119">
        <v>7908</v>
      </c>
      <c r="J389" s="119" t="s">
        <v>1606</v>
      </c>
      <c r="K389" s="119" t="s">
        <v>150</v>
      </c>
      <c r="L389" s="119" t="s">
        <v>72</v>
      </c>
      <c r="M389" s="120" t="s">
        <v>7150</v>
      </c>
    </row>
    <row r="390" spans="1:13" x14ac:dyDescent="0.25">
      <c r="A390" s="119" t="s">
        <v>29</v>
      </c>
      <c r="B390" s="119" t="s">
        <v>29</v>
      </c>
      <c r="C390" s="119" t="s">
        <v>13267</v>
      </c>
      <c r="D390" s="119" t="s">
        <v>1608</v>
      </c>
      <c r="E390" s="119" t="s">
        <v>25</v>
      </c>
      <c r="F390" s="119" t="s">
        <v>16</v>
      </c>
      <c r="G390" s="119" t="s">
        <v>1587</v>
      </c>
      <c r="H390" s="119" t="s">
        <v>1609</v>
      </c>
      <c r="I390" s="119" t="s">
        <v>1610</v>
      </c>
      <c r="J390" s="119" t="s">
        <v>1611</v>
      </c>
      <c r="K390" s="119" t="s">
        <v>150</v>
      </c>
      <c r="L390" s="119" t="s">
        <v>72</v>
      </c>
      <c r="M390" s="120" t="s">
        <v>7150</v>
      </c>
    </row>
    <row r="391" spans="1:13" x14ac:dyDescent="0.25">
      <c r="A391" s="119" t="s">
        <v>29</v>
      </c>
      <c r="B391" s="119" t="s">
        <v>29</v>
      </c>
      <c r="C391" s="119" t="s">
        <v>13268</v>
      </c>
      <c r="D391" s="119">
        <v>33000</v>
      </c>
      <c r="E391" s="119" t="s">
        <v>25</v>
      </c>
      <c r="F391" s="119" t="s">
        <v>16</v>
      </c>
      <c r="G391" s="119" t="s">
        <v>1623</v>
      </c>
      <c r="H391" s="119" t="s">
        <v>1624</v>
      </c>
      <c r="I391" s="119" t="s">
        <v>1625</v>
      </c>
      <c r="J391" s="119" t="s">
        <v>251</v>
      </c>
      <c r="K391" s="119" t="s">
        <v>150</v>
      </c>
      <c r="L391" s="119" t="s">
        <v>72</v>
      </c>
      <c r="M391" s="120" t="s">
        <v>7150</v>
      </c>
    </row>
    <row r="392" spans="1:13" x14ac:dyDescent="0.25">
      <c r="A392" s="119" t="s">
        <v>26</v>
      </c>
      <c r="B392" s="119" t="s">
        <v>165</v>
      </c>
      <c r="C392" s="119" t="s">
        <v>13269</v>
      </c>
      <c r="D392" s="119">
        <v>33000</v>
      </c>
      <c r="E392" s="119" t="s">
        <v>25</v>
      </c>
      <c r="F392" s="119" t="s">
        <v>16</v>
      </c>
      <c r="G392" s="119" t="s">
        <v>5893</v>
      </c>
      <c r="H392" s="119" t="s">
        <v>13270</v>
      </c>
      <c r="I392" s="119" t="s">
        <v>13271</v>
      </c>
      <c r="J392" s="119" t="s">
        <v>13272</v>
      </c>
      <c r="K392" s="119" t="s">
        <v>13273</v>
      </c>
      <c r="L392" s="119" t="s">
        <v>72</v>
      </c>
      <c r="M392" s="120" t="s">
        <v>7150</v>
      </c>
    </row>
    <row r="393" spans="1:13" x14ac:dyDescent="0.25">
      <c r="A393" s="119" t="s">
        <v>26</v>
      </c>
      <c r="B393" s="119" t="s">
        <v>165</v>
      </c>
      <c r="C393" s="119" t="s">
        <v>11785</v>
      </c>
      <c r="D393" s="119">
        <v>32500</v>
      </c>
      <c r="E393" s="119" t="s">
        <v>25</v>
      </c>
      <c r="F393" s="119" t="s">
        <v>16</v>
      </c>
      <c r="G393" s="119" t="s">
        <v>1234</v>
      </c>
      <c r="H393" s="119" t="s">
        <v>11786</v>
      </c>
      <c r="I393" s="119" t="s">
        <v>13274</v>
      </c>
      <c r="J393" s="119" t="s">
        <v>11787</v>
      </c>
      <c r="K393" s="119">
        <v>6566236249</v>
      </c>
      <c r="L393" s="119" t="s">
        <v>72</v>
      </c>
      <c r="M393" s="120" t="s">
        <v>7150</v>
      </c>
    </row>
    <row r="394" spans="1:13" x14ac:dyDescent="0.25">
      <c r="A394" s="119" t="s">
        <v>24</v>
      </c>
      <c r="B394" s="119" t="s">
        <v>165</v>
      </c>
      <c r="C394" s="119" t="s">
        <v>13275</v>
      </c>
      <c r="D394" s="119">
        <v>1020</v>
      </c>
      <c r="E394" s="119" t="s">
        <v>27</v>
      </c>
      <c r="F394" s="119" t="s">
        <v>28</v>
      </c>
      <c r="G394" s="119" t="s">
        <v>1651</v>
      </c>
      <c r="H394" s="119" t="s">
        <v>1649</v>
      </c>
      <c r="I394" s="119" t="s">
        <v>1650</v>
      </c>
      <c r="J394" s="119" t="s">
        <v>1651</v>
      </c>
      <c r="K394" s="119" t="s">
        <v>257</v>
      </c>
      <c r="L394" s="119" t="s">
        <v>72</v>
      </c>
      <c r="M394" s="120" t="s">
        <v>7150</v>
      </c>
    </row>
    <row r="395" spans="1:13" x14ac:dyDescent="0.25">
      <c r="A395" s="119" t="s">
        <v>26</v>
      </c>
      <c r="B395" s="119" t="s">
        <v>165</v>
      </c>
      <c r="C395" s="119" t="s">
        <v>1626</v>
      </c>
      <c r="D395" s="119">
        <v>1080</v>
      </c>
      <c r="E395" s="119" t="s">
        <v>27</v>
      </c>
      <c r="F395" s="119" t="s">
        <v>28</v>
      </c>
      <c r="G395" s="119" t="s">
        <v>1628</v>
      </c>
      <c r="H395" s="119" t="s">
        <v>1629</v>
      </c>
      <c r="I395" s="119" t="s">
        <v>2793</v>
      </c>
      <c r="J395" s="119" t="s">
        <v>1630</v>
      </c>
      <c r="K395" s="119">
        <v>5555505050</v>
      </c>
      <c r="L395" s="119" t="s">
        <v>13250</v>
      </c>
      <c r="M395" s="120" t="s">
        <v>7150</v>
      </c>
    </row>
    <row r="396" spans="1:13" x14ac:dyDescent="0.25">
      <c r="A396" s="119" t="s">
        <v>29</v>
      </c>
      <c r="B396" s="119" t="s">
        <v>29</v>
      </c>
      <c r="C396" s="119" t="s">
        <v>13276</v>
      </c>
      <c r="D396" s="119">
        <v>1780</v>
      </c>
      <c r="E396" s="119" t="s">
        <v>27</v>
      </c>
      <c r="F396" s="119" t="s">
        <v>28</v>
      </c>
      <c r="G396" s="119" t="s">
        <v>1628</v>
      </c>
      <c r="H396" s="119" t="s">
        <v>1654</v>
      </c>
      <c r="I396" s="119">
        <v>518</v>
      </c>
      <c r="J396" s="119" t="s">
        <v>1655</v>
      </c>
      <c r="K396" s="119" t="s">
        <v>12883</v>
      </c>
      <c r="L396" s="119" t="s">
        <v>72</v>
      </c>
      <c r="M396" s="120" t="s">
        <v>7150</v>
      </c>
    </row>
    <row r="397" spans="1:13" x14ac:dyDescent="0.25">
      <c r="A397" s="119" t="s">
        <v>29</v>
      </c>
      <c r="B397" s="119" t="s">
        <v>29</v>
      </c>
      <c r="C397" s="119" t="s">
        <v>13277</v>
      </c>
      <c r="D397" s="119">
        <v>1700</v>
      </c>
      <c r="E397" s="119" t="s">
        <v>27</v>
      </c>
      <c r="F397" s="119" t="s">
        <v>28</v>
      </c>
      <c r="G397" s="119" t="s">
        <v>1628</v>
      </c>
      <c r="H397" s="119" t="s">
        <v>1658</v>
      </c>
      <c r="I397" s="119" t="s">
        <v>1659</v>
      </c>
      <c r="J397" s="119" t="s">
        <v>1660</v>
      </c>
      <c r="K397" s="119" t="s">
        <v>12883</v>
      </c>
      <c r="L397" s="119" t="s">
        <v>72</v>
      </c>
      <c r="M397" s="120" t="s">
        <v>7150</v>
      </c>
    </row>
    <row r="398" spans="1:13" x14ac:dyDescent="0.25">
      <c r="A398" s="119" t="s">
        <v>29</v>
      </c>
      <c r="B398" s="119" t="s">
        <v>29</v>
      </c>
      <c r="C398" s="119" t="s">
        <v>13278</v>
      </c>
      <c r="D398" s="119">
        <v>1020</v>
      </c>
      <c r="E398" s="119" t="s">
        <v>27</v>
      </c>
      <c r="F398" s="119" t="s">
        <v>28</v>
      </c>
      <c r="G398" s="119" t="s">
        <v>1628</v>
      </c>
      <c r="H398" s="119" t="s">
        <v>1662</v>
      </c>
      <c r="I398" s="119">
        <v>1540</v>
      </c>
      <c r="J398" s="119" t="s">
        <v>1663</v>
      </c>
      <c r="K398" s="119" t="s">
        <v>12883</v>
      </c>
      <c r="L398" s="119" t="s">
        <v>72</v>
      </c>
      <c r="M398" s="120" t="s">
        <v>7150</v>
      </c>
    </row>
    <row r="399" spans="1:13" x14ac:dyDescent="0.25">
      <c r="A399" s="119" t="s">
        <v>29</v>
      </c>
      <c r="B399" s="119" t="s">
        <v>29</v>
      </c>
      <c r="C399" s="119" t="s">
        <v>13279</v>
      </c>
      <c r="D399" s="119">
        <v>1710</v>
      </c>
      <c r="E399" s="119" t="s">
        <v>27</v>
      </c>
      <c r="F399" s="119" t="s">
        <v>28</v>
      </c>
      <c r="G399" s="119" t="s">
        <v>1628</v>
      </c>
      <c r="H399" s="119" t="s">
        <v>1666</v>
      </c>
      <c r="I399" s="119" t="s">
        <v>1667</v>
      </c>
      <c r="J399" s="119" t="s">
        <v>1668</v>
      </c>
      <c r="K399" s="119" t="s">
        <v>12883</v>
      </c>
      <c r="L399" s="119" t="s">
        <v>72</v>
      </c>
      <c r="M399" s="120" t="s">
        <v>7150</v>
      </c>
    </row>
    <row r="400" spans="1:13" x14ac:dyDescent="0.25">
      <c r="A400" s="119" t="s">
        <v>29</v>
      </c>
      <c r="B400" s="119" t="s">
        <v>29</v>
      </c>
      <c r="C400" s="119" t="s">
        <v>13280</v>
      </c>
      <c r="D400" s="119">
        <v>1710</v>
      </c>
      <c r="E400" s="119" t="s">
        <v>27</v>
      </c>
      <c r="F400" s="119" t="s">
        <v>28</v>
      </c>
      <c r="G400" s="119" t="s">
        <v>1628</v>
      </c>
      <c r="H400" s="119" t="s">
        <v>1670</v>
      </c>
      <c r="I400" s="119">
        <v>1285</v>
      </c>
      <c r="J400" s="119" t="s">
        <v>1671</v>
      </c>
      <c r="K400" s="119" t="s">
        <v>12883</v>
      </c>
      <c r="L400" s="119" t="s">
        <v>72</v>
      </c>
      <c r="M400" s="120" t="s">
        <v>7150</v>
      </c>
    </row>
    <row r="401" spans="1:13" x14ac:dyDescent="0.25">
      <c r="A401" s="119" t="s">
        <v>29</v>
      </c>
      <c r="B401" s="119" t="s">
        <v>29</v>
      </c>
      <c r="C401" s="119" t="s">
        <v>13281</v>
      </c>
      <c r="D401" s="119" t="s">
        <v>1673</v>
      </c>
      <c r="E401" s="119" t="s">
        <v>27</v>
      </c>
      <c r="F401" s="119" t="s">
        <v>28</v>
      </c>
      <c r="G401" s="119" t="s">
        <v>1628</v>
      </c>
      <c r="H401" s="119" t="s">
        <v>1674</v>
      </c>
      <c r="I401" s="119" t="s">
        <v>1675</v>
      </c>
      <c r="J401" s="119" t="s">
        <v>1676</v>
      </c>
      <c r="K401" s="119" t="s">
        <v>12883</v>
      </c>
      <c r="L401" s="119" t="s">
        <v>72</v>
      </c>
      <c r="M401" s="120" t="s">
        <v>7150</v>
      </c>
    </row>
    <row r="402" spans="1:13" x14ac:dyDescent="0.25">
      <c r="A402" s="119" t="s">
        <v>29</v>
      </c>
      <c r="B402" s="119" t="s">
        <v>29</v>
      </c>
      <c r="C402" s="119" t="s">
        <v>13282</v>
      </c>
      <c r="D402" s="119">
        <v>1480</v>
      </c>
      <c r="E402" s="119" t="s">
        <v>27</v>
      </c>
      <c r="F402" s="119" t="s">
        <v>28</v>
      </c>
      <c r="G402" s="119" t="s">
        <v>1628</v>
      </c>
      <c r="H402" s="119" t="s">
        <v>1679</v>
      </c>
      <c r="I402" s="119">
        <v>1711</v>
      </c>
      <c r="J402" s="119" t="s">
        <v>1680</v>
      </c>
      <c r="K402" s="119" t="s">
        <v>12883</v>
      </c>
      <c r="L402" s="119" t="s">
        <v>72</v>
      </c>
      <c r="M402" s="120" t="s">
        <v>7150</v>
      </c>
    </row>
    <row r="403" spans="1:13" x14ac:dyDescent="0.25">
      <c r="A403" s="119" t="s">
        <v>29</v>
      </c>
      <c r="B403" s="119" t="s">
        <v>29</v>
      </c>
      <c r="C403" s="119" t="s">
        <v>13283</v>
      </c>
      <c r="D403" s="119">
        <v>1820</v>
      </c>
      <c r="E403" s="119" t="s">
        <v>27</v>
      </c>
      <c r="F403" s="119" t="s">
        <v>28</v>
      </c>
      <c r="G403" s="119" t="s">
        <v>1628</v>
      </c>
      <c r="H403" s="119" t="s">
        <v>1683</v>
      </c>
      <c r="I403" s="119" t="s">
        <v>1684</v>
      </c>
      <c r="J403" s="119" t="s">
        <v>1685</v>
      </c>
      <c r="K403" s="119" t="s">
        <v>150</v>
      </c>
      <c r="L403" s="119" t="s">
        <v>72</v>
      </c>
      <c r="M403" s="120" t="s">
        <v>7150</v>
      </c>
    </row>
    <row r="404" spans="1:13" x14ac:dyDescent="0.25">
      <c r="A404" s="119" t="s">
        <v>29</v>
      </c>
      <c r="B404" s="119" t="s">
        <v>29</v>
      </c>
      <c r="C404" s="119" t="s">
        <v>13284</v>
      </c>
      <c r="D404" s="119">
        <v>1180</v>
      </c>
      <c r="E404" s="119" t="s">
        <v>27</v>
      </c>
      <c r="F404" s="119" t="s">
        <v>28</v>
      </c>
      <c r="G404" s="119" t="s">
        <v>1628</v>
      </c>
      <c r="H404" s="119" t="s">
        <v>1688</v>
      </c>
      <c r="I404" s="119" t="s">
        <v>1689</v>
      </c>
      <c r="J404" s="119" t="s">
        <v>1690</v>
      </c>
      <c r="K404" s="119" t="s">
        <v>12883</v>
      </c>
      <c r="L404" s="119" t="s">
        <v>72</v>
      </c>
      <c r="M404" s="120" t="s">
        <v>7150</v>
      </c>
    </row>
    <row r="405" spans="1:13" x14ac:dyDescent="0.25">
      <c r="A405" s="119" t="s">
        <v>29</v>
      </c>
      <c r="B405" s="119" t="s">
        <v>29</v>
      </c>
      <c r="C405" s="119" t="s">
        <v>13285</v>
      </c>
      <c r="D405" s="119">
        <v>1020</v>
      </c>
      <c r="E405" s="119" t="s">
        <v>27</v>
      </c>
      <c r="F405" s="119" t="s">
        <v>28</v>
      </c>
      <c r="G405" s="119" t="s">
        <v>1628</v>
      </c>
      <c r="H405" s="119" t="s">
        <v>1692</v>
      </c>
      <c r="I405" s="119" t="s">
        <v>1693</v>
      </c>
      <c r="J405" s="119" t="s">
        <v>1663</v>
      </c>
      <c r="K405" s="119" t="s">
        <v>12883</v>
      </c>
      <c r="L405" s="119" t="s">
        <v>72</v>
      </c>
      <c r="M405" s="120" t="s">
        <v>7150</v>
      </c>
    </row>
    <row r="406" spans="1:13" x14ac:dyDescent="0.25">
      <c r="A406" s="119" t="s">
        <v>29</v>
      </c>
      <c r="B406" s="119" t="s">
        <v>29</v>
      </c>
      <c r="C406" s="119" t="s">
        <v>13286</v>
      </c>
      <c r="D406" s="119">
        <v>1290</v>
      </c>
      <c r="E406" s="119" t="s">
        <v>27</v>
      </c>
      <c r="F406" s="119" t="s">
        <v>28</v>
      </c>
      <c r="G406" s="119" t="s">
        <v>1628</v>
      </c>
      <c r="H406" s="119" t="s">
        <v>1696</v>
      </c>
      <c r="I406" s="119">
        <v>1019</v>
      </c>
      <c r="J406" s="119" t="s">
        <v>1697</v>
      </c>
      <c r="K406" s="119" t="s">
        <v>12883</v>
      </c>
      <c r="L406" s="119" t="s">
        <v>72</v>
      </c>
      <c r="M406" s="120" t="s">
        <v>7150</v>
      </c>
    </row>
    <row r="407" spans="1:13" x14ac:dyDescent="0.25">
      <c r="A407" s="119" t="s">
        <v>29</v>
      </c>
      <c r="B407" s="119" t="s">
        <v>29</v>
      </c>
      <c r="C407" s="119" t="s">
        <v>13287</v>
      </c>
      <c r="D407" s="119">
        <v>12600</v>
      </c>
      <c r="E407" s="119" t="s">
        <v>27</v>
      </c>
      <c r="F407" s="119" t="s">
        <v>28</v>
      </c>
      <c r="G407" s="119" t="s">
        <v>1628</v>
      </c>
      <c r="H407" s="119" t="s">
        <v>1699</v>
      </c>
      <c r="I407" s="119">
        <v>1504</v>
      </c>
      <c r="J407" s="119" t="s">
        <v>1700</v>
      </c>
      <c r="K407" s="119" t="s">
        <v>12883</v>
      </c>
      <c r="L407" s="119" t="s">
        <v>72</v>
      </c>
      <c r="M407" s="120" t="s">
        <v>7150</v>
      </c>
    </row>
    <row r="408" spans="1:13" x14ac:dyDescent="0.25">
      <c r="A408" s="119" t="s">
        <v>29</v>
      </c>
      <c r="B408" s="119" t="s">
        <v>29</v>
      </c>
      <c r="C408" s="119" t="s">
        <v>1701</v>
      </c>
      <c r="D408" s="119">
        <v>1470</v>
      </c>
      <c r="E408" s="119" t="s">
        <v>27</v>
      </c>
      <c r="F408" s="119" t="s">
        <v>28</v>
      </c>
      <c r="G408" s="119" t="s">
        <v>1628</v>
      </c>
      <c r="H408" s="119" t="s">
        <v>1703</v>
      </c>
      <c r="I408" s="119">
        <v>63</v>
      </c>
      <c r="J408" s="119" t="s">
        <v>1704</v>
      </c>
      <c r="K408" s="119" t="s">
        <v>1705</v>
      </c>
      <c r="L408" s="119" t="s">
        <v>72</v>
      </c>
      <c r="M408" s="120" t="s">
        <v>7150</v>
      </c>
    </row>
    <row r="409" spans="1:13" x14ac:dyDescent="0.25">
      <c r="A409" s="119" t="s">
        <v>31</v>
      </c>
      <c r="B409" s="119" t="s">
        <v>99</v>
      </c>
      <c r="C409" s="119" t="s">
        <v>1631</v>
      </c>
      <c r="D409" s="119">
        <v>1080</v>
      </c>
      <c r="E409" s="119" t="s">
        <v>27</v>
      </c>
      <c r="F409" s="119" t="s">
        <v>28</v>
      </c>
      <c r="G409" s="119" t="s">
        <v>1628</v>
      </c>
      <c r="H409" s="119" t="s">
        <v>1629</v>
      </c>
      <c r="I409" s="119">
        <v>2</v>
      </c>
      <c r="J409" s="119" t="s">
        <v>1630</v>
      </c>
      <c r="K409" s="119">
        <v>5555505050</v>
      </c>
      <c r="L409" s="119" t="s">
        <v>7150</v>
      </c>
      <c r="M409" s="120" t="s">
        <v>1626</v>
      </c>
    </row>
    <row r="410" spans="1:13" x14ac:dyDescent="0.25">
      <c r="A410" s="119" t="s">
        <v>31</v>
      </c>
      <c r="B410" s="119" t="s">
        <v>99</v>
      </c>
      <c r="C410" s="119" t="s">
        <v>1632</v>
      </c>
      <c r="D410" s="119">
        <v>1080</v>
      </c>
      <c r="E410" s="119" t="s">
        <v>27</v>
      </c>
      <c r="F410" s="119" t="s">
        <v>28</v>
      </c>
      <c r="G410" s="119" t="s">
        <v>1628</v>
      </c>
      <c r="H410" s="119" t="s">
        <v>1629</v>
      </c>
      <c r="I410" s="119">
        <v>2</v>
      </c>
      <c r="J410" s="119" t="s">
        <v>1630</v>
      </c>
      <c r="K410" s="119">
        <v>5555505050</v>
      </c>
      <c r="L410" s="119" t="s">
        <v>7150</v>
      </c>
      <c r="M410" s="120" t="s">
        <v>1626</v>
      </c>
    </row>
    <row r="411" spans="1:13" x14ac:dyDescent="0.25">
      <c r="A411" s="119" t="s">
        <v>31</v>
      </c>
      <c r="B411" s="119" t="s">
        <v>99</v>
      </c>
      <c r="C411" s="119" t="s">
        <v>1633</v>
      </c>
      <c r="D411" s="119">
        <v>1080</v>
      </c>
      <c r="E411" s="119" t="s">
        <v>27</v>
      </c>
      <c r="F411" s="119" t="s">
        <v>28</v>
      </c>
      <c r="G411" s="119" t="s">
        <v>1628</v>
      </c>
      <c r="H411" s="119" t="s">
        <v>1629</v>
      </c>
      <c r="I411" s="119">
        <v>2</v>
      </c>
      <c r="J411" s="119" t="s">
        <v>1630</v>
      </c>
      <c r="K411" s="119">
        <v>5555505050</v>
      </c>
      <c r="L411" s="119" t="s">
        <v>7150</v>
      </c>
      <c r="M411" s="120" t="s">
        <v>1626</v>
      </c>
    </row>
    <row r="412" spans="1:13" x14ac:dyDescent="0.25">
      <c r="A412" s="119" t="s">
        <v>31</v>
      </c>
      <c r="B412" s="119" t="s">
        <v>99</v>
      </c>
      <c r="C412" s="119" t="s">
        <v>1634</v>
      </c>
      <c r="D412" s="119">
        <v>1080</v>
      </c>
      <c r="E412" s="119" t="s">
        <v>27</v>
      </c>
      <c r="F412" s="119" t="s">
        <v>28</v>
      </c>
      <c r="G412" s="119" t="s">
        <v>1628</v>
      </c>
      <c r="H412" s="119" t="s">
        <v>1629</v>
      </c>
      <c r="I412" s="119">
        <v>2</v>
      </c>
      <c r="J412" s="119" t="s">
        <v>1630</v>
      </c>
      <c r="K412" s="119">
        <v>5555505050</v>
      </c>
      <c r="L412" s="119" t="s">
        <v>7150</v>
      </c>
      <c r="M412" s="120" t="s">
        <v>1626</v>
      </c>
    </row>
    <row r="413" spans="1:13" x14ac:dyDescent="0.25">
      <c r="A413" s="119" t="s">
        <v>31</v>
      </c>
      <c r="B413" s="119" t="s">
        <v>1479</v>
      </c>
      <c r="C413" s="119" t="s">
        <v>1635</v>
      </c>
      <c r="D413" s="119">
        <v>1080</v>
      </c>
      <c r="E413" s="119" t="s">
        <v>27</v>
      </c>
      <c r="F413" s="119" t="s">
        <v>28</v>
      </c>
      <c r="G413" s="119" t="s">
        <v>1628</v>
      </c>
      <c r="H413" s="119" t="s">
        <v>1629</v>
      </c>
      <c r="I413" s="119">
        <v>2</v>
      </c>
      <c r="J413" s="119" t="s">
        <v>1630</v>
      </c>
      <c r="K413" s="119">
        <v>5555505050</v>
      </c>
      <c r="L413" s="119" t="s">
        <v>7150</v>
      </c>
      <c r="M413" s="120" t="s">
        <v>1626</v>
      </c>
    </row>
    <row r="414" spans="1:13" x14ac:dyDescent="0.25">
      <c r="A414" s="119" t="s">
        <v>31</v>
      </c>
      <c r="B414" s="119" t="s">
        <v>1479</v>
      </c>
      <c r="C414" s="119" t="s">
        <v>1636</v>
      </c>
      <c r="D414" s="119">
        <v>1080</v>
      </c>
      <c r="E414" s="119" t="s">
        <v>27</v>
      </c>
      <c r="F414" s="119" t="s">
        <v>28</v>
      </c>
      <c r="G414" s="119" t="s">
        <v>1628</v>
      </c>
      <c r="H414" s="119" t="s">
        <v>1629</v>
      </c>
      <c r="I414" s="119">
        <v>2</v>
      </c>
      <c r="J414" s="119" t="s">
        <v>1630</v>
      </c>
      <c r="K414" s="119">
        <v>5555505050</v>
      </c>
      <c r="L414" s="119" t="s">
        <v>7150</v>
      </c>
      <c r="M414" s="120" t="s">
        <v>1626</v>
      </c>
    </row>
    <row r="415" spans="1:13" x14ac:dyDescent="0.25">
      <c r="A415" s="119" t="s">
        <v>31</v>
      </c>
      <c r="B415" s="119" t="s">
        <v>1479</v>
      </c>
      <c r="C415" s="119" t="s">
        <v>1637</v>
      </c>
      <c r="D415" s="119">
        <v>1080</v>
      </c>
      <c r="E415" s="119" t="s">
        <v>27</v>
      </c>
      <c r="F415" s="119" t="s">
        <v>28</v>
      </c>
      <c r="G415" s="119" t="s">
        <v>1628</v>
      </c>
      <c r="H415" s="119" t="s">
        <v>1629</v>
      </c>
      <c r="I415" s="119">
        <v>2</v>
      </c>
      <c r="J415" s="119" t="s">
        <v>1630</v>
      </c>
      <c r="K415" s="119">
        <v>5555505050</v>
      </c>
      <c r="L415" s="119" t="s">
        <v>7150</v>
      </c>
      <c r="M415" s="120" t="s">
        <v>1626</v>
      </c>
    </row>
    <row r="416" spans="1:13" x14ac:dyDescent="0.25">
      <c r="A416" s="119" t="s">
        <v>31</v>
      </c>
      <c r="B416" s="119" t="s">
        <v>1497</v>
      </c>
      <c r="C416" s="119" t="s">
        <v>1638</v>
      </c>
      <c r="D416" s="119">
        <v>1080</v>
      </c>
      <c r="E416" s="119" t="s">
        <v>27</v>
      </c>
      <c r="F416" s="119" t="s">
        <v>28</v>
      </c>
      <c r="G416" s="119" t="s">
        <v>1628</v>
      </c>
      <c r="H416" s="119" t="s">
        <v>1629</v>
      </c>
      <c r="I416" s="119">
        <v>2</v>
      </c>
      <c r="J416" s="119" t="s">
        <v>1630</v>
      </c>
      <c r="K416" s="119">
        <v>5555505050</v>
      </c>
      <c r="L416" s="119" t="s">
        <v>7150</v>
      </c>
      <c r="M416" s="120" t="s">
        <v>1626</v>
      </c>
    </row>
    <row r="417" spans="1:13" x14ac:dyDescent="0.25">
      <c r="A417" s="119" t="s">
        <v>31</v>
      </c>
      <c r="B417" s="119" t="s">
        <v>1497</v>
      </c>
      <c r="C417" s="119" t="s">
        <v>1639</v>
      </c>
      <c r="D417" s="119">
        <v>1080</v>
      </c>
      <c r="E417" s="119" t="s">
        <v>27</v>
      </c>
      <c r="F417" s="119" t="s">
        <v>28</v>
      </c>
      <c r="G417" s="119" t="s">
        <v>1628</v>
      </c>
      <c r="H417" s="119" t="s">
        <v>1629</v>
      </c>
      <c r="I417" s="119">
        <v>2</v>
      </c>
      <c r="J417" s="119" t="s">
        <v>1630</v>
      </c>
      <c r="K417" s="119">
        <v>5555505050</v>
      </c>
      <c r="L417" s="119" t="s">
        <v>7150</v>
      </c>
      <c r="M417" s="120" t="s">
        <v>1626</v>
      </c>
    </row>
    <row r="418" spans="1:13" x14ac:dyDescent="0.25">
      <c r="A418" s="119" t="s">
        <v>31</v>
      </c>
      <c r="B418" s="119" t="s">
        <v>1497</v>
      </c>
      <c r="C418" s="119" t="s">
        <v>1640</v>
      </c>
      <c r="D418" s="119">
        <v>1080</v>
      </c>
      <c r="E418" s="119" t="s">
        <v>27</v>
      </c>
      <c r="F418" s="119" t="s">
        <v>28</v>
      </c>
      <c r="G418" s="119" t="s">
        <v>1628</v>
      </c>
      <c r="H418" s="119" t="s">
        <v>1629</v>
      </c>
      <c r="I418" s="119">
        <v>2</v>
      </c>
      <c r="J418" s="119" t="s">
        <v>1630</v>
      </c>
      <c r="K418" s="119">
        <v>5555505050</v>
      </c>
      <c r="L418" s="119" t="s">
        <v>7150</v>
      </c>
      <c r="M418" s="120" t="s">
        <v>1626</v>
      </c>
    </row>
    <row r="419" spans="1:13" x14ac:dyDescent="0.25">
      <c r="A419" s="119" t="s">
        <v>31</v>
      </c>
      <c r="B419" s="119" t="s">
        <v>112</v>
      </c>
      <c r="C419" s="119" t="s">
        <v>1641</v>
      </c>
      <c r="D419" s="119">
        <v>1080</v>
      </c>
      <c r="E419" s="119" t="s">
        <v>27</v>
      </c>
      <c r="F419" s="119" t="s">
        <v>28</v>
      </c>
      <c r="G419" s="119" t="s">
        <v>1628</v>
      </c>
      <c r="H419" s="119" t="s">
        <v>1629</v>
      </c>
      <c r="I419" s="119">
        <v>2</v>
      </c>
      <c r="J419" s="119" t="s">
        <v>1630</v>
      </c>
      <c r="K419" s="119">
        <v>5555505050</v>
      </c>
      <c r="L419" s="119" t="s">
        <v>7150</v>
      </c>
      <c r="M419" s="120" t="s">
        <v>1626</v>
      </c>
    </row>
    <row r="420" spans="1:13" x14ac:dyDescent="0.25">
      <c r="A420" s="119" t="s">
        <v>31</v>
      </c>
      <c r="B420" s="119" t="s">
        <v>1373</v>
      </c>
      <c r="C420" s="119" t="s">
        <v>1642</v>
      </c>
      <c r="D420" s="119">
        <v>1080</v>
      </c>
      <c r="E420" s="119" t="s">
        <v>27</v>
      </c>
      <c r="F420" s="119" t="s">
        <v>28</v>
      </c>
      <c r="G420" s="119" t="s">
        <v>1628</v>
      </c>
      <c r="H420" s="119" t="s">
        <v>1629</v>
      </c>
      <c r="I420" s="119">
        <v>2</v>
      </c>
      <c r="J420" s="119" t="s">
        <v>1630</v>
      </c>
      <c r="K420" s="119">
        <v>5555505050</v>
      </c>
      <c r="L420" s="119" t="s">
        <v>7150</v>
      </c>
      <c r="M420" s="120" t="s">
        <v>1626</v>
      </c>
    </row>
    <row r="421" spans="1:13" x14ac:dyDescent="0.25">
      <c r="A421" s="119" t="s">
        <v>31</v>
      </c>
      <c r="B421" s="119" t="s">
        <v>1373</v>
      </c>
      <c r="C421" s="119" t="s">
        <v>1643</v>
      </c>
      <c r="D421" s="119">
        <v>1080</v>
      </c>
      <c r="E421" s="119" t="s">
        <v>27</v>
      </c>
      <c r="F421" s="119" t="s">
        <v>28</v>
      </c>
      <c r="G421" s="119" t="s">
        <v>1628</v>
      </c>
      <c r="H421" s="119" t="s">
        <v>1629</v>
      </c>
      <c r="I421" s="119">
        <v>2</v>
      </c>
      <c r="J421" s="119" t="s">
        <v>1630</v>
      </c>
      <c r="K421" s="119">
        <v>5555505050</v>
      </c>
      <c r="L421" s="119" t="s">
        <v>7150</v>
      </c>
      <c r="M421" s="120" t="s">
        <v>1626</v>
      </c>
    </row>
    <row r="422" spans="1:13" x14ac:dyDescent="0.25">
      <c r="A422" s="119" t="s">
        <v>31</v>
      </c>
      <c r="B422" s="119" t="s">
        <v>1441</v>
      </c>
      <c r="C422" s="119" t="s">
        <v>1644</v>
      </c>
      <c r="D422" s="119">
        <v>1080</v>
      </c>
      <c r="E422" s="119" t="s">
        <v>27</v>
      </c>
      <c r="F422" s="119" t="s">
        <v>28</v>
      </c>
      <c r="G422" s="119" t="s">
        <v>1628</v>
      </c>
      <c r="H422" s="119" t="s">
        <v>1629</v>
      </c>
      <c r="I422" s="119">
        <v>2</v>
      </c>
      <c r="J422" s="119" t="s">
        <v>1630</v>
      </c>
      <c r="K422" s="119">
        <v>5555505050</v>
      </c>
      <c r="L422" s="119" t="s">
        <v>7150</v>
      </c>
      <c r="M422" s="120" t="s">
        <v>1626</v>
      </c>
    </row>
    <row r="423" spans="1:13" x14ac:dyDescent="0.25">
      <c r="A423" s="119" t="s">
        <v>31</v>
      </c>
      <c r="B423" s="119" t="s">
        <v>1645</v>
      </c>
      <c r="C423" s="119" t="s">
        <v>1646</v>
      </c>
      <c r="D423" s="119">
        <v>1080</v>
      </c>
      <c r="E423" s="119" t="s">
        <v>27</v>
      </c>
      <c r="F423" s="119" t="s">
        <v>28</v>
      </c>
      <c r="G423" s="119" t="s">
        <v>1628</v>
      </c>
      <c r="H423" s="119" t="s">
        <v>1629</v>
      </c>
      <c r="I423" s="119">
        <v>2</v>
      </c>
      <c r="J423" s="119" t="s">
        <v>1630</v>
      </c>
      <c r="K423" s="119">
        <v>5555505050</v>
      </c>
      <c r="L423" s="119" t="s">
        <v>7150</v>
      </c>
      <c r="M423" s="120" t="s">
        <v>1626</v>
      </c>
    </row>
    <row r="424" spans="1:13" x14ac:dyDescent="0.25">
      <c r="A424" s="119" t="s">
        <v>29</v>
      </c>
      <c r="B424" s="119" t="s">
        <v>29</v>
      </c>
      <c r="C424" s="119" t="s">
        <v>13288</v>
      </c>
      <c r="D424" s="119">
        <v>2000</v>
      </c>
      <c r="E424" s="119" t="s">
        <v>27</v>
      </c>
      <c r="F424" s="119" t="s">
        <v>28</v>
      </c>
      <c r="G424" s="119" t="s">
        <v>1708</v>
      </c>
      <c r="H424" s="119" t="s">
        <v>1715</v>
      </c>
      <c r="I424" s="119" t="s">
        <v>1716</v>
      </c>
      <c r="J424" s="119" t="s">
        <v>1717</v>
      </c>
      <c r="K424" s="119" t="s">
        <v>150</v>
      </c>
      <c r="L424" s="119" t="s">
        <v>72</v>
      </c>
      <c r="M424" s="120" t="s">
        <v>7150</v>
      </c>
    </row>
    <row r="425" spans="1:13" x14ac:dyDescent="0.25">
      <c r="A425" s="119" t="s">
        <v>29</v>
      </c>
      <c r="B425" s="119" t="s">
        <v>29</v>
      </c>
      <c r="C425" s="119" t="s">
        <v>13289</v>
      </c>
      <c r="D425" s="119">
        <v>2840</v>
      </c>
      <c r="E425" s="119" t="s">
        <v>27</v>
      </c>
      <c r="F425" s="119" t="s">
        <v>28</v>
      </c>
      <c r="G425" s="119" t="s">
        <v>1708</v>
      </c>
      <c r="H425" s="119" t="s">
        <v>1720</v>
      </c>
      <c r="I425" s="119" t="s">
        <v>1721</v>
      </c>
      <c r="J425" s="119" t="s">
        <v>1722</v>
      </c>
      <c r="K425" s="119" t="s">
        <v>12883</v>
      </c>
      <c r="L425" s="119" t="s">
        <v>72</v>
      </c>
      <c r="M425" s="120" t="s">
        <v>7150</v>
      </c>
    </row>
    <row r="426" spans="1:13" x14ac:dyDescent="0.25">
      <c r="A426" s="119" t="s">
        <v>29</v>
      </c>
      <c r="B426" s="119" t="s">
        <v>29</v>
      </c>
      <c r="C426" s="119" t="s">
        <v>13290</v>
      </c>
      <c r="D426" s="119">
        <v>14260</v>
      </c>
      <c r="E426" s="119" t="s">
        <v>27</v>
      </c>
      <c r="F426" s="119" t="s">
        <v>28</v>
      </c>
      <c r="G426" s="119" t="s">
        <v>1708</v>
      </c>
      <c r="H426" s="119" t="s">
        <v>1724</v>
      </c>
      <c r="I426" s="119" t="s">
        <v>172</v>
      </c>
      <c r="J426" s="119" t="s">
        <v>1725</v>
      </c>
      <c r="K426" s="119" t="s">
        <v>150</v>
      </c>
      <c r="L426" s="119" t="s">
        <v>72</v>
      </c>
      <c r="M426" s="120" t="s">
        <v>7150</v>
      </c>
    </row>
    <row r="427" spans="1:13" x14ac:dyDescent="0.25">
      <c r="A427" s="119" t="s">
        <v>29</v>
      </c>
      <c r="B427" s="119" t="s">
        <v>29</v>
      </c>
      <c r="C427" s="119" t="s">
        <v>13291</v>
      </c>
      <c r="D427" s="119">
        <v>2100</v>
      </c>
      <c r="E427" s="119" t="s">
        <v>27</v>
      </c>
      <c r="F427" s="119" t="s">
        <v>28</v>
      </c>
      <c r="G427" s="119" t="s">
        <v>1708</v>
      </c>
      <c r="H427" s="119" t="s">
        <v>1728</v>
      </c>
      <c r="I427" s="119" t="s">
        <v>1729</v>
      </c>
      <c r="J427" s="119" t="s">
        <v>1730</v>
      </c>
      <c r="K427" s="119" t="s">
        <v>150</v>
      </c>
      <c r="L427" s="119" t="s">
        <v>72</v>
      </c>
      <c r="M427" s="120" t="s">
        <v>7150</v>
      </c>
    </row>
    <row r="428" spans="1:13" x14ac:dyDescent="0.25">
      <c r="A428" s="119" t="s">
        <v>29</v>
      </c>
      <c r="B428" s="119" t="s">
        <v>29</v>
      </c>
      <c r="C428" s="119" t="s">
        <v>13292</v>
      </c>
      <c r="D428" s="119">
        <v>2459</v>
      </c>
      <c r="E428" s="119" t="s">
        <v>27</v>
      </c>
      <c r="F428" s="119" t="s">
        <v>28</v>
      </c>
      <c r="G428" s="119" t="s">
        <v>1708</v>
      </c>
      <c r="H428" s="119" t="s">
        <v>1733</v>
      </c>
      <c r="I428" s="119">
        <v>325</v>
      </c>
      <c r="J428" s="119" t="s">
        <v>1734</v>
      </c>
      <c r="K428" s="119" t="s">
        <v>150</v>
      </c>
      <c r="L428" s="119" t="s">
        <v>72</v>
      </c>
      <c r="M428" s="120" t="s">
        <v>7150</v>
      </c>
    </row>
    <row r="429" spans="1:13" x14ac:dyDescent="0.25">
      <c r="A429" s="119" t="s">
        <v>24</v>
      </c>
      <c r="B429" s="119" t="s">
        <v>165</v>
      </c>
      <c r="C429" s="119" t="s">
        <v>13293</v>
      </c>
      <c r="D429" s="119">
        <v>2000</v>
      </c>
      <c r="E429" s="119" t="s">
        <v>27</v>
      </c>
      <c r="F429" s="119" t="s">
        <v>28</v>
      </c>
      <c r="G429" s="119" t="s">
        <v>1708</v>
      </c>
      <c r="H429" s="119" t="s">
        <v>1709</v>
      </c>
      <c r="I429" s="119">
        <v>2</v>
      </c>
      <c r="J429" s="119" t="s">
        <v>1710</v>
      </c>
      <c r="K429" s="119" t="s">
        <v>257</v>
      </c>
      <c r="L429" s="119" t="s">
        <v>72</v>
      </c>
      <c r="M429" s="120" t="s">
        <v>7150</v>
      </c>
    </row>
    <row r="430" spans="1:13" x14ac:dyDescent="0.25">
      <c r="A430" s="119" t="s">
        <v>24</v>
      </c>
      <c r="B430" s="119" t="s">
        <v>165</v>
      </c>
      <c r="C430" s="119" t="s">
        <v>13294</v>
      </c>
      <c r="D430" s="119">
        <v>2600</v>
      </c>
      <c r="E430" s="119" t="s">
        <v>27</v>
      </c>
      <c r="F430" s="119" t="s">
        <v>28</v>
      </c>
      <c r="G430" s="119" t="s">
        <v>1708</v>
      </c>
      <c r="H430" s="119" t="s">
        <v>890</v>
      </c>
      <c r="I430" s="119">
        <v>16</v>
      </c>
      <c r="J430" s="119" t="s">
        <v>1713</v>
      </c>
      <c r="K430" s="119" t="s">
        <v>257</v>
      </c>
      <c r="L430" s="119" t="s">
        <v>72</v>
      </c>
      <c r="M430" s="120" t="s">
        <v>7150</v>
      </c>
    </row>
    <row r="431" spans="1:13" x14ac:dyDescent="0.25">
      <c r="A431" s="119" t="s">
        <v>24</v>
      </c>
      <c r="B431" s="119" t="s">
        <v>165</v>
      </c>
      <c r="C431" s="119" t="s">
        <v>13295</v>
      </c>
      <c r="D431" s="119">
        <v>3810</v>
      </c>
      <c r="E431" s="119" t="s">
        <v>27</v>
      </c>
      <c r="F431" s="119" t="s">
        <v>28</v>
      </c>
      <c r="G431" s="119" t="s">
        <v>403</v>
      </c>
      <c r="H431" s="119" t="s">
        <v>1860</v>
      </c>
      <c r="I431" s="119">
        <v>130</v>
      </c>
      <c r="J431" s="119" t="s">
        <v>1861</v>
      </c>
      <c r="K431" s="119" t="s">
        <v>257</v>
      </c>
      <c r="L431" s="119" t="s">
        <v>72</v>
      </c>
      <c r="M431" s="120" t="s">
        <v>7150</v>
      </c>
    </row>
    <row r="432" spans="1:13" x14ac:dyDescent="0.25">
      <c r="A432" s="119" t="s">
        <v>24</v>
      </c>
      <c r="B432" s="119" t="s">
        <v>165</v>
      </c>
      <c r="C432" s="119" t="s">
        <v>13296</v>
      </c>
      <c r="D432" s="119">
        <v>3660</v>
      </c>
      <c r="E432" s="119" t="s">
        <v>27</v>
      </c>
      <c r="F432" s="119" t="s">
        <v>28</v>
      </c>
      <c r="G432" s="119" t="s">
        <v>403</v>
      </c>
      <c r="H432" s="119" t="s">
        <v>1864</v>
      </c>
      <c r="I432" s="119">
        <v>1372</v>
      </c>
      <c r="J432" s="119" t="s">
        <v>1865</v>
      </c>
      <c r="K432" s="119" t="s">
        <v>257</v>
      </c>
      <c r="L432" s="119" t="s">
        <v>72</v>
      </c>
      <c r="M432" s="120" t="s">
        <v>7150</v>
      </c>
    </row>
    <row r="433" spans="1:13" x14ac:dyDescent="0.25">
      <c r="A433" s="119" t="s">
        <v>26</v>
      </c>
      <c r="B433" s="119" t="s">
        <v>165</v>
      </c>
      <c r="C433" s="119" t="s">
        <v>1735</v>
      </c>
      <c r="D433" s="119">
        <v>3103</v>
      </c>
      <c r="E433" s="119" t="s">
        <v>27</v>
      </c>
      <c r="F433" s="119" t="s">
        <v>28</v>
      </c>
      <c r="G433" s="119" t="s">
        <v>1210</v>
      </c>
      <c r="H433" s="119" t="s">
        <v>13297</v>
      </c>
      <c r="I433" s="119" t="s">
        <v>2477</v>
      </c>
      <c r="J433" s="119" t="s">
        <v>1759</v>
      </c>
      <c r="K433" s="119" t="s">
        <v>1739</v>
      </c>
      <c r="L433" s="119" t="s">
        <v>13250</v>
      </c>
      <c r="M433" s="120" t="s">
        <v>7150</v>
      </c>
    </row>
    <row r="434" spans="1:13" x14ac:dyDescent="0.25">
      <c r="A434" s="119" t="s">
        <v>26</v>
      </c>
      <c r="B434" s="119" t="s">
        <v>165</v>
      </c>
      <c r="C434" s="119" t="s">
        <v>1745</v>
      </c>
      <c r="D434" s="119">
        <v>72197</v>
      </c>
      <c r="E434" s="119" t="s">
        <v>27</v>
      </c>
      <c r="F434" s="119" t="s">
        <v>28</v>
      </c>
      <c r="G434" s="119" t="s">
        <v>1210</v>
      </c>
      <c r="H434" s="119" t="s">
        <v>1747</v>
      </c>
      <c r="I434" s="119" t="s">
        <v>13298</v>
      </c>
      <c r="J434" s="119" t="s">
        <v>1748</v>
      </c>
      <c r="K434" s="119">
        <v>5547704870</v>
      </c>
      <c r="L434" s="119" t="s">
        <v>13250</v>
      </c>
      <c r="M434" s="120" t="s">
        <v>7150</v>
      </c>
    </row>
    <row r="435" spans="1:13" x14ac:dyDescent="0.25">
      <c r="A435" s="119" t="s">
        <v>29</v>
      </c>
      <c r="B435" s="119" t="s">
        <v>29</v>
      </c>
      <c r="C435" s="119" t="s">
        <v>13299</v>
      </c>
      <c r="D435" s="119">
        <v>3400</v>
      </c>
      <c r="E435" s="119" t="s">
        <v>27</v>
      </c>
      <c r="F435" s="119" t="s">
        <v>28</v>
      </c>
      <c r="G435" s="119" t="s">
        <v>1210</v>
      </c>
      <c r="H435" s="119" t="s">
        <v>1882</v>
      </c>
      <c r="I435" s="119">
        <v>46</v>
      </c>
      <c r="J435" s="119" t="s">
        <v>1883</v>
      </c>
      <c r="K435" s="119" t="s">
        <v>150</v>
      </c>
      <c r="L435" s="119" t="s">
        <v>72</v>
      </c>
      <c r="M435" s="120" t="s">
        <v>7150</v>
      </c>
    </row>
    <row r="436" spans="1:13" x14ac:dyDescent="0.25">
      <c r="A436" s="119" t="s">
        <v>29</v>
      </c>
      <c r="B436" s="119" t="s">
        <v>29</v>
      </c>
      <c r="C436" s="119" t="s">
        <v>13300</v>
      </c>
      <c r="D436" s="119">
        <v>3100</v>
      </c>
      <c r="E436" s="119" t="s">
        <v>27</v>
      </c>
      <c r="F436" s="119" t="s">
        <v>28</v>
      </c>
      <c r="G436" s="119" t="s">
        <v>1210</v>
      </c>
      <c r="H436" s="119" t="s">
        <v>1885</v>
      </c>
      <c r="I436" s="119">
        <v>206</v>
      </c>
      <c r="J436" s="119" t="s">
        <v>1886</v>
      </c>
      <c r="K436" s="119" t="s">
        <v>150</v>
      </c>
      <c r="L436" s="119" t="s">
        <v>72</v>
      </c>
      <c r="M436" s="120" t="s">
        <v>7150</v>
      </c>
    </row>
    <row r="437" spans="1:13" x14ac:dyDescent="0.25">
      <c r="A437" s="119" t="s">
        <v>29</v>
      </c>
      <c r="B437" s="119" t="s">
        <v>29</v>
      </c>
      <c r="C437" s="119" t="s">
        <v>13301</v>
      </c>
      <c r="D437" s="119">
        <v>3100</v>
      </c>
      <c r="E437" s="119" t="s">
        <v>27</v>
      </c>
      <c r="F437" s="119" t="s">
        <v>28</v>
      </c>
      <c r="G437" s="119" t="s">
        <v>1210</v>
      </c>
      <c r="H437" s="119" t="s">
        <v>1888</v>
      </c>
      <c r="I437" s="119">
        <v>164</v>
      </c>
      <c r="J437" s="119" t="s">
        <v>1889</v>
      </c>
      <c r="K437" s="119" t="s">
        <v>150</v>
      </c>
      <c r="L437" s="119" t="s">
        <v>72</v>
      </c>
      <c r="M437" s="120" t="s">
        <v>7150</v>
      </c>
    </row>
    <row r="438" spans="1:13" x14ac:dyDescent="0.25">
      <c r="A438" s="119" t="s">
        <v>29</v>
      </c>
      <c r="B438" s="119" t="s">
        <v>29</v>
      </c>
      <c r="C438" s="119" t="s">
        <v>13302</v>
      </c>
      <c r="D438" s="119">
        <v>3600</v>
      </c>
      <c r="E438" s="119" t="s">
        <v>27</v>
      </c>
      <c r="F438" s="119" t="s">
        <v>28</v>
      </c>
      <c r="G438" s="119" t="s">
        <v>1210</v>
      </c>
      <c r="H438" s="119" t="s">
        <v>1892</v>
      </c>
      <c r="I438" s="119">
        <v>459</v>
      </c>
      <c r="J438" s="119" t="s">
        <v>1889</v>
      </c>
      <c r="K438" s="119" t="s">
        <v>150</v>
      </c>
      <c r="L438" s="119" t="s">
        <v>72</v>
      </c>
      <c r="M438" s="120" t="s">
        <v>7150</v>
      </c>
    </row>
    <row r="439" spans="1:13" x14ac:dyDescent="0.25">
      <c r="A439" s="119" t="s">
        <v>29</v>
      </c>
      <c r="B439" s="119" t="s">
        <v>29</v>
      </c>
      <c r="C439" s="119" t="s">
        <v>13303</v>
      </c>
      <c r="D439" s="119">
        <v>3300</v>
      </c>
      <c r="E439" s="119" t="s">
        <v>27</v>
      </c>
      <c r="F439" s="119" t="s">
        <v>28</v>
      </c>
      <c r="G439" s="119" t="s">
        <v>1210</v>
      </c>
      <c r="H439" s="119" t="s">
        <v>1895</v>
      </c>
      <c r="I439" s="119" t="s">
        <v>1896</v>
      </c>
      <c r="J439" s="119" t="s">
        <v>1897</v>
      </c>
      <c r="K439" s="119" t="s">
        <v>150</v>
      </c>
      <c r="L439" s="119" t="s">
        <v>72</v>
      </c>
      <c r="M439" s="120" t="s">
        <v>7150</v>
      </c>
    </row>
    <row r="440" spans="1:13" x14ac:dyDescent="0.25">
      <c r="A440" s="119" t="s">
        <v>29</v>
      </c>
      <c r="B440" s="119" t="s">
        <v>29</v>
      </c>
      <c r="C440" s="119" t="s">
        <v>13304</v>
      </c>
      <c r="D440" s="119">
        <v>3800</v>
      </c>
      <c r="E440" s="119" t="s">
        <v>27</v>
      </c>
      <c r="F440" s="119" t="s">
        <v>28</v>
      </c>
      <c r="G440" s="119" t="s">
        <v>1210</v>
      </c>
      <c r="H440" s="119" t="s">
        <v>1662</v>
      </c>
      <c r="I440" s="119">
        <v>518</v>
      </c>
      <c r="J440" s="119" t="s">
        <v>1690</v>
      </c>
      <c r="K440" s="119" t="s">
        <v>12883</v>
      </c>
      <c r="L440" s="119" t="s">
        <v>72</v>
      </c>
      <c r="M440" s="120" t="s">
        <v>7150</v>
      </c>
    </row>
    <row r="441" spans="1:13" x14ac:dyDescent="0.25">
      <c r="A441" s="119" t="s">
        <v>29</v>
      </c>
      <c r="B441" s="119" t="s">
        <v>29</v>
      </c>
      <c r="C441" s="119" t="s">
        <v>13305</v>
      </c>
      <c r="D441" s="119">
        <v>3500</v>
      </c>
      <c r="E441" s="119" t="s">
        <v>27</v>
      </c>
      <c r="F441" s="119" t="s">
        <v>28</v>
      </c>
      <c r="G441" s="119" t="s">
        <v>1210</v>
      </c>
      <c r="H441" s="119" t="s">
        <v>1902</v>
      </c>
      <c r="I441" s="119">
        <v>1060</v>
      </c>
      <c r="J441" s="119" t="s">
        <v>1903</v>
      </c>
      <c r="K441" s="119" t="s">
        <v>150</v>
      </c>
      <c r="L441" s="119" t="s">
        <v>72</v>
      </c>
      <c r="M441" s="120" t="s">
        <v>7150</v>
      </c>
    </row>
    <row r="442" spans="1:13" x14ac:dyDescent="0.25">
      <c r="A442" s="119" t="s">
        <v>29</v>
      </c>
      <c r="B442" s="119" t="s">
        <v>29</v>
      </c>
      <c r="C442" s="119" t="s">
        <v>13306</v>
      </c>
      <c r="D442" s="119">
        <v>3100</v>
      </c>
      <c r="E442" s="119" t="s">
        <v>27</v>
      </c>
      <c r="F442" s="119" t="s">
        <v>28</v>
      </c>
      <c r="G442" s="119" t="s">
        <v>1210</v>
      </c>
      <c r="H442" s="119" t="s">
        <v>1905</v>
      </c>
      <c r="I442" s="119">
        <v>941</v>
      </c>
      <c r="J442" s="119" t="s">
        <v>1906</v>
      </c>
      <c r="K442" s="119" t="s">
        <v>150</v>
      </c>
      <c r="L442" s="119" t="s">
        <v>72</v>
      </c>
      <c r="M442" s="120" t="s">
        <v>7150</v>
      </c>
    </row>
    <row r="443" spans="1:13" x14ac:dyDescent="0.25">
      <c r="A443" s="119" t="s">
        <v>29</v>
      </c>
      <c r="B443" s="119" t="s">
        <v>29</v>
      </c>
      <c r="C443" s="119" t="s">
        <v>1907</v>
      </c>
      <c r="D443" s="119">
        <v>3100</v>
      </c>
      <c r="E443" s="119" t="s">
        <v>27</v>
      </c>
      <c r="F443" s="119" t="s">
        <v>28</v>
      </c>
      <c r="G443" s="119" t="s">
        <v>1210</v>
      </c>
      <c r="H443" s="119" t="s">
        <v>1908</v>
      </c>
      <c r="I443" s="119">
        <v>326</v>
      </c>
      <c r="J443" s="119" t="s">
        <v>1759</v>
      </c>
      <c r="K443" s="119" t="s">
        <v>1909</v>
      </c>
      <c r="L443" s="119" t="s">
        <v>72</v>
      </c>
      <c r="M443" s="120" t="s">
        <v>7150</v>
      </c>
    </row>
    <row r="444" spans="1:13" x14ac:dyDescent="0.25">
      <c r="A444" s="119" t="s">
        <v>29</v>
      </c>
      <c r="B444" s="119" t="s">
        <v>29</v>
      </c>
      <c r="C444" s="119" t="s">
        <v>1910</v>
      </c>
      <c r="D444" s="119">
        <v>3100</v>
      </c>
      <c r="E444" s="119" t="s">
        <v>27</v>
      </c>
      <c r="F444" s="119" t="s">
        <v>28</v>
      </c>
      <c r="G444" s="119" t="s">
        <v>1210</v>
      </c>
      <c r="H444" s="119" t="s">
        <v>1911</v>
      </c>
      <c r="I444" s="119">
        <v>980</v>
      </c>
      <c r="J444" s="119" t="s">
        <v>1912</v>
      </c>
      <c r="K444" s="119" t="s">
        <v>1913</v>
      </c>
      <c r="L444" s="119" t="s">
        <v>72</v>
      </c>
      <c r="M444" s="120" t="s">
        <v>7150</v>
      </c>
    </row>
    <row r="445" spans="1:13" x14ac:dyDescent="0.25">
      <c r="A445" s="119" t="s">
        <v>29</v>
      </c>
      <c r="B445" s="119" t="s">
        <v>29</v>
      </c>
      <c r="C445" s="119" t="s">
        <v>1914</v>
      </c>
      <c r="D445" s="119">
        <v>3100</v>
      </c>
      <c r="E445" s="119" t="s">
        <v>27</v>
      </c>
      <c r="F445" s="119" t="s">
        <v>28</v>
      </c>
      <c r="G445" s="119" t="s">
        <v>1210</v>
      </c>
      <c r="H445" s="119" t="s">
        <v>1915</v>
      </c>
      <c r="I445" s="119">
        <v>1357</v>
      </c>
      <c r="J445" s="119" t="s">
        <v>1916</v>
      </c>
      <c r="K445" s="119" t="s">
        <v>1917</v>
      </c>
      <c r="L445" s="119" t="s">
        <v>72</v>
      </c>
      <c r="M445" s="120" t="s">
        <v>7150</v>
      </c>
    </row>
    <row r="446" spans="1:13" x14ac:dyDescent="0.25">
      <c r="A446" s="119" t="s">
        <v>26</v>
      </c>
      <c r="B446" s="119" t="s">
        <v>165</v>
      </c>
      <c r="C446" s="119" t="s">
        <v>1749</v>
      </c>
      <c r="D446" s="119">
        <v>3339</v>
      </c>
      <c r="E446" s="119" t="s">
        <v>27</v>
      </c>
      <c r="F446" s="119" t="s">
        <v>28</v>
      </c>
      <c r="G446" s="119" t="s">
        <v>1210</v>
      </c>
      <c r="H446" s="119" t="s">
        <v>13307</v>
      </c>
      <c r="I446" s="119" t="s">
        <v>1819</v>
      </c>
      <c r="J446" s="119" t="s">
        <v>1752</v>
      </c>
      <c r="K446" s="119">
        <v>5556236363</v>
      </c>
      <c r="L446" s="119" t="s">
        <v>72</v>
      </c>
      <c r="M446" s="120" t="s">
        <v>7150</v>
      </c>
    </row>
    <row r="447" spans="1:13" x14ac:dyDescent="0.25">
      <c r="A447" s="119" t="s">
        <v>31</v>
      </c>
      <c r="B447" s="119" t="s">
        <v>11814</v>
      </c>
      <c r="C447" s="119" t="s">
        <v>1762</v>
      </c>
      <c r="D447" s="119">
        <v>3103</v>
      </c>
      <c r="E447" s="119" t="s">
        <v>27</v>
      </c>
      <c r="F447" s="119" t="s">
        <v>28</v>
      </c>
      <c r="G447" s="119" t="s">
        <v>1210</v>
      </c>
      <c r="H447" s="119" t="s">
        <v>1737</v>
      </c>
      <c r="I447" s="119">
        <v>222</v>
      </c>
      <c r="J447" s="119" t="s">
        <v>1738</v>
      </c>
      <c r="K447" s="119" t="s">
        <v>1739</v>
      </c>
      <c r="L447" s="119" t="s">
        <v>7150</v>
      </c>
      <c r="M447" s="122" t="s">
        <v>1735</v>
      </c>
    </row>
    <row r="448" spans="1:13" x14ac:dyDescent="0.25">
      <c r="A448" s="119" t="s">
        <v>31</v>
      </c>
      <c r="B448" s="119" t="s">
        <v>1387</v>
      </c>
      <c r="C448" s="119" t="s">
        <v>1764</v>
      </c>
      <c r="D448" s="119">
        <v>3103</v>
      </c>
      <c r="E448" s="119" t="s">
        <v>27</v>
      </c>
      <c r="F448" s="119" t="s">
        <v>28</v>
      </c>
      <c r="G448" s="119" t="s">
        <v>1210</v>
      </c>
      <c r="H448" s="119" t="s">
        <v>1737</v>
      </c>
      <c r="I448" s="119">
        <v>222</v>
      </c>
      <c r="J448" s="119" t="s">
        <v>1738</v>
      </c>
      <c r="K448" s="119" t="s">
        <v>1739</v>
      </c>
      <c r="L448" s="119" t="s">
        <v>7150</v>
      </c>
      <c r="M448" s="122" t="s">
        <v>1735</v>
      </c>
    </row>
    <row r="449" spans="1:13" x14ac:dyDescent="0.25">
      <c r="A449" s="119" t="s">
        <v>31</v>
      </c>
      <c r="B449" s="119" t="s">
        <v>1387</v>
      </c>
      <c r="C449" s="119" t="s">
        <v>1765</v>
      </c>
      <c r="D449" s="119">
        <v>3103</v>
      </c>
      <c r="E449" s="119" t="s">
        <v>27</v>
      </c>
      <c r="F449" s="119" t="s">
        <v>28</v>
      </c>
      <c r="G449" s="119" t="s">
        <v>1210</v>
      </c>
      <c r="H449" s="119" t="s">
        <v>1737</v>
      </c>
      <c r="I449" s="119">
        <v>222</v>
      </c>
      <c r="J449" s="119" t="s">
        <v>1738</v>
      </c>
      <c r="K449" s="119" t="s">
        <v>1739</v>
      </c>
      <c r="L449" s="119" t="s">
        <v>7150</v>
      </c>
      <c r="M449" s="122" t="s">
        <v>1735</v>
      </c>
    </row>
    <row r="450" spans="1:13" x14ac:dyDescent="0.25">
      <c r="A450" s="119" t="s">
        <v>31</v>
      </c>
      <c r="B450" s="119" t="s">
        <v>1645</v>
      </c>
      <c r="C450" s="119" t="s">
        <v>1766</v>
      </c>
      <c r="D450" s="119">
        <v>3103</v>
      </c>
      <c r="E450" s="119" t="s">
        <v>27</v>
      </c>
      <c r="F450" s="119" t="s">
        <v>28</v>
      </c>
      <c r="G450" s="119" t="s">
        <v>1210</v>
      </c>
      <c r="H450" s="119" t="s">
        <v>1737</v>
      </c>
      <c r="I450" s="119">
        <v>222</v>
      </c>
      <c r="J450" s="119" t="s">
        <v>1738</v>
      </c>
      <c r="K450" s="119" t="s">
        <v>1739</v>
      </c>
      <c r="L450" s="119" t="s">
        <v>7150</v>
      </c>
      <c r="M450" s="122" t="s">
        <v>1735</v>
      </c>
    </row>
    <row r="451" spans="1:13" x14ac:dyDescent="0.25">
      <c r="A451" s="119" t="s">
        <v>31</v>
      </c>
      <c r="B451" s="119" t="s">
        <v>1549</v>
      </c>
      <c r="C451" s="119" t="s">
        <v>1767</v>
      </c>
      <c r="D451" s="119">
        <v>3103</v>
      </c>
      <c r="E451" s="119" t="s">
        <v>27</v>
      </c>
      <c r="F451" s="119" t="s">
        <v>28</v>
      </c>
      <c r="G451" s="119" t="s">
        <v>1210</v>
      </c>
      <c r="H451" s="119" t="s">
        <v>1737</v>
      </c>
      <c r="I451" s="119">
        <v>222</v>
      </c>
      <c r="J451" s="119" t="s">
        <v>1738</v>
      </c>
      <c r="K451" s="119" t="s">
        <v>1739</v>
      </c>
      <c r="L451" s="119" t="s">
        <v>7150</v>
      </c>
      <c r="M451" s="122" t="s">
        <v>1735</v>
      </c>
    </row>
    <row r="452" spans="1:13" x14ac:dyDescent="0.25">
      <c r="A452" s="119" t="s">
        <v>31</v>
      </c>
      <c r="B452" s="119" t="s">
        <v>11776</v>
      </c>
      <c r="C452" s="119" t="s">
        <v>1768</v>
      </c>
      <c r="D452" s="119">
        <v>3103</v>
      </c>
      <c r="E452" s="119" t="s">
        <v>27</v>
      </c>
      <c r="F452" s="119" t="s">
        <v>28</v>
      </c>
      <c r="G452" s="119" t="s">
        <v>1210</v>
      </c>
      <c r="H452" s="119" t="s">
        <v>1737</v>
      </c>
      <c r="I452" s="119">
        <v>222</v>
      </c>
      <c r="J452" s="119" t="s">
        <v>1738</v>
      </c>
      <c r="K452" s="119" t="s">
        <v>1739</v>
      </c>
      <c r="L452" s="119" t="s">
        <v>7150</v>
      </c>
      <c r="M452" s="122" t="s">
        <v>1735</v>
      </c>
    </row>
    <row r="453" spans="1:13" x14ac:dyDescent="0.25">
      <c r="A453" s="119" t="s">
        <v>31</v>
      </c>
      <c r="B453" s="119" t="s">
        <v>1457</v>
      </c>
      <c r="C453" s="119" t="s">
        <v>1769</v>
      </c>
      <c r="D453" s="119">
        <v>3103</v>
      </c>
      <c r="E453" s="119" t="s">
        <v>27</v>
      </c>
      <c r="F453" s="119" t="s">
        <v>28</v>
      </c>
      <c r="G453" s="119" t="s">
        <v>1210</v>
      </c>
      <c r="H453" s="119" t="s">
        <v>1737</v>
      </c>
      <c r="I453" s="119">
        <v>222</v>
      </c>
      <c r="J453" s="119" t="s">
        <v>1738</v>
      </c>
      <c r="K453" s="119" t="s">
        <v>1739</v>
      </c>
      <c r="L453" s="119" t="s">
        <v>7150</v>
      </c>
      <c r="M453" s="122" t="s">
        <v>1735</v>
      </c>
    </row>
    <row r="454" spans="1:13" x14ac:dyDescent="0.25">
      <c r="A454" s="119" t="s">
        <v>31</v>
      </c>
      <c r="B454" s="119" t="s">
        <v>11815</v>
      </c>
      <c r="C454" s="119" t="s">
        <v>1771</v>
      </c>
      <c r="D454" s="119">
        <v>3103</v>
      </c>
      <c r="E454" s="119" t="s">
        <v>27</v>
      </c>
      <c r="F454" s="119" t="s">
        <v>28</v>
      </c>
      <c r="G454" s="119" t="s">
        <v>1210</v>
      </c>
      <c r="H454" s="119" t="s">
        <v>1737</v>
      </c>
      <c r="I454" s="119">
        <v>222</v>
      </c>
      <c r="J454" s="119" t="s">
        <v>1738</v>
      </c>
      <c r="K454" s="119" t="s">
        <v>1739</v>
      </c>
      <c r="L454" s="119" t="s">
        <v>7150</v>
      </c>
      <c r="M454" s="122" t="s">
        <v>1735</v>
      </c>
    </row>
    <row r="455" spans="1:13" x14ac:dyDescent="0.25">
      <c r="A455" s="119" t="s">
        <v>31</v>
      </c>
      <c r="B455" s="119" t="s">
        <v>11815</v>
      </c>
      <c r="C455" s="119" t="s">
        <v>1772</v>
      </c>
      <c r="D455" s="119">
        <v>3103</v>
      </c>
      <c r="E455" s="119" t="s">
        <v>27</v>
      </c>
      <c r="F455" s="119" t="s">
        <v>28</v>
      </c>
      <c r="G455" s="119" t="s">
        <v>1210</v>
      </c>
      <c r="H455" s="119" t="s">
        <v>1737</v>
      </c>
      <c r="I455" s="119">
        <v>222</v>
      </c>
      <c r="J455" s="119" t="s">
        <v>1738</v>
      </c>
      <c r="K455" s="119" t="s">
        <v>1739</v>
      </c>
      <c r="L455" s="119" t="s">
        <v>7150</v>
      </c>
      <c r="M455" s="122" t="s">
        <v>1735</v>
      </c>
    </row>
    <row r="456" spans="1:13" x14ac:dyDescent="0.25">
      <c r="A456" s="119" t="s">
        <v>31</v>
      </c>
      <c r="B456" s="119" t="s">
        <v>112</v>
      </c>
      <c r="C456" s="119" t="s">
        <v>1773</v>
      </c>
      <c r="D456" s="119">
        <v>3103</v>
      </c>
      <c r="E456" s="119" t="s">
        <v>27</v>
      </c>
      <c r="F456" s="119" t="s">
        <v>28</v>
      </c>
      <c r="G456" s="119" t="s">
        <v>1210</v>
      </c>
      <c r="H456" s="119" t="s">
        <v>1737</v>
      </c>
      <c r="I456" s="119">
        <v>222</v>
      </c>
      <c r="J456" s="119" t="s">
        <v>1738</v>
      </c>
      <c r="K456" s="119" t="s">
        <v>1739</v>
      </c>
      <c r="L456" s="119" t="s">
        <v>7150</v>
      </c>
      <c r="M456" s="122" t="s">
        <v>1735</v>
      </c>
    </row>
    <row r="457" spans="1:13" x14ac:dyDescent="0.25">
      <c r="A457" s="119" t="s">
        <v>31</v>
      </c>
      <c r="B457" s="119" t="s">
        <v>11773</v>
      </c>
      <c r="C457" s="119" t="s">
        <v>1774</v>
      </c>
      <c r="D457" s="119">
        <v>3103</v>
      </c>
      <c r="E457" s="119" t="s">
        <v>27</v>
      </c>
      <c r="F457" s="119" t="s">
        <v>28</v>
      </c>
      <c r="G457" s="119" t="s">
        <v>1210</v>
      </c>
      <c r="H457" s="119" t="s">
        <v>1737</v>
      </c>
      <c r="I457" s="119">
        <v>222</v>
      </c>
      <c r="J457" s="119" t="s">
        <v>1738</v>
      </c>
      <c r="K457" s="119" t="s">
        <v>1739</v>
      </c>
      <c r="L457" s="119" t="s">
        <v>7150</v>
      </c>
      <c r="M457" s="122" t="s">
        <v>1735</v>
      </c>
    </row>
    <row r="458" spans="1:13" x14ac:dyDescent="0.25">
      <c r="A458" s="119" t="s">
        <v>31</v>
      </c>
      <c r="B458" s="119" t="s">
        <v>11773</v>
      </c>
      <c r="C458" s="119" t="s">
        <v>1775</v>
      </c>
      <c r="D458" s="119">
        <v>3103</v>
      </c>
      <c r="E458" s="119" t="s">
        <v>27</v>
      </c>
      <c r="F458" s="119" t="s">
        <v>28</v>
      </c>
      <c r="G458" s="119" t="s">
        <v>1210</v>
      </c>
      <c r="H458" s="119" t="s">
        <v>1737</v>
      </c>
      <c r="I458" s="119">
        <v>222</v>
      </c>
      <c r="J458" s="119" t="s">
        <v>1738</v>
      </c>
      <c r="K458" s="119" t="s">
        <v>1739</v>
      </c>
      <c r="L458" s="119" t="s">
        <v>7150</v>
      </c>
      <c r="M458" s="122" t="s">
        <v>1735</v>
      </c>
    </row>
    <row r="459" spans="1:13" x14ac:dyDescent="0.25">
      <c r="A459" s="119" t="s">
        <v>31</v>
      </c>
      <c r="B459" s="119" t="s">
        <v>11682</v>
      </c>
      <c r="C459" s="119" t="s">
        <v>1776</v>
      </c>
      <c r="D459" s="119">
        <v>3730</v>
      </c>
      <c r="E459" s="119" t="s">
        <v>27</v>
      </c>
      <c r="F459" s="119" t="s">
        <v>28</v>
      </c>
      <c r="G459" s="119" t="s">
        <v>1210</v>
      </c>
      <c r="H459" s="119" t="s">
        <v>1747</v>
      </c>
      <c r="I459" s="119">
        <v>67</v>
      </c>
      <c r="J459" s="119" t="s">
        <v>1748</v>
      </c>
      <c r="K459" s="119">
        <v>5547704870</v>
      </c>
      <c r="L459" s="119" t="s">
        <v>7150</v>
      </c>
      <c r="M459" s="123" t="s">
        <v>1745</v>
      </c>
    </row>
    <row r="460" spans="1:13" x14ac:dyDescent="0.25">
      <c r="A460" s="119" t="s">
        <v>31</v>
      </c>
      <c r="B460" s="119" t="s">
        <v>1520</v>
      </c>
      <c r="C460" s="119" t="s">
        <v>1777</v>
      </c>
      <c r="D460" s="119">
        <v>3730</v>
      </c>
      <c r="E460" s="119" t="s">
        <v>27</v>
      </c>
      <c r="F460" s="119" t="s">
        <v>28</v>
      </c>
      <c r="G460" s="119" t="s">
        <v>1210</v>
      </c>
      <c r="H460" s="119" t="s">
        <v>1747</v>
      </c>
      <c r="I460" s="119">
        <v>67</v>
      </c>
      <c r="J460" s="119" t="s">
        <v>1748</v>
      </c>
      <c r="K460" s="119">
        <v>5547704870</v>
      </c>
      <c r="L460" s="119" t="s">
        <v>7150</v>
      </c>
      <c r="M460" s="120" t="s">
        <v>1745</v>
      </c>
    </row>
    <row r="461" spans="1:13" x14ac:dyDescent="0.25">
      <c r="A461" s="119" t="s">
        <v>31</v>
      </c>
      <c r="B461" s="119" t="s">
        <v>1520</v>
      </c>
      <c r="C461" s="119" t="s">
        <v>1778</v>
      </c>
      <c r="D461" s="119">
        <v>3730</v>
      </c>
      <c r="E461" s="119" t="s">
        <v>27</v>
      </c>
      <c r="F461" s="119" t="s">
        <v>28</v>
      </c>
      <c r="G461" s="119" t="s">
        <v>1210</v>
      </c>
      <c r="H461" s="119" t="s">
        <v>1747</v>
      </c>
      <c r="I461" s="119">
        <v>67</v>
      </c>
      <c r="J461" s="119" t="s">
        <v>1748</v>
      </c>
      <c r="K461" s="119">
        <v>5547704870</v>
      </c>
      <c r="L461" s="119" t="s">
        <v>7150</v>
      </c>
      <c r="M461" s="120" t="s">
        <v>1745</v>
      </c>
    </row>
    <row r="462" spans="1:13" x14ac:dyDescent="0.25">
      <c r="A462" s="119" t="s">
        <v>31</v>
      </c>
      <c r="B462" s="119" t="s">
        <v>11686</v>
      </c>
      <c r="C462" s="119" t="s">
        <v>1779</v>
      </c>
      <c r="D462" s="119">
        <v>3730</v>
      </c>
      <c r="E462" s="119" t="s">
        <v>27</v>
      </c>
      <c r="F462" s="119" t="s">
        <v>28</v>
      </c>
      <c r="G462" s="119" t="s">
        <v>1210</v>
      </c>
      <c r="H462" s="119" t="s">
        <v>1747</v>
      </c>
      <c r="I462" s="119">
        <v>67</v>
      </c>
      <c r="J462" s="119" t="s">
        <v>1748</v>
      </c>
      <c r="K462" s="119">
        <v>5547704870</v>
      </c>
      <c r="L462" s="119" t="s">
        <v>7150</v>
      </c>
      <c r="M462" s="120" t="s">
        <v>1745</v>
      </c>
    </row>
    <row r="463" spans="1:13" x14ac:dyDescent="0.25">
      <c r="A463" s="119" t="s">
        <v>31</v>
      </c>
      <c r="B463" s="119" t="s">
        <v>1522</v>
      </c>
      <c r="C463" s="119" t="s">
        <v>1780</v>
      </c>
      <c r="D463" s="119">
        <v>3730</v>
      </c>
      <c r="E463" s="119" t="s">
        <v>27</v>
      </c>
      <c r="F463" s="119" t="s">
        <v>28</v>
      </c>
      <c r="G463" s="119" t="s">
        <v>1210</v>
      </c>
      <c r="H463" s="119" t="s">
        <v>1747</v>
      </c>
      <c r="I463" s="119">
        <v>67</v>
      </c>
      <c r="J463" s="119" t="s">
        <v>1748</v>
      </c>
      <c r="K463" s="119">
        <v>5547704870</v>
      </c>
      <c r="L463" s="119" t="s">
        <v>7150</v>
      </c>
      <c r="M463" s="120" t="s">
        <v>1745</v>
      </c>
    </row>
    <row r="464" spans="1:13" x14ac:dyDescent="0.25">
      <c r="A464" s="119" t="s">
        <v>31</v>
      </c>
      <c r="B464" s="119" t="s">
        <v>1522</v>
      </c>
      <c r="C464" s="119" t="s">
        <v>1781</v>
      </c>
      <c r="D464" s="119">
        <v>3730</v>
      </c>
      <c r="E464" s="119" t="s">
        <v>27</v>
      </c>
      <c r="F464" s="119" t="s">
        <v>28</v>
      </c>
      <c r="G464" s="119" t="s">
        <v>1210</v>
      </c>
      <c r="H464" s="119" t="s">
        <v>1747</v>
      </c>
      <c r="I464" s="119">
        <v>67</v>
      </c>
      <c r="J464" s="119" t="s">
        <v>1748</v>
      </c>
      <c r="K464" s="119">
        <v>5547704870</v>
      </c>
      <c r="L464" s="119" t="s">
        <v>7150</v>
      </c>
      <c r="M464" s="120" t="s">
        <v>1745</v>
      </c>
    </row>
    <row r="465" spans="1:13" x14ac:dyDescent="0.25">
      <c r="A465" s="119" t="s">
        <v>31</v>
      </c>
      <c r="B465" s="119" t="s">
        <v>1373</v>
      </c>
      <c r="C465" s="119" t="s">
        <v>1782</v>
      </c>
      <c r="D465" s="119">
        <v>3730</v>
      </c>
      <c r="E465" s="119" t="s">
        <v>27</v>
      </c>
      <c r="F465" s="119" t="s">
        <v>28</v>
      </c>
      <c r="G465" s="119" t="s">
        <v>1210</v>
      </c>
      <c r="H465" s="119" t="s">
        <v>1747</v>
      </c>
      <c r="I465" s="119">
        <v>67</v>
      </c>
      <c r="J465" s="119" t="s">
        <v>1748</v>
      </c>
      <c r="K465" s="119">
        <v>5547704870</v>
      </c>
      <c r="L465" s="119" t="s">
        <v>7150</v>
      </c>
      <c r="M465" s="120" t="s">
        <v>1745</v>
      </c>
    </row>
    <row r="466" spans="1:13" x14ac:dyDescent="0.25">
      <c r="A466" s="119" t="s">
        <v>31</v>
      </c>
      <c r="B466" s="119" t="s">
        <v>1373</v>
      </c>
      <c r="C466" s="119" t="s">
        <v>1783</v>
      </c>
      <c r="D466" s="119">
        <v>3730</v>
      </c>
      <c r="E466" s="119" t="s">
        <v>27</v>
      </c>
      <c r="F466" s="119" t="s">
        <v>28</v>
      </c>
      <c r="G466" s="119" t="s">
        <v>1210</v>
      </c>
      <c r="H466" s="119" t="s">
        <v>1747</v>
      </c>
      <c r="I466" s="119">
        <v>67</v>
      </c>
      <c r="J466" s="119" t="s">
        <v>1748</v>
      </c>
      <c r="K466" s="119">
        <v>5547704870</v>
      </c>
      <c r="L466" s="119" t="s">
        <v>7150</v>
      </c>
      <c r="M466" s="120" t="s">
        <v>1745</v>
      </c>
    </row>
    <row r="467" spans="1:13" x14ac:dyDescent="0.25">
      <c r="A467" s="119" t="s">
        <v>31</v>
      </c>
      <c r="B467" s="119" t="s">
        <v>1549</v>
      </c>
      <c r="C467" s="119" t="s">
        <v>1784</v>
      </c>
      <c r="D467" s="119">
        <v>3730</v>
      </c>
      <c r="E467" s="119" t="s">
        <v>27</v>
      </c>
      <c r="F467" s="119" t="s">
        <v>28</v>
      </c>
      <c r="G467" s="119" t="s">
        <v>1210</v>
      </c>
      <c r="H467" s="119" t="s">
        <v>1747</v>
      </c>
      <c r="I467" s="119">
        <v>67</v>
      </c>
      <c r="J467" s="119" t="s">
        <v>1748</v>
      </c>
      <c r="K467" s="119">
        <v>5547704870</v>
      </c>
      <c r="L467" s="119" t="s">
        <v>7150</v>
      </c>
      <c r="M467" s="120" t="s">
        <v>1745</v>
      </c>
    </row>
    <row r="468" spans="1:13" x14ac:dyDescent="0.25">
      <c r="A468" s="119" t="s">
        <v>31</v>
      </c>
      <c r="B468" s="119" t="s">
        <v>11816</v>
      </c>
      <c r="C468" s="119" t="s">
        <v>1786</v>
      </c>
      <c r="D468" s="119">
        <v>3730</v>
      </c>
      <c r="E468" s="119" t="s">
        <v>27</v>
      </c>
      <c r="F468" s="119" t="s">
        <v>28</v>
      </c>
      <c r="G468" s="119" t="s">
        <v>1210</v>
      </c>
      <c r="H468" s="119" t="s">
        <v>1747</v>
      </c>
      <c r="I468" s="119">
        <v>67</v>
      </c>
      <c r="J468" s="119" t="s">
        <v>1748</v>
      </c>
      <c r="K468" s="119">
        <v>5547704870</v>
      </c>
      <c r="L468" s="119" t="s">
        <v>7150</v>
      </c>
      <c r="M468" s="120" t="s">
        <v>1745</v>
      </c>
    </row>
    <row r="469" spans="1:13" x14ac:dyDescent="0.25">
      <c r="A469" s="119" t="s">
        <v>31</v>
      </c>
      <c r="B469" s="119" t="s">
        <v>1645</v>
      </c>
      <c r="C469" s="119" t="s">
        <v>1787</v>
      </c>
      <c r="D469" s="119">
        <v>3730</v>
      </c>
      <c r="E469" s="119" t="s">
        <v>27</v>
      </c>
      <c r="F469" s="119" t="s">
        <v>28</v>
      </c>
      <c r="G469" s="119" t="s">
        <v>1210</v>
      </c>
      <c r="H469" s="119" t="s">
        <v>1747</v>
      </c>
      <c r="I469" s="119">
        <v>67</v>
      </c>
      <c r="J469" s="119" t="s">
        <v>1748</v>
      </c>
      <c r="K469" s="119">
        <v>5547704870</v>
      </c>
      <c r="L469" s="119" t="s">
        <v>7150</v>
      </c>
      <c r="M469" s="120" t="s">
        <v>1745</v>
      </c>
    </row>
    <row r="470" spans="1:13" x14ac:dyDescent="0.25">
      <c r="A470" s="119" t="s">
        <v>31</v>
      </c>
      <c r="B470" s="119" t="s">
        <v>1645</v>
      </c>
      <c r="C470" s="119" t="s">
        <v>1788</v>
      </c>
      <c r="D470" s="119">
        <v>3730</v>
      </c>
      <c r="E470" s="119" t="s">
        <v>27</v>
      </c>
      <c r="F470" s="119" t="s">
        <v>28</v>
      </c>
      <c r="G470" s="119" t="s">
        <v>1210</v>
      </c>
      <c r="H470" s="119" t="s">
        <v>1747</v>
      </c>
      <c r="I470" s="119">
        <v>67</v>
      </c>
      <c r="J470" s="119" t="s">
        <v>1748</v>
      </c>
      <c r="K470" s="119">
        <v>5547704870</v>
      </c>
      <c r="L470" s="119" t="s">
        <v>7150</v>
      </c>
      <c r="M470" s="120" t="s">
        <v>1745</v>
      </c>
    </row>
    <row r="471" spans="1:13" x14ac:dyDescent="0.25">
      <c r="A471" s="119" t="s">
        <v>31</v>
      </c>
      <c r="B471" s="119" t="s">
        <v>1387</v>
      </c>
      <c r="C471" s="119" t="s">
        <v>1789</v>
      </c>
      <c r="D471" s="119">
        <v>3730</v>
      </c>
      <c r="E471" s="119" t="s">
        <v>27</v>
      </c>
      <c r="F471" s="119" t="s">
        <v>28</v>
      </c>
      <c r="G471" s="119" t="s">
        <v>1210</v>
      </c>
      <c r="H471" s="119" t="s">
        <v>1747</v>
      </c>
      <c r="I471" s="119">
        <v>67</v>
      </c>
      <c r="J471" s="119" t="s">
        <v>1748</v>
      </c>
      <c r="K471" s="119">
        <v>5547704870</v>
      </c>
      <c r="L471" s="119" t="s">
        <v>7150</v>
      </c>
      <c r="M471" s="120" t="s">
        <v>1745</v>
      </c>
    </row>
    <row r="472" spans="1:13" x14ac:dyDescent="0.25">
      <c r="A472" s="119" t="s">
        <v>31</v>
      </c>
      <c r="B472" s="119" t="s">
        <v>1387</v>
      </c>
      <c r="C472" s="119" t="s">
        <v>1790</v>
      </c>
      <c r="D472" s="119">
        <v>3730</v>
      </c>
      <c r="E472" s="119" t="s">
        <v>27</v>
      </c>
      <c r="F472" s="119" t="s">
        <v>28</v>
      </c>
      <c r="G472" s="119" t="s">
        <v>1210</v>
      </c>
      <c r="H472" s="119" t="s">
        <v>1747</v>
      </c>
      <c r="I472" s="119">
        <v>67</v>
      </c>
      <c r="J472" s="119" t="s">
        <v>1748</v>
      </c>
      <c r="K472" s="119">
        <v>5547704870</v>
      </c>
      <c r="L472" s="119" t="s">
        <v>7150</v>
      </c>
      <c r="M472" s="120" t="s">
        <v>1745</v>
      </c>
    </row>
    <row r="473" spans="1:13" x14ac:dyDescent="0.25">
      <c r="A473" s="119" t="s">
        <v>31</v>
      </c>
      <c r="B473" s="119" t="s">
        <v>11817</v>
      </c>
      <c r="C473" s="119" t="s">
        <v>1791</v>
      </c>
      <c r="D473" s="119">
        <v>3730</v>
      </c>
      <c r="E473" s="119" t="s">
        <v>27</v>
      </c>
      <c r="F473" s="119" t="s">
        <v>28</v>
      </c>
      <c r="G473" s="119" t="s">
        <v>1210</v>
      </c>
      <c r="H473" s="119" t="s">
        <v>1747</v>
      </c>
      <c r="I473" s="119">
        <v>67</v>
      </c>
      <c r="J473" s="119" t="s">
        <v>1748</v>
      </c>
      <c r="K473" s="119">
        <v>5547704870</v>
      </c>
      <c r="L473" s="119" t="s">
        <v>7150</v>
      </c>
      <c r="M473" s="120" t="s">
        <v>1745</v>
      </c>
    </row>
    <row r="474" spans="1:13" x14ac:dyDescent="0.25">
      <c r="A474" s="119" t="s">
        <v>31</v>
      </c>
      <c r="B474" s="119" t="s">
        <v>99</v>
      </c>
      <c r="C474" s="119" t="s">
        <v>1792</v>
      </c>
      <c r="D474" s="119">
        <v>3730</v>
      </c>
      <c r="E474" s="119" t="s">
        <v>27</v>
      </c>
      <c r="F474" s="119" t="s">
        <v>28</v>
      </c>
      <c r="G474" s="119" t="s">
        <v>1210</v>
      </c>
      <c r="H474" s="119" t="s">
        <v>1747</v>
      </c>
      <c r="I474" s="119">
        <v>67</v>
      </c>
      <c r="J474" s="119" t="s">
        <v>1748</v>
      </c>
      <c r="K474" s="119">
        <v>5547704870</v>
      </c>
      <c r="L474" s="119" t="s">
        <v>7150</v>
      </c>
      <c r="M474" s="120" t="s">
        <v>1745</v>
      </c>
    </row>
    <row r="475" spans="1:13" x14ac:dyDescent="0.25">
      <c r="A475" s="119" t="s">
        <v>31</v>
      </c>
      <c r="B475" s="119" t="s">
        <v>99</v>
      </c>
      <c r="C475" s="119" t="s">
        <v>1793</v>
      </c>
      <c r="D475" s="119">
        <v>3730</v>
      </c>
      <c r="E475" s="119" t="s">
        <v>27</v>
      </c>
      <c r="F475" s="119" t="s">
        <v>28</v>
      </c>
      <c r="G475" s="119" t="s">
        <v>1210</v>
      </c>
      <c r="H475" s="119" t="s">
        <v>1747</v>
      </c>
      <c r="I475" s="119">
        <v>67</v>
      </c>
      <c r="J475" s="119" t="s">
        <v>1748</v>
      </c>
      <c r="K475" s="119">
        <v>5547704870</v>
      </c>
      <c r="L475" s="119" t="s">
        <v>7150</v>
      </c>
      <c r="M475" s="120" t="s">
        <v>1745</v>
      </c>
    </row>
    <row r="476" spans="1:13" x14ac:dyDescent="0.25">
      <c r="A476" s="119" t="s">
        <v>31</v>
      </c>
      <c r="B476" s="119" t="s">
        <v>1387</v>
      </c>
      <c r="C476" s="119" t="s">
        <v>1794</v>
      </c>
      <c r="D476" s="119">
        <v>3730</v>
      </c>
      <c r="E476" s="119" t="s">
        <v>27</v>
      </c>
      <c r="F476" s="119" t="s">
        <v>28</v>
      </c>
      <c r="G476" s="119" t="s">
        <v>1210</v>
      </c>
      <c r="H476" s="119" t="s">
        <v>1747</v>
      </c>
      <c r="I476" s="119">
        <v>67</v>
      </c>
      <c r="J476" s="119" t="s">
        <v>1748</v>
      </c>
      <c r="K476" s="119">
        <v>5547704870</v>
      </c>
      <c r="L476" s="119" t="s">
        <v>7150</v>
      </c>
      <c r="M476" s="120" t="s">
        <v>1745</v>
      </c>
    </row>
    <row r="477" spans="1:13" x14ac:dyDescent="0.25">
      <c r="A477" s="119" t="s">
        <v>31</v>
      </c>
      <c r="B477" s="119" t="s">
        <v>13308</v>
      </c>
      <c r="C477" s="119" t="s">
        <v>1795</v>
      </c>
      <c r="D477" s="119">
        <v>3730</v>
      </c>
      <c r="E477" s="119" t="s">
        <v>27</v>
      </c>
      <c r="F477" s="119" t="s">
        <v>28</v>
      </c>
      <c r="G477" s="119" t="s">
        <v>1210</v>
      </c>
      <c r="H477" s="119" t="s">
        <v>1747</v>
      </c>
      <c r="I477" s="119">
        <v>67</v>
      </c>
      <c r="J477" s="119" t="s">
        <v>1748</v>
      </c>
      <c r="K477" s="119">
        <v>5547704870</v>
      </c>
      <c r="L477" s="119" t="s">
        <v>7150</v>
      </c>
      <c r="M477" s="120" t="s">
        <v>1745</v>
      </c>
    </row>
    <row r="478" spans="1:13" x14ac:dyDescent="0.25">
      <c r="A478" s="119" t="s">
        <v>31</v>
      </c>
      <c r="B478" s="119" t="s">
        <v>11818</v>
      </c>
      <c r="C478" s="119" t="s">
        <v>1797</v>
      </c>
      <c r="D478" s="119">
        <v>3730</v>
      </c>
      <c r="E478" s="119" t="s">
        <v>27</v>
      </c>
      <c r="F478" s="119" t="s">
        <v>28</v>
      </c>
      <c r="G478" s="119" t="s">
        <v>1210</v>
      </c>
      <c r="H478" s="119" t="s">
        <v>1747</v>
      </c>
      <c r="I478" s="119">
        <v>67</v>
      </c>
      <c r="J478" s="119" t="s">
        <v>1748</v>
      </c>
      <c r="K478" s="119">
        <v>5547704870</v>
      </c>
      <c r="L478" s="119" t="s">
        <v>7150</v>
      </c>
      <c r="M478" s="120" t="s">
        <v>1745</v>
      </c>
    </row>
    <row r="479" spans="1:13" x14ac:dyDescent="0.25">
      <c r="A479" s="119" t="s">
        <v>31</v>
      </c>
      <c r="B479" s="119" t="s">
        <v>1497</v>
      </c>
      <c r="C479" s="119" t="s">
        <v>1798</v>
      </c>
      <c r="D479" s="119">
        <v>3730</v>
      </c>
      <c r="E479" s="119" t="s">
        <v>27</v>
      </c>
      <c r="F479" s="119" t="s">
        <v>28</v>
      </c>
      <c r="G479" s="119" t="s">
        <v>1210</v>
      </c>
      <c r="H479" s="119" t="s">
        <v>1747</v>
      </c>
      <c r="I479" s="119">
        <v>67</v>
      </c>
      <c r="J479" s="119" t="s">
        <v>1748</v>
      </c>
      <c r="K479" s="119">
        <v>5547704870</v>
      </c>
      <c r="L479" s="119" t="s">
        <v>7150</v>
      </c>
      <c r="M479" s="120" t="s">
        <v>1745</v>
      </c>
    </row>
    <row r="480" spans="1:13" x14ac:dyDescent="0.25">
      <c r="A480" s="119" t="s">
        <v>31</v>
      </c>
      <c r="B480" s="119" t="s">
        <v>1497</v>
      </c>
      <c r="C480" s="119" t="s">
        <v>1799</v>
      </c>
      <c r="D480" s="119">
        <v>3730</v>
      </c>
      <c r="E480" s="119" t="s">
        <v>27</v>
      </c>
      <c r="F480" s="119" t="s">
        <v>28</v>
      </c>
      <c r="G480" s="119" t="s">
        <v>1210</v>
      </c>
      <c r="H480" s="119" t="s">
        <v>1747</v>
      </c>
      <c r="I480" s="119">
        <v>67</v>
      </c>
      <c r="J480" s="119" t="s">
        <v>1748</v>
      </c>
      <c r="K480" s="119">
        <v>5547704870</v>
      </c>
      <c r="L480" s="119" t="s">
        <v>7150</v>
      </c>
      <c r="M480" s="120" t="s">
        <v>1745</v>
      </c>
    </row>
    <row r="481" spans="1:13" x14ac:dyDescent="0.25">
      <c r="A481" s="119" t="s">
        <v>31</v>
      </c>
      <c r="B481" s="119" t="s">
        <v>1467</v>
      </c>
      <c r="C481" s="119" t="s">
        <v>1800</v>
      </c>
      <c r="D481" s="119">
        <v>3730</v>
      </c>
      <c r="E481" s="119" t="s">
        <v>27</v>
      </c>
      <c r="F481" s="119" t="s">
        <v>28</v>
      </c>
      <c r="G481" s="119" t="s">
        <v>1210</v>
      </c>
      <c r="H481" s="119" t="s">
        <v>1747</v>
      </c>
      <c r="I481" s="119">
        <v>67</v>
      </c>
      <c r="J481" s="119" t="s">
        <v>1748</v>
      </c>
      <c r="K481" s="119">
        <v>5547704870</v>
      </c>
      <c r="L481" s="119" t="s">
        <v>7150</v>
      </c>
      <c r="M481" s="120" t="s">
        <v>1745</v>
      </c>
    </row>
    <row r="482" spans="1:13" x14ac:dyDescent="0.25">
      <c r="A482" s="119" t="s">
        <v>31</v>
      </c>
      <c r="B482" s="119" t="s">
        <v>1507</v>
      </c>
      <c r="C482" s="119" t="s">
        <v>1801</v>
      </c>
      <c r="D482" s="119">
        <v>3730</v>
      </c>
      <c r="E482" s="119" t="s">
        <v>27</v>
      </c>
      <c r="F482" s="119" t="s">
        <v>28</v>
      </c>
      <c r="G482" s="119" t="s">
        <v>1210</v>
      </c>
      <c r="H482" s="119" t="s">
        <v>1747</v>
      </c>
      <c r="I482" s="119">
        <v>67</v>
      </c>
      <c r="J482" s="119" t="s">
        <v>1748</v>
      </c>
      <c r="K482" s="119">
        <v>5547704870</v>
      </c>
      <c r="L482" s="119" t="s">
        <v>7150</v>
      </c>
      <c r="M482" s="120" t="s">
        <v>1745</v>
      </c>
    </row>
    <row r="483" spans="1:13" x14ac:dyDescent="0.25">
      <c r="A483" s="119" t="s">
        <v>31</v>
      </c>
      <c r="B483" s="119" t="s">
        <v>1507</v>
      </c>
      <c r="C483" s="119" t="s">
        <v>1802</v>
      </c>
      <c r="D483" s="119">
        <v>3730</v>
      </c>
      <c r="E483" s="119" t="s">
        <v>27</v>
      </c>
      <c r="F483" s="119" t="s">
        <v>28</v>
      </c>
      <c r="G483" s="119" t="s">
        <v>1210</v>
      </c>
      <c r="H483" s="119" t="s">
        <v>1747</v>
      </c>
      <c r="I483" s="119">
        <v>67</v>
      </c>
      <c r="J483" s="119" t="s">
        <v>1748</v>
      </c>
      <c r="K483" s="119">
        <v>5547704870</v>
      </c>
      <c r="L483" s="119" t="s">
        <v>7150</v>
      </c>
      <c r="M483" s="120" t="s">
        <v>1745</v>
      </c>
    </row>
    <row r="484" spans="1:13" x14ac:dyDescent="0.25">
      <c r="A484" s="119" t="s">
        <v>31</v>
      </c>
      <c r="B484" s="119" t="s">
        <v>11684</v>
      </c>
      <c r="C484" s="119" t="s">
        <v>1803</v>
      </c>
      <c r="D484" s="119">
        <v>3730</v>
      </c>
      <c r="E484" s="119" t="s">
        <v>27</v>
      </c>
      <c r="F484" s="119" t="s">
        <v>28</v>
      </c>
      <c r="G484" s="119" t="s">
        <v>1210</v>
      </c>
      <c r="H484" s="119" t="s">
        <v>1747</v>
      </c>
      <c r="I484" s="119">
        <v>67</v>
      </c>
      <c r="J484" s="119" t="s">
        <v>1748</v>
      </c>
      <c r="K484" s="119">
        <v>5547704870</v>
      </c>
      <c r="L484" s="119" t="s">
        <v>7150</v>
      </c>
      <c r="M484" s="120" t="s">
        <v>1745</v>
      </c>
    </row>
    <row r="485" spans="1:13" x14ac:dyDescent="0.25">
      <c r="A485" s="119" t="s">
        <v>31</v>
      </c>
      <c r="B485" s="119" t="s">
        <v>11684</v>
      </c>
      <c r="C485" s="119" t="s">
        <v>1804</v>
      </c>
      <c r="D485" s="119">
        <v>3730</v>
      </c>
      <c r="E485" s="119" t="s">
        <v>27</v>
      </c>
      <c r="F485" s="119" t="s">
        <v>28</v>
      </c>
      <c r="G485" s="119" t="s">
        <v>1210</v>
      </c>
      <c r="H485" s="119" t="s">
        <v>1747</v>
      </c>
      <c r="I485" s="119">
        <v>67</v>
      </c>
      <c r="J485" s="119" t="s">
        <v>1748</v>
      </c>
      <c r="K485" s="119">
        <v>5547704870</v>
      </c>
      <c r="L485" s="119" t="s">
        <v>7150</v>
      </c>
      <c r="M485" s="120" t="s">
        <v>1745</v>
      </c>
    </row>
    <row r="486" spans="1:13" x14ac:dyDescent="0.25">
      <c r="A486" s="119" t="s">
        <v>31</v>
      </c>
      <c r="B486" s="119" t="s">
        <v>11679</v>
      </c>
      <c r="C486" s="119" t="s">
        <v>1806</v>
      </c>
      <c r="D486" s="119">
        <v>3730</v>
      </c>
      <c r="E486" s="119" t="s">
        <v>27</v>
      </c>
      <c r="F486" s="119" t="s">
        <v>28</v>
      </c>
      <c r="G486" s="119" t="s">
        <v>1210</v>
      </c>
      <c r="H486" s="119" t="s">
        <v>1747</v>
      </c>
      <c r="I486" s="119">
        <v>67</v>
      </c>
      <c r="J486" s="119" t="s">
        <v>1748</v>
      </c>
      <c r="K486" s="119">
        <v>5547704870</v>
      </c>
      <c r="L486" s="119" t="s">
        <v>7150</v>
      </c>
      <c r="M486" s="120" t="s">
        <v>1745</v>
      </c>
    </row>
    <row r="487" spans="1:13" x14ac:dyDescent="0.25">
      <c r="A487" s="119" t="s">
        <v>31</v>
      </c>
      <c r="B487" s="119" t="s">
        <v>112</v>
      </c>
      <c r="C487" s="119" t="s">
        <v>1807</v>
      </c>
      <c r="D487" s="119">
        <v>3730</v>
      </c>
      <c r="E487" s="119" t="s">
        <v>27</v>
      </c>
      <c r="F487" s="119" t="s">
        <v>28</v>
      </c>
      <c r="G487" s="119" t="s">
        <v>1210</v>
      </c>
      <c r="H487" s="119" t="s">
        <v>1747</v>
      </c>
      <c r="I487" s="119">
        <v>67</v>
      </c>
      <c r="J487" s="119" t="s">
        <v>1748</v>
      </c>
      <c r="K487" s="119">
        <v>5547704870</v>
      </c>
      <c r="L487" s="119" t="s">
        <v>7150</v>
      </c>
      <c r="M487" s="120" t="s">
        <v>1745</v>
      </c>
    </row>
    <row r="488" spans="1:13" x14ac:dyDescent="0.25">
      <c r="A488" s="119" t="s">
        <v>31</v>
      </c>
      <c r="B488" s="119" t="s">
        <v>112</v>
      </c>
      <c r="C488" s="119" t="s">
        <v>1808</v>
      </c>
      <c r="D488" s="119">
        <v>3730</v>
      </c>
      <c r="E488" s="119" t="s">
        <v>27</v>
      </c>
      <c r="F488" s="119" t="s">
        <v>28</v>
      </c>
      <c r="G488" s="119" t="s">
        <v>1210</v>
      </c>
      <c r="H488" s="119" t="s">
        <v>1747</v>
      </c>
      <c r="I488" s="119">
        <v>67</v>
      </c>
      <c r="J488" s="119" t="s">
        <v>1748</v>
      </c>
      <c r="K488" s="119">
        <v>5547704870</v>
      </c>
      <c r="L488" s="119" t="s">
        <v>7150</v>
      </c>
      <c r="M488" s="120" t="s">
        <v>1745</v>
      </c>
    </row>
    <row r="489" spans="1:13" x14ac:dyDescent="0.25">
      <c r="A489" s="119" t="s">
        <v>31</v>
      </c>
      <c r="B489" s="119" t="s">
        <v>112</v>
      </c>
      <c r="C489" s="119" t="s">
        <v>1809</v>
      </c>
      <c r="D489" s="119">
        <v>3730</v>
      </c>
      <c r="E489" s="119" t="s">
        <v>27</v>
      </c>
      <c r="F489" s="119" t="s">
        <v>28</v>
      </c>
      <c r="G489" s="119" t="s">
        <v>1210</v>
      </c>
      <c r="H489" s="119" t="s">
        <v>1747</v>
      </c>
      <c r="I489" s="119">
        <v>67</v>
      </c>
      <c r="J489" s="119" t="s">
        <v>1748</v>
      </c>
      <c r="K489" s="119">
        <v>5547704870</v>
      </c>
      <c r="L489" s="119" t="s">
        <v>7150</v>
      </c>
      <c r="M489" s="120" t="s">
        <v>1745</v>
      </c>
    </row>
    <row r="490" spans="1:13" x14ac:dyDescent="0.25">
      <c r="A490" s="119" t="s">
        <v>31</v>
      </c>
      <c r="B490" s="119" t="s">
        <v>112</v>
      </c>
      <c r="C490" s="119" t="s">
        <v>1810</v>
      </c>
      <c r="D490" s="119">
        <v>3730</v>
      </c>
      <c r="E490" s="119" t="s">
        <v>27</v>
      </c>
      <c r="F490" s="119" t="s">
        <v>28</v>
      </c>
      <c r="G490" s="119" t="s">
        <v>1210</v>
      </c>
      <c r="H490" s="119" t="s">
        <v>1747</v>
      </c>
      <c r="I490" s="119">
        <v>67</v>
      </c>
      <c r="J490" s="119" t="s">
        <v>1748</v>
      </c>
      <c r="K490" s="119">
        <v>5547704870</v>
      </c>
      <c r="L490" s="119" t="s">
        <v>7150</v>
      </c>
      <c r="M490" s="120" t="s">
        <v>1745</v>
      </c>
    </row>
    <row r="491" spans="1:13" x14ac:dyDescent="0.25">
      <c r="A491" s="119" t="s">
        <v>31</v>
      </c>
      <c r="B491" s="119" t="s">
        <v>11773</v>
      </c>
      <c r="C491" s="119" t="s">
        <v>1811</v>
      </c>
      <c r="D491" s="119">
        <v>3730</v>
      </c>
      <c r="E491" s="119" t="s">
        <v>27</v>
      </c>
      <c r="F491" s="119" t="s">
        <v>28</v>
      </c>
      <c r="G491" s="119" t="s">
        <v>1210</v>
      </c>
      <c r="H491" s="119" t="s">
        <v>1747</v>
      </c>
      <c r="I491" s="119">
        <v>67</v>
      </c>
      <c r="J491" s="119" t="s">
        <v>1748</v>
      </c>
      <c r="K491" s="119">
        <v>5547704870</v>
      </c>
      <c r="L491" s="119" t="s">
        <v>7150</v>
      </c>
      <c r="M491" s="120" t="s">
        <v>1745</v>
      </c>
    </row>
    <row r="492" spans="1:13" x14ac:dyDescent="0.25">
      <c r="A492" s="119" t="s">
        <v>31</v>
      </c>
      <c r="B492" s="119" t="s">
        <v>11773</v>
      </c>
      <c r="C492" s="119" t="s">
        <v>1812</v>
      </c>
      <c r="D492" s="119">
        <v>3730</v>
      </c>
      <c r="E492" s="119" t="s">
        <v>27</v>
      </c>
      <c r="F492" s="119" t="s">
        <v>28</v>
      </c>
      <c r="G492" s="119" t="s">
        <v>1210</v>
      </c>
      <c r="H492" s="119" t="s">
        <v>1747</v>
      </c>
      <c r="I492" s="119">
        <v>67</v>
      </c>
      <c r="J492" s="119" t="s">
        <v>1748</v>
      </c>
      <c r="K492" s="119">
        <v>5547704870</v>
      </c>
      <c r="L492" s="119" t="s">
        <v>7150</v>
      </c>
      <c r="M492" s="120" t="s">
        <v>1745</v>
      </c>
    </row>
    <row r="493" spans="1:13" x14ac:dyDescent="0.25">
      <c r="A493" s="119" t="s">
        <v>31</v>
      </c>
      <c r="B493" s="119" t="s">
        <v>1479</v>
      </c>
      <c r="C493" s="119" t="s">
        <v>1813</v>
      </c>
      <c r="D493" s="119">
        <v>3730</v>
      </c>
      <c r="E493" s="119" t="s">
        <v>27</v>
      </c>
      <c r="F493" s="119" t="s">
        <v>28</v>
      </c>
      <c r="G493" s="119" t="s">
        <v>1210</v>
      </c>
      <c r="H493" s="119" t="s">
        <v>1747</v>
      </c>
      <c r="I493" s="119">
        <v>67</v>
      </c>
      <c r="J493" s="119" t="s">
        <v>1748</v>
      </c>
      <c r="K493" s="119">
        <v>5547704870</v>
      </c>
      <c r="L493" s="119" t="s">
        <v>7150</v>
      </c>
      <c r="M493" s="120" t="s">
        <v>1745</v>
      </c>
    </row>
    <row r="494" spans="1:13" x14ac:dyDescent="0.25">
      <c r="A494" s="119" t="s">
        <v>31</v>
      </c>
      <c r="B494" s="119" t="s">
        <v>123</v>
      </c>
      <c r="C494" s="119" t="s">
        <v>1814</v>
      </c>
      <c r="D494" s="119">
        <v>3730</v>
      </c>
      <c r="E494" s="119" t="s">
        <v>27</v>
      </c>
      <c r="F494" s="119" t="s">
        <v>28</v>
      </c>
      <c r="G494" s="119" t="s">
        <v>1210</v>
      </c>
      <c r="H494" s="119" t="s">
        <v>1747</v>
      </c>
      <c r="I494" s="119">
        <v>67</v>
      </c>
      <c r="J494" s="119" t="s">
        <v>1748</v>
      </c>
      <c r="K494" s="119">
        <v>5547704870</v>
      </c>
      <c r="L494" s="119" t="s">
        <v>7150</v>
      </c>
      <c r="M494" s="120" t="s">
        <v>1745</v>
      </c>
    </row>
    <row r="495" spans="1:13" x14ac:dyDescent="0.25">
      <c r="A495" s="119" t="s">
        <v>31</v>
      </c>
      <c r="B495" s="119" t="s">
        <v>1441</v>
      </c>
      <c r="C495" s="119" t="s">
        <v>1815</v>
      </c>
      <c r="D495" s="119">
        <v>3730</v>
      </c>
      <c r="E495" s="119" t="s">
        <v>27</v>
      </c>
      <c r="F495" s="119" t="s">
        <v>28</v>
      </c>
      <c r="G495" s="119" t="s">
        <v>1210</v>
      </c>
      <c r="H495" s="119" t="s">
        <v>1747</v>
      </c>
      <c r="I495" s="119">
        <v>67</v>
      </c>
      <c r="J495" s="119" t="s">
        <v>1748</v>
      </c>
      <c r="K495" s="119">
        <v>5547704870</v>
      </c>
      <c r="L495" s="119" t="s">
        <v>7150</v>
      </c>
      <c r="M495" s="120" t="s">
        <v>1745</v>
      </c>
    </row>
    <row r="496" spans="1:13" x14ac:dyDescent="0.25">
      <c r="A496" s="119" t="s">
        <v>31</v>
      </c>
      <c r="B496" s="119" t="s">
        <v>1441</v>
      </c>
      <c r="C496" s="119" t="s">
        <v>1816</v>
      </c>
      <c r="D496" s="119">
        <v>3730</v>
      </c>
      <c r="E496" s="119" t="s">
        <v>27</v>
      </c>
      <c r="F496" s="119" t="s">
        <v>28</v>
      </c>
      <c r="G496" s="119" t="s">
        <v>1210</v>
      </c>
      <c r="H496" s="119" t="s">
        <v>1747</v>
      </c>
      <c r="I496" s="119">
        <v>67</v>
      </c>
      <c r="J496" s="119" t="s">
        <v>1748</v>
      </c>
      <c r="K496" s="119">
        <v>5547704870</v>
      </c>
      <c r="L496" s="119" t="s">
        <v>7150</v>
      </c>
      <c r="M496" s="120" t="s">
        <v>1745</v>
      </c>
    </row>
    <row r="497" spans="1:13" x14ac:dyDescent="0.25">
      <c r="A497" s="119" t="s">
        <v>31</v>
      </c>
      <c r="B497" s="119" t="s">
        <v>1441</v>
      </c>
      <c r="C497" s="119" t="s">
        <v>1817</v>
      </c>
      <c r="D497" s="119">
        <v>3730</v>
      </c>
      <c r="E497" s="119" t="s">
        <v>27</v>
      </c>
      <c r="F497" s="119" t="s">
        <v>28</v>
      </c>
      <c r="G497" s="119" t="s">
        <v>1210</v>
      </c>
      <c r="H497" s="119" t="s">
        <v>1747</v>
      </c>
      <c r="I497" s="119">
        <v>67</v>
      </c>
      <c r="J497" s="119" t="s">
        <v>1748</v>
      </c>
      <c r="K497" s="119">
        <v>5547704870</v>
      </c>
      <c r="L497" s="119" t="s">
        <v>7150</v>
      </c>
      <c r="M497" s="120" t="s">
        <v>1745</v>
      </c>
    </row>
    <row r="498" spans="1:13" x14ac:dyDescent="0.25">
      <c r="A498" s="119" t="s">
        <v>31</v>
      </c>
      <c r="B498" s="119" t="s">
        <v>11682</v>
      </c>
      <c r="C498" s="119" t="s">
        <v>1818</v>
      </c>
      <c r="D498" s="119">
        <v>3339</v>
      </c>
      <c r="E498" s="119" t="s">
        <v>27</v>
      </c>
      <c r="F498" s="119" t="s">
        <v>28</v>
      </c>
      <c r="G498" s="119" t="s">
        <v>1210</v>
      </c>
      <c r="H498" s="119" t="s">
        <v>1751</v>
      </c>
      <c r="I498" s="119" t="s">
        <v>1819</v>
      </c>
      <c r="J498" s="119" t="s">
        <v>1752</v>
      </c>
      <c r="K498" s="119">
        <v>5556236363</v>
      </c>
      <c r="L498" s="119" t="s">
        <v>7150</v>
      </c>
      <c r="M498" s="120" t="s">
        <v>1749</v>
      </c>
    </row>
    <row r="499" spans="1:13" x14ac:dyDescent="0.25">
      <c r="A499" s="119" t="s">
        <v>31</v>
      </c>
      <c r="B499" s="119" t="s">
        <v>11686</v>
      </c>
      <c r="C499" s="119" t="s">
        <v>1820</v>
      </c>
      <c r="D499" s="119">
        <v>3339</v>
      </c>
      <c r="E499" s="119" t="s">
        <v>27</v>
      </c>
      <c r="F499" s="119" t="s">
        <v>28</v>
      </c>
      <c r="G499" s="119" t="s">
        <v>1210</v>
      </c>
      <c r="H499" s="119" t="s">
        <v>1751</v>
      </c>
      <c r="I499" s="119" t="s">
        <v>1819</v>
      </c>
      <c r="J499" s="119" t="s">
        <v>1752</v>
      </c>
      <c r="K499" s="119">
        <v>5556236363</v>
      </c>
      <c r="L499" s="119" t="s">
        <v>7150</v>
      </c>
      <c r="M499" s="120" t="s">
        <v>1749</v>
      </c>
    </row>
    <row r="500" spans="1:13" x14ac:dyDescent="0.25">
      <c r="A500" s="119" t="s">
        <v>31</v>
      </c>
      <c r="B500" s="119" t="s">
        <v>11686</v>
      </c>
      <c r="C500" s="119" t="s">
        <v>1821</v>
      </c>
      <c r="D500" s="119">
        <v>3339</v>
      </c>
      <c r="E500" s="119" t="s">
        <v>27</v>
      </c>
      <c r="F500" s="119" t="s">
        <v>28</v>
      </c>
      <c r="G500" s="119" t="s">
        <v>1210</v>
      </c>
      <c r="H500" s="119" t="s">
        <v>1751</v>
      </c>
      <c r="I500" s="119" t="s">
        <v>1819</v>
      </c>
      <c r="J500" s="119" t="s">
        <v>1752</v>
      </c>
      <c r="K500" s="119">
        <v>5556236363</v>
      </c>
      <c r="L500" s="119" t="s">
        <v>7150</v>
      </c>
      <c r="M500" s="120" t="s">
        <v>1749</v>
      </c>
    </row>
    <row r="501" spans="1:13" x14ac:dyDescent="0.25">
      <c r="A501" s="119" t="s">
        <v>31</v>
      </c>
      <c r="B501" s="119" t="s">
        <v>11686</v>
      </c>
      <c r="C501" s="119" t="s">
        <v>1822</v>
      </c>
      <c r="D501" s="119">
        <v>3339</v>
      </c>
      <c r="E501" s="119" t="s">
        <v>27</v>
      </c>
      <c r="F501" s="119" t="s">
        <v>28</v>
      </c>
      <c r="G501" s="119" t="s">
        <v>1210</v>
      </c>
      <c r="H501" s="119" t="s">
        <v>1751</v>
      </c>
      <c r="I501" s="119" t="s">
        <v>1819</v>
      </c>
      <c r="J501" s="119" t="s">
        <v>1752</v>
      </c>
      <c r="K501" s="119">
        <v>5556236363</v>
      </c>
      <c r="L501" s="119" t="s">
        <v>7150</v>
      </c>
      <c r="M501" s="120" t="s">
        <v>1749</v>
      </c>
    </row>
    <row r="502" spans="1:13" x14ac:dyDescent="0.25">
      <c r="A502" s="119" t="s">
        <v>31</v>
      </c>
      <c r="B502" s="119" t="s">
        <v>11774</v>
      </c>
      <c r="C502" s="119" t="s">
        <v>1824</v>
      </c>
      <c r="D502" s="119">
        <v>3339</v>
      </c>
      <c r="E502" s="119" t="s">
        <v>27</v>
      </c>
      <c r="F502" s="119" t="s">
        <v>28</v>
      </c>
      <c r="G502" s="119" t="s">
        <v>1210</v>
      </c>
      <c r="H502" s="119" t="s">
        <v>1751</v>
      </c>
      <c r="I502" s="119" t="s">
        <v>1819</v>
      </c>
      <c r="J502" s="119" t="s">
        <v>1752</v>
      </c>
      <c r="K502" s="119">
        <v>5556236363</v>
      </c>
      <c r="L502" s="119" t="s">
        <v>7150</v>
      </c>
      <c r="M502" s="120" t="s">
        <v>1749</v>
      </c>
    </row>
    <row r="503" spans="1:13" x14ac:dyDescent="0.25">
      <c r="A503" s="119" t="s">
        <v>31</v>
      </c>
      <c r="B503" s="119" t="s">
        <v>1382</v>
      </c>
      <c r="C503" s="119" t="s">
        <v>1825</v>
      </c>
      <c r="D503" s="119">
        <v>3339</v>
      </c>
      <c r="E503" s="119" t="s">
        <v>27</v>
      </c>
      <c r="F503" s="119" t="s">
        <v>28</v>
      </c>
      <c r="G503" s="119" t="s">
        <v>1210</v>
      </c>
      <c r="H503" s="119" t="s">
        <v>1751</v>
      </c>
      <c r="I503" s="119" t="s">
        <v>1819</v>
      </c>
      <c r="J503" s="119" t="s">
        <v>1752</v>
      </c>
      <c r="K503" s="119">
        <v>5556236363</v>
      </c>
      <c r="L503" s="119" t="s">
        <v>7150</v>
      </c>
      <c r="M503" s="120" t="s">
        <v>1749</v>
      </c>
    </row>
    <row r="504" spans="1:13" x14ac:dyDescent="0.25">
      <c r="A504" s="119" t="s">
        <v>31</v>
      </c>
      <c r="B504" s="119" t="s">
        <v>1826</v>
      </c>
      <c r="C504" s="119" t="s">
        <v>1827</v>
      </c>
      <c r="D504" s="119">
        <v>3339</v>
      </c>
      <c r="E504" s="119" t="s">
        <v>27</v>
      </c>
      <c r="F504" s="119" t="s">
        <v>28</v>
      </c>
      <c r="G504" s="119" t="s">
        <v>1210</v>
      </c>
      <c r="H504" s="119" t="s">
        <v>1751</v>
      </c>
      <c r="I504" s="119" t="s">
        <v>1819</v>
      </c>
      <c r="J504" s="119" t="s">
        <v>1752</v>
      </c>
      <c r="K504" s="119">
        <v>5556236363</v>
      </c>
      <c r="L504" s="119" t="s">
        <v>7150</v>
      </c>
      <c r="M504" s="120" t="s">
        <v>1749</v>
      </c>
    </row>
    <row r="505" spans="1:13" x14ac:dyDescent="0.25">
      <c r="A505" s="119" t="s">
        <v>31</v>
      </c>
      <c r="B505" s="119" t="s">
        <v>1387</v>
      </c>
      <c r="C505" s="119" t="s">
        <v>1828</v>
      </c>
      <c r="D505" s="119">
        <v>3339</v>
      </c>
      <c r="E505" s="119" t="s">
        <v>27</v>
      </c>
      <c r="F505" s="119" t="s">
        <v>28</v>
      </c>
      <c r="G505" s="119" t="s">
        <v>1210</v>
      </c>
      <c r="H505" s="119" t="s">
        <v>1751</v>
      </c>
      <c r="I505" s="119" t="s">
        <v>1819</v>
      </c>
      <c r="J505" s="119" t="s">
        <v>1752</v>
      </c>
      <c r="K505" s="119">
        <v>5556236363</v>
      </c>
      <c r="L505" s="119" t="s">
        <v>7150</v>
      </c>
      <c r="M505" s="120" t="s">
        <v>1749</v>
      </c>
    </row>
    <row r="506" spans="1:13" x14ac:dyDescent="0.25">
      <c r="A506" s="119" t="s">
        <v>31</v>
      </c>
      <c r="B506" s="119" t="s">
        <v>1373</v>
      </c>
      <c r="C506" s="119" t="s">
        <v>1829</v>
      </c>
      <c r="D506" s="119">
        <v>3339</v>
      </c>
      <c r="E506" s="119" t="s">
        <v>27</v>
      </c>
      <c r="F506" s="119" t="s">
        <v>28</v>
      </c>
      <c r="G506" s="119" t="s">
        <v>1210</v>
      </c>
      <c r="H506" s="119" t="s">
        <v>1751</v>
      </c>
      <c r="I506" s="119" t="s">
        <v>1819</v>
      </c>
      <c r="J506" s="119" t="s">
        <v>1752</v>
      </c>
      <c r="K506" s="119">
        <v>5556236363</v>
      </c>
      <c r="L506" s="119" t="s">
        <v>7150</v>
      </c>
      <c r="M506" s="120" t="s">
        <v>1749</v>
      </c>
    </row>
    <row r="507" spans="1:13" x14ac:dyDescent="0.25">
      <c r="A507" s="119" t="s">
        <v>31</v>
      </c>
      <c r="B507" s="119" t="s">
        <v>1373</v>
      </c>
      <c r="C507" s="119" t="s">
        <v>1830</v>
      </c>
      <c r="D507" s="119">
        <v>3339</v>
      </c>
      <c r="E507" s="119" t="s">
        <v>27</v>
      </c>
      <c r="F507" s="119" t="s">
        <v>28</v>
      </c>
      <c r="G507" s="119" t="s">
        <v>1210</v>
      </c>
      <c r="H507" s="119" t="s">
        <v>1751</v>
      </c>
      <c r="I507" s="119" t="s">
        <v>1819</v>
      </c>
      <c r="J507" s="119" t="s">
        <v>1752</v>
      </c>
      <c r="K507" s="119">
        <v>5556236363</v>
      </c>
      <c r="L507" s="119" t="s">
        <v>7150</v>
      </c>
      <c r="M507" s="120" t="s">
        <v>1749</v>
      </c>
    </row>
    <row r="508" spans="1:13" x14ac:dyDescent="0.25">
      <c r="A508" s="119" t="s">
        <v>31</v>
      </c>
      <c r="B508" s="119" t="s">
        <v>1645</v>
      </c>
      <c r="C508" s="119" t="s">
        <v>1831</v>
      </c>
      <c r="D508" s="119">
        <v>3339</v>
      </c>
      <c r="E508" s="119" t="s">
        <v>27</v>
      </c>
      <c r="F508" s="119" t="s">
        <v>28</v>
      </c>
      <c r="G508" s="119" t="s">
        <v>1210</v>
      </c>
      <c r="H508" s="119" t="s">
        <v>1751</v>
      </c>
      <c r="I508" s="119" t="s">
        <v>1819</v>
      </c>
      <c r="J508" s="119" t="s">
        <v>1752</v>
      </c>
      <c r="K508" s="119">
        <v>5556236363</v>
      </c>
      <c r="L508" s="119" t="s">
        <v>7150</v>
      </c>
      <c r="M508" s="120" t="s">
        <v>1749</v>
      </c>
    </row>
    <row r="509" spans="1:13" x14ac:dyDescent="0.25">
      <c r="A509" s="119" t="s">
        <v>31</v>
      </c>
      <c r="B509" s="119" t="s">
        <v>1645</v>
      </c>
      <c r="C509" s="119" t="s">
        <v>1832</v>
      </c>
      <c r="D509" s="119">
        <v>3339</v>
      </c>
      <c r="E509" s="119" t="s">
        <v>27</v>
      </c>
      <c r="F509" s="119" t="s">
        <v>28</v>
      </c>
      <c r="G509" s="119" t="s">
        <v>1210</v>
      </c>
      <c r="H509" s="119" t="s">
        <v>1751</v>
      </c>
      <c r="I509" s="119" t="s">
        <v>1819</v>
      </c>
      <c r="J509" s="119" t="s">
        <v>1752</v>
      </c>
      <c r="K509" s="119">
        <v>5556236363</v>
      </c>
      <c r="L509" s="119" t="s">
        <v>7150</v>
      </c>
      <c r="M509" s="120" t="s">
        <v>1749</v>
      </c>
    </row>
    <row r="510" spans="1:13" x14ac:dyDescent="0.25">
      <c r="A510" s="119" t="s">
        <v>31</v>
      </c>
      <c r="B510" s="119" t="s">
        <v>1645</v>
      </c>
      <c r="C510" s="119" t="s">
        <v>1833</v>
      </c>
      <c r="D510" s="119">
        <v>3339</v>
      </c>
      <c r="E510" s="119" t="s">
        <v>27</v>
      </c>
      <c r="F510" s="119" t="s">
        <v>28</v>
      </c>
      <c r="G510" s="119" t="s">
        <v>1210</v>
      </c>
      <c r="H510" s="119" t="s">
        <v>1751</v>
      </c>
      <c r="I510" s="119" t="s">
        <v>1819</v>
      </c>
      <c r="J510" s="119" t="s">
        <v>1752</v>
      </c>
      <c r="K510" s="119">
        <v>5556236363</v>
      </c>
      <c r="L510" s="119" t="s">
        <v>7150</v>
      </c>
      <c r="M510" s="120" t="s">
        <v>1749</v>
      </c>
    </row>
    <row r="511" spans="1:13" x14ac:dyDescent="0.25">
      <c r="A511" s="119" t="s">
        <v>31</v>
      </c>
      <c r="B511" s="119" t="s">
        <v>1549</v>
      </c>
      <c r="C511" s="119" t="s">
        <v>1834</v>
      </c>
      <c r="D511" s="119">
        <v>3339</v>
      </c>
      <c r="E511" s="119" t="s">
        <v>27</v>
      </c>
      <c r="F511" s="119" t="s">
        <v>28</v>
      </c>
      <c r="G511" s="119" t="s">
        <v>1210</v>
      </c>
      <c r="H511" s="119" t="s">
        <v>1751</v>
      </c>
      <c r="I511" s="119" t="s">
        <v>1819</v>
      </c>
      <c r="J511" s="119" t="s">
        <v>1752</v>
      </c>
      <c r="K511" s="119">
        <v>5556236363</v>
      </c>
      <c r="L511" s="119" t="s">
        <v>7150</v>
      </c>
      <c r="M511" s="120" t="s">
        <v>1749</v>
      </c>
    </row>
    <row r="512" spans="1:13" x14ac:dyDescent="0.25">
      <c r="A512" s="119" t="s">
        <v>31</v>
      </c>
      <c r="B512" s="119" t="s">
        <v>1387</v>
      </c>
      <c r="C512" s="119" t="s">
        <v>1835</v>
      </c>
      <c r="D512" s="119">
        <v>3339</v>
      </c>
      <c r="E512" s="119" t="s">
        <v>27</v>
      </c>
      <c r="F512" s="119" t="s">
        <v>28</v>
      </c>
      <c r="G512" s="119" t="s">
        <v>1210</v>
      </c>
      <c r="H512" s="119" t="s">
        <v>1751</v>
      </c>
      <c r="I512" s="119" t="s">
        <v>1819</v>
      </c>
      <c r="J512" s="119" t="s">
        <v>1752</v>
      </c>
      <c r="K512" s="119">
        <v>5556236363</v>
      </c>
      <c r="L512" s="119" t="s">
        <v>7150</v>
      </c>
      <c r="M512" s="120" t="s">
        <v>1749</v>
      </c>
    </row>
    <row r="513" spans="1:13" x14ac:dyDescent="0.25">
      <c r="A513" s="119" t="s">
        <v>31</v>
      </c>
      <c r="B513" s="119" t="s">
        <v>1387</v>
      </c>
      <c r="C513" s="119" t="s">
        <v>1836</v>
      </c>
      <c r="D513" s="119">
        <v>3339</v>
      </c>
      <c r="E513" s="119" t="s">
        <v>27</v>
      </c>
      <c r="F513" s="119" t="s">
        <v>28</v>
      </c>
      <c r="G513" s="119" t="s">
        <v>1210</v>
      </c>
      <c r="H513" s="119" t="s">
        <v>1751</v>
      </c>
      <c r="I513" s="119" t="s">
        <v>1819</v>
      </c>
      <c r="J513" s="119" t="s">
        <v>1752</v>
      </c>
      <c r="K513" s="119">
        <v>5556236363</v>
      </c>
      <c r="L513" s="119" t="s">
        <v>7150</v>
      </c>
      <c r="M513" s="120" t="s">
        <v>1749</v>
      </c>
    </row>
    <row r="514" spans="1:13" x14ac:dyDescent="0.25">
      <c r="A514" s="119" t="s">
        <v>31</v>
      </c>
      <c r="B514" s="119" t="s">
        <v>99</v>
      </c>
      <c r="C514" s="119" t="s">
        <v>1837</v>
      </c>
      <c r="D514" s="119">
        <v>3339</v>
      </c>
      <c r="E514" s="119" t="s">
        <v>27</v>
      </c>
      <c r="F514" s="119" t="s">
        <v>28</v>
      </c>
      <c r="G514" s="119" t="s">
        <v>1210</v>
      </c>
      <c r="H514" s="119" t="s">
        <v>1751</v>
      </c>
      <c r="I514" s="119" t="s">
        <v>1819</v>
      </c>
      <c r="J514" s="119" t="s">
        <v>1752</v>
      </c>
      <c r="K514" s="119">
        <v>5556236363</v>
      </c>
      <c r="L514" s="119" t="s">
        <v>7150</v>
      </c>
      <c r="M514" s="120" t="s">
        <v>1749</v>
      </c>
    </row>
    <row r="515" spans="1:13" x14ac:dyDescent="0.25">
      <c r="A515" s="119" t="s">
        <v>31</v>
      </c>
      <c r="B515" s="119" t="s">
        <v>99</v>
      </c>
      <c r="C515" s="119" t="s">
        <v>1838</v>
      </c>
      <c r="D515" s="119">
        <v>3339</v>
      </c>
      <c r="E515" s="119" t="s">
        <v>27</v>
      </c>
      <c r="F515" s="119" t="s">
        <v>28</v>
      </c>
      <c r="G515" s="119" t="s">
        <v>1210</v>
      </c>
      <c r="H515" s="119" t="s">
        <v>1751</v>
      </c>
      <c r="I515" s="119" t="s">
        <v>1819</v>
      </c>
      <c r="J515" s="119" t="s">
        <v>1752</v>
      </c>
      <c r="K515" s="119">
        <v>5556236363</v>
      </c>
      <c r="L515" s="119" t="s">
        <v>7150</v>
      </c>
      <c r="M515" s="120" t="s">
        <v>1749</v>
      </c>
    </row>
    <row r="516" spans="1:13" x14ac:dyDescent="0.25">
      <c r="A516" s="119" t="s">
        <v>31</v>
      </c>
      <c r="B516" s="119" t="s">
        <v>11816</v>
      </c>
      <c r="C516" s="119" t="s">
        <v>1839</v>
      </c>
      <c r="D516" s="119">
        <v>3339</v>
      </c>
      <c r="E516" s="119" t="s">
        <v>27</v>
      </c>
      <c r="F516" s="119" t="s">
        <v>28</v>
      </c>
      <c r="G516" s="119" t="s">
        <v>1210</v>
      </c>
      <c r="H516" s="119" t="s">
        <v>1751</v>
      </c>
      <c r="I516" s="119" t="s">
        <v>1819</v>
      </c>
      <c r="J516" s="119" t="s">
        <v>1752</v>
      </c>
      <c r="K516" s="119">
        <v>5556236363</v>
      </c>
      <c r="L516" s="119" t="s">
        <v>7150</v>
      </c>
      <c r="M516" s="120" t="s">
        <v>1749</v>
      </c>
    </row>
    <row r="517" spans="1:13" x14ac:dyDescent="0.25">
      <c r="A517" s="119" t="s">
        <v>31</v>
      </c>
      <c r="B517" s="119" t="s">
        <v>11816</v>
      </c>
      <c r="C517" s="119" t="s">
        <v>1840</v>
      </c>
      <c r="D517" s="119">
        <v>3339</v>
      </c>
      <c r="E517" s="119" t="s">
        <v>27</v>
      </c>
      <c r="F517" s="119" t="s">
        <v>28</v>
      </c>
      <c r="G517" s="119" t="s">
        <v>1210</v>
      </c>
      <c r="H517" s="119" t="s">
        <v>1751</v>
      </c>
      <c r="I517" s="119" t="s">
        <v>1819</v>
      </c>
      <c r="J517" s="119" t="s">
        <v>1752</v>
      </c>
      <c r="K517" s="119">
        <v>5556236363</v>
      </c>
      <c r="L517" s="119" t="s">
        <v>7150</v>
      </c>
      <c r="M517" s="120" t="s">
        <v>1749</v>
      </c>
    </row>
    <row r="518" spans="1:13" x14ac:dyDescent="0.25">
      <c r="A518" s="119" t="s">
        <v>31</v>
      </c>
      <c r="B518" s="119" t="s">
        <v>135</v>
      </c>
      <c r="C518" s="119" t="s">
        <v>1841</v>
      </c>
      <c r="D518" s="119">
        <v>3339</v>
      </c>
      <c r="E518" s="119" t="s">
        <v>27</v>
      </c>
      <c r="F518" s="119" t="s">
        <v>28</v>
      </c>
      <c r="G518" s="119" t="s">
        <v>1210</v>
      </c>
      <c r="H518" s="119" t="s">
        <v>1751</v>
      </c>
      <c r="I518" s="119" t="s">
        <v>1819</v>
      </c>
      <c r="J518" s="119" t="s">
        <v>1752</v>
      </c>
      <c r="K518" s="119">
        <v>5556236363</v>
      </c>
      <c r="L518" s="119" t="s">
        <v>7150</v>
      </c>
      <c r="M518" s="120" t="s">
        <v>1749</v>
      </c>
    </row>
    <row r="519" spans="1:13" x14ac:dyDescent="0.25">
      <c r="A519" s="119" t="s">
        <v>31</v>
      </c>
      <c r="B519" s="119" t="s">
        <v>1517</v>
      </c>
      <c r="C519" s="119" t="s">
        <v>1842</v>
      </c>
      <c r="D519" s="119">
        <v>3339</v>
      </c>
      <c r="E519" s="119" t="s">
        <v>27</v>
      </c>
      <c r="F519" s="119" t="s">
        <v>28</v>
      </c>
      <c r="G519" s="119" t="s">
        <v>1210</v>
      </c>
      <c r="H519" s="119" t="s">
        <v>1751</v>
      </c>
      <c r="I519" s="119" t="s">
        <v>1819</v>
      </c>
      <c r="J519" s="119" t="s">
        <v>1752</v>
      </c>
      <c r="K519" s="119">
        <v>5556236363</v>
      </c>
      <c r="L519" s="119" t="s">
        <v>7150</v>
      </c>
      <c r="M519" s="120" t="s">
        <v>1749</v>
      </c>
    </row>
    <row r="520" spans="1:13" x14ac:dyDescent="0.25">
      <c r="A520" s="119" t="s">
        <v>31</v>
      </c>
      <c r="B520" s="119" t="s">
        <v>1507</v>
      </c>
      <c r="C520" s="119" t="s">
        <v>1843</v>
      </c>
      <c r="D520" s="119">
        <v>3339</v>
      </c>
      <c r="E520" s="119" t="s">
        <v>27</v>
      </c>
      <c r="F520" s="119" t="s">
        <v>28</v>
      </c>
      <c r="G520" s="119" t="s">
        <v>1210</v>
      </c>
      <c r="H520" s="119" t="s">
        <v>1751</v>
      </c>
      <c r="I520" s="119" t="s">
        <v>1819</v>
      </c>
      <c r="J520" s="119" t="s">
        <v>1752</v>
      </c>
      <c r="K520" s="119">
        <v>5556236363</v>
      </c>
      <c r="L520" s="119" t="s">
        <v>7150</v>
      </c>
      <c r="M520" s="120" t="s">
        <v>1749</v>
      </c>
    </row>
    <row r="521" spans="1:13" x14ac:dyDescent="0.25">
      <c r="A521" s="119" t="s">
        <v>31</v>
      </c>
      <c r="B521" s="119" t="s">
        <v>1507</v>
      </c>
      <c r="C521" s="119" t="s">
        <v>1844</v>
      </c>
      <c r="D521" s="119">
        <v>3339</v>
      </c>
      <c r="E521" s="119" t="s">
        <v>27</v>
      </c>
      <c r="F521" s="119" t="s">
        <v>28</v>
      </c>
      <c r="G521" s="119" t="s">
        <v>1210</v>
      </c>
      <c r="H521" s="119" t="s">
        <v>1751</v>
      </c>
      <c r="I521" s="119" t="s">
        <v>1819</v>
      </c>
      <c r="J521" s="119" t="s">
        <v>1752</v>
      </c>
      <c r="K521" s="119">
        <v>5556236363</v>
      </c>
      <c r="L521" s="119" t="s">
        <v>7150</v>
      </c>
      <c r="M521" s="120" t="s">
        <v>1749</v>
      </c>
    </row>
    <row r="522" spans="1:13" x14ac:dyDescent="0.25">
      <c r="A522" s="119" t="s">
        <v>31</v>
      </c>
      <c r="B522" s="119" t="s">
        <v>1467</v>
      </c>
      <c r="C522" s="119" t="s">
        <v>1845</v>
      </c>
      <c r="D522" s="119">
        <v>3339</v>
      </c>
      <c r="E522" s="119" t="s">
        <v>27</v>
      </c>
      <c r="F522" s="119" t="s">
        <v>28</v>
      </c>
      <c r="G522" s="119" t="s">
        <v>1210</v>
      </c>
      <c r="H522" s="119" t="s">
        <v>1751</v>
      </c>
      <c r="I522" s="119" t="s">
        <v>1819</v>
      </c>
      <c r="J522" s="119" t="s">
        <v>1752</v>
      </c>
      <c r="K522" s="119">
        <v>5556236363</v>
      </c>
      <c r="L522" s="119" t="s">
        <v>7150</v>
      </c>
      <c r="M522" s="120" t="s">
        <v>1749</v>
      </c>
    </row>
    <row r="523" spans="1:13" x14ac:dyDescent="0.25">
      <c r="A523" s="119" t="s">
        <v>31</v>
      </c>
      <c r="B523" s="119" t="s">
        <v>1467</v>
      </c>
      <c r="C523" s="119" t="s">
        <v>1846</v>
      </c>
      <c r="D523" s="119">
        <v>3339</v>
      </c>
      <c r="E523" s="119" t="s">
        <v>27</v>
      </c>
      <c r="F523" s="119" t="s">
        <v>28</v>
      </c>
      <c r="G523" s="119" t="s">
        <v>1210</v>
      </c>
      <c r="H523" s="119" t="s">
        <v>1751</v>
      </c>
      <c r="I523" s="119" t="s">
        <v>1819</v>
      </c>
      <c r="J523" s="119" t="s">
        <v>1752</v>
      </c>
      <c r="K523" s="119">
        <v>5556236363</v>
      </c>
      <c r="L523" s="119" t="s">
        <v>7150</v>
      </c>
      <c r="M523" s="120" t="s">
        <v>1749</v>
      </c>
    </row>
    <row r="524" spans="1:13" x14ac:dyDescent="0.25">
      <c r="A524" s="119" t="s">
        <v>31</v>
      </c>
      <c r="B524" s="119" t="s">
        <v>11684</v>
      </c>
      <c r="C524" s="119" t="s">
        <v>1847</v>
      </c>
      <c r="D524" s="119">
        <v>3339</v>
      </c>
      <c r="E524" s="119" t="s">
        <v>27</v>
      </c>
      <c r="F524" s="119" t="s">
        <v>28</v>
      </c>
      <c r="G524" s="119" t="s">
        <v>1210</v>
      </c>
      <c r="H524" s="119" t="s">
        <v>1751</v>
      </c>
      <c r="I524" s="119" t="s">
        <v>1819</v>
      </c>
      <c r="J524" s="119" t="s">
        <v>1752</v>
      </c>
      <c r="K524" s="119">
        <v>5556236363</v>
      </c>
      <c r="L524" s="119" t="s">
        <v>7150</v>
      </c>
      <c r="M524" s="120" t="s">
        <v>1749</v>
      </c>
    </row>
    <row r="525" spans="1:13" x14ac:dyDescent="0.25">
      <c r="A525" s="119" t="s">
        <v>31</v>
      </c>
      <c r="B525" s="119" t="s">
        <v>112</v>
      </c>
      <c r="C525" s="119" t="s">
        <v>1848</v>
      </c>
      <c r="D525" s="119">
        <v>3339</v>
      </c>
      <c r="E525" s="119" t="s">
        <v>27</v>
      </c>
      <c r="F525" s="119" t="s">
        <v>28</v>
      </c>
      <c r="G525" s="119" t="s">
        <v>1210</v>
      </c>
      <c r="H525" s="119" t="s">
        <v>1751</v>
      </c>
      <c r="I525" s="119" t="s">
        <v>1819</v>
      </c>
      <c r="J525" s="119" t="s">
        <v>1752</v>
      </c>
      <c r="K525" s="119">
        <v>5556236363</v>
      </c>
      <c r="L525" s="119" t="s">
        <v>7150</v>
      </c>
      <c r="M525" s="120" t="s">
        <v>1749</v>
      </c>
    </row>
    <row r="526" spans="1:13" x14ac:dyDescent="0.25">
      <c r="A526" s="119" t="s">
        <v>31</v>
      </c>
      <c r="B526" s="119" t="s">
        <v>112</v>
      </c>
      <c r="C526" s="119" t="s">
        <v>1849</v>
      </c>
      <c r="D526" s="119">
        <v>3339</v>
      </c>
      <c r="E526" s="119" t="s">
        <v>27</v>
      </c>
      <c r="F526" s="119" t="s">
        <v>28</v>
      </c>
      <c r="G526" s="119" t="s">
        <v>1210</v>
      </c>
      <c r="H526" s="119" t="s">
        <v>1751</v>
      </c>
      <c r="I526" s="119" t="s">
        <v>1819</v>
      </c>
      <c r="J526" s="119" t="s">
        <v>1752</v>
      </c>
      <c r="K526" s="119">
        <v>5556236363</v>
      </c>
      <c r="L526" s="119" t="s">
        <v>7150</v>
      </c>
      <c r="M526" s="120" t="s">
        <v>1749</v>
      </c>
    </row>
    <row r="527" spans="1:13" x14ac:dyDescent="0.25">
      <c r="A527" s="119" t="s">
        <v>31</v>
      </c>
      <c r="B527" s="119" t="s">
        <v>112</v>
      </c>
      <c r="C527" s="119" t="s">
        <v>1850</v>
      </c>
      <c r="D527" s="119">
        <v>3339</v>
      </c>
      <c r="E527" s="119" t="s">
        <v>27</v>
      </c>
      <c r="F527" s="119" t="s">
        <v>28</v>
      </c>
      <c r="G527" s="119" t="s">
        <v>1210</v>
      </c>
      <c r="H527" s="119" t="s">
        <v>1751</v>
      </c>
      <c r="I527" s="119" t="s">
        <v>1819</v>
      </c>
      <c r="J527" s="119" t="s">
        <v>1752</v>
      </c>
      <c r="K527" s="119">
        <v>5556236363</v>
      </c>
      <c r="L527" s="119" t="s">
        <v>7150</v>
      </c>
      <c r="M527" s="120" t="s">
        <v>1749</v>
      </c>
    </row>
    <row r="528" spans="1:13" x14ac:dyDescent="0.25">
      <c r="A528" s="119" t="s">
        <v>31</v>
      </c>
      <c r="B528" s="119" t="s">
        <v>11773</v>
      </c>
      <c r="C528" s="119" t="s">
        <v>1851</v>
      </c>
      <c r="D528" s="119">
        <v>3339</v>
      </c>
      <c r="E528" s="119" t="s">
        <v>27</v>
      </c>
      <c r="F528" s="119" t="s">
        <v>28</v>
      </c>
      <c r="G528" s="119" t="s">
        <v>1210</v>
      </c>
      <c r="H528" s="119" t="s">
        <v>1751</v>
      </c>
      <c r="I528" s="119" t="s">
        <v>1819</v>
      </c>
      <c r="J528" s="119" t="s">
        <v>1752</v>
      </c>
      <c r="K528" s="119">
        <v>5556236363</v>
      </c>
      <c r="L528" s="119" t="s">
        <v>7150</v>
      </c>
      <c r="M528" s="120" t="s">
        <v>1749</v>
      </c>
    </row>
    <row r="529" spans="1:13" x14ac:dyDescent="0.25">
      <c r="A529" s="119" t="s">
        <v>31</v>
      </c>
      <c r="B529" s="119" t="s">
        <v>11773</v>
      </c>
      <c r="C529" s="119" t="s">
        <v>1852</v>
      </c>
      <c r="D529" s="119">
        <v>3339</v>
      </c>
      <c r="E529" s="119" t="s">
        <v>27</v>
      </c>
      <c r="F529" s="119" t="s">
        <v>28</v>
      </c>
      <c r="G529" s="119" t="s">
        <v>1210</v>
      </c>
      <c r="H529" s="119" t="s">
        <v>1751</v>
      </c>
      <c r="I529" s="119" t="s">
        <v>1819</v>
      </c>
      <c r="J529" s="119" t="s">
        <v>1752</v>
      </c>
      <c r="K529" s="119">
        <v>5556236363</v>
      </c>
      <c r="L529" s="119" t="s">
        <v>7150</v>
      </c>
      <c r="M529" s="120" t="s">
        <v>1749</v>
      </c>
    </row>
    <row r="530" spans="1:13" x14ac:dyDescent="0.25">
      <c r="A530" s="119" t="s">
        <v>31</v>
      </c>
      <c r="B530" s="119" t="s">
        <v>11773</v>
      </c>
      <c r="C530" s="119" t="s">
        <v>1853</v>
      </c>
      <c r="D530" s="119">
        <v>3339</v>
      </c>
      <c r="E530" s="119" t="s">
        <v>27</v>
      </c>
      <c r="F530" s="119" t="s">
        <v>28</v>
      </c>
      <c r="G530" s="119" t="s">
        <v>1210</v>
      </c>
      <c r="H530" s="119" t="s">
        <v>1751</v>
      </c>
      <c r="I530" s="119" t="s">
        <v>1819</v>
      </c>
      <c r="J530" s="119" t="s">
        <v>1752</v>
      </c>
      <c r="K530" s="119">
        <v>5556236363</v>
      </c>
      <c r="L530" s="119" t="s">
        <v>7150</v>
      </c>
      <c r="M530" s="120" t="s">
        <v>1749</v>
      </c>
    </row>
    <row r="531" spans="1:13" x14ac:dyDescent="0.25">
      <c r="A531" s="119" t="s">
        <v>31</v>
      </c>
      <c r="B531" s="119" t="s">
        <v>1479</v>
      </c>
      <c r="C531" s="119" t="s">
        <v>1854</v>
      </c>
      <c r="D531" s="119">
        <v>3339</v>
      </c>
      <c r="E531" s="119" t="s">
        <v>27</v>
      </c>
      <c r="F531" s="119" t="s">
        <v>28</v>
      </c>
      <c r="G531" s="119" t="s">
        <v>1210</v>
      </c>
      <c r="H531" s="119" t="s">
        <v>1751</v>
      </c>
      <c r="I531" s="119" t="s">
        <v>1819</v>
      </c>
      <c r="J531" s="119" t="s">
        <v>1752</v>
      </c>
      <c r="K531" s="119">
        <v>5556236363</v>
      </c>
      <c r="L531" s="119" t="s">
        <v>7150</v>
      </c>
      <c r="M531" s="120" t="s">
        <v>1749</v>
      </c>
    </row>
    <row r="532" spans="1:13" x14ac:dyDescent="0.25">
      <c r="A532" s="119" t="s">
        <v>31</v>
      </c>
      <c r="B532" s="119" t="s">
        <v>1479</v>
      </c>
      <c r="C532" s="119" t="s">
        <v>1855</v>
      </c>
      <c r="D532" s="119">
        <v>3339</v>
      </c>
      <c r="E532" s="119" t="s">
        <v>27</v>
      </c>
      <c r="F532" s="119" t="s">
        <v>28</v>
      </c>
      <c r="G532" s="119" t="s">
        <v>1210</v>
      </c>
      <c r="H532" s="119" t="s">
        <v>1751</v>
      </c>
      <c r="I532" s="119" t="s">
        <v>1819</v>
      </c>
      <c r="J532" s="119" t="s">
        <v>1752</v>
      </c>
      <c r="K532" s="119">
        <v>5556236363</v>
      </c>
      <c r="L532" s="119" t="s">
        <v>7150</v>
      </c>
      <c r="M532" s="120" t="s">
        <v>1749</v>
      </c>
    </row>
    <row r="533" spans="1:13" x14ac:dyDescent="0.25">
      <c r="A533" s="119" t="s">
        <v>31</v>
      </c>
      <c r="B533" s="119" t="s">
        <v>1441</v>
      </c>
      <c r="C533" s="119" t="s">
        <v>1856</v>
      </c>
      <c r="D533" s="119">
        <v>3339</v>
      </c>
      <c r="E533" s="119" t="s">
        <v>27</v>
      </c>
      <c r="F533" s="119" t="s">
        <v>28</v>
      </c>
      <c r="G533" s="119" t="s">
        <v>1210</v>
      </c>
      <c r="H533" s="119" t="s">
        <v>1751</v>
      </c>
      <c r="I533" s="119" t="s">
        <v>1819</v>
      </c>
      <c r="J533" s="119" t="s">
        <v>1752</v>
      </c>
      <c r="K533" s="119">
        <v>5556236363</v>
      </c>
      <c r="L533" s="119" t="s">
        <v>7150</v>
      </c>
      <c r="M533" s="120" t="s">
        <v>1749</v>
      </c>
    </row>
    <row r="534" spans="1:13" x14ac:dyDescent="0.25">
      <c r="A534" s="119" t="s">
        <v>31</v>
      </c>
      <c r="B534" s="119" t="s">
        <v>1441</v>
      </c>
      <c r="C534" s="119" t="s">
        <v>1857</v>
      </c>
      <c r="D534" s="119">
        <v>3339</v>
      </c>
      <c r="E534" s="119" t="s">
        <v>27</v>
      </c>
      <c r="F534" s="119" t="s">
        <v>28</v>
      </c>
      <c r="G534" s="119" t="s">
        <v>1210</v>
      </c>
      <c r="H534" s="119" t="s">
        <v>1751</v>
      </c>
      <c r="I534" s="119" t="s">
        <v>1819</v>
      </c>
      <c r="J534" s="119" t="s">
        <v>1752</v>
      </c>
      <c r="K534" s="119">
        <v>5556236363</v>
      </c>
      <c r="L534" s="119" t="s">
        <v>7150</v>
      </c>
      <c r="M534" s="120" t="s">
        <v>1749</v>
      </c>
    </row>
    <row r="535" spans="1:13" x14ac:dyDescent="0.25">
      <c r="A535" s="119" t="s">
        <v>31</v>
      </c>
      <c r="B535" s="119" t="s">
        <v>1441</v>
      </c>
      <c r="C535" s="119" t="s">
        <v>1858</v>
      </c>
      <c r="D535" s="119">
        <v>3339</v>
      </c>
      <c r="E535" s="119" t="s">
        <v>27</v>
      </c>
      <c r="F535" s="119" t="s">
        <v>28</v>
      </c>
      <c r="G535" s="119" t="s">
        <v>1210</v>
      </c>
      <c r="H535" s="119" t="s">
        <v>1751</v>
      </c>
      <c r="I535" s="119" t="s">
        <v>1819</v>
      </c>
      <c r="J535" s="119" t="s">
        <v>1752</v>
      </c>
      <c r="K535" s="119">
        <v>5556236363</v>
      </c>
      <c r="L535" s="119" t="s">
        <v>7150</v>
      </c>
      <c r="M535" s="120" t="s">
        <v>1749</v>
      </c>
    </row>
    <row r="536" spans="1:13" x14ac:dyDescent="0.25">
      <c r="A536" s="119" t="s">
        <v>14</v>
      </c>
      <c r="B536" s="119" t="s">
        <v>165</v>
      </c>
      <c r="C536" s="119" t="s">
        <v>1919</v>
      </c>
      <c r="D536" s="119">
        <v>3100</v>
      </c>
      <c r="E536" s="119" t="s">
        <v>27</v>
      </c>
      <c r="F536" s="119" t="s">
        <v>28</v>
      </c>
      <c r="G536" s="119" t="s">
        <v>1210</v>
      </c>
      <c r="H536" s="119" t="s">
        <v>1920</v>
      </c>
      <c r="I536" s="119">
        <v>430</v>
      </c>
      <c r="J536" s="119" t="s">
        <v>1759</v>
      </c>
      <c r="K536" s="119" t="s">
        <v>1921</v>
      </c>
      <c r="L536" s="119" t="s">
        <v>72</v>
      </c>
      <c r="M536" s="120" t="s">
        <v>7150</v>
      </c>
    </row>
    <row r="537" spans="1:13" x14ac:dyDescent="0.25">
      <c r="A537" s="119" t="s">
        <v>31</v>
      </c>
      <c r="B537" s="119" t="s">
        <v>6413</v>
      </c>
      <c r="C537" s="119" t="s">
        <v>11819</v>
      </c>
      <c r="D537" s="119">
        <v>3100</v>
      </c>
      <c r="E537" s="119" t="s">
        <v>27</v>
      </c>
      <c r="F537" s="119" t="s">
        <v>28</v>
      </c>
      <c r="G537" s="119" t="s">
        <v>1210</v>
      </c>
      <c r="H537" s="119" t="s">
        <v>1920</v>
      </c>
      <c r="I537" s="119">
        <v>430</v>
      </c>
      <c r="J537" s="119" t="s">
        <v>1759</v>
      </c>
      <c r="K537" s="119" t="s">
        <v>1921</v>
      </c>
      <c r="L537" s="119" t="s">
        <v>72</v>
      </c>
      <c r="M537" s="120" t="s">
        <v>1919</v>
      </c>
    </row>
    <row r="538" spans="1:13" x14ac:dyDescent="0.25">
      <c r="A538" s="119" t="s">
        <v>31</v>
      </c>
      <c r="B538" s="119" t="s">
        <v>11820</v>
      </c>
      <c r="C538" s="119" t="s">
        <v>11821</v>
      </c>
      <c r="D538" s="119">
        <v>3100</v>
      </c>
      <c r="E538" s="119" t="s">
        <v>27</v>
      </c>
      <c r="F538" s="119" t="s">
        <v>28</v>
      </c>
      <c r="G538" s="119" t="s">
        <v>1210</v>
      </c>
      <c r="H538" s="119" t="s">
        <v>1920</v>
      </c>
      <c r="I538" s="119">
        <v>430</v>
      </c>
      <c r="J538" s="119" t="s">
        <v>1759</v>
      </c>
      <c r="K538" s="119" t="s">
        <v>1921</v>
      </c>
      <c r="L538" s="119" t="s">
        <v>72</v>
      </c>
      <c r="M538" s="120" t="s">
        <v>1919</v>
      </c>
    </row>
    <row r="539" spans="1:13" x14ac:dyDescent="0.25">
      <c r="A539" s="119" t="s">
        <v>31</v>
      </c>
      <c r="B539" s="119" t="s">
        <v>6413</v>
      </c>
      <c r="C539" s="119" t="s">
        <v>11822</v>
      </c>
      <c r="D539" s="119">
        <v>3100</v>
      </c>
      <c r="E539" s="119" t="s">
        <v>27</v>
      </c>
      <c r="F539" s="119" t="s">
        <v>28</v>
      </c>
      <c r="G539" s="119" t="s">
        <v>1210</v>
      </c>
      <c r="H539" s="119" t="s">
        <v>1920</v>
      </c>
      <c r="I539" s="119">
        <v>430</v>
      </c>
      <c r="J539" s="119" t="s">
        <v>1759</v>
      </c>
      <c r="K539" s="119" t="s">
        <v>1921</v>
      </c>
      <c r="L539" s="119" t="s">
        <v>72</v>
      </c>
      <c r="M539" s="120" t="s">
        <v>1919</v>
      </c>
    </row>
    <row r="540" spans="1:13" x14ac:dyDescent="0.25">
      <c r="A540" s="119" t="s">
        <v>31</v>
      </c>
      <c r="B540" s="119" t="s">
        <v>6413</v>
      </c>
      <c r="C540" s="119" t="s">
        <v>11823</v>
      </c>
      <c r="D540" s="119">
        <v>3100</v>
      </c>
      <c r="E540" s="119" t="s">
        <v>27</v>
      </c>
      <c r="F540" s="119" t="s">
        <v>28</v>
      </c>
      <c r="G540" s="119" t="s">
        <v>1210</v>
      </c>
      <c r="H540" s="119" t="s">
        <v>1920</v>
      </c>
      <c r="I540" s="119">
        <v>430</v>
      </c>
      <c r="J540" s="119" t="s">
        <v>1759</v>
      </c>
      <c r="K540" s="119" t="s">
        <v>1921</v>
      </c>
      <c r="L540" s="119" t="s">
        <v>72</v>
      </c>
      <c r="M540" s="120" t="s">
        <v>1919</v>
      </c>
    </row>
    <row r="541" spans="1:13" x14ac:dyDescent="0.25">
      <c r="A541" s="119" t="s">
        <v>31</v>
      </c>
      <c r="B541" s="119" t="s">
        <v>5720</v>
      </c>
      <c r="C541" s="119" t="s">
        <v>11824</v>
      </c>
      <c r="D541" s="119">
        <v>3100</v>
      </c>
      <c r="E541" s="119" t="s">
        <v>27</v>
      </c>
      <c r="F541" s="119" t="s">
        <v>28</v>
      </c>
      <c r="G541" s="119" t="s">
        <v>1210</v>
      </c>
      <c r="H541" s="119" t="s">
        <v>1920</v>
      </c>
      <c r="I541" s="119">
        <v>430</v>
      </c>
      <c r="J541" s="119" t="s">
        <v>1759</v>
      </c>
      <c r="K541" s="119" t="s">
        <v>1921</v>
      </c>
      <c r="L541" s="119" t="s">
        <v>72</v>
      </c>
      <c r="M541" s="120" t="s">
        <v>1919</v>
      </c>
    </row>
    <row r="542" spans="1:13" x14ac:dyDescent="0.25">
      <c r="A542" s="119" t="s">
        <v>31</v>
      </c>
      <c r="B542" s="119" t="s">
        <v>11825</v>
      </c>
      <c r="C542" s="119" t="s">
        <v>11826</v>
      </c>
      <c r="D542" s="119">
        <v>3100</v>
      </c>
      <c r="E542" s="119" t="s">
        <v>27</v>
      </c>
      <c r="F542" s="119" t="s">
        <v>28</v>
      </c>
      <c r="G542" s="119" t="s">
        <v>1210</v>
      </c>
      <c r="H542" s="119" t="s">
        <v>1920</v>
      </c>
      <c r="I542" s="119">
        <v>430</v>
      </c>
      <c r="J542" s="119" t="s">
        <v>1759</v>
      </c>
      <c r="K542" s="119" t="s">
        <v>1921</v>
      </c>
      <c r="L542" s="119" t="s">
        <v>72</v>
      </c>
      <c r="M542" s="120" t="s">
        <v>1919</v>
      </c>
    </row>
    <row r="543" spans="1:13" x14ac:dyDescent="0.25">
      <c r="A543" s="119" t="s">
        <v>31</v>
      </c>
      <c r="B543" s="119" t="s">
        <v>11831</v>
      </c>
      <c r="C543" s="119" t="s">
        <v>2967</v>
      </c>
      <c r="D543" s="119">
        <v>3100</v>
      </c>
      <c r="E543" s="119" t="s">
        <v>27</v>
      </c>
      <c r="F543" s="119" t="s">
        <v>28</v>
      </c>
      <c r="G543" s="119" t="s">
        <v>1210</v>
      </c>
      <c r="H543" s="119" t="s">
        <v>1920</v>
      </c>
      <c r="I543" s="119">
        <v>430</v>
      </c>
      <c r="J543" s="119" t="s">
        <v>1759</v>
      </c>
      <c r="K543" s="119" t="s">
        <v>1921</v>
      </c>
      <c r="L543" s="119" t="s">
        <v>72</v>
      </c>
      <c r="M543" s="120" t="s">
        <v>1919</v>
      </c>
    </row>
    <row r="544" spans="1:13" x14ac:dyDescent="0.25">
      <c r="A544" s="119" t="s">
        <v>31</v>
      </c>
      <c r="B544" s="119" t="s">
        <v>174</v>
      </c>
      <c r="C544" s="119" t="s">
        <v>11828</v>
      </c>
      <c r="D544" s="119">
        <v>3100</v>
      </c>
      <c r="E544" s="119" t="s">
        <v>27</v>
      </c>
      <c r="F544" s="119" t="s">
        <v>28</v>
      </c>
      <c r="G544" s="119" t="s">
        <v>1210</v>
      </c>
      <c r="H544" s="119" t="s">
        <v>1920</v>
      </c>
      <c r="I544" s="119">
        <v>430</v>
      </c>
      <c r="J544" s="119" t="s">
        <v>1759</v>
      </c>
      <c r="K544" s="119" t="s">
        <v>1921</v>
      </c>
      <c r="L544" s="119" t="s">
        <v>72</v>
      </c>
      <c r="M544" s="120" t="s">
        <v>1919</v>
      </c>
    </row>
    <row r="545" spans="1:13" x14ac:dyDescent="0.25">
      <c r="A545" s="119" t="s">
        <v>31</v>
      </c>
      <c r="B545" s="119" t="s">
        <v>11829</v>
      </c>
      <c r="C545" s="119" t="s">
        <v>11830</v>
      </c>
      <c r="D545" s="119">
        <v>3100</v>
      </c>
      <c r="E545" s="119" t="s">
        <v>27</v>
      </c>
      <c r="F545" s="119" t="s">
        <v>28</v>
      </c>
      <c r="G545" s="119" t="s">
        <v>1210</v>
      </c>
      <c r="H545" s="119" t="s">
        <v>1920</v>
      </c>
      <c r="I545" s="119">
        <v>430</v>
      </c>
      <c r="J545" s="119" t="s">
        <v>1759</v>
      </c>
      <c r="K545" s="119" t="s">
        <v>1921</v>
      </c>
      <c r="L545" s="119" t="s">
        <v>72</v>
      </c>
      <c r="M545" s="120" t="s">
        <v>1919</v>
      </c>
    </row>
    <row r="546" spans="1:13" x14ac:dyDescent="0.25">
      <c r="A546" s="119" t="s">
        <v>31</v>
      </c>
      <c r="B546" s="119" t="s">
        <v>11831</v>
      </c>
      <c r="C546" s="119" t="s">
        <v>11832</v>
      </c>
      <c r="D546" s="119">
        <v>3100</v>
      </c>
      <c r="E546" s="119" t="s">
        <v>27</v>
      </c>
      <c r="F546" s="119" t="s">
        <v>28</v>
      </c>
      <c r="G546" s="119" t="s">
        <v>1210</v>
      </c>
      <c r="H546" s="119" t="s">
        <v>1920</v>
      </c>
      <c r="I546" s="119">
        <v>430</v>
      </c>
      <c r="J546" s="119" t="s">
        <v>1759</v>
      </c>
      <c r="K546" s="119" t="s">
        <v>1921</v>
      </c>
      <c r="L546" s="119" t="s">
        <v>72</v>
      </c>
      <c r="M546" s="120" t="s">
        <v>1919</v>
      </c>
    </row>
    <row r="547" spans="1:13" x14ac:dyDescent="0.25">
      <c r="A547" s="119" t="s">
        <v>31</v>
      </c>
      <c r="B547" s="119" t="s">
        <v>11829</v>
      </c>
      <c r="C547" s="119" t="s">
        <v>11833</v>
      </c>
      <c r="D547" s="119">
        <v>3100</v>
      </c>
      <c r="E547" s="119" t="s">
        <v>27</v>
      </c>
      <c r="F547" s="119" t="s">
        <v>28</v>
      </c>
      <c r="G547" s="119" t="s">
        <v>1210</v>
      </c>
      <c r="H547" s="119" t="s">
        <v>1920</v>
      </c>
      <c r="I547" s="119">
        <v>430</v>
      </c>
      <c r="J547" s="119" t="s">
        <v>1759</v>
      </c>
      <c r="K547" s="119" t="s">
        <v>1921</v>
      </c>
      <c r="L547" s="119" t="s">
        <v>72</v>
      </c>
      <c r="M547" s="120" t="s">
        <v>1919</v>
      </c>
    </row>
    <row r="548" spans="1:13" x14ac:dyDescent="0.25">
      <c r="A548" s="119" t="s">
        <v>31</v>
      </c>
      <c r="B548" s="119" t="s">
        <v>174</v>
      </c>
      <c r="C548" s="119" t="s">
        <v>11834</v>
      </c>
      <c r="D548" s="119">
        <v>3100</v>
      </c>
      <c r="E548" s="119" t="s">
        <v>27</v>
      </c>
      <c r="F548" s="119" t="s">
        <v>28</v>
      </c>
      <c r="G548" s="119" t="s">
        <v>1210</v>
      </c>
      <c r="H548" s="119" t="s">
        <v>1920</v>
      </c>
      <c r="I548" s="119">
        <v>430</v>
      </c>
      <c r="J548" s="119" t="s">
        <v>1759</v>
      </c>
      <c r="K548" s="119" t="s">
        <v>1921</v>
      </c>
      <c r="L548" s="119" t="s">
        <v>72</v>
      </c>
      <c r="M548" s="120" t="s">
        <v>1919</v>
      </c>
    </row>
    <row r="549" spans="1:13" x14ac:dyDescent="0.25">
      <c r="A549" s="119" t="s">
        <v>31</v>
      </c>
      <c r="B549" s="119" t="s">
        <v>174</v>
      </c>
      <c r="C549" s="119" t="s">
        <v>11835</v>
      </c>
      <c r="D549" s="119">
        <v>3100</v>
      </c>
      <c r="E549" s="119" t="s">
        <v>27</v>
      </c>
      <c r="F549" s="119" t="s">
        <v>28</v>
      </c>
      <c r="G549" s="119" t="s">
        <v>1210</v>
      </c>
      <c r="H549" s="119" t="s">
        <v>1920</v>
      </c>
      <c r="I549" s="119">
        <v>430</v>
      </c>
      <c r="J549" s="119" t="s">
        <v>1759</v>
      </c>
      <c r="K549" s="119" t="s">
        <v>1921</v>
      </c>
      <c r="L549" s="119" t="s">
        <v>72</v>
      </c>
      <c r="M549" s="120" t="s">
        <v>1919</v>
      </c>
    </row>
    <row r="550" spans="1:13" x14ac:dyDescent="0.25">
      <c r="A550" s="119" t="s">
        <v>31</v>
      </c>
      <c r="B550" s="119" t="s">
        <v>13309</v>
      </c>
      <c r="C550" s="119" t="s">
        <v>11836</v>
      </c>
      <c r="D550" s="119">
        <v>3100</v>
      </c>
      <c r="E550" s="119" t="s">
        <v>27</v>
      </c>
      <c r="F550" s="119" t="s">
        <v>28</v>
      </c>
      <c r="G550" s="119" t="s">
        <v>1210</v>
      </c>
      <c r="H550" s="119" t="s">
        <v>1920</v>
      </c>
      <c r="I550" s="119">
        <v>430</v>
      </c>
      <c r="J550" s="119" t="s">
        <v>1759</v>
      </c>
      <c r="K550" s="119" t="s">
        <v>1921</v>
      </c>
      <c r="L550" s="119" t="s">
        <v>72</v>
      </c>
      <c r="M550" s="120" t="s">
        <v>1919</v>
      </c>
    </row>
    <row r="551" spans="1:13" x14ac:dyDescent="0.25">
      <c r="A551" s="119" t="s">
        <v>31</v>
      </c>
      <c r="B551" s="119" t="s">
        <v>13309</v>
      </c>
      <c r="C551" s="119" t="s">
        <v>11837</v>
      </c>
      <c r="D551" s="119">
        <v>3100</v>
      </c>
      <c r="E551" s="119" t="s">
        <v>27</v>
      </c>
      <c r="F551" s="119" t="s">
        <v>28</v>
      </c>
      <c r="G551" s="119" t="s">
        <v>1210</v>
      </c>
      <c r="H551" s="119" t="s">
        <v>1920</v>
      </c>
      <c r="I551" s="119">
        <v>430</v>
      </c>
      <c r="J551" s="119" t="s">
        <v>1759</v>
      </c>
      <c r="K551" s="119" t="s">
        <v>1921</v>
      </c>
      <c r="L551" s="119" t="s">
        <v>72</v>
      </c>
      <c r="M551" s="120" t="s">
        <v>1919</v>
      </c>
    </row>
    <row r="552" spans="1:13" x14ac:dyDescent="0.25">
      <c r="A552" s="119" t="s">
        <v>31</v>
      </c>
      <c r="B552" s="119" t="s">
        <v>13309</v>
      </c>
      <c r="C552" s="119" t="s">
        <v>11838</v>
      </c>
      <c r="D552" s="119">
        <v>3100</v>
      </c>
      <c r="E552" s="119" t="s">
        <v>27</v>
      </c>
      <c r="F552" s="119" t="s">
        <v>28</v>
      </c>
      <c r="G552" s="119" t="s">
        <v>1210</v>
      </c>
      <c r="H552" s="119" t="s">
        <v>1920</v>
      </c>
      <c r="I552" s="119">
        <v>430</v>
      </c>
      <c r="J552" s="119" t="s">
        <v>1759</v>
      </c>
      <c r="K552" s="119" t="s">
        <v>1921</v>
      </c>
      <c r="L552" s="119" t="s">
        <v>72</v>
      </c>
      <c r="M552" s="120" t="s">
        <v>1919</v>
      </c>
    </row>
    <row r="553" spans="1:13" x14ac:dyDescent="0.25">
      <c r="A553" s="119" t="s">
        <v>31</v>
      </c>
      <c r="B553" s="119" t="s">
        <v>13309</v>
      </c>
      <c r="C553" s="119" t="s">
        <v>11839</v>
      </c>
      <c r="D553" s="119">
        <v>3100</v>
      </c>
      <c r="E553" s="119" t="s">
        <v>27</v>
      </c>
      <c r="F553" s="119" t="s">
        <v>28</v>
      </c>
      <c r="G553" s="119" t="s">
        <v>1210</v>
      </c>
      <c r="H553" s="119" t="s">
        <v>1920</v>
      </c>
      <c r="I553" s="119">
        <v>430</v>
      </c>
      <c r="J553" s="119" t="s">
        <v>1759</v>
      </c>
      <c r="K553" s="119" t="s">
        <v>1921</v>
      </c>
      <c r="L553" s="119" t="s">
        <v>72</v>
      </c>
      <c r="M553" s="120" t="s">
        <v>1919</v>
      </c>
    </row>
    <row r="554" spans="1:13" x14ac:dyDescent="0.25">
      <c r="A554" s="119" t="s">
        <v>31</v>
      </c>
      <c r="B554" s="119" t="s">
        <v>11840</v>
      </c>
      <c r="C554" s="119" t="s">
        <v>11841</v>
      </c>
      <c r="D554" s="119">
        <v>3100</v>
      </c>
      <c r="E554" s="119" t="s">
        <v>27</v>
      </c>
      <c r="F554" s="119" t="s">
        <v>28</v>
      </c>
      <c r="G554" s="119" t="s">
        <v>1210</v>
      </c>
      <c r="H554" s="119" t="s">
        <v>1920</v>
      </c>
      <c r="I554" s="119">
        <v>430</v>
      </c>
      <c r="J554" s="119" t="s">
        <v>1759</v>
      </c>
      <c r="K554" s="119" t="s">
        <v>1921</v>
      </c>
      <c r="L554" s="119" t="s">
        <v>72</v>
      </c>
      <c r="M554" s="120" t="s">
        <v>1919</v>
      </c>
    </row>
    <row r="555" spans="1:13" x14ac:dyDescent="0.25">
      <c r="A555" s="119" t="s">
        <v>31</v>
      </c>
      <c r="B555" s="119" t="s">
        <v>11840</v>
      </c>
      <c r="C555" s="119" t="s">
        <v>11842</v>
      </c>
      <c r="D555" s="119">
        <v>3100</v>
      </c>
      <c r="E555" s="119" t="s">
        <v>27</v>
      </c>
      <c r="F555" s="119" t="s">
        <v>28</v>
      </c>
      <c r="G555" s="119" t="s">
        <v>1210</v>
      </c>
      <c r="H555" s="119" t="s">
        <v>1920</v>
      </c>
      <c r="I555" s="119">
        <v>430</v>
      </c>
      <c r="J555" s="119" t="s">
        <v>1759</v>
      </c>
      <c r="K555" s="119" t="s">
        <v>1921</v>
      </c>
      <c r="L555" s="119" t="s">
        <v>72</v>
      </c>
      <c r="M555" s="120" t="s">
        <v>1919</v>
      </c>
    </row>
    <row r="556" spans="1:13" x14ac:dyDescent="0.25">
      <c r="A556" s="119" t="s">
        <v>31</v>
      </c>
      <c r="B556" s="119" t="s">
        <v>11840</v>
      </c>
      <c r="C556" s="119" t="s">
        <v>11843</v>
      </c>
      <c r="D556" s="119">
        <v>3100</v>
      </c>
      <c r="E556" s="119" t="s">
        <v>27</v>
      </c>
      <c r="F556" s="119" t="s">
        <v>28</v>
      </c>
      <c r="G556" s="119" t="s">
        <v>1210</v>
      </c>
      <c r="H556" s="119" t="s">
        <v>1920</v>
      </c>
      <c r="I556" s="119">
        <v>430</v>
      </c>
      <c r="J556" s="119" t="s">
        <v>1759</v>
      </c>
      <c r="K556" s="119" t="s">
        <v>1921</v>
      </c>
      <c r="L556" s="119" t="s">
        <v>72</v>
      </c>
      <c r="M556" s="120" t="s">
        <v>1919</v>
      </c>
    </row>
    <row r="557" spans="1:13" x14ac:dyDescent="0.25">
      <c r="A557" s="119" t="s">
        <v>31</v>
      </c>
      <c r="B557" s="119" t="s">
        <v>11840</v>
      </c>
      <c r="C557" s="119" t="s">
        <v>11844</v>
      </c>
      <c r="D557" s="119">
        <v>3100</v>
      </c>
      <c r="E557" s="119" t="s">
        <v>27</v>
      </c>
      <c r="F557" s="119" t="s">
        <v>28</v>
      </c>
      <c r="G557" s="119" t="s">
        <v>1210</v>
      </c>
      <c r="H557" s="119" t="s">
        <v>1920</v>
      </c>
      <c r="I557" s="119">
        <v>430</v>
      </c>
      <c r="J557" s="119" t="s">
        <v>1759</v>
      </c>
      <c r="K557" s="119" t="s">
        <v>1921</v>
      </c>
      <c r="L557" s="119" t="s">
        <v>72</v>
      </c>
      <c r="M557" s="120" t="s">
        <v>1919</v>
      </c>
    </row>
    <row r="558" spans="1:13" x14ac:dyDescent="0.25">
      <c r="A558" s="119" t="s">
        <v>31</v>
      </c>
      <c r="B558" s="119" t="s">
        <v>11840</v>
      </c>
      <c r="C558" s="119" t="s">
        <v>11845</v>
      </c>
      <c r="D558" s="119">
        <v>3100</v>
      </c>
      <c r="E558" s="119" t="s">
        <v>27</v>
      </c>
      <c r="F558" s="119" t="s">
        <v>28</v>
      </c>
      <c r="G558" s="119" t="s">
        <v>1210</v>
      </c>
      <c r="H558" s="119" t="s">
        <v>1920</v>
      </c>
      <c r="I558" s="119">
        <v>430</v>
      </c>
      <c r="J558" s="119" t="s">
        <v>1759</v>
      </c>
      <c r="K558" s="119" t="s">
        <v>1921</v>
      </c>
      <c r="L558" s="119" t="s">
        <v>72</v>
      </c>
      <c r="M558" s="120" t="s">
        <v>1919</v>
      </c>
    </row>
    <row r="559" spans="1:13" x14ac:dyDescent="0.25">
      <c r="A559" s="119" t="s">
        <v>31</v>
      </c>
      <c r="B559" s="119" t="s">
        <v>11840</v>
      </c>
      <c r="C559" s="119" t="s">
        <v>11846</v>
      </c>
      <c r="D559" s="119">
        <v>3100</v>
      </c>
      <c r="E559" s="119" t="s">
        <v>27</v>
      </c>
      <c r="F559" s="119" t="s">
        <v>28</v>
      </c>
      <c r="G559" s="119" t="s">
        <v>1210</v>
      </c>
      <c r="H559" s="119" t="s">
        <v>1920</v>
      </c>
      <c r="I559" s="119">
        <v>430</v>
      </c>
      <c r="J559" s="119" t="s">
        <v>1759</v>
      </c>
      <c r="K559" s="119" t="s">
        <v>1921</v>
      </c>
      <c r="L559" s="119" t="s">
        <v>72</v>
      </c>
      <c r="M559" s="120" t="s">
        <v>1919</v>
      </c>
    </row>
    <row r="560" spans="1:13" x14ac:dyDescent="0.25">
      <c r="A560" s="119" t="s">
        <v>31</v>
      </c>
      <c r="B560" s="119" t="s">
        <v>11840</v>
      </c>
      <c r="C560" s="119" t="s">
        <v>11847</v>
      </c>
      <c r="D560" s="119">
        <v>3100</v>
      </c>
      <c r="E560" s="119" t="s">
        <v>27</v>
      </c>
      <c r="F560" s="119" t="s">
        <v>28</v>
      </c>
      <c r="G560" s="119" t="s">
        <v>1210</v>
      </c>
      <c r="H560" s="119" t="s">
        <v>1920</v>
      </c>
      <c r="I560" s="119">
        <v>430</v>
      </c>
      <c r="J560" s="119" t="s">
        <v>1759</v>
      </c>
      <c r="K560" s="119" t="s">
        <v>1921</v>
      </c>
      <c r="L560" s="119" t="s">
        <v>72</v>
      </c>
      <c r="M560" s="120" t="s">
        <v>1919</v>
      </c>
    </row>
    <row r="561" spans="1:13" x14ac:dyDescent="0.25">
      <c r="A561" s="119" t="s">
        <v>31</v>
      </c>
      <c r="B561" s="119" t="s">
        <v>11840</v>
      </c>
      <c r="C561" s="119" t="s">
        <v>11848</v>
      </c>
      <c r="D561" s="119">
        <v>3100</v>
      </c>
      <c r="E561" s="119" t="s">
        <v>27</v>
      </c>
      <c r="F561" s="119" t="s">
        <v>28</v>
      </c>
      <c r="G561" s="119" t="s">
        <v>1210</v>
      </c>
      <c r="H561" s="119" t="s">
        <v>1920</v>
      </c>
      <c r="I561" s="119">
        <v>430</v>
      </c>
      <c r="J561" s="119" t="s">
        <v>1759</v>
      </c>
      <c r="K561" s="119" t="s">
        <v>1921</v>
      </c>
      <c r="L561" s="119" t="s">
        <v>72</v>
      </c>
      <c r="M561" s="120" t="s">
        <v>1919</v>
      </c>
    </row>
    <row r="562" spans="1:13" x14ac:dyDescent="0.25">
      <c r="A562" s="119" t="s">
        <v>31</v>
      </c>
      <c r="B562" s="119" t="s">
        <v>11840</v>
      </c>
      <c r="C562" s="119" t="s">
        <v>11849</v>
      </c>
      <c r="D562" s="119">
        <v>3100</v>
      </c>
      <c r="E562" s="119" t="s">
        <v>27</v>
      </c>
      <c r="F562" s="119" t="s">
        <v>28</v>
      </c>
      <c r="G562" s="119" t="s">
        <v>1210</v>
      </c>
      <c r="H562" s="119" t="s">
        <v>1920</v>
      </c>
      <c r="I562" s="119">
        <v>430</v>
      </c>
      <c r="J562" s="119" t="s">
        <v>1759</v>
      </c>
      <c r="K562" s="119" t="s">
        <v>1921</v>
      </c>
      <c r="L562" s="119" t="s">
        <v>72</v>
      </c>
      <c r="M562" s="120" t="s">
        <v>1919</v>
      </c>
    </row>
    <row r="563" spans="1:13" x14ac:dyDescent="0.25">
      <c r="A563" s="119" t="s">
        <v>31</v>
      </c>
      <c r="B563" s="119" t="s">
        <v>3563</v>
      </c>
      <c r="C563" s="119" t="s">
        <v>11850</v>
      </c>
      <c r="D563" s="119">
        <v>3100</v>
      </c>
      <c r="E563" s="119" t="s">
        <v>27</v>
      </c>
      <c r="F563" s="119" t="s">
        <v>28</v>
      </c>
      <c r="G563" s="119" t="s">
        <v>1210</v>
      </c>
      <c r="H563" s="119" t="s">
        <v>1920</v>
      </c>
      <c r="I563" s="119">
        <v>430</v>
      </c>
      <c r="J563" s="119" t="s">
        <v>1759</v>
      </c>
      <c r="K563" s="119" t="s">
        <v>1921</v>
      </c>
      <c r="L563" s="119" t="s">
        <v>72</v>
      </c>
      <c r="M563" s="120" t="s">
        <v>1919</v>
      </c>
    </row>
    <row r="564" spans="1:13" x14ac:dyDescent="0.25">
      <c r="A564" s="119" t="s">
        <v>31</v>
      </c>
      <c r="B564" s="119" t="s">
        <v>3563</v>
      </c>
      <c r="C564" s="119" t="s">
        <v>11851</v>
      </c>
      <c r="D564" s="119">
        <v>3100</v>
      </c>
      <c r="E564" s="119" t="s">
        <v>27</v>
      </c>
      <c r="F564" s="119" t="s">
        <v>28</v>
      </c>
      <c r="G564" s="119" t="s">
        <v>1210</v>
      </c>
      <c r="H564" s="119" t="s">
        <v>1920</v>
      </c>
      <c r="I564" s="119">
        <v>430</v>
      </c>
      <c r="J564" s="119" t="s">
        <v>1759</v>
      </c>
      <c r="K564" s="119" t="s">
        <v>1921</v>
      </c>
      <c r="L564" s="119" t="s">
        <v>72</v>
      </c>
      <c r="M564" s="120" t="s">
        <v>1919</v>
      </c>
    </row>
    <row r="565" spans="1:13" x14ac:dyDescent="0.25">
      <c r="A565" s="119" t="s">
        <v>31</v>
      </c>
      <c r="B565" s="119" t="s">
        <v>11852</v>
      </c>
      <c r="C565" s="119" t="s">
        <v>11853</v>
      </c>
      <c r="D565" s="119">
        <v>3100</v>
      </c>
      <c r="E565" s="119" t="s">
        <v>27</v>
      </c>
      <c r="F565" s="119" t="s">
        <v>28</v>
      </c>
      <c r="G565" s="119" t="s">
        <v>1210</v>
      </c>
      <c r="H565" s="119" t="s">
        <v>1920</v>
      </c>
      <c r="I565" s="119">
        <v>430</v>
      </c>
      <c r="J565" s="119" t="s">
        <v>1759</v>
      </c>
      <c r="K565" s="119" t="s">
        <v>1921</v>
      </c>
      <c r="L565" s="119" t="s">
        <v>72</v>
      </c>
      <c r="M565" s="120" t="s">
        <v>1919</v>
      </c>
    </row>
    <row r="566" spans="1:13" x14ac:dyDescent="0.25">
      <c r="A566" s="119" t="s">
        <v>31</v>
      </c>
      <c r="B566" s="119" t="s">
        <v>135</v>
      </c>
      <c r="C566" s="119" t="s">
        <v>11854</v>
      </c>
      <c r="D566" s="119">
        <v>3100</v>
      </c>
      <c r="E566" s="119" t="s">
        <v>27</v>
      </c>
      <c r="F566" s="119" t="s">
        <v>28</v>
      </c>
      <c r="G566" s="119" t="s">
        <v>1210</v>
      </c>
      <c r="H566" s="119" t="s">
        <v>1920</v>
      </c>
      <c r="I566" s="119">
        <v>430</v>
      </c>
      <c r="J566" s="119" t="s">
        <v>1759</v>
      </c>
      <c r="K566" s="119" t="s">
        <v>1921</v>
      </c>
      <c r="L566" s="119" t="s">
        <v>72</v>
      </c>
      <c r="M566" s="120" t="s">
        <v>1919</v>
      </c>
    </row>
    <row r="567" spans="1:13" x14ac:dyDescent="0.25">
      <c r="A567" s="119" t="s">
        <v>31</v>
      </c>
      <c r="B567" s="119" t="s">
        <v>135</v>
      </c>
      <c r="C567" s="119" t="s">
        <v>11855</v>
      </c>
      <c r="D567" s="119">
        <v>3100</v>
      </c>
      <c r="E567" s="119" t="s">
        <v>27</v>
      </c>
      <c r="F567" s="119" t="s">
        <v>28</v>
      </c>
      <c r="G567" s="119" t="s">
        <v>1210</v>
      </c>
      <c r="H567" s="119" t="s">
        <v>1920</v>
      </c>
      <c r="I567" s="119">
        <v>430</v>
      </c>
      <c r="J567" s="119" t="s">
        <v>1759</v>
      </c>
      <c r="K567" s="119" t="s">
        <v>1921</v>
      </c>
      <c r="L567" s="119" t="s">
        <v>72</v>
      </c>
      <c r="M567" s="120" t="s">
        <v>1919</v>
      </c>
    </row>
    <row r="568" spans="1:13" x14ac:dyDescent="0.25">
      <c r="A568" s="119" t="s">
        <v>31</v>
      </c>
      <c r="B568" s="119" t="s">
        <v>11856</v>
      </c>
      <c r="C568" s="119" t="s">
        <v>11857</v>
      </c>
      <c r="D568" s="119">
        <v>3100</v>
      </c>
      <c r="E568" s="119" t="s">
        <v>27</v>
      </c>
      <c r="F568" s="119" t="s">
        <v>28</v>
      </c>
      <c r="G568" s="119" t="s">
        <v>1210</v>
      </c>
      <c r="H568" s="119" t="s">
        <v>1920</v>
      </c>
      <c r="I568" s="119">
        <v>430</v>
      </c>
      <c r="J568" s="119" t="s">
        <v>1759</v>
      </c>
      <c r="K568" s="119" t="s">
        <v>1921</v>
      </c>
      <c r="L568" s="119" t="s">
        <v>72</v>
      </c>
      <c r="M568" s="120" t="s">
        <v>1919</v>
      </c>
    </row>
    <row r="569" spans="1:13" x14ac:dyDescent="0.25">
      <c r="A569" s="119" t="s">
        <v>31</v>
      </c>
      <c r="B569" s="119" t="s">
        <v>135</v>
      </c>
      <c r="C569" s="119" t="s">
        <v>11858</v>
      </c>
      <c r="D569" s="119">
        <v>3100</v>
      </c>
      <c r="E569" s="119" t="s">
        <v>27</v>
      </c>
      <c r="F569" s="119" t="s">
        <v>28</v>
      </c>
      <c r="G569" s="119" t="s">
        <v>1210</v>
      </c>
      <c r="H569" s="119" t="s">
        <v>1920</v>
      </c>
      <c r="I569" s="119">
        <v>430</v>
      </c>
      <c r="J569" s="119" t="s">
        <v>1759</v>
      </c>
      <c r="K569" s="119" t="s">
        <v>1921</v>
      </c>
      <c r="L569" s="119" t="s">
        <v>72</v>
      </c>
      <c r="M569" s="120" t="s">
        <v>1919</v>
      </c>
    </row>
    <row r="570" spans="1:13" x14ac:dyDescent="0.25">
      <c r="A570" s="119" t="s">
        <v>31</v>
      </c>
      <c r="B570" s="119" t="s">
        <v>189</v>
      </c>
      <c r="C570" s="119" t="s">
        <v>11859</v>
      </c>
      <c r="D570" s="119">
        <v>3100</v>
      </c>
      <c r="E570" s="119" t="s">
        <v>27</v>
      </c>
      <c r="F570" s="119" t="s">
        <v>28</v>
      </c>
      <c r="G570" s="119" t="s">
        <v>1210</v>
      </c>
      <c r="H570" s="119" t="s">
        <v>1920</v>
      </c>
      <c r="I570" s="119">
        <v>430</v>
      </c>
      <c r="J570" s="119" t="s">
        <v>1759</v>
      </c>
      <c r="K570" s="119" t="s">
        <v>1921</v>
      </c>
      <c r="L570" s="119" t="s">
        <v>72</v>
      </c>
      <c r="M570" s="120" t="s">
        <v>1919</v>
      </c>
    </row>
    <row r="571" spans="1:13" x14ac:dyDescent="0.25">
      <c r="A571" s="119" t="s">
        <v>31</v>
      </c>
      <c r="B571" s="119" t="s">
        <v>189</v>
      </c>
      <c r="C571" s="119" t="s">
        <v>11860</v>
      </c>
      <c r="D571" s="119">
        <v>3100</v>
      </c>
      <c r="E571" s="119" t="s">
        <v>27</v>
      </c>
      <c r="F571" s="119" t="s">
        <v>28</v>
      </c>
      <c r="G571" s="119" t="s">
        <v>1210</v>
      </c>
      <c r="H571" s="119" t="s">
        <v>1920</v>
      </c>
      <c r="I571" s="119">
        <v>430</v>
      </c>
      <c r="J571" s="119" t="s">
        <v>1759</v>
      </c>
      <c r="K571" s="119" t="s">
        <v>1921</v>
      </c>
      <c r="L571" s="119" t="s">
        <v>72</v>
      </c>
      <c r="M571" s="120" t="s">
        <v>1919</v>
      </c>
    </row>
    <row r="572" spans="1:13" x14ac:dyDescent="0.25">
      <c r="A572" s="119" t="s">
        <v>31</v>
      </c>
      <c r="B572" s="119" t="s">
        <v>189</v>
      </c>
      <c r="C572" s="119" t="s">
        <v>11861</v>
      </c>
      <c r="D572" s="119">
        <v>3100</v>
      </c>
      <c r="E572" s="119" t="s">
        <v>27</v>
      </c>
      <c r="F572" s="119" t="s">
        <v>28</v>
      </c>
      <c r="G572" s="119" t="s">
        <v>1210</v>
      </c>
      <c r="H572" s="119" t="s">
        <v>1920</v>
      </c>
      <c r="I572" s="119">
        <v>430</v>
      </c>
      <c r="J572" s="119" t="s">
        <v>1759</v>
      </c>
      <c r="K572" s="119" t="s">
        <v>1921</v>
      </c>
      <c r="L572" s="119" t="s">
        <v>72</v>
      </c>
      <c r="M572" s="120" t="s">
        <v>1919</v>
      </c>
    </row>
    <row r="573" spans="1:13" x14ac:dyDescent="0.25">
      <c r="A573" s="119" t="s">
        <v>31</v>
      </c>
      <c r="B573" s="119" t="s">
        <v>189</v>
      </c>
      <c r="C573" s="119" t="s">
        <v>11862</v>
      </c>
      <c r="D573" s="119">
        <v>3100</v>
      </c>
      <c r="E573" s="119" t="s">
        <v>27</v>
      </c>
      <c r="F573" s="119" t="s">
        <v>28</v>
      </c>
      <c r="G573" s="119" t="s">
        <v>1210</v>
      </c>
      <c r="H573" s="119" t="s">
        <v>1920</v>
      </c>
      <c r="I573" s="119">
        <v>430</v>
      </c>
      <c r="J573" s="119" t="s">
        <v>1759</v>
      </c>
      <c r="K573" s="119" t="s">
        <v>1921</v>
      </c>
      <c r="L573" s="119" t="s">
        <v>72</v>
      </c>
      <c r="M573" s="120" t="s">
        <v>1919</v>
      </c>
    </row>
    <row r="574" spans="1:13" x14ac:dyDescent="0.25">
      <c r="A574" s="119" t="s">
        <v>31</v>
      </c>
      <c r="B574" s="119" t="s">
        <v>13310</v>
      </c>
      <c r="C574" s="119" t="s">
        <v>11863</v>
      </c>
      <c r="D574" s="119">
        <v>3100</v>
      </c>
      <c r="E574" s="119" t="s">
        <v>27</v>
      </c>
      <c r="F574" s="119" t="s">
        <v>28</v>
      </c>
      <c r="G574" s="119" t="s">
        <v>1210</v>
      </c>
      <c r="H574" s="119" t="s">
        <v>1920</v>
      </c>
      <c r="I574" s="119">
        <v>430</v>
      </c>
      <c r="J574" s="119" t="s">
        <v>1759</v>
      </c>
      <c r="K574" s="119" t="s">
        <v>1921</v>
      </c>
      <c r="L574" s="119" t="s">
        <v>72</v>
      </c>
      <c r="M574" s="120" t="s">
        <v>1919</v>
      </c>
    </row>
    <row r="575" spans="1:13" x14ac:dyDescent="0.25">
      <c r="A575" s="119" t="s">
        <v>31</v>
      </c>
      <c r="B575" s="119" t="s">
        <v>11864</v>
      </c>
      <c r="C575" s="119" t="s">
        <v>11865</v>
      </c>
      <c r="D575" s="119">
        <v>3100</v>
      </c>
      <c r="E575" s="119" t="s">
        <v>27</v>
      </c>
      <c r="F575" s="119" t="s">
        <v>28</v>
      </c>
      <c r="G575" s="119" t="s">
        <v>1210</v>
      </c>
      <c r="H575" s="119" t="s">
        <v>1920</v>
      </c>
      <c r="I575" s="119">
        <v>430</v>
      </c>
      <c r="J575" s="119" t="s">
        <v>1759</v>
      </c>
      <c r="K575" s="119" t="s">
        <v>1921</v>
      </c>
      <c r="L575" s="119" t="s">
        <v>72</v>
      </c>
      <c r="M575" s="120" t="s">
        <v>1919</v>
      </c>
    </row>
    <row r="576" spans="1:13" x14ac:dyDescent="0.25">
      <c r="A576" s="119" t="s">
        <v>31</v>
      </c>
      <c r="B576" s="119" t="s">
        <v>11866</v>
      </c>
      <c r="C576" s="119" t="s">
        <v>11867</v>
      </c>
      <c r="D576" s="119">
        <v>3100</v>
      </c>
      <c r="E576" s="119" t="s">
        <v>27</v>
      </c>
      <c r="F576" s="119" t="s">
        <v>28</v>
      </c>
      <c r="G576" s="119" t="s">
        <v>1210</v>
      </c>
      <c r="H576" s="119" t="s">
        <v>1920</v>
      </c>
      <c r="I576" s="119">
        <v>430</v>
      </c>
      <c r="J576" s="119" t="s">
        <v>1759</v>
      </c>
      <c r="K576" s="119" t="s">
        <v>1921</v>
      </c>
      <c r="L576" s="119" t="s">
        <v>72</v>
      </c>
      <c r="M576" s="120" t="s">
        <v>1919</v>
      </c>
    </row>
    <row r="577" spans="1:13" x14ac:dyDescent="0.25">
      <c r="A577" s="119" t="s">
        <v>31</v>
      </c>
      <c r="B577" s="119" t="s">
        <v>184</v>
      </c>
      <c r="C577" s="119" t="s">
        <v>11868</v>
      </c>
      <c r="D577" s="119">
        <v>3100</v>
      </c>
      <c r="E577" s="119" t="s">
        <v>27</v>
      </c>
      <c r="F577" s="119" t="s">
        <v>28</v>
      </c>
      <c r="G577" s="119" t="s">
        <v>1210</v>
      </c>
      <c r="H577" s="119" t="s">
        <v>1920</v>
      </c>
      <c r="I577" s="119">
        <v>430</v>
      </c>
      <c r="J577" s="119" t="s">
        <v>1759</v>
      </c>
      <c r="K577" s="119" t="s">
        <v>1921</v>
      </c>
      <c r="L577" s="119" t="s">
        <v>72</v>
      </c>
      <c r="M577" s="120" t="s">
        <v>1919</v>
      </c>
    </row>
    <row r="578" spans="1:13" x14ac:dyDescent="0.25">
      <c r="A578" s="119" t="s">
        <v>31</v>
      </c>
      <c r="B578" s="119" t="s">
        <v>184</v>
      </c>
      <c r="C578" s="119" t="s">
        <v>11869</v>
      </c>
      <c r="D578" s="119">
        <v>3100</v>
      </c>
      <c r="E578" s="119" t="s">
        <v>27</v>
      </c>
      <c r="F578" s="119" t="s">
        <v>28</v>
      </c>
      <c r="G578" s="119" t="s">
        <v>1210</v>
      </c>
      <c r="H578" s="119" t="s">
        <v>1920</v>
      </c>
      <c r="I578" s="119">
        <v>430</v>
      </c>
      <c r="J578" s="119" t="s">
        <v>1759</v>
      </c>
      <c r="K578" s="119" t="s">
        <v>1921</v>
      </c>
      <c r="L578" s="119" t="s">
        <v>72</v>
      </c>
      <c r="M578" s="120" t="s">
        <v>1919</v>
      </c>
    </row>
    <row r="579" spans="1:13" x14ac:dyDescent="0.25">
      <c r="A579" s="119" t="s">
        <v>31</v>
      </c>
      <c r="B579" s="119" t="s">
        <v>13311</v>
      </c>
      <c r="C579" s="119" t="s">
        <v>11870</v>
      </c>
      <c r="D579" s="119">
        <v>3100</v>
      </c>
      <c r="E579" s="119" t="s">
        <v>27</v>
      </c>
      <c r="F579" s="119" t="s">
        <v>28</v>
      </c>
      <c r="G579" s="119" t="s">
        <v>1210</v>
      </c>
      <c r="H579" s="119" t="s">
        <v>1920</v>
      </c>
      <c r="I579" s="119">
        <v>430</v>
      </c>
      <c r="J579" s="119" t="s">
        <v>1759</v>
      </c>
      <c r="K579" s="119" t="s">
        <v>1921</v>
      </c>
      <c r="L579" s="119" t="s">
        <v>72</v>
      </c>
      <c r="M579" s="120" t="s">
        <v>1919</v>
      </c>
    </row>
    <row r="580" spans="1:13" x14ac:dyDescent="0.25">
      <c r="A580" s="119" t="s">
        <v>31</v>
      </c>
      <c r="B580" s="119" t="s">
        <v>200</v>
      </c>
      <c r="C580" s="119" t="s">
        <v>11871</v>
      </c>
      <c r="D580" s="119">
        <v>3100</v>
      </c>
      <c r="E580" s="119" t="s">
        <v>27</v>
      </c>
      <c r="F580" s="119" t="s">
        <v>28</v>
      </c>
      <c r="G580" s="119" t="s">
        <v>1210</v>
      </c>
      <c r="H580" s="119" t="s">
        <v>1920</v>
      </c>
      <c r="I580" s="119">
        <v>430</v>
      </c>
      <c r="J580" s="119" t="s">
        <v>1759</v>
      </c>
      <c r="K580" s="119" t="s">
        <v>1921</v>
      </c>
      <c r="L580" s="119" t="s">
        <v>72</v>
      </c>
      <c r="M580" s="120" t="s">
        <v>1919</v>
      </c>
    </row>
    <row r="581" spans="1:13" x14ac:dyDescent="0.25">
      <c r="A581" s="119" t="s">
        <v>31</v>
      </c>
      <c r="B581" s="119" t="s">
        <v>200</v>
      </c>
      <c r="C581" s="119" t="s">
        <v>11872</v>
      </c>
      <c r="D581" s="119">
        <v>3100</v>
      </c>
      <c r="E581" s="119" t="s">
        <v>27</v>
      </c>
      <c r="F581" s="119" t="s">
        <v>28</v>
      </c>
      <c r="G581" s="119" t="s">
        <v>1210</v>
      </c>
      <c r="H581" s="119" t="s">
        <v>1920</v>
      </c>
      <c r="I581" s="119">
        <v>430</v>
      </c>
      <c r="J581" s="119" t="s">
        <v>1759</v>
      </c>
      <c r="K581" s="119" t="s">
        <v>1921</v>
      </c>
      <c r="L581" s="119" t="s">
        <v>72</v>
      </c>
      <c r="M581" s="120" t="s">
        <v>1919</v>
      </c>
    </row>
    <row r="582" spans="1:13" x14ac:dyDescent="0.25">
      <c r="A582" s="119" t="s">
        <v>31</v>
      </c>
      <c r="B582" s="119" t="s">
        <v>229</v>
      </c>
      <c r="C582" s="119" t="s">
        <v>11873</v>
      </c>
      <c r="D582" s="119">
        <v>3100</v>
      </c>
      <c r="E582" s="119" t="s">
        <v>27</v>
      </c>
      <c r="F582" s="119" t="s">
        <v>28</v>
      </c>
      <c r="G582" s="119" t="s">
        <v>1210</v>
      </c>
      <c r="H582" s="119" t="s">
        <v>1920</v>
      </c>
      <c r="I582" s="119">
        <v>430</v>
      </c>
      <c r="J582" s="119" t="s">
        <v>1759</v>
      </c>
      <c r="K582" s="119" t="s">
        <v>1921</v>
      </c>
      <c r="L582" s="119" t="s">
        <v>72</v>
      </c>
      <c r="M582" s="120" t="s">
        <v>1919</v>
      </c>
    </row>
    <row r="583" spans="1:13" x14ac:dyDescent="0.25">
      <c r="A583" s="119" t="s">
        <v>31</v>
      </c>
      <c r="B583" s="119" t="s">
        <v>229</v>
      </c>
      <c r="C583" s="119" t="s">
        <v>11874</v>
      </c>
      <c r="D583" s="119">
        <v>3100</v>
      </c>
      <c r="E583" s="119" t="s">
        <v>27</v>
      </c>
      <c r="F583" s="119" t="s">
        <v>28</v>
      </c>
      <c r="G583" s="119" t="s">
        <v>1210</v>
      </c>
      <c r="H583" s="119" t="s">
        <v>1920</v>
      </c>
      <c r="I583" s="119">
        <v>430</v>
      </c>
      <c r="J583" s="119" t="s">
        <v>1759</v>
      </c>
      <c r="K583" s="119" t="s">
        <v>1921</v>
      </c>
      <c r="L583" s="119" t="s">
        <v>72</v>
      </c>
      <c r="M583" s="120" t="s">
        <v>1919</v>
      </c>
    </row>
    <row r="584" spans="1:13" x14ac:dyDescent="0.25">
      <c r="A584" s="119" t="s">
        <v>31</v>
      </c>
      <c r="B584" s="119" t="s">
        <v>229</v>
      </c>
      <c r="C584" s="119" t="s">
        <v>11875</v>
      </c>
      <c r="D584" s="119">
        <v>3100</v>
      </c>
      <c r="E584" s="119" t="s">
        <v>27</v>
      </c>
      <c r="F584" s="119" t="s">
        <v>28</v>
      </c>
      <c r="G584" s="119" t="s">
        <v>1210</v>
      </c>
      <c r="H584" s="119" t="s">
        <v>1920</v>
      </c>
      <c r="I584" s="119">
        <v>430</v>
      </c>
      <c r="J584" s="119" t="s">
        <v>1759</v>
      </c>
      <c r="K584" s="119" t="s">
        <v>1921</v>
      </c>
      <c r="L584" s="119" t="s">
        <v>72</v>
      </c>
      <c r="M584" s="120" t="s">
        <v>1919</v>
      </c>
    </row>
    <row r="585" spans="1:13" x14ac:dyDescent="0.25">
      <c r="A585" s="119" t="s">
        <v>31</v>
      </c>
      <c r="B585" s="119" t="s">
        <v>11876</v>
      </c>
      <c r="C585" s="119" t="s">
        <v>11877</v>
      </c>
      <c r="D585" s="119">
        <v>3100</v>
      </c>
      <c r="E585" s="119" t="s">
        <v>27</v>
      </c>
      <c r="F585" s="119" t="s">
        <v>28</v>
      </c>
      <c r="G585" s="119" t="s">
        <v>1210</v>
      </c>
      <c r="H585" s="119" t="s">
        <v>1920</v>
      </c>
      <c r="I585" s="119">
        <v>430</v>
      </c>
      <c r="J585" s="119" t="s">
        <v>1759</v>
      </c>
      <c r="K585" s="119" t="s">
        <v>1921</v>
      </c>
      <c r="L585" s="119" t="s">
        <v>72</v>
      </c>
      <c r="M585" s="120" t="s">
        <v>1919</v>
      </c>
    </row>
    <row r="586" spans="1:13" x14ac:dyDescent="0.25">
      <c r="A586" s="119" t="s">
        <v>31</v>
      </c>
      <c r="B586" s="119" t="s">
        <v>11876</v>
      </c>
      <c r="C586" s="119" t="s">
        <v>11878</v>
      </c>
      <c r="D586" s="119">
        <v>3100</v>
      </c>
      <c r="E586" s="119" t="s">
        <v>27</v>
      </c>
      <c r="F586" s="119" t="s">
        <v>28</v>
      </c>
      <c r="G586" s="119" t="s">
        <v>1210</v>
      </c>
      <c r="H586" s="119" t="s">
        <v>1920</v>
      </c>
      <c r="I586" s="119">
        <v>430</v>
      </c>
      <c r="J586" s="119" t="s">
        <v>1759</v>
      </c>
      <c r="K586" s="119" t="s">
        <v>1921</v>
      </c>
      <c r="L586" s="119" t="s">
        <v>72</v>
      </c>
      <c r="M586" s="120" t="s">
        <v>1919</v>
      </c>
    </row>
    <row r="587" spans="1:13" x14ac:dyDescent="0.25">
      <c r="A587" s="119" t="s">
        <v>31</v>
      </c>
      <c r="B587" s="119" t="s">
        <v>11879</v>
      </c>
      <c r="C587" s="119" t="s">
        <v>11880</v>
      </c>
      <c r="D587" s="119">
        <v>3100</v>
      </c>
      <c r="E587" s="119" t="s">
        <v>27</v>
      </c>
      <c r="F587" s="119" t="s">
        <v>28</v>
      </c>
      <c r="G587" s="119" t="s">
        <v>1210</v>
      </c>
      <c r="H587" s="119" t="s">
        <v>1920</v>
      </c>
      <c r="I587" s="119">
        <v>430</v>
      </c>
      <c r="J587" s="119" t="s">
        <v>1759</v>
      </c>
      <c r="K587" s="119" t="s">
        <v>1921</v>
      </c>
      <c r="L587" s="119" t="s">
        <v>72</v>
      </c>
      <c r="M587" s="120" t="s">
        <v>1919</v>
      </c>
    </row>
    <row r="588" spans="1:13" x14ac:dyDescent="0.25">
      <c r="A588" s="119" t="s">
        <v>31</v>
      </c>
      <c r="B588" s="119" t="s">
        <v>223</v>
      </c>
      <c r="C588" s="119" t="s">
        <v>11881</v>
      </c>
      <c r="D588" s="119">
        <v>3100</v>
      </c>
      <c r="E588" s="119" t="s">
        <v>27</v>
      </c>
      <c r="F588" s="119" t="s">
        <v>28</v>
      </c>
      <c r="G588" s="119" t="s">
        <v>1210</v>
      </c>
      <c r="H588" s="119" t="s">
        <v>1920</v>
      </c>
      <c r="I588" s="119">
        <v>430</v>
      </c>
      <c r="J588" s="119" t="s">
        <v>1759</v>
      </c>
      <c r="K588" s="119" t="s">
        <v>1921</v>
      </c>
      <c r="L588" s="119" t="s">
        <v>72</v>
      </c>
      <c r="M588" s="120" t="s">
        <v>1919</v>
      </c>
    </row>
    <row r="589" spans="1:13" x14ac:dyDescent="0.25">
      <c r="A589" s="119" t="s">
        <v>31</v>
      </c>
      <c r="B589" s="119" t="s">
        <v>223</v>
      </c>
      <c r="C589" s="119" t="s">
        <v>11882</v>
      </c>
      <c r="D589" s="119">
        <v>3100</v>
      </c>
      <c r="E589" s="119" t="s">
        <v>27</v>
      </c>
      <c r="F589" s="119" t="s">
        <v>28</v>
      </c>
      <c r="G589" s="119" t="s">
        <v>1210</v>
      </c>
      <c r="H589" s="119" t="s">
        <v>1920</v>
      </c>
      <c r="I589" s="119">
        <v>430</v>
      </c>
      <c r="J589" s="119" t="s">
        <v>1759</v>
      </c>
      <c r="K589" s="119" t="s">
        <v>1921</v>
      </c>
      <c r="L589" s="119" t="s">
        <v>72</v>
      </c>
      <c r="M589" s="120" t="s">
        <v>1919</v>
      </c>
    </row>
    <row r="590" spans="1:13" x14ac:dyDescent="0.25">
      <c r="A590" s="119" t="s">
        <v>31</v>
      </c>
      <c r="B590" s="119" t="s">
        <v>223</v>
      </c>
      <c r="C590" s="119" t="s">
        <v>11883</v>
      </c>
      <c r="D590" s="119">
        <v>3100</v>
      </c>
      <c r="E590" s="119" t="s">
        <v>27</v>
      </c>
      <c r="F590" s="119" t="s">
        <v>28</v>
      </c>
      <c r="G590" s="119" t="s">
        <v>1210</v>
      </c>
      <c r="H590" s="119" t="s">
        <v>1920</v>
      </c>
      <c r="I590" s="119">
        <v>430</v>
      </c>
      <c r="J590" s="119" t="s">
        <v>1759</v>
      </c>
      <c r="K590" s="119" t="s">
        <v>1921</v>
      </c>
      <c r="L590" s="119" t="s">
        <v>72</v>
      </c>
      <c r="M590" s="120" t="s">
        <v>1919</v>
      </c>
    </row>
    <row r="591" spans="1:13" x14ac:dyDescent="0.25">
      <c r="A591" s="119" t="s">
        <v>31</v>
      </c>
      <c r="B591" s="119" t="s">
        <v>192</v>
      </c>
      <c r="C591" s="119" t="s">
        <v>11884</v>
      </c>
      <c r="D591" s="119">
        <v>3100</v>
      </c>
      <c r="E591" s="119" t="s">
        <v>27</v>
      </c>
      <c r="F591" s="119" t="s">
        <v>28</v>
      </c>
      <c r="G591" s="119" t="s">
        <v>1210</v>
      </c>
      <c r="H591" s="119" t="s">
        <v>1920</v>
      </c>
      <c r="I591" s="119">
        <v>430</v>
      </c>
      <c r="J591" s="119" t="s">
        <v>1759</v>
      </c>
      <c r="K591" s="119" t="s">
        <v>1921</v>
      </c>
      <c r="L591" s="119" t="s">
        <v>72</v>
      </c>
      <c r="M591" s="120" t="s">
        <v>1919</v>
      </c>
    </row>
    <row r="592" spans="1:13" x14ac:dyDescent="0.25">
      <c r="A592" s="119" t="s">
        <v>31</v>
      </c>
      <c r="B592" s="119" t="s">
        <v>192</v>
      </c>
      <c r="C592" s="119" t="s">
        <v>11885</v>
      </c>
      <c r="D592" s="119">
        <v>3100</v>
      </c>
      <c r="E592" s="119" t="s">
        <v>27</v>
      </c>
      <c r="F592" s="119" t="s">
        <v>28</v>
      </c>
      <c r="G592" s="119" t="s">
        <v>1210</v>
      </c>
      <c r="H592" s="119" t="s">
        <v>1920</v>
      </c>
      <c r="I592" s="119">
        <v>430</v>
      </c>
      <c r="J592" s="119" t="s">
        <v>1759</v>
      </c>
      <c r="K592" s="119" t="s">
        <v>1921</v>
      </c>
      <c r="L592" s="119" t="s">
        <v>72</v>
      </c>
      <c r="M592" s="120" t="s">
        <v>1919</v>
      </c>
    </row>
    <row r="593" spans="1:13" x14ac:dyDescent="0.25">
      <c r="A593" s="119" t="s">
        <v>31</v>
      </c>
      <c r="B593" s="119" t="s">
        <v>11886</v>
      </c>
      <c r="C593" s="119" t="s">
        <v>11887</v>
      </c>
      <c r="D593" s="119">
        <v>3100</v>
      </c>
      <c r="E593" s="119" t="s">
        <v>27</v>
      </c>
      <c r="F593" s="119" t="s">
        <v>28</v>
      </c>
      <c r="G593" s="119" t="s">
        <v>1210</v>
      </c>
      <c r="H593" s="119" t="s">
        <v>1920</v>
      </c>
      <c r="I593" s="119">
        <v>430</v>
      </c>
      <c r="J593" s="119" t="s">
        <v>1759</v>
      </c>
      <c r="K593" s="119" t="s">
        <v>1921</v>
      </c>
      <c r="L593" s="119" t="s">
        <v>72</v>
      </c>
      <c r="M593" s="120" t="s">
        <v>1919</v>
      </c>
    </row>
    <row r="594" spans="1:13" x14ac:dyDescent="0.25">
      <c r="A594" s="119" t="s">
        <v>31</v>
      </c>
      <c r="B594" s="119" t="s">
        <v>13312</v>
      </c>
      <c r="C594" s="119" t="s">
        <v>11888</v>
      </c>
      <c r="D594" s="119">
        <v>3100</v>
      </c>
      <c r="E594" s="119" t="s">
        <v>27</v>
      </c>
      <c r="F594" s="119" t="s">
        <v>28</v>
      </c>
      <c r="G594" s="119" t="s">
        <v>1210</v>
      </c>
      <c r="H594" s="119" t="s">
        <v>1920</v>
      </c>
      <c r="I594" s="119">
        <v>430</v>
      </c>
      <c r="J594" s="119" t="s">
        <v>1759</v>
      </c>
      <c r="K594" s="119" t="s">
        <v>1921</v>
      </c>
      <c r="L594" s="119" t="s">
        <v>72</v>
      </c>
      <c r="M594" s="120" t="s">
        <v>1919</v>
      </c>
    </row>
    <row r="595" spans="1:13" x14ac:dyDescent="0.25">
      <c r="A595" s="119" t="s">
        <v>31</v>
      </c>
      <c r="B595" s="119" t="s">
        <v>3872</v>
      </c>
      <c r="C595" s="119" t="s">
        <v>11889</v>
      </c>
      <c r="D595" s="119">
        <v>3100</v>
      </c>
      <c r="E595" s="119" t="s">
        <v>27</v>
      </c>
      <c r="F595" s="119" t="s">
        <v>28</v>
      </c>
      <c r="G595" s="119" t="s">
        <v>1210</v>
      </c>
      <c r="H595" s="119" t="s">
        <v>1920</v>
      </c>
      <c r="I595" s="119">
        <v>430</v>
      </c>
      <c r="J595" s="119" t="s">
        <v>1759</v>
      </c>
      <c r="K595" s="119" t="s">
        <v>1921</v>
      </c>
      <c r="L595" s="119" t="s">
        <v>72</v>
      </c>
      <c r="M595" s="120" t="s">
        <v>1919</v>
      </c>
    </row>
    <row r="596" spans="1:13" x14ac:dyDescent="0.25">
      <c r="A596" s="119" t="s">
        <v>31</v>
      </c>
      <c r="B596" s="119" t="s">
        <v>3872</v>
      </c>
      <c r="C596" s="119" t="s">
        <v>11890</v>
      </c>
      <c r="D596" s="119">
        <v>3100</v>
      </c>
      <c r="E596" s="119" t="s">
        <v>27</v>
      </c>
      <c r="F596" s="119" t="s">
        <v>28</v>
      </c>
      <c r="G596" s="119" t="s">
        <v>1210</v>
      </c>
      <c r="H596" s="119" t="s">
        <v>1920</v>
      </c>
      <c r="I596" s="119">
        <v>430</v>
      </c>
      <c r="J596" s="119" t="s">
        <v>1759</v>
      </c>
      <c r="K596" s="119" t="s">
        <v>1921</v>
      </c>
      <c r="L596" s="119" t="s">
        <v>72</v>
      </c>
      <c r="M596" s="120" t="s">
        <v>1919</v>
      </c>
    </row>
    <row r="597" spans="1:13" x14ac:dyDescent="0.25">
      <c r="A597" s="119" t="s">
        <v>31</v>
      </c>
      <c r="B597" s="119" t="s">
        <v>13313</v>
      </c>
      <c r="C597" s="119" t="s">
        <v>11891</v>
      </c>
      <c r="D597" s="119">
        <v>3100</v>
      </c>
      <c r="E597" s="119" t="s">
        <v>27</v>
      </c>
      <c r="F597" s="119" t="s">
        <v>28</v>
      </c>
      <c r="G597" s="119" t="s">
        <v>1210</v>
      </c>
      <c r="H597" s="119" t="s">
        <v>1920</v>
      </c>
      <c r="I597" s="119">
        <v>430</v>
      </c>
      <c r="J597" s="119" t="s">
        <v>1759</v>
      </c>
      <c r="K597" s="119" t="s">
        <v>1921</v>
      </c>
      <c r="L597" s="119" t="s">
        <v>72</v>
      </c>
      <c r="M597" s="120" t="s">
        <v>1919</v>
      </c>
    </row>
    <row r="598" spans="1:13" x14ac:dyDescent="0.25">
      <c r="A598" s="119" t="s">
        <v>24</v>
      </c>
      <c r="B598" s="119" t="s">
        <v>165</v>
      </c>
      <c r="C598" s="119" t="s">
        <v>13314</v>
      </c>
      <c r="D598" s="119">
        <v>4369</v>
      </c>
      <c r="E598" s="119" t="s">
        <v>27</v>
      </c>
      <c r="F598" s="119" t="s">
        <v>28</v>
      </c>
      <c r="G598" s="119" t="s">
        <v>13315</v>
      </c>
      <c r="H598" s="119" t="s">
        <v>2010</v>
      </c>
      <c r="I598" s="119" t="s">
        <v>2011</v>
      </c>
      <c r="J598" s="119" t="s">
        <v>2012</v>
      </c>
      <c r="K598" s="119" t="s">
        <v>257</v>
      </c>
      <c r="L598" s="119" t="s">
        <v>72</v>
      </c>
      <c r="M598" s="120" t="s">
        <v>7150</v>
      </c>
    </row>
    <row r="599" spans="1:13" x14ac:dyDescent="0.25">
      <c r="A599" s="119" t="s">
        <v>24</v>
      </c>
      <c r="B599" s="119" t="s">
        <v>165</v>
      </c>
      <c r="C599" s="119" t="s">
        <v>13316</v>
      </c>
      <c r="D599" s="119">
        <v>4660</v>
      </c>
      <c r="E599" s="119" t="s">
        <v>27</v>
      </c>
      <c r="F599" s="119" t="s">
        <v>28</v>
      </c>
      <c r="G599" s="119" t="s">
        <v>13315</v>
      </c>
      <c r="H599" s="119" t="s">
        <v>2015</v>
      </c>
      <c r="I599" s="119" t="s">
        <v>2016</v>
      </c>
      <c r="J599" s="119" t="s">
        <v>2017</v>
      </c>
      <c r="K599" s="119" t="s">
        <v>257</v>
      </c>
      <c r="L599" s="119" t="s">
        <v>72</v>
      </c>
      <c r="M599" s="120" t="s">
        <v>7150</v>
      </c>
    </row>
    <row r="600" spans="1:13" x14ac:dyDescent="0.25">
      <c r="A600" s="119" t="s">
        <v>24</v>
      </c>
      <c r="B600" s="119" t="s">
        <v>165</v>
      </c>
      <c r="C600" s="119" t="s">
        <v>13317</v>
      </c>
      <c r="D600" s="119">
        <v>4420</v>
      </c>
      <c r="E600" s="119" t="s">
        <v>27</v>
      </c>
      <c r="F600" s="119" t="s">
        <v>28</v>
      </c>
      <c r="G600" s="119" t="s">
        <v>13315</v>
      </c>
      <c r="H600" s="119" t="s">
        <v>2019</v>
      </c>
      <c r="I600" s="119">
        <v>509</v>
      </c>
      <c r="J600" s="119" t="s">
        <v>2020</v>
      </c>
      <c r="K600" s="119" t="s">
        <v>257</v>
      </c>
      <c r="L600" s="119" t="s">
        <v>72</v>
      </c>
      <c r="M600" s="120" t="s">
        <v>7150</v>
      </c>
    </row>
    <row r="601" spans="1:13" x14ac:dyDescent="0.25">
      <c r="A601" s="119" t="s">
        <v>24</v>
      </c>
      <c r="B601" s="119" t="s">
        <v>165</v>
      </c>
      <c r="C601" s="119" t="s">
        <v>13318</v>
      </c>
      <c r="D601" s="119">
        <v>4600</v>
      </c>
      <c r="E601" s="119" t="s">
        <v>27</v>
      </c>
      <c r="F601" s="119" t="s">
        <v>28</v>
      </c>
      <c r="G601" s="119" t="s">
        <v>13315</v>
      </c>
      <c r="H601" s="119" t="s">
        <v>2022</v>
      </c>
      <c r="I601" s="119">
        <v>195</v>
      </c>
      <c r="J601" s="119" t="s">
        <v>2023</v>
      </c>
      <c r="K601" s="119" t="s">
        <v>257</v>
      </c>
      <c r="L601" s="119" t="s">
        <v>72</v>
      </c>
      <c r="M601" s="120" t="s">
        <v>7150</v>
      </c>
    </row>
    <row r="602" spans="1:13" x14ac:dyDescent="0.25">
      <c r="A602" s="119" t="s">
        <v>24</v>
      </c>
      <c r="B602" s="119" t="s">
        <v>165</v>
      </c>
      <c r="C602" s="119" t="s">
        <v>13319</v>
      </c>
      <c r="D602" s="119">
        <v>4300</v>
      </c>
      <c r="E602" s="119" t="s">
        <v>27</v>
      </c>
      <c r="F602" s="119" t="s">
        <v>28</v>
      </c>
      <c r="G602" s="119" t="s">
        <v>13315</v>
      </c>
      <c r="H602" s="119" t="s">
        <v>2026</v>
      </c>
      <c r="I602" s="119" t="s">
        <v>2027</v>
      </c>
      <c r="J602" s="119" t="s">
        <v>2028</v>
      </c>
      <c r="K602" s="119" t="s">
        <v>257</v>
      </c>
      <c r="L602" s="119" t="s">
        <v>72</v>
      </c>
      <c r="M602" s="120" t="s">
        <v>7150</v>
      </c>
    </row>
    <row r="603" spans="1:13" x14ac:dyDescent="0.25">
      <c r="A603" s="119" t="s">
        <v>24</v>
      </c>
      <c r="B603" s="119" t="s">
        <v>165</v>
      </c>
      <c r="C603" s="119" t="s">
        <v>13320</v>
      </c>
      <c r="D603" s="119">
        <v>9830</v>
      </c>
      <c r="E603" s="119" t="s">
        <v>27</v>
      </c>
      <c r="F603" s="119" t="s">
        <v>28</v>
      </c>
      <c r="G603" s="119" t="s">
        <v>13315</v>
      </c>
      <c r="H603" s="119" t="s">
        <v>2031</v>
      </c>
      <c r="I603" s="119" t="s">
        <v>2032</v>
      </c>
      <c r="J603" s="119" t="s">
        <v>2033</v>
      </c>
      <c r="K603" s="119" t="s">
        <v>257</v>
      </c>
      <c r="L603" s="119" t="s">
        <v>72</v>
      </c>
      <c r="M603" s="120" t="s">
        <v>7150</v>
      </c>
    </row>
    <row r="604" spans="1:13" x14ac:dyDescent="0.25">
      <c r="A604" s="119" t="s">
        <v>24</v>
      </c>
      <c r="B604" s="119" t="s">
        <v>165</v>
      </c>
      <c r="C604" s="119" t="s">
        <v>13321</v>
      </c>
      <c r="D604" s="119">
        <v>4910</v>
      </c>
      <c r="E604" s="119" t="s">
        <v>27</v>
      </c>
      <c r="F604" s="119" t="s">
        <v>28</v>
      </c>
      <c r="G604" s="119" t="s">
        <v>13315</v>
      </c>
      <c r="H604" s="119" t="s">
        <v>2036</v>
      </c>
      <c r="I604" s="119" t="s">
        <v>2037</v>
      </c>
      <c r="J604" s="119" t="s">
        <v>2038</v>
      </c>
      <c r="K604" s="119" t="s">
        <v>257</v>
      </c>
      <c r="L604" s="119" t="s">
        <v>72</v>
      </c>
      <c r="M604" s="120" t="s">
        <v>7150</v>
      </c>
    </row>
    <row r="605" spans="1:13" x14ac:dyDescent="0.25">
      <c r="A605" s="119" t="s">
        <v>24</v>
      </c>
      <c r="B605" s="119" t="s">
        <v>165</v>
      </c>
      <c r="C605" s="119" t="s">
        <v>13322</v>
      </c>
      <c r="D605" s="119">
        <v>4800</v>
      </c>
      <c r="E605" s="119" t="s">
        <v>27</v>
      </c>
      <c r="F605" s="119" t="s">
        <v>28</v>
      </c>
      <c r="G605" s="119" t="s">
        <v>13315</v>
      </c>
      <c r="H605" s="119" t="s">
        <v>2041</v>
      </c>
      <c r="I605" s="119">
        <v>4</v>
      </c>
      <c r="J605" s="119" t="s">
        <v>2042</v>
      </c>
      <c r="K605" s="119" t="s">
        <v>257</v>
      </c>
      <c r="L605" s="119" t="s">
        <v>72</v>
      </c>
      <c r="M605" s="120" t="s">
        <v>7150</v>
      </c>
    </row>
    <row r="606" spans="1:13" x14ac:dyDescent="0.25">
      <c r="A606" s="119" t="s">
        <v>29</v>
      </c>
      <c r="B606" s="119" t="s">
        <v>29</v>
      </c>
      <c r="C606" s="119" t="s">
        <v>13323</v>
      </c>
      <c r="D606" s="119">
        <v>4300</v>
      </c>
      <c r="E606" s="119" t="s">
        <v>27</v>
      </c>
      <c r="F606" s="119" t="s">
        <v>28</v>
      </c>
      <c r="G606" s="119" t="s">
        <v>1924</v>
      </c>
      <c r="H606" s="119" t="s">
        <v>2051</v>
      </c>
      <c r="I606" s="119" t="s">
        <v>2052</v>
      </c>
      <c r="J606" s="119" t="s">
        <v>2053</v>
      </c>
      <c r="K606" s="119" t="s">
        <v>150</v>
      </c>
      <c r="L606" s="119" t="s">
        <v>72</v>
      </c>
      <c r="M606" s="120" t="s">
        <v>7150</v>
      </c>
    </row>
    <row r="607" spans="1:13" x14ac:dyDescent="0.25">
      <c r="A607" s="119" t="s">
        <v>29</v>
      </c>
      <c r="B607" s="119" t="s">
        <v>29</v>
      </c>
      <c r="C607" s="119" t="s">
        <v>13324</v>
      </c>
      <c r="D607" s="119">
        <v>4890</v>
      </c>
      <c r="E607" s="119" t="s">
        <v>27</v>
      </c>
      <c r="F607" s="119" t="s">
        <v>28</v>
      </c>
      <c r="G607" s="119" t="s">
        <v>1924</v>
      </c>
      <c r="H607" s="119" t="s">
        <v>2055</v>
      </c>
      <c r="I607" s="119">
        <v>2788</v>
      </c>
      <c r="J607" s="119" t="s">
        <v>2056</v>
      </c>
      <c r="K607" s="119" t="s">
        <v>150</v>
      </c>
      <c r="L607" s="119" t="s">
        <v>72</v>
      </c>
      <c r="M607" s="120" t="s">
        <v>7150</v>
      </c>
    </row>
    <row r="608" spans="1:13" x14ac:dyDescent="0.25">
      <c r="A608" s="119" t="s">
        <v>29</v>
      </c>
      <c r="B608" s="119" t="s">
        <v>29</v>
      </c>
      <c r="C608" s="119" t="s">
        <v>13325</v>
      </c>
      <c r="D608" s="119">
        <v>4350</v>
      </c>
      <c r="E608" s="119" t="s">
        <v>27</v>
      </c>
      <c r="F608" s="119" t="s">
        <v>28</v>
      </c>
      <c r="G608" s="119" t="s">
        <v>1924</v>
      </c>
      <c r="H608" s="119" t="s">
        <v>2059</v>
      </c>
      <c r="I608" s="119">
        <v>15</v>
      </c>
      <c r="J608" s="119" t="s">
        <v>2060</v>
      </c>
      <c r="K608" s="119" t="s">
        <v>150</v>
      </c>
      <c r="L608" s="119" t="s">
        <v>72</v>
      </c>
      <c r="M608" s="120" t="s">
        <v>7150</v>
      </c>
    </row>
    <row r="609" spans="1:13" x14ac:dyDescent="0.25">
      <c r="A609" s="119" t="s">
        <v>29</v>
      </c>
      <c r="B609" s="119" t="s">
        <v>29</v>
      </c>
      <c r="C609" s="119" t="s">
        <v>13326</v>
      </c>
      <c r="D609" s="119">
        <v>4040</v>
      </c>
      <c r="E609" s="119" t="s">
        <v>27</v>
      </c>
      <c r="F609" s="119" t="s">
        <v>28</v>
      </c>
      <c r="G609" s="119" t="s">
        <v>1924</v>
      </c>
      <c r="H609" s="119" t="s">
        <v>2062</v>
      </c>
      <c r="I609" s="119">
        <v>2817</v>
      </c>
      <c r="J609" s="119" t="s">
        <v>2063</v>
      </c>
      <c r="K609" s="119" t="s">
        <v>150</v>
      </c>
      <c r="L609" s="119" t="s">
        <v>72</v>
      </c>
      <c r="M609" s="120" t="s">
        <v>7150</v>
      </c>
    </row>
    <row r="610" spans="1:13" x14ac:dyDescent="0.25">
      <c r="A610" s="119" t="s">
        <v>29</v>
      </c>
      <c r="B610" s="119" t="s">
        <v>29</v>
      </c>
      <c r="C610" s="119" t="s">
        <v>13327</v>
      </c>
      <c r="D610" s="119">
        <v>4040</v>
      </c>
      <c r="E610" s="119" t="s">
        <v>27</v>
      </c>
      <c r="F610" s="119" t="s">
        <v>28</v>
      </c>
      <c r="G610" s="119" t="s">
        <v>1924</v>
      </c>
      <c r="H610" s="119" t="s">
        <v>2065</v>
      </c>
      <c r="I610" s="119">
        <v>890</v>
      </c>
      <c r="J610" s="119" t="s">
        <v>2066</v>
      </c>
      <c r="K610" s="119" t="s">
        <v>150</v>
      </c>
      <c r="L610" s="119" t="s">
        <v>72</v>
      </c>
      <c r="M610" s="120" t="s">
        <v>7150</v>
      </c>
    </row>
    <row r="611" spans="1:13" x14ac:dyDescent="0.25">
      <c r="A611" s="119" t="s">
        <v>29</v>
      </c>
      <c r="B611" s="119" t="s">
        <v>29</v>
      </c>
      <c r="C611" s="119" t="s">
        <v>13328</v>
      </c>
      <c r="D611" s="119">
        <v>4850</v>
      </c>
      <c r="E611" s="119" t="s">
        <v>27</v>
      </c>
      <c r="F611" s="119" t="s">
        <v>28</v>
      </c>
      <c r="G611" s="119" t="s">
        <v>1924</v>
      </c>
      <c r="H611" s="119" t="s">
        <v>2069</v>
      </c>
      <c r="I611" s="119">
        <v>5270</v>
      </c>
      <c r="J611" s="119" t="s">
        <v>2070</v>
      </c>
      <c r="K611" s="119" t="s">
        <v>150</v>
      </c>
      <c r="L611" s="119" t="s">
        <v>72</v>
      </c>
      <c r="M611" s="120" t="s">
        <v>7150</v>
      </c>
    </row>
    <row r="612" spans="1:13" x14ac:dyDescent="0.25">
      <c r="A612" s="119" t="s">
        <v>29</v>
      </c>
      <c r="B612" s="119" t="s">
        <v>29</v>
      </c>
      <c r="C612" s="119" t="s">
        <v>13329</v>
      </c>
      <c r="D612" s="119">
        <v>4200</v>
      </c>
      <c r="E612" s="119" t="s">
        <v>27</v>
      </c>
      <c r="F612" s="119" t="s">
        <v>28</v>
      </c>
      <c r="G612" s="119" t="s">
        <v>1924</v>
      </c>
      <c r="H612" s="119" t="s">
        <v>2073</v>
      </c>
      <c r="I612" s="119">
        <v>1355</v>
      </c>
      <c r="J612" s="119" t="s">
        <v>2074</v>
      </c>
      <c r="K612" s="119" t="s">
        <v>150</v>
      </c>
      <c r="L612" s="119" t="s">
        <v>72</v>
      </c>
      <c r="M612" s="120" t="s">
        <v>7150</v>
      </c>
    </row>
    <row r="613" spans="1:13" x14ac:dyDescent="0.25">
      <c r="A613" s="119" t="s">
        <v>29</v>
      </c>
      <c r="B613" s="119" t="s">
        <v>29</v>
      </c>
      <c r="C613" s="119" t="s">
        <v>2075</v>
      </c>
      <c r="D613" s="119">
        <v>4380</v>
      </c>
      <c r="E613" s="119" t="s">
        <v>27</v>
      </c>
      <c r="F613" s="119" t="s">
        <v>28</v>
      </c>
      <c r="G613" s="119" t="s">
        <v>1924</v>
      </c>
      <c r="H613" s="119" t="s">
        <v>2076</v>
      </c>
      <c r="I613" s="119">
        <v>3395</v>
      </c>
      <c r="J613" s="119" t="s">
        <v>1954</v>
      </c>
      <c r="K613" s="119" t="s">
        <v>2077</v>
      </c>
      <c r="L613" s="119" t="s">
        <v>72</v>
      </c>
      <c r="M613" s="120" t="s">
        <v>7150</v>
      </c>
    </row>
    <row r="614" spans="1:13" x14ac:dyDescent="0.25">
      <c r="A614" s="119" t="s">
        <v>29</v>
      </c>
      <c r="B614" s="119" t="s">
        <v>29</v>
      </c>
      <c r="C614" s="119" t="s">
        <v>2078</v>
      </c>
      <c r="D614" s="119">
        <v>4920</v>
      </c>
      <c r="E614" s="119" t="s">
        <v>27</v>
      </c>
      <c r="F614" s="119" t="s">
        <v>28</v>
      </c>
      <c r="G614" s="119" t="s">
        <v>1924</v>
      </c>
      <c r="H614" s="119" t="s">
        <v>2080</v>
      </c>
      <c r="I614" s="119">
        <v>3011</v>
      </c>
      <c r="J614" s="119" t="s">
        <v>2081</v>
      </c>
      <c r="K614" s="119" t="s">
        <v>2082</v>
      </c>
      <c r="L614" s="119" t="s">
        <v>72</v>
      </c>
      <c r="M614" s="120" t="s">
        <v>7150</v>
      </c>
    </row>
    <row r="615" spans="1:13" x14ac:dyDescent="0.25">
      <c r="A615" s="119" t="s">
        <v>26</v>
      </c>
      <c r="B615" s="119" t="s">
        <v>165</v>
      </c>
      <c r="C615" s="119" t="s">
        <v>11892</v>
      </c>
      <c r="D615" s="119">
        <v>4380</v>
      </c>
      <c r="E615" s="119" t="s">
        <v>27</v>
      </c>
      <c r="F615" s="119" t="s">
        <v>28</v>
      </c>
      <c r="G615" s="119" t="s">
        <v>1924</v>
      </c>
      <c r="H615" s="119" t="s">
        <v>11893</v>
      </c>
      <c r="I615" s="119" t="s">
        <v>1976</v>
      </c>
      <c r="J615" s="119">
        <v>80</v>
      </c>
      <c r="K615" s="119" t="s">
        <v>1954</v>
      </c>
      <c r="L615" s="119" t="s">
        <v>72</v>
      </c>
      <c r="M615" s="120" t="s">
        <v>7150</v>
      </c>
    </row>
    <row r="616" spans="1:13" x14ac:dyDescent="0.25">
      <c r="A616" s="119" t="s">
        <v>29</v>
      </c>
      <c r="B616" s="119" t="s">
        <v>29</v>
      </c>
      <c r="C616" s="119" t="s">
        <v>13330</v>
      </c>
      <c r="D616" s="119">
        <v>5240</v>
      </c>
      <c r="E616" s="119" t="s">
        <v>27</v>
      </c>
      <c r="F616" s="119" t="s">
        <v>28</v>
      </c>
      <c r="G616" s="119" t="s">
        <v>2104</v>
      </c>
      <c r="H616" s="119" t="s">
        <v>2105</v>
      </c>
      <c r="I616" s="119" t="s">
        <v>2106</v>
      </c>
      <c r="J616" s="119" t="s">
        <v>2107</v>
      </c>
      <c r="K616" s="119" t="s">
        <v>12883</v>
      </c>
      <c r="L616" s="119" t="s">
        <v>72</v>
      </c>
      <c r="M616" s="120" t="s">
        <v>7150</v>
      </c>
    </row>
    <row r="617" spans="1:13" x14ac:dyDescent="0.25">
      <c r="A617" s="119" t="s">
        <v>29</v>
      </c>
      <c r="B617" s="119" t="s">
        <v>29</v>
      </c>
      <c r="C617" s="119" t="s">
        <v>13331</v>
      </c>
      <c r="D617" s="119">
        <v>5200</v>
      </c>
      <c r="E617" s="119" t="s">
        <v>27</v>
      </c>
      <c r="F617" s="119" t="s">
        <v>28</v>
      </c>
      <c r="G617" s="119" t="s">
        <v>2104</v>
      </c>
      <c r="H617" s="119" t="s">
        <v>2110</v>
      </c>
      <c r="I617" s="119" t="s">
        <v>2111</v>
      </c>
      <c r="J617" s="119" t="s">
        <v>2112</v>
      </c>
      <c r="K617" s="119" t="s">
        <v>12883</v>
      </c>
      <c r="L617" s="119" t="s">
        <v>72</v>
      </c>
      <c r="M617" s="120" t="s">
        <v>7150</v>
      </c>
    </row>
    <row r="618" spans="1:13" x14ac:dyDescent="0.25">
      <c r="A618" s="119" t="s">
        <v>29</v>
      </c>
      <c r="B618" s="119" t="s">
        <v>29</v>
      </c>
      <c r="C618" s="119" t="s">
        <v>13332</v>
      </c>
      <c r="D618" s="119">
        <v>5240</v>
      </c>
      <c r="E618" s="119" t="s">
        <v>27</v>
      </c>
      <c r="F618" s="119" t="s">
        <v>28</v>
      </c>
      <c r="G618" s="119" t="s">
        <v>2104</v>
      </c>
      <c r="H618" s="119" t="s">
        <v>2110</v>
      </c>
      <c r="I618" s="119">
        <v>395</v>
      </c>
      <c r="J618" s="119" t="s">
        <v>2114</v>
      </c>
      <c r="K618" s="119" t="s">
        <v>150</v>
      </c>
      <c r="L618" s="119" t="s">
        <v>72</v>
      </c>
      <c r="M618" s="120" t="s">
        <v>7150</v>
      </c>
    </row>
    <row r="619" spans="1:13" x14ac:dyDescent="0.25">
      <c r="A619" s="119" t="s">
        <v>29</v>
      </c>
      <c r="B619" s="119" t="s">
        <v>29</v>
      </c>
      <c r="C619" s="119" t="s">
        <v>13333</v>
      </c>
      <c r="D619" s="119">
        <v>5300</v>
      </c>
      <c r="E619" s="119" t="s">
        <v>27</v>
      </c>
      <c r="F619" s="119" t="s">
        <v>28</v>
      </c>
      <c r="G619" s="119" t="s">
        <v>2104</v>
      </c>
      <c r="H619" s="119" t="s">
        <v>2116</v>
      </c>
      <c r="I619" s="119">
        <v>15</v>
      </c>
      <c r="J619" s="119" t="s">
        <v>2117</v>
      </c>
      <c r="K619" s="119" t="s">
        <v>150</v>
      </c>
      <c r="L619" s="119" t="s">
        <v>72</v>
      </c>
      <c r="M619" s="120" t="s">
        <v>7150</v>
      </c>
    </row>
    <row r="620" spans="1:13" x14ac:dyDescent="0.25">
      <c r="A620" s="119" t="s">
        <v>29</v>
      </c>
      <c r="B620" s="119" t="s">
        <v>29</v>
      </c>
      <c r="C620" s="119" t="s">
        <v>2118</v>
      </c>
      <c r="D620" s="119">
        <v>5310</v>
      </c>
      <c r="E620" s="119" t="s">
        <v>27</v>
      </c>
      <c r="F620" s="119" t="s">
        <v>28</v>
      </c>
      <c r="G620" s="119" t="s">
        <v>2091</v>
      </c>
      <c r="H620" s="119" t="s">
        <v>2120</v>
      </c>
      <c r="I620" s="119">
        <v>61</v>
      </c>
      <c r="J620" s="119" t="s">
        <v>800</v>
      </c>
      <c r="K620" s="119" t="s">
        <v>2121</v>
      </c>
      <c r="L620" s="119" t="s">
        <v>72</v>
      </c>
      <c r="M620" s="120" t="s">
        <v>7150</v>
      </c>
    </row>
    <row r="621" spans="1:13" x14ac:dyDescent="0.25">
      <c r="A621" s="119" t="s">
        <v>24</v>
      </c>
      <c r="B621" s="119" t="s">
        <v>165</v>
      </c>
      <c r="C621" s="119" t="s">
        <v>13334</v>
      </c>
      <c r="D621" s="119">
        <v>6500</v>
      </c>
      <c r="E621" s="119" t="s">
        <v>27</v>
      </c>
      <c r="F621" s="119" t="s">
        <v>28</v>
      </c>
      <c r="G621" s="119" t="s">
        <v>9270</v>
      </c>
      <c r="H621" s="119" t="s">
        <v>2256</v>
      </c>
      <c r="I621" s="119">
        <v>42</v>
      </c>
      <c r="J621" s="119" t="s">
        <v>2257</v>
      </c>
      <c r="K621" s="119" t="s">
        <v>257</v>
      </c>
      <c r="L621" s="119" t="s">
        <v>72</v>
      </c>
      <c r="M621" s="120" t="s">
        <v>7150</v>
      </c>
    </row>
    <row r="622" spans="1:13" x14ac:dyDescent="0.25">
      <c r="A622" s="119" t="s">
        <v>24</v>
      </c>
      <c r="B622" s="119" t="s">
        <v>165</v>
      </c>
      <c r="C622" s="119" t="s">
        <v>13335</v>
      </c>
      <c r="D622" s="119">
        <v>6100</v>
      </c>
      <c r="E622" s="119" t="s">
        <v>27</v>
      </c>
      <c r="F622" s="119" t="s">
        <v>28</v>
      </c>
      <c r="G622" s="119" t="s">
        <v>9270</v>
      </c>
      <c r="H622" s="119" t="s">
        <v>2260</v>
      </c>
      <c r="I622" s="119">
        <v>245</v>
      </c>
      <c r="J622" s="119" t="s">
        <v>2261</v>
      </c>
      <c r="K622" s="119" t="s">
        <v>257</v>
      </c>
      <c r="L622" s="119" t="s">
        <v>72</v>
      </c>
      <c r="M622" s="120" t="s">
        <v>7150</v>
      </c>
    </row>
    <row r="623" spans="1:13" x14ac:dyDescent="0.25">
      <c r="A623" s="119" t="s">
        <v>24</v>
      </c>
      <c r="B623" s="119" t="s">
        <v>165</v>
      </c>
      <c r="C623" s="119" t="s">
        <v>13336</v>
      </c>
      <c r="D623" s="119">
        <v>6850</v>
      </c>
      <c r="E623" s="119" t="s">
        <v>27</v>
      </c>
      <c r="F623" s="119" t="s">
        <v>28</v>
      </c>
      <c r="G623" s="119" t="s">
        <v>9270</v>
      </c>
      <c r="H623" s="119" t="s">
        <v>2264</v>
      </c>
      <c r="I623" s="119">
        <v>700</v>
      </c>
      <c r="J623" s="119" t="s">
        <v>2265</v>
      </c>
      <c r="K623" s="119" t="s">
        <v>257</v>
      </c>
      <c r="L623" s="119" t="s">
        <v>72</v>
      </c>
      <c r="M623" s="120" t="s">
        <v>7150</v>
      </c>
    </row>
    <row r="624" spans="1:13" x14ac:dyDescent="0.25">
      <c r="A624" s="119" t="s">
        <v>24</v>
      </c>
      <c r="B624" s="119" t="s">
        <v>165</v>
      </c>
      <c r="C624" s="119" t="s">
        <v>13337</v>
      </c>
      <c r="D624" s="119">
        <v>6720</v>
      </c>
      <c r="E624" s="119" t="s">
        <v>27</v>
      </c>
      <c r="F624" s="119" t="s">
        <v>28</v>
      </c>
      <c r="G624" s="119" t="s">
        <v>9270</v>
      </c>
      <c r="H624" s="119" t="s">
        <v>2268</v>
      </c>
      <c r="I624" s="119">
        <v>143</v>
      </c>
      <c r="J624" s="119" t="s">
        <v>2269</v>
      </c>
      <c r="K624" s="119" t="s">
        <v>257</v>
      </c>
      <c r="L624" s="119" t="s">
        <v>72</v>
      </c>
      <c r="M624" s="120" t="s">
        <v>7150</v>
      </c>
    </row>
    <row r="625" spans="1:13" x14ac:dyDescent="0.25">
      <c r="A625" s="119" t="s">
        <v>24</v>
      </c>
      <c r="B625" s="119" t="s">
        <v>165</v>
      </c>
      <c r="C625" s="119" t="s">
        <v>13338</v>
      </c>
      <c r="D625" s="119">
        <v>6800</v>
      </c>
      <c r="E625" s="119" t="s">
        <v>27</v>
      </c>
      <c r="F625" s="119" t="s">
        <v>28</v>
      </c>
      <c r="G625" s="119" t="s">
        <v>9270</v>
      </c>
      <c r="H625" s="119" t="s">
        <v>2272</v>
      </c>
      <c r="I625" s="119" t="s">
        <v>2273</v>
      </c>
      <c r="J625" s="119" t="s">
        <v>2274</v>
      </c>
      <c r="K625" s="119" t="s">
        <v>257</v>
      </c>
      <c r="L625" s="119" t="s">
        <v>72</v>
      </c>
      <c r="M625" s="120" t="s">
        <v>7150</v>
      </c>
    </row>
    <row r="626" spans="1:13" x14ac:dyDescent="0.25">
      <c r="A626" s="119" t="s">
        <v>26</v>
      </c>
      <c r="B626" s="119" t="s">
        <v>165</v>
      </c>
      <c r="C626" s="119" t="s">
        <v>2143</v>
      </c>
      <c r="D626" s="119">
        <v>6760</v>
      </c>
      <c r="E626" s="119" t="s">
        <v>27</v>
      </c>
      <c r="F626" s="119" t="s">
        <v>28</v>
      </c>
      <c r="G626" s="119" t="s">
        <v>2133</v>
      </c>
      <c r="H626" s="119" t="s">
        <v>2145</v>
      </c>
      <c r="I626" s="119" t="s">
        <v>13339</v>
      </c>
      <c r="J626" s="119" t="s">
        <v>2146</v>
      </c>
      <c r="K626" s="119">
        <v>5552652800</v>
      </c>
      <c r="L626" s="119" t="s">
        <v>13250</v>
      </c>
      <c r="M626" s="120" t="s">
        <v>7150</v>
      </c>
    </row>
    <row r="627" spans="1:13" x14ac:dyDescent="0.25">
      <c r="A627" s="119" t="s">
        <v>26</v>
      </c>
      <c r="B627" s="119" t="s">
        <v>165</v>
      </c>
      <c r="C627" s="119" t="s">
        <v>2147</v>
      </c>
      <c r="D627" s="119">
        <v>6600</v>
      </c>
      <c r="E627" s="119" t="s">
        <v>27</v>
      </c>
      <c r="F627" s="119" t="s">
        <v>28</v>
      </c>
      <c r="G627" s="119" t="s">
        <v>2133</v>
      </c>
      <c r="H627" s="119" t="s">
        <v>2149</v>
      </c>
      <c r="I627" s="119" t="s">
        <v>13340</v>
      </c>
      <c r="J627" s="119" t="s">
        <v>1234</v>
      </c>
      <c r="K627" s="119">
        <v>5552411700</v>
      </c>
      <c r="L627" s="119" t="s">
        <v>13250</v>
      </c>
      <c r="M627" s="120" t="s">
        <v>7150</v>
      </c>
    </row>
    <row r="628" spans="1:13" x14ac:dyDescent="0.25">
      <c r="A628" s="119" t="s">
        <v>29</v>
      </c>
      <c r="B628" s="119" t="s">
        <v>29</v>
      </c>
      <c r="C628" s="119" t="s">
        <v>13341</v>
      </c>
      <c r="D628" s="119">
        <v>6720</v>
      </c>
      <c r="E628" s="119" t="s">
        <v>27</v>
      </c>
      <c r="F628" s="119" t="s">
        <v>28</v>
      </c>
      <c r="G628" s="119" t="s">
        <v>2133</v>
      </c>
      <c r="H628" s="119" t="s">
        <v>2291</v>
      </c>
      <c r="I628" s="119">
        <v>33</v>
      </c>
      <c r="J628" s="119" t="s">
        <v>2292</v>
      </c>
      <c r="K628" s="119" t="s">
        <v>150</v>
      </c>
      <c r="L628" s="119" t="s">
        <v>72</v>
      </c>
      <c r="M628" s="120" t="s">
        <v>7150</v>
      </c>
    </row>
    <row r="629" spans="1:13" x14ac:dyDescent="0.25">
      <c r="A629" s="119" t="s">
        <v>29</v>
      </c>
      <c r="B629" s="119" t="s">
        <v>29</v>
      </c>
      <c r="C629" s="119" t="s">
        <v>13342</v>
      </c>
      <c r="D629" s="119">
        <v>6760</v>
      </c>
      <c r="E629" s="119" t="s">
        <v>27</v>
      </c>
      <c r="F629" s="119" t="s">
        <v>28</v>
      </c>
      <c r="G629" s="119" t="s">
        <v>2133</v>
      </c>
      <c r="H629" s="119" t="s">
        <v>2294</v>
      </c>
      <c r="I629" s="119">
        <v>244</v>
      </c>
      <c r="J629" s="119" t="s">
        <v>2295</v>
      </c>
      <c r="K629" s="119" t="s">
        <v>150</v>
      </c>
      <c r="L629" s="119" t="s">
        <v>72</v>
      </c>
      <c r="M629" s="120" t="s">
        <v>7150</v>
      </c>
    </row>
    <row r="630" spans="1:13" x14ac:dyDescent="0.25">
      <c r="A630" s="119" t="s">
        <v>29</v>
      </c>
      <c r="B630" s="119" t="s">
        <v>29</v>
      </c>
      <c r="C630" s="119" t="s">
        <v>13343</v>
      </c>
      <c r="D630" s="119">
        <v>6470</v>
      </c>
      <c r="E630" s="119" t="s">
        <v>27</v>
      </c>
      <c r="F630" s="119" t="s">
        <v>28</v>
      </c>
      <c r="G630" s="119" t="s">
        <v>2133</v>
      </c>
      <c r="H630" s="119" t="s">
        <v>608</v>
      </c>
      <c r="I630" s="119">
        <v>173</v>
      </c>
      <c r="J630" s="119" t="s">
        <v>2297</v>
      </c>
      <c r="K630" s="119" t="s">
        <v>150</v>
      </c>
      <c r="L630" s="119" t="s">
        <v>72</v>
      </c>
      <c r="M630" s="120" t="s">
        <v>7150</v>
      </c>
    </row>
    <row r="631" spans="1:13" x14ac:dyDescent="0.25">
      <c r="A631" s="119" t="s">
        <v>29</v>
      </c>
      <c r="B631" s="119" t="s">
        <v>29</v>
      </c>
      <c r="C631" s="119" t="s">
        <v>13344</v>
      </c>
      <c r="D631" s="119">
        <v>6400</v>
      </c>
      <c r="E631" s="119" t="s">
        <v>27</v>
      </c>
      <c r="F631" s="119" t="s">
        <v>28</v>
      </c>
      <c r="G631" s="119" t="s">
        <v>2133</v>
      </c>
      <c r="H631" s="119" t="s">
        <v>2300</v>
      </c>
      <c r="I631" s="119">
        <v>109</v>
      </c>
      <c r="J631" s="119" t="s">
        <v>2301</v>
      </c>
      <c r="K631" s="119" t="s">
        <v>150</v>
      </c>
      <c r="L631" s="119" t="s">
        <v>72</v>
      </c>
      <c r="M631" s="120" t="s">
        <v>7150</v>
      </c>
    </row>
    <row r="632" spans="1:13" x14ac:dyDescent="0.25">
      <c r="A632" s="119" t="s">
        <v>29</v>
      </c>
      <c r="B632" s="119" t="s">
        <v>29</v>
      </c>
      <c r="C632" s="119" t="s">
        <v>13345</v>
      </c>
      <c r="D632" s="119">
        <v>6700</v>
      </c>
      <c r="E632" s="119" t="s">
        <v>27</v>
      </c>
      <c r="F632" s="119" t="s">
        <v>28</v>
      </c>
      <c r="G632" s="119" t="s">
        <v>2133</v>
      </c>
      <c r="H632" s="119" t="s">
        <v>2303</v>
      </c>
      <c r="I632" s="119">
        <v>96</v>
      </c>
      <c r="J632" s="119" t="s">
        <v>2295</v>
      </c>
      <c r="K632" s="119" t="s">
        <v>150</v>
      </c>
      <c r="L632" s="119" t="s">
        <v>72</v>
      </c>
      <c r="M632" s="120" t="s">
        <v>7150</v>
      </c>
    </row>
    <row r="633" spans="1:13" x14ac:dyDescent="0.25">
      <c r="A633" s="119" t="s">
        <v>29</v>
      </c>
      <c r="B633" s="119" t="s">
        <v>29</v>
      </c>
      <c r="C633" s="119" t="s">
        <v>2304</v>
      </c>
      <c r="D633" s="119">
        <v>6800</v>
      </c>
      <c r="E633" s="119" t="s">
        <v>27</v>
      </c>
      <c r="F633" s="119" t="s">
        <v>28</v>
      </c>
      <c r="G633" s="119" t="s">
        <v>2133</v>
      </c>
      <c r="H633" s="119" t="s">
        <v>2305</v>
      </c>
      <c r="I633" s="119">
        <v>95</v>
      </c>
      <c r="J633" s="119" t="s">
        <v>260</v>
      </c>
      <c r="K633" s="119" t="s">
        <v>2306</v>
      </c>
      <c r="L633" s="119" t="s">
        <v>72</v>
      </c>
      <c r="M633" s="120" t="s">
        <v>7150</v>
      </c>
    </row>
    <row r="634" spans="1:13" x14ac:dyDescent="0.25">
      <c r="A634" s="119" t="s">
        <v>29</v>
      </c>
      <c r="B634" s="119" t="s">
        <v>29</v>
      </c>
      <c r="C634" s="119" t="s">
        <v>2307</v>
      </c>
      <c r="D634" s="119">
        <v>6720</v>
      </c>
      <c r="E634" s="119" t="s">
        <v>27</v>
      </c>
      <c r="F634" s="119" t="s">
        <v>28</v>
      </c>
      <c r="G634" s="119" t="s">
        <v>2133</v>
      </c>
      <c r="H634" s="119" t="s">
        <v>2308</v>
      </c>
      <c r="I634" s="119" t="s">
        <v>2309</v>
      </c>
      <c r="J634" s="119" t="s">
        <v>2310</v>
      </c>
      <c r="K634" s="119" t="s">
        <v>2311</v>
      </c>
      <c r="L634" s="119" t="s">
        <v>72</v>
      </c>
      <c r="M634" s="120" t="s">
        <v>7150</v>
      </c>
    </row>
    <row r="635" spans="1:13" x14ac:dyDescent="0.25">
      <c r="A635" s="119" t="s">
        <v>31</v>
      </c>
      <c r="B635" s="119" t="s">
        <v>11682</v>
      </c>
      <c r="C635" s="119" t="s">
        <v>2164</v>
      </c>
      <c r="D635" s="119">
        <v>6600</v>
      </c>
      <c r="E635" s="119" t="s">
        <v>27</v>
      </c>
      <c r="F635" s="119" t="s">
        <v>28</v>
      </c>
      <c r="G635" s="119" t="s">
        <v>2133</v>
      </c>
      <c r="H635" s="119" t="s">
        <v>2149</v>
      </c>
      <c r="I635" s="119">
        <v>489</v>
      </c>
      <c r="J635" s="119" t="s">
        <v>1234</v>
      </c>
      <c r="K635" s="119">
        <v>5552411700</v>
      </c>
      <c r="L635" s="119" t="s">
        <v>72</v>
      </c>
      <c r="M635" s="120" t="s">
        <v>2147</v>
      </c>
    </row>
    <row r="636" spans="1:13" x14ac:dyDescent="0.25">
      <c r="A636" s="119" t="s">
        <v>31</v>
      </c>
      <c r="B636" s="119" t="s">
        <v>11686</v>
      </c>
      <c r="C636" s="119" t="s">
        <v>2165</v>
      </c>
      <c r="D636" s="119">
        <v>6600</v>
      </c>
      <c r="E636" s="119" t="s">
        <v>27</v>
      </c>
      <c r="F636" s="119" t="s">
        <v>28</v>
      </c>
      <c r="G636" s="119" t="s">
        <v>2133</v>
      </c>
      <c r="H636" s="119" t="s">
        <v>2149</v>
      </c>
      <c r="I636" s="119">
        <v>489</v>
      </c>
      <c r="J636" s="119" t="s">
        <v>1234</v>
      </c>
      <c r="K636" s="119">
        <v>5552411700</v>
      </c>
      <c r="L636" s="119" t="s">
        <v>72</v>
      </c>
      <c r="M636" s="120" t="s">
        <v>2147</v>
      </c>
    </row>
    <row r="637" spans="1:13" x14ac:dyDescent="0.25">
      <c r="A637" s="119" t="s">
        <v>31</v>
      </c>
      <c r="B637" s="119" t="s">
        <v>11686</v>
      </c>
      <c r="C637" s="119" t="s">
        <v>2166</v>
      </c>
      <c r="D637" s="119">
        <v>6600</v>
      </c>
      <c r="E637" s="119" t="s">
        <v>27</v>
      </c>
      <c r="F637" s="119" t="s">
        <v>28</v>
      </c>
      <c r="G637" s="119" t="s">
        <v>2133</v>
      </c>
      <c r="H637" s="119" t="s">
        <v>2149</v>
      </c>
      <c r="I637" s="119">
        <v>489</v>
      </c>
      <c r="J637" s="119" t="s">
        <v>1234</v>
      </c>
      <c r="K637" s="119">
        <v>5552411700</v>
      </c>
      <c r="L637" s="119" t="s">
        <v>72</v>
      </c>
      <c r="M637" s="120" t="s">
        <v>2147</v>
      </c>
    </row>
    <row r="638" spans="1:13" x14ac:dyDescent="0.25">
      <c r="A638" s="119" t="s">
        <v>31</v>
      </c>
      <c r="B638" s="119" t="s">
        <v>1522</v>
      </c>
      <c r="C638" s="119" t="s">
        <v>2167</v>
      </c>
      <c r="D638" s="119">
        <v>6600</v>
      </c>
      <c r="E638" s="119" t="s">
        <v>27</v>
      </c>
      <c r="F638" s="119" t="s">
        <v>28</v>
      </c>
      <c r="G638" s="119" t="s">
        <v>2133</v>
      </c>
      <c r="H638" s="119" t="s">
        <v>2149</v>
      </c>
      <c r="I638" s="119">
        <v>489</v>
      </c>
      <c r="J638" s="119" t="s">
        <v>1234</v>
      </c>
      <c r="K638" s="119">
        <v>5552411700</v>
      </c>
      <c r="L638" s="119" t="s">
        <v>72</v>
      </c>
      <c r="M638" s="120" t="s">
        <v>2147</v>
      </c>
    </row>
    <row r="639" spans="1:13" x14ac:dyDescent="0.25">
      <c r="A639" s="119" t="s">
        <v>31</v>
      </c>
      <c r="B639" s="119" t="s">
        <v>1522</v>
      </c>
      <c r="C639" s="119" t="s">
        <v>2168</v>
      </c>
      <c r="D639" s="119">
        <v>6600</v>
      </c>
      <c r="E639" s="119" t="s">
        <v>27</v>
      </c>
      <c r="F639" s="119" t="s">
        <v>28</v>
      </c>
      <c r="G639" s="119" t="s">
        <v>2133</v>
      </c>
      <c r="H639" s="119" t="s">
        <v>2149</v>
      </c>
      <c r="I639" s="119">
        <v>489</v>
      </c>
      <c r="J639" s="119" t="s">
        <v>1234</v>
      </c>
      <c r="K639" s="119">
        <v>5552411700</v>
      </c>
      <c r="L639" s="119" t="s">
        <v>72</v>
      </c>
      <c r="M639" s="120" t="s">
        <v>2147</v>
      </c>
    </row>
    <row r="640" spans="1:13" x14ac:dyDescent="0.25">
      <c r="A640" s="119" t="s">
        <v>31</v>
      </c>
      <c r="B640" s="119" t="s">
        <v>1460</v>
      </c>
      <c r="C640" s="119" t="s">
        <v>2169</v>
      </c>
      <c r="D640" s="119">
        <v>6600</v>
      </c>
      <c r="E640" s="119" t="s">
        <v>27</v>
      </c>
      <c r="F640" s="119" t="s">
        <v>28</v>
      </c>
      <c r="G640" s="119" t="s">
        <v>2133</v>
      </c>
      <c r="H640" s="119" t="s">
        <v>2149</v>
      </c>
      <c r="I640" s="119">
        <v>489</v>
      </c>
      <c r="J640" s="119" t="s">
        <v>1234</v>
      </c>
      <c r="K640" s="119">
        <v>5552411700</v>
      </c>
      <c r="L640" s="119" t="s">
        <v>72</v>
      </c>
      <c r="M640" s="120" t="s">
        <v>2147</v>
      </c>
    </row>
    <row r="641" spans="1:13" x14ac:dyDescent="0.25">
      <c r="A641" s="119" t="s">
        <v>31</v>
      </c>
      <c r="B641" s="119" t="s">
        <v>1373</v>
      </c>
      <c r="C641" s="119" t="s">
        <v>2170</v>
      </c>
      <c r="D641" s="119">
        <v>6600</v>
      </c>
      <c r="E641" s="119" t="s">
        <v>27</v>
      </c>
      <c r="F641" s="119" t="s">
        <v>28</v>
      </c>
      <c r="G641" s="119" t="s">
        <v>2133</v>
      </c>
      <c r="H641" s="119" t="s">
        <v>2149</v>
      </c>
      <c r="I641" s="119">
        <v>489</v>
      </c>
      <c r="J641" s="119" t="s">
        <v>1234</v>
      </c>
      <c r="K641" s="119">
        <v>5552411700</v>
      </c>
      <c r="L641" s="119" t="s">
        <v>72</v>
      </c>
      <c r="M641" s="120" t="s">
        <v>2147</v>
      </c>
    </row>
    <row r="642" spans="1:13" x14ac:dyDescent="0.25">
      <c r="A642" s="119" t="s">
        <v>31</v>
      </c>
      <c r="B642" s="119" t="s">
        <v>1373</v>
      </c>
      <c r="C642" s="119" t="s">
        <v>2171</v>
      </c>
      <c r="D642" s="119">
        <v>6600</v>
      </c>
      <c r="E642" s="119" t="s">
        <v>27</v>
      </c>
      <c r="F642" s="119" t="s">
        <v>28</v>
      </c>
      <c r="G642" s="119" t="s">
        <v>2133</v>
      </c>
      <c r="H642" s="119" t="s">
        <v>2149</v>
      </c>
      <c r="I642" s="119">
        <v>489</v>
      </c>
      <c r="J642" s="119" t="s">
        <v>1234</v>
      </c>
      <c r="K642" s="119">
        <v>5552411700</v>
      </c>
      <c r="L642" s="119" t="s">
        <v>72</v>
      </c>
      <c r="M642" s="120" t="s">
        <v>2147</v>
      </c>
    </row>
    <row r="643" spans="1:13" x14ac:dyDescent="0.25">
      <c r="A643" s="119" t="s">
        <v>31</v>
      </c>
      <c r="B643" s="119" t="s">
        <v>1373</v>
      </c>
      <c r="C643" s="119" t="s">
        <v>2172</v>
      </c>
      <c r="D643" s="119">
        <v>6600</v>
      </c>
      <c r="E643" s="119" t="s">
        <v>27</v>
      </c>
      <c r="F643" s="119" t="s">
        <v>28</v>
      </c>
      <c r="G643" s="119" t="s">
        <v>2133</v>
      </c>
      <c r="H643" s="119" t="s">
        <v>2149</v>
      </c>
      <c r="I643" s="119">
        <v>489</v>
      </c>
      <c r="J643" s="119" t="s">
        <v>1234</v>
      </c>
      <c r="K643" s="119">
        <v>5552411700</v>
      </c>
      <c r="L643" s="119" t="s">
        <v>72</v>
      </c>
      <c r="M643" s="120" t="s">
        <v>2147</v>
      </c>
    </row>
    <row r="644" spans="1:13" x14ac:dyDescent="0.25">
      <c r="A644" s="119" t="s">
        <v>31</v>
      </c>
      <c r="B644" s="119" t="s">
        <v>1382</v>
      </c>
      <c r="C644" s="119" t="s">
        <v>2173</v>
      </c>
      <c r="D644" s="119">
        <v>6600</v>
      </c>
      <c r="E644" s="119" t="s">
        <v>27</v>
      </c>
      <c r="F644" s="119" t="s">
        <v>28</v>
      </c>
      <c r="G644" s="119" t="s">
        <v>2133</v>
      </c>
      <c r="H644" s="119" t="s">
        <v>2149</v>
      </c>
      <c r="I644" s="119">
        <v>489</v>
      </c>
      <c r="J644" s="119" t="s">
        <v>1234</v>
      </c>
      <c r="K644" s="119">
        <v>5552411700</v>
      </c>
      <c r="L644" s="119" t="s">
        <v>72</v>
      </c>
      <c r="M644" s="120" t="s">
        <v>2147</v>
      </c>
    </row>
    <row r="645" spans="1:13" x14ac:dyDescent="0.25">
      <c r="A645" s="119" t="s">
        <v>31</v>
      </c>
      <c r="B645" s="119" t="s">
        <v>1645</v>
      </c>
      <c r="C645" s="119" t="s">
        <v>2174</v>
      </c>
      <c r="D645" s="119">
        <v>6600</v>
      </c>
      <c r="E645" s="119" t="s">
        <v>27</v>
      </c>
      <c r="F645" s="119" t="s">
        <v>28</v>
      </c>
      <c r="G645" s="119" t="s">
        <v>2133</v>
      </c>
      <c r="H645" s="119" t="s">
        <v>2149</v>
      </c>
      <c r="I645" s="119">
        <v>489</v>
      </c>
      <c r="J645" s="119" t="s">
        <v>1234</v>
      </c>
      <c r="K645" s="119">
        <v>5552411700</v>
      </c>
      <c r="L645" s="119" t="s">
        <v>72</v>
      </c>
      <c r="M645" s="120" t="s">
        <v>2147</v>
      </c>
    </row>
    <row r="646" spans="1:13" x14ac:dyDescent="0.25">
      <c r="A646" s="119" t="s">
        <v>31</v>
      </c>
      <c r="B646" s="119" t="s">
        <v>1549</v>
      </c>
      <c r="C646" s="119" t="s">
        <v>2175</v>
      </c>
      <c r="D646" s="119">
        <v>6600</v>
      </c>
      <c r="E646" s="119" t="s">
        <v>27</v>
      </c>
      <c r="F646" s="119" t="s">
        <v>28</v>
      </c>
      <c r="G646" s="119" t="s">
        <v>2133</v>
      </c>
      <c r="H646" s="119" t="s">
        <v>2149</v>
      </c>
      <c r="I646" s="119">
        <v>489</v>
      </c>
      <c r="J646" s="119" t="s">
        <v>1234</v>
      </c>
      <c r="K646" s="119">
        <v>5552411700</v>
      </c>
      <c r="L646" s="119" t="s">
        <v>72</v>
      </c>
      <c r="M646" s="120" t="s">
        <v>2147</v>
      </c>
    </row>
    <row r="647" spans="1:13" x14ac:dyDescent="0.25">
      <c r="A647" s="119" t="s">
        <v>31</v>
      </c>
      <c r="B647" s="119" t="s">
        <v>1387</v>
      </c>
      <c r="C647" s="119" t="s">
        <v>2176</v>
      </c>
      <c r="D647" s="119">
        <v>6600</v>
      </c>
      <c r="E647" s="119" t="s">
        <v>27</v>
      </c>
      <c r="F647" s="119" t="s">
        <v>28</v>
      </c>
      <c r="G647" s="119" t="s">
        <v>2133</v>
      </c>
      <c r="H647" s="119" t="s">
        <v>2149</v>
      </c>
      <c r="I647" s="119">
        <v>489</v>
      </c>
      <c r="J647" s="119" t="s">
        <v>1234</v>
      </c>
      <c r="K647" s="119">
        <v>5552411700</v>
      </c>
      <c r="L647" s="119" t="s">
        <v>72</v>
      </c>
      <c r="M647" s="120" t="s">
        <v>2147</v>
      </c>
    </row>
    <row r="648" spans="1:13" x14ac:dyDescent="0.25">
      <c r="A648" s="119" t="s">
        <v>31</v>
      </c>
      <c r="B648" s="119" t="s">
        <v>1387</v>
      </c>
      <c r="C648" s="119" t="s">
        <v>2177</v>
      </c>
      <c r="D648" s="119">
        <v>6600</v>
      </c>
      <c r="E648" s="119" t="s">
        <v>27</v>
      </c>
      <c r="F648" s="119" t="s">
        <v>28</v>
      </c>
      <c r="G648" s="119" t="s">
        <v>2133</v>
      </c>
      <c r="H648" s="119" t="s">
        <v>2149</v>
      </c>
      <c r="I648" s="119">
        <v>489</v>
      </c>
      <c r="J648" s="119" t="s">
        <v>1234</v>
      </c>
      <c r="K648" s="119">
        <v>5552411700</v>
      </c>
      <c r="L648" s="119" t="s">
        <v>72</v>
      </c>
      <c r="M648" s="120" t="s">
        <v>2147</v>
      </c>
    </row>
    <row r="649" spans="1:13" x14ac:dyDescent="0.25">
      <c r="A649" s="119" t="s">
        <v>31</v>
      </c>
      <c r="B649" s="119" t="s">
        <v>1387</v>
      </c>
      <c r="C649" s="119" t="s">
        <v>2178</v>
      </c>
      <c r="D649" s="119">
        <v>6600</v>
      </c>
      <c r="E649" s="119" t="s">
        <v>27</v>
      </c>
      <c r="F649" s="119" t="s">
        <v>28</v>
      </c>
      <c r="G649" s="119" t="s">
        <v>2133</v>
      </c>
      <c r="H649" s="119" t="s">
        <v>2149</v>
      </c>
      <c r="I649" s="119">
        <v>489</v>
      </c>
      <c r="J649" s="119" t="s">
        <v>1234</v>
      </c>
      <c r="K649" s="119">
        <v>5552411700</v>
      </c>
      <c r="L649" s="119" t="s">
        <v>72</v>
      </c>
      <c r="M649" s="120" t="s">
        <v>2147</v>
      </c>
    </row>
    <row r="650" spans="1:13" x14ac:dyDescent="0.25">
      <c r="A650" s="119" t="s">
        <v>31</v>
      </c>
      <c r="B650" s="119" t="s">
        <v>2179</v>
      </c>
      <c r="C650" s="119" t="s">
        <v>2180</v>
      </c>
      <c r="D650" s="119">
        <v>6600</v>
      </c>
      <c r="E650" s="119" t="s">
        <v>27</v>
      </c>
      <c r="F650" s="119" t="s">
        <v>28</v>
      </c>
      <c r="G650" s="119" t="s">
        <v>2133</v>
      </c>
      <c r="H650" s="119" t="s">
        <v>2149</v>
      </c>
      <c r="I650" s="119">
        <v>489</v>
      </c>
      <c r="J650" s="119" t="s">
        <v>1234</v>
      </c>
      <c r="K650" s="119">
        <v>5552411700</v>
      </c>
      <c r="L650" s="119" t="s">
        <v>72</v>
      </c>
      <c r="M650" s="120" t="s">
        <v>2147</v>
      </c>
    </row>
    <row r="651" spans="1:13" x14ac:dyDescent="0.25">
      <c r="A651" s="119" t="s">
        <v>31</v>
      </c>
      <c r="B651" s="119" t="s">
        <v>99</v>
      </c>
      <c r="C651" s="119" t="s">
        <v>2181</v>
      </c>
      <c r="D651" s="119">
        <v>6600</v>
      </c>
      <c r="E651" s="119" t="s">
        <v>27</v>
      </c>
      <c r="F651" s="119" t="s">
        <v>28</v>
      </c>
      <c r="G651" s="119" t="s">
        <v>2133</v>
      </c>
      <c r="H651" s="119" t="s">
        <v>2149</v>
      </c>
      <c r="I651" s="119">
        <v>489</v>
      </c>
      <c r="J651" s="119" t="s">
        <v>1234</v>
      </c>
      <c r="K651" s="119">
        <v>5552411700</v>
      </c>
      <c r="L651" s="119" t="s">
        <v>72</v>
      </c>
      <c r="M651" s="120" t="s">
        <v>2147</v>
      </c>
    </row>
    <row r="652" spans="1:13" x14ac:dyDescent="0.25">
      <c r="A652" s="119" t="s">
        <v>31</v>
      </c>
      <c r="B652" s="119" t="s">
        <v>99</v>
      </c>
      <c r="C652" s="119" t="s">
        <v>2182</v>
      </c>
      <c r="D652" s="119">
        <v>6600</v>
      </c>
      <c r="E652" s="119" t="s">
        <v>27</v>
      </c>
      <c r="F652" s="119" t="s">
        <v>28</v>
      </c>
      <c r="G652" s="119" t="s">
        <v>2133</v>
      </c>
      <c r="H652" s="119" t="s">
        <v>2149</v>
      </c>
      <c r="I652" s="119">
        <v>489</v>
      </c>
      <c r="J652" s="119" t="s">
        <v>1234</v>
      </c>
      <c r="K652" s="119">
        <v>5552411700</v>
      </c>
      <c r="L652" s="119" t="s">
        <v>72</v>
      </c>
      <c r="M652" s="120" t="s">
        <v>2147</v>
      </c>
    </row>
    <row r="653" spans="1:13" x14ac:dyDescent="0.25">
      <c r="A653" s="119" t="s">
        <v>31</v>
      </c>
      <c r="B653" s="119" t="s">
        <v>99</v>
      </c>
      <c r="C653" s="119" t="s">
        <v>2183</v>
      </c>
      <c r="D653" s="119">
        <v>6600</v>
      </c>
      <c r="E653" s="119" t="s">
        <v>27</v>
      </c>
      <c r="F653" s="119" t="s">
        <v>28</v>
      </c>
      <c r="G653" s="119" t="s">
        <v>2133</v>
      </c>
      <c r="H653" s="119" t="s">
        <v>2149</v>
      </c>
      <c r="I653" s="119">
        <v>489</v>
      </c>
      <c r="J653" s="119" t="s">
        <v>1234</v>
      </c>
      <c r="K653" s="119">
        <v>5552411700</v>
      </c>
      <c r="L653" s="119" t="s">
        <v>72</v>
      </c>
      <c r="M653" s="120" t="s">
        <v>2147</v>
      </c>
    </row>
    <row r="654" spans="1:13" x14ac:dyDescent="0.25">
      <c r="A654" s="119" t="s">
        <v>31</v>
      </c>
      <c r="B654" s="119" t="s">
        <v>13308</v>
      </c>
      <c r="C654" s="119" t="s">
        <v>2184</v>
      </c>
      <c r="D654" s="119">
        <v>6600</v>
      </c>
      <c r="E654" s="119" t="s">
        <v>27</v>
      </c>
      <c r="F654" s="119" t="s">
        <v>28</v>
      </c>
      <c r="G654" s="119" t="s">
        <v>2133</v>
      </c>
      <c r="H654" s="119" t="s">
        <v>2149</v>
      </c>
      <c r="I654" s="119">
        <v>489</v>
      </c>
      <c r="J654" s="119" t="s">
        <v>1234</v>
      </c>
      <c r="K654" s="119">
        <v>5552411700</v>
      </c>
      <c r="L654" s="119" t="s">
        <v>72</v>
      </c>
      <c r="M654" s="120" t="s">
        <v>2147</v>
      </c>
    </row>
    <row r="655" spans="1:13" x14ac:dyDescent="0.25">
      <c r="A655" s="119" t="s">
        <v>31</v>
      </c>
      <c r="B655" s="119" t="s">
        <v>1497</v>
      </c>
      <c r="C655" s="119" t="s">
        <v>2185</v>
      </c>
      <c r="D655" s="119">
        <v>6600</v>
      </c>
      <c r="E655" s="119" t="s">
        <v>27</v>
      </c>
      <c r="F655" s="119" t="s">
        <v>28</v>
      </c>
      <c r="G655" s="119" t="s">
        <v>2133</v>
      </c>
      <c r="H655" s="119" t="s">
        <v>2149</v>
      </c>
      <c r="I655" s="119">
        <v>489</v>
      </c>
      <c r="J655" s="119" t="s">
        <v>1234</v>
      </c>
      <c r="K655" s="119">
        <v>5552411700</v>
      </c>
      <c r="L655" s="119" t="s">
        <v>72</v>
      </c>
      <c r="M655" s="120" t="s">
        <v>2147</v>
      </c>
    </row>
    <row r="656" spans="1:13" x14ac:dyDescent="0.25">
      <c r="A656" s="119" t="s">
        <v>31</v>
      </c>
      <c r="B656" s="119" t="s">
        <v>135</v>
      </c>
      <c r="C656" s="119" t="s">
        <v>2186</v>
      </c>
      <c r="D656" s="119">
        <v>6600</v>
      </c>
      <c r="E656" s="119" t="s">
        <v>27</v>
      </c>
      <c r="F656" s="119" t="s">
        <v>28</v>
      </c>
      <c r="G656" s="119" t="s">
        <v>2133</v>
      </c>
      <c r="H656" s="119" t="s">
        <v>2149</v>
      </c>
      <c r="I656" s="119">
        <v>489</v>
      </c>
      <c r="J656" s="119" t="s">
        <v>1234</v>
      </c>
      <c r="K656" s="119">
        <v>5552411700</v>
      </c>
      <c r="L656" s="119" t="s">
        <v>72</v>
      </c>
      <c r="M656" s="120" t="s">
        <v>2147</v>
      </c>
    </row>
    <row r="657" spans="1:13" x14ac:dyDescent="0.25">
      <c r="A657" s="119" t="s">
        <v>31</v>
      </c>
      <c r="B657" s="119" t="s">
        <v>1517</v>
      </c>
      <c r="C657" s="119" t="s">
        <v>2187</v>
      </c>
      <c r="D657" s="119">
        <v>6600</v>
      </c>
      <c r="E657" s="119" t="s">
        <v>27</v>
      </c>
      <c r="F657" s="119" t="s">
        <v>28</v>
      </c>
      <c r="G657" s="119" t="s">
        <v>2133</v>
      </c>
      <c r="H657" s="119" t="s">
        <v>2149</v>
      </c>
      <c r="I657" s="119">
        <v>489</v>
      </c>
      <c r="J657" s="119" t="s">
        <v>1234</v>
      </c>
      <c r="K657" s="119">
        <v>5552411700</v>
      </c>
      <c r="L657" s="119" t="s">
        <v>72</v>
      </c>
      <c r="M657" s="120" t="s">
        <v>2147</v>
      </c>
    </row>
    <row r="658" spans="1:13" x14ac:dyDescent="0.25">
      <c r="A658" s="119" t="s">
        <v>31</v>
      </c>
      <c r="B658" s="119" t="s">
        <v>1467</v>
      </c>
      <c r="C658" s="119" t="s">
        <v>2188</v>
      </c>
      <c r="D658" s="119">
        <v>6600</v>
      </c>
      <c r="E658" s="119" t="s">
        <v>27</v>
      </c>
      <c r="F658" s="119" t="s">
        <v>28</v>
      </c>
      <c r="G658" s="119" t="s">
        <v>2133</v>
      </c>
      <c r="H658" s="119" t="s">
        <v>2149</v>
      </c>
      <c r="I658" s="119">
        <v>489</v>
      </c>
      <c r="J658" s="119" t="s">
        <v>1234</v>
      </c>
      <c r="K658" s="119">
        <v>5552411700</v>
      </c>
      <c r="L658" s="119" t="s">
        <v>72</v>
      </c>
      <c r="M658" s="120" t="s">
        <v>2147</v>
      </c>
    </row>
    <row r="659" spans="1:13" x14ac:dyDescent="0.25">
      <c r="A659" s="119" t="s">
        <v>31</v>
      </c>
      <c r="B659" s="119" t="s">
        <v>1507</v>
      </c>
      <c r="C659" s="119" t="s">
        <v>2189</v>
      </c>
      <c r="D659" s="119">
        <v>6600</v>
      </c>
      <c r="E659" s="119" t="s">
        <v>27</v>
      </c>
      <c r="F659" s="119" t="s">
        <v>28</v>
      </c>
      <c r="G659" s="119" t="s">
        <v>2133</v>
      </c>
      <c r="H659" s="119" t="s">
        <v>2149</v>
      </c>
      <c r="I659" s="119">
        <v>489</v>
      </c>
      <c r="J659" s="119" t="s">
        <v>1234</v>
      </c>
      <c r="K659" s="119">
        <v>5552411700</v>
      </c>
      <c r="L659" s="119" t="s">
        <v>72</v>
      </c>
      <c r="M659" s="120" t="s">
        <v>2147</v>
      </c>
    </row>
    <row r="660" spans="1:13" x14ac:dyDescent="0.25">
      <c r="A660" s="119" t="s">
        <v>31</v>
      </c>
      <c r="B660" s="119" t="s">
        <v>2190</v>
      </c>
      <c r="C660" s="119" t="s">
        <v>2191</v>
      </c>
      <c r="D660" s="119">
        <v>6600</v>
      </c>
      <c r="E660" s="119" t="s">
        <v>27</v>
      </c>
      <c r="F660" s="119" t="s">
        <v>28</v>
      </c>
      <c r="G660" s="119" t="s">
        <v>2133</v>
      </c>
      <c r="H660" s="119" t="s">
        <v>2149</v>
      </c>
      <c r="I660" s="119">
        <v>489</v>
      </c>
      <c r="J660" s="119" t="s">
        <v>1234</v>
      </c>
      <c r="K660" s="119">
        <v>5552411700</v>
      </c>
      <c r="L660" s="119" t="s">
        <v>72</v>
      </c>
      <c r="M660" s="120" t="s">
        <v>2147</v>
      </c>
    </row>
    <row r="661" spans="1:13" x14ac:dyDescent="0.25">
      <c r="A661" s="119" t="s">
        <v>31</v>
      </c>
      <c r="B661" s="119" t="s">
        <v>11684</v>
      </c>
      <c r="C661" s="119" t="s">
        <v>2192</v>
      </c>
      <c r="D661" s="119">
        <v>6600</v>
      </c>
      <c r="E661" s="119" t="s">
        <v>27</v>
      </c>
      <c r="F661" s="119" t="s">
        <v>28</v>
      </c>
      <c r="G661" s="119" t="s">
        <v>2133</v>
      </c>
      <c r="H661" s="119" t="s">
        <v>2149</v>
      </c>
      <c r="I661" s="119">
        <v>489</v>
      </c>
      <c r="J661" s="119" t="s">
        <v>1234</v>
      </c>
      <c r="K661" s="119">
        <v>5552411700</v>
      </c>
      <c r="L661" s="119" t="s">
        <v>72</v>
      </c>
      <c r="M661" s="120" t="s">
        <v>2147</v>
      </c>
    </row>
    <row r="662" spans="1:13" x14ac:dyDescent="0.25">
      <c r="A662" s="119" t="s">
        <v>31</v>
      </c>
      <c r="B662" s="119" t="s">
        <v>11684</v>
      </c>
      <c r="C662" s="119" t="s">
        <v>2193</v>
      </c>
      <c r="D662" s="119">
        <v>6600</v>
      </c>
      <c r="E662" s="119" t="s">
        <v>27</v>
      </c>
      <c r="F662" s="119" t="s">
        <v>28</v>
      </c>
      <c r="G662" s="119" t="s">
        <v>2133</v>
      </c>
      <c r="H662" s="119" t="s">
        <v>2149</v>
      </c>
      <c r="I662" s="119">
        <v>489</v>
      </c>
      <c r="J662" s="119" t="s">
        <v>1234</v>
      </c>
      <c r="K662" s="119">
        <v>5552411700</v>
      </c>
      <c r="L662" s="119" t="s">
        <v>72</v>
      </c>
      <c r="M662" s="120" t="s">
        <v>2147</v>
      </c>
    </row>
    <row r="663" spans="1:13" x14ac:dyDescent="0.25">
      <c r="A663" s="119" t="s">
        <v>31</v>
      </c>
      <c r="B663" s="119" t="s">
        <v>11679</v>
      </c>
      <c r="C663" s="119" t="s">
        <v>2194</v>
      </c>
      <c r="D663" s="119">
        <v>6600</v>
      </c>
      <c r="E663" s="119" t="s">
        <v>27</v>
      </c>
      <c r="F663" s="119" t="s">
        <v>28</v>
      </c>
      <c r="G663" s="119" t="s">
        <v>2133</v>
      </c>
      <c r="H663" s="119" t="s">
        <v>2149</v>
      </c>
      <c r="I663" s="119">
        <v>489</v>
      </c>
      <c r="J663" s="119" t="s">
        <v>1234</v>
      </c>
      <c r="K663" s="119">
        <v>5552411700</v>
      </c>
      <c r="L663" s="119" t="s">
        <v>72</v>
      </c>
      <c r="M663" s="120" t="s">
        <v>2147</v>
      </c>
    </row>
    <row r="664" spans="1:13" x14ac:dyDescent="0.25">
      <c r="A664" s="119" t="s">
        <v>31</v>
      </c>
      <c r="B664" s="119" t="s">
        <v>11926</v>
      </c>
      <c r="C664" s="119" t="s">
        <v>2195</v>
      </c>
      <c r="D664" s="119">
        <v>6600</v>
      </c>
      <c r="E664" s="119" t="s">
        <v>27</v>
      </c>
      <c r="F664" s="119" t="s">
        <v>28</v>
      </c>
      <c r="G664" s="119" t="s">
        <v>2133</v>
      </c>
      <c r="H664" s="119" t="s">
        <v>2149</v>
      </c>
      <c r="I664" s="119">
        <v>489</v>
      </c>
      <c r="J664" s="119" t="s">
        <v>1234</v>
      </c>
      <c r="K664" s="119">
        <v>5552411700</v>
      </c>
      <c r="L664" s="119" t="s">
        <v>72</v>
      </c>
      <c r="M664" s="120" t="s">
        <v>2147</v>
      </c>
    </row>
    <row r="665" spans="1:13" x14ac:dyDescent="0.25">
      <c r="A665" s="119" t="s">
        <v>31</v>
      </c>
      <c r="B665" s="119" t="s">
        <v>11927</v>
      </c>
      <c r="C665" s="119" t="s">
        <v>2197</v>
      </c>
      <c r="D665" s="119">
        <v>6600</v>
      </c>
      <c r="E665" s="119" t="s">
        <v>27</v>
      </c>
      <c r="F665" s="119" t="s">
        <v>28</v>
      </c>
      <c r="G665" s="119" t="s">
        <v>2133</v>
      </c>
      <c r="H665" s="119" t="s">
        <v>2149</v>
      </c>
      <c r="I665" s="119">
        <v>489</v>
      </c>
      <c r="J665" s="119" t="s">
        <v>1234</v>
      </c>
      <c r="K665" s="119">
        <v>5552411700</v>
      </c>
      <c r="L665" s="119" t="s">
        <v>72</v>
      </c>
      <c r="M665" s="120" t="s">
        <v>2147</v>
      </c>
    </row>
    <row r="666" spans="1:13" x14ac:dyDescent="0.25">
      <c r="A666" s="119" t="s">
        <v>31</v>
      </c>
      <c r="B666" s="119" t="s">
        <v>11773</v>
      </c>
      <c r="C666" s="119" t="s">
        <v>2198</v>
      </c>
      <c r="D666" s="119">
        <v>6600</v>
      </c>
      <c r="E666" s="119" t="s">
        <v>27</v>
      </c>
      <c r="F666" s="119" t="s">
        <v>28</v>
      </c>
      <c r="G666" s="119" t="s">
        <v>2133</v>
      </c>
      <c r="H666" s="119" t="s">
        <v>2149</v>
      </c>
      <c r="I666" s="119">
        <v>489</v>
      </c>
      <c r="J666" s="119" t="s">
        <v>1234</v>
      </c>
      <c r="K666" s="119">
        <v>5552411700</v>
      </c>
      <c r="L666" s="119" t="s">
        <v>72</v>
      </c>
      <c r="M666" s="120" t="s">
        <v>2147</v>
      </c>
    </row>
    <row r="667" spans="1:13" x14ac:dyDescent="0.25">
      <c r="A667" s="119" t="s">
        <v>31</v>
      </c>
      <c r="B667" s="119" t="s">
        <v>11773</v>
      </c>
      <c r="C667" s="119" t="s">
        <v>2199</v>
      </c>
      <c r="D667" s="119">
        <v>6600</v>
      </c>
      <c r="E667" s="119" t="s">
        <v>27</v>
      </c>
      <c r="F667" s="119" t="s">
        <v>28</v>
      </c>
      <c r="G667" s="119" t="s">
        <v>2133</v>
      </c>
      <c r="H667" s="119" t="s">
        <v>2149</v>
      </c>
      <c r="I667" s="119">
        <v>489</v>
      </c>
      <c r="J667" s="119" t="s">
        <v>1234</v>
      </c>
      <c r="K667" s="119">
        <v>5552411700</v>
      </c>
      <c r="L667" s="119" t="s">
        <v>72</v>
      </c>
      <c r="M667" s="120" t="s">
        <v>2147</v>
      </c>
    </row>
    <row r="668" spans="1:13" x14ac:dyDescent="0.25">
      <c r="A668" s="119" t="s">
        <v>31</v>
      </c>
      <c r="B668" s="119" t="s">
        <v>123</v>
      </c>
      <c r="C668" s="119" t="s">
        <v>2200</v>
      </c>
      <c r="D668" s="119">
        <v>6600</v>
      </c>
      <c r="E668" s="119" t="s">
        <v>27</v>
      </c>
      <c r="F668" s="119" t="s">
        <v>28</v>
      </c>
      <c r="G668" s="119" t="s">
        <v>2133</v>
      </c>
      <c r="H668" s="119" t="s">
        <v>2149</v>
      </c>
      <c r="I668" s="119">
        <v>489</v>
      </c>
      <c r="J668" s="119" t="s">
        <v>1234</v>
      </c>
      <c r="K668" s="119">
        <v>5552411700</v>
      </c>
      <c r="L668" s="119" t="s">
        <v>72</v>
      </c>
      <c r="M668" s="120" t="s">
        <v>2147</v>
      </c>
    </row>
    <row r="669" spans="1:13" x14ac:dyDescent="0.25">
      <c r="A669" s="119" t="s">
        <v>31</v>
      </c>
      <c r="B669" s="119" t="s">
        <v>123</v>
      </c>
      <c r="C669" s="119" t="s">
        <v>2201</v>
      </c>
      <c r="D669" s="119">
        <v>6600</v>
      </c>
      <c r="E669" s="119" t="s">
        <v>27</v>
      </c>
      <c r="F669" s="119" t="s">
        <v>28</v>
      </c>
      <c r="G669" s="119" t="s">
        <v>2133</v>
      </c>
      <c r="H669" s="119" t="s">
        <v>2149</v>
      </c>
      <c r="I669" s="119">
        <v>489</v>
      </c>
      <c r="J669" s="119" t="s">
        <v>1234</v>
      </c>
      <c r="K669" s="119">
        <v>5552411700</v>
      </c>
      <c r="L669" s="119" t="s">
        <v>72</v>
      </c>
      <c r="M669" s="120" t="s">
        <v>2147</v>
      </c>
    </row>
    <row r="670" spans="1:13" x14ac:dyDescent="0.25">
      <c r="A670" s="119" t="s">
        <v>31</v>
      </c>
      <c r="B670" s="119" t="s">
        <v>112</v>
      </c>
      <c r="C670" s="119" t="s">
        <v>2202</v>
      </c>
      <c r="D670" s="119">
        <v>6600</v>
      </c>
      <c r="E670" s="119" t="s">
        <v>27</v>
      </c>
      <c r="F670" s="119" t="s">
        <v>28</v>
      </c>
      <c r="G670" s="119" t="s">
        <v>2133</v>
      </c>
      <c r="H670" s="119" t="s">
        <v>2149</v>
      </c>
      <c r="I670" s="119">
        <v>489</v>
      </c>
      <c r="J670" s="119" t="s">
        <v>1234</v>
      </c>
      <c r="K670" s="119">
        <v>5552411700</v>
      </c>
      <c r="L670" s="119" t="s">
        <v>72</v>
      </c>
      <c r="M670" s="120" t="s">
        <v>2147</v>
      </c>
    </row>
    <row r="671" spans="1:13" x14ac:dyDescent="0.25">
      <c r="A671" s="119" t="s">
        <v>31</v>
      </c>
      <c r="B671" s="119" t="s">
        <v>112</v>
      </c>
      <c r="C671" s="119" t="s">
        <v>2203</v>
      </c>
      <c r="D671" s="119">
        <v>6600</v>
      </c>
      <c r="E671" s="119" t="s">
        <v>27</v>
      </c>
      <c r="F671" s="119" t="s">
        <v>28</v>
      </c>
      <c r="G671" s="119" t="s">
        <v>2133</v>
      </c>
      <c r="H671" s="119" t="s">
        <v>2149</v>
      </c>
      <c r="I671" s="119">
        <v>489</v>
      </c>
      <c r="J671" s="119" t="s">
        <v>1234</v>
      </c>
      <c r="K671" s="119">
        <v>5552411700</v>
      </c>
      <c r="L671" s="119" t="s">
        <v>72</v>
      </c>
      <c r="M671" s="120" t="s">
        <v>2147</v>
      </c>
    </row>
    <row r="672" spans="1:13" x14ac:dyDescent="0.25">
      <c r="A672" s="119" t="s">
        <v>31</v>
      </c>
      <c r="B672" s="119" t="s">
        <v>112</v>
      </c>
      <c r="C672" s="119" t="s">
        <v>2204</v>
      </c>
      <c r="D672" s="119">
        <v>6600</v>
      </c>
      <c r="E672" s="119" t="s">
        <v>27</v>
      </c>
      <c r="F672" s="119" t="s">
        <v>28</v>
      </c>
      <c r="G672" s="119" t="s">
        <v>2133</v>
      </c>
      <c r="H672" s="119" t="s">
        <v>2149</v>
      </c>
      <c r="I672" s="119">
        <v>489</v>
      </c>
      <c r="J672" s="119" t="s">
        <v>1234</v>
      </c>
      <c r="K672" s="119">
        <v>5552411700</v>
      </c>
      <c r="L672" s="119" t="s">
        <v>72</v>
      </c>
      <c r="M672" s="120" t="s">
        <v>2147</v>
      </c>
    </row>
    <row r="673" spans="1:13" x14ac:dyDescent="0.25">
      <c r="A673" s="119" t="s">
        <v>31</v>
      </c>
      <c r="B673" s="119" t="s">
        <v>112</v>
      </c>
      <c r="C673" s="119" t="s">
        <v>2205</v>
      </c>
      <c r="D673" s="119">
        <v>6600</v>
      </c>
      <c r="E673" s="119" t="s">
        <v>27</v>
      </c>
      <c r="F673" s="119" t="s">
        <v>28</v>
      </c>
      <c r="G673" s="119" t="s">
        <v>2133</v>
      </c>
      <c r="H673" s="119" t="s">
        <v>2149</v>
      </c>
      <c r="I673" s="119">
        <v>489</v>
      </c>
      <c r="J673" s="119" t="s">
        <v>1234</v>
      </c>
      <c r="K673" s="119">
        <v>5552411700</v>
      </c>
      <c r="L673" s="119" t="s">
        <v>72</v>
      </c>
      <c r="M673" s="120" t="s">
        <v>2147</v>
      </c>
    </row>
    <row r="674" spans="1:13" x14ac:dyDescent="0.25">
      <c r="A674" s="119" t="s">
        <v>31</v>
      </c>
      <c r="B674" s="119" t="s">
        <v>112</v>
      </c>
      <c r="C674" s="119" t="s">
        <v>2206</v>
      </c>
      <c r="D674" s="119">
        <v>6600</v>
      </c>
      <c r="E674" s="119" t="s">
        <v>27</v>
      </c>
      <c r="F674" s="119" t="s">
        <v>28</v>
      </c>
      <c r="G674" s="119" t="s">
        <v>2133</v>
      </c>
      <c r="H674" s="119" t="s">
        <v>2149</v>
      </c>
      <c r="I674" s="119">
        <v>489</v>
      </c>
      <c r="J674" s="119" t="s">
        <v>1234</v>
      </c>
      <c r="K674" s="119">
        <v>5552411700</v>
      </c>
      <c r="L674" s="119" t="s">
        <v>72</v>
      </c>
      <c r="M674" s="120" t="s">
        <v>2147</v>
      </c>
    </row>
    <row r="675" spans="1:13" x14ac:dyDescent="0.25">
      <c r="A675" s="119" t="s">
        <v>31</v>
      </c>
      <c r="B675" s="119" t="s">
        <v>112</v>
      </c>
      <c r="C675" s="119" t="s">
        <v>2207</v>
      </c>
      <c r="D675" s="119">
        <v>6600</v>
      </c>
      <c r="E675" s="119" t="s">
        <v>27</v>
      </c>
      <c r="F675" s="119" t="s">
        <v>28</v>
      </c>
      <c r="G675" s="119" t="s">
        <v>2133</v>
      </c>
      <c r="H675" s="119" t="s">
        <v>2149</v>
      </c>
      <c r="I675" s="119">
        <v>489</v>
      </c>
      <c r="J675" s="119" t="s">
        <v>1234</v>
      </c>
      <c r="K675" s="119">
        <v>5552411700</v>
      </c>
      <c r="L675" s="119" t="s">
        <v>72</v>
      </c>
      <c r="M675" s="120" t="s">
        <v>2147</v>
      </c>
    </row>
    <row r="676" spans="1:13" x14ac:dyDescent="0.25">
      <c r="A676" s="119" t="s">
        <v>31</v>
      </c>
      <c r="B676" s="119" t="s">
        <v>1539</v>
      </c>
      <c r="C676" s="119" t="s">
        <v>2208</v>
      </c>
      <c r="D676" s="119">
        <v>6600</v>
      </c>
      <c r="E676" s="119" t="s">
        <v>27</v>
      </c>
      <c r="F676" s="119" t="s">
        <v>28</v>
      </c>
      <c r="G676" s="119" t="s">
        <v>2133</v>
      </c>
      <c r="H676" s="119" t="s">
        <v>2149</v>
      </c>
      <c r="I676" s="119">
        <v>489</v>
      </c>
      <c r="J676" s="119" t="s">
        <v>1234</v>
      </c>
      <c r="K676" s="119">
        <v>5552411700</v>
      </c>
      <c r="L676" s="119" t="s">
        <v>72</v>
      </c>
      <c r="M676" s="120" t="s">
        <v>2147</v>
      </c>
    </row>
    <row r="677" spans="1:13" x14ac:dyDescent="0.25">
      <c r="A677" s="119" t="s">
        <v>31</v>
      </c>
      <c r="B677" s="119" t="s">
        <v>1441</v>
      </c>
      <c r="C677" s="119" t="s">
        <v>2209</v>
      </c>
      <c r="D677" s="119">
        <v>6600</v>
      </c>
      <c r="E677" s="119" t="s">
        <v>27</v>
      </c>
      <c r="F677" s="119" t="s">
        <v>28</v>
      </c>
      <c r="G677" s="119" t="s">
        <v>2133</v>
      </c>
      <c r="H677" s="119" t="s">
        <v>2149</v>
      </c>
      <c r="I677" s="119">
        <v>489</v>
      </c>
      <c r="J677" s="119" t="s">
        <v>1234</v>
      </c>
      <c r="K677" s="119">
        <v>5552411700</v>
      </c>
      <c r="L677" s="119" t="s">
        <v>72</v>
      </c>
      <c r="M677" s="120" t="s">
        <v>2147</v>
      </c>
    </row>
    <row r="678" spans="1:13" x14ac:dyDescent="0.25">
      <c r="A678" s="119" t="s">
        <v>31</v>
      </c>
      <c r="B678" s="119" t="s">
        <v>1441</v>
      </c>
      <c r="C678" s="119" t="s">
        <v>2210</v>
      </c>
      <c r="D678" s="119">
        <v>6600</v>
      </c>
      <c r="E678" s="119" t="s">
        <v>27</v>
      </c>
      <c r="F678" s="119" t="s">
        <v>28</v>
      </c>
      <c r="G678" s="119" t="s">
        <v>2133</v>
      </c>
      <c r="H678" s="119" t="s">
        <v>2149</v>
      </c>
      <c r="I678" s="119">
        <v>489</v>
      </c>
      <c r="J678" s="119" t="s">
        <v>1234</v>
      </c>
      <c r="K678" s="119">
        <v>5552411700</v>
      </c>
      <c r="L678" s="119" t="s">
        <v>72</v>
      </c>
      <c r="M678" s="120" t="s">
        <v>2147</v>
      </c>
    </row>
    <row r="679" spans="1:13" x14ac:dyDescent="0.25">
      <c r="A679" s="119" t="s">
        <v>31</v>
      </c>
      <c r="B679" s="119" t="s">
        <v>1441</v>
      </c>
      <c r="C679" s="119" t="s">
        <v>2211</v>
      </c>
      <c r="D679" s="119">
        <v>6600</v>
      </c>
      <c r="E679" s="119" t="s">
        <v>27</v>
      </c>
      <c r="F679" s="119" t="s">
        <v>28</v>
      </c>
      <c r="G679" s="119" t="s">
        <v>2133</v>
      </c>
      <c r="H679" s="119" t="s">
        <v>2149</v>
      </c>
      <c r="I679" s="119">
        <v>489</v>
      </c>
      <c r="J679" s="119" t="s">
        <v>1234</v>
      </c>
      <c r="K679" s="119">
        <v>5552411700</v>
      </c>
      <c r="L679" s="119" t="s">
        <v>72</v>
      </c>
      <c r="M679" s="120" t="s">
        <v>2147</v>
      </c>
    </row>
    <row r="680" spans="1:13" x14ac:dyDescent="0.25">
      <c r="A680" s="119" t="s">
        <v>31</v>
      </c>
      <c r="B680" s="124" t="s">
        <v>6404</v>
      </c>
      <c r="C680" s="124" t="s">
        <v>11928</v>
      </c>
      <c r="D680" s="119">
        <v>6760</v>
      </c>
      <c r="E680" s="119" t="s">
        <v>27</v>
      </c>
      <c r="F680" s="119" t="s">
        <v>28</v>
      </c>
      <c r="G680" s="119" t="s">
        <v>2133</v>
      </c>
      <c r="H680" s="119" t="s">
        <v>2145</v>
      </c>
      <c r="I680" s="119">
        <v>25</v>
      </c>
      <c r="J680" s="119" t="s">
        <v>2146</v>
      </c>
      <c r="K680" s="119">
        <v>5552652800</v>
      </c>
      <c r="L680" s="124" t="s">
        <v>72</v>
      </c>
      <c r="M680" s="120" t="s">
        <v>2143</v>
      </c>
    </row>
    <row r="681" spans="1:13" x14ac:dyDescent="0.25">
      <c r="A681" s="119" t="s">
        <v>31</v>
      </c>
      <c r="B681" s="124" t="s">
        <v>11682</v>
      </c>
      <c r="C681" s="124" t="s">
        <v>2212</v>
      </c>
      <c r="D681" s="119">
        <v>6760</v>
      </c>
      <c r="E681" s="119" t="s">
        <v>27</v>
      </c>
      <c r="F681" s="119" t="s">
        <v>28</v>
      </c>
      <c r="G681" s="119" t="s">
        <v>2133</v>
      </c>
      <c r="H681" s="119" t="s">
        <v>2145</v>
      </c>
      <c r="I681" s="119">
        <v>25</v>
      </c>
      <c r="J681" s="119" t="s">
        <v>2146</v>
      </c>
      <c r="K681" s="119">
        <v>5552652800</v>
      </c>
      <c r="L681" s="124" t="s">
        <v>72</v>
      </c>
      <c r="M681" s="120" t="s">
        <v>2143</v>
      </c>
    </row>
    <row r="682" spans="1:13" x14ac:dyDescent="0.25">
      <c r="A682" s="119" t="s">
        <v>31</v>
      </c>
      <c r="B682" s="124" t="s">
        <v>11682</v>
      </c>
      <c r="C682" s="124" t="s">
        <v>2214</v>
      </c>
      <c r="D682" s="119">
        <v>6760</v>
      </c>
      <c r="E682" s="119" t="s">
        <v>27</v>
      </c>
      <c r="F682" s="119" t="s">
        <v>28</v>
      </c>
      <c r="G682" s="119" t="s">
        <v>2133</v>
      </c>
      <c r="H682" s="119" t="s">
        <v>2145</v>
      </c>
      <c r="I682" s="119">
        <v>25</v>
      </c>
      <c r="J682" s="119" t="s">
        <v>2146</v>
      </c>
      <c r="K682" s="119">
        <v>5552652800</v>
      </c>
      <c r="L682" s="124" t="s">
        <v>72</v>
      </c>
      <c r="M682" s="120" t="s">
        <v>2143</v>
      </c>
    </row>
    <row r="683" spans="1:13" x14ac:dyDescent="0.25">
      <c r="A683" s="119" t="s">
        <v>31</v>
      </c>
      <c r="B683" s="124" t="s">
        <v>11682</v>
      </c>
      <c r="C683" s="124" t="s">
        <v>2213</v>
      </c>
      <c r="D683" s="119">
        <v>6760</v>
      </c>
      <c r="E683" s="119" t="s">
        <v>27</v>
      </c>
      <c r="F683" s="119" t="s">
        <v>28</v>
      </c>
      <c r="G683" s="119" t="s">
        <v>2133</v>
      </c>
      <c r="H683" s="119" t="s">
        <v>2145</v>
      </c>
      <c r="I683" s="119">
        <v>25</v>
      </c>
      <c r="J683" s="119" t="s">
        <v>2146</v>
      </c>
      <c r="K683" s="119">
        <v>5552652800</v>
      </c>
      <c r="L683" s="124" t="s">
        <v>72</v>
      </c>
      <c r="M683" s="120" t="s">
        <v>2143</v>
      </c>
    </row>
    <row r="684" spans="1:13" x14ac:dyDescent="0.25">
      <c r="A684" s="119" t="s">
        <v>31</v>
      </c>
      <c r="B684" s="124" t="s">
        <v>11686</v>
      </c>
      <c r="C684" s="124" t="s">
        <v>2215</v>
      </c>
      <c r="D684" s="119">
        <v>6760</v>
      </c>
      <c r="E684" s="119" t="s">
        <v>27</v>
      </c>
      <c r="F684" s="119" t="s">
        <v>28</v>
      </c>
      <c r="G684" s="119" t="s">
        <v>2133</v>
      </c>
      <c r="H684" s="119" t="s">
        <v>2145</v>
      </c>
      <c r="I684" s="119">
        <v>25</v>
      </c>
      <c r="J684" s="119" t="s">
        <v>2146</v>
      </c>
      <c r="K684" s="119">
        <v>5552652800</v>
      </c>
      <c r="L684" s="124" t="s">
        <v>72</v>
      </c>
      <c r="M684" s="120" t="s">
        <v>2143</v>
      </c>
    </row>
    <row r="685" spans="1:13" x14ac:dyDescent="0.25">
      <c r="A685" s="119" t="s">
        <v>31</v>
      </c>
      <c r="B685" s="124" t="s">
        <v>11686</v>
      </c>
      <c r="C685" s="124" t="s">
        <v>2216</v>
      </c>
      <c r="D685" s="119">
        <v>6760</v>
      </c>
      <c r="E685" s="119" t="s">
        <v>27</v>
      </c>
      <c r="F685" s="119" t="s">
        <v>28</v>
      </c>
      <c r="G685" s="119" t="s">
        <v>2133</v>
      </c>
      <c r="H685" s="119" t="s">
        <v>2145</v>
      </c>
      <c r="I685" s="119">
        <v>25</v>
      </c>
      <c r="J685" s="119" t="s">
        <v>2146</v>
      </c>
      <c r="K685" s="119">
        <v>5552652800</v>
      </c>
      <c r="L685" s="124" t="s">
        <v>72</v>
      </c>
      <c r="M685" s="120" t="s">
        <v>2143</v>
      </c>
    </row>
    <row r="686" spans="1:13" x14ac:dyDescent="0.25">
      <c r="A686" s="119" t="s">
        <v>31</v>
      </c>
      <c r="B686" s="124" t="s">
        <v>1522</v>
      </c>
      <c r="C686" s="124" t="s">
        <v>2218</v>
      </c>
      <c r="D686" s="119">
        <v>6760</v>
      </c>
      <c r="E686" s="119" t="s">
        <v>27</v>
      </c>
      <c r="F686" s="119" t="s">
        <v>28</v>
      </c>
      <c r="G686" s="119" t="s">
        <v>2133</v>
      </c>
      <c r="H686" s="119" t="s">
        <v>2145</v>
      </c>
      <c r="I686" s="119">
        <v>25</v>
      </c>
      <c r="J686" s="119" t="s">
        <v>2146</v>
      </c>
      <c r="K686" s="119">
        <v>5552652800</v>
      </c>
      <c r="L686" s="124" t="s">
        <v>72</v>
      </c>
      <c r="M686" s="120" t="s">
        <v>2143</v>
      </c>
    </row>
    <row r="687" spans="1:13" x14ac:dyDescent="0.25">
      <c r="A687" s="119" t="s">
        <v>31</v>
      </c>
      <c r="B687" s="124" t="s">
        <v>1522</v>
      </c>
      <c r="C687" s="124" t="s">
        <v>2217</v>
      </c>
      <c r="D687" s="119">
        <v>6760</v>
      </c>
      <c r="E687" s="119" t="s">
        <v>27</v>
      </c>
      <c r="F687" s="119" t="s">
        <v>28</v>
      </c>
      <c r="G687" s="119" t="s">
        <v>2133</v>
      </c>
      <c r="H687" s="119" t="s">
        <v>2145</v>
      </c>
      <c r="I687" s="119">
        <v>25</v>
      </c>
      <c r="J687" s="119" t="s">
        <v>2146</v>
      </c>
      <c r="K687" s="119">
        <v>5552652800</v>
      </c>
      <c r="L687" s="124" t="s">
        <v>72</v>
      </c>
      <c r="M687" s="120" t="s">
        <v>2143</v>
      </c>
    </row>
    <row r="688" spans="1:13" x14ac:dyDescent="0.25">
      <c r="A688" s="119" t="s">
        <v>31</v>
      </c>
      <c r="B688" s="124" t="s">
        <v>2361</v>
      </c>
      <c r="C688" s="124" t="s">
        <v>11929</v>
      </c>
      <c r="D688" s="119">
        <v>6760</v>
      </c>
      <c r="E688" s="119" t="s">
        <v>27</v>
      </c>
      <c r="F688" s="119" t="s">
        <v>28</v>
      </c>
      <c r="G688" s="119" t="s">
        <v>2133</v>
      </c>
      <c r="H688" s="119" t="s">
        <v>2145</v>
      </c>
      <c r="I688" s="119">
        <v>25</v>
      </c>
      <c r="J688" s="119" t="s">
        <v>2146</v>
      </c>
      <c r="K688" s="119">
        <v>5552652800</v>
      </c>
      <c r="L688" s="124" t="s">
        <v>72</v>
      </c>
      <c r="M688" s="120" t="s">
        <v>2143</v>
      </c>
    </row>
    <row r="689" spans="1:13" x14ac:dyDescent="0.25">
      <c r="A689" s="119" t="s">
        <v>31</v>
      </c>
      <c r="B689" s="124" t="s">
        <v>11930</v>
      </c>
      <c r="C689" s="124" t="s">
        <v>11931</v>
      </c>
      <c r="D689" s="119">
        <v>6760</v>
      </c>
      <c r="E689" s="119" t="s">
        <v>27</v>
      </c>
      <c r="F689" s="119" t="s">
        <v>28</v>
      </c>
      <c r="G689" s="119" t="s">
        <v>2133</v>
      </c>
      <c r="H689" s="119" t="s">
        <v>2145</v>
      </c>
      <c r="I689" s="119">
        <v>25</v>
      </c>
      <c r="J689" s="119" t="s">
        <v>2146</v>
      </c>
      <c r="K689" s="119">
        <v>5552652800</v>
      </c>
      <c r="L689" s="124" t="s">
        <v>72</v>
      </c>
      <c r="M689" s="120" t="s">
        <v>2143</v>
      </c>
    </row>
    <row r="690" spans="1:13" x14ac:dyDescent="0.25">
      <c r="A690" s="119" t="s">
        <v>31</v>
      </c>
      <c r="B690" s="124" t="s">
        <v>1549</v>
      </c>
      <c r="C690" s="124" t="s">
        <v>2227</v>
      </c>
      <c r="D690" s="119">
        <v>6760</v>
      </c>
      <c r="E690" s="119" t="s">
        <v>27</v>
      </c>
      <c r="F690" s="119" t="s">
        <v>28</v>
      </c>
      <c r="G690" s="119" t="s">
        <v>2133</v>
      </c>
      <c r="H690" s="119" t="s">
        <v>2145</v>
      </c>
      <c r="I690" s="119">
        <v>25</v>
      </c>
      <c r="J690" s="119" t="s">
        <v>2146</v>
      </c>
      <c r="K690" s="119">
        <v>5552652800</v>
      </c>
      <c r="L690" s="124" t="s">
        <v>72</v>
      </c>
      <c r="M690" s="120" t="s">
        <v>2143</v>
      </c>
    </row>
    <row r="691" spans="1:13" x14ac:dyDescent="0.25">
      <c r="A691" s="119" t="s">
        <v>31</v>
      </c>
      <c r="B691" s="124" t="s">
        <v>1549</v>
      </c>
      <c r="C691" s="124" t="s">
        <v>2228</v>
      </c>
      <c r="D691" s="119">
        <v>6760</v>
      </c>
      <c r="E691" s="119" t="s">
        <v>27</v>
      </c>
      <c r="F691" s="119" t="s">
        <v>28</v>
      </c>
      <c r="G691" s="119" t="s">
        <v>2133</v>
      </c>
      <c r="H691" s="119" t="s">
        <v>2145</v>
      </c>
      <c r="I691" s="119">
        <v>25</v>
      </c>
      <c r="J691" s="119" t="s">
        <v>2146</v>
      </c>
      <c r="K691" s="119">
        <v>5552652800</v>
      </c>
      <c r="L691" s="124" t="s">
        <v>72</v>
      </c>
      <c r="M691" s="120" t="s">
        <v>2143</v>
      </c>
    </row>
    <row r="692" spans="1:13" x14ac:dyDescent="0.25">
      <c r="A692" s="119" t="s">
        <v>31</v>
      </c>
      <c r="B692" s="124" t="s">
        <v>1373</v>
      </c>
      <c r="C692" s="124" t="s">
        <v>2219</v>
      </c>
      <c r="D692" s="119">
        <v>6760</v>
      </c>
      <c r="E692" s="119" t="s">
        <v>27</v>
      </c>
      <c r="F692" s="119" t="s">
        <v>28</v>
      </c>
      <c r="G692" s="119" t="s">
        <v>2133</v>
      </c>
      <c r="H692" s="119" t="s">
        <v>2145</v>
      </c>
      <c r="I692" s="119">
        <v>25</v>
      </c>
      <c r="J692" s="119" t="s">
        <v>2146</v>
      </c>
      <c r="K692" s="119">
        <v>5552652800</v>
      </c>
      <c r="L692" s="124" t="s">
        <v>72</v>
      </c>
      <c r="M692" s="120" t="s">
        <v>2143</v>
      </c>
    </row>
    <row r="693" spans="1:13" x14ac:dyDescent="0.25">
      <c r="A693" s="119" t="s">
        <v>31</v>
      </c>
      <c r="B693" s="124" t="s">
        <v>1373</v>
      </c>
      <c r="C693" s="124" t="s">
        <v>2222</v>
      </c>
      <c r="D693" s="119">
        <v>6760</v>
      </c>
      <c r="E693" s="119" t="s">
        <v>27</v>
      </c>
      <c r="F693" s="119" t="s">
        <v>28</v>
      </c>
      <c r="G693" s="119" t="s">
        <v>2133</v>
      </c>
      <c r="H693" s="119" t="s">
        <v>2145</v>
      </c>
      <c r="I693" s="119">
        <v>25</v>
      </c>
      <c r="J693" s="119" t="s">
        <v>2146</v>
      </c>
      <c r="K693" s="119">
        <v>5552652800</v>
      </c>
      <c r="L693" s="124" t="s">
        <v>72</v>
      </c>
      <c r="M693" s="120" t="s">
        <v>2143</v>
      </c>
    </row>
    <row r="694" spans="1:13" x14ac:dyDescent="0.25">
      <c r="A694" s="119" t="s">
        <v>31</v>
      </c>
      <c r="B694" s="124" t="s">
        <v>1373</v>
      </c>
      <c r="C694" s="124" t="s">
        <v>2221</v>
      </c>
      <c r="D694" s="119">
        <v>6760</v>
      </c>
      <c r="E694" s="119" t="s">
        <v>27</v>
      </c>
      <c r="F694" s="119" t="s">
        <v>28</v>
      </c>
      <c r="G694" s="119" t="s">
        <v>2133</v>
      </c>
      <c r="H694" s="119" t="s">
        <v>2145</v>
      </c>
      <c r="I694" s="119">
        <v>25</v>
      </c>
      <c r="J694" s="119" t="s">
        <v>2146</v>
      </c>
      <c r="K694" s="119">
        <v>5552652800</v>
      </c>
      <c r="L694" s="124" t="s">
        <v>72</v>
      </c>
      <c r="M694" s="120" t="s">
        <v>2143</v>
      </c>
    </row>
    <row r="695" spans="1:13" x14ac:dyDescent="0.25">
      <c r="A695" s="119" t="s">
        <v>31</v>
      </c>
      <c r="B695" s="124" t="s">
        <v>1373</v>
      </c>
      <c r="C695" s="124" t="s">
        <v>2220</v>
      </c>
      <c r="D695" s="119">
        <v>6760</v>
      </c>
      <c r="E695" s="119" t="s">
        <v>27</v>
      </c>
      <c r="F695" s="119" t="s">
        <v>28</v>
      </c>
      <c r="G695" s="119" t="s">
        <v>2133</v>
      </c>
      <c r="H695" s="119" t="s">
        <v>2145</v>
      </c>
      <c r="I695" s="119">
        <v>25</v>
      </c>
      <c r="J695" s="119" t="s">
        <v>2146</v>
      </c>
      <c r="K695" s="119">
        <v>5552652800</v>
      </c>
      <c r="L695" s="124" t="s">
        <v>72</v>
      </c>
      <c r="M695" s="120" t="s">
        <v>2143</v>
      </c>
    </row>
    <row r="696" spans="1:13" x14ac:dyDescent="0.25">
      <c r="A696" s="119" t="s">
        <v>31</v>
      </c>
      <c r="B696" s="124" t="s">
        <v>11932</v>
      </c>
      <c r="C696" s="124" t="s">
        <v>11933</v>
      </c>
      <c r="D696" s="119">
        <v>6760</v>
      </c>
      <c r="E696" s="119" t="s">
        <v>27</v>
      </c>
      <c r="F696" s="119" t="s">
        <v>28</v>
      </c>
      <c r="G696" s="119" t="s">
        <v>2133</v>
      </c>
      <c r="H696" s="119" t="s">
        <v>2145</v>
      </c>
      <c r="I696" s="119">
        <v>25</v>
      </c>
      <c r="J696" s="119" t="s">
        <v>2146</v>
      </c>
      <c r="K696" s="119">
        <v>5552652800</v>
      </c>
      <c r="L696" s="124" t="s">
        <v>72</v>
      </c>
      <c r="M696" s="120" t="s">
        <v>2143</v>
      </c>
    </row>
    <row r="697" spans="1:13" x14ac:dyDescent="0.25">
      <c r="A697" s="119" t="s">
        <v>31</v>
      </c>
      <c r="B697" s="124" t="s">
        <v>11932</v>
      </c>
      <c r="C697" s="124" t="s">
        <v>11934</v>
      </c>
      <c r="D697" s="119">
        <v>6760</v>
      </c>
      <c r="E697" s="119" t="s">
        <v>27</v>
      </c>
      <c r="F697" s="119" t="s">
        <v>28</v>
      </c>
      <c r="G697" s="119" t="s">
        <v>2133</v>
      </c>
      <c r="H697" s="119" t="s">
        <v>2145</v>
      </c>
      <c r="I697" s="119">
        <v>25</v>
      </c>
      <c r="J697" s="119" t="s">
        <v>2146</v>
      </c>
      <c r="K697" s="119">
        <v>5552652800</v>
      </c>
      <c r="L697" s="124" t="s">
        <v>72</v>
      </c>
      <c r="M697" s="120" t="s">
        <v>2143</v>
      </c>
    </row>
    <row r="698" spans="1:13" x14ac:dyDescent="0.25">
      <c r="A698" s="119" t="s">
        <v>31</v>
      </c>
      <c r="B698" s="124" t="s">
        <v>1382</v>
      </c>
      <c r="C698" s="124" t="s">
        <v>2223</v>
      </c>
      <c r="D698" s="119">
        <v>6760</v>
      </c>
      <c r="E698" s="119" t="s">
        <v>27</v>
      </c>
      <c r="F698" s="119" t="s">
        <v>28</v>
      </c>
      <c r="G698" s="119" t="s">
        <v>2133</v>
      </c>
      <c r="H698" s="119" t="s">
        <v>2145</v>
      </c>
      <c r="I698" s="119">
        <v>25</v>
      </c>
      <c r="J698" s="119" t="s">
        <v>2146</v>
      </c>
      <c r="K698" s="119">
        <v>5552652800</v>
      </c>
      <c r="L698" s="124" t="s">
        <v>72</v>
      </c>
      <c r="M698" s="120" t="s">
        <v>2143</v>
      </c>
    </row>
    <row r="699" spans="1:13" x14ac:dyDescent="0.25">
      <c r="A699" s="119" t="s">
        <v>31</v>
      </c>
      <c r="B699" s="124" t="s">
        <v>1382</v>
      </c>
      <c r="C699" s="124" t="s">
        <v>2224</v>
      </c>
      <c r="D699" s="119">
        <v>6760</v>
      </c>
      <c r="E699" s="119" t="s">
        <v>27</v>
      </c>
      <c r="F699" s="119" t="s">
        <v>28</v>
      </c>
      <c r="G699" s="119" t="s">
        <v>2133</v>
      </c>
      <c r="H699" s="119" t="s">
        <v>2145</v>
      </c>
      <c r="I699" s="119">
        <v>25</v>
      </c>
      <c r="J699" s="119" t="s">
        <v>2146</v>
      </c>
      <c r="K699" s="119">
        <v>5552652800</v>
      </c>
      <c r="L699" s="124" t="s">
        <v>72</v>
      </c>
      <c r="M699" s="120" t="s">
        <v>2143</v>
      </c>
    </row>
    <row r="700" spans="1:13" x14ac:dyDescent="0.25">
      <c r="A700" s="119" t="s">
        <v>31</v>
      </c>
      <c r="B700" s="124" t="s">
        <v>1645</v>
      </c>
      <c r="C700" s="124" t="s">
        <v>2225</v>
      </c>
      <c r="D700" s="119">
        <v>6760</v>
      </c>
      <c r="E700" s="119" t="s">
        <v>27</v>
      </c>
      <c r="F700" s="119" t="s">
        <v>28</v>
      </c>
      <c r="G700" s="119" t="s">
        <v>2133</v>
      </c>
      <c r="H700" s="119" t="s">
        <v>2145</v>
      </c>
      <c r="I700" s="119">
        <v>25</v>
      </c>
      <c r="J700" s="119" t="s">
        <v>2146</v>
      </c>
      <c r="K700" s="119">
        <v>5552652800</v>
      </c>
      <c r="L700" s="124" t="s">
        <v>72</v>
      </c>
      <c r="M700" s="120" t="s">
        <v>2143</v>
      </c>
    </row>
    <row r="701" spans="1:13" x14ac:dyDescent="0.25">
      <c r="A701" s="119" t="s">
        <v>31</v>
      </c>
      <c r="B701" s="124" t="s">
        <v>1645</v>
      </c>
      <c r="C701" s="124" t="s">
        <v>2226</v>
      </c>
      <c r="D701" s="119">
        <v>6760</v>
      </c>
      <c r="E701" s="119" t="s">
        <v>27</v>
      </c>
      <c r="F701" s="119" t="s">
        <v>28</v>
      </c>
      <c r="G701" s="119" t="s">
        <v>2133</v>
      </c>
      <c r="H701" s="119" t="s">
        <v>2145</v>
      </c>
      <c r="I701" s="119">
        <v>25</v>
      </c>
      <c r="J701" s="119" t="s">
        <v>2146</v>
      </c>
      <c r="K701" s="119">
        <v>5552652800</v>
      </c>
      <c r="L701" s="124" t="s">
        <v>72</v>
      </c>
      <c r="M701" s="120" t="s">
        <v>2143</v>
      </c>
    </row>
    <row r="702" spans="1:13" x14ac:dyDescent="0.25">
      <c r="A702" s="119" t="s">
        <v>31</v>
      </c>
      <c r="B702" s="124" t="s">
        <v>1993</v>
      </c>
      <c r="C702" s="124" t="s">
        <v>11935</v>
      </c>
      <c r="D702" s="119">
        <v>6760</v>
      </c>
      <c r="E702" s="119" t="s">
        <v>27</v>
      </c>
      <c r="F702" s="119" t="s">
        <v>28</v>
      </c>
      <c r="G702" s="119" t="s">
        <v>2133</v>
      </c>
      <c r="H702" s="119" t="s">
        <v>2145</v>
      </c>
      <c r="I702" s="119">
        <v>25</v>
      </c>
      <c r="J702" s="119" t="s">
        <v>2146</v>
      </c>
      <c r="K702" s="119">
        <v>5552652800</v>
      </c>
      <c r="L702" s="124" t="s">
        <v>72</v>
      </c>
      <c r="M702" s="120" t="s">
        <v>2143</v>
      </c>
    </row>
    <row r="703" spans="1:13" x14ac:dyDescent="0.25">
      <c r="A703" s="119" t="s">
        <v>31</v>
      </c>
      <c r="B703" s="124" t="s">
        <v>1387</v>
      </c>
      <c r="C703" s="124" t="s">
        <v>2230</v>
      </c>
      <c r="D703" s="119">
        <v>6760</v>
      </c>
      <c r="E703" s="119" t="s">
        <v>27</v>
      </c>
      <c r="F703" s="119" t="s">
        <v>28</v>
      </c>
      <c r="G703" s="119" t="s">
        <v>2133</v>
      </c>
      <c r="H703" s="119" t="s">
        <v>2145</v>
      </c>
      <c r="I703" s="119">
        <v>25</v>
      </c>
      <c r="J703" s="119" t="s">
        <v>2146</v>
      </c>
      <c r="K703" s="119">
        <v>5552652800</v>
      </c>
      <c r="L703" s="124" t="s">
        <v>72</v>
      </c>
      <c r="M703" s="120" t="s">
        <v>2143</v>
      </c>
    </row>
    <row r="704" spans="1:13" x14ac:dyDescent="0.25">
      <c r="A704" s="119" t="s">
        <v>31</v>
      </c>
      <c r="B704" s="124" t="s">
        <v>1387</v>
      </c>
      <c r="C704" s="124" t="s">
        <v>2229</v>
      </c>
      <c r="D704" s="119">
        <v>6760</v>
      </c>
      <c r="E704" s="119" t="s">
        <v>27</v>
      </c>
      <c r="F704" s="119" t="s">
        <v>28</v>
      </c>
      <c r="G704" s="119" t="s">
        <v>2133</v>
      </c>
      <c r="H704" s="119" t="s">
        <v>2145</v>
      </c>
      <c r="I704" s="119">
        <v>25</v>
      </c>
      <c r="J704" s="119" t="s">
        <v>2146</v>
      </c>
      <c r="K704" s="119">
        <v>5552652800</v>
      </c>
      <c r="L704" s="124" t="s">
        <v>72</v>
      </c>
      <c r="M704" s="120" t="s">
        <v>2143</v>
      </c>
    </row>
    <row r="705" spans="1:13" x14ac:dyDescent="0.25">
      <c r="A705" s="119" t="s">
        <v>31</v>
      </c>
      <c r="B705" s="124" t="s">
        <v>99</v>
      </c>
      <c r="C705" s="124" t="s">
        <v>2231</v>
      </c>
      <c r="D705" s="119">
        <v>6760</v>
      </c>
      <c r="E705" s="119" t="s">
        <v>27</v>
      </c>
      <c r="F705" s="119" t="s">
        <v>28</v>
      </c>
      <c r="G705" s="119" t="s">
        <v>2133</v>
      </c>
      <c r="H705" s="119" t="s">
        <v>2145</v>
      </c>
      <c r="I705" s="119">
        <v>25</v>
      </c>
      <c r="J705" s="119" t="s">
        <v>2146</v>
      </c>
      <c r="K705" s="119">
        <v>5552652800</v>
      </c>
      <c r="L705" s="124" t="s">
        <v>72</v>
      </c>
      <c r="M705" s="120" t="s">
        <v>2143</v>
      </c>
    </row>
    <row r="706" spans="1:13" x14ac:dyDescent="0.25">
      <c r="A706" s="119" t="s">
        <v>31</v>
      </c>
      <c r="B706" s="124" t="s">
        <v>99</v>
      </c>
      <c r="C706" s="124" t="s">
        <v>2232</v>
      </c>
      <c r="D706" s="119">
        <v>6760</v>
      </c>
      <c r="E706" s="119" t="s">
        <v>27</v>
      </c>
      <c r="F706" s="119" t="s">
        <v>28</v>
      </c>
      <c r="G706" s="119" t="s">
        <v>2133</v>
      </c>
      <c r="H706" s="119" t="s">
        <v>2145</v>
      </c>
      <c r="I706" s="119">
        <v>25</v>
      </c>
      <c r="J706" s="119" t="s">
        <v>2146</v>
      </c>
      <c r="K706" s="119">
        <v>5552652800</v>
      </c>
      <c r="L706" s="124" t="s">
        <v>72</v>
      </c>
      <c r="M706" s="120" t="s">
        <v>2143</v>
      </c>
    </row>
    <row r="707" spans="1:13" x14ac:dyDescent="0.25">
      <c r="A707" s="119" t="s">
        <v>31</v>
      </c>
      <c r="B707" s="124" t="s">
        <v>1441</v>
      </c>
      <c r="C707" s="124" t="s">
        <v>2252</v>
      </c>
      <c r="D707" s="119">
        <v>6760</v>
      </c>
      <c r="E707" s="119" t="s">
        <v>27</v>
      </c>
      <c r="F707" s="119" t="s">
        <v>28</v>
      </c>
      <c r="G707" s="119" t="s">
        <v>2133</v>
      </c>
      <c r="H707" s="119" t="s">
        <v>2145</v>
      </c>
      <c r="I707" s="119">
        <v>25</v>
      </c>
      <c r="J707" s="119" t="s">
        <v>2146</v>
      </c>
      <c r="K707" s="119">
        <v>5552652800</v>
      </c>
      <c r="L707" s="124" t="s">
        <v>72</v>
      </c>
      <c r="M707" s="120" t="s">
        <v>2143</v>
      </c>
    </row>
    <row r="708" spans="1:13" x14ac:dyDescent="0.25">
      <c r="A708" s="119" t="s">
        <v>31</v>
      </c>
      <c r="B708" s="124" t="s">
        <v>1441</v>
      </c>
      <c r="C708" s="124" t="s">
        <v>2253</v>
      </c>
      <c r="D708" s="119">
        <v>6760</v>
      </c>
      <c r="E708" s="119" t="s">
        <v>27</v>
      </c>
      <c r="F708" s="119" t="s">
        <v>28</v>
      </c>
      <c r="G708" s="119" t="s">
        <v>2133</v>
      </c>
      <c r="H708" s="119" t="s">
        <v>2145</v>
      </c>
      <c r="I708" s="119">
        <v>25</v>
      </c>
      <c r="J708" s="119" t="s">
        <v>2146</v>
      </c>
      <c r="K708" s="119">
        <v>5552652800</v>
      </c>
      <c r="L708" s="124" t="s">
        <v>72</v>
      </c>
      <c r="M708" s="120" t="s">
        <v>2143</v>
      </c>
    </row>
    <row r="709" spans="1:13" x14ac:dyDescent="0.25">
      <c r="A709" s="119" t="s">
        <v>31</v>
      </c>
      <c r="B709" s="124" t="s">
        <v>135</v>
      </c>
      <c r="C709" s="124" t="s">
        <v>2233</v>
      </c>
      <c r="D709" s="119">
        <v>6760</v>
      </c>
      <c r="E709" s="119" t="s">
        <v>27</v>
      </c>
      <c r="F709" s="119" t="s">
        <v>28</v>
      </c>
      <c r="G709" s="119" t="s">
        <v>2133</v>
      </c>
      <c r="H709" s="119" t="s">
        <v>2145</v>
      </c>
      <c r="I709" s="119">
        <v>25</v>
      </c>
      <c r="J709" s="119" t="s">
        <v>2146</v>
      </c>
      <c r="K709" s="119">
        <v>5552652800</v>
      </c>
      <c r="L709" s="124" t="s">
        <v>72</v>
      </c>
      <c r="M709" s="120" t="s">
        <v>2143</v>
      </c>
    </row>
    <row r="710" spans="1:13" x14ac:dyDescent="0.25">
      <c r="A710" s="119" t="s">
        <v>31</v>
      </c>
      <c r="B710" s="124" t="s">
        <v>135</v>
      </c>
      <c r="C710" s="124" t="s">
        <v>2234</v>
      </c>
      <c r="D710" s="119">
        <v>6760</v>
      </c>
      <c r="E710" s="119" t="s">
        <v>27</v>
      </c>
      <c r="F710" s="119" t="s">
        <v>28</v>
      </c>
      <c r="G710" s="119" t="s">
        <v>2133</v>
      </c>
      <c r="H710" s="119" t="s">
        <v>2145</v>
      </c>
      <c r="I710" s="119">
        <v>25</v>
      </c>
      <c r="J710" s="119" t="s">
        <v>2146</v>
      </c>
      <c r="K710" s="119">
        <v>5552652800</v>
      </c>
      <c r="L710" s="124" t="s">
        <v>72</v>
      </c>
      <c r="M710" s="120" t="s">
        <v>2143</v>
      </c>
    </row>
    <row r="711" spans="1:13" x14ac:dyDescent="0.25">
      <c r="A711" s="119" t="s">
        <v>31</v>
      </c>
      <c r="B711" s="124" t="s">
        <v>135</v>
      </c>
      <c r="C711" s="124" t="s">
        <v>11936</v>
      </c>
      <c r="D711" s="119">
        <v>6760</v>
      </c>
      <c r="E711" s="119" t="s">
        <v>27</v>
      </c>
      <c r="F711" s="119" t="s">
        <v>28</v>
      </c>
      <c r="G711" s="119" t="s">
        <v>2133</v>
      </c>
      <c r="H711" s="119" t="s">
        <v>2145</v>
      </c>
      <c r="I711" s="119">
        <v>25</v>
      </c>
      <c r="J711" s="119" t="s">
        <v>2146</v>
      </c>
      <c r="K711" s="119">
        <v>5552652800</v>
      </c>
      <c r="L711" s="124" t="s">
        <v>72</v>
      </c>
      <c r="M711" s="120" t="s">
        <v>2143</v>
      </c>
    </row>
    <row r="712" spans="1:13" x14ac:dyDescent="0.25">
      <c r="A712" s="119" t="s">
        <v>31</v>
      </c>
      <c r="B712" s="124" t="s">
        <v>135</v>
      </c>
      <c r="C712" s="124" t="s">
        <v>11937</v>
      </c>
      <c r="D712" s="119">
        <v>6760</v>
      </c>
      <c r="E712" s="119" t="s">
        <v>27</v>
      </c>
      <c r="F712" s="119" t="s">
        <v>28</v>
      </c>
      <c r="G712" s="119" t="s">
        <v>2133</v>
      </c>
      <c r="H712" s="119" t="s">
        <v>2145</v>
      </c>
      <c r="I712" s="119">
        <v>25</v>
      </c>
      <c r="J712" s="119" t="s">
        <v>2146</v>
      </c>
      <c r="K712" s="119">
        <v>5552652800</v>
      </c>
      <c r="L712" s="124" t="s">
        <v>72</v>
      </c>
      <c r="M712" s="120" t="s">
        <v>2143</v>
      </c>
    </row>
    <row r="713" spans="1:13" x14ac:dyDescent="0.25">
      <c r="A713" s="119" t="s">
        <v>31</v>
      </c>
      <c r="B713" s="124" t="s">
        <v>3563</v>
      </c>
      <c r="C713" s="124" t="s">
        <v>11938</v>
      </c>
      <c r="D713" s="119">
        <v>6760</v>
      </c>
      <c r="E713" s="119" t="s">
        <v>27</v>
      </c>
      <c r="F713" s="119" t="s">
        <v>28</v>
      </c>
      <c r="G713" s="119" t="s">
        <v>2133</v>
      </c>
      <c r="H713" s="119" t="s">
        <v>2145</v>
      </c>
      <c r="I713" s="119">
        <v>25</v>
      </c>
      <c r="J713" s="119" t="s">
        <v>2146</v>
      </c>
      <c r="K713" s="119">
        <v>5552652800</v>
      </c>
      <c r="L713" s="124" t="s">
        <v>72</v>
      </c>
      <c r="M713" s="120" t="s">
        <v>2143</v>
      </c>
    </row>
    <row r="714" spans="1:13" x14ac:dyDescent="0.25">
      <c r="A714" s="119" t="s">
        <v>31</v>
      </c>
      <c r="B714" s="124" t="s">
        <v>119</v>
      </c>
      <c r="C714" s="124" t="s">
        <v>11939</v>
      </c>
      <c r="D714" s="119">
        <v>6760</v>
      </c>
      <c r="E714" s="119" t="s">
        <v>27</v>
      </c>
      <c r="F714" s="119" t="s">
        <v>28</v>
      </c>
      <c r="G714" s="119" t="s">
        <v>2133</v>
      </c>
      <c r="H714" s="119" t="s">
        <v>2145</v>
      </c>
      <c r="I714" s="119">
        <v>25</v>
      </c>
      <c r="J714" s="119" t="s">
        <v>2146</v>
      </c>
      <c r="K714" s="119">
        <v>5552652800</v>
      </c>
      <c r="L714" s="124" t="s">
        <v>72</v>
      </c>
      <c r="M714" s="120" t="s">
        <v>2143</v>
      </c>
    </row>
    <row r="715" spans="1:13" x14ac:dyDescent="0.25">
      <c r="A715" s="119" t="s">
        <v>31</v>
      </c>
      <c r="B715" s="124" t="s">
        <v>2000</v>
      </c>
      <c r="C715" s="124" t="s">
        <v>11940</v>
      </c>
      <c r="D715" s="119">
        <v>6760</v>
      </c>
      <c r="E715" s="119" t="s">
        <v>27</v>
      </c>
      <c r="F715" s="119" t="s">
        <v>28</v>
      </c>
      <c r="G715" s="119" t="s">
        <v>2133</v>
      </c>
      <c r="H715" s="119" t="s">
        <v>2145</v>
      </c>
      <c r="I715" s="119">
        <v>25</v>
      </c>
      <c r="J715" s="119" t="s">
        <v>2146</v>
      </c>
      <c r="K715" s="119">
        <v>5552652800</v>
      </c>
      <c r="L715" s="124" t="s">
        <v>72</v>
      </c>
      <c r="M715" s="120" t="s">
        <v>2143</v>
      </c>
    </row>
    <row r="716" spans="1:13" x14ac:dyDescent="0.25">
      <c r="A716" s="119" t="s">
        <v>31</v>
      </c>
      <c r="B716" s="124" t="s">
        <v>2747</v>
      </c>
      <c r="C716" s="124" t="s">
        <v>11941</v>
      </c>
      <c r="D716" s="119">
        <v>6760</v>
      </c>
      <c r="E716" s="119" t="s">
        <v>27</v>
      </c>
      <c r="F716" s="119" t="s">
        <v>28</v>
      </c>
      <c r="G716" s="119" t="s">
        <v>2133</v>
      </c>
      <c r="H716" s="119" t="s">
        <v>2145</v>
      </c>
      <c r="I716" s="119">
        <v>25</v>
      </c>
      <c r="J716" s="119" t="s">
        <v>2146</v>
      </c>
      <c r="K716" s="119">
        <v>5552652800</v>
      </c>
      <c r="L716" s="124" t="s">
        <v>72</v>
      </c>
      <c r="M716" s="120" t="s">
        <v>2143</v>
      </c>
    </row>
    <row r="717" spans="1:13" x14ac:dyDescent="0.25">
      <c r="A717" s="119" t="s">
        <v>31</v>
      </c>
      <c r="B717" s="124" t="s">
        <v>2747</v>
      </c>
      <c r="C717" s="124" t="s">
        <v>11942</v>
      </c>
      <c r="D717" s="119">
        <v>6760</v>
      </c>
      <c r="E717" s="119" t="s">
        <v>27</v>
      </c>
      <c r="F717" s="119" t="s">
        <v>28</v>
      </c>
      <c r="G717" s="119" t="s">
        <v>2133</v>
      </c>
      <c r="H717" s="119" t="s">
        <v>2145</v>
      </c>
      <c r="I717" s="119">
        <v>25</v>
      </c>
      <c r="J717" s="119" t="s">
        <v>2146</v>
      </c>
      <c r="K717" s="119">
        <v>5552652800</v>
      </c>
      <c r="L717" s="124" t="s">
        <v>72</v>
      </c>
      <c r="M717" s="120" t="s">
        <v>2143</v>
      </c>
    </row>
    <row r="718" spans="1:13" x14ac:dyDescent="0.25">
      <c r="A718" s="119" t="s">
        <v>31</v>
      </c>
      <c r="B718" s="124" t="s">
        <v>1507</v>
      </c>
      <c r="C718" s="124" t="s">
        <v>2238</v>
      </c>
      <c r="D718" s="119">
        <v>6760</v>
      </c>
      <c r="E718" s="119" t="s">
        <v>27</v>
      </c>
      <c r="F718" s="119" t="s">
        <v>28</v>
      </c>
      <c r="G718" s="119" t="s">
        <v>2133</v>
      </c>
      <c r="H718" s="119" t="s">
        <v>2145</v>
      </c>
      <c r="I718" s="119">
        <v>25</v>
      </c>
      <c r="J718" s="119" t="s">
        <v>2146</v>
      </c>
      <c r="K718" s="119">
        <v>5552652800</v>
      </c>
      <c r="L718" s="124" t="s">
        <v>72</v>
      </c>
      <c r="M718" s="120" t="s">
        <v>2143</v>
      </c>
    </row>
    <row r="719" spans="1:13" x14ac:dyDescent="0.25">
      <c r="A719" s="119" t="s">
        <v>31</v>
      </c>
      <c r="B719" s="124" t="s">
        <v>1507</v>
      </c>
      <c r="C719" s="124" t="s">
        <v>2237</v>
      </c>
      <c r="D719" s="124">
        <v>6760</v>
      </c>
      <c r="E719" s="119" t="s">
        <v>27</v>
      </c>
      <c r="F719" s="119" t="s">
        <v>28</v>
      </c>
      <c r="G719" s="119" t="s">
        <v>2133</v>
      </c>
      <c r="H719" s="119" t="s">
        <v>2145</v>
      </c>
      <c r="I719" s="119">
        <v>25</v>
      </c>
      <c r="J719" s="119" t="s">
        <v>2146</v>
      </c>
      <c r="K719" s="119">
        <v>5552652800</v>
      </c>
      <c r="L719" s="124" t="s">
        <v>72</v>
      </c>
      <c r="M719" s="120" t="s">
        <v>2143</v>
      </c>
    </row>
    <row r="720" spans="1:13" x14ac:dyDescent="0.25">
      <c r="A720" s="119" t="s">
        <v>31</v>
      </c>
      <c r="B720" s="124" t="s">
        <v>1507</v>
      </c>
      <c r="C720" s="124" t="s">
        <v>11943</v>
      </c>
      <c r="D720" s="124">
        <v>6760</v>
      </c>
      <c r="E720" s="119" t="s">
        <v>27</v>
      </c>
      <c r="F720" s="119" t="s">
        <v>28</v>
      </c>
      <c r="G720" s="119" t="s">
        <v>2133</v>
      </c>
      <c r="H720" s="119" t="s">
        <v>2145</v>
      </c>
      <c r="I720" s="119">
        <v>25</v>
      </c>
      <c r="J720" s="119" t="s">
        <v>2146</v>
      </c>
      <c r="K720" s="119">
        <v>5552652800</v>
      </c>
      <c r="L720" s="124" t="s">
        <v>72</v>
      </c>
      <c r="M720" s="120" t="s">
        <v>2143</v>
      </c>
    </row>
    <row r="721" spans="1:13" x14ac:dyDescent="0.25">
      <c r="A721" s="119" t="s">
        <v>31</v>
      </c>
      <c r="B721" s="124" t="s">
        <v>1507</v>
      </c>
      <c r="C721" s="124" t="s">
        <v>2239</v>
      </c>
      <c r="D721" s="124">
        <v>6760</v>
      </c>
      <c r="E721" s="119" t="s">
        <v>27</v>
      </c>
      <c r="F721" s="119" t="s">
        <v>28</v>
      </c>
      <c r="G721" s="119" t="s">
        <v>2133</v>
      </c>
      <c r="H721" s="119" t="s">
        <v>2145</v>
      </c>
      <c r="I721" s="119">
        <v>25</v>
      </c>
      <c r="J721" s="119" t="s">
        <v>2146</v>
      </c>
      <c r="K721" s="119">
        <v>5552652800</v>
      </c>
      <c r="L721" s="124" t="s">
        <v>72</v>
      </c>
      <c r="M721" s="120" t="s">
        <v>2143</v>
      </c>
    </row>
    <row r="722" spans="1:13" x14ac:dyDescent="0.25">
      <c r="A722" s="119" t="s">
        <v>31</v>
      </c>
      <c r="B722" s="124" t="s">
        <v>11684</v>
      </c>
      <c r="C722" s="124" t="s">
        <v>2240</v>
      </c>
      <c r="D722" s="124">
        <v>6760</v>
      </c>
      <c r="E722" s="119" t="s">
        <v>27</v>
      </c>
      <c r="F722" s="119" t="s">
        <v>28</v>
      </c>
      <c r="G722" s="119" t="s">
        <v>2133</v>
      </c>
      <c r="H722" s="119" t="s">
        <v>2145</v>
      </c>
      <c r="I722" s="119">
        <v>25</v>
      </c>
      <c r="J722" s="119" t="s">
        <v>2146</v>
      </c>
      <c r="K722" s="119">
        <v>5552652800</v>
      </c>
      <c r="L722" s="124" t="s">
        <v>72</v>
      </c>
      <c r="M722" s="120" t="s">
        <v>2143</v>
      </c>
    </row>
    <row r="723" spans="1:13" x14ac:dyDescent="0.25">
      <c r="A723" s="119" t="s">
        <v>31</v>
      </c>
      <c r="B723" s="124" t="s">
        <v>11684</v>
      </c>
      <c r="C723" s="124" t="s">
        <v>2242</v>
      </c>
      <c r="D723" s="124">
        <v>6760</v>
      </c>
      <c r="E723" s="119" t="s">
        <v>27</v>
      </c>
      <c r="F723" s="119" t="s">
        <v>28</v>
      </c>
      <c r="G723" s="119" t="s">
        <v>2133</v>
      </c>
      <c r="H723" s="119" t="s">
        <v>2145</v>
      </c>
      <c r="I723" s="119">
        <v>25</v>
      </c>
      <c r="J723" s="119" t="s">
        <v>2146</v>
      </c>
      <c r="K723" s="119">
        <v>5552652800</v>
      </c>
      <c r="L723" s="124" t="s">
        <v>72</v>
      </c>
      <c r="M723" s="120" t="s">
        <v>2143</v>
      </c>
    </row>
    <row r="724" spans="1:13" x14ac:dyDescent="0.25">
      <c r="A724" s="119" t="s">
        <v>31</v>
      </c>
      <c r="B724" s="124" t="s">
        <v>3591</v>
      </c>
      <c r="C724" s="124" t="s">
        <v>11944</v>
      </c>
      <c r="D724" s="124">
        <v>6760</v>
      </c>
      <c r="E724" s="119" t="s">
        <v>27</v>
      </c>
      <c r="F724" s="119" t="s">
        <v>28</v>
      </c>
      <c r="G724" s="119" t="s">
        <v>2133</v>
      </c>
      <c r="H724" s="119" t="s">
        <v>2145</v>
      </c>
      <c r="I724" s="119">
        <v>25</v>
      </c>
      <c r="J724" s="119" t="s">
        <v>2146</v>
      </c>
      <c r="K724" s="119">
        <v>5552652800</v>
      </c>
      <c r="L724" s="124" t="s">
        <v>72</v>
      </c>
      <c r="M724" s="120" t="s">
        <v>2143</v>
      </c>
    </row>
    <row r="725" spans="1:13" x14ac:dyDescent="0.25">
      <c r="A725" s="119" t="s">
        <v>31</v>
      </c>
      <c r="B725" s="124" t="s">
        <v>104</v>
      </c>
      <c r="C725" s="124" t="s">
        <v>11945</v>
      </c>
      <c r="D725" s="124">
        <v>6760</v>
      </c>
      <c r="E725" s="119" t="s">
        <v>27</v>
      </c>
      <c r="F725" s="119" t="s">
        <v>28</v>
      </c>
      <c r="G725" s="119" t="s">
        <v>2133</v>
      </c>
      <c r="H725" s="119" t="s">
        <v>2145</v>
      </c>
      <c r="I725" s="119">
        <v>25</v>
      </c>
      <c r="J725" s="119" t="s">
        <v>2146</v>
      </c>
      <c r="K725" s="119">
        <v>5552652800</v>
      </c>
      <c r="L725" s="124" t="s">
        <v>72</v>
      </c>
      <c r="M725" s="120" t="s">
        <v>2143</v>
      </c>
    </row>
    <row r="726" spans="1:13" x14ac:dyDescent="0.25">
      <c r="A726" s="119" t="s">
        <v>31</v>
      </c>
      <c r="B726" s="124" t="s">
        <v>104</v>
      </c>
      <c r="C726" s="124" t="s">
        <v>11946</v>
      </c>
      <c r="D726" s="124">
        <v>6760</v>
      </c>
      <c r="E726" s="119" t="s">
        <v>27</v>
      </c>
      <c r="F726" s="119" t="s">
        <v>28</v>
      </c>
      <c r="G726" s="119" t="s">
        <v>2133</v>
      </c>
      <c r="H726" s="119" t="s">
        <v>2145</v>
      </c>
      <c r="I726" s="119">
        <v>25</v>
      </c>
      <c r="J726" s="119" t="s">
        <v>2146</v>
      </c>
      <c r="K726" s="119">
        <v>5552652800</v>
      </c>
      <c r="L726" s="124" t="s">
        <v>72</v>
      </c>
      <c r="M726" s="120" t="s">
        <v>2143</v>
      </c>
    </row>
    <row r="727" spans="1:13" x14ac:dyDescent="0.25">
      <c r="A727" s="119" t="s">
        <v>31</v>
      </c>
      <c r="B727" s="124" t="s">
        <v>112</v>
      </c>
      <c r="C727" s="124" t="s">
        <v>2245</v>
      </c>
      <c r="D727" s="124">
        <v>6760</v>
      </c>
      <c r="E727" s="119" t="s">
        <v>27</v>
      </c>
      <c r="F727" s="119" t="s">
        <v>28</v>
      </c>
      <c r="G727" s="119" t="s">
        <v>2133</v>
      </c>
      <c r="H727" s="119" t="s">
        <v>2145</v>
      </c>
      <c r="I727" s="119">
        <v>25</v>
      </c>
      <c r="J727" s="119" t="s">
        <v>2146</v>
      </c>
      <c r="K727" s="119">
        <v>5552652800</v>
      </c>
      <c r="L727" s="124" t="s">
        <v>72</v>
      </c>
      <c r="M727" s="120" t="s">
        <v>2143</v>
      </c>
    </row>
    <row r="728" spans="1:13" x14ac:dyDescent="0.25">
      <c r="A728" s="119" t="s">
        <v>31</v>
      </c>
      <c r="B728" s="124" t="s">
        <v>112</v>
      </c>
      <c r="C728" s="124" t="s">
        <v>11947</v>
      </c>
      <c r="D728" s="124">
        <v>6760</v>
      </c>
      <c r="E728" s="119" t="s">
        <v>27</v>
      </c>
      <c r="F728" s="119" t="s">
        <v>28</v>
      </c>
      <c r="G728" s="119" t="s">
        <v>2133</v>
      </c>
      <c r="H728" s="119" t="s">
        <v>2145</v>
      </c>
      <c r="I728" s="119">
        <v>25</v>
      </c>
      <c r="J728" s="119" t="s">
        <v>2146</v>
      </c>
      <c r="K728" s="119">
        <v>5552652800</v>
      </c>
      <c r="L728" s="124" t="s">
        <v>72</v>
      </c>
      <c r="M728" s="120" t="s">
        <v>2143</v>
      </c>
    </row>
    <row r="729" spans="1:13" x14ac:dyDescent="0.25">
      <c r="A729" s="119" t="s">
        <v>31</v>
      </c>
      <c r="B729" s="124" t="s">
        <v>112</v>
      </c>
      <c r="C729" s="124" t="s">
        <v>2243</v>
      </c>
      <c r="D729" s="124">
        <v>6760</v>
      </c>
      <c r="E729" s="119" t="s">
        <v>27</v>
      </c>
      <c r="F729" s="119" t="s">
        <v>28</v>
      </c>
      <c r="G729" s="119" t="s">
        <v>2133</v>
      </c>
      <c r="H729" s="119" t="s">
        <v>2145</v>
      </c>
      <c r="I729" s="119">
        <v>25</v>
      </c>
      <c r="J729" s="119" t="s">
        <v>2146</v>
      </c>
      <c r="K729" s="119">
        <v>5552652800</v>
      </c>
      <c r="L729" s="124" t="s">
        <v>72</v>
      </c>
      <c r="M729" s="120" t="s">
        <v>2143</v>
      </c>
    </row>
    <row r="730" spans="1:13" x14ac:dyDescent="0.25">
      <c r="A730" s="119" t="s">
        <v>31</v>
      </c>
      <c r="B730" s="124" t="s">
        <v>112</v>
      </c>
      <c r="C730" s="124" t="s">
        <v>2246</v>
      </c>
      <c r="D730" s="124">
        <v>6760</v>
      </c>
      <c r="E730" s="119" t="s">
        <v>27</v>
      </c>
      <c r="F730" s="119" t="s">
        <v>28</v>
      </c>
      <c r="G730" s="119" t="s">
        <v>2133</v>
      </c>
      <c r="H730" s="119" t="s">
        <v>2145</v>
      </c>
      <c r="I730" s="119">
        <v>25</v>
      </c>
      <c r="J730" s="119" t="s">
        <v>2146</v>
      </c>
      <c r="K730" s="119">
        <v>5552652800</v>
      </c>
      <c r="L730" s="124" t="s">
        <v>72</v>
      </c>
      <c r="M730" s="120" t="s">
        <v>2143</v>
      </c>
    </row>
    <row r="731" spans="1:13" x14ac:dyDescent="0.25">
      <c r="A731" s="119" t="s">
        <v>31</v>
      </c>
      <c r="B731" s="124" t="s">
        <v>112</v>
      </c>
      <c r="C731" s="124" t="s">
        <v>2244</v>
      </c>
      <c r="D731" s="124">
        <v>6760</v>
      </c>
      <c r="E731" s="119" t="s">
        <v>27</v>
      </c>
      <c r="F731" s="119" t="s">
        <v>28</v>
      </c>
      <c r="G731" s="119" t="s">
        <v>2133</v>
      </c>
      <c r="H731" s="119" t="s">
        <v>2145</v>
      </c>
      <c r="I731" s="119">
        <v>25</v>
      </c>
      <c r="J731" s="119" t="s">
        <v>2146</v>
      </c>
      <c r="K731" s="119">
        <v>5552652800</v>
      </c>
      <c r="L731" s="124" t="s">
        <v>72</v>
      </c>
      <c r="M731" s="120" t="s">
        <v>2143</v>
      </c>
    </row>
    <row r="732" spans="1:13" x14ac:dyDescent="0.25">
      <c r="A732" s="119" t="s">
        <v>31</v>
      </c>
      <c r="B732" s="124" t="s">
        <v>112</v>
      </c>
      <c r="C732" s="124" t="s">
        <v>11948</v>
      </c>
      <c r="D732" s="124">
        <v>6760</v>
      </c>
      <c r="E732" s="119" t="s">
        <v>27</v>
      </c>
      <c r="F732" s="119" t="s">
        <v>28</v>
      </c>
      <c r="G732" s="119" t="s">
        <v>2133</v>
      </c>
      <c r="H732" s="119" t="s">
        <v>2145</v>
      </c>
      <c r="I732" s="119">
        <v>25</v>
      </c>
      <c r="J732" s="119" t="s">
        <v>2146</v>
      </c>
      <c r="K732" s="119">
        <v>5552652800</v>
      </c>
      <c r="L732" s="124" t="s">
        <v>72</v>
      </c>
      <c r="M732" s="120" t="s">
        <v>2143</v>
      </c>
    </row>
    <row r="733" spans="1:13" x14ac:dyDescent="0.25">
      <c r="A733" s="119" t="s">
        <v>31</v>
      </c>
      <c r="B733" s="124" t="s">
        <v>112</v>
      </c>
      <c r="C733" s="124" t="s">
        <v>11949</v>
      </c>
      <c r="D733" s="124">
        <v>6760</v>
      </c>
      <c r="E733" s="119" t="s">
        <v>27</v>
      </c>
      <c r="F733" s="119" t="s">
        <v>28</v>
      </c>
      <c r="G733" s="119" t="s">
        <v>2133</v>
      </c>
      <c r="H733" s="119" t="s">
        <v>2145</v>
      </c>
      <c r="I733" s="119">
        <v>25</v>
      </c>
      <c r="J733" s="119" t="s">
        <v>2146</v>
      </c>
      <c r="K733" s="119">
        <v>5552652800</v>
      </c>
      <c r="L733" s="124" t="s">
        <v>72</v>
      </c>
      <c r="M733" s="120" t="s">
        <v>2143</v>
      </c>
    </row>
    <row r="734" spans="1:13" x14ac:dyDescent="0.25">
      <c r="A734" s="119" t="s">
        <v>31</v>
      </c>
      <c r="B734" s="124" t="s">
        <v>11773</v>
      </c>
      <c r="C734" s="124" t="s">
        <v>2247</v>
      </c>
      <c r="D734" s="124">
        <v>6760</v>
      </c>
      <c r="E734" s="119" t="s">
        <v>27</v>
      </c>
      <c r="F734" s="119" t="s">
        <v>28</v>
      </c>
      <c r="G734" s="119" t="s">
        <v>2133</v>
      </c>
      <c r="H734" s="119" t="s">
        <v>2145</v>
      </c>
      <c r="I734" s="119">
        <v>25</v>
      </c>
      <c r="J734" s="119" t="s">
        <v>2146</v>
      </c>
      <c r="K734" s="119">
        <v>5552652800</v>
      </c>
      <c r="L734" s="124" t="s">
        <v>72</v>
      </c>
      <c r="M734" s="120" t="s">
        <v>2143</v>
      </c>
    </row>
    <row r="735" spans="1:13" x14ac:dyDescent="0.25">
      <c r="A735" s="119" t="s">
        <v>31</v>
      </c>
      <c r="B735" s="124" t="s">
        <v>11773</v>
      </c>
      <c r="C735" s="124" t="s">
        <v>2248</v>
      </c>
      <c r="D735" s="124">
        <v>6760</v>
      </c>
      <c r="E735" s="119" t="s">
        <v>27</v>
      </c>
      <c r="F735" s="119" t="s">
        <v>28</v>
      </c>
      <c r="G735" s="119" t="s">
        <v>2133</v>
      </c>
      <c r="H735" s="119" t="s">
        <v>2145</v>
      </c>
      <c r="I735" s="119">
        <v>25</v>
      </c>
      <c r="J735" s="119" t="s">
        <v>2146</v>
      </c>
      <c r="K735" s="119">
        <v>5552652800</v>
      </c>
      <c r="L735" s="124" t="s">
        <v>72</v>
      </c>
      <c r="M735" s="120" t="s">
        <v>2143</v>
      </c>
    </row>
    <row r="736" spans="1:13" x14ac:dyDescent="0.25">
      <c r="A736" s="119" t="s">
        <v>31</v>
      </c>
      <c r="B736" s="124" t="s">
        <v>123</v>
      </c>
      <c r="C736" s="124" t="s">
        <v>2250</v>
      </c>
      <c r="D736" s="124">
        <v>6760</v>
      </c>
      <c r="E736" s="119" t="s">
        <v>27</v>
      </c>
      <c r="F736" s="119" t="s">
        <v>28</v>
      </c>
      <c r="G736" s="119" t="s">
        <v>2133</v>
      </c>
      <c r="H736" s="119" t="s">
        <v>2145</v>
      </c>
      <c r="I736" s="119">
        <v>25</v>
      </c>
      <c r="J736" s="119" t="s">
        <v>2146</v>
      </c>
      <c r="K736" s="119">
        <v>5552652800</v>
      </c>
      <c r="L736" s="124" t="s">
        <v>72</v>
      </c>
      <c r="M736" s="120" t="s">
        <v>2143</v>
      </c>
    </row>
    <row r="737" spans="1:13" x14ac:dyDescent="0.25">
      <c r="A737" s="119" t="s">
        <v>31</v>
      </c>
      <c r="B737" s="124" t="s">
        <v>123</v>
      </c>
      <c r="C737" s="124" t="s">
        <v>11950</v>
      </c>
      <c r="D737" s="124">
        <v>6760</v>
      </c>
      <c r="E737" s="119" t="s">
        <v>27</v>
      </c>
      <c r="F737" s="119" t="s">
        <v>28</v>
      </c>
      <c r="G737" s="119" t="s">
        <v>2133</v>
      </c>
      <c r="H737" s="119" t="s">
        <v>2145</v>
      </c>
      <c r="I737" s="119">
        <v>25</v>
      </c>
      <c r="J737" s="119" t="s">
        <v>2146</v>
      </c>
      <c r="K737" s="119">
        <v>5552652800</v>
      </c>
      <c r="L737" s="124" t="s">
        <v>72</v>
      </c>
      <c r="M737" s="120" t="s">
        <v>2143</v>
      </c>
    </row>
    <row r="738" spans="1:13" x14ac:dyDescent="0.25">
      <c r="A738" s="119" t="s">
        <v>31</v>
      </c>
      <c r="B738" s="124" t="s">
        <v>598</v>
      </c>
      <c r="C738" s="124" t="s">
        <v>11951</v>
      </c>
      <c r="D738" s="124">
        <v>6760</v>
      </c>
      <c r="E738" s="119" t="s">
        <v>27</v>
      </c>
      <c r="F738" s="119" t="s">
        <v>28</v>
      </c>
      <c r="G738" s="119" t="s">
        <v>2133</v>
      </c>
      <c r="H738" s="119" t="s">
        <v>2145</v>
      </c>
      <c r="I738" s="119">
        <v>25</v>
      </c>
      <c r="J738" s="119" t="s">
        <v>2146</v>
      </c>
      <c r="K738" s="119">
        <v>5552652800</v>
      </c>
      <c r="L738" s="124" t="s">
        <v>72</v>
      </c>
      <c r="M738" s="120" t="s">
        <v>2143</v>
      </c>
    </row>
    <row r="739" spans="1:13" x14ac:dyDescent="0.25">
      <c r="A739" s="119" t="s">
        <v>31</v>
      </c>
      <c r="B739" s="124" t="s">
        <v>261</v>
      </c>
      <c r="C739" s="124" t="s">
        <v>11952</v>
      </c>
      <c r="D739" s="124">
        <v>6760</v>
      </c>
      <c r="E739" s="119" t="s">
        <v>27</v>
      </c>
      <c r="F739" s="119" t="s">
        <v>28</v>
      </c>
      <c r="G739" s="119" t="s">
        <v>2133</v>
      </c>
      <c r="H739" s="119" t="s">
        <v>2145</v>
      </c>
      <c r="I739" s="119">
        <v>25</v>
      </c>
      <c r="J739" s="119" t="s">
        <v>2146</v>
      </c>
      <c r="K739" s="119">
        <v>5552652800</v>
      </c>
      <c r="L739" s="124" t="s">
        <v>72</v>
      </c>
      <c r="M739" s="120" t="s">
        <v>2143</v>
      </c>
    </row>
    <row r="740" spans="1:13" x14ac:dyDescent="0.25">
      <c r="A740" s="119" t="s">
        <v>31</v>
      </c>
      <c r="B740" s="124" t="s">
        <v>261</v>
      </c>
      <c r="C740" s="124" t="s">
        <v>2251</v>
      </c>
      <c r="D740" s="124">
        <v>6760</v>
      </c>
      <c r="E740" s="119" t="s">
        <v>27</v>
      </c>
      <c r="F740" s="119" t="s">
        <v>28</v>
      </c>
      <c r="G740" s="119" t="s">
        <v>2133</v>
      </c>
      <c r="H740" s="119" t="s">
        <v>2145</v>
      </c>
      <c r="I740" s="119">
        <v>25</v>
      </c>
      <c r="J740" s="119" t="s">
        <v>2146</v>
      </c>
      <c r="K740" s="119">
        <v>5552652800</v>
      </c>
      <c r="L740" s="124" t="s">
        <v>72</v>
      </c>
      <c r="M740" s="120" t="s">
        <v>2143</v>
      </c>
    </row>
    <row r="741" spans="1:13" x14ac:dyDescent="0.25">
      <c r="A741" s="119" t="s">
        <v>24</v>
      </c>
      <c r="B741" s="119" t="s">
        <v>165</v>
      </c>
      <c r="C741" s="124" t="s">
        <v>13346</v>
      </c>
      <c r="D741" s="124">
        <v>15900</v>
      </c>
      <c r="E741" s="119" t="s">
        <v>27</v>
      </c>
      <c r="F741" s="119" t="s">
        <v>28</v>
      </c>
      <c r="G741" s="119" t="s">
        <v>13347</v>
      </c>
      <c r="H741" s="119" t="s">
        <v>3102</v>
      </c>
      <c r="I741" s="119" t="s">
        <v>3103</v>
      </c>
      <c r="J741" s="119" t="s">
        <v>3104</v>
      </c>
      <c r="K741" s="119" t="s">
        <v>257</v>
      </c>
      <c r="L741" s="119" t="s">
        <v>72</v>
      </c>
      <c r="M741" s="120" t="s">
        <v>7150</v>
      </c>
    </row>
    <row r="742" spans="1:13" x14ac:dyDescent="0.25">
      <c r="A742" s="119" t="s">
        <v>24</v>
      </c>
      <c r="B742" s="119" t="s">
        <v>165</v>
      </c>
      <c r="C742" s="124" t="s">
        <v>13348</v>
      </c>
      <c r="D742" s="124">
        <v>15530</v>
      </c>
      <c r="E742" s="119" t="s">
        <v>27</v>
      </c>
      <c r="F742" s="119" t="s">
        <v>28</v>
      </c>
      <c r="G742" s="119" t="s">
        <v>13347</v>
      </c>
      <c r="H742" s="119" t="s">
        <v>3107</v>
      </c>
      <c r="I742" s="119">
        <v>153</v>
      </c>
      <c r="J742" s="119" t="s">
        <v>3108</v>
      </c>
      <c r="K742" s="119" t="s">
        <v>257</v>
      </c>
      <c r="L742" s="119" t="s">
        <v>72</v>
      </c>
      <c r="M742" s="120" t="s">
        <v>7150</v>
      </c>
    </row>
    <row r="743" spans="1:13" x14ac:dyDescent="0.25">
      <c r="A743" s="119" t="s">
        <v>24</v>
      </c>
      <c r="B743" s="119" t="s">
        <v>165</v>
      </c>
      <c r="C743" s="124" t="s">
        <v>13349</v>
      </c>
      <c r="D743" s="124">
        <v>15510</v>
      </c>
      <c r="E743" s="119" t="s">
        <v>27</v>
      </c>
      <c r="F743" s="119" t="s">
        <v>28</v>
      </c>
      <c r="G743" s="119" t="s">
        <v>13347</v>
      </c>
      <c r="H743" s="119" t="s">
        <v>3111</v>
      </c>
      <c r="I743" s="119">
        <v>532</v>
      </c>
      <c r="J743" s="119" t="s">
        <v>3112</v>
      </c>
      <c r="K743" s="119" t="s">
        <v>257</v>
      </c>
      <c r="L743" s="119" t="s">
        <v>72</v>
      </c>
      <c r="M743" s="120" t="s">
        <v>7150</v>
      </c>
    </row>
    <row r="744" spans="1:13" x14ac:dyDescent="0.25">
      <c r="A744" s="119" t="s">
        <v>24</v>
      </c>
      <c r="B744" s="119" t="s">
        <v>165</v>
      </c>
      <c r="C744" s="124" t="s">
        <v>13350</v>
      </c>
      <c r="D744" s="124">
        <v>15000</v>
      </c>
      <c r="E744" s="119" t="s">
        <v>27</v>
      </c>
      <c r="F744" s="119" t="s">
        <v>28</v>
      </c>
      <c r="G744" s="119" t="s">
        <v>13347</v>
      </c>
      <c r="H744" s="119" t="s">
        <v>3115</v>
      </c>
      <c r="I744" s="119" t="s">
        <v>3116</v>
      </c>
      <c r="J744" s="119" t="s">
        <v>3117</v>
      </c>
      <c r="K744" s="119" t="s">
        <v>257</v>
      </c>
      <c r="L744" s="119" t="s">
        <v>72</v>
      </c>
      <c r="M744" s="120" t="s">
        <v>7150</v>
      </c>
    </row>
    <row r="745" spans="1:13" x14ac:dyDescent="0.25">
      <c r="A745" s="119" t="s">
        <v>24</v>
      </c>
      <c r="B745" s="119" t="s">
        <v>165</v>
      </c>
      <c r="C745" s="125" t="s">
        <v>13351</v>
      </c>
      <c r="D745" s="124">
        <v>15500</v>
      </c>
      <c r="E745" s="119" t="s">
        <v>27</v>
      </c>
      <c r="F745" s="119" t="s">
        <v>28</v>
      </c>
      <c r="G745" s="119" t="s">
        <v>13347</v>
      </c>
      <c r="H745" s="119" t="s">
        <v>13352</v>
      </c>
      <c r="I745" s="119" t="s">
        <v>13353</v>
      </c>
      <c r="J745" s="119" t="s">
        <v>13354</v>
      </c>
      <c r="K745" s="119" t="s">
        <v>257</v>
      </c>
      <c r="L745" s="119" t="s">
        <v>72</v>
      </c>
      <c r="M745" s="120" t="s">
        <v>7150</v>
      </c>
    </row>
    <row r="746" spans="1:13" x14ac:dyDescent="0.25">
      <c r="A746" s="119" t="s">
        <v>29</v>
      </c>
      <c r="B746" s="119" t="s">
        <v>29</v>
      </c>
      <c r="C746" s="124" t="s">
        <v>2312</v>
      </c>
      <c r="D746" s="124">
        <v>7720</v>
      </c>
      <c r="E746" s="119" t="s">
        <v>27</v>
      </c>
      <c r="F746" s="119" t="s">
        <v>28</v>
      </c>
      <c r="G746" s="119" t="s">
        <v>12047</v>
      </c>
      <c r="H746" s="119" t="s">
        <v>2315</v>
      </c>
      <c r="I746" s="119">
        <v>659</v>
      </c>
      <c r="J746" s="119" t="s">
        <v>2316</v>
      </c>
      <c r="K746" s="119" t="s">
        <v>2317</v>
      </c>
      <c r="L746" s="119" t="s">
        <v>72</v>
      </c>
      <c r="M746" s="120" t="s">
        <v>7150</v>
      </c>
    </row>
    <row r="747" spans="1:13" x14ac:dyDescent="0.25">
      <c r="A747" s="119" t="s">
        <v>29</v>
      </c>
      <c r="B747" s="119" t="s">
        <v>29</v>
      </c>
      <c r="C747" s="124" t="s">
        <v>2318</v>
      </c>
      <c r="D747" s="124">
        <v>7760</v>
      </c>
      <c r="E747" s="119" t="s">
        <v>27</v>
      </c>
      <c r="F747" s="119" t="s">
        <v>28</v>
      </c>
      <c r="G747" s="119" t="s">
        <v>12047</v>
      </c>
      <c r="H747" s="119" t="s">
        <v>2320</v>
      </c>
      <c r="I747" s="119">
        <v>334</v>
      </c>
      <c r="J747" s="119" t="s">
        <v>2321</v>
      </c>
      <c r="K747" s="119" t="s">
        <v>2322</v>
      </c>
      <c r="L747" s="119" t="s">
        <v>72</v>
      </c>
      <c r="M747" s="120" t="s">
        <v>7150</v>
      </c>
    </row>
    <row r="748" spans="1:13" x14ac:dyDescent="0.25">
      <c r="A748" s="119" t="s">
        <v>29</v>
      </c>
      <c r="B748" s="119" t="s">
        <v>29</v>
      </c>
      <c r="C748" s="124" t="s">
        <v>2323</v>
      </c>
      <c r="D748" s="124" t="s">
        <v>2324</v>
      </c>
      <c r="E748" s="119" t="s">
        <v>27</v>
      </c>
      <c r="F748" s="119" t="s">
        <v>28</v>
      </c>
      <c r="G748" s="119" t="s">
        <v>12049</v>
      </c>
      <c r="H748" s="119" t="s">
        <v>2325</v>
      </c>
      <c r="I748" s="119" t="s">
        <v>2326</v>
      </c>
      <c r="J748" s="119" t="s">
        <v>2327</v>
      </c>
      <c r="K748" s="119" t="s">
        <v>150</v>
      </c>
      <c r="L748" s="119" t="s">
        <v>72</v>
      </c>
      <c r="M748" s="120" t="s">
        <v>7150</v>
      </c>
    </row>
    <row r="749" spans="1:13" x14ac:dyDescent="0.25">
      <c r="A749" s="119" t="s">
        <v>29</v>
      </c>
      <c r="B749" s="119" t="s">
        <v>29</v>
      </c>
      <c r="C749" s="124" t="s">
        <v>2328</v>
      </c>
      <c r="D749" s="124">
        <v>7800</v>
      </c>
      <c r="E749" s="119" t="s">
        <v>27</v>
      </c>
      <c r="F749" s="119" t="s">
        <v>28</v>
      </c>
      <c r="G749" s="119" t="s">
        <v>12049</v>
      </c>
      <c r="H749" s="119" t="s">
        <v>2330</v>
      </c>
      <c r="I749" s="119">
        <v>354</v>
      </c>
      <c r="J749" s="119" t="s">
        <v>2332</v>
      </c>
      <c r="K749" s="119" t="s">
        <v>150</v>
      </c>
      <c r="L749" s="119" t="s">
        <v>72</v>
      </c>
      <c r="M749" s="120" t="s">
        <v>7150</v>
      </c>
    </row>
    <row r="750" spans="1:13" x14ac:dyDescent="0.25">
      <c r="A750" s="119" t="s">
        <v>29</v>
      </c>
      <c r="B750" s="119" t="s">
        <v>29</v>
      </c>
      <c r="C750" s="124" t="s">
        <v>2333</v>
      </c>
      <c r="D750" s="124">
        <v>7300</v>
      </c>
      <c r="E750" s="119" t="s">
        <v>27</v>
      </c>
      <c r="F750" s="119" t="s">
        <v>28</v>
      </c>
      <c r="G750" s="119" t="s">
        <v>12049</v>
      </c>
      <c r="H750" s="119" t="s">
        <v>2335</v>
      </c>
      <c r="I750" s="119">
        <v>294</v>
      </c>
      <c r="J750" s="119" t="s">
        <v>2337</v>
      </c>
      <c r="K750" s="119" t="s">
        <v>150</v>
      </c>
      <c r="L750" s="119" t="s">
        <v>72</v>
      </c>
      <c r="M750" s="120" t="s">
        <v>7150</v>
      </c>
    </row>
    <row r="751" spans="1:13" x14ac:dyDescent="0.25">
      <c r="A751" s="119" t="s">
        <v>29</v>
      </c>
      <c r="B751" s="119" t="s">
        <v>29</v>
      </c>
      <c r="C751" s="124" t="s">
        <v>2338</v>
      </c>
      <c r="D751" s="124">
        <v>7950</v>
      </c>
      <c r="E751" s="119" t="s">
        <v>27</v>
      </c>
      <c r="F751" s="119" t="s">
        <v>28</v>
      </c>
      <c r="G751" s="119" t="s">
        <v>12049</v>
      </c>
      <c r="H751" s="119" t="s">
        <v>2340</v>
      </c>
      <c r="I751" s="119" t="s">
        <v>2341</v>
      </c>
      <c r="J751" s="119" t="s">
        <v>2342</v>
      </c>
      <c r="K751" s="119" t="s">
        <v>150</v>
      </c>
      <c r="L751" s="119" t="s">
        <v>72</v>
      </c>
      <c r="M751" s="120" t="s">
        <v>7150</v>
      </c>
    </row>
    <row r="752" spans="1:13" x14ac:dyDescent="0.25">
      <c r="A752" s="119" t="s">
        <v>29</v>
      </c>
      <c r="B752" s="119" t="s">
        <v>29</v>
      </c>
      <c r="C752" s="124" t="s">
        <v>2343</v>
      </c>
      <c r="D752" s="124">
        <v>7457</v>
      </c>
      <c r="E752" s="119" t="s">
        <v>27</v>
      </c>
      <c r="F752" s="119" t="s">
        <v>28</v>
      </c>
      <c r="G752" s="119" t="s">
        <v>12049</v>
      </c>
      <c r="H752" s="119" t="s">
        <v>2345</v>
      </c>
      <c r="I752" s="119" t="s">
        <v>2346</v>
      </c>
      <c r="J752" s="119" t="s">
        <v>2347</v>
      </c>
      <c r="K752" s="119" t="s">
        <v>150</v>
      </c>
      <c r="L752" s="119" t="s">
        <v>72</v>
      </c>
      <c r="M752" s="120" t="s">
        <v>7150</v>
      </c>
    </row>
    <row r="753" spans="1:13" x14ac:dyDescent="0.25">
      <c r="A753" s="119" t="s">
        <v>29</v>
      </c>
      <c r="B753" s="119" t="s">
        <v>29</v>
      </c>
      <c r="C753" s="124" t="s">
        <v>2348</v>
      </c>
      <c r="D753" s="124">
        <v>7300</v>
      </c>
      <c r="E753" s="119" t="s">
        <v>27</v>
      </c>
      <c r="F753" s="119" t="s">
        <v>28</v>
      </c>
      <c r="G753" s="119" t="s">
        <v>12049</v>
      </c>
      <c r="H753" s="119" t="s">
        <v>2349</v>
      </c>
      <c r="I753" s="119" t="s">
        <v>2350</v>
      </c>
      <c r="J753" s="119" t="s">
        <v>2351</v>
      </c>
      <c r="K753" s="119" t="s">
        <v>150</v>
      </c>
      <c r="L753" s="119" t="s">
        <v>72</v>
      </c>
      <c r="M753" s="120" t="s">
        <v>7150</v>
      </c>
    </row>
    <row r="754" spans="1:13" x14ac:dyDescent="0.25">
      <c r="A754" s="119" t="s">
        <v>24</v>
      </c>
      <c r="B754" s="119" t="s">
        <v>165</v>
      </c>
      <c r="C754" s="124" t="s">
        <v>13355</v>
      </c>
      <c r="D754" s="124">
        <v>7850</v>
      </c>
      <c r="E754" s="119" t="s">
        <v>27</v>
      </c>
      <c r="F754" s="119" t="s">
        <v>28</v>
      </c>
      <c r="G754" s="119" t="s">
        <v>2314</v>
      </c>
      <c r="H754" s="119" t="s">
        <v>2404</v>
      </c>
      <c r="I754" s="119">
        <v>25</v>
      </c>
      <c r="J754" s="119" t="s">
        <v>2405</v>
      </c>
      <c r="K754" s="119" t="s">
        <v>257</v>
      </c>
      <c r="L754" s="119" t="s">
        <v>72</v>
      </c>
      <c r="M754" s="120" t="s">
        <v>7150</v>
      </c>
    </row>
    <row r="755" spans="1:13" x14ac:dyDescent="0.25">
      <c r="A755" s="119" t="s">
        <v>24</v>
      </c>
      <c r="B755" s="119" t="s">
        <v>165</v>
      </c>
      <c r="C755" s="124" t="s">
        <v>13356</v>
      </c>
      <c r="D755" s="124">
        <v>7880</v>
      </c>
      <c r="E755" s="119" t="s">
        <v>27</v>
      </c>
      <c r="F755" s="119" t="s">
        <v>28</v>
      </c>
      <c r="G755" s="119" t="s">
        <v>2314</v>
      </c>
      <c r="H755" s="119" t="s">
        <v>2408</v>
      </c>
      <c r="I755" s="119">
        <v>3742</v>
      </c>
      <c r="J755" s="119" t="s">
        <v>2409</v>
      </c>
      <c r="K755" s="119" t="s">
        <v>257</v>
      </c>
      <c r="L755" s="119" t="s">
        <v>72</v>
      </c>
      <c r="M755" s="120" t="s">
        <v>7150</v>
      </c>
    </row>
    <row r="756" spans="1:13" x14ac:dyDescent="0.25">
      <c r="A756" s="119" t="s">
        <v>24</v>
      </c>
      <c r="B756" s="119" t="s">
        <v>165</v>
      </c>
      <c r="C756" s="124" t="s">
        <v>13357</v>
      </c>
      <c r="D756" s="124">
        <v>7510</v>
      </c>
      <c r="E756" s="119" t="s">
        <v>27</v>
      </c>
      <c r="F756" s="119" t="s">
        <v>28</v>
      </c>
      <c r="G756" s="119" t="s">
        <v>2314</v>
      </c>
      <c r="H756" s="119" t="s">
        <v>2412</v>
      </c>
      <c r="I756" s="119" t="s">
        <v>2413</v>
      </c>
      <c r="J756" s="119" t="s">
        <v>2414</v>
      </c>
      <c r="K756" s="119" t="s">
        <v>257</v>
      </c>
      <c r="L756" s="119" t="s">
        <v>72</v>
      </c>
      <c r="M756" s="120" t="s">
        <v>7150</v>
      </c>
    </row>
    <row r="757" spans="1:13" x14ac:dyDescent="0.25">
      <c r="A757" s="119" t="s">
        <v>24</v>
      </c>
      <c r="B757" s="119" t="s">
        <v>165</v>
      </c>
      <c r="C757" s="124" t="s">
        <v>13358</v>
      </c>
      <c r="D757" s="124">
        <v>7020</v>
      </c>
      <c r="E757" s="119" t="s">
        <v>27</v>
      </c>
      <c r="F757" s="119" t="s">
        <v>28</v>
      </c>
      <c r="G757" s="119" t="s">
        <v>2314</v>
      </c>
      <c r="H757" s="119" t="s">
        <v>2417</v>
      </c>
      <c r="I757" s="119">
        <v>27</v>
      </c>
      <c r="J757" s="119" t="s">
        <v>2418</v>
      </c>
      <c r="K757" s="119" t="s">
        <v>257</v>
      </c>
      <c r="L757" s="119" t="s">
        <v>72</v>
      </c>
      <c r="M757" s="120" t="s">
        <v>7150</v>
      </c>
    </row>
    <row r="758" spans="1:13" x14ac:dyDescent="0.25">
      <c r="A758" s="119" t="s">
        <v>29</v>
      </c>
      <c r="B758" s="119" t="s">
        <v>29</v>
      </c>
      <c r="C758" s="124" t="s">
        <v>13359</v>
      </c>
      <c r="D758" s="124" t="s">
        <v>2449</v>
      </c>
      <c r="E758" s="119" t="s">
        <v>27</v>
      </c>
      <c r="F758" s="119" t="s">
        <v>28</v>
      </c>
      <c r="G758" s="119" t="s">
        <v>2421</v>
      </c>
      <c r="H758" s="119" t="s">
        <v>2450</v>
      </c>
      <c r="I758" s="119">
        <v>803</v>
      </c>
      <c r="J758" s="119" t="s">
        <v>2452</v>
      </c>
      <c r="K758" s="119" t="s">
        <v>150</v>
      </c>
      <c r="L758" s="119" t="s">
        <v>72</v>
      </c>
      <c r="M758" s="120" t="s">
        <v>7150</v>
      </c>
    </row>
    <row r="759" spans="1:13" x14ac:dyDescent="0.25">
      <c r="A759" s="119" t="s">
        <v>29</v>
      </c>
      <c r="B759" s="119" t="s">
        <v>29</v>
      </c>
      <c r="C759" s="124" t="s">
        <v>13360</v>
      </c>
      <c r="D759" s="124">
        <v>8610</v>
      </c>
      <c r="E759" s="119" t="s">
        <v>27</v>
      </c>
      <c r="F759" s="119" t="s">
        <v>28</v>
      </c>
      <c r="G759" s="119" t="s">
        <v>2421</v>
      </c>
      <c r="H759" s="119" t="s">
        <v>2455</v>
      </c>
      <c r="I759" s="119">
        <v>680</v>
      </c>
      <c r="J759" s="119" t="s">
        <v>2457</v>
      </c>
      <c r="K759" s="119" t="s">
        <v>150</v>
      </c>
      <c r="L759" s="119" t="s">
        <v>72</v>
      </c>
      <c r="M759" s="120" t="s">
        <v>7150</v>
      </c>
    </row>
    <row r="760" spans="1:13" x14ac:dyDescent="0.25">
      <c r="A760" s="119" t="s">
        <v>29</v>
      </c>
      <c r="B760" s="119" t="s">
        <v>29</v>
      </c>
      <c r="C760" s="124" t="s">
        <v>13361</v>
      </c>
      <c r="D760" s="124">
        <v>8040</v>
      </c>
      <c r="E760" s="119" t="s">
        <v>27</v>
      </c>
      <c r="F760" s="119" t="s">
        <v>28</v>
      </c>
      <c r="G760" s="119" t="s">
        <v>2421</v>
      </c>
      <c r="H760" s="119" t="s">
        <v>2460</v>
      </c>
      <c r="I760" s="119">
        <v>860</v>
      </c>
      <c r="J760" s="119" t="s">
        <v>2462</v>
      </c>
      <c r="K760" s="119" t="s">
        <v>150</v>
      </c>
      <c r="L760" s="119" t="s">
        <v>72</v>
      </c>
      <c r="M760" s="120" t="s">
        <v>7150</v>
      </c>
    </row>
    <row r="761" spans="1:13" x14ac:dyDescent="0.25">
      <c r="A761" s="119" t="s">
        <v>24</v>
      </c>
      <c r="B761" s="119" t="s">
        <v>165</v>
      </c>
      <c r="C761" s="124" t="s">
        <v>13362</v>
      </c>
      <c r="D761" s="124">
        <v>8500</v>
      </c>
      <c r="E761" s="119" t="s">
        <v>27</v>
      </c>
      <c r="F761" s="119" t="s">
        <v>28</v>
      </c>
      <c r="G761" s="119" t="s">
        <v>2421</v>
      </c>
      <c r="H761" s="119" t="s">
        <v>2438</v>
      </c>
      <c r="I761" s="119">
        <v>5</v>
      </c>
      <c r="J761" s="119" t="s">
        <v>2439</v>
      </c>
      <c r="K761" s="119" t="s">
        <v>257</v>
      </c>
      <c r="L761" s="119" t="s">
        <v>72</v>
      </c>
      <c r="M761" s="120" t="s">
        <v>7150</v>
      </c>
    </row>
    <row r="762" spans="1:13" x14ac:dyDescent="0.25">
      <c r="A762" s="119" t="s">
        <v>24</v>
      </c>
      <c r="B762" s="119" t="s">
        <v>165</v>
      </c>
      <c r="C762" s="124" t="s">
        <v>13363</v>
      </c>
      <c r="D762" s="124">
        <v>8200</v>
      </c>
      <c r="E762" s="119" t="s">
        <v>27</v>
      </c>
      <c r="F762" s="119" t="s">
        <v>28</v>
      </c>
      <c r="G762" s="119" t="s">
        <v>2421</v>
      </c>
      <c r="H762" s="119" t="s">
        <v>2442</v>
      </c>
      <c r="I762" s="119" t="s">
        <v>2443</v>
      </c>
      <c r="J762" s="119" t="s">
        <v>2444</v>
      </c>
      <c r="K762" s="119" t="s">
        <v>257</v>
      </c>
      <c r="L762" s="119" t="s">
        <v>72</v>
      </c>
      <c r="M762" s="120" t="s">
        <v>7150</v>
      </c>
    </row>
    <row r="763" spans="1:13" x14ac:dyDescent="0.25">
      <c r="A763" s="119" t="s">
        <v>24</v>
      </c>
      <c r="B763" s="119" t="s">
        <v>165</v>
      </c>
      <c r="C763" s="124" t="s">
        <v>13364</v>
      </c>
      <c r="D763" s="124">
        <v>8500</v>
      </c>
      <c r="E763" s="119" t="s">
        <v>27</v>
      </c>
      <c r="F763" s="119" t="s">
        <v>28</v>
      </c>
      <c r="G763" s="119" t="s">
        <v>2421</v>
      </c>
      <c r="H763" s="119" t="s">
        <v>2446</v>
      </c>
      <c r="I763" s="119">
        <v>450</v>
      </c>
      <c r="J763" s="119" t="s">
        <v>2447</v>
      </c>
      <c r="K763" s="119" t="s">
        <v>257</v>
      </c>
      <c r="L763" s="119" t="s">
        <v>72</v>
      </c>
      <c r="M763" s="120" t="s">
        <v>7150</v>
      </c>
    </row>
    <row r="764" spans="1:13" x14ac:dyDescent="0.25">
      <c r="A764" s="119" t="s">
        <v>29</v>
      </c>
      <c r="B764" s="119" t="s">
        <v>29</v>
      </c>
      <c r="C764" s="124" t="s">
        <v>13365</v>
      </c>
      <c r="D764" s="124">
        <v>9810</v>
      </c>
      <c r="E764" s="119" t="s">
        <v>27</v>
      </c>
      <c r="F764" s="119" t="s">
        <v>28</v>
      </c>
      <c r="G764" s="119" t="s">
        <v>2465</v>
      </c>
      <c r="H764" s="119" t="s">
        <v>2658</v>
      </c>
      <c r="I764" s="119">
        <v>97</v>
      </c>
      <c r="J764" s="119" t="s">
        <v>2660</v>
      </c>
      <c r="K764" s="119" t="s">
        <v>150</v>
      </c>
      <c r="L764" s="119" t="s">
        <v>72</v>
      </c>
      <c r="M764" s="120" t="s">
        <v>7150</v>
      </c>
    </row>
    <row r="765" spans="1:13" x14ac:dyDescent="0.25">
      <c r="A765" s="119" t="s">
        <v>29</v>
      </c>
      <c r="B765" s="119" t="s">
        <v>29</v>
      </c>
      <c r="C765" s="124" t="s">
        <v>13366</v>
      </c>
      <c r="D765" s="124">
        <v>9360</v>
      </c>
      <c r="E765" s="119" t="s">
        <v>27</v>
      </c>
      <c r="F765" s="119" t="s">
        <v>28</v>
      </c>
      <c r="G765" s="119" t="s">
        <v>2465</v>
      </c>
      <c r="H765" s="119" t="s">
        <v>2662</v>
      </c>
      <c r="I765" s="119" t="s">
        <v>2663</v>
      </c>
      <c r="J765" s="119" t="s">
        <v>2664</v>
      </c>
      <c r="K765" s="119" t="s">
        <v>150</v>
      </c>
      <c r="L765" s="119" t="s">
        <v>72</v>
      </c>
      <c r="M765" s="120" t="s">
        <v>7150</v>
      </c>
    </row>
    <row r="766" spans="1:13" x14ac:dyDescent="0.25">
      <c r="A766" s="119" t="s">
        <v>29</v>
      </c>
      <c r="B766" s="119" t="s">
        <v>29</v>
      </c>
      <c r="C766" s="124" t="s">
        <v>13367</v>
      </c>
      <c r="D766" s="124">
        <v>9440</v>
      </c>
      <c r="E766" s="119" t="s">
        <v>27</v>
      </c>
      <c r="F766" s="119" t="s">
        <v>28</v>
      </c>
      <c r="G766" s="119" t="s">
        <v>2465</v>
      </c>
      <c r="H766" s="119" t="s">
        <v>2667</v>
      </c>
      <c r="I766" s="119" t="s">
        <v>2668</v>
      </c>
      <c r="J766" s="119" t="s">
        <v>2669</v>
      </c>
      <c r="K766" s="119" t="s">
        <v>150</v>
      </c>
      <c r="L766" s="119" t="s">
        <v>72</v>
      </c>
      <c r="M766" s="120" t="s">
        <v>7150</v>
      </c>
    </row>
    <row r="767" spans="1:13" x14ac:dyDescent="0.25">
      <c r="A767" s="119" t="s">
        <v>29</v>
      </c>
      <c r="B767" s="119" t="s">
        <v>29</v>
      </c>
      <c r="C767" s="124" t="s">
        <v>13368</v>
      </c>
      <c r="D767" s="124">
        <v>9750</v>
      </c>
      <c r="E767" s="119" t="s">
        <v>27</v>
      </c>
      <c r="F767" s="119" t="s">
        <v>28</v>
      </c>
      <c r="G767" s="119" t="s">
        <v>2465</v>
      </c>
      <c r="H767" s="119" t="s">
        <v>2672</v>
      </c>
      <c r="I767" s="119" t="s">
        <v>2673</v>
      </c>
      <c r="J767" s="119" t="s">
        <v>2674</v>
      </c>
      <c r="K767" s="119" t="s">
        <v>150</v>
      </c>
      <c r="L767" s="119" t="s">
        <v>72</v>
      </c>
      <c r="M767" s="120" t="s">
        <v>7150</v>
      </c>
    </row>
    <row r="768" spans="1:13" x14ac:dyDescent="0.25">
      <c r="A768" s="119" t="s">
        <v>29</v>
      </c>
      <c r="B768" s="119" t="s">
        <v>29</v>
      </c>
      <c r="C768" s="124" t="s">
        <v>13369</v>
      </c>
      <c r="D768" s="124">
        <v>9850</v>
      </c>
      <c r="E768" s="119" t="s">
        <v>27</v>
      </c>
      <c r="F768" s="119" t="s">
        <v>28</v>
      </c>
      <c r="G768" s="119" t="s">
        <v>2465</v>
      </c>
      <c r="H768" s="119" t="s">
        <v>2676</v>
      </c>
      <c r="I768" s="119">
        <v>2171</v>
      </c>
      <c r="J768" s="119" t="s">
        <v>2678</v>
      </c>
      <c r="K768" s="119" t="s">
        <v>150</v>
      </c>
      <c r="L768" s="119" t="s">
        <v>72</v>
      </c>
      <c r="M768" s="120" t="s">
        <v>7150</v>
      </c>
    </row>
    <row r="769" spans="1:13" x14ac:dyDescent="0.25">
      <c r="A769" s="119" t="s">
        <v>29</v>
      </c>
      <c r="B769" s="119" t="s">
        <v>29</v>
      </c>
      <c r="C769" s="124" t="s">
        <v>13370</v>
      </c>
      <c r="D769" s="124">
        <v>9290</v>
      </c>
      <c r="E769" s="119" t="s">
        <v>27</v>
      </c>
      <c r="F769" s="119" t="s">
        <v>28</v>
      </c>
      <c r="G769" s="119" t="s">
        <v>2465</v>
      </c>
      <c r="H769" s="119" t="s">
        <v>2681</v>
      </c>
      <c r="I769" s="119">
        <v>2</v>
      </c>
      <c r="J769" s="119" t="s">
        <v>2683</v>
      </c>
      <c r="K769" s="119" t="s">
        <v>150</v>
      </c>
      <c r="L769" s="119" t="s">
        <v>72</v>
      </c>
      <c r="M769" s="120" t="s">
        <v>7150</v>
      </c>
    </row>
    <row r="770" spans="1:13" x14ac:dyDescent="0.25">
      <c r="A770" s="119" t="s">
        <v>29</v>
      </c>
      <c r="B770" s="119" t="s">
        <v>29</v>
      </c>
      <c r="C770" s="124" t="s">
        <v>13371</v>
      </c>
      <c r="D770" s="124">
        <v>9100</v>
      </c>
      <c r="E770" s="119" t="s">
        <v>27</v>
      </c>
      <c r="F770" s="119" t="s">
        <v>28</v>
      </c>
      <c r="G770" s="119" t="s">
        <v>2465</v>
      </c>
      <c r="H770" s="119" t="s">
        <v>2686</v>
      </c>
      <c r="I770" s="119">
        <v>1450</v>
      </c>
      <c r="J770" s="119" t="s">
        <v>2688</v>
      </c>
      <c r="K770" s="119" t="s">
        <v>150</v>
      </c>
      <c r="L770" s="119" t="s">
        <v>72</v>
      </c>
      <c r="M770" s="120" t="s">
        <v>7150</v>
      </c>
    </row>
    <row r="771" spans="1:13" x14ac:dyDescent="0.25">
      <c r="A771" s="119" t="s">
        <v>29</v>
      </c>
      <c r="B771" s="119" t="s">
        <v>29</v>
      </c>
      <c r="C771" s="124" t="s">
        <v>13372</v>
      </c>
      <c r="D771" s="124">
        <v>9880</v>
      </c>
      <c r="E771" s="119" t="s">
        <v>27</v>
      </c>
      <c r="F771" s="119" t="s">
        <v>28</v>
      </c>
      <c r="G771" s="119" t="s">
        <v>2465</v>
      </c>
      <c r="H771" s="119" t="s">
        <v>2691</v>
      </c>
      <c r="I771" s="119" t="s">
        <v>2692</v>
      </c>
      <c r="J771" s="119" t="s">
        <v>2693</v>
      </c>
      <c r="K771" s="119" t="s">
        <v>150</v>
      </c>
      <c r="L771" s="119" t="s">
        <v>72</v>
      </c>
      <c r="M771" s="120" t="s">
        <v>7150</v>
      </c>
    </row>
    <row r="772" spans="1:13" x14ac:dyDescent="0.25">
      <c r="A772" s="119" t="s">
        <v>29</v>
      </c>
      <c r="B772" s="119" t="s">
        <v>29</v>
      </c>
      <c r="C772" s="124" t="s">
        <v>2694</v>
      </c>
      <c r="D772" s="124">
        <v>9510</v>
      </c>
      <c r="E772" s="119" t="s">
        <v>27</v>
      </c>
      <c r="F772" s="119" t="s">
        <v>28</v>
      </c>
      <c r="G772" s="119" t="s">
        <v>2465</v>
      </c>
      <c r="H772" s="119" t="s">
        <v>2471</v>
      </c>
      <c r="I772" s="119">
        <v>4050</v>
      </c>
      <c r="J772" s="119" t="s">
        <v>2510</v>
      </c>
      <c r="K772" s="119" t="s">
        <v>2695</v>
      </c>
      <c r="L772" s="119" t="s">
        <v>72</v>
      </c>
      <c r="M772" s="120" t="s">
        <v>7150</v>
      </c>
    </row>
    <row r="773" spans="1:13" x14ac:dyDescent="0.25">
      <c r="A773" s="119" t="s">
        <v>24</v>
      </c>
      <c r="B773" s="119" t="s">
        <v>165</v>
      </c>
      <c r="C773" s="124" t="s">
        <v>13373</v>
      </c>
      <c r="D773" s="124">
        <v>9900</v>
      </c>
      <c r="E773" s="119" t="s">
        <v>27</v>
      </c>
      <c r="F773" s="119" t="s">
        <v>28</v>
      </c>
      <c r="G773" s="119" t="s">
        <v>2465</v>
      </c>
      <c r="H773" s="119" t="s">
        <v>2490</v>
      </c>
      <c r="I773" s="119">
        <v>12</v>
      </c>
      <c r="J773" s="119" t="s">
        <v>2491</v>
      </c>
      <c r="K773" s="119" t="s">
        <v>257</v>
      </c>
      <c r="L773" s="119" t="s">
        <v>72</v>
      </c>
      <c r="M773" s="120" t="s">
        <v>7150</v>
      </c>
    </row>
    <row r="774" spans="1:13" x14ac:dyDescent="0.25">
      <c r="A774" s="119" t="s">
        <v>24</v>
      </c>
      <c r="B774" s="119" t="s">
        <v>165</v>
      </c>
      <c r="C774" s="124" t="s">
        <v>13374</v>
      </c>
      <c r="D774" s="124">
        <v>9830</v>
      </c>
      <c r="E774" s="119" t="s">
        <v>27</v>
      </c>
      <c r="F774" s="119" t="s">
        <v>28</v>
      </c>
      <c r="G774" s="119" t="s">
        <v>2465</v>
      </c>
      <c r="H774" s="119" t="s">
        <v>2493</v>
      </c>
      <c r="I774" s="119" t="s">
        <v>2494</v>
      </c>
      <c r="J774" s="119" t="s">
        <v>2495</v>
      </c>
      <c r="K774" s="119" t="s">
        <v>257</v>
      </c>
      <c r="L774" s="119" t="s">
        <v>72</v>
      </c>
      <c r="M774" s="120" t="s">
        <v>7150</v>
      </c>
    </row>
    <row r="775" spans="1:13" x14ac:dyDescent="0.25">
      <c r="A775" s="119" t="s">
        <v>24</v>
      </c>
      <c r="B775" s="119" t="s">
        <v>165</v>
      </c>
      <c r="C775" s="124" t="s">
        <v>13375</v>
      </c>
      <c r="D775" s="124">
        <v>9849</v>
      </c>
      <c r="E775" s="119" t="s">
        <v>27</v>
      </c>
      <c r="F775" s="119" t="s">
        <v>28</v>
      </c>
      <c r="G775" s="119" t="s">
        <v>2465</v>
      </c>
      <c r="H775" s="119" t="s">
        <v>2498</v>
      </c>
      <c r="I775" s="119" t="s">
        <v>2499</v>
      </c>
      <c r="J775" s="119" t="s">
        <v>2500</v>
      </c>
      <c r="K775" s="119" t="s">
        <v>257</v>
      </c>
      <c r="L775" s="119" t="s">
        <v>72</v>
      </c>
      <c r="M775" s="120" t="s">
        <v>7150</v>
      </c>
    </row>
    <row r="776" spans="1:13" x14ac:dyDescent="0.25">
      <c r="A776" s="119" t="s">
        <v>24</v>
      </c>
      <c r="B776" s="119" t="s">
        <v>165</v>
      </c>
      <c r="C776" s="124" t="s">
        <v>13376</v>
      </c>
      <c r="D776" s="124">
        <v>9730</v>
      </c>
      <c r="E776" s="119" t="s">
        <v>27</v>
      </c>
      <c r="F776" s="119" t="s">
        <v>28</v>
      </c>
      <c r="G776" s="119" t="s">
        <v>2465</v>
      </c>
      <c r="H776" s="119" t="s">
        <v>2503</v>
      </c>
      <c r="I776" s="119" t="s">
        <v>2504</v>
      </c>
      <c r="J776" s="119" t="s">
        <v>2505</v>
      </c>
      <c r="K776" s="119" t="s">
        <v>257</v>
      </c>
      <c r="L776" s="119" t="s">
        <v>72</v>
      </c>
      <c r="M776" s="120" t="s">
        <v>7150</v>
      </c>
    </row>
    <row r="777" spans="1:13" x14ac:dyDescent="0.25">
      <c r="A777" s="119" t="s">
        <v>24</v>
      </c>
      <c r="B777" s="119" t="s">
        <v>165</v>
      </c>
      <c r="C777" s="124" t="s">
        <v>13377</v>
      </c>
      <c r="D777" s="124">
        <v>9510</v>
      </c>
      <c r="E777" s="119" t="s">
        <v>27</v>
      </c>
      <c r="F777" s="119" t="s">
        <v>28</v>
      </c>
      <c r="G777" s="119" t="s">
        <v>2465</v>
      </c>
      <c r="H777" s="119" t="s">
        <v>2508</v>
      </c>
      <c r="I777" s="119" t="s">
        <v>2509</v>
      </c>
      <c r="J777" s="119" t="s">
        <v>2510</v>
      </c>
      <c r="K777" s="119" t="s">
        <v>257</v>
      </c>
      <c r="L777" s="119" t="s">
        <v>72</v>
      </c>
      <c r="M777" s="120" t="s">
        <v>7150</v>
      </c>
    </row>
    <row r="778" spans="1:13" x14ac:dyDescent="0.25">
      <c r="A778" s="119" t="s">
        <v>24</v>
      </c>
      <c r="B778" s="119" t="s">
        <v>165</v>
      </c>
      <c r="C778" s="124" t="s">
        <v>13378</v>
      </c>
      <c r="D778" s="124">
        <v>9000</v>
      </c>
      <c r="E778" s="119" t="s">
        <v>27</v>
      </c>
      <c r="F778" s="119" t="s">
        <v>28</v>
      </c>
      <c r="G778" s="119" t="s">
        <v>2465</v>
      </c>
      <c r="H778" s="119" t="s">
        <v>2513</v>
      </c>
      <c r="I778" s="119">
        <v>90</v>
      </c>
      <c r="J778" s="119" t="s">
        <v>2514</v>
      </c>
      <c r="K778" s="119" t="s">
        <v>257</v>
      </c>
      <c r="L778" s="119" t="s">
        <v>72</v>
      </c>
      <c r="M778" s="120" t="s">
        <v>7150</v>
      </c>
    </row>
    <row r="779" spans="1:13" x14ac:dyDescent="0.25">
      <c r="A779" s="119" t="s">
        <v>24</v>
      </c>
      <c r="B779" s="119" t="s">
        <v>165</v>
      </c>
      <c r="C779" s="124" t="s">
        <v>13379</v>
      </c>
      <c r="D779" s="124">
        <v>9140</v>
      </c>
      <c r="E779" s="119" t="s">
        <v>27</v>
      </c>
      <c r="F779" s="119" t="s">
        <v>28</v>
      </c>
      <c r="G779" s="119" t="s">
        <v>2465</v>
      </c>
      <c r="H779" s="119" t="s">
        <v>2517</v>
      </c>
      <c r="I779" s="119">
        <v>11</v>
      </c>
      <c r="J779" s="119" t="s">
        <v>2518</v>
      </c>
      <c r="K779" s="119" t="s">
        <v>257</v>
      </c>
      <c r="L779" s="119" t="s">
        <v>72</v>
      </c>
      <c r="M779" s="120" t="s">
        <v>7150</v>
      </c>
    </row>
    <row r="780" spans="1:13" x14ac:dyDescent="0.25">
      <c r="A780" s="119" t="s">
        <v>24</v>
      </c>
      <c r="B780" s="119" t="s">
        <v>165</v>
      </c>
      <c r="C780" s="124" t="s">
        <v>13380</v>
      </c>
      <c r="D780" s="124">
        <v>9700</v>
      </c>
      <c r="E780" s="119" t="s">
        <v>27</v>
      </c>
      <c r="F780" s="119" t="s">
        <v>28</v>
      </c>
      <c r="G780" s="119" t="s">
        <v>2465</v>
      </c>
      <c r="H780" s="119" t="s">
        <v>2521</v>
      </c>
      <c r="I780" s="119" t="s">
        <v>2522</v>
      </c>
      <c r="J780" s="119" t="s">
        <v>2523</v>
      </c>
      <c r="K780" s="119" t="s">
        <v>257</v>
      </c>
      <c r="L780" s="119" t="s">
        <v>72</v>
      </c>
      <c r="M780" s="120" t="s">
        <v>7150</v>
      </c>
    </row>
    <row r="781" spans="1:13" x14ac:dyDescent="0.25">
      <c r="A781" s="119" t="s">
        <v>24</v>
      </c>
      <c r="B781" s="119" t="s">
        <v>165</v>
      </c>
      <c r="C781" s="124" t="s">
        <v>13381</v>
      </c>
      <c r="D781" s="124">
        <v>9740</v>
      </c>
      <c r="E781" s="119" t="s">
        <v>27</v>
      </c>
      <c r="F781" s="119" t="s">
        <v>28</v>
      </c>
      <c r="G781" s="119" t="s">
        <v>2465</v>
      </c>
      <c r="H781" s="119" t="s">
        <v>2526</v>
      </c>
      <c r="I781" s="119" t="s">
        <v>2527</v>
      </c>
      <c r="J781" s="119" t="s">
        <v>2528</v>
      </c>
      <c r="K781" s="119" t="s">
        <v>257</v>
      </c>
      <c r="L781" s="119" t="s">
        <v>72</v>
      </c>
      <c r="M781" s="120" t="s">
        <v>7150</v>
      </c>
    </row>
    <row r="782" spans="1:13" x14ac:dyDescent="0.25">
      <c r="A782" s="119" t="s">
        <v>24</v>
      </c>
      <c r="B782" s="119" t="s">
        <v>165</v>
      </c>
      <c r="C782" s="125" t="s">
        <v>13382</v>
      </c>
      <c r="D782" s="124">
        <v>9360</v>
      </c>
      <c r="E782" s="119" t="s">
        <v>27</v>
      </c>
      <c r="F782" s="119" t="s">
        <v>28</v>
      </c>
      <c r="G782" s="119" t="s">
        <v>2465</v>
      </c>
      <c r="H782" s="119" t="s">
        <v>2531</v>
      </c>
      <c r="I782" s="119" t="s">
        <v>2532</v>
      </c>
      <c r="J782" s="119" t="s">
        <v>2533</v>
      </c>
      <c r="K782" s="119" t="s">
        <v>257</v>
      </c>
      <c r="L782" s="119" t="s">
        <v>72</v>
      </c>
      <c r="M782" s="120" t="s">
        <v>7150</v>
      </c>
    </row>
    <row r="783" spans="1:13" x14ac:dyDescent="0.25">
      <c r="A783" s="119" t="s">
        <v>24</v>
      </c>
      <c r="B783" s="119" t="s">
        <v>165</v>
      </c>
      <c r="C783" s="124" t="s">
        <v>13383</v>
      </c>
      <c r="D783" s="124">
        <v>9740</v>
      </c>
      <c r="E783" s="119" t="s">
        <v>27</v>
      </c>
      <c r="F783" s="119" t="s">
        <v>28</v>
      </c>
      <c r="G783" s="119" t="s">
        <v>2465</v>
      </c>
      <c r="H783" s="119" t="s">
        <v>2535</v>
      </c>
      <c r="I783" s="119">
        <v>17</v>
      </c>
      <c r="J783" s="119" t="s">
        <v>2536</v>
      </c>
      <c r="K783" s="119" t="s">
        <v>257</v>
      </c>
      <c r="L783" s="119" t="s">
        <v>72</v>
      </c>
      <c r="M783" s="120" t="s">
        <v>7150</v>
      </c>
    </row>
    <row r="784" spans="1:13" x14ac:dyDescent="0.25">
      <c r="A784" s="119" t="s">
        <v>24</v>
      </c>
      <c r="B784" s="119" t="s">
        <v>165</v>
      </c>
      <c r="C784" s="124" t="s">
        <v>13384</v>
      </c>
      <c r="D784" s="124">
        <v>9510</v>
      </c>
      <c r="E784" s="119" t="s">
        <v>27</v>
      </c>
      <c r="F784" s="119" t="s">
        <v>28</v>
      </c>
      <c r="G784" s="119" t="s">
        <v>2465</v>
      </c>
      <c r="H784" s="119" t="s">
        <v>2538</v>
      </c>
      <c r="I784" s="119">
        <v>3089</v>
      </c>
      <c r="J784" s="119" t="s">
        <v>2510</v>
      </c>
      <c r="K784" s="119" t="s">
        <v>257</v>
      </c>
      <c r="L784" s="119" t="s">
        <v>72</v>
      </c>
      <c r="M784" s="120" t="s">
        <v>7150</v>
      </c>
    </row>
    <row r="785" spans="1:13" x14ac:dyDescent="0.25">
      <c r="A785" s="119" t="s">
        <v>24</v>
      </c>
      <c r="B785" s="119" t="s">
        <v>165</v>
      </c>
      <c r="C785" s="124" t="s">
        <v>13385</v>
      </c>
      <c r="D785" s="124">
        <v>9830</v>
      </c>
      <c r="E785" s="119" t="s">
        <v>27</v>
      </c>
      <c r="F785" s="119" t="s">
        <v>28</v>
      </c>
      <c r="G785" s="119" t="s">
        <v>2465</v>
      </c>
      <c r="H785" s="119" t="s">
        <v>2540</v>
      </c>
      <c r="I785" s="119">
        <v>1781</v>
      </c>
      <c r="J785" s="119" t="s">
        <v>2541</v>
      </c>
      <c r="K785" s="119" t="s">
        <v>257</v>
      </c>
      <c r="L785" s="119" t="s">
        <v>72</v>
      </c>
      <c r="M785" s="120" t="s">
        <v>7150</v>
      </c>
    </row>
    <row r="786" spans="1:13" x14ac:dyDescent="0.25">
      <c r="A786" s="119" t="s">
        <v>24</v>
      </c>
      <c r="B786" s="119" t="s">
        <v>165</v>
      </c>
      <c r="C786" s="124" t="s">
        <v>13386</v>
      </c>
      <c r="D786" s="124">
        <v>9850</v>
      </c>
      <c r="E786" s="119" t="s">
        <v>27</v>
      </c>
      <c r="F786" s="119" t="s">
        <v>28</v>
      </c>
      <c r="G786" s="119" t="s">
        <v>2465</v>
      </c>
      <c r="H786" s="119" t="s">
        <v>2544</v>
      </c>
      <c r="I786" s="119" t="s">
        <v>2545</v>
      </c>
      <c r="J786" s="119" t="s">
        <v>2546</v>
      </c>
      <c r="K786" s="119" t="s">
        <v>257</v>
      </c>
      <c r="L786" s="119" t="s">
        <v>72</v>
      </c>
      <c r="M786" s="120" t="s">
        <v>7150</v>
      </c>
    </row>
    <row r="787" spans="1:13" x14ac:dyDescent="0.25">
      <c r="A787" s="119" t="s">
        <v>24</v>
      </c>
      <c r="B787" s="119" t="s">
        <v>165</v>
      </c>
      <c r="C787" s="125" t="s">
        <v>11602</v>
      </c>
      <c r="D787" s="124">
        <v>9850</v>
      </c>
      <c r="E787" s="119" t="s">
        <v>27</v>
      </c>
      <c r="F787" s="119" t="s">
        <v>28</v>
      </c>
      <c r="G787" s="119" t="s">
        <v>2465</v>
      </c>
      <c r="H787" s="119" t="s">
        <v>2548</v>
      </c>
      <c r="I787" s="119">
        <v>98</v>
      </c>
      <c r="J787" s="119" t="s">
        <v>2549</v>
      </c>
      <c r="K787" s="119" t="s">
        <v>257</v>
      </c>
      <c r="L787" s="119" t="s">
        <v>72</v>
      </c>
      <c r="M787" s="120" t="s">
        <v>7150</v>
      </c>
    </row>
    <row r="788" spans="1:13" x14ac:dyDescent="0.25">
      <c r="A788" s="119" t="s">
        <v>24</v>
      </c>
      <c r="B788" s="119" t="s">
        <v>165</v>
      </c>
      <c r="C788" s="124" t="s">
        <v>13387</v>
      </c>
      <c r="D788" s="124">
        <v>9000</v>
      </c>
      <c r="E788" s="119" t="s">
        <v>27</v>
      </c>
      <c r="F788" s="119" t="s">
        <v>28</v>
      </c>
      <c r="G788" s="119" t="s">
        <v>2465</v>
      </c>
      <c r="H788" s="119" t="s">
        <v>2551</v>
      </c>
      <c r="I788" s="119">
        <v>60</v>
      </c>
      <c r="J788" s="119" t="s">
        <v>2552</v>
      </c>
      <c r="K788" s="119" t="s">
        <v>257</v>
      </c>
      <c r="L788" s="119" t="s">
        <v>72</v>
      </c>
      <c r="M788" s="120" t="s">
        <v>7150</v>
      </c>
    </row>
    <row r="789" spans="1:13" x14ac:dyDescent="0.25">
      <c r="A789" s="119" t="s">
        <v>24</v>
      </c>
      <c r="B789" s="119" t="s">
        <v>165</v>
      </c>
      <c r="C789" s="124" t="s">
        <v>13388</v>
      </c>
      <c r="D789" s="124">
        <v>4899</v>
      </c>
      <c r="E789" s="119" t="s">
        <v>27</v>
      </c>
      <c r="F789" s="119" t="s">
        <v>28</v>
      </c>
      <c r="G789" s="119" t="s">
        <v>2465</v>
      </c>
      <c r="H789" s="119" t="s">
        <v>1971</v>
      </c>
      <c r="I789" s="119" t="s">
        <v>2554</v>
      </c>
      <c r="J789" s="119" t="s">
        <v>2555</v>
      </c>
      <c r="K789" s="119" t="s">
        <v>257</v>
      </c>
      <c r="L789" s="119" t="s">
        <v>72</v>
      </c>
      <c r="M789" s="120" t="s">
        <v>7150</v>
      </c>
    </row>
    <row r="790" spans="1:13" x14ac:dyDescent="0.25">
      <c r="A790" s="119" t="s">
        <v>24</v>
      </c>
      <c r="B790" s="119" t="s">
        <v>165</v>
      </c>
      <c r="C790" s="124" t="s">
        <v>13389</v>
      </c>
      <c r="D790" s="124">
        <v>4460</v>
      </c>
      <c r="E790" s="119" t="s">
        <v>27</v>
      </c>
      <c r="F790" s="119" t="s">
        <v>28</v>
      </c>
      <c r="G790" s="119" t="s">
        <v>2465</v>
      </c>
      <c r="H790" s="119" t="s">
        <v>2558</v>
      </c>
      <c r="I790" s="119">
        <v>2169</v>
      </c>
      <c r="J790" s="119" t="s">
        <v>2559</v>
      </c>
      <c r="K790" s="119" t="s">
        <v>257</v>
      </c>
      <c r="L790" s="119" t="s">
        <v>72</v>
      </c>
      <c r="M790" s="120" t="s">
        <v>7150</v>
      </c>
    </row>
    <row r="791" spans="1:13" x14ac:dyDescent="0.25">
      <c r="A791" s="119" t="s">
        <v>24</v>
      </c>
      <c r="B791" s="119" t="s">
        <v>165</v>
      </c>
      <c r="C791" s="124" t="s">
        <v>13390</v>
      </c>
      <c r="D791" s="124">
        <v>9820</v>
      </c>
      <c r="E791" s="119" t="s">
        <v>27</v>
      </c>
      <c r="F791" s="119" t="s">
        <v>28</v>
      </c>
      <c r="G791" s="119" t="s">
        <v>2465</v>
      </c>
      <c r="H791" s="119" t="s">
        <v>2540</v>
      </c>
      <c r="I791" s="119">
        <v>947</v>
      </c>
      <c r="J791" s="119" t="s">
        <v>2562</v>
      </c>
      <c r="K791" s="119" t="s">
        <v>257</v>
      </c>
      <c r="L791" s="119" t="s">
        <v>72</v>
      </c>
      <c r="M791" s="120" t="s">
        <v>7150</v>
      </c>
    </row>
    <row r="792" spans="1:13" x14ac:dyDescent="0.25">
      <c r="A792" s="119" t="s">
        <v>24</v>
      </c>
      <c r="B792" s="119" t="s">
        <v>165</v>
      </c>
      <c r="C792" s="125" t="s">
        <v>13391</v>
      </c>
      <c r="D792" s="124">
        <v>9000</v>
      </c>
      <c r="E792" s="119" t="s">
        <v>27</v>
      </c>
      <c r="F792" s="119" t="s">
        <v>28</v>
      </c>
      <c r="G792" s="119" t="s">
        <v>2465</v>
      </c>
      <c r="H792" s="119" t="s">
        <v>9270</v>
      </c>
      <c r="I792" s="119">
        <v>38</v>
      </c>
      <c r="J792" s="119" t="s">
        <v>13392</v>
      </c>
      <c r="K792" s="119" t="s">
        <v>257</v>
      </c>
      <c r="L792" s="119" t="s">
        <v>72</v>
      </c>
      <c r="M792" s="120" t="s">
        <v>7150</v>
      </c>
    </row>
    <row r="793" spans="1:13" x14ac:dyDescent="0.25">
      <c r="A793" s="119" t="s">
        <v>24</v>
      </c>
      <c r="B793" s="119" t="s">
        <v>165</v>
      </c>
      <c r="C793" s="124" t="s">
        <v>13393</v>
      </c>
      <c r="D793" s="124">
        <v>9260</v>
      </c>
      <c r="E793" s="119" t="s">
        <v>27</v>
      </c>
      <c r="F793" s="119" t="s">
        <v>28</v>
      </c>
      <c r="G793" s="119" t="s">
        <v>2465</v>
      </c>
      <c r="H793" s="119" t="s">
        <v>2564</v>
      </c>
      <c r="I793" s="119">
        <v>9</v>
      </c>
      <c r="J793" s="119" t="s">
        <v>2565</v>
      </c>
      <c r="K793" s="119" t="s">
        <v>257</v>
      </c>
      <c r="L793" s="119" t="s">
        <v>72</v>
      </c>
      <c r="M793" s="120" t="s">
        <v>7150</v>
      </c>
    </row>
    <row r="794" spans="1:13" x14ac:dyDescent="0.25">
      <c r="A794" s="119" t="s">
        <v>24</v>
      </c>
      <c r="B794" s="119" t="s">
        <v>165</v>
      </c>
      <c r="C794" s="124" t="s">
        <v>13394</v>
      </c>
      <c r="D794" s="124">
        <v>9900</v>
      </c>
      <c r="E794" s="119" t="s">
        <v>27</v>
      </c>
      <c r="F794" s="119" t="s">
        <v>28</v>
      </c>
      <c r="G794" s="119" t="s">
        <v>2465</v>
      </c>
      <c r="H794" s="119" t="s">
        <v>2567</v>
      </c>
      <c r="I794" s="119" t="s">
        <v>2568</v>
      </c>
      <c r="J794" s="119" t="s">
        <v>2569</v>
      </c>
      <c r="K794" s="119" t="s">
        <v>257</v>
      </c>
      <c r="L794" s="119" t="s">
        <v>72</v>
      </c>
      <c r="M794" s="120" t="s">
        <v>7150</v>
      </c>
    </row>
    <row r="795" spans="1:13" x14ac:dyDescent="0.25">
      <c r="A795" s="119" t="s">
        <v>24</v>
      </c>
      <c r="B795" s="119" t="s">
        <v>165</v>
      </c>
      <c r="C795" s="124" t="s">
        <v>13395</v>
      </c>
      <c r="D795" s="124">
        <v>9700</v>
      </c>
      <c r="E795" s="119" t="s">
        <v>27</v>
      </c>
      <c r="F795" s="119" t="s">
        <v>28</v>
      </c>
      <c r="G795" s="119" t="s">
        <v>2465</v>
      </c>
      <c r="H795" s="119" t="s">
        <v>2571</v>
      </c>
      <c r="I795" s="119" t="s">
        <v>2572</v>
      </c>
      <c r="J795" s="119" t="s">
        <v>2523</v>
      </c>
      <c r="K795" s="119" t="s">
        <v>257</v>
      </c>
      <c r="L795" s="119" t="s">
        <v>72</v>
      </c>
      <c r="M795" s="120" t="s">
        <v>7150</v>
      </c>
    </row>
    <row r="796" spans="1:13" x14ac:dyDescent="0.25">
      <c r="A796" s="119" t="s">
        <v>24</v>
      </c>
      <c r="B796" s="119" t="s">
        <v>165</v>
      </c>
      <c r="C796" s="124" t="s">
        <v>13396</v>
      </c>
      <c r="D796" s="124">
        <v>9609</v>
      </c>
      <c r="E796" s="119" t="s">
        <v>27</v>
      </c>
      <c r="F796" s="119" t="s">
        <v>28</v>
      </c>
      <c r="G796" s="119" t="s">
        <v>2465</v>
      </c>
      <c r="H796" s="119" t="s">
        <v>2575</v>
      </c>
      <c r="I796" s="119" t="s">
        <v>2576</v>
      </c>
      <c r="J796" s="119" t="s">
        <v>2577</v>
      </c>
      <c r="K796" s="119" t="s">
        <v>257</v>
      </c>
      <c r="L796" s="119" t="s">
        <v>72</v>
      </c>
      <c r="M796" s="120" t="s">
        <v>7150</v>
      </c>
    </row>
    <row r="797" spans="1:13" x14ac:dyDescent="0.25">
      <c r="A797" s="119" t="s">
        <v>24</v>
      </c>
      <c r="B797" s="119" t="s">
        <v>165</v>
      </c>
      <c r="C797" s="124" t="s">
        <v>13397</v>
      </c>
      <c r="D797" s="124">
        <v>9609</v>
      </c>
      <c r="E797" s="119" t="s">
        <v>27</v>
      </c>
      <c r="F797" s="119" t="s">
        <v>28</v>
      </c>
      <c r="G797" s="119" t="s">
        <v>2465</v>
      </c>
      <c r="H797" s="119" t="s">
        <v>2579</v>
      </c>
      <c r="I797" s="119" t="s">
        <v>2580</v>
      </c>
      <c r="J797" s="119" t="s">
        <v>2581</v>
      </c>
      <c r="K797" s="119" t="s">
        <v>257</v>
      </c>
      <c r="L797" s="119" t="s">
        <v>72</v>
      </c>
      <c r="M797" s="120" t="s">
        <v>7150</v>
      </c>
    </row>
    <row r="798" spans="1:13" x14ac:dyDescent="0.25">
      <c r="A798" s="119" t="s">
        <v>24</v>
      </c>
      <c r="B798" s="119" t="s">
        <v>165</v>
      </c>
      <c r="C798" s="124" t="s">
        <v>13398</v>
      </c>
      <c r="D798" s="124">
        <v>9700</v>
      </c>
      <c r="E798" s="119" t="s">
        <v>27</v>
      </c>
      <c r="F798" s="119" t="s">
        <v>28</v>
      </c>
      <c r="G798" s="119" t="s">
        <v>2465</v>
      </c>
      <c r="H798" s="119" t="s">
        <v>2583</v>
      </c>
      <c r="I798" s="119">
        <v>21</v>
      </c>
      <c r="J798" s="119" t="s">
        <v>2523</v>
      </c>
      <c r="K798" s="119" t="s">
        <v>257</v>
      </c>
      <c r="L798" s="119" t="s">
        <v>72</v>
      </c>
      <c r="M798" s="120" t="s">
        <v>7150</v>
      </c>
    </row>
    <row r="799" spans="1:13" x14ac:dyDescent="0.25">
      <c r="A799" s="119" t="s">
        <v>24</v>
      </c>
      <c r="B799" s="119" t="s">
        <v>165</v>
      </c>
      <c r="C799" s="119" t="s">
        <v>13399</v>
      </c>
      <c r="D799" s="119">
        <v>9609</v>
      </c>
      <c r="E799" s="119" t="s">
        <v>27</v>
      </c>
      <c r="F799" s="119" t="s">
        <v>28</v>
      </c>
      <c r="G799" s="119" t="s">
        <v>2465</v>
      </c>
      <c r="H799" s="119" t="s">
        <v>2585</v>
      </c>
      <c r="I799" s="119" t="s">
        <v>2586</v>
      </c>
      <c r="J799" s="119" t="s">
        <v>2587</v>
      </c>
      <c r="K799" s="119" t="s">
        <v>257</v>
      </c>
      <c r="L799" s="119" t="s">
        <v>72</v>
      </c>
      <c r="M799" s="120" t="s">
        <v>7150</v>
      </c>
    </row>
    <row r="800" spans="1:13" x14ac:dyDescent="0.25">
      <c r="A800" s="119" t="s">
        <v>24</v>
      </c>
      <c r="B800" s="119" t="s">
        <v>165</v>
      </c>
      <c r="C800" s="119" t="s">
        <v>13400</v>
      </c>
      <c r="D800" s="119">
        <v>9630</v>
      </c>
      <c r="E800" s="119" t="s">
        <v>27</v>
      </c>
      <c r="F800" s="119" t="s">
        <v>28</v>
      </c>
      <c r="G800" s="119" t="s">
        <v>2465</v>
      </c>
      <c r="H800" s="119" t="s">
        <v>2590</v>
      </c>
      <c r="I800" s="119" t="s">
        <v>2591</v>
      </c>
      <c r="J800" s="119" t="s">
        <v>2592</v>
      </c>
      <c r="K800" s="119" t="s">
        <v>257</v>
      </c>
      <c r="L800" s="119" t="s">
        <v>72</v>
      </c>
      <c r="M800" s="120" t="s">
        <v>7150</v>
      </c>
    </row>
    <row r="801" spans="1:13" x14ac:dyDescent="0.25">
      <c r="A801" s="119" t="s">
        <v>24</v>
      </c>
      <c r="B801" s="119" t="s">
        <v>165</v>
      </c>
      <c r="C801" s="119" t="s">
        <v>13401</v>
      </c>
      <c r="D801" s="119">
        <v>9708</v>
      </c>
      <c r="E801" s="119" t="s">
        <v>27</v>
      </c>
      <c r="F801" s="119" t="s">
        <v>28</v>
      </c>
      <c r="G801" s="119" t="s">
        <v>2465</v>
      </c>
      <c r="H801" s="119" t="s">
        <v>2595</v>
      </c>
      <c r="I801" s="119" t="s">
        <v>2596</v>
      </c>
      <c r="J801" s="119" t="s">
        <v>2597</v>
      </c>
      <c r="K801" s="119" t="s">
        <v>257</v>
      </c>
      <c r="L801" s="119" t="s">
        <v>72</v>
      </c>
      <c r="M801" s="120" t="s">
        <v>7150</v>
      </c>
    </row>
    <row r="802" spans="1:13" x14ac:dyDescent="0.25">
      <c r="A802" s="119" t="s">
        <v>24</v>
      </c>
      <c r="B802" s="119" t="s">
        <v>165</v>
      </c>
      <c r="C802" s="119" t="s">
        <v>13402</v>
      </c>
      <c r="D802" s="119">
        <v>9780</v>
      </c>
      <c r="E802" s="119" t="s">
        <v>27</v>
      </c>
      <c r="F802" s="119" t="s">
        <v>28</v>
      </c>
      <c r="G802" s="119" t="s">
        <v>2465</v>
      </c>
      <c r="H802" s="119" t="s">
        <v>2600</v>
      </c>
      <c r="I802" s="119" t="s">
        <v>2601</v>
      </c>
      <c r="J802" s="119" t="s">
        <v>2602</v>
      </c>
      <c r="K802" s="119" t="s">
        <v>257</v>
      </c>
      <c r="L802" s="119" t="s">
        <v>72</v>
      </c>
      <c r="M802" s="120" t="s">
        <v>7150</v>
      </c>
    </row>
    <row r="803" spans="1:13" x14ac:dyDescent="0.25">
      <c r="A803" s="119" t="s">
        <v>24</v>
      </c>
      <c r="B803" s="119" t="s">
        <v>165</v>
      </c>
      <c r="C803" s="119" t="s">
        <v>13403</v>
      </c>
      <c r="D803" s="119">
        <v>9810</v>
      </c>
      <c r="E803" s="119" t="s">
        <v>27</v>
      </c>
      <c r="F803" s="119" t="s">
        <v>28</v>
      </c>
      <c r="G803" s="119" t="s">
        <v>2465</v>
      </c>
      <c r="H803" s="119" t="s">
        <v>2540</v>
      </c>
      <c r="I803" s="119">
        <v>59</v>
      </c>
      <c r="J803" s="119" t="s">
        <v>2605</v>
      </c>
      <c r="K803" s="119" t="s">
        <v>257</v>
      </c>
      <c r="L803" s="119" t="s">
        <v>72</v>
      </c>
      <c r="M803" s="120" t="s">
        <v>7150</v>
      </c>
    </row>
    <row r="804" spans="1:13" x14ac:dyDescent="0.25">
      <c r="A804" s="119" t="s">
        <v>24</v>
      </c>
      <c r="B804" s="119" t="s">
        <v>165</v>
      </c>
      <c r="C804" s="119" t="s">
        <v>13404</v>
      </c>
      <c r="D804" s="119">
        <v>9520</v>
      </c>
      <c r="E804" s="119" t="s">
        <v>27</v>
      </c>
      <c r="F804" s="119" t="s">
        <v>28</v>
      </c>
      <c r="G804" s="119" t="s">
        <v>2465</v>
      </c>
      <c r="H804" s="119" t="s">
        <v>2608</v>
      </c>
      <c r="I804" s="119" t="s">
        <v>2609</v>
      </c>
      <c r="J804" s="119" t="s">
        <v>2610</v>
      </c>
      <c r="K804" s="119" t="s">
        <v>257</v>
      </c>
      <c r="L804" s="119" t="s">
        <v>72</v>
      </c>
      <c r="M804" s="120" t="s">
        <v>7150</v>
      </c>
    </row>
    <row r="805" spans="1:13" x14ac:dyDescent="0.25">
      <c r="A805" s="119" t="s">
        <v>24</v>
      </c>
      <c r="B805" s="119" t="s">
        <v>165</v>
      </c>
      <c r="C805" s="121" t="s">
        <v>13405</v>
      </c>
      <c r="D805" s="119">
        <v>9510</v>
      </c>
      <c r="E805" s="119" t="s">
        <v>27</v>
      </c>
      <c r="F805" s="119" t="s">
        <v>28</v>
      </c>
      <c r="G805" s="119" t="s">
        <v>2465</v>
      </c>
      <c r="H805" s="119" t="s">
        <v>403</v>
      </c>
      <c r="I805" s="119">
        <v>12</v>
      </c>
      <c r="J805" s="119" t="s">
        <v>2510</v>
      </c>
      <c r="K805" s="119" t="s">
        <v>257</v>
      </c>
      <c r="L805" s="119" t="s">
        <v>72</v>
      </c>
      <c r="M805" s="120" t="s">
        <v>7150</v>
      </c>
    </row>
    <row r="806" spans="1:13" x14ac:dyDescent="0.25">
      <c r="A806" s="119" t="s">
        <v>24</v>
      </c>
      <c r="B806" s="119" t="s">
        <v>165</v>
      </c>
      <c r="C806" s="121" t="s">
        <v>13406</v>
      </c>
      <c r="D806" s="119">
        <v>9100</v>
      </c>
      <c r="E806" s="119" t="s">
        <v>27</v>
      </c>
      <c r="F806" s="119" t="s">
        <v>28</v>
      </c>
      <c r="G806" s="119" t="s">
        <v>2465</v>
      </c>
      <c r="H806" s="119" t="s">
        <v>13407</v>
      </c>
      <c r="I806" s="119">
        <v>700</v>
      </c>
      <c r="J806" s="119" t="s">
        <v>13408</v>
      </c>
      <c r="K806" s="119" t="s">
        <v>257</v>
      </c>
      <c r="L806" s="119" t="s">
        <v>72</v>
      </c>
      <c r="M806" s="120" t="s">
        <v>7150</v>
      </c>
    </row>
    <row r="807" spans="1:13" x14ac:dyDescent="0.25">
      <c r="A807" s="119" t="s">
        <v>24</v>
      </c>
      <c r="B807" s="119" t="s">
        <v>165</v>
      </c>
      <c r="C807" s="119" t="s">
        <v>13409</v>
      </c>
      <c r="D807" s="119">
        <v>9700</v>
      </c>
      <c r="E807" s="119" t="s">
        <v>27</v>
      </c>
      <c r="F807" s="119" t="s">
        <v>28</v>
      </c>
      <c r="G807" s="119" t="s">
        <v>2465</v>
      </c>
      <c r="H807" s="119" t="s">
        <v>1160</v>
      </c>
      <c r="I807" s="119">
        <v>2</v>
      </c>
      <c r="J807" s="119" t="s">
        <v>2612</v>
      </c>
      <c r="K807" s="119" t="s">
        <v>257</v>
      </c>
      <c r="L807" s="119" t="s">
        <v>72</v>
      </c>
      <c r="M807" s="120" t="s">
        <v>7150</v>
      </c>
    </row>
    <row r="808" spans="1:13" x14ac:dyDescent="0.25">
      <c r="A808" s="119" t="s">
        <v>24</v>
      </c>
      <c r="B808" s="119" t="s">
        <v>165</v>
      </c>
      <c r="C808" s="119" t="s">
        <v>13410</v>
      </c>
      <c r="D808" s="119">
        <v>9696</v>
      </c>
      <c r="E808" s="119" t="s">
        <v>27</v>
      </c>
      <c r="F808" s="119" t="s">
        <v>28</v>
      </c>
      <c r="G808" s="119" t="s">
        <v>2465</v>
      </c>
      <c r="H808" s="119" t="s">
        <v>2615</v>
      </c>
      <c r="I808" s="119" t="s">
        <v>2616</v>
      </c>
      <c r="J808" s="119" t="s">
        <v>2617</v>
      </c>
      <c r="K808" s="119" t="s">
        <v>257</v>
      </c>
      <c r="L808" s="119" t="s">
        <v>72</v>
      </c>
      <c r="M808" s="120" t="s">
        <v>7150</v>
      </c>
    </row>
    <row r="809" spans="1:13" x14ac:dyDescent="0.25">
      <c r="A809" s="119" t="s">
        <v>24</v>
      </c>
      <c r="B809" s="119" t="s">
        <v>165</v>
      </c>
      <c r="C809" s="119" t="s">
        <v>13411</v>
      </c>
      <c r="D809" s="119">
        <v>9640</v>
      </c>
      <c r="E809" s="119" t="s">
        <v>27</v>
      </c>
      <c r="F809" s="119" t="s">
        <v>28</v>
      </c>
      <c r="G809" s="119" t="s">
        <v>2465</v>
      </c>
      <c r="H809" s="119" t="s">
        <v>2620</v>
      </c>
      <c r="I809" s="119">
        <v>38</v>
      </c>
      <c r="J809" s="119" t="s">
        <v>2621</v>
      </c>
      <c r="K809" s="119" t="s">
        <v>257</v>
      </c>
      <c r="L809" s="119" t="s">
        <v>72</v>
      </c>
      <c r="M809" s="120" t="s">
        <v>7150</v>
      </c>
    </row>
    <row r="810" spans="1:13" x14ac:dyDescent="0.25">
      <c r="A810" s="119" t="s">
        <v>24</v>
      </c>
      <c r="B810" s="119" t="s">
        <v>165</v>
      </c>
      <c r="C810" s="119" t="s">
        <v>13412</v>
      </c>
      <c r="D810" s="119">
        <v>9300</v>
      </c>
      <c r="E810" s="119" t="s">
        <v>27</v>
      </c>
      <c r="F810" s="119" t="s">
        <v>28</v>
      </c>
      <c r="G810" s="119" t="s">
        <v>2465</v>
      </c>
      <c r="H810" s="119" t="s">
        <v>2624</v>
      </c>
      <c r="I810" s="119">
        <v>16</v>
      </c>
      <c r="J810" s="119" t="s">
        <v>2625</v>
      </c>
      <c r="K810" s="119" t="s">
        <v>257</v>
      </c>
      <c r="L810" s="119" t="s">
        <v>72</v>
      </c>
      <c r="M810" s="120" t="s">
        <v>7150</v>
      </c>
    </row>
    <row r="811" spans="1:13" x14ac:dyDescent="0.25">
      <c r="A811" s="119" t="s">
        <v>24</v>
      </c>
      <c r="B811" s="119" t="s">
        <v>165</v>
      </c>
      <c r="C811" s="119" t="s">
        <v>13413</v>
      </c>
      <c r="D811" s="119">
        <v>9680</v>
      </c>
      <c r="E811" s="119" t="s">
        <v>27</v>
      </c>
      <c r="F811" s="119" t="s">
        <v>28</v>
      </c>
      <c r="G811" s="119" t="s">
        <v>2465</v>
      </c>
      <c r="H811" s="119" t="s">
        <v>2628</v>
      </c>
      <c r="I811" s="119" t="s">
        <v>2629</v>
      </c>
      <c r="J811" s="119" t="s">
        <v>2630</v>
      </c>
      <c r="K811" s="119" t="s">
        <v>257</v>
      </c>
      <c r="L811" s="119" t="s">
        <v>72</v>
      </c>
      <c r="M811" s="120" t="s">
        <v>7150</v>
      </c>
    </row>
    <row r="812" spans="1:13" x14ac:dyDescent="0.25">
      <c r="A812" s="119" t="s">
        <v>24</v>
      </c>
      <c r="B812" s="119" t="s">
        <v>165</v>
      </c>
      <c r="C812" s="119" t="s">
        <v>13414</v>
      </c>
      <c r="D812" s="119">
        <v>9510</v>
      </c>
      <c r="E812" s="119" t="s">
        <v>27</v>
      </c>
      <c r="F812" s="119" t="s">
        <v>28</v>
      </c>
      <c r="G812" s="119" t="s">
        <v>2465</v>
      </c>
      <c r="H812" s="119" t="s">
        <v>2632</v>
      </c>
      <c r="I812" s="119" t="s">
        <v>2633</v>
      </c>
      <c r="J812" s="119" t="s">
        <v>2634</v>
      </c>
      <c r="K812" s="119" t="s">
        <v>257</v>
      </c>
      <c r="L812" s="119" t="s">
        <v>72</v>
      </c>
      <c r="M812" s="120" t="s">
        <v>7150</v>
      </c>
    </row>
    <row r="813" spans="1:13" x14ac:dyDescent="0.25">
      <c r="A813" s="119" t="s">
        <v>24</v>
      </c>
      <c r="B813" s="119" t="s">
        <v>165</v>
      </c>
      <c r="C813" s="119" t="s">
        <v>13415</v>
      </c>
      <c r="D813" s="119">
        <v>9578</v>
      </c>
      <c r="E813" s="119" t="s">
        <v>27</v>
      </c>
      <c r="F813" s="119" t="s">
        <v>28</v>
      </c>
      <c r="G813" s="119" t="s">
        <v>2465</v>
      </c>
      <c r="H813" s="119" t="s">
        <v>2637</v>
      </c>
      <c r="I813" s="119" t="s">
        <v>2638</v>
      </c>
      <c r="J813" s="119" t="s">
        <v>2639</v>
      </c>
      <c r="K813" s="119" t="s">
        <v>257</v>
      </c>
      <c r="L813" s="119" t="s">
        <v>72</v>
      </c>
      <c r="M813" s="120" t="s">
        <v>7150</v>
      </c>
    </row>
    <row r="814" spans="1:13" x14ac:dyDescent="0.25">
      <c r="A814" s="119" t="s">
        <v>24</v>
      </c>
      <c r="B814" s="119" t="s">
        <v>165</v>
      </c>
      <c r="C814" s="119" t="s">
        <v>13416</v>
      </c>
      <c r="D814" s="119">
        <v>9660</v>
      </c>
      <c r="E814" s="119" t="s">
        <v>27</v>
      </c>
      <c r="F814" s="119" t="s">
        <v>28</v>
      </c>
      <c r="G814" s="119" t="s">
        <v>2465</v>
      </c>
      <c r="H814" s="119" t="s">
        <v>2642</v>
      </c>
      <c r="I814" s="119" t="s">
        <v>2643</v>
      </c>
      <c r="J814" s="119" t="s">
        <v>2644</v>
      </c>
      <c r="K814" s="119" t="s">
        <v>257</v>
      </c>
      <c r="L814" s="119" t="s">
        <v>72</v>
      </c>
      <c r="M814" s="120" t="s">
        <v>7150</v>
      </c>
    </row>
    <row r="815" spans="1:13" x14ac:dyDescent="0.25">
      <c r="A815" s="119" t="s">
        <v>24</v>
      </c>
      <c r="B815" s="119" t="s">
        <v>165</v>
      </c>
      <c r="C815" s="119" t="s">
        <v>13417</v>
      </c>
      <c r="D815" s="119">
        <v>9630</v>
      </c>
      <c r="E815" s="119" t="s">
        <v>27</v>
      </c>
      <c r="F815" s="119" t="s">
        <v>28</v>
      </c>
      <c r="G815" s="119" t="s">
        <v>2465</v>
      </c>
      <c r="H815" s="119" t="s">
        <v>2646</v>
      </c>
      <c r="I815" s="119" t="s">
        <v>2647</v>
      </c>
      <c r="J815" s="119" t="s">
        <v>2648</v>
      </c>
      <c r="K815" s="119" t="s">
        <v>257</v>
      </c>
      <c r="L815" s="119" t="s">
        <v>72</v>
      </c>
      <c r="M815" s="120" t="s">
        <v>7150</v>
      </c>
    </row>
    <row r="816" spans="1:13" x14ac:dyDescent="0.25">
      <c r="A816" s="119" t="s">
        <v>24</v>
      </c>
      <c r="B816" s="119" t="s">
        <v>165</v>
      </c>
      <c r="C816" s="119" t="s">
        <v>13418</v>
      </c>
      <c r="D816" s="119">
        <v>9260</v>
      </c>
      <c r="E816" s="119" t="s">
        <v>27</v>
      </c>
      <c r="F816" s="119" t="s">
        <v>28</v>
      </c>
      <c r="G816" s="119" t="s">
        <v>2465</v>
      </c>
      <c r="H816" s="119" t="s">
        <v>2650</v>
      </c>
      <c r="I816" s="119" t="s">
        <v>2651</v>
      </c>
      <c r="J816" s="119" t="s">
        <v>2652</v>
      </c>
      <c r="K816" s="119" t="s">
        <v>257</v>
      </c>
      <c r="L816" s="119" t="s">
        <v>72</v>
      </c>
      <c r="M816" s="120" t="s">
        <v>7150</v>
      </c>
    </row>
    <row r="817" spans="1:13" x14ac:dyDescent="0.25">
      <c r="A817" s="119" t="s">
        <v>24</v>
      </c>
      <c r="B817" s="119" t="s">
        <v>165</v>
      </c>
      <c r="C817" s="119" t="s">
        <v>13419</v>
      </c>
      <c r="D817" s="119">
        <v>9360</v>
      </c>
      <c r="E817" s="119" t="s">
        <v>27</v>
      </c>
      <c r="F817" s="119" t="s">
        <v>28</v>
      </c>
      <c r="G817" s="119" t="s">
        <v>2465</v>
      </c>
      <c r="H817" s="119" t="s">
        <v>2654</v>
      </c>
      <c r="I817" s="119" t="s">
        <v>2655</v>
      </c>
      <c r="J817" s="119" t="s">
        <v>2656</v>
      </c>
      <c r="K817" s="119" t="s">
        <v>257</v>
      </c>
      <c r="L817" s="119" t="s">
        <v>72</v>
      </c>
      <c r="M817" s="120" t="s">
        <v>7150</v>
      </c>
    </row>
    <row r="818" spans="1:13" x14ac:dyDescent="0.25">
      <c r="A818" s="119" t="s">
        <v>29</v>
      </c>
      <c r="B818" s="119" t="s">
        <v>29</v>
      </c>
      <c r="C818" s="119" t="s">
        <v>13420</v>
      </c>
      <c r="D818" s="119">
        <v>10200</v>
      </c>
      <c r="E818" s="119" t="s">
        <v>27</v>
      </c>
      <c r="F818" s="119" t="s">
        <v>28</v>
      </c>
      <c r="G818" s="119" t="s">
        <v>2698</v>
      </c>
      <c r="H818" s="119" t="s">
        <v>2735</v>
      </c>
      <c r="I818" s="119" t="s">
        <v>2736</v>
      </c>
      <c r="J818" s="119" t="s">
        <v>2737</v>
      </c>
      <c r="K818" s="119" t="s">
        <v>150</v>
      </c>
      <c r="L818" s="119" t="s">
        <v>72</v>
      </c>
      <c r="M818" s="120" t="s">
        <v>7150</v>
      </c>
    </row>
    <row r="819" spans="1:13" x14ac:dyDescent="0.25">
      <c r="A819" s="119" t="s">
        <v>29</v>
      </c>
      <c r="B819" s="119" t="s">
        <v>29</v>
      </c>
      <c r="C819" s="119" t="s">
        <v>13421</v>
      </c>
      <c r="D819" s="119">
        <v>11400</v>
      </c>
      <c r="E819" s="119" t="s">
        <v>27</v>
      </c>
      <c r="F819" s="119" t="s">
        <v>28</v>
      </c>
      <c r="G819" s="119" t="s">
        <v>2739</v>
      </c>
      <c r="H819" s="119" t="s">
        <v>2849</v>
      </c>
      <c r="I819" s="119">
        <v>529</v>
      </c>
      <c r="J819" s="119" t="s">
        <v>2851</v>
      </c>
      <c r="K819" s="119" t="s">
        <v>150</v>
      </c>
      <c r="L819" s="119" t="s">
        <v>72</v>
      </c>
      <c r="M819" s="120" t="s">
        <v>7150</v>
      </c>
    </row>
    <row r="820" spans="1:13" x14ac:dyDescent="0.25">
      <c r="A820" s="119" t="s">
        <v>29</v>
      </c>
      <c r="B820" s="119" t="s">
        <v>29</v>
      </c>
      <c r="C820" s="119" t="s">
        <v>13422</v>
      </c>
      <c r="D820" s="119">
        <v>11510</v>
      </c>
      <c r="E820" s="119" t="s">
        <v>27</v>
      </c>
      <c r="F820" s="119" t="s">
        <v>28</v>
      </c>
      <c r="G820" s="119" t="s">
        <v>2739</v>
      </c>
      <c r="H820" s="119" t="s">
        <v>2853</v>
      </c>
      <c r="I820" s="119">
        <v>1910</v>
      </c>
      <c r="J820" s="119" t="s">
        <v>2855</v>
      </c>
      <c r="K820" s="119" t="s">
        <v>150</v>
      </c>
      <c r="L820" s="119" t="s">
        <v>72</v>
      </c>
      <c r="M820" s="120" t="s">
        <v>7150</v>
      </c>
    </row>
    <row r="821" spans="1:13" x14ac:dyDescent="0.25">
      <c r="A821" s="119" t="s">
        <v>29</v>
      </c>
      <c r="B821" s="119" t="s">
        <v>29</v>
      </c>
      <c r="C821" s="119" t="s">
        <v>13423</v>
      </c>
      <c r="D821" s="119">
        <v>11850</v>
      </c>
      <c r="E821" s="119" t="s">
        <v>27</v>
      </c>
      <c r="F821" s="119" t="s">
        <v>28</v>
      </c>
      <c r="G821" s="119" t="s">
        <v>2739</v>
      </c>
      <c r="H821" s="119" t="s">
        <v>2857</v>
      </c>
      <c r="I821" s="119">
        <v>20</v>
      </c>
      <c r="J821" s="119" t="s">
        <v>2859</v>
      </c>
      <c r="K821" s="119" t="s">
        <v>150</v>
      </c>
      <c r="L821" s="119" t="s">
        <v>72</v>
      </c>
      <c r="M821" s="120" t="s">
        <v>7150</v>
      </c>
    </row>
    <row r="822" spans="1:13" x14ac:dyDescent="0.25">
      <c r="A822" s="119" t="s">
        <v>29</v>
      </c>
      <c r="B822" s="119" t="s">
        <v>29</v>
      </c>
      <c r="C822" s="119" t="s">
        <v>13424</v>
      </c>
      <c r="D822" s="119">
        <v>11570</v>
      </c>
      <c r="E822" s="119" t="s">
        <v>27</v>
      </c>
      <c r="F822" s="119" t="s">
        <v>28</v>
      </c>
      <c r="G822" s="119" t="s">
        <v>2739</v>
      </c>
      <c r="H822" s="119" t="s">
        <v>2861</v>
      </c>
      <c r="I822" s="119">
        <v>201</v>
      </c>
      <c r="J822" s="119" t="s">
        <v>2863</v>
      </c>
      <c r="K822" s="119" t="s">
        <v>150</v>
      </c>
      <c r="L822" s="119" t="s">
        <v>72</v>
      </c>
      <c r="M822" s="120" t="s">
        <v>7150</v>
      </c>
    </row>
    <row r="823" spans="1:13" x14ac:dyDescent="0.25">
      <c r="A823" s="119" t="s">
        <v>29</v>
      </c>
      <c r="B823" s="119" t="s">
        <v>29</v>
      </c>
      <c r="C823" s="119" t="s">
        <v>13425</v>
      </c>
      <c r="D823" s="119">
        <v>11000</v>
      </c>
      <c r="E823" s="119" t="s">
        <v>27</v>
      </c>
      <c r="F823" s="119" t="s">
        <v>28</v>
      </c>
      <c r="G823" s="119" t="s">
        <v>2739</v>
      </c>
      <c r="H823" s="119" t="s">
        <v>2865</v>
      </c>
      <c r="I823" s="119">
        <v>785</v>
      </c>
      <c r="J823" s="119" t="s">
        <v>2867</v>
      </c>
      <c r="K823" s="119" t="s">
        <v>150</v>
      </c>
      <c r="L823" s="119" t="s">
        <v>72</v>
      </c>
      <c r="M823" s="120" t="s">
        <v>7150</v>
      </c>
    </row>
    <row r="824" spans="1:13" x14ac:dyDescent="0.25">
      <c r="A824" s="119" t="s">
        <v>29</v>
      </c>
      <c r="B824" s="119" t="s">
        <v>29</v>
      </c>
      <c r="C824" s="119" t="s">
        <v>13426</v>
      </c>
      <c r="D824" s="119">
        <v>11800</v>
      </c>
      <c r="E824" s="119" t="s">
        <v>27</v>
      </c>
      <c r="F824" s="119" t="s">
        <v>28</v>
      </c>
      <c r="G824" s="119" t="s">
        <v>2739</v>
      </c>
      <c r="H824" s="119" t="s">
        <v>2869</v>
      </c>
      <c r="I824" s="119">
        <v>18</v>
      </c>
      <c r="J824" s="119" t="s">
        <v>2871</v>
      </c>
      <c r="K824" s="119" t="s">
        <v>150</v>
      </c>
      <c r="L824" s="119" t="s">
        <v>72</v>
      </c>
      <c r="M824" s="120" t="s">
        <v>7150</v>
      </c>
    </row>
    <row r="825" spans="1:13" x14ac:dyDescent="0.25">
      <c r="A825" s="119" t="s">
        <v>29</v>
      </c>
      <c r="B825" s="119" t="s">
        <v>29</v>
      </c>
      <c r="C825" s="119" t="s">
        <v>13427</v>
      </c>
      <c r="D825" s="119">
        <v>11320</v>
      </c>
      <c r="E825" s="119" t="s">
        <v>27</v>
      </c>
      <c r="F825" s="119" t="s">
        <v>28</v>
      </c>
      <c r="G825" s="119" t="s">
        <v>2739</v>
      </c>
      <c r="H825" s="119" t="s">
        <v>2873</v>
      </c>
      <c r="I825" s="119">
        <v>64</v>
      </c>
      <c r="J825" s="119" t="s">
        <v>2875</v>
      </c>
      <c r="K825" s="119" t="s">
        <v>150</v>
      </c>
      <c r="L825" s="119" t="s">
        <v>72</v>
      </c>
      <c r="M825" s="120" t="s">
        <v>7150</v>
      </c>
    </row>
    <row r="826" spans="1:13" x14ac:dyDescent="0.25">
      <c r="A826" s="119" t="s">
        <v>29</v>
      </c>
      <c r="B826" s="119" t="s">
        <v>29</v>
      </c>
      <c r="C826" s="119" t="s">
        <v>13428</v>
      </c>
      <c r="D826" s="119">
        <v>11500</v>
      </c>
      <c r="E826" s="119" t="s">
        <v>27</v>
      </c>
      <c r="F826" s="119" t="s">
        <v>28</v>
      </c>
      <c r="G826" s="119" t="s">
        <v>2739</v>
      </c>
      <c r="H826" s="119" t="s">
        <v>2877</v>
      </c>
      <c r="I826" s="119" t="s">
        <v>2878</v>
      </c>
      <c r="J826" s="119" t="s">
        <v>2879</v>
      </c>
      <c r="K826" s="119" t="s">
        <v>150</v>
      </c>
      <c r="L826" s="119" t="s">
        <v>72</v>
      </c>
      <c r="M826" s="120" t="s">
        <v>7150</v>
      </c>
    </row>
    <row r="827" spans="1:13" x14ac:dyDescent="0.25">
      <c r="A827" s="119" t="s">
        <v>29</v>
      </c>
      <c r="B827" s="119" t="s">
        <v>29</v>
      </c>
      <c r="C827" s="119" t="s">
        <v>2880</v>
      </c>
      <c r="D827" s="119">
        <v>11230</v>
      </c>
      <c r="E827" s="119" t="s">
        <v>27</v>
      </c>
      <c r="F827" s="119" t="s">
        <v>28</v>
      </c>
      <c r="G827" s="119" t="s">
        <v>2739</v>
      </c>
      <c r="H827" s="119" t="s">
        <v>2881</v>
      </c>
      <c r="I827" s="119">
        <v>160</v>
      </c>
      <c r="J827" s="119" t="s">
        <v>2882</v>
      </c>
      <c r="K827" s="119" t="s">
        <v>2883</v>
      </c>
      <c r="L827" s="119" t="s">
        <v>72</v>
      </c>
      <c r="M827" s="120" t="s">
        <v>7150</v>
      </c>
    </row>
    <row r="828" spans="1:13" x14ac:dyDescent="0.25">
      <c r="A828" s="119" t="s">
        <v>29</v>
      </c>
      <c r="B828" s="119" t="s">
        <v>29</v>
      </c>
      <c r="C828" s="119" t="s">
        <v>2884</v>
      </c>
      <c r="D828" s="119">
        <v>11560</v>
      </c>
      <c r="E828" s="119" t="s">
        <v>27</v>
      </c>
      <c r="F828" s="119" t="s">
        <v>28</v>
      </c>
      <c r="G828" s="119" t="s">
        <v>2739</v>
      </c>
      <c r="H828" s="119" t="s">
        <v>2885</v>
      </c>
      <c r="I828" s="119">
        <v>335</v>
      </c>
      <c r="J828" s="119" t="s">
        <v>2742</v>
      </c>
      <c r="K828" s="119" t="s">
        <v>2886</v>
      </c>
      <c r="L828" s="119" t="s">
        <v>72</v>
      </c>
      <c r="M828" s="120" t="s">
        <v>7150</v>
      </c>
    </row>
    <row r="829" spans="1:13" x14ac:dyDescent="0.25">
      <c r="A829" s="119" t="s">
        <v>24</v>
      </c>
      <c r="B829" s="119" t="s">
        <v>165</v>
      </c>
      <c r="C829" s="119" t="s">
        <v>13429</v>
      </c>
      <c r="D829" s="119">
        <v>11560</v>
      </c>
      <c r="E829" s="119" t="s">
        <v>27</v>
      </c>
      <c r="F829" s="119" t="s">
        <v>28</v>
      </c>
      <c r="G829" s="119" t="s">
        <v>2739</v>
      </c>
      <c r="H829" s="119" t="s">
        <v>2838</v>
      </c>
      <c r="I829" s="119" t="s">
        <v>2839</v>
      </c>
      <c r="J829" s="119" t="s">
        <v>2742</v>
      </c>
      <c r="K829" s="119" t="s">
        <v>257</v>
      </c>
      <c r="L829" s="119" t="s">
        <v>72</v>
      </c>
      <c r="M829" s="120" t="s">
        <v>7150</v>
      </c>
    </row>
    <row r="830" spans="1:13" x14ac:dyDescent="0.25">
      <c r="A830" s="119" t="s">
        <v>24</v>
      </c>
      <c r="B830" s="119" t="s">
        <v>165</v>
      </c>
      <c r="C830" s="121" t="s">
        <v>13430</v>
      </c>
      <c r="D830" s="119">
        <v>11260</v>
      </c>
      <c r="E830" s="119" t="s">
        <v>27</v>
      </c>
      <c r="F830" s="119" t="s">
        <v>28</v>
      </c>
      <c r="G830" s="119" t="s">
        <v>2739</v>
      </c>
      <c r="H830" s="119" t="s">
        <v>13431</v>
      </c>
      <c r="I830" s="119">
        <v>154</v>
      </c>
      <c r="J830" s="119" t="s">
        <v>13432</v>
      </c>
      <c r="K830" s="119" t="s">
        <v>257</v>
      </c>
      <c r="L830" s="119" t="s">
        <v>72</v>
      </c>
      <c r="M830" s="120" t="s">
        <v>7150</v>
      </c>
    </row>
    <row r="831" spans="1:13" x14ac:dyDescent="0.25">
      <c r="A831" s="119" t="s">
        <v>24</v>
      </c>
      <c r="B831" s="119" t="s">
        <v>165</v>
      </c>
      <c r="C831" s="119" t="s">
        <v>13433</v>
      </c>
      <c r="D831" s="119">
        <v>11440</v>
      </c>
      <c r="E831" s="119" t="s">
        <v>27</v>
      </c>
      <c r="F831" s="119" t="s">
        <v>28</v>
      </c>
      <c r="G831" s="119" t="s">
        <v>2739</v>
      </c>
      <c r="H831" s="119" t="s">
        <v>2842</v>
      </c>
      <c r="I831" s="119">
        <v>31</v>
      </c>
      <c r="J831" s="119" t="s">
        <v>2843</v>
      </c>
      <c r="K831" s="119" t="s">
        <v>257</v>
      </c>
      <c r="L831" s="119" t="s">
        <v>72</v>
      </c>
      <c r="M831" s="120" t="s">
        <v>7150</v>
      </c>
    </row>
    <row r="832" spans="1:13" x14ac:dyDescent="0.25">
      <c r="A832" s="119" t="s">
        <v>24</v>
      </c>
      <c r="B832" s="119" t="s">
        <v>165</v>
      </c>
      <c r="C832" s="119" t="s">
        <v>13434</v>
      </c>
      <c r="D832" s="119">
        <v>11460</v>
      </c>
      <c r="E832" s="119" t="s">
        <v>27</v>
      </c>
      <c r="F832" s="119" t="s">
        <v>28</v>
      </c>
      <c r="G832" s="119" t="s">
        <v>2739</v>
      </c>
      <c r="H832" s="119" t="s">
        <v>2846</v>
      </c>
      <c r="I832" s="119">
        <v>82</v>
      </c>
      <c r="J832" s="119" t="s">
        <v>2847</v>
      </c>
      <c r="K832" s="119" t="s">
        <v>257</v>
      </c>
      <c r="L832" s="119" t="s">
        <v>72</v>
      </c>
      <c r="M832" s="120" t="s">
        <v>7150</v>
      </c>
    </row>
    <row r="833" spans="1:13" x14ac:dyDescent="0.25">
      <c r="A833" s="119" t="s">
        <v>24</v>
      </c>
      <c r="B833" s="119" t="s">
        <v>165</v>
      </c>
      <c r="C833" s="119" t="s">
        <v>13435</v>
      </c>
      <c r="D833" s="119">
        <v>13280</v>
      </c>
      <c r="E833" s="119" t="s">
        <v>27</v>
      </c>
      <c r="F833" s="119" t="s">
        <v>28</v>
      </c>
      <c r="G833" s="119" t="s">
        <v>2893</v>
      </c>
      <c r="H833" s="119" t="s">
        <v>2894</v>
      </c>
      <c r="I833" s="119">
        <v>16</v>
      </c>
      <c r="J833" s="119" t="s">
        <v>2895</v>
      </c>
      <c r="K833" s="119" t="s">
        <v>257</v>
      </c>
      <c r="L833" s="119" t="s">
        <v>72</v>
      </c>
      <c r="M833" s="120" t="s">
        <v>7150</v>
      </c>
    </row>
    <row r="834" spans="1:13" x14ac:dyDescent="0.25">
      <c r="A834" s="119" t="s">
        <v>29</v>
      </c>
      <c r="B834" s="119" t="s">
        <v>29</v>
      </c>
      <c r="C834" s="119" t="s">
        <v>13436</v>
      </c>
      <c r="D834" s="119">
        <v>13270</v>
      </c>
      <c r="E834" s="119" t="s">
        <v>27</v>
      </c>
      <c r="F834" s="119" t="s">
        <v>28</v>
      </c>
      <c r="G834" s="119" t="s">
        <v>2897</v>
      </c>
      <c r="H834" s="119" t="s">
        <v>2898</v>
      </c>
      <c r="I834" s="119" t="s">
        <v>2899</v>
      </c>
      <c r="J834" s="119" t="s">
        <v>2900</v>
      </c>
      <c r="K834" s="119" t="s">
        <v>150</v>
      </c>
      <c r="L834" s="119" t="s">
        <v>72</v>
      </c>
      <c r="M834" s="120" t="s">
        <v>7150</v>
      </c>
    </row>
    <row r="835" spans="1:13" x14ac:dyDescent="0.25">
      <c r="A835" s="119" t="s">
        <v>29</v>
      </c>
      <c r="B835" s="119" t="s">
        <v>29</v>
      </c>
      <c r="C835" s="119" t="s">
        <v>13437</v>
      </c>
      <c r="D835" s="119">
        <v>13099</v>
      </c>
      <c r="E835" s="119" t="s">
        <v>27</v>
      </c>
      <c r="F835" s="119" t="s">
        <v>28</v>
      </c>
      <c r="G835" s="119" t="s">
        <v>2897</v>
      </c>
      <c r="H835" s="119" t="s">
        <v>2902</v>
      </c>
      <c r="I835" s="119">
        <v>167</v>
      </c>
      <c r="J835" s="119" t="s">
        <v>2904</v>
      </c>
      <c r="K835" s="119" t="s">
        <v>150</v>
      </c>
      <c r="L835" s="119" t="s">
        <v>72</v>
      </c>
      <c r="M835" s="120" t="s">
        <v>7150</v>
      </c>
    </row>
    <row r="836" spans="1:13" x14ac:dyDescent="0.25">
      <c r="A836" s="119" t="s">
        <v>29</v>
      </c>
      <c r="B836" s="119" t="s">
        <v>29</v>
      </c>
      <c r="C836" s="119" t="s">
        <v>13438</v>
      </c>
      <c r="D836" s="119">
        <v>14050</v>
      </c>
      <c r="E836" s="119" t="s">
        <v>27</v>
      </c>
      <c r="F836" s="119" t="s">
        <v>28</v>
      </c>
      <c r="G836" s="119" t="s">
        <v>2907</v>
      </c>
      <c r="H836" s="119" t="s">
        <v>3030</v>
      </c>
      <c r="I836" s="119">
        <v>4719</v>
      </c>
      <c r="J836" s="119" t="s">
        <v>3032</v>
      </c>
      <c r="K836" s="119" t="s">
        <v>150</v>
      </c>
      <c r="L836" s="119" t="s">
        <v>72</v>
      </c>
      <c r="M836" s="120" t="s">
        <v>7150</v>
      </c>
    </row>
    <row r="837" spans="1:13" x14ac:dyDescent="0.25">
      <c r="A837" s="119" t="s">
        <v>29</v>
      </c>
      <c r="B837" s="119" t="s">
        <v>29</v>
      </c>
      <c r="C837" s="119" t="s">
        <v>13439</v>
      </c>
      <c r="D837" s="119">
        <v>14260</v>
      </c>
      <c r="E837" s="119" t="s">
        <v>27</v>
      </c>
      <c r="F837" s="119" t="s">
        <v>28</v>
      </c>
      <c r="G837" s="119" t="s">
        <v>2907</v>
      </c>
      <c r="H837" s="119" t="s">
        <v>3034</v>
      </c>
      <c r="I837" s="119">
        <v>3655</v>
      </c>
      <c r="J837" s="119" t="s">
        <v>3036</v>
      </c>
      <c r="K837" s="119" t="s">
        <v>150</v>
      </c>
      <c r="L837" s="119" t="s">
        <v>72</v>
      </c>
      <c r="M837" s="120" t="s">
        <v>7150</v>
      </c>
    </row>
    <row r="838" spans="1:13" x14ac:dyDescent="0.25">
      <c r="A838" s="119" t="s">
        <v>29</v>
      </c>
      <c r="B838" s="119" t="s">
        <v>29</v>
      </c>
      <c r="C838" s="119" t="s">
        <v>13440</v>
      </c>
      <c r="D838" s="119">
        <v>14210</v>
      </c>
      <c r="E838" s="119" t="s">
        <v>27</v>
      </c>
      <c r="F838" s="119" t="s">
        <v>28</v>
      </c>
      <c r="G838" s="119" t="s">
        <v>2907</v>
      </c>
      <c r="H838" s="119" t="s">
        <v>3038</v>
      </c>
      <c r="I838" s="119">
        <v>10</v>
      </c>
      <c r="J838" s="119" t="s">
        <v>3040</v>
      </c>
      <c r="K838" s="119" t="s">
        <v>150</v>
      </c>
      <c r="L838" s="119" t="s">
        <v>72</v>
      </c>
      <c r="M838" s="120" t="s">
        <v>7150</v>
      </c>
    </row>
    <row r="839" spans="1:13" x14ac:dyDescent="0.25">
      <c r="A839" s="119" t="s">
        <v>29</v>
      </c>
      <c r="B839" s="119" t="s">
        <v>29</v>
      </c>
      <c r="C839" s="119" t="s">
        <v>13441</v>
      </c>
      <c r="D839" s="119" t="s">
        <v>3042</v>
      </c>
      <c r="E839" s="119" t="s">
        <v>27</v>
      </c>
      <c r="F839" s="119" t="s">
        <v>28</v>
      </c>
      <c r="G839" s="119" t="s">
        <v>2907</v>
      </c>
      <c r="H839" s="119" t="s">
        <v>3043</v>
      </c>
      <c r="I839" s="119" t="s">
        <v>3044</v>
      </c>
      <c r="J839" s="119" t="s">
        <v>3045</v>
      </c>
      <c r="K839" s="119" t="s">
        <v>150</v>
      </c>
      <c r="L839" s="119" t="s">
        <v>72</v>
      </c>
      <c r="M839" s="120" t="s">
        <v>7150</v>
      </c>
    </row>
    <row r="840" spans="1:13" x14ac:dyDescent="0.25">
      <c r="A840" s="119" t="s">
        <v>29</v>
      </c>
      <c r="B840" s="119" t="s">
        <v>29</v>
      </c>
      <c r="C840" s="119" t="s">
        <v>13442</v>
      </c>
      <c r="D840" s="119">
        <v>14200</v>
      </c>
      <c r="E840" s="119" t="s">
        <v>27</v>
      </c>
      <c r="F840" s="119" t="s">
        <v>28</v>
      </c>
      <c r="G840" s="119" t="s">
        <v>2907</v>
      </c>
      <c r="H840" s="119" t="s">
        <v>3047</v>
      </c>
      <c r="I840" s="119">
        <v>520</v>
      </c>
      <c r="J840" s="119" t="s">
        <v>3049</v>
      </c>
      <c r="K840" s="119" t="s">
        <v>150</v>
      </c>
      <c r="L840" s="119" t="s">
        <v>72</v>
      </c>
      <c r="M840" s="120" t="s">
        <v>7150</v>
      </c>
    </row>
    <row r="841" spans="1:13" x14ac:dyDescent="0.25">
      <c r="A841" s="119" t="s">
        <v>29</v>
      </c>
      <c r="B841" s="119" t="s">
        <v>29</v>
      </c>
      <c r="C841" s="119" t="s">
        <v>13443</v>
      </c>
      <c r="D841" s="119">
        <v>14650</v>
      </c>
      <c r="E841" s="119" t="s">
        <v>27</v>
      </c>
      <c r="F841" s="119" t="s">
        <v>28</v>
      </c>
      <c r="G841" s="119" t="s">
        <v>2907</v>
      </c>
      <c r="H841" s="119" t="s">
        <v>3051</v>
      </c>
      <c r="I841" s="119">
        <v>5625</v>
      </c>
      <c r="J841" s="119" t="s">
        <v>3053</v>
      </c>
      <c r="K841" s="119" t="s">
        <v>150</v>
      </c>
      <c r="L841" s="119" t="s">
        <v>72</v>
      </c>
      <c r="M841" s="120" t="s">
        <v>7150</v>
      </c>
    </row>
    <row r="842" spans="1:13" x14ac:dyDescent="0.25">
      <c r="A842" s="119" t="s">
        <v>29</v>
      </c>
      <c r="B842" s="119" t="s">
        <v>29</v>
      </c>
      <c r="C842" s="119" t="s">
        <v>13444</v>
      </c>
      <c r="D842" s="119">
        <v>14324</v>
      </c>
      <c r="E842" s="119" t="s">
        <v>27</v>
      </c>
      <c r="F842" s="119" t="s">
        <v>28</v>
      </c>
      <c r="G842" s="119" t="s">
        <v>2907</v>
      </c>
      <c r="H842" s="119" t="s">
        <v>3055</v>
      </c>
      <c r="I842" s="119">
        <v>36</v>
      </c>
      <c r="J842" s="119" t="s">
        <v>3056</v>
      </c>
      <c r="K842" s="119" t="s">
        <v>3057</v>
      </c>
      <c r="L842" s="119" t="s">
        <v>72</v>
      </c>
      <c r="M842" s="120" t="s">
        <v>7150</v>
      </c>
    </row>
    <row r="843" spans="1:13" x14ac:dyDescent="0.25">
      <c r="A843" s="119" t="s">
        <v>24</v>
      </c>
      <c r="B843" s="119" t="s">
        <v>165</v>
      </c>
      <c r="C843" s="119" t="s">
        <v>13445</v>
      </c>
      <c r="D843" s="119">
        <v>14357</v>
      </c>
      <c r="E843" s="119" t="s">
        <v>27</v>
      </c>
      <c r="F843" s="119" t="s">
        <v>28</v>
      </c>
      <c r="G843" s="119" t="s">
        <v>2907</v>
      </c>
      <c r="H843" s="119" t="s">
        <v>3019</v>
      </c>
      <c r="I843" s="119">
        <v>87</v>
      </c>
      <c r="J843" s="119" t="s">
        <v>3020</v>
      </c>
      <c r="K843" s="119" t="s">
        <v>257</v>
      </c>
      <c r="L843" s="119" t="s">
        <v>72</v>
      </c>
      <c r="M843" s="120" t="s">
        <v>7150</v>
      </c>
    </row>
    <row r="844" spans="1:13" x14ac:dyDescent="0.25">
      <c r="A844" s="119" t="s">
        <v>24</v>
      </c>
      <c r="B844" s="119" t="s">
        <v>165</v>
      </c>
      <c r="C844" s="119" t="s">
        <v>13446</v>
      </c>
      <c r="D844" s="119">
        <v>14080</v>
      </c>
      <c r="E844" s="119" t="s">
        <v>27</v>
      </c>
      <c r="F844" s="119" t="s">
        <v>28</v>
      </c>
      <c r="G844" s="119" t="s">
        <v>2907</v>
      </c>
      <c r="H844" s="119" t="s">
        <v>3023</v>
      </c>
      <c r="I844" s="119">
        <v>122</v>
      </c>
      <c r="J844" s="119" t="s">
        <v>3024</v>
      </c>
      <c r="K844" s="119" t="s">
        <v>257</v>
      </c>
      <c r="L844" s="119" t="s">
        <v>72</v>
      </c>
      <c r="M844" s="120" t="s">
        <v>7150</v>
      </c>
    </row>
    <row r="845" spans="1:13" x14ac:dyDescent="0.25">
      <c r="A845" s="119" t="s">
        <v>29</v>
      </c>
      <c r="B845" s="119" t="s">
        <v>29</v>
      </c>
      <c r="C845" s="119" t="s">
        <v>13447</v>
      </c>
      <c r="D845" s="119">
        <v>15900</v>
      </c>
      <c r="E845" s="119" t="s">
        <v>27</v>
      </c>
      <c r="F845" s="119" t="s">
        <v>28</v>
      </c>
      <c r="G845" s="119" t="s">
        <v>1332</v>
      </c>
      <c r="H845" s="119" t="s">
        <v>3119</v>
      </c>
      <c r="I845" s="119">
        <v>990</v>
      </c>
      <c r="J845" s="119" t="s">
        <v>3121</v>
      </c>
      <c r="K845" s="119" t="s">
        <v>150</v>
      </c>
      <c r="L845" s="119" t="s">
        <v>72</v>
      </c>
      <c r="M845" s="120" t="s">
        <v>7150</v>
      </c>
    </row>
    <row r="846" spans="1:13" x14ac:dyDescent="0.25">
      <c r="A846" s="119" t="s">
        <v>29</v>
      </c>
      <c r="B846" s="119" t="s">
        <v>29</v>
      </c>
      <c r="C846" s="119" t="s">
        <v>13448</v>
      </c>
      <c r="D846" s="119">
        <v>15510</v>
      </c>
      <c r="E846" s="119" t="s">
        <v>27</v>
      </c>
      <c r="F846" s="119" t="s">
        <v>28</v>
      </c>
      <c r="G846" s="119" t="s">
        <v>1332</v>
      </c>
      <c r="H846" s="119" t="s">
        <v>3123</v>
      </c>
      <c r="I846" s="119">
        <v>172</v>
      </c>
      <c r="J846" s="119" t="s">
        <v>3125</v>
      </c>
      <c r="K846" s="119" t="s">
        <v>150</v>
      </c>
      <c r="L846" s="119" t="s">
        <v>72</v>
      </c>
      <c r="M846" s="120" t="s">
        <v>7150</v>
      </c>
    </row>
    <row r="847" spans="1:13" x14ac:dyDescent="0.25">
      <c r="A847" s="119" t="s">
        <v>29</v>
      </c>
      <c r="B847" s="119" t="s">
        <v>29</v>
      </c>
      <c r="C847" s="119" t="s">
        <v>3126</v>
      </c>
      <c r="D847" s="119">
        <v>15900</v>
      </c>
      <c r="E847" s="119" t="s">
        <v>27</v>
      </c>
      <c r="F847" s="119" t="s">
        <v>28</v>
      </c>
      <c r="G847" s="119" t="s">
        <v>1332</v>
      </c>
      <c r="H847" s="119" t="s">
        <v>3127</v>
      </c>
      <c r="I847" s="119">
        <v>840</v>
      </c>
      <c r="J847" s="119" t="s">
        <v>3070</v>
      </c>
      <c r="K847" s="119" t="s">
        <v>3128</v>
      </c>
      <c r="L847" s="119" t="s">
        <v>72</v>
      </c>
      <c r="M847" s="120" t="s">
        <v>7150</v>
      </c>
    </row>
    <row r="848" spans="1:13" x14ac:dyDescent="0.25">
      <c r="A848" s="119" t="s">
        <v>29</v>
      </c>
      <c r="B848" s="119" t="s">
        <v>29</v>
      </c>
      <c r="C848" s="119" t="s">
        <v>13449</v>
      </c>
      <c r="D848" s="119">
        <v>16020</v>
      </c>
      <c r="E848" s="119" t="s">
        <v>27</v>
      </c>
      <c r="F848" s="119" t="s">
        <v>28</v>
      </c>
      <c r="G848" s="119" t="s">
        <v>3132</v>
      </c>
      <c r="H848" s="119" t="s">
        <v>3133</v>
      </c>
      <c r="I848" s="119">
        <v>610</v>
      </c>
      <c r="J848" s="119" t="s">
        <v>3135</v>
      </c>
      <c r="K848" s="119" t="s">
        <v>150</v>
      </c>
      <c r="L848" s="119" t="s">
        <v>72</v>
      </c>
      <c r="M848" s="120" t="s">
        <v>7150</v>
      </c>
    </row>
    <row r="849" spans="1:13" x14ac:dyDescent="0.25">
      <c r="A849" s="119" t="s">
        <v>29</v>
      </c>
      <c r="B849" s="119" t="s">
        <v>29</v>
      </c>
      <c r="C849" s="119" t="s">
        <v>13450</v>
      </c>
      <c r="D849" s="119">
        <v>16090</v>
      </c>
      <c r="E849" s="119" t="s">
        <v>27</v>
      </c>
      <c r="F849" s="119" t="s">
        <v>28</v>
      </c>
      <c r="G849" s="119" t="s">
        <v>3132</v>
      </c>
      <c r="H849" s="119" t="s">
        <v>3137</v>
      </c>
      <c r="I849" s="119" t="s">
        <v>3138</v>
      </c>
      <c r="J849" s="119" t="s">
        <v>3139</v>
      </c>
      <c r="K849" s="119" t="s">
        <v>150</v>
      </c>
      <c r="L849" s="119" t="s">
        <v>72</v>
      </c>
      <c r="M849" s="120" t="s">
        <v>7150</v>
      </c>
    </row>
    <row r="850" spans="1:13" x14ac:dyDescent="0.25">
      <c r="A850" s="119" t="s">
        <v>29</v>
      </c>
      <c r="B850" s="119" t="s">
        <v>29</v>
      </c>
      <c r="C850" s="119" t="s">
        <v>13451</v>
      </c>
      <c r="D850" s="119">
        <v>25900</v>
      </c>
      <c r="E850" s="119" t="s">
        <v>30</v>
      </c>
      <c r="F850" s="119" t="s">
        <v>16</v>
      </c>
      <c r="G850" s="119" t="s">
        <v>3148</v>
      </c>
      <c r="H850" s="119" t="s">
        <v>3149</v>
      </c>
      <c r="I850" s="119">
        <v>406</v>
      </c>
      <c r="J850" s="119" t="s">
        <v>3151</v>
      </c>
      <c r="K850" s="119" t="s">
        <v>150</v>
      </c>
      <c r="L850" s="119" t="s">
        <v>72</v>
      </c>
      <c r="M850" s="120" t="s">
        <v>7150</v>
      </c>
    </row>
    <row r="851" spans="1:13" x14ac:dyDescent="0.25">
      <c r="A851" s="119" t="s">
        <v>29</v>
      </c>
      <c r="B851" s="119" t="s">
        <v>29</v>
      </c>
      <c r="C851" s="119" t="s">
        <v>13452</v>
      </c>
      <c r="D851" s="119">
        <v>67130</v>
      </c>
      <c r="E851" s="119" t="s">
        <v>30</v>
      </c>
      <c r="F851" s="119" t="s">
        <v>16</v>
      </c>
      <c r="G851" s="119" t="s">
        <v>3153</v>
      </c>
      <c r="H851" s="119" t="s">
        <v>3212</v>
      </c>
      <c r="I851" s="119">
        <v>6389</v>
      </c>
      <c r="J851" s="119" t="s">
        <v>3214</v>
      </c>
      <c r="K851" s="119" t="s">
        <v>150</v>
      </c>
      <c r="L851" s="119" t="s">
        <v>72</v>
      </c>
      <c r="M851" s="120" t="s">
        <v>7150</v>
      </c>
    </row>
    <row r="852" spans="1:13" x14ac:dyDescent="0.25">
      <c r="A852" s="119" t="s">
        <v>29</v>
      </c>
      <c r="B852" s="119" t="s">
        <v>29</v>
      </c>
      <c r="C852" s="119" t="s">
        <v>13453</v>
      </c>
      <c r="D852" s="119">
        <v>67130</v>
      </c>
      <c r="E852" s="119" t="s">
        <v>30</v>
      </c>
      <c r="F852" s="119" t="s">
        <v>16</v>
      </c>
      <c r="G852" s="119" t="s">
        <v>3153</v>
      </c>
      <c r="H852" s="119" t="s">
        <v>3216</v>
      </c>
      <c r="I852" s="119">
        <v>1935</v>
      </c>
      <c r="J852" s="119" t="s">
        <v>3218</v>
      </c>
      <c r="K852" s="119" t="s">
        <v>150</v>
      </c>
      <c r="L852" s="119" t="s">
        <v>72</v>
      </c>
      <c r="M852" s="120" t="s">
        <v>7150</v>
      </c>
    </row>
    <row r="853" spans="1:13" x14ac:dyDescent="0.25">
      <c r="A853" s="119" t="s">
        <v>29</v>
      </c>
      <c r="B853" s="119" t="s">
        <v>29</v>
      </c>
      <c r="C853" s="119" t="s">
        <v>13454</v>
      </c>
      <c r="D853" s="119">
        <v>25000</v>
      </c>
      <c r="E853" s="119" t="s">
        <v>30</v>
      </c>
      <c r="F853" s="119" t="s">
        <v>16</v>
      </c>
      <c r="G853" s="119" t="s">
        <v>3153</v>
      </c>
      <c r="H853" s="119" t="s">
        <v>3220</v>
      </c>
      <c r="I853" s="119">
        <v>1182</v>
      </c>
      <c r="J853" s="119" t="s">
        <v>251</v>
      </c>
      <c r="K853" s="119" t="s">
        <v>150</v>
      </c>
      <c r="L853" s="119" t="s">
        <v>72</v>
      </c>
      <c r="M853" s="120" t="s">
        <v>7150</v>
      </c>
    </row>
    <row r="854" spans="1:13" x14ac:dyDescent="0.25">
      <c r="A854" s="119" t="s">
        <v>29</v>
      </c>
      <c r="B854" s="119" t="s">
        <v>29</v>
      </c>
      <c r="C854" s="119" t="s">
        <v>13455</v>
      </c>
      <c r="D854" s="119">
        <v>25016</v>
      </c>
      <c r="E854" s="119" t="s">
        <v>30</v>
      </c>
      <c r="F854" s="119" t="s">
        <v>16</v>
      </c>
      <c r="G854" s="119" t="s">
        <v>3153</v>
      </c>
      <c r="H854" s="119" t="s">
        <v>3223</v>
      </c>
      <c r="I854" s="119">
        <v>7690</v>
      </c>
      <c r="J854" s="119" t="s">
        <v>3225</v>
      </c>
      <c r="K854" s="119" t="s">
        <v>150</v>
      </c>
      <c r="L854" s="119" t="s">
        <v>72</v>
      </c>
      <c r="M854" s="120" t="s">
        <v>7150</v>
      </c>
    </row>
    <row r="855" spans="1:13" x14ac:dyDescent="0.25">
      <c r="A855" s="119" t="s">
        <v>29</v>
      </c>
      <c r="B855" s="119" t="s">
        <v>29</v>
      </c>
      <c r="C855" s="119" t="s">
        <v>13456</v>
      </c>
      <c r="D855" s="119">
        <v>25070</v>
      </c>
      <c r="E855" s="119" t="s">
        <v>30</v>
      </c>
      <c r="F855" s="119" t="s">
        <v>16</v>
      </c>
      <c r="G855" s="119" t="s">
        <v>3153</v>
      </c>
      <c r="H855" s="119" t="s">
        <v>3227</v>
      </c>
      <c r="I855" s="119">
        <v>1310</v>
      </c>
      <c r="J855" s="119" t="s">
        <v>3229</v>
      </c>
      <c r="K855" s="119" t="s">
        <v>150</v>
      </c>
      <c r="L855" s="119" t="s">
        <v>72</v>
      </c>
      <c r="M855" s="120" t="s">
        <v>7150</v>
      </c>
    </row>
    <row r="856" spans="1:13" x14ac:dyDescent="0.25">
      <c r="A856" s="119" t="s">
        <v>26</v>
      </c>
      <c r="B856" s="119" t="s">
        <v>165</v>
      </c>
      <c r="C856" s="119" t="s">
        <v>3156</v>
      </c>
      <c r="D856" s="119">
        <v>25230</v>
      </c>
      <c r="E856" s="119" t="s">
        <v>30</v>
      </c>
      <c r="F856" s="119" t="s">
        <v>16</v>
      </c>
      <c r="G856" s="119" t="s">
        <v>3153</v>
      </c>
      <c r="H856" s="119" t="s">
        <v>3157</v>
      </c>
      <c r="I856" s="119" t="s">
        <v>13457</v>
      </c>
      <c r="J856" s="119" t="s">
        <v>3158</v>
      </c>
      <c r="K856" s="119">
        <v>8444161022</v>
      </c>
      <c r="L856" s="119" t="s">
        <v>72</v>
      </c>
      <c r="M856" s="120" t="s">
        <v>7150</v>
      </c>
    </row>
    <row r="857" spans="1:13" x14ac:dyDescent="0.25">
      <c r="A857" s="119" t="s">
        <v>26</v>
      </c>
      <c r="B857" s="119" t="s">
        <v>165</v>
      </c>
      <c r="C857" s="119" t="s">
        <v>3159</v>
      </c>
      <c r="D857" s="119">
        <v>25204</v>
      </c>
      <c r="E857" s="119" t="s">
        <v>30</v>
      </c>
      <c r="F857" s="119" t="s">
        <v>16</v>
      </c>
      <c r="G857" s="119" t="s">
        <v>3153</v>
      </c>
      <c r="H857" s="119" t="s">
        <v>3160</v>
      </c>
      <c r="I857" s="119" t="s">
        <v>13458</v>
      </c>
      <c r="J857" s="119" t="s">
        <v>3161</v>
      </c>
      <c r="K857" s="119">
        <v>844160730</v>
      </c>
      <c r="L857" s="119" t="s">
        <v>72</v>
      </c>
      <c r="M857" s="120" t="s">
        <v>7150</v>
      </c>
    </row>
    <row r="858" spans="1:13" x14ac:dyDescent="0.25">
      <c r="A858" s="119" t="s">
        <v>29</v>
      </c>
      <c r="B858" s="119" t="s">
        <v>29</v>
      </c>
      <c r="C858" s="119" t="s">
        <v>13459</v>
      </c>
      <c r="D858" s="119">
        <v>27100</v>
      </c>
      <c r="E858" s="119" t="s">
        <v>30</v>
      </c>
      <c r="F858" s="119" t="s">
        <v>16</v>
      </c>
      <c r="G858" s="119" t="s">
        <v>3258</v>
      </c>
      <c r="H858" s="119" t="s">
        <v>3291</v>
      </c>
      <c r="I858" s="119">
        <v>2333</v>
      </c>
      <c r="J858" s="119" t="s">
        <v>3293</v>
      </c>
      <c r="K858" s="119" t="s">
        <v>150</v>
      </c>
      <c r="L858" s="119" t="s">
        <v>72</v>
      </c>
      <c r="M858" s="120" t="s">
        <v>7150</v>
      </c>
    </row>
    <row r="859" spans="1:13" x14ac:dyDescent="0.25">
      <c r="A859" s="119" t="s">
        <v>29</v>
      </c>
      <c r="B859" s="119" t="s">
        <v>29</v>
      </c>
      <c r="C859" s="119" t="s">
        <v>13460</v>
      </c>
      <c r="D859" s="119">
        <v>45090</v>
      </c>
      <c r="E859" s="119" t="s">
        <v>30</v>
      </c>
      <c r="F859" s="119" t="s">
        <v>16</v>
      </c>
      <c r="G859" s="119" t="s">
        <v>3258</v>
      </c>
      <c r="H859" s="119" t="s">
        <v>3295</v>
      </c>
      <c r="I859" s="119" t="s">
        <v>3296</v>
      </c>
      <c r="J859" s="119" t="s">
        <v>251</v>
      </c>
      <c r="K859" s="119" t="s">
        <v>150</v>
      </c>
      <c r="L859" s="119" t="s">
        <v>72</v>
      </c>
      <c r="M859" s="120" t="s">
        <v>7150</v>
      </c>
    </row>
    <row r="860" spans="1:13" x14ac:dyDescent="0.25">
      <c r="A860" s="119" t="s">
        <v>29</v>
      </c>
      <c r="B860" s="119" t="s">
        <v>29</v>
      </c>
      <c r="C860" s="119" t="s">
        <v>13461</v>
      </c>
      <c r="D860" s="119">
        <v>27420</v>
      </c>
      <c r="E860" s="119" t="s">
        <v>30</v>
      </c>
      <c r="F860" s="119" t="s">
        <v>16</v>
      </c>
      <c r="G860" s="119" t="s">
        <v>3258</v>
      </c>
      <c r="H860" s="119" t="s">
        <v>3298</v>
      </c>
      <c r="I860" s="119">
        <v>10</v>
      </c>
      <c r="J860" s="119" t="s">
        <v>3299</v>
      </c>
      <c r="K860" s="119" t="s">
        <v>150</v>
      </c>
      <c r="L860" s="119" t="s">
        <v>72</v>
      </c>
      <c r="M860" s="120" t="s">
        <v>7150</v>
      </c>
    </row>
    <row r="861" spans="1:13" x14ac:dyDescent="0.25">
      <c r="A861" s="119" t="s">
        <v>29</v>
      </c>
      <c r="B861" s="119" t="s">
        <v>29</v>
      </c>
      <c r="C861" s="119" t="s">
        <v>13462</v>
      </c>
      <c r="D861" s="119">
        <v>27023</v>
      </c>
      <c r="E861" s="119" t="s">
        <v>30</v>
      </c>
      <c r="F861" s="119" t="s">
        <v>16</v>
      </c>
      <c r="G861" s="119" t="s">
        <v>3258</v>
      </c>
      <c r="H861" s="119" t="s">
        <v>3301</v>
      </c>
      <c r="I861" s="119" t="s">
        <v>3302</v>
      </c>
      <c r="J861" s="119" t="s">
        <v>3303</v>
      </c>
      <c r="K861" s="119" t="s">
        <v>150</v>
      </c>
      <c r="L861" s="119" t="s">
        <v>72</v>
      </c>
      <c r="M861" s="120" t="s">
        <v>7150</v>
      </c>
    </row>
    <row r="862" spans="1:13" x14ac:dyDescent="0.25">
      <c r="A862" s="119" t="s">
        <v>29</v>
      </c>
      <c r="B862" s="119" t="s">
        <v>29</v>
      </c>
      <c r="C862" s="119" t="s">
        <v>13463</v>
      </c>
      <c r="D862" s="119">
        <v>25070</v>
      </c>
      <c r="E862" s="119" t="s">
        <v>30</v>
      </c>
      <c r="F862" s="119" t="s">
        <v>16</v>
      </c>
      <c r="G862" s="119" t="s">
        <v>3258</v>
      </c>
      <c r="H862" s="119" t="s">
        <v>3305</v>
      </c>
      <c r="I862" s="119">
        <v>312</v>
      </c>
      <c r="J862" s="119" t="s">
        <v>3307</v>
      </c>
      <c r="K862" s="119" t="s">
        <v>150</v>
      </c>
      <c r="L862" s="119" t="s">
        <v>72</v>
      </c>
      <c r="M862" s="120" t="s">
        <v>7150</v>
      </c>
    </row>
    <row r="863" spans="1:13" x14ac:dyDescent="0.25">
      <c r="A863" s="119" t="s">
        <v>29</v>
      </c>
      <c r="B863" s="119" t="s">
        <v>29</v>
      </c>
      <c r="C863" s="119" t="s">
        <v>13464</v>
      </c>
      <c r="D863" s="119">
        <v>28010</v>
      </c>
      <c r="E863" s="119" t="s">
        <v>32</v>
      </c>
      <c r="F863" s="119" t="s">
        <v>33</v>
      </c>
      <c r="G863" s="119" t="s">
        <v>32</v>
      </c>
      <c r="H863" s="119" t="s">
        <v>3316</v>
      </c>
      <c r="I863" s="119" t="s">
        <v>3317</v>
      </c>
      <c r="J863" s="119" t="s">
        <v>3318</v>
      </c>
      <c r="K863" s="119" t="s">
        <v>150</v>
      </c>
      <c r="L863" s="119" t="s">
        <v>72</v>
      </c>
      <c r="M863" s="120" t="s">
        <v>7150</v>
      </c>
    </row>
    <row r="864" spans="1:13" x14ac:dyDescent="0.25">
      <c r="A864" s="119" t="s">
        <v>29</v>
      </c>
      <c r="B864" s="119" t="s">
        <v>29</v>
      </c>
      <c r="C864" s="119" t="s">
        <v>13465</v>
      </c>
      <c r="D864" s="119">
        <v>28970</v>
      </c>
      <c r="E864" s="119" t="s">
        <v>32</v>
      </c>
      <c r="F864" s="119" t="s">
        <v>33</v>
      </c>
      <c r="G864" s="119" t="s">
        <v>32</v>
      </c>
      <c r="H864" s="119" t="s">
        <v>3320</v>
      </c>
      <c r="I864" s="119">
        <v>71</v>
      </c>
      <c r="J864" s="119" t="s">
        <v>251</v>
      </c>
      <c r="K864" s="119" t="s">
        <v>150</v>
      </c>
      <c r="L864" s="119" t="s">
        <v>72</v>
      </c>
      <c r="M864" s="120" t="s">
        <v>7150</v>
      </c>
    </row>
    <row r="865" spans="1:13" x14ac:dyDescent="0.25">
      <c r="A865" s="119" t="s">
        <v>26</v>
      </c>
      <c r="B865" s="119" t="s">
        <v>165</v>
      </c>
      <c r="C865" s="119" t="s">
        <v>3311</v>
      </c>
      <c r="D865" s="119">
        <v>28030</v>
      </c>
      <c r="E865" s="119" t="s">
        <v>32</v>
      </c>
      <c r="F865" s="119" t="s">
        <v>33</v>
      </c>
      <c r="G865" s="119" t="s">
        <v>32</v>
      </c>
      <c r="H865" s="119" t="s">
        <v>3312</v>
      </c>
      <c r="I865" s="119" t="s">
        <v>3313</v>
      </c>
      <c r="J865" s="119" t="s">
        <v>3314</v>
      </c>
      <c r="K865" s="119">
        <v>3123124044</v>
      </c>
      <c r="L865" s="119" t="s">
        <v>72</v>
      </c>
      <c r="M865" s="120" t="s">
        <v>7150</v>
      </c>
    </row>
    <row r="866" spans="1:13" x14ac:dyDescent="0.25">
      <c r="A866" s="119" t="s">
        <v>24</v>
      </c>
      <c r="B866" s="119" t="s">
        <v>165</v>
      </c>
      <c r="C866" s="119" t="s">
        <v>13466</v>
      </c>
      <c r="D866" s="119">
        <v>34000</v>
      </c>
      <c r="E866" s="119" t="s">
        <v>35</v>
      </c>
      <c r="F866" s="119" t="s">
        <v>16</v>
      </c>
      <c r="G866" s="119" t="s">
        <v>35</v>
      </c>
      <c r="H866" s="119" t="s">
        <v>3338</v>
      </c>
      <c r="I866" s="119">
        <v>1319</v>
      </c>
      <c r="J866" s="119" t="s">
        <v>35</v>
      </c>
      <c r="K866" s="119" t="s">
        <v>257</v>
      </c>
      <c r="L866" s="119" t="s">
        <v>72</v>
      </c>
      <c r="M866" s="120" t="s">
        <v>7150</v>
      </c>
    </row>
    <row r="867" spans="1:13" x14ac:dyDescent="0.25">
      <c r="A867" s="119" t="s">
        <v>24</v>
      </c>
      <c r="B867" s="119" t="s">
        <v>165</v>
      </c>
      <c r="C867" s="121" t="s">
        <v>13467</v>
      </c>
      <c r="D867" s="119">
        <v>34138</v>
      </c>
      <c r="E867" s="119" t="s">
        <v>35</v>
      </c>
      <c r="F867" s="119" t="s">
        <v>16</v>
      </c>
      <c r="G867" s="119" t="s">
        <v>35</v>
      </c>
      <c r="H867" s="119" t="s">
        <v>13468</v>
      </c>
      <c r="I867" s="119" t="s">
        <v>10851</v>
      </c>
      <c r="J867" s="119" t="s">
        <v>13469</v>
      </c>
      <c r="K867" s="119" t="s">
        <v>257</v>
      </c>
      <c r="L867" s="119" t="s">
        <v>72</v>
      </c>
      <c r="M867" s="120" t="s">
        <v>7150</v>
      </c>
    </row>
    <row r="868" spans="1:13" x14ac:dyDescent="0.25">
      <c r="A868" s="119" t="s">
        <v>24</v>
      </c>
      <c r="B868" s="119" t="s">
        <v>165</v>
      </c>
      <c r="C868" s="119" t="s">
        <v>13470</v>
      </c>
      <c r="D868" s="119">
        <v>34138</v>
      </c>
      <c r="E868" s="119" t="s">
        <v>35</v>
      </c>
      <c r="F868" s="119" t="s">
        <v>16</v>
      </c>
      <c r="G868" s="119" t="s">
        <v>35</v>
      </c>
      <c r="H868" s="119" t="s">
        <v>3340</v>
      </c>
      <c r="I868" s="119" t="s">
        <v>930</v>
      </c>
      <c r="J868" s="119" t="s">
        <v>3341</v>
      </c>
      <c r="K868" s="119" t="s">
        <v>257</v>
      </c>
      <c r="L868" s="119" t="s">
        <v>72</v>
      </c>
      <c r="M868" s="120" t="s">
        <v>7150</v>
      </c>
    </row>
    <row r="869" spans="1:13" x14ac:dyDescent="0.25">
      <c r="A869" s="119" t="s">
        <v>24</v>
      </c>
      <c r="B869" s="119" t="s">
        <v>165</v>
      </c>
      <c r="C869" s="119" t="s">
        <v>13471</v>
      </c>
      <c r="D869" s="119">
        <v>34170</v>
      </c>
      <c r="E869" s="119" t="s">
        <v>35</v>
      </c>
      <c r="F869" s="119" t="s">
        <v>16</v>
      </c>
      <c r="G869" s="119" t="s">
        <v>35</v>
      </c>
      <c r="H869" s="119" t="s">
        <v>3343</v>
      </c>
      <c r="I869" s="119" t="s">
        <v>3344</v>
      </c>
      <c r="J869" s="119" t="s">
        <v>3345</v>
      </c>
      <c r="K869" s="119" t="s">
        <v>257</v>
      </c>
      <c r="L869" s="119" t="s">
        <v>72</v>
      </c>
      <c r="M869" s="120" t="s">
        <v>7150</v>
      </c>
    </row>
    <row r="870" spans="1:13" x14ac:dyDescent="0.25">
      <c r="A870" s="119" t="s">
        <v>24</v>
      </c>
      <c r="B870" s="119" t="s">
        <v>165</v>
      </c>
      <c r="C870" s="119" t="s">
        <v>13472</v>
      </c>
      <c r="D870" s="119">
        <v>34000</v>
      </c>
      <c r="E870" s="119" t="s">
        <v>35</v>
      </c>
      <c r="F870" s="119" t="s">
        <v>16</v>
      </c>
      <c r="G870" s="119" t="s">
        <v>35</v>
      </c>
      <c r="H870" s="119" t="s">
        <v>3347</v>
      </c>
      <c r="I870" s="119">
        <v>407</v>
      </c>
      <c r="J870" s="119" t="s">
        <v>3348</v>
      </c>
      <c r="K870" s="119" t="s">
        <v>257</v>
      </c>
      <c r="L870" s="119" t="s">
        <v>72</v>
      </c>
      <c r="M870" s="120" t="s">
        <v>7150</v>
      </c>
    </row>
    <row r="871" spans="1:13" x14ac:dyDescent="0.25">
      <c r="A871" s="119" t="s">
        <v>24</v>
      </c>
      <c r="B871" s="119" t="s">
        <v>165</v>
      </c>
      <c r="C871" s="119" t="s">
        <v>13473</v>
      </c>
      <c r="D871" s="119">
        <v>35111</v>
      </c>
      <c r="E871" s="119" t="s">
        <v>35</v>
      </c>
      <c r="F871" s="119" t="s">
        <v>16</v>
      </c>
      <c r="G871" s="119" t="s">
        <v>35</v>
      </c>
      <c r="H871" s="119" t="s">
        <v>3350</v>
      </c>
      <c r="I871" s="119" t="s">
        <v>3351</v>
      </c>
      <c r="J871" s="119" t="s">
        <v>3352</v>
      </c>
      <c r="K871" s="119" t="s">
        <v>257</v>
      </c>
      <c r="L871" s="119" t="s">
        <v>72</v>
      </c>
      <c r="M871" s="120" t="s">
        <v>7150</v>
      </c>
    </row>
    <row r="872" spans="1:13" x14ac:dyDescent="0.25">
      <c r="A872" s="119" t="s">
        <v>29</v>
      </c>
      <c r="B872" s="119" t="s">
        <v>29</v>
      </c>
      <c r="C872" s="119" t="s">
        <v>13474</v>
      </c>
      <c r="D872" s="119">
        <v>35090</v>
      </c>
      <c r="E872" s="119" t="s">
        <v>35</v>
      </c>
      <c r="F872" s="119" t="s">
        <v>16</v>
      </c>
      <c r="G872" s="119" t="s">
        <v>3354</v>
      </c>
      <c r="H872" s="119" t="s">
        <v>3355</v>
      </c>
      <c r="I872" s="119" t="s">
        <v>3356</v>
      </c>
      <c r="J872" s="119" t="s">
        <v>3357</v>
      </c>
      <c r="K872" s="119" t="s">
        <v>150</v>
      </c>
      <c r="L872" s="119" t="s">
        <v>72</v>
      </c>
      <c r="M872" s="120" t="s">
        <v>7150</v>
      </c>
    </row>
    <row r="873" spans="1:13" x14ac:dyDescent="0.25">
      <c r="A873" s="119" t="s">
        <v>24</v>
      </c>
      <c r="B873" s="119" t="s">
        <v>165</v>
      </c>
      <c r="C873" s="119" t="s">
        <v>13475</v>
      </c>
      <c r="D873" s="119">
        <v>34950</v>
      </c>
      <c r="E873" s="119" t="s">
        <v>35</v>
      </c>
      <c r="F873" s="119" t="s">
        <v>16</v>
      </c>
      <c r="G873" s="119" t="s">
        <v>685</v>
      </c>
      <c r="H873" s="119" t="s">
        <v>3359</v>
      </c>
      <c r="I873" s="119">
        <v>30</v>
      </c>
      <c r="J873" s="119" t="s">
        <v>401</v>
      </c>
      <c r="K873" s="119" t="s">
        <v>257</v>
      </c>
      <c r="L873" s="119" t="s">
        <v>72</v>
      </c>
      <c r="M873" s="120" t="s">
        <v>7150</v>
      </c>
    </row>
    <row r="874" spans="1:13" x14ac:dyDescent="0.25">
      <c r="A874" s="119" t="s">
        <v>29</v>
      </c>
      <c r="B874" s="119" t="s">
        <v>29</v>
      </c>
      <c r="C874" s="119" t="s">
        <v>13476</v>
      </c>
      <c r="D874" s="119">
        <v>56900</v>
      </c>
      <c r="E874" s="119" t="s">
        <v>36</v>
      </c>
      <c r="F874" s="119" t="s">
        <v>28</v>
      </c>
      <c r="G874" s="119" t="s">
        <v>3361</v>
      </c>
      <c r="H874" s="119" t="s">
        <v>3362</v>
      </c>
      <c r="I874" s="119">
        <v>70</v>
      </c>
      <c r="J874" s="119" t="s">
        <v>3364</v>
      </c>
      <c r="K874" s="119" t="s">
        <v>150</v>
      </c>
      <c r="L874" s="119" t="s">
        <v>72</v>
      </c>
      <c r="M874" s="120" t="s">
        <v>7150</v>
      </c>
    </row>
    <row r="875" spans="1:13" x14ac:dyDescent="0.25">
      <c r="A875" s="119" t="s">
        <v>29</v>
      </c>
      <c r="B875" s="119" t="s">
        <v>29</v>
      </c>
      <c r="C875" s="119" t="s">
        <v>13477</v>
      </c>
      <c r="D875" s="119">
        <v>52970</v>
      </c>
      <c r="E875" s="119" t="s">
        <v>36</v>
      </c>
      <c r="F875" s="119" t="s">
        <v>28</v>
      </c>
      <c r="G875" s="119" t="s">
        <v>3366</v>
      </c>
      <c r="H875" s="119" t="s">
        <v>3367</v>
      </c>
      <c r="I875" s="119" t="s">
        <v>3368</v>
      </c>
      <c r="J875" s="119" t="s">
        <v>3369</v>
      </c>
      <c r="K875" s="119" t="s">
        <v>150</v>
      </c>
      <c r="L875" s="119" t="s">
        <v>72</v>
      </c>
      <c r="M875" s="120" t="s">
        <v>7150</v>
      </c>
    </row>
    <row r="876" spans="1:13" x14ac:dyDescent="0.25">
      <c r="A876" s="119" t="s">
        <v>29</v>
      </c>
      <c r="B876" s="119" t="s">
        <v>29</v>
      </c>
      <c r="C876" s="119" t="s">
        <v>13478</v>
      </c>
      <c r="D876" s="119">
        <v>52920</v>
      </c>
      <c r="E876" s="119" t="s">
        <v>36</v>
      </c>
      <c r="F876" s="119" t="s">
        <v>28</v>
      </c>
      <c r="G876" s="119" t="s">
        <v>3366</v>
      </c>
      <c r="H876" s="119" t="s">
        <v>3371</v>
      </c>
      <c r="I876" s="119">
        <v>53</v>
      </c>
      <c r="J876" s="119" t="s">
        <v>3373</v>
      </c>
      <c r="K876" s="119" t="s">
        <v>150</v>
      </c>
      <c r="L876" s="119" t="s">
        <v>72</v>
      </c>
      <c r="M876" s="120" t="s">
        <v>7150</v>
      </c>
    </row>
    <row r="877" spans="1:13" x14ac:dyDescent="0.25">
      <c r="A877" s="119" t="s">
        <v>29</v>
      </c>
      <c r="B877" s="119" t="s">
        <v>29</v>
      </c>
      <c r="C877" s="119" t="s">
        <v>13479</v>
      </c>
      <c r="D877" s="119" t="s">
        <v>13480</v>
      </c>
      <c r="E877" s="119" t="s">
        <v>36</v>
      </c>
      <c r="F877" s="119" t="s">
        <v>28</v>
      </c>
      <c r="G877" s="119" t="s">
        <v>3366</v>
      </c>
      <c r="H877" s="119" t="s">
        <v>3376</v>
      </c>
      <c r="I877" s="119" t="s">
        <v>3377</v>
      </c>
      <c r="J877" s="119" t="s">
        <v>3378</v>
      </c>
      <c r="K877" s="119" t="s">
        <v>150</v>
      </c>
      <c r="L877" s="119" t="s">
        <v>72</v>
      </c>
      <c r="M877" s="120" t="s">
        <v>7150</v>
      </c>
    </row>
    <row r="878" spans="1:13" x14ac:dyDescent="0.25">
      <c r="A878" s="119" t="s">
        <v>29</v>
      </c>
      <c r="B878" s="119" t="s">
        <v>29</v>
      </c>
      <c r="C878" s="119" t="s">
        <v>13481</v>
      </c>
      <c r="D878" s="119">
        <v>50450</v>
      </c>
      <c r="E878" s="119" t="s">
        <v>36</v>
      </c>
      <c r="F878" s="119" t="s">
        <v>28</v>
      </c>
      <c r="G878" s="119" t="s">
        <v>3380</v>
      </c>
      <c r="H878" s="119" t="s">
        <v>3381</v>
      </c>
      <c r="I878" s="119" t="s">
        <v>3382</v>
      </c>
      <c r="J878" s="119" t="s">
        <v>3383</v>
      </c>
      <c r="K878" s="119" t="s">
        <v>150</v>
      </c>
      <c r="L878" s="119" t="s">
        <v>72</v>
      </c>
      <c r="M878" s="120" t="s">
        <v>7150</v>
      </c>
    </row>
    <row r="879" spans="1:13" x14ac:dyDescent="0.25">
      <c r="A879" s="119" t="s">
        <v>29</v>
      </c>
      <c r="B879" s="119" t="s">
        <v>29</v>
      </c>
      <c r="C879" s="119" t="s">
        <v>13482</v>
      </c>
      <c r="D879" s="119">
        <v>52700</v>
      </c>
      <c r="E879" s="119" t="s">
        <v>36</v>
      </c>
      <c r="F879" s="119" t="s">
        <v>28</v>
      </c>
      <c r="G879" s="119" t="s">
        <v>3385</v>
      </c>
      <c r="H879" s="119" t="s">
        <v>1582</v>
      </c>
      <c r="I879" s="119">
        <v>306</v>
      </c>
      <c r="J879" s="119" t="s">
        <v>251</v>
      </c>
      <c r="K879" s="119" t="s">
        <v>150</v>
      </c>
      <c r="L879" s="119" t="s">
        <v>72</v>
      </c>
      <c r="M879" s="120" t="s">
        <v>7150</v>
      </c>
    </row>
    <row r="880" spans="1:13" x14ac:dyDescent="0.25">
      <c r="A880" s="119" t="s">
        <v>29</v>
      </c>
      <c r="B880" s="119" t="s">
        <v>29</v>
      </c>
      <c r="C880" s="119" t="s">
        <v>13483</v>
      </c>
      <c r="D880" s="119">
        <v>56600</v>
      </c>
      <c r="E880" s="119" t="s">
        <v>36</v>
      </c>
      <c r="F880" s="119" t="s">
        <v>28</v>
      </c>
      <c r="G880" s="119" t="s">
        <v>3393</v>
      </c>
      <c r="H880" s="119" t="s">
        <v>3394</v>
      </c>
      <c r="I880" s="119">
        <v>49</v>
      </c>
      <c r="J880" s="119" t="s">
        <v>3396</v>
      </c>
      <c r="K880" s="119" t="s">
        <v>150</v>
      </c>
      <c r="L880" s="119" t="s">
        <v>72</v>
      </c>
      <c r="M880" s="120" t="s">
        <v>7150</v>
      </c>
    </row>
    <row r="881" spans="1:13" x14ac:dyDescent="0.25">
      <c r="A881" s="119" t="s">
        <v>26</v>
      </c>
      <c r="B881" s="119" t="s">
        <v>165</v>
      </c>
      <c r="C881" s="119" t="s">
        <v>3402</v>
      </c>
      <c r="D881" s="119">
        <v>55714</v>
      </c>
      <c r="E881" s="119" t="s">
        <v>36</v>
      </c>
      <c r="F881" s="119" t="s">
        <v>28</v>
      </c>
      <c r="G881" s="119" t="s">
        <v>3398</v>
      </c>
      <c r="H881" s="119" t="s">
        <v>3403</v>
      </c>
      <c r="I881" s="119" t="s">
        <v>13484</v>
      </c>
      <c r="J881" s="119" t="s">
        <v>3405</v>
      </c>
      <c r="K881" s="119">
        <v>5526003066</v>
      </c>
      <c r="L881" s="119" t="s">
        <v>13250</v>
      </c>
      <c r="M881" s="120" t="s">
        <v>7150</v>
      </c>
    </row>
    <row r="882" spans="1:13" x14ac:dyDescent="0.25">
      <c r="A882" s="119" t="s">
        <v>29</v>
      </c>
      <c r="B882" s="119" t="s">
        <v>29</v>
      </c>
      <c r="C882" s="119" t="s">
        <v>13485</v>
      </c>
      <c r="D882" s="119">
        <v>55700</v>
      </c>
      <c r="E882" s="119" t="s">
        <v>36</v>
      </c>
      <c r="F882" s="119" t="s">
        <v>28</v>
      </c>
      <c r="G882" s="119" t="s">
        <v>3398</v>
      </c>
      <c r="H882" s="119" t="s">
        <v>3412</v>
      </c>
      <c r="I882" s="119" t="s">
        <v>3413</v>
      </c>
      <c r="J882" s="119" t="s">
        <v>3414</v>
      </c>
      <c r="K882" s="119" t="s">
        <v>150</v>
      </c>
      <c r="L882" s="119" t="s">
        <v>72</v>
      </c>
      <c r="M882" s="120" t="s">
        <v>7150</v>
      </c>
    </row>
    <row r="883" spans="1:13" x14ac:dyDescent="0.25">
      <c r="A883" s="119" t="s">
        <v>31</v>
      </c>
      <c r="B883" s="119" t="s">
        <v>99</v>
      </c>
      <c r="C883" s="119" t="s">
        <v>3406</v>
      </c>
      <c r="D883" s="119">
        <v>55714</v>
      </c>
      <c r="E883" s="119" t="s">
        <v>36</v>
      </c>
      <c r="F883" s="119" t="s">
        <v>28</v>
      </c>
      <c r="G883" s="119" t="s">
        <v>3398</v>
      </c>
      <c r="H883" s="119" t="s">
        <v>3407</v>
      </c>
      <c r="I883" s="119" t="s">
        <v>3408</v>
      </c>
      <c r="J883" s="119" t="s">
        <v>3405</v>
      </c>
      <c r="K883" s="119" t="s">
        <v>3409</v>
      </c>
      <c r="L883" s="119" t="s">
        <v>72</v>
      </c>
      <c r="M883" s="120" t="s">
        <v>3402</v>
      </c>
    </row>
    <row r="884" spans="1:13" x14ac:dyDescent="0.25">
      <c r="A884" s="119" t="s">
        <v>31</v>
      </c>
      <c r="B884" s="119" t="s">
        <v>1373</v>
      </c>
      <c r="C884" s="119" t="s">
        <v>3410</v>
      </c>
      <c r="D884" s="119">
        <v>55714</v>
      </c>
      <c r="E884" s="119" t="s">
        <v>36</v>
      </c>
      <c r="F884" s="119" t="s">
        <v>28</v>
      </c>
      <c r="G884" s="119" t="s">
        <v>3398</v>
      </c>
      <c r="H884" s="119" t="s">
        <v>3407</v>
      </c>
      <c r="I884" s="119" t="s">
        <v>3408</v>
      </c>
      <c r="J884" s="119" t="s">
        <v>3405</v>
      </c>
      <c r="K884" s="119">
        <v>5529604104</v>
      </c>
      <c r="L884" s="119" t="s">
        <v>72</v>
      </c>
      <c r="M884" s="120" t="s">
        <v>3402</v>
      </c>
    </row>
    <row r="885" spans="1:13" x14ac:dyDescent="0.25">
      <c r="A885" s="119" t="s">
        <v>14</v>
      </c>
      <c r="B885" s="119" t="s">
        <v>165</v>
      </c>
      <c r="C885" s="119" t="s">
        <v>3397</v>
      </c>
      <c r="D885" s="119">
        <v>55728</v>
      </c>
      <c r="E885" s="119" t="s">
        <v>36</v>
      </c>
      <c r="F885" s="119" t="s">
        <v>28</v>
      </c>
      <c r="G885" s="119" t="s">
        <v>3398</v>
      </c>
      <c r="H885" s="119" t="s">
        <v>3399</v>
      </c>
      <c r="I885" s="119" t="s">
        <v>3400</v>
      </c>
      <c r="J885" s="119" t="s">
        <v>3401</v>
      </c>
      <c r="K885" s="119">
        <v>5526002165</v>
      </c>
      <c r="L885" s="119" t="s">
        <v>72</v>
      </c>
      <c r="M885" s="120" t="s">
        <v>7150</v>
      </c>
    </row>
    <row r="886" spans="1:13" x14ac:dyDescent="0.25">
      <c r="A886" s="119" t="s">
        <v>31</v>
      </c>
      <c r="B886" s="119" t="s">
        <v>189</v>
      </c>
      <c r="C886" s="119" t="s">
        <v>3415</v>
      </c>
      <c r="D886" s="119">
        <v>55728</v>
      </c>
      <c r="E886" s="119" t="s">
        <v>36</v>
      </c>
      <c r="F886" s="119" t="s">
        <v>28</v>
      </c>
      <c r="G886" s="119" t="s">
        <v>3398</v>
      </c>
      <c r="H886" s="119" t="s">
        <v>3399</v>
      </c>
      <c r="I886" s="119">
        <v>21</v>
      </c>
      <c r="J886" s="119" t="s">
        <v>3416</v>
      </c>
      <c r="K886" s="119" t="s">
        <v>3417</v>
      </c>
      <c r="L886" s="119" t="s">
        <v>72</v>
      </c>
      <c r="M886" s="120" t="s">
        <v>3397</v>
      </c>
    </row>
    <row r="887" spans="1:13" x14ac:dyDescent="0.25">
      <c r="A887" s="119" t="s">
        <v>31</v>
      </c>
      <c r="B887" s="119" t="s">
        <v>189</v>
      </c>
      <c r="C887" s="119" t="s">
        <v>3418</v>
      </c>
      <c r="D887" s="119">
        <v>55728</v>
      </c>
      <c r="E887" s="119" t="s">
        <v>36</v>
      </c>
      <c r="F887" s="119" t="s">
        <v>28</v>
      </c>
      <c r="G887" s="119" t="s">
        <v>3398</v>
      </c>
      <c r="H887" s="119" t="s">
        <v>3399</v>
      </c>
      <c r="I887" s="119">
        <v>21</v>
      </c>
      <c r="J887" s="119" t="s">
        <v>3416</v>
      </c>
      <c r="K887" s="119" t="s">
        <v>3417</v>
      </c>
      <c r="L887" s="119" t="s">
        <v>72</v>
      </c>
      <c r="M887" s="120" t="s">
        <v>3397</v>
      </c>
    </row>
    <row r="888" spans="1:13" x14ac:dyDescent="0.25">
      <c r="A888" s="119" t="s">
        <v>31</v>
      </c>
      <c r="B888" s="119" t="s">
        <v>189</v>
      </c>
      <c r="C888" s="119" t="s">
        <v>3419</v>
      </c>
      <c r="D888" s="119">
        <v>55728</v>
      </c>
      <c r="E888" s="119" t="s">
        <v>36</v>
      </c>
      <c r="F888" s="119" t="s">
        <v>28</v>
      </c>
      <c r="G888" s="119" t="s">
        <v>3398</v>
      </c>
      <c r="H888" s="119" t="s">
        <v>3399</v>
      </c>
      <c r="I888" s="119">
        <v>21</v>
      </c>
      <c r="J888" s="119" t="s">
        <v>3416</v>
      </c>
      <c r="K888" s="119" t="s">
        <v>3417</v>
      </c>
      <c r="L888" s="119" t="s">
        <v>72</v>
      </c>
      <c r="M888" s="120" t="s">
        <v>3397</v>
      </c>
    </row>
    <row r="889" spans="1:13" x14ac:dyDescent="0.25">
      <c r="A889" s="119" t="s">
        <v>31</v>
      </c>
      <c r="B889" s="119" t="s">
        <v>12221</v>
      </c>
      <c r="C889" s="119" t="s">
        <v>3420</v>
      </c>
      <c r="D889" s="119">
        <v>55728</v>
      </c>
      <c r="E889" s="119" t="s">
        <v>36</v>
      </c>
      <c r="F889" s="119" t="s">
        <v>28</v>
      </c>
      <c r="G889" s="119" t="s">
        <v>3398</v>
      </c>
      <c r="H889" s="119" t="s">
        <v>3399</v>
      </c>
      <c r="I889" s="119">
        <v>21</v>
      </c>
      <c r="J889" s="119" t="s">
        <v>3416</v>
      </c>
      <c r="K889" s="119" t="s">
        <v>3417</v>
      </c>
      <c r="L889" s="119" t="s">
        <v>72</v>
      </c>
      <c r="M889" s="120" t="s">
        <v>3397</v>
      </c>
    </row>
    <row r="890" spans="1:13" x14ac:dyDescent="0.25">
      <c r="A890" s="119" t="s">
        <v>31</v>
      </c>
      <c r="B890" s="119" t="s">
        <v>12221</v>
      </c>
      <c r="C890" s="119" t="s">
        <v>3421</v>
      </c>
      <c r="D890" s="119">
        <v>55728</v>
      </c>
      <c r="E890" s="119" t="s">
        <v>36</v>
      </c>
      <c r="F890" s="119" t="s">
        <v>28</v>
      </c>
      <c r="G890" s="119" t="s">
        <v>3398</v>
      </c>
      <c r="H890" s="119" t="s">
        <v>3399</v>
      </c>
      <c r="I890" s="119">
        <v>21</v>
      </c>
      <c r="J890" s="119" t="s">
        <v>3416</v>
      </c>
      <c r="K890" s="119" t="s">
        <v>3417</v>
      </c>
      <c r="L890" s="119" t="s">
        <v>72</v>
      </c>
      <c r="M890" s="120" t="s">
        <v>3397</v>
      </c>
    </row>
    <row r="891" spans="1:13" x14ac:dyDescent="0.25">
      <c r="A891" s="119" t="s">
        <v>31</v>
      </c>
      <c r="B891" s="119" t="s">
        <v>96</v>
      </c>
      <c r="C891" s="119" t="s">
        <v>3422</v>
      </c>
      <c r="D891" s="119">
        <v>55728</v>
      </c>
      <c r="E891" s="119" t="s">
        <v>36</v>
      </c>
      <c r="F891" s="119" t="s">
        <v>28</v>
      </c>
      <c r="G891" s="119" t="s">
        <v>3398</v>
      </c>
      <c r="H891" s="119" t="s">
        <v>3399</v>
      </c>
      <c r="I891" s="119">
        <v>21</v>
      </c>
      <c r="J891" s="119" t="s">
        <v>3416</v>
      </c>
      <c r="K891" s="119" t="s">
        <v>3417</v>
      </c>
      <c r="L891" s="119" t="s">
        <v>72</v>
      </c>
      <c r="M891" s="120" t="s">
        <v>3397</v>
      </c>
    </row>
    <row r="892" spans="1:13" x14ac:dyDescent="0.25">
      <c r="A892" s="119" t="s">
        <v>31</v>
      </c>
      <c r="B892" s="119" t="s">
        <v>96</v>
      </c>
      <c r="C892" s="119" t="s">
        <v>3423</v>
      </c>
      <c r="D892" s="119">
        <v>55728</v>
      </c>
      <c r="E892" s="119" t="s">
        <v>36</v>
      </c>
      <c r="F892" s="119" t="s">
        <v>28</v>
      </c>
      <c r="G892" s="119" t="s">
        <v>3398</v>
      </c>
      <c r="H892" s="119" t="s">
        <v>3399</v>
      </c>
      <c r="I892" s="119">
        <v>21</v>
      </c>
      <c r="J892" s="119" t="s">
        <v>3416</v>
      </c>
      <c r="K892" s="119" t="s">
        <v>3417</v>
      </c>
      <c r="L892" s="119" t="s">
        <v>72</v>
      </c>
      <c r="M892" s="120" t="s">
        <v>3397</v>
      </c>
    </row>
    <row r="893" spans="1:13" x14ac:dyDescent="0.25">
      <c r="A893" s="119" t="s">
        <v>31</v>
      </c>
      <c r="B893" s="119" t="s">
        <v>96</v>
      </c>
      <c r="C893" s="119" t="s">
        <v>3424</v>
      </c>
      <c r="D893" s="119">
        <v>55728</v>
      </c>
      <c r="E893" s="119" t="s">
        <v>36</v>
      </c>
      <c r="F893" s="119" t="s">
        <v>28</v>
      </c>
      <c r="G893" s="119" t="s">
        <v>3398</v>
      </c>
      <c r="H893" s="119" t="s">
        <v>3399</v>
      </c>
      <c r="I893" s="119">
        <v>21</v>
      </c>
      <c r="J893" s="119" t="s">
        <v>3416</v>
      </c>
      <c r="K893" s="119" t="s">
        <v>3417</v>
      </c>
      <c r="L893" s="119" t="s">
        <v>72</v>
      </c>
      <c r="M893" s="120" t="s">
        <v>3397</v>
      </c>
    </row>
    <row r="894" spans="1:13" x14ac:dyDescent="0.25">
      <c r="A894" s="119" t="s">
        <v>31</v>
      </c>
      <c r="B894" s="119" t="s">
        <v>96</v>
      </c>
      <c r="C894" s="119" t="s">
        <v>3425</v>
      </c>
      <c r="D894" s="119">
        <v>55728</v>
      </c>
      <c r="E894" s="119" t="s">
        <v>36</v>
      </c>
      <c r="F894" s="119" t="s">
        <v>28</v>
      </c>
      <c r="G894" s="119" t="s">
        <v>3398</v>
      </c>
      <c r="H894" s="119" t="s">
        <v>3399</v>
      </c>
      <c r="I894" s="119">
        <v>21</v>
      </c>
      <c r="J894" s="119" t="s">
        <v>3416</v>
      </c>
      <c r="K894" s="119" t="s">
        <v>3417</v>
      </c>
      <c r="L894" s="119" t="s">
        <v>72</v>
      </c>
      <c r="M894" s="120" t="s">
        <v>3397</v>
      </c>
    </row>
    <row r="895" spans="1:13" x14ac:dyDescent="0.25">
      <c r="A895" s="119" t="s">
        <v>31</v>
      </c>
      <c r="B895" s="119" t="s">
        <v>96</v>
      </c>
      <c r="C895" s="119" t="s">
        <v>3426</v>
      </c>
      <c r="D895" s="119">
        <v>55728</v>
      </c>
      <c r="E895" s="119" t="s">
        <v>36</v>
      </c>
      <c r="F895" s="119" t="s">
        <v>28</v>
      </c>
      <c r="G895" s="119" t="s">
        <v>3398</v>
      </c>
      <c r="H895" s="119" t="s">
        <v>3399</v>
      </c>
      <c r="I895" s="119">
        <v>21</v>
      </c>
      <c r="J895" s="119" t="s">
        <v>3416</v>
      </c>
      <c r="K895" s="119" t="s">
        <v>3417</v>
      </c>
      <c r="L895" s="119" t="s">
        <v>72</v>
      </c>
      <c r="M895" s="120" t="s">
        <v>3397</v>
      </c>
    </row>
    <row r="896" spans="1:13" x14ac:dyDescent="0.25">
      <c r="A896" s="119" t="s">
        <v>31</v>
      </c>
      <c r="B896" s="119" t="s">
        <v>174</v>
      </c>
      <c r="C896" s="119" t="s">
        <v>3427</v>
      </c>
      <c r="D896" s="119">
        <v>55728</v>
      </c>
      <c r="E896" s="119" t="s">
        <v>36</v>
      </c>
      <c r="F896" s="119" t="s">
        <v>28</v>
      </c>
      <c r="G896" s="119" t="s">
        <v>3398</v>
      </c>
      <c r="H896" s="119" t="s">
        <v>3399</v>
      </c>
      <c r="I896" s="119">
        <v>21</v>
      </c>
      <c r="J896" s="119" t="s">
        <v>3416</v>
      </c>
      <c r="K896" s="119" t="s">
        <v>3417</v>
      </c>
      <c r="L896" s="119" t="s">
        <v>72</v>
      </c>
      <c r="M896" s="120" t="s">
        <v>3397</v>
      </c>
    </row>
    <row r="897" spans="1:13" x14ac:dyDescent="0.25">
      <c r="A897" s="119" t="s">
        <v>31</v>
      </c>
      <c r="B897" s="119" t="s">
        <v>174</v>
      </c>
      <c r="C897" s="119" t="s">
        <v>3428</v>
      </c>
      <c r="D897" s="119">
        <v>55728</v>
      </c>
      <c r="E897" s="119" t="s">
        <v>36</v>
      </c>
      <c r="F897" s="119" t="s">
        <v>28</v>
      </c>
      <c r="G897" s="119" t="s">
        <v>3398</v>
      </c>
      <c r="H897" s="119" t="s">
        <v>3399</v>
      </c>
      <c r="I897" s="119">
        <v>21</v>
      </c>
      <c r="J897" s="119" t="s">
        <v>3416</v>
      </c>
      <c r="K897" s="119" t="s">
        <v>3417</v>
      </c>
      <c r="L897" s="119" t="s">
        <v>72</v>
      </c>
      <c r="M897" s="120" t="s">
        <v>3397</v>
      </c>
    </row>
    <row r="898" spans="1:13" x14ac:dyDescent="0.25">
      <c r="A898" s="119" t="s">
        <v>31</v>
      </c>
      <c r="B898" s="119" t="s">
        <v>135</v>
      </c>
      <c r="C898" s="119" t="s">
        <v>3429</v>
      </c>
      <c r="D898" s="119">
        <v>55728</v>
      </c>
      <c r="E898" s="119" t="s">
        <v>36</v>
      </c>
      <c r="F898" s="119" t="s">
        <v>28</v>
      </c>
      <c r="G898" s="119" t="s">
        <v>3398</v>
      </c>
      <c r="H898" s="119" t="s">
        <v>3399</v>
      </c>
      <c r="I898" s="119">
        <v>21</v>
      </c>
      <c r="J898" s="119" t="s">
        <v>3416</v>
      </c>
      <c r="K898" s="119" t="s">
        <v>3417</v>
      </c>
      <c r="L898" s="119" t="s">
        <v>72</v>
      </c>
      <c r="M898" s="120" t="s">
        <v>3397</v>
      </c>
    </row>
    <row r="899" spans="1:13" x14ac:dyDescent="0.25">
      <c r="A899" s="119" t="s">
        <v>31</v>
      </c>
      <c r="B899" s="119" t="s">
        <v>135</v>
      </c>
      <c r="C899" s="119" t="s">
        <v>3430</v>
      </c>
      <c r="D899" s="119">
        <v>55728</v>
      </c>
      <c r="E899" s="119" t="s">
        <v>36</v>
      </c>
      <c r="F899" s="119" t="s">
        <v>28</v>
      </c>
      <c r="G899" s="119" t="s">
        <v>3398</v>
      </c>
      <c r="H899" s="119" t="s">
        <v>3399</v>
      </c>
      <c r="I899" s="119">
        <v>21</v>
      </c>
      <c r="J899" s="119" t="s">
        <v>3416</v>
      </c>
      <c r="K899" s="119" t="s">
        <v>3417</v>
      </c>
      <c r="L899" s="119" t="s">
        <v>72</v>
      </c>
      <c r="M899" s="120" t="s">
        <v>3397</v>
      </c>
    </row>
    <row r="900" spans="1:13" x14ac:dyDescent="0.25">
      <c r="A900" s="119" t="s">
        <v>31</v>
      </c>
      <c r="B900" s="119" t="s">
        <v>12222</v>
      </c>
      <c r="C900" s="119" t="s">
        <v>3431</v>
      </c>
      <c r="D900" s="119">
        <v>55728</v>
      </c>
      <c r="E900" s="119" t="s">
        <v>36</v>
      </c>
      <c r="F900" s="119" t="s">
        <v>28</v>
      </c>
      <c r="G900" s="119" t="s">
        <v>3398</v>
      </c>
      <c r="H900" s="119" t="s">
        <v>3399</v>
      </c>
      <c r="I900" s="119">
        <v>21</v>
      </c>
      <c r="J900" s="119" t="s">
        <v>3416</v>
      </c>
      <c r="K900" s="119" t="s">
        <v>3417</v>
      </c>
      <c r="L900" s="119" t="s">
        <v>72</v>
      </c>
      <c r="M900" s="120" t="s">
        <v>3397</v>
      </c>
    </row>
    <row r="901" spans="1:13" x14ac:dyDescent="0.25">
      <c r="A901" s="119" t="s">
        <v>31</v>
      </c>
      <c r="B901" s="119" t="s">
        <v>12222</v>
      </c>
      <c r="C901" s="119" t="s">
        <v>3432</v>
      </c>
      <c r="D901" s="119">
        <v>55728</v>
      </c>
      <c r="E901" s="119" t="s">
        <v>36</v>
      </c>
      <c r="F901" s="119" t="s">
        <v>28</v>
      </c>
      <c r="G901" s="119" t="s">
        <v>3398</v>
      </c>
      <c r="H901" s="119" t="s">
        <v>3399</v>
      </c>
      <c r="I901" s="119">
        <v>21</v>
      </c>
      <c r="J901" s="119" t="s">
        <v>3416</v>
      </c>
      <c r="K901" s="119" t="s">
        <v>3417</v>
      </c>
      <c r="L901" s="119" t="s">
        <v>72</v>
      </c>
      <c r="M901" s="120" t="s">
        <v>3397</v>
      </c>
    </row>
    <row r="902" spans="1:13" x14ac:dyDescent="0.25">
      <c r="A902" s="119" t="s">
        <v>31</v>
      </c>
      <c r="B902" s="119" t="s">
        <v>12222</v>
      </c>
      <c r="C902" s="119" t="s">
        <v>3433</v>
      </c>
      <c r="D902" s="119">
        <v>55728</v>
      </c>
      <c r="E902" s="119" t="s">
        <v>36</v>
      </c>
      <c r="F902" s="119" t="s">
        <v>28</v>
      </c>
      <c r="G902" s="119" t="s">
        <v>3398</v>
      </c>
      <c r="H902" s="119" t="s">
        <v>3399</v>
      </c>
      <c r="I902" s="119">
        <v>21</v>
      </c>
      <c r="J902" s="119" t="s">
        <v>3416</v>
      </c>
      <c r="K902" s="119" t="s">
        <v>3417</v>
      </c>
      <c r="L902" s="119" t="s">
        <v>72</v>
      </c>
      <c r="M902" s="120" t="s">
        <v>3397</v>
      </c>
    </row>
    <row r="903" spans="1:13" x14ac:dyDescent="0.25">
      <c r="A903" s="119" t="s">
        <v>31</v>
      </c>
      <c r="B903" s="119" t="s">
        <v>12222</v>
      </c>
      <c r="C903" s="119" t="s">
        <v>3434</v>
      </c>
      <c r="D903" s="119">
        <v>55728</v>
      </c>
      <c r="E903" s="119" t="s">
        <v>36</v>
      </c>
      <c r="F903" s="119" t="s">
        <v>28</v>
      </c>
      <c r="G903" s="119" t="s">
        <v>3398</v>
      </c>
      <c r="H903" s="119" t="s">
        <v>3399</v>
      </c>
      <c r="I903" s="119">
        <v>21</v>
      </c>
      <c r="J903" s="119" t="s">
        <v>3416</v>
      </c>
      <c r="K903" s="119" t="s">
        <v>3417</v>
      </c>
      <c r="L903" s="119" t="s">
        <v>72</v>
      </c>
      <c r="M903" s="120" t="s">
        <v>3397</v>
      </c>
    </row>
    <row r="904" spans="1:13" x14ac:dyDescent="0.25">
      <c r="A904" s="119" t="s">
        <v>31</v>
      </c>
      <c r="B904" s="119" t="s">
        <v>192</v>
      </c>
      <c r="C904" s="119" t="s">
        <v>3435</v>
      </c>
      <c r="D904" s="119">
        <v>55728</v>
      </c>
      <c r="E904" s="119" t="s">
        <v>36</v>
      </c>
      <c r="F904" s="119" t="s">
        <v>28</v>
      </c>
      <c r="G904" s="119" t="s">
        <v>3398</v>
      </c>
      <c r="H904" s="119" t="s">
        <v>3399</v>
      </c>
      <c r="I904" s="119">
        <v>21</v>
      </c>
      <c r="J904" s="119" t="s">
        <v>3416</v>
      </c>
      <c r="K904" s="119" t="s">
        <v>3417</v>
      </c>
      <c r="L904" s="119" t="s">
        <v>72</v>
      </c>
      <c r="M904" s="120" t="s">
        <v>3397</v>
      </c>
    </row>
    <row r="905" spans="1:13" x14ac:dyDescent="0.25">
      <c r="A905" s="119" t="s">
        <v>31</v>
      </c>
      <c r="B905" s="119" t="s">
        <v>192</v>
      </c>
      <c r="C905" s="119" t="s">
        <v>3436</v>
      </c>
      <c r="D905" s="119">
        <v>55728</v>
      </c>
      <c r="E905" s="119" t="s">
        <v>36</v>
      </c>
      <c r="F905" s="119" t="s">
        <v>28</v>
      </c>
      <c r="G905" s="119" t="s">
        <v>3398</v>
      </c>
      <c r="H905" s="119" t="s">
        <v>3399</v>
      </c>
      <c r="I905" s="119">
        <v>21</v>
      </c>
      <c r="J905" s="119" t="s">
        <v>3416</v>
      </c>
      <c r="K905" s="119" t="s">
        <v>3417</v>
      </c>
      <c r="L905" s="119" t="s">
        <v>72</v>
      </c>
      <c r="M905" s="120" t="s">
        <v>3397</v>
      </c>
    </row>
    <row r="906" spans="1:13" x14ac:dyDescent="0.25">
      <c r="A906" s="119" t="s">
        <v>31</v>
      </c>
      <c r="B906" s="119" t="s">
        <v>213</v>
      </c>
      <c r="C906" s="119" t="s">
        <v>3437</v>
      </c>
      <c r="D906" s="119">
        <v>55728</v>
      </c>
      <c r="E906" s="119" t="s">
        <v>36</v>
      </c>
      <c r="F906" s="119" t="s">
        <v>28</v>
      </c>
      <c r="G906" s="119" t="s">
        <v>3398</v>
      </c>
      <c r="H906" s="119" t="s">
        <v>3399</v>
      </c>
      <c r="I906" s="119">
        <v>21</v>
      </c>
      <c r="J906" s="119" t="s">
        <v>3416</v>
      </c>
      <c r="K906" s="119" t="s">
        <v>3417</v>
      </c>
      <c r="L906" s="119" t="s">
        <v>72</v>
      </c>
      <c r="M906" s="120" t="s">
        <v>3397</v>
      </c>
    </row>
    <row r="907" spans="1:13" x14ac:dyDescent="0.25">
      <c r="A907" s="119" t="s">
        <v>31</v>
      </c>
      <c r="B907" s="119" t="s">
        <v>213</v>
      </c>
      <c r="C907" s="119" t="s">
        <v>3438</v>
      </c>
      <c r="D907" s="119">
        <v>55728</v>
      </c>
      <c r="E907" s="119" t="s">
        <v>36</v>
      </c>
      <c r="F907" s="119" t="s">
        <v>28</v>
      </c>
      <c r="G907" s="119" t="s">
        <v>3398</v>
      </c>
      <c r="H907" s="119" t="s">
        <v>3399</v>
      </c>
      <c r="I907" s="119">
        <v>21</v>
      </c>
      <c r="J907" s="119" t="s">
        <v>3416</v>
      </c>
      <c r="K907" s="119" t="s">
        <v>3417</v>
      </c>
      <c r="L907" s="119" t="s">
        <v>72</v>
      </c>
      <c r="M907" s="120" t="s">
        <v>3397</v>
      </c>
    </row>
    <row r="908" spans="1:13" x14ac:dyDescent="0.25">
      <c r="A908" s="119" t="s">
        <v>31</v>
      </c>
      <c r="B908" s="119" t="s">
        <v>12223</v>
      </c>
      <c r="C908" s="119" t="s">
        <v>3440</v>
      </c>
      <c r="D908" s="119">
        <v>55728</v>
      </c>
      <c r="E908" s="119" t="s">
        <v>36</v>
      </c>
      <c r="F908" s="119" t="s">
        <v>28</v>
      </c>
      <c r="G908" s="119" t="s">
        <v>3398</v>
      </c>
      <c r="H908" s="119" t="s">
        <v>3399</v>
      </c>
      <c r="I908" s="119">
        <v>21</v>
      </c>
      <c r="J908" s="119" t="s">
        <v>3416</v>
      </c>
      <c r="K908" s="119" t="s">
        <v>3417</v>
      </c>
      <c r="L908" s="119" t="s">
        <v>72</v>
      </c>
      <c r="M908" s="120" t="s">
        <v>3397</v>
      </c>
    </row>
    <row r="909" spans="1:13" x14ac:dyDescent="0.25">
      <c r="A909" s="119" t="s">
        <v>31</v>
      </c>
      <c r="B909" s="119" t="s">
        <v>13486</v>
      </c>
      <c r="C909" s="119" t="s">
        <v>3442</v>
      </c>
      <c r="D909" s="119">
        <v>55728</v>
      </c>
      <c r="E909" s="119" t="s">
        <v>36</v>
      </c>
      <c r="F909" s="119" t="s">
        <v>28</v>
      </c>
      <c r="G909" s="119" t="s">
        <v>3398</v>
      </c>
      <c r="H909" s="119" t="s">
        <v>3399</v>
      </c>
      <c r="I909" s="119">
        <v>21</v>
      </c>
      <c r="J909" s="119" t="s">
        <v>3416</v>
      </c>
      <c r="K909" s="119" t="s">
        <v>3417</v>
      </c>
      <c r="L909" s="119" t="s">
        <v>72</v>
      </c>
      <c r="M909" s="120" t="s">
        <v>3397</v>
      </c>
    </row>
    <row r="910" spans="1:13" x14ac:dyDescent="0.25">
      <c r="A910" s="119" t="s">
        <v>31</v>
      </c>
      <c r="B910" s="119" t="s">
        <v>12224</v>
      </c>
      <c r="C910" s="119" t="s">
        <v>3443</v>
      </c>
      <c r="D910" s="119">
        <v>55728</v>
      </c>
      <c r="E910" s="119" t="s">
        <v>36</v>
      </c>
      <c r="F910" s="119" t="s">
        <v>28</v>
      </c>
      <c r="G910" s="119" t="s">
        <v>3398</v>
      </c>
      <c r="H910" s="119" t="s">
        <v>3399</v>
      </c>
      <c r="I910" s="119">
        <v>21</v>
      </c>
      <c r="J910" s="119" t="s">
        <v>3416</v>
      </c>
      <c r="K910" s="119" t="s">
        <v>3417</v>
      </c>
      <c r="L910" s="119" t="s">
        <v>72</v>
      </c>
      <c r="M910" s="120" t="s">
        <v>3397</v>
      </c>
    </row>
    <row r="911" spans="1:13" x14ac:dyDescent="0.25">
      <c r="A911" s="119" t="s">
        <v>31</v>
      </c>
      <c r="B911" s="119" t="s">
        <v>223</v>
      </c>
      <c r="C911" s="119" t="s">
        <v>3444</v>
      </c>
      <c r="D911" s="119">
        <v>55728</v>
      </c>
      <c r="E911" s="119" t="s">
        <v>36</v>
      </c>
      <c r="F911" s="119" t="s">
        <v>28</v>
      </c>
      <c r="G911" s="119" t="s">
        <v>3398</v>
      </c>
      <c r="H911" s="119" t="s">
        <v>3399</v>
      </c>
      <c r="I911" s="119">
        <v>21</v>
      </c>
      <c r="J911" s="119" t="s">
        <v>3416</v>
      </c>
      <c r="K911" s="119" t="s">
        <v>3417</v>
      </c>
      <c r="L911" s="119" t="s">
        <v>72</v>
      </c>
      <c r="M911" s="120" t="s">
        <v>3397</v>
      </c>
    </row>
    <row r="912" spans="1:13" x14ac:dyDescent="0.25">
      <c r="A912" s="119" t="s">
        <v>31</v>
      </c>
      <c r="B912" s="119" t="s">
        <v>12225</v>
      </c>
      <c r="C912" s="119" t="s">
        <v>3445</v>
      </c>
      <c r="D912" s="119">
        <v>55728</v>
      </c>
      <c r="E912" s="119" t="s">
        <v>36</v>
      </c>
      <c r="F912" s="119" t="s">
        <v>28</v>
      </c>
      <c r="G912" s="119" t="s">
        <v>3398</v>
      </c>
      <c r="H912" s="119" t="s">
        <v>3399</v>
      </c>
      <c r="I912" s="119">
        <v>21</v>
      </c>
      <c r="J912" s="119" t="s">
        <v>3416</v>
      </c>
      <c r="K912" s="119" t="s">
        <v>3417</v>
      </c>
      <c r="L912" s="119" t="s">
        <v>72</v>
      </c>
      <c r="M912" s="120" t="s">
        <v>3397</v>
      </c>
    </row>
    <row r="913" spans="1:13" x14ac:dyDescent="0.25">
      <c r="A913" s="119" t="s">
        <v>31</v>
      </c>
      <c r="B913" s="119" t="s">
        <v>13487</v>
      </c>
      <c r="C913" s="119" t="s">
        <v>3446</v>
      </c>
      <c r="D913" s="119">
        <v>55728</v>
      </c>
      <c r="E913" s="119" t="s">
        <v>36</v>
      </c>
      <c r="F913" s="119" t="s">
        <v>28</v>
      </c>
      <c r="G913" s="119" t="s">
        <v>3398</v>
      </c>
      <c r="H913" s="119" t="s">
        <v>3399</v>
      </c>
      <c r="I913" s="119">
        <v>21</v>
      </c>
      <c r="J913" s="119" t="s">
        <v>3416</v>
      </c>
      <c r="K913" s="119" t="s">
        <v>3417</v>
      </c>
      <c r="L913" s="119" t="s">
        <v>72</v>
      </c>
      <c r="M913" s="120" t="s">
        <v>3397</v>
      </c>
    </row>
    <row r="914" spans="1:13" x14ac:dyDescent="0.25">
      <c r="A914" s="119" t="s">
        <v>31</v>
      </c>
      <c r="B914" s="119" t="s">
        <v>13487</v>
      </c>
      <c r="C914" s="119" t="s">
        <v>3447</v>
      </c>
      <c r="D914" s="119">
        <v>55728</v>
      </c>
      <c r="E914" s="119" t="s">
        <v>36</v>
      </c>
      <c r="F914" s="119" t="s">
        <v>28</v>
      </c>
      <c r="G914" s="119" t="s">
        <v>3398</v>
      </c>
      <c r="H914" s="119" t="s">
        <v>3399</v>
      </c>
      <c r="I914" s="119">
        <v>21</v>
      </c>
      <c r="J914" s="119" t="s">
        <v>3416</v>
      </c>
      <c r="K914" s="119" t="s">
        <v>3417</v>
      </c>
      <c r="L914" s="119" t="s">
        <v>72</v>
      </c>
      <c r="M914" s="120" t="s">
        <v>3397</v>
      </c>
    </row>
    <row r="915" spans="1:13" x14ac:dyDescent="0.25">
      <c r="A915" s="119" t="s">
        <v>31</v>
      </c>
      <c r="B915" s="119" t="s">
        <v>216</v>
      </c>
      <c r="C915" s="119" t="s">
        <v>3448</v>
      </c>
      <c r="D915" s="119">
        <v>55728</v>
      </c>
      <c r="E915" s="119" t="s">
        <v>36</v>
      </c>
      <c r="F915" s="119" t="s">
        <v>28</v>
      </c>
      <c r="G915" s="119" t="s">
        <v>3398</v>
      </c>
      <c r="H915" s="119" t="s">
        <v>3399</v>
      </c>
      <c r="I915" s="119">
        <v>21</v>
      </c>
      <c r="J915" s="119" t="s">
        <v>3416</v>
      </c>
      <c r="K915" s="119" t="s">
        <v>3417</v>
      </c>
      <c r="L915" s="119" t="s">
        <v>72</v>
      </c>
      <c r="M915" s="120" t="s">
        <v>3397</v>
      </c>
    </row>
    <row r="916" spans="1:13" x14ac:dyDescent="0.25">
      <c r="A916" s="119" t="s">
        <v>31</v>
      </c>
      <c r="B916" s="119" t="s">
        <v>218</v>
      </c>
      <c r="C916" s="119" t="s">
        <v>3449</v>
      </c>
      <c r="D916" s="119">
        <v>55728</v>
      </c>
      <c r="E916" s="119" t="s">
        <v>36</v>
      </c>
      <c r="F916" s="119" t="s">
        <v>28</v>
      </c>
      <c r="G916" s="119" t="s">
        <v>3398</v>
      </c>
      <c r="H916" s="119" t="s">
        <v>3399</v>
      </c>
      <c r="I916" s="119">
        <v>21</v>
      </c>
      <c r="J916" s="119" t="s">
        <v>3416</v>
      </c>
      <c r="K916" s="119" t="s">
        <v>3417</v>
      </c>
      <c r="L916" s="119" t="s">
        <v>72</v>
      </c>
      <c r="M916" s="120" t="s">
        <v>3397</v>
      </c>
    </row>
    <row r="917" spans="1:13" x14ac:dyDescent="0.25">
      <c r="A917" s="119" t="s">
        <v>31</v>
      </c>
      <c r="B917" s="119" t="s">
        <v>12228</v>
      </c>
      <c r="C917" s="119" t="s">
        <v>3450</v>
      </c>
      <c r="D917" s="119">
        <v>55728</v>
      </c>
      <c r="E917" s="119" t="s">
        <v>36</v>
      </c>
      <c r="F917" s="119" t="s">
        <v>28</v>
      </c>
      <c r="G917" s="119" t="s">
        <v>3398</v>
      </c>
      <c r="H917" s="119" t="s">
        <v>3399</v>
      </c>
      <c r="I917" s="119">
        <v>21</v>
      </c>
      <c r="J917" s="119" t="s">
        <v>3416</v>
      </c>
      <c r="K917" s="119" t="s">
        <v>3417</v>
      </c>
      <c r="L917" s="119" t="s">
        <v>72</v>
      </c>
      <c r="M917" s="120" t="s">
        <v>3397</v>
      </c>
    </row>
    <row r="918" spans="1:13" x14ac:dyDescent="0.25">
      <c r="A918" s="119" t="s">
        <v>31</v>
      </c>
      <c r="B918" s="119" t="s">
        <v>12229</v>
      </c>
      <c r="C918" s="119" t="s">
        <v>3451</v>
      </c>
      <c r="D918" s="119">
        <v>55728</v>
      </c>
      <c r="E918" s="119" t="s">
        <v>36</v>
      </c>
      <c r="F918" s="119" t="s">
        <v>28</v>
      </c>
      <c r="G918" s="119" t="s">
        <v>3398</v>
      </c>
      <c r="H918" s="119" t="s">
        <v>3399</v>
      </c>
      <c r="I918" s="119">
        <v>21</v>
      </c>
      <c r="J918" s="119" t="s">
        <v>3416</v>
      </c>
      <c r="K918" s="119" t="s">
        <v>3417</v>
      </c>
      <c r="L918" s="119" t="s">
        <v>72</v>
      </c>
      <c r="M918" s="120" t="s">
        <v>3397</v>
      </c>
    </row>
    <row r="919" spans="1:13" x14ac:dyDescent="0.25">
      <c r="A919" s="119" t="s">
        <v>29</v>
      </c>
      <c r="B919" s="119" t="s">
        <v>29</v>
      </c>
      <c r="C919" s="119" t="s">
        <v>13488</v>
      </c>
      <c r="D919" s="119">
        <v>54766</v>
      </c>
      <c r="E919" s="119" t="s">
        <v>36</v>
      </c>
      <c r="F919" s="119" t="s">
        <v>28</v>
      </c>
      <c r="G919" s="119" t="s">
        <v>3453</v>
      </c>
      <c r="H919" s="119" t="s">
        <v>3454</v>
      </c>
      <c r="I919" s="119" t="s">
        <v>3455</v>
      </c>
      <c r="J919" s="119" t="s">
        <v>3456</v>
      </c>
      <c r="K919" s="119" t="s">
        <v>150</v>
      </c>
      <c r="L919" s="119" t="s">
        <v>72</v>
      </c>
      <c r="M919" s="120" t="s">
        <v>7150</v>
      </c>
    </row>
    <row r="920" spans="1:13" x14ac:dyDescent="0.25">
      <c r="A920" s="119" t="s">
        <v>29</v>
      </c>
      <c r="B920" s="119" t="s">
        <v>29</v>
      </c>
      <c r="C920" s="119" t="s">
        <v>13489</v>
      </c>
      <c r="D920" s="119">
        <v>54700</v>
      </c>
      <c r="E920" s="119" t="s">
        <v>36</v>
      </c>
      <c r="F920" s="119" t="s">
        <v>28</v>
      </c>
      <c r="G920" s="119" t="s">
        <v>3453</v>
      </c>
      <c r="H920" s="119" t="s">
        <v>3458</v>
      </c>
      <c r="I920" s="119" t="s">
        <v>3459</v>
      </c>
      <c r="J920" s="119" t="s">
        <v>3460</v>
      </c>
      <c r="K920" s="119" t="s">
        <v>150</v>
      </c>
      <c r="L920" s="119" t="s">
        <v>72</v>
      </c>
      <c r="M920" s="120" t="s">
        <v>7150</v>
      </c>
    </row>
    <row r="921" spans="1:13" x14ac:dyDescent="0.25">
      <c r="A921" s="119" t="s">
        <v>29</v>
      </c>
      <c r="B921" s="119" t="s">
        <v>29</v>
      </c>
      <c r="C921" s="119" t="s">
        <v>13490</v>
      </c>
      <c r="D921" s="119">
        <v>54800</v>
      </c>
      <c r="E921" s="119" t="s">
        <v>36</v>
      </c>
      <c r="F921" s="119" t="s">
        <v>28</v>
      </c>
      <c r="G921" s="119" t="s">
        <v>3453</v>
      </c>
      <c r="H921" s="119" t="s">
        <v>2330</v>
      </c>
      <c r="I921" s="119">
        <v>303</v>
      </c>
      <c r="J921" s="119" t="s">
        <v>3463</v>
      </c>
      <c r="K921" s="119" t="s">
        <v>150</v>
      </c>
      <c r="L921" s="119" t="s">
        <v>72</v>
      </c>
      <c r="M921" s="120" t="s">
        <v>7150</v>
      </c>
    </row>
    <row r="922" spans="1:13" x14ac:dyDescent="0.25">
      <c r="A922" s="119" t="s">
        <v>29</v>
      </c>
      <c r="B922" s="119" t="s">
        <v>29</v>
      </c>
      <c r="C922" s="119" t="s">
        <v>13491</v>
      </c>
      <c r="D922" s="119">
        <v>54879</v>
      </c>
      <c r="E922" s="119" t="s">
        <v>36</v>
      </c>
      <c r="F922" s="119" t="s">
        <v>28</v>
      </c>
      <c r="G922" s="119" t="s">
        <v>3453</v>
      </c>
      <c r="H922" s="119" t="s">
        <v>2330</v>
      </c>
      <c r="I922" s="119">
        <v>354</v>
      </c>
      <c r="J922" s="119" t="s">
        <v>3465</v>
      </c>
      <c r="K922" s="119" t="s">
        <v>150</v>
      </c>
      <c r="L922" s="119" t="s">
        <v>72</v>
      </c>
      <c r="M922" s="120" t="s">
        <v>7150</v>
      </c>
    </row>
    <row r="923" spans="1:13" x14ac:dyDescent="0.25">
      <c r="A923" s="119" t="s">
        <v>29</v>
      </c>
      <c r="B923" s="119" t="s">
        <v>29</v>
      </c>
      <c r="C923" s="119" t="s">
        <v>13492</v>
      </c>
      <c r="D923" s="119">
        <v>54055</v>
      </c>
      <c r="E923" s="119" t="s">
        <v>36</v>
      </c>
      <c r="F923" s="119" t="s">
        <v>28</v>
      </c>
      <c r="G923" s="119" t="s">
        <v>3453</v>
      </c>
      <c r="H923" s="119" t="s">
        <v>3467</v>
      </c>
      <c r="I923" s="119" t="s">
        <v>3468</v>
      </c>
      <c r="J923" s="119" t="s">
        <v>3469</v>
      </c>
      <c r="K923" s="119" t="s">
        <v>150</v>
      </c>
      <c r="L923" s="119" t="s">
        <v>72</v>
      </c>
      <c r="M923" s="120" t="s">
        <v>7150</v>
      </c>
    </row>
    <row r="924" spans="1:13" x14ac:dyDescent="0.25">
      <c r="A924" s="119" t="s">
        <v>29</v>
      </c>
      <c r="B924" s="119" t="s">
        <v>29</v>
      </c>
      <c r="C924" s="119" t="s">
        <v>13493</v>
      </c>
      <c r="D924" s="119">
        <v>54800</v>
      </c>
      <c r="E924" s="119" t="s">
        <v>36</v>
      </c>
      <c r="F924" s="119" t="s">
        <v>28</v>
      </c>
      <c r="G924" s="119" t="s">
        <v>3453</v>
      </c>
      <c r="H924" s="119" t="s">
        <v>3471</v>
      </c>
      <c r="I924" s="119" t="s">
        <v>3472</v>
      </c>
      <c r="J924" s="119" t="s">
        <v>3473</v>
      </c>
      <c r="K924" s="119" t="s">
        <v>150</v>
      </c>
      <c r="L924" s="119" t="s">
        <v>72</v>
      </c>
      <c r="M924" s="120" t="s">
        <v>7150</v>
      </c>
    </row>
    <row r="925" spans="1:13" x14ac:dyDescent="0.25">
      <c r="A925" s="119" t="s">
        <v>29</v>
      </c>
      <c r="B925" s="119" t="s">
        <v>29</v>
      </c>
      <c r="C925" s="119" t="s">
        <v>13494</v>
      </c>
      <c r="D925" s="119">
        <v>54719</v>
      </c>
      <c r="E925" s="119" t="s">
        <v>36</v>
      </c>
      <c r="F925" s="119" t="s">
        <v>28</v>
      </c>
      <c r="G925" s="119" t="s">
        <v>3475</v>
      </c>
      <c r="H925" s="119" t="s">
        <v>3533</v>
      </c>
      <c r="I925" s="119" t="s">
        <v>353</v>
      </c>
      <c r="J925" s="119" t="s">
        <v>3534</v>
      </c>
      <c r="K925" s="119" t="s">
        <v>150</v>
      </c>
      <c r="L925" s="119" t="s">
        <v>72</v>
      </c>
      <c r="M925" s="120" t="s">
        <v>7150</v>
      </c>
    </row>
    <row r="926" spans="1:13" x14ac:dyDescent="0.25">
      <c r="A926" s="119" t="s">
        <v>29</v>
      </c>
      <c r="B926" s="119" t="s">
        <v>29</v>
      </c>
      <c r="C926" s="119" t="s">
        <v>3535</v>
      </c>
      <c r="D926" s="119">
        <v>54750</v>
      </c>
      <c r="E926" s="119" t="s">
        <v>36</v>
      </c>
      <c r="F926" s="119" t="s">
        <v>28</v>
      </c>
      <c r="G926" s="119" t="s">
        <v>3475</v>
      </c>
      <c r="H926" s="119" t="s">
        <v>3536</v>
      </c>
      <c r="I926" s="119">
        <v>18</v>
      </c>
      <c r="J926" s="119" t="s">
        <v>3537</v>
      </c>
      <c r="K926" s="119" t="s">
        <v>3538</v>
      </c>
      <c r="L926" s="119" t="s">
        <v>72</v>
      </c>
      <c r="M926" s="120" t="s">
        <v>7150</v>
      </c>
    </row>
    <row r="927" spans="1:13" x14ac:dyDescent="0.25">
      <c r="A927" s="119" t="s">
        <v>29</v>
      </c>
      <c r="B927" s="119" t="s">
        <v>29</v>
      </c>
      <c r="C927" s="119" t="s">
        <v>13495</v>
      </c>
      <c r="D927" s="119">
        <v>55140</v>
      </c>
      <c r="E927" s="119" t="s">
        <v>36</v>
      </c>
      <c r="F927" s="119" t="s">
        <v>28</v>
      </c>
      <c r="G927" s="119" t="s">
        <v>3603</v>
      </c>
      <c r="H927" s="119" t="s">
        <v>3604</v>
      </c>
      <c r="I927" s="119" t="s">
        <v>3605</v>
      </c>
      <c r="J927" s="119" t="s">
        <v>3606</v>
      </c>
      <c r="K927" s="119" t="s">
        <v>150</v>
      </c>
      <c r="L927" s="119" t="s">
        <v>72</v>
      </c>
      <c r="M927" s="120" t="s">
        <v>7150</v>
      </c>
    </row>
    <row r="928" spans="1:13" x14ac:dyDescent="0.25">
      <c r="A928" s="119" t="s">
        <v>29</v>
      </c>
      <c r="B928" s="119" t="s">
        <v>29</v>
      </c>
      <c r="C928" s="119" t="s">
        <v>13496</v>
      </c>
      <c r="D928" s="119">
        <v>55280</v>
      </c>
      <c r="E928" s="119" t="s">
        <v>36</v>
      </c>
      <c r="F928" s="119" t="s">
        <v>28</v>
      </c>
      <c r="G928" s="119" t="s">
        <v>3603</v>
      </c>
      <c r="H928" s="119" t="s">
        <v>3608</v>
      </c>
      <c r="I928" s="119">
        <v>149</v>
      </c>
      <c r="J928" s="119" t="s">
        <v>3610</v>
      </c>
      <c r="K928" s="119" t="s">
        <v>150</v>
      </c>
      <c r="L928" s="119" t="s">
        <v>72</v>
      </c>
      <c r="M928" s="120" t="s">
        <v>7150</v>
      </c>
    </row>
    <row r="929" spans="1:13" x14ac:dyDescent="0.25">
      <c r="A929" s="119" t="s">
        <v>29</v>
      </c>
      <c r="B929" s="119" t="s">
        <v>29</v>
      </c>
      <c r="C929" s="119" t="s">
        <v>13497</v>
      </c>
      <c r="D929" s="119">
        <v>55000</v>
      </c>
      <c r="E929" s="119" t="s">
        <v>36</v>
      </c>
      <c r="F929" s="119" t="s">
        <v>28</v>
      </c>
      <c r="G929" s="119" t="s">
        <v>3603</v>
      </c>
      <c r="H929" s="119" t="s">
        <v>3612</v>
      </c>
      <c r="I929" s="119">
        <v>82</v>
      </c>
      <c r="J929" s="119" t="s">
        <v>3614</v>
      </c>
      <c r="K929" s="119" t="s">
        <v>150</v>
      </c>
      <c r="L929" s="119" t="s">
        <v>72</v>
      </c>
      <c r="M929" s="120" t="s">
        <v>7150</v>
      </c>
    </row>
    <row r="930" spans="1:13" x14ac:dyDescent="0.25">
      <c r="A930" s="119" t="s">
        <v>29</v>
      </c>
      <c r="B930" s="119" t="s">
        <v>29</v>
      </c>
      <c r="C930" s="119" t="s">
        <v>13498</v>
      </c>
      <c r="D930" s="119">
        <v>55065</v>
      </c>
      <c r="E930" s="119" t="s">
        <v>36</v>
      </c>
      <c r="F930" s="119" t="s">
        <v>28</v>
      </c>
      <c r="G930" s="119" t="s">
        <v>3603</v>
      </c>
      <c r="H930" s="119" t="s">
        <v>3616</v>
      </c>
      <c r="I930" s="119" t="s">
        <v>3617</v>
      </c>
      <c r="J930" s="119" t="s">
        <v>3618</v>
      </c>
      <c r="K930" s="119" t="s">
        <v>150</v>
      </c>
      <c r="L930" s="119" t="s">
        <v>72</v>
      </c>
      <c r="M930" s="120" t="s">
        <v>7150</v>
      </c>
    </row>
    <row r="931" spans="1:13" x14ac:dyDescent="0.25">
      <c r="A931" s="119" t="s">
        <v>29</v>
      </c>
      <c r="B931" s="119" t="s">
        <v>29</v>
      </c>
      <c r="C931" s="119" t="s">
        <v>13499</v>
      </c>
      <c r="D931" s="119">
        <v>55075</v>
      </c>
      <c r="E931" s="119" t="s">
        <v>36</v>
      </c>
      <c r="F931" s="119" t="s">
        <v>28</v>
      </c>
      <c r="G931" s="119" t="s">
        <v>3603</v>
      </c>
      <c r="H931" s="119" t="s">
        <v>3620</v>
      </c>
      <c r="I931" s="119" t="s">
        <v>353</v>
      </c>
      <c r="J931" s="119" t="s">
        <v>3621</v>
      </c>
      <c r="K931" s="119" t="s">
        <v>150</v>
      </c>
      <c r="L931" s="119" t="s">
        <v>72</v>
      </c>
      <c r="M931" s="120" t="s">
        <v>7150</v>
      </c>
    </row>
    <row r="932" spans="1:13" x14ac:dyDescent="0.25">
      <c r="A932" s="119" t="s">
        <v>29</v>
      </c>
      <c r="B932" s="119" t="s">
        <v>29</v>
      </c>
      <c r="C932" s="119" t="s">
        <v>13500</v>
      </c>
      <c r="D932" s="119">
        <v>55074</v>
      </c>
      <c r="E932" s="119" t="s">
        <v>36</v>
      </c>
      <c r="F932" s="119" t="s">
        <v>28</v>
      </c>
      <c r="G932" s="119" t="s">
        <v>3603</v>
      </c>
      <c r="H932" s="119" t="s">
        <v>3623</v>
      </c>
      <c r="I932" s="119" t="s">
        <v>353</v>
      </c>
      <c r="J932" s="119" t="s">
        <v>3624</v>
      </c>
      <c r="K932" s="119" t="s">
        <v>150</v>
      </c>
      <c r="L932" s="119" t="s">
        <v>72</v>
      </c>
      <c r="M932" s="120" t="s">
        <v>7150</v>
      </c>
    </row>
    <row r="933" spans="1:13" x14ac:dyDescent="0.25">
      <c r="A933" s="119" t="s">
        <v>29</v>
      </c>
      <c r="B933" s="119" t="s">
        <v>29</v>
      </c>
      <c r="C933" s="119" t="s">
        <v>13501</v>
      </c>
      <c r="D933" s="119">
        <v>55130</v>
      </c>
      <c r="E933" s="119" t="s">
        <v>36</v>
      </c>
      <c r="F933" s="119" t="s">
        <v>28</v>
      </c>
      <c r="G933" s="119" t="s">
        <v>3603</v>
      </c>
      <c r="H933" s="119" t="s">
        <v>3626</v>
      </c>
      <c r="I933" s="119" t="s">
        <v>3627</v>
      </c>
      <c r="J933" s="119" t="s">
        <v>3628</v>
      </c>
      <c r="K933" s="119" t="s">
        <v>150</v>
      </c>
      <c r="L933" s="119" t="s">
        <v>72</v>
      </c>
      <c r="M933" s="120" t="s">
        <v>7150</v>
      </c>
    </row>
    <row r="934" spans="1:13" x14ac:dyDescent="0.25">
      <c r="A934" s="119" t="s">
        <v>29</v>
      </c>
      <c r="B934" s="119" t="s">
        <v>29</v>
      </c>
      <c r="C934" s="119" t="s">
        <v>13502</v>
      </c>
      <c r="D934" s="119">
        <v>52785</v>
      </c>
      <c r="E934" s="119" t="s">
        <v>36</v>
      </c>
      <c r="F934" s="119" t="s">
        <v>28</v>
      </c>
      <c r="G934" s="119" t="s">
        <v>3634</v>
      </c>
      <c r="H934" s="119" t="s">
        <v>3648</v>
      </c>
      <c r="I934" s="119" t="s">
        <v>3649</v>
      </c>
      <c r="J934" s="119" t="s">
        <v>3650</v>
      </c>
      <c r="K934" s="119" t="s">
        <v>150</v>
      </c>
      <c r="L934" s="119" t="s">
        <v>72</v>
      </c>
      <c r="M934" s="120" t="s">
        <v>7150</v>
      </c>
    </row>
    <row r="935" spans="1:13" x14ac:dyDescent="0.25">
      <c r="A935" s="119" t="s">
        <v>29</v>
      </c>
      <c r="B935" s="119" t="s">
        <v>29</v>
      </c>
      <c r="C935" s="119" t="s">
        <v>13503</v>
      </c>
      <c r="D935" s="119" t="s">
        <v>3652</v>
      </c>
      <c r="E935" s="119" t="s">
        <v>36</v>
      </c>
      <c r="F935" s="119" t="s">
        <v>28</v>
      </c>
      <c r="G935" s="119" t="s">
        <v>3634</v>
      </c>
      <c r="H935" s="119" t="s">
        <v>3653</v>
      </c>
      <c r="I935" s="119">
        <v>22</v>
      </c>
      <c r="J935" s="119" t="s">
        <v>3655</v>
      </c>
      <c r="K935" s="119" t="s">
        <v>150</v>
      </c>
      <c r="L935" s="119" t="s">
        <v>72</v>
      </c>
      <c r="M935" s="120" t="s">
        <v>7150</v>
      </c>
    </row>
    <row r="936" spans="1:13" x14ac:dyDescent="0.25">
      <c r="A936" s="119" t="s">
        <v>29</v>
      </c>
      <c r="B936" s="119" t="s">
        <v>29</v>
      </c>
      <c r="C936" s="119" t="s">
        <v>13504</v>
      </c>
      <c r="D936" s="119">
        <v>52764</v>
      </c>
      <c r="E936" s="119" t="s">
        <v>36</v>
      </c>
      <c r="F936" s="119" t="s">
        <v>28</v>
      </c>
      <c r="G936" s="119" t="s">
        <v>3634</v>
      </c>
      <c r="H936" s="119" t="s">
        <v>3657</v>
      </c>
      <c r="I936" s="119" t="s">
        <v>3658</v>
      </c>
      <c r="J936" s="119" t="s">
        <v>3659</v>
      </c>
      <c r="K936" s="119" t="s">
        <v>150</v>
      </c>
      <c r="L936" s="119" t="s">
        <v>72</v>
      </c>
      <c r="M936" s="120" t="s">
        <v>7150</v>
      </c>
    </row>
    <row r="937" spans="1:13" x14ac:dyDescent="0.25">
      <c r="A937" s="119" t="s">
        <v>29</v>
      </c>
      <c r="B937" s="119" t="s">
        <v>29</v>
      </c>
      <c r="C937" s="119" t="s">
        <v>13505</v>
      </c>
      <c r="D937" s="119">
        <v>52778</v>
      </c>
      <c r="E937" s="119" t="s">
        <v>36</v>
      </c>
      <c r="F937" s="119" t="s">
        <v>28</v>
      </c>
      <c r="G937" s="119" t="s">
        <v>3634</v>
      </c>
      <c r="H937" s="119" t="s">
        <v>3661</v>
      </c>
      <c r="I937" s="119">
        <v>178</v>
      </c>
      <c r="J937" s="119" t="s">
        <v>3663</v>
      </c>
      <c r="K937" s="119" t="s">
        <v>150</v>
      </c>
      <c r="L937" s="119" t="s">
        <v>72</v>
      </c>
      <c r="M937" s="120" t="s">
        <v>7150</v>
      </c>
    </row>
    <row r="938" spans="1:13" x14ac:dyDescent="0.25">
      <c r="A938" s="119" t="s">
        <v>26</v>
      </c>
      <c r="B938" s="119" t="s">
        <v>165</v>
      </c>
      <c r="C938" s="119" t="s">
        <v>3668</v>
      </c>
      <c r="D938" s="119">
        <v>56535</v>
      </c>
      <c r="E938" s="119" t="s">
        <v>36</v>
      </c>
      <c r="F938" s="119" t="s">
        <v>28</v>
      </c>
      <c r="G938" s="119" t="s">
        <v>3669</v>
      </c>
      <c r="H938" s="119" t="s">
        <v>3670</v>
      </c>
      <c r="I938" s="119" t="s">
        <v>13506</v>
      </c>
      <c r="J938" s="119" t="s">
        <v>3671</v>
      </c>
      <c r="K938" s="119">
        <v>5517228311</v>
      </c>
      <c r="L938" s="119" t="s">
        <v>13250</v>
      </c>
      <c r="M938" s="120" t="s">
        <v>7150</v>
      </c>
    </row>
    <row r="939" spans="1:13" x14ac:dyDescent="0.25">
      <c r="A939" s="119" t="s">
        <v>29</v>
      </c>
      <c r="B939" s="119" t="s">
        <v>29</v>
      </c>
      <c r="C939" s="119" t="s">
        <v>13507</v>
      </c>
      <c r="D939" s="119">
        <v>56538</v>
      </c>
      <c r="E939" s="119" t="s">
        <v>36</v>
      </c>
      <c r="F939" s="119" t="s">
        <v>28</v>
      </c>
      <c r="G939" s="119" t="s">
        <v>3669</v>
      </c>
      <c r="H939" s="119" t="s">
        <v>3687</v>
      </c>
      <c r="I939" s="119">
        <v>2000</v>
      </c>
      <c r="J939" s="119" t="s">
        <v>3689</v>
      </c>
      <c r="K939" s="119" t="s">
        <v>150</v>
      </c>
      <c r="L939" s="119" t="s">
        <v>72</v>
      </c>
      <c r="M939" s="120" t="s">
        <v>7150</v>
      </c>
    </row>
    <row r="940" spans="1:13" x14ac:dyDescent="0.25">
      <c r="A940" s="119" t="s">
        <v>31</v>
      </c>
      <c r="B940" s="119" t="s">
        <v>1373</v>
      </c>
      <c r="C940" s="119" t="s">
        <v>3672</v>
      </c>
      <c r="D940" s="119">
        <v>56535</v>
      </c>
      <c r="E940" s="119" t="s">
        <v>36</v>
      </c>
      <c r="F940" s="119" t="s">
        <v>28</v>
      </c>
      <c r="G940" s="119" t="s">
        <v>3669</v>
      </c>
      <c r="H940" s="119" t="s">
        <v>3673</v>
      </c>
      <c r="I940" s="119" t="s">
        <v>3674</v>
      </c>
      <c r="J940" s="119" t="s">
        <v>3675</v>
      </c>
      <c r="K940" s="119" t="s">
        <v>3676</v>
      </c>
      <c r="L940" s="119" t="s">
        <v>72</v>
      </c>
      <c r="M940" s="120" t="s">
        <v>3668</v>
      </c>
    </row>
    <row r="941" spans="1:13" x14ac:dyDescent="0.25">
      <c r="A941" s="119" t="s">
        <v>31</v>
      </c>
      <c r="B941" s="119" t="s">
        <v>112</v>
      </c>
      <c r="C941" s="119" t="s">
        <v>3677</v>
      </c>
      <c r="D941" s="119">
        <v>56535</v>
      </c>
      <c r="E941" s="119" t="s">
        <v>36</v>
      </c>
      <c r="F941" s="119" t="s">
        <v>28</v>
      </c>
      <c r="G941" s="119" t="s">
        <v>3669</v>
      </c>
      <c r="H941" s="119" t="s">
        <v>3673</v>
      </c>
      <c r="I941" s="119" t="s">
        <v>3674</v>
      </c>
      <c r="J941" s="119" t="s">
        <v>3675</v>
      </c>
      <c r="K941" s="119" t="s">
        <v>3678</v>
      </c>
      <c r="L941" s="119" t="s">
        <v>72</v>
      </c>
      <c r="M941" s="120" t="s">
        <v>3679</v>
      </c>
    </row>
    <row r="942" spans="1:13" x14ac:dyDescent="0.25">
      <c r="A942" s="119" t="s">
        <v>31</v>
      </c>
      <c r="B942" s="119" t="s">
        <v>99</v>
      </c>
      <c r="C942" s="119" t="s">
        <v>3680</v>
      </c>
      <c r="D942" s="119">
        <v>56535</v>
      </c>
      <c r="E942" s="119" t="s">
        <v>36</v>
      </c>
      <c r="F942" s="119" t="s">
        <v>28</v>
      </c>
      <c r="G942" s="119" t="s">
        <v>3669</v>
      </c>
      <c r="H942" s="119" t="s">
        <v>3673</v>
      </c>
      <c r="I942" s="119" t="s">
        <v>3674</v>
      </c>
      <c r="J942" s="119" t="s">
        <v>3675</v>
      </c>
      <c r="K942" s="119" t="s">
        <v>3681</v>
      </c>
      <c r="L942" s="119" t="s">
        <v>72</v>
      </c>
      <c r="M942" s="120" t="s">
        <v>3668</v>
      </c>
    </row>
    <row r="943" spans="1:13" x14ac:dyDescent="0.25">
      <c r="A943" s="119" t="s">
        <v>31</v>
      </c>
      <c r="B943" s="119" t="s">
        <v>99</v>
      </c>
      <c r="C943" s="119" t="s">
        <v>3682</v>
      </c>
      <c r="D943" s="119">
        <v>56535</v>
      </c>
      <c r="E943" s="119" t="s">
        <v>36</v>
      </c>
      <c r="F943" s="119" t="s">
        <v>28</v>
      </c>
      <c r="G943" s="119" t="s">
        <v>3669</v>
      </c>
      <c r="H943" s="119" t="s">
        <v>3673</v>
      </c>
      <c r="I943" s="119" t="s">
        <v>3674</v>
      </c>
      <c r="J943" s="119" t="s">
        <v>3675</v>
      </c>
      <c r="K943" s="119" t="s">
        <v>3683</v>
      </c>
      <c r="L943" s="119" t="s">
        <v>72</v>
      </c>
      <c r="M943" s="120" t="s">
        <v>3668</v>
      </c>
    </row>
    <row r="944" spans="1:13" x14ac:dyDescent="0.25">
      <c r="A944" s="119" t="s">
        <v>31</v>
      </c>
      <c r="B944" s="119" t="s">
        <v>112</v>
      </c>
      <c r="C944" s="119" t="s">
        <v>3684</v>
      </c>
      <c r="D944" s="119">
        <v>56535</v>
      </c>
      <c r="E944" s="119" t="s">
        <v>36</v>
      </c>
      <c r="F944" s="119" t="s">
        <v>28</v>
      </c>
      <c r="G944" s="119" t="s">
        <v>3669</v>
      </c>
      <c r="H944" s="119" t="s">
        <v>3673</v>
      </c>
      <c r="I944" s="119" t="s">
        <v>3674</v>
      </c>
      <c r="J944" s="119" t="s">
        <v>3675</v>
      </c>
      <c r="K944" s="119" t="s">
        <v>3685</v>
      </c>
      <c r="L944" s="119" t="s">
        <v>72</v>
      </c>
      <c r="M944" s="120" t="s">
        <v>3668</v>
      </c>
    </row>
    <row r="945" spans="1:13" x14ac:dyDescent="0.25">
      <c r="A945" s="119" t="s">
        <v>29</v>
      </c>
      <c r="B945" s="119" t="s">
        <v>29</v>
      </c>
      <c r="C945" s="119" t="s">
        <v>13508</v>
      </c>
      <c r="D945" s="119">
        <v>50740</v>
      </c>
      <c r="E945" s="119" t="s">
        <v>36</v>
      </c>
      <c r="F945" s="119" t="s">
        <v>28</v>
      </c>
      <c r="G945" s="119" t="s">
        <v>3697</v>
      </c>
      <c r="H945" s="119" t="s">
        <v>3698</v>
      </c>
      <c r="I945" s="119" t="s">
        <v>3699</v>
      </c>
      <c r="J945" s="119" t="s">
        <v>251</v>
      </c>
      <c r="K945" s="119" t="s">
        <v>150</v>
      </c>
      <c r="L945" s="119" t="s">
        <v>72</v>
      </c>
      <c r="M945" s="120" t="s">
        <v>7150</v>
      </c>
    </row>
    <row r="946" spans="1:13" x14ac:dyDescent="0.25">
      <c r="A946" s="119" t="s">
        <v>29</v>
      </c>
      <c r="B946" s="119" t="s">
        <v>29</v>
      </c>
      <c r="C946" s="119" t="s">
        <v>13509</v>
      </c>
      <c r="D946" s="119">
        <v>56400</v>
      </c>
      <c r="E946" s="119" t="s">
        <v>36</v>
      </c>
      <c r="F946" s="119" t="s">
        <v>28</v>
      </c>
      <c r="G946" s="119" t="s">
        <v>3720</v>
      </c>
      <c r="H946" s="119" t="s">
        <v>3721</v>
      </c>
      <c r="I946" s="119">
        <v>18</v>
      </c>
      <c r="J946" s="119" t="s">
        <v>3722</v>
      </c>
      <c r="K946" s="119" t="s">
        <v>150</v>
      </c>
      <c r="L946" s="119" t="s">
        <v>72</v>
      </c>
      <c r="M946" s="120" t="s">
        <v>7150</v>
      </c>
    </row>
    <row r="947" spans="1:13" x14ac:dyDescent="0.25">
      <c r="A947" s="119" t="s">
        <v>29</v>
      </c>
      <c r="B947" s="119" t="s">
        <v>29</v>
      </c>
      <c r="C947" s="119" t="s">
        <v>13510</v>
      </c>
      <c r="D947" s="119">
        <v>52140</v>
      </c>
      <c r="E947" s="119" t="s">
        <v>36</v>
      </c>
      <c r="F947" s="119" t="s">
        <v>28</v>
      </c>
      <c r="G947" s="119" t="s">
        <v>3724</v>
      </c>
      <c r="H947" s="119" t="s">
        <v>3750</v>
      </c>
      <c r="I947" s="119">
        <v>703</v>
      </c>
      <c r="J947" s="119" t="s">
        <v>3752</v>
      </c>
      <c r="K947" s="119" t="s">
        <v>150</v>
      </c>
      <c r="L947" s="119" t="s">
        <v>72</v>
      </c>
      <c r="M947" s="120" t="s">
        <v>7150</v>
      </c>
    </row>
    <row r="948" spans="1:13" x14ac:dyDescent="0.25">
      <c r="A948" s="119" t="s">
        <v>29</v>
      </c>
      <c r="B948" s="119" t="s">
        <v>29</v>
      </c>
      <c r="C948" s="119" t="s">
        <v>13511</v>
      </c>
      <c r="D948" s="119">
        <v>52176</v>
      </c>
      <c r="E948" s="119" t="s">
        <v>36</v>
      </c>
      <c r="F948" s="119" t="s">
        <v>28</v>
      </c>
      <c r="G948" s="119" t="s">
        <v>3724</v>
      </c>
      <c r="H948" s="119" t="s">
        <v>3754</v>
      </c>
      <c r="I948" s="119" t="s">
        <v>3755</v>
      </c>
      <c r="J948" s="119" t="s">
        <v>3756</v>
      </c>
      <c r="K948" s="119" t="s">
        <v>150</v>
      </c>
      <c r="L948" s="119" t="s">
        <v>72</v>
      </c>
      <c r="M948" s="120" t="s">
        <v>7150</v>
      </c>
    </row>
    <row r="949" spans="1:13" x14ac:dyDescent="0.25">
      <c r="A949" s="119" t="s">
        <v>29</v>
      </c>
      <c r="B949" s="119" t="s">
        <v>29</v>
      </c>
      <c r="C949" s="119" t="s">
        <v>13512</v>
      </c>
      <c r="D949" s="119">
        <v>52166</v>
      </c>
      <c r="E949" s="119" t="s">
        <v>36</v>
      </c>
      <c r="F949" s="119" t="s">
        <v>28</v>
      </c>
      <c r="G949" s="119" t="s">
        <v>3724</v>
      </c>
      <c r="H949" s="119" t="s">
        <v>3758</v>
      </c>
      <c r="I949" s="119">
        <v>359</v>
      </c>
      <c r="J949" s="119" t="s">
        <v>3760</v>
      </c>
      <c r="K949" s="119" t="s">
        <v>150</v>
      </c>
      <c r="L949" s="119" t="s">
        <v>72</v>
      </c>
      <c r="M949" s="120" t="s">
        <v>7150</v>
      </c>
    </row>
    <row r="950" spans="1:13" x14ac:dyDescent="0.25">
      <c r="A950" s="119" t="s">
        <v>29</v>
      </c>
      <c r="B950" s="119" t="s">
        <v>29</v>
      </c>
      <c r="C950" s="119" t="s">
        <v>13513</v>
      </c>
      <c r="D950" s="119">
        <v>52172</v>
      </c>
      <c r="E950" s="119" t="s">
        <v>36</v>
      </c>
      <c r="F950" s="119" t="s">
        <v>28</v>
      </c>
      <c r="G950" s="119" t="s">
        <v>3724</v>
      </c>
      <c r="H950" s="119" t="s">
        <v>3762</v>
      </c>
      <c r="I950" s="119">
        <v>1213</v>
      </c>
      <c r="J950" s="119" t="s">
        <v>3764</v>
      </c>
      <c r="K950" s="119" t="s">
        <v>150</v>
      </c>
      <c r="L950" s="119" t="s">
        <v>72</v>
      </c>
      <c r="M950" s="120" t="s">
        <v>7150</v>
      </c>
    </row>
    <row r="951" spans="1:13" x14ac:dyDescent="0.25">
      <c r="A951" s="119" t="s">
        <v>29</v>
      </c>
      <c r="B951" s="119" t="s">
        <v>29</v>
      </c>
      <c r="C951" s="119" t="s">
        <v>3765</v>
      </c>
      <c r="D951" s="119">
        <v>52172</v>
      </c>
      <c r="E951" s="119" t="s">
        <v>36</v>
      </c>
      <c r="F951" s="119" t="s">
        <v>28</v>
      </c>
      <c r="G951" s="119" t="s">
        <v>3724</v>
      </c>
      <c r="H951" s="119" t="s">
        <v>3766</v>
      </c>
      <c r="I951" s="119">
        <v>1601</v>
      </c>
      <c r="J951" s="119" t="s">
        <v>3767</v>
      </c>
      <c r="K951" s="119">
        <v>7224023720</v>
      </c>
      <c r="L951" s="119" t="s">
        <v>72</v>
      </c>
      <c r="M951" s="120" t="s">
        <v>7150</v>
      </c>
    </row>
    <row r="952" spans="1:13" x14ac:dyDescent="0.25">
      <c r="A952" s="119" t="s">
        <v>29</v>
      </c>
      <c r="B952" s="119" t="s">
        <v>29</v>
      </c>
      <c r="C952" s="119" t="s">
        <v>13514</v>
      </c>
      <c r="D952" s="119">
        <v>53100</v>
      </c>
      <c r="E952" s="119" t="s">
        <v>36</v>
      </c>
      <c r="F952" s="119" t="s">
        <v>28</v>
      </c>
      <c r="G952" s="119" t="s">
        <v>3833</v>
      </c>
      <c r="H952" s="119" t="s">
        <v>3894</v>
      </c>
      <c r="I952" s="119">
        <v>27</v>
      </c>
      <c r="J952" s="119" t="s">
        <v>3896</v>
      </c>
      <c r="K952" s="119" t="s">
        <v>150</v>
      </c>
      <c r="L952" s="119" t="s">
        <v>72</v>
      </c>
      <c r="M952" s="120" t="s">
        <v>7150</v>
      </c>
    </row>
    <row r="953" spans="1:13" x14ac:dyDescent="0.25">
      <c r="A953" s="119" t="s">
        <v>29</v>
      </c>
      <c r="B953" s="119" t="s">
        <v>29</v>
      </c>
      <c r="C953" s="119" t="s">
        <v>13515</v>
      </c>
      <c r="D953" s="119">
        <v>53300</v>
      </c>
      <c r="E953" s="119" t="s">
        <v>36</v>
      </c>
      <c r="F953" s="119" t="s">
        <v>28</v>
      </c>
      <c r="G953" s="119" t="s">
        <v>3833</v>
      </c>
      <c r="H953" s="119" t="s">
        <v>3898</v>
      </c>
      <c r="I953" s="119">
        <v>211</v>
      </c>
      <c r="J953" s="119" t="s">
        <v>3900</v>
      </c>
      <c r="K953" s="119" t="s">
        <v>150</v>
      </c>
      <c r="L953" s="119" t="s">
        <v>72</v>
      </c>
      <c r="M953" s="120" t="s">
        <v>7150</v>
      </c>
    </row>
    <row r="954" spans="1:13" x14ac:dyDescent="0.25">
      <c r="A954" s="119" t="s">
        <v>29</v>
      </c>
      <c r="B954" s="119" t="s">
        <v>29</v>
      </c>
      <c r="C954" s="119" t="s">
        <v>13516</v>
      </c>
      <c r="D954" s="119">
        <v>53120</v>
      </c>
      <c r="E954" s="119" t="s">
        <v>36</v>
      </c>
      <c r="F954" s="119" t="s">
        <v>28</v>
      </c>
      <c r="G954" s="119" t="s">
        <v>3833</v>
      </c>
      <c r="H954" s="119" t="s">
        <v>3902</v>
      </c>
      <c r="I954" s="119">
        <v>414</v>
      </c>
      <c r="J954" s="119" t="s">
        <v>3904</v>
      </c>
      <c r="K954" s="119" t="s">
        <v>150</v>
      </c>
      <c r="L954" s="119" t="s">
        <v>72</v>
      </c>
      <c r="M954" s="120" t="s">
        <v>7150</v>
      </c>
    </row>
    <row r="955" spans="1:13" x14ac:dyDescent="0.25">
      <c r="A955" s="119" t="s">
        <v>29</v>
      </c>
      <c r="B955" s="119" t="s">
        <v>29</v>
      </c>
      <c r="C955" s="119" t="s">
        <v>13517</v>
      </c>
      <c r="D955" s="119">
        <v>53840</v>
      </c>
      <c r="E955" s="119" t="s">
        <v>36</v>
      </c>
      <c r="F955" s="119" t="s">
        <v>28</v>
      </c>
      <c r="G955" s="119" t="s">
        <v>3833</v>
      </c>
      <c r="H955" s="119" t="s">
        <v>3906</v>
      </c>
      <c r="I955" s="119">
        <v>2</v>
      </c>
      <c r="J955" s="119" t="s">
        <v>3907</v>
      </c>
      <c r="K955" s="119" t="s">
        <v>150</v>
      </c>
      <c r="L955" s="119" t="s">
        <v>72</v>
      </c>
      <c r="M955" s="120" t="s">
        <v>7150</v>
      </c>
    </row>
    <row r="956" spans="1:13" x14ac:dyDescent="0.25">
      <c r="A956" s="119" t="s">
        <v>29</v>
      </c>
      <c r="B956" s="119" t="s">
        <v>29</v>
      </c>
      <c r="C956" s="119" t="s">
        <v>13518</v>
      </c>
      <c r="D956" s="119">
        <v>53000</v>
      </c>
      <c r="E956" s="119" t="s">
        <v>36</v>
      </c>
      <c r="F956" s="119" t="s">
        <v>28</v>
      </c>
      <c r="G956" s="119" t="s">
        <v>3833</v>
      </c>
      <c r="H956" s="119" t="s">
        <v>3909</v>
      </c>
      <c r="I956" s="119" t="s">
        <v>3910</v>
      </c>
      <c r="J956" s="119" t="s">
        <v>3911</v>
      </c>
      <c r="K956" s="119" t="s">
        <v>150</v>
      </c>
      <c r="L956" s="119" t="s">
        <v>72</v>
      </c>
      <c r="M956" s="120" t="s">
        <v>7150</v>
      </c>
    </row>
    <row r="957" spans="1:13" x14ac:dyDescent="0.25">
      <c r="A957" s="119" t="s">
        <v>29</v>
      </c>
      <c r="B957" s="119" t="s">
        <v>29</v>
      </c>
      <c r="C957" s="119" t="s">
        <v>13519</v>
      </c>
      <c r="D957" s="119">
        <v>53100</v>
      </c>
      <c r="E957" s="119" t="s">
        <v>36</v>
      </c>
      <c r="F957" s="119" t="s">
        <v>28</v>
      </c>
      <c r="G957" s="119" t="s">
        <v>3833</v>
      </c>
      <c r="H957" s="119" t="s">
        <v>3894</v>
      </c>
      <c r="I957" s="119">
        <v>17</v>
      </c>
      <c r="J957" s="119" t="s">
        <v>3896</v>
      </c>
      <c r="K957" s="119" t="s">
        <v>150</v>
      </c>
      <c r="L957" s="119" t="s">
        <v>72</v>
      </c>
      <c r="M957" s="120" t="s">
        <v>7150</v>
      </c>
    </row>
    <row r="958" spans="1:13" x14ac:dyDescent="0.25">
      <c r="A958" s="119" t="s">
        <v>29</v>
      </c>
      <c r="B958" s="119" t="s">
        <v>29</v>
      </c>
      <c r="C958" s="119" t="s">
        <v>13520</v>
      </c>
      <c r="D958" s="119">
        <v>53950</v>
      </c>
      <c r="E958" s="119" t="s">
        <v>36</v>
      </c>
      <c r="F958" s="119" t="s">
        <v>28</v>
      </c>
      <c r="G958" s="119" t="s">
        <v>3833</v>
      </c>
      <c r="H958" s="119" t="s">
        <v>3915</v>
      </c>
      <c r="I958" s="119">
        <v>46</v>
      </c>
      <c r="J958" s="119" t="s">
        <v>3917</v>
      </c>
      <c r="K958" s="119" t="s">
        <v>150</v>
      </c>
      <c r="L958" s="119" t="s">
        <v>72</v>
      </c>
      <c r="M958" s="120" t="s">
        <v>7150</v>
      </c>
    </row>
    <row r="959" spans="1:13" x14ac:dyDescent="0.25">
      <c r="A959" s="119" t="s">
        <v>29</v>
      </c>
      <c r="B959" s="119" t="s">
        <v>29</v>
      </c>
      <c r="C959" s="119" t="s">
        <v>3918</v>
      </c>
      <c r="D959" s="119">
        <v>53140</v>
      </c>
      <c r="E959" s="119" t="s">
        <v>36</v>
      </c>
      <c r="F959" s="119" t="s">
        <v>28</v>
      </c>
      <c r="G959" s="119" t="s">
        <v>3833</v>
      </c>
      <c r="H959" s="119" t="s">
        <v>3919</v>
      </c>
      <c r="I959" s="119">
        <v>25</v>
      </c>
      <c r="J959" s="119" t="s">
        <v>3920</v>
      </c>
      <c r="K959" s="119" t="s">
        <v>3921</v>
      </c>
      <c r="L959" s="119" t="s">
        <v>72</v>
      </c>
      <c r="M959" s="120" t="s">
        <v>7150</v>
      </c>
    </row>
    <row r="960" spans="1:13" x14ac:dyDescent="0.25">
      <c r="A960" s="119" t="s">
        <v>29</v>
      </c>
      <c r="B960" s="119" t="s">
        <v>29</v>
      </c>
      <c r="C960" s="119" t="s">
        <v>3922</v>
      </c>
      <c r="D960" s="119">
        <v>53100</v>
      </c>
      <c r="E960" s="119" t="s">
        <v>36</v>
      </c>
      <c r="F960" s="119" t="s">
        <v>28</v>
      </c>
      <c r="G960" s="119" t="s">
        <v>3833</v>
      </c>
      <c r="H960" s="119" t="s">
        <v>3848</v>
      </c>
      <c r="I960" s="119" t="s">
        <v>3923</v>
      </c>
      <c r="J960" s="119" t="s">
        <v>3866</v>
      </c>
      <c r="K960" s="119" t="s">
        <v>3924</v>
      </c>
      <c r="L960" s="119" t="s">
        <v>72</v>
      </c>
      <c r="M960" s="120" t="s">
        <v>7150</v>
      </c>
    </row>
    <row r="961" spans="1:13" x14ac:dyDescent="0.25">
      <c r="A961" s="119" t="s">
        <v>26</v>
      </c>
      <c r="B961" s="119" t="s">
        <v>165</v>
      </c>
      <c r="C961" s="119" t="s">
        <v>3837</v>
      </c>
      <c r="D961" s="119">
        <v>53100</v>
      </c>
      <c r="E961" s="119" t="s">
        <v>36</v>
      </c>
      <c r="F961" s="119" t="s">
        <v>28</v>
      </c>
      <c r="G961" s="119" t="s">
        <v>3833</v>
      </c>
      <c r="H961" s="119" t="s">
        <v>3838</v>
      </c>
      <c r="I961" s="119" t="s">
        <v>3865</v>
      </c>
      <c r="J961" s="119" t="s">
        <v>3839</v>
      </c>
      <c r="K961" s="119">
        <v>5555721599</v>
      </c>
      <c r="L961" s="119" t="s">
        <v>72</v>
      </c>
      <c r="M961" s="120" t="s">
        <v>7150</v>
      </c>
    </row>
    <row r="962" spans="1:13" x14ac:dyDescent="0.25">
      <c r="A962" s="119" t="s">
        <v>29</v>
      </c>
      <c r="B962" s="119" t="s">
        <v>29</v>
      </c>
      <c r="C962" s="119" t="s">
        <v>13521</v>
      </c>
      <c r="D962" s="119">
        <v>57730</v>
      </c>
      <c r="E962" s="119" t="s">
        <v>36</v>
      </c>
      <c r="F962" s="119" t="s">
        <v>28</v>
      </c>
      <c r="G962" s="119" t="s">
        <v>3926</v>
      </c>
      <c r="H962" s="119" t="s">
        <v>3376</v>
      </c>
      <c r="I962" s="119">
        <v>160</v>
      </c>
      <c r="J962" s="119" t="s">
        <v>3970</v>
      </c>
      <c r="K962" s="119" t="s">
        <v>150</v>
      </c>
      <c r="L962" s="119" t="s">
        <v>72</v>
      </c>
      <c r="M962" s="120" t="s">
        <v>7150</v>
      </c>
    </row>
    <row r="963" spans="1:13" x14ac:dyDescent="0.25">
      <c r="A963" s="119" t="s">
        <v>29</v>
      </c>
      <c r="B963" s="119" t="s">
        <v>29</v>
      </c>
      <c r="C963" s="119" t="s">
        <v>13522</v>
      </c>
      <c r="D963" s="119">
        <v>57000</v>
      </c>
      <c r="E963" s="119" t="s">
        <v>36</v>
      </c>
      <c r="F963" s="119" t="s">
        <v>28</v>
      </c>
      <c r="G963" s="119" t="s">
        <v>3926</v>
      </c>
      <c r="H963" s="119" t="s">
        <v>3972</v>
      </c>
      <c r="I963" s="119">
        <v>242</v>
      </c>
      <c r="J963" s="119" t="s">
        <v>3974</v>
      </c>
      <c r="K963" s="119" t="s">
        <v>150</v>
      </c>
      <c r="L963" s="119" t="s">
        <v>72</v>
      </c>
      <c r="M963" s="120" t="s">
        <v>7150</v>
      </c>
    </row>
    <row r="964" spans="1:13" x14ac:dyDescent="0.25">
      <c r="A964" s="119" t="s">
        <v>29</v>
      </c>
      <c r="B964" s="119" t="s">
        <v>29</v>
      </c>
      <c r="C964" s="119" t="s">
        <v>13523</v>
      </c>
      <c r="D964" s="119">
        <v>55120</v>
      </c>
      <c r="E964" s="119" t="s">
        <v>36</v>
      </c>
      <c r="F964" s="119" t="s">
        <v>28</v>
      </c>
      <c r="G964" s="119" t="s">
        <v>3926</v>
      </c>
      <c r="H964" s="119" t="s">
        <v>3608</v>
      </c>
      <c r="I964" s="119" t="s">
        <v>3976</v>
      </c>
      <c r="J964" s="119" t="s">
        <v>3977</v>
      </c>
      <c r="K964" s="119" t="s">
        <v>150</v>
      </c>
      <c r="L964" s="119" t="s">
        <v>72</v>
      </c>
      <c r="M964" s="120" t="s">
        <v>7150</v>
      </c>
    </row>
    <row r="965" spans="1:13" x14ac:dyDescent="0.25">
      <c r="A965" s="119" t="s">
        <v>29</v>
      </c>
      <c r="B965" s="119" t="s">
        <v>29</v>
      </c>
      <c r="C965" s="119" t="s">
        <v>13524</v>
      </c>
      <c r="D965" s="119">
        <v>5105</v>
      </c>
      <c r="E965" s="119" t="s">
        <v>36</v>
      </c>
      <c r="F965" s="119" t="s">
        <v>28</v>
      </c>
      <c r="G965" s="119" t="s">
        <v>3982</v>
      </c>
      <c r="H965" s="119" t="s">
        <v>3983</v>
      </c>
      <c r="I965" s="119">
        <v>103</v>
      </c>
      <c r="J965" s="119" t="s">
        <v>3985</v>
      </c>
      <c r="K965" s="119" t="s">
        <v>150</v>
      </c>
      <c r="L965" s="119" t="s">
        <v>72</v>
      </c>
      <c r="M965" s="120" t="s">
        <v>7150</v>
      </c>
    </row>
    <row r="966" spans="1:13" x14ac:dyDescent="0.25">
      <c r="A966" s="119" t="s">
        <v>26</v>
      </c>
      <c r="B966" s="119" t="s">
        <v>165</v>
      </c>
      <c r="C966" s="119" t="s">
        <v>3986</v>
      </c>
      <c r="D966" s="119">
        <v>55740</v>
      </c>
      <c r="E966" s="119" t="s">
        <v>36</v>
      </c>
      <c r="F966" s="119" t="s">
        <v>28</v>
      </c>
      <c r="G966" s="119" t="s">
        <v>3987</v>
      </c>
      <c r="H966" s="119" t="s">
        <v>3988</v>
      </c>
      <c r="I966" s="119" t="s">
        <v>172</v>
      </c>
      <c r="J966" s="119" t="s">
        <v>891</v>
      </c>
      <c r="K966" s="119">
        <v>5559250542</v>
      </c>
      <c r="L966" s="119" t="s">
        <v>13250</v>
      </c>
      <c r="M966" s="120" t="s">
        <v>7150</v>
      </c>
    </row>
    <row r="967" spans="1:13" x14ac:dyDescent="0.25">
      <c r="A967" s="119" t="s">
        <v>29</v>
      </c>
      <c r="B967" s="119" t="s">
        <v>29</v>
      </c>
      <c r="C967" s="119" t="s">
        <v>13525</v>
      </c>
      <c r="D967" s="119">
        <v>55770</v>
      </c>
      <c r="E967" s="119" t="s">
        <v>36</v>
      </c>
      <c r="F967" s="119" t="s">
        <v>28</v>
      </c>
      <c r="G967" s="119" t="s">
        <v>3987</v>
      </c>
      <c r="H967" s="119" t="s">
        <v>4002</v>
      </c>
      <c r="I967" s="119" t="s">
        <v>4003</v>
      </c>
      <c r="J967" s="119" t="s">
        <v>4004</v>
      </c>
      <c r="K967" s="119" t="s">
        <v>150</v>
      </c>
      <c r="L967" s="119" t="s">
        <v>72</v>
      </c>
      <c r="M967" s="120" t="s">
        <v>7150</v>
      </c>
    </row>
    <row r="968" spans="1:13" x14ac:dyDescent="0.25">
      <c r="A968" s="119" t="s">
        <v>29</v>
      </c>
      <c r="B968" s="119" t="s">
        <v>29</v>
      </c>
      <c r="C968" s="119" t="s">
        <v>13526</v>
      </c>
      <c r="D968" s="119">
        <v>55770</v>
      </c>
      <c r="E968" s="119" t="s">
        <v>36</v>
      </c>
      <c r="F968" s="119" t="s">
        <v>28</v>
      </c>
      <c r="G968" s="119" t="s">
        <v>3987</v>
      </c>
      <c r="H968" s="119" t="s">
        <v>4006</v>
      </c>
      <c r="I968" s="119" t="s">
        <v>4007</v>
      </c>
      <c r="J968" s="119" t="s">
        <v>4008</v>
      </c>
      <c r="K968" s="119" t="s">
        <v>150</v>
      </c>
      <c r="L968" s="119" t="s">
        <v>72</v>
      </c>
      <c r="M968" s="120" t="s">
        <v>7150</v>
      </c>
    </row>
    <row r="969" spans="1:13" x14ac:dyDescent="0.25">
      <c r="A969" s="119" t="s">
        <v>31</v>
      </c>
      <c r="B969" s="119" t="s">
        <v>11773</v>
      </c>
      <c r="C969" s="119" t="s">
        <v>3994</v>
      </c>
      <c r="D969" s="119">
        <v>55740</v>
      </c>
      <c r="E969" s="119" t="s">
        <v>36</v>
      </c>
      <c r="F969" s="119" t="s">
        <v>28</v>
      </c>
      <c r="G969" s="119" t="s">
        <v>3987</v>
      </c>
      <c r="H969" s="119" t="s">
        <v>3407</v>
      </c>
      <c r="I969" s="119" t="s">
        <v>172</v>
      </c>
      <c r="J969" s="119" t="s">
        <v>891</v>
      </c>
      <c r="K969" s="119" t="s">
        <v>3995</v>
      </c>
      <c r="L969" s="119" t="s">
        <v>72</v>
      </c>
      <c r="M969" s="120" t="s">
        <v>3996</v>
      </c>
    </row>
    <row r="970" spans="1:13" x14ac:dyDescent="0.25">
      <c r="A970" s="119" t="s">
        <v>31</v>
      </c>
      <c r="B970" s="119" t="s">
        <v>112</v>
      </c>
      <c r="C970" s="119" t="s">
        <v>3997</v>
      </c>
      <c r="D970" s="119">
        <v>55740</v>
      </c>
      <c r="E970" s="119" t="s">
        <v>36</v>
      </c>
      <c r="F970" s="119" t="s">
        <v>28</v>
      </c>
      <c r="G970" s="119" t="s">
        <v>3987</v>
      </c>
      <c r="H970" s="119" t="s">
        <v>3407</v>
      </c>
      <c r="I970" s="119" t="s">
        <v>172</v>
      </c>
      <c r="J970" s="119" t="s">
        <v>891</v>
      </c>
      <c r="K970" s="119" t="s">
        <v>3998</v>
      </c>
      <c r="L970" s="119" t="s">
        <v>72</v>
      </c>
      <c r="M970" s="120" t="s">
        <v>3996</v>
      </c>
    </row>
    <row r="971" spans="1:13" x14ac:dyDescent="0.25">
      <c r="A971" s="119" t="s">
        <v>31</v>
      </c>
      <c r="B971" s="119" t="s">
        <v>1441</v>
      </c>
      <c r="C971" s="119" t="s">
        <v>3999</v>
      </c>
      <c r="D971" s="119">
        <v>55740</v>
      </c>
      <c r="E971" s="119" t="s">
        <v>36</v>
      </c>
      <c r="F971" s="119" t="s">
        <v>28</v>
      </c>
      <c r="G971" s="119" t="s">
        <v>3987</v>
      </c>
      <c r="H971" s="119" t="s">
        <v>3993</v>
      </c>
      <c r="I971" s="119" t="s">
        <v>172</v>
      </c>
      <c r="J971" s="119" t="s">
        <v>891</v>
      </c>
      <c r="K971" s="119">
        <v>5561936304</v>
      </c>
      <c r="L971" s="119" t="s">
        <v>72</v>
      </c>
      <c r="M971" s="120" t="s">
        <v>3996</v>
      </c>
    </row>
    <row r="972" spans="1:13" x14ac:dyDescent="0.25">
      <c r="A972" s="119" t="s">
        <v>31</v>
      </c>
      <c r="B972" s="119" t="s">
        <v>1373</v>
      </c>
      <c r="C972" s="119" t="s">
        <v>4000</v>
      </c>
      <c r="D972" s="119">
        <v>55740</v>
      </c>
      <c r="E972" s="119" t="s">
        <v>36</v>
      </c>
      <c r="F972" s="119" t="s">
        <v>28</v>
      </c>
      <c r="G972" s="119" t="s">
        <v>3987</v>
      </c>
      <c r="H972" s="119" t="s">
        <v>3993</v>
      </c>
      <c r="I972" s="119" t="s">
        <v>172</v>
      </c>
      <c r="J972" s="119" t="s">
        <v>891</v>
      </c>
      <c r="K972" s="119">
        <v>5527613413</v>
      </c>
      <c r="L972" s="119" t="s">
        <v>72</v>
      </c>
      <c r="M972" s="120" t="s">
        <v>3996</v>
      </c>
    </row>
    <row r="973" spans="1:13" x14ac:dyDescent="0.25">
      <c r="A973" s="119" t="s">
        <v>31</v>
      </c>
      <c r="B973" s="119" t="s">
        <v>99</v>
      </c>
      <c r="C973" s="119" t="s">
        <v>3992</v>
      </c>
      <c r="D973" s="119">
        <v>55740</v>
      </c>
      <c r="E973" s="119" t="s">
        <v>36</v>
      </c>
      <c r="F973" s="119" t="s">
        <v>28</v>
      </c>
      <c r="G973" s="119" t="s">
        <v>3987</v>
      </c>
      <c r="H973" s="119" t="s">
        <v>3993</v>
      </c>
      <c r="I973" s="119" t="s">
        <v>172</v>
      </c>
      <c r="J973" s="119" t="s">
        <v>891</v>
      </c>
      <c r="K973" s="119">
        <v>5527613413</v>
      </c>
      <c r="L973" s="119" t="s">
        <v>72</v>
      </c>
      <c r="M973" s="120" t="s">
        <v>3996</v>
      </c>
    </row>
    <row r="974" spans="1:13" x14ac:dyDescent="0.25">
      <c r="A974" s="119" t="s">
        <v>26</v>
      </c>
      <c r="B974" s="119" t="s">
        <v>165</v>
      </c>
      <c r="C974" s="119" t="s">
        <v>4015</v>
      </c>
      <c r="D974" s="119">
        <v>56100</v>
      </c>
      <c r="E974" s="119" t="s">
        <v>36</v>
      </c>
      <c r="F974" s="119" t="s">
        <v>28</v>
      </c>
      <c r="G974" s="119" t="s">
        <v>4016</v>
      </c>
      <c r="H974" s="119" t="s">
        <v>4017</v>
      </c>
      <c r="I974" s="119" t="s">
        <v>4027</v>
      </c>
      <c r="J974" s="119" t="s">
        <v>880</v>
      </c>
      <c r="K974" s="119">
        <v>5959545401</v>
      </c>
      <c r="L974" s="119" t="s">
        <v>13250</v>
      </c>
      <c r="M974" s="120" t="s">
        <v>7150</v>
      </c>
    </row>
    <row r="975" spans="1:13" x14ac:dyDescent="0.25">
      <c r="A975" s="119" t="s">
        <v>29</v>
      </c>
      <c r="B975" s="119" t="s">
        <v>29</v>
      </c>
      <c r="C975" s="119" t="s">
        <v>13527</v>
      </c>
      <c r="D975" s="119">
        <v>56100</v>
      </c>
      <c r="E975" s="119" t="s">
        <v>36</v>
      </c>
      <c r="F975" s="119" t="s">
        <v>28</v>
      </c>
      <c r="G975" s="119" t="s">
        <v>4016</v>
      </c>
      <c r="H975" s="119" t="s">
        <v>1582</v>
      </c>
      <c r="I975" s="119" t="s">
        <v>4033</v>
      </c>
      <c r="J975" s="119" t="s">
        <v>4034</v>
      </c>
      <c r="K975" s="119" t="s">
        <v>150</v>
      </c>
      <c r="L975" s="119" t="s">
        <v>72</v>
      </c>
      <c r="M975" s="120" t="s">
        <v>7150</v>
      </c>
    </row>
    <row r="976" spans="1:13" x14ac:dyDescent="0.25">
      <c r="A976" s="119" t="s">
        <v>31</v>
      </c>
      <c r="B976" s="119" t="s">
        <v>112</v>
      </c>
      <c r="C976" s="119" t="s">
        <v>4029</v>
      </c>
      <c r="D976" s="119">
        <v>56100</v>
      </c>
      <c r="E976" s="119" t="s">
        <v>36</v>
      </c>
      <c r="F976" s="119" t="s">
        <v>28</v>
      </c>
      <c r="G976" s="119" t="s">
        <v>4016</v>
      </c>
      <c r="H976" s="119" t="s">
        <v>4017</v>
      </c>
      <c r="I976" s="119" t="s">
        <v>4027</v>
      </c>
      <c r="J976" s="119" t="s">
        <v>401</v>
      </c>
      <c r="K976" s="119" t="s">
        <v>4030</v>
      </c>
      <c r="L976" s="119" t="s">
        <v>72</v>
      </c>
      <c r="M976" s="120" t="s">
        <v>4031</v>
      </c>
    </row>
    <row r="977" spans="1:13" x14ac:dyDescent="0.25">
      <c r="A977" s="119" t="s">
        <v>31</v>
      </c>
      <c r="B977" s="119" t="s">
        <v>99</v>
      </c>
      <c r="C977" s="119" t="s">
        <v>4026</v>
      </c>
      <c r="D977" s="119">
        <v>56100</v>
      </c>
      <c r="E977" s="119" t="s">
        <v>36</v>
      </c>
      <c r="F977" s="119" t="s">
        <v>28</v>
      </c>
      <c r="G977" s="119" t="s">
        <v>4016</v>
      </c>
      <c r="H977" s="119" t="s">
        <v>4017</v>
      </c>
      <c r="I977" s="119" t="s">
        <v>4027</v>
      </c>
      <c r="J977" s="119" t="s">
        <v>401</v>
      </c>
      <c r="K977" s="119" t="s">
        <v>4028</v>
      </c>
      <c r="L977" s="119" t="s">
        <v>72</v>
      </c>
      <c r="M977" s="120" t="s">
        <v>4031</v>
      </c>
    </row>
    <row r="978" spans="1:13" x14ac:dyDescent="0.25">
      <c r="A978" s="119" t="s">
        <v>29</v>
      </c>
      <c r="B978" s="119" t="s">
        <v>29</v>
      </c>
      <c r="C978" s="119" t="s">
        <v>13528</v>
      </c>
      <c r="D978" s="119">
        <v>54060</v>
      </c>
      <c r="E978" s="119" t="s">
        <v>36</v>
      </c>
      <c r="F978" s="119" t="s">
        <v>28</v>
      </c>
      <c r="G978" s="119" t="s">
        <v>4038</v>
      </c>
      <c r="H978" s="119" t="s">
        <v>4131</v>
      </c>
      <c r="I978" s="119" t="s">
        <v>4132</v>
      </c>
      <c r="J978" s="119" t="s">
        <v>4133</v>
      </c>
      <c r="K978" s="119" t="s">
        <v>150</v>
      </c>
      <c r="L978" s="119" t="s">
        <v>72</v>
      </c>
      <c r="M978" s="120" t="s">
        <v>7150</v>
      </c>
    </row>
    <row r="979" spans="1:13" x14ac:dyDescent="0.25">
      <c r="A979" s="119" t="s">
        <v>29</v>
      </c>
      <c r="B979" s="119" t="s">
        <v>29</v>
      </c>
      <c r="C979" s="119" t="s">
        <v>13529</v>
      </c>
      <c r="D979" s="119">
        <v>54054</v>
      </c>
      <c r="E979" s="119" t="s">
        <v>36</v>
      </c>
      <c r="F979" s="119" t="s">
        <v>28</v>
      </c>
      <c r="G979" s="119" t="s">
        <v>4038</v>
      </c>
      <c r="H979" s="119" t="s">
        <v>4135</v>
      </c>
      <c r="I979" s="119" t="s">
        <v>4136</v>
      </c>
      <c r="J979" s="119" t="s">
        <v>4137</v>
      </c>
      <c r="K979" s="119" t="s">
        <v>150</v>
      </c>
      <c r="L979" s="119" t="s">
        <v>72</v>
      </c>
      <c r="M979" s="120" t="s">
        <v>7150</v>
      </c>
    </row>
    <row r="980" spans="1:13" x14ac:dyDescent="0.25">
      <c r="A980" s="119" t="s">
        <v>29</v>
      </c>
      <c r="B980" s="119" t="s">
        <v>29</v>
      </c>
      <c r="C980" s="119" t="s">
        <v>13530</v>
      </c>
      <c r="D980" s="119">
        <v>54140</v>
      </c>
      <c r="E980" s="119" t="s">
        <v>36</v>
      </c>
      <c r="F980" s="119" t="s">
        <v>28</v>
      </c>
      <c r="G980" s="119" t="s">
        <v>4038</v>
      </c>
      <c r="H980" s="119" t="s">
        <v>4139</v>
      </c>
      <c r="I980" s="119" t="s">
        <v>4140</v>
      </c>
      <c r="J980" s="119" t="s">
        <v>4141</v>
      </c>
      <c r="K980" s="119" t="s">
        <v>150</v>
      </c>
      <c r="L980" s="119" t="s">
        <v>72</v>
      </c>
      <c r="M980" s="120" t="s">
        <v>7150</v>
      </c>
    </row>
    <row r="981" spans="1:13" x14ac:dyDescent="0.25">
      <c r="A981" s="119" t="s">
        <v>29</v>
      </c>
      <c r="B981" s="119" t="s">
        <v>29</v>
      </c>
      <c r="C981" s="119" t="s">
        <v>13531</v>
      </c>
      <c r="D981" s="119">
        <v>54055</v>
      </c>
      <c r="E981" s="119" t="s">
        <v>36</v>
      </c>
      <c r="F981" s="119" t="s">
        <v>28</v>
      </c>
      <c r="G981" s="119" t="s">
        <v>4038</v>
      </c>
      <c r="H981" s="119" t="s">
        <v>4143</v>
      </c>
      <c r="I981" s="119" t="s">
        <v>4144</v>
      </c>
      <c r="J981" s="119" t="s">
        <v>4145</v>
      </c>
      <c r="K981" s="119" t="s">
        <v>150</v>
      </c>
      <c r="L981" s="119" t="s">
        <v>72</v>
      </c>
      <c r="M981" s="120" t="s">
        <v>7150</v>
      </c>
    </row>
    <row r="982" spans="1:13" x14ac:dyDescent="0.25">
      <c r="A982" s="119" t="s">
        <v>29</v>
      </c>
      <c r="B982" s="119" t="s">
        <v>29</v>
      </c>
      <c r="C982" s="119" t="s">
        <v>13532</v>
      </c>
      <c r="D982" s="119" t="s">
        <v>4147</v>
      </c>
      <c r="E982" s="119" t="s">
        <v>36</v>
      </c>
      <c r="F982" s="119" t="s">
        <v>28</v>
      </c>
      <c r="G982" s="119" t="s">
        <v>4038</v>
      </c>
      <c r="H982" s="119" t="s">
        <v>4148</v>
      </c>
      <c r="I982" s="119">
        <v>11</v>
      </c>
      <c r="J982" s="119" t="s">
        <v>4150</v>
      </c>
      <c r="K982" s="119" t="s">
        <v>150</v>
      </c>
      <c r="L982" s="119" t="s">
        <v>72</v>
      </c>
      <c r="M982" s="120" t="s">
        <v>7150</v>
      </c>
    </row>
    <row r="983" spans="1:13" x14ac:dyDescent="0.25">
      <c r="A983" s="119" t="s">
        <v>29</v>
      </c>
      <c r="B983" s="119" t="s">
        <v>29</v>
      </c>
      <c r="C983" s="119" t="s">
        <v>13533</v>
      </c>
      <c r="D983" s="119">
        <v>54030</v>
      </c>
      <c r="E983" s="119" t="s">
        <v>36</v>
      </c>
      <c r="F983" s="119" t="s">
        <v>28</v>
      </c>
      <c r="G983" s="119" t="s">
        <v>4038</v>
      </c>
      <c r="H983" s="119" t="s">
        <v>3394</v>
      </c>
      <c r="I983" s="119" t="s">
        <v>353</v>
      </c>
      <c r="J983" s="119" t="s">
        <v>4152</v>
      </c>
      <c r="K983" s="119" t="s">
        <v>150</v>
      </c>
      <c r="L983" s="119" t="s">
        <v>72</v>
      </c>
      <c r="M983" s="120" t="s">
        <v>7150</v>
      </c>
    </row>
    <row r="984" spans="1:13" x14ac:dyDescent="0.25">
      <c r="A984" s="119" t="s">
        <v>29</v>
      </c>
      <c r="B984" s="119" t="s">
        <v>29</v>
      </c>
      <c r="C984" s="119" t="s">
        <v>13534</v>
      </c>
      <c r="D984" s="119">
        <v>54170</v>
      </c>
      <c r="E984" s="119" t="s">
        <v>36</v>
      </c>
      <c r="F984" s="119" t="s">
        <v>28</v>
      </c>
      <c r="G984" s="119" t="s">
        <v>4038</v>
      </c>
      <c r="H984" s="119" t="s">
        <v>4154</v>
      </c>
      <c r="I984" s="119">
        <v>15</v>
      </c>
      <c r="J984" s="119" t="s">
        <v>4156</v>
      </c>
      <c r="K984" s="119" t="s">
        <v>150</v>
      </c>
      <c r="L984" s="119" t="s">
        <v>72</v>
      </c>
      <c r="M984" s="120" t="s">
        <v>7150</v>
      </c>
    </row>
    <row r="985" spans="1:13" x14ac:dyDescent="0.25">
      <c r="A985" s="119" t="s">
        <v>29</v>
      </c>
      <c r="B985" s="119" t="s">
        <v>29</v>
      </c>
      <c r="C985" s="119" t="s">
        <v>13535</v>
      </c>
      <c r="D985" s="119" t="s">
        <v>4147</v>
      </c>
      <c r="E985" s="119" t="s">
        <v>36</v>
      </c>
      <c r="F985" s="119" t="s">
        <v>28</v>
      </c>
      <c r="G985" s="119" t="s">
        <v>4038</v>
      </c>
      <c r="H985" s="119" t="s">
        <v>4158</v>
      </c>
      <c r="I985" s="119" t="s">
        <v>4159</v>
      </c>
      <c r="J985" s="119" t="s">
        <v>4160</v>
      </c>
      <c r="K985" s="119" t="s">
        <v>150</v>
      </c>
      <c r="L985" s="119" t="s">
        <v>72</v>
      </c>
      <c r="M985" s="120" t="s">
        <v>7150</v>
      </c>
    </row>
    <row r="986" spans="1:13" x14ac:dyDescent="0.25">
      <c r="A986" s="119" t="s">
        <v>29</v>
      </c>
      <c r="B986" s="119" t="s">
        <v>29</v>
      </c>
      <c r="C986" s="119" t="s">
        <v>13536</v>
      </c>
      <c r="D986" s="119" t="s">
        <v>4162</v>
      </c>
      <c r="E986" s="119" t="s">
        <v>36</v>
      </c>
      <c r="F986" s="119" t="s">
        <v>28</v>
      </c>
      <c r="G986" s="119" t="s">
        <v>4038</v>
      </c>
      <c r="H986" s="119" t="s">
        <v>4163</v>
      </c>
      <c r="I986" s="119">
        <v>76</v>
      </c>
      <c r="J986" s="119" t="s">
        <v>4165</v>
      </c>
      <c r="K986" s="119" t="s">
        <v>150</v>
      </c>
      <c r="L986" s="119" t="s">
        <v>72</v>
      </c>
      <c r="M986" s="120" t="s">
        <v>7150</v>
      </c>
    </row>
    <row r="987" spans="1:13" x14ac:dyDescent="0.25">
      <c r="A987" s="119" t="s">
        <v>29</v>
      </c>
      <c r="B987" s="119" t="s">
        <v>29</v>
      </c>
      <c r="C987" s="119" t="s">
        <v>13537</v>
      </c>
      <c r="D987" s="119">
        <v>54080</v>
      </c>
      <c r="E987" s="119" t="s">
        <v>36</v>
      </c>
      <c r="F987" s="119" t="s">
        <v>28</v>
      </c>
      <c r="G987" s="119" t="s">
        <v>4038</v>
      </c>
      <c r="H987" s="119" t="s">
        <v>4167</v>
      </c>
      <c r="I987" s="119" t="s">
        <v>4168</v>
      </c>
      <c r="J987" s="119" t="s">
        <v>4169</v>
      </c>
      <c r="K987" s="119" t="s">
        <v>150</v>
      </c>
      <c r="L987" s="119" t="s">
        <v>72</v>
      </c>
      <c r="M987" s="120" t="s">
        <v>7150</v>
      </c>
    </row>
    <row r="988" spans="1:13" x14ac:dyDescent="0.25">
      <c r="A988" s="119" t="s">
        <v>29</v>
      </c>
      <c r="B988" s="119" t="s">
        <v>29</v>
      </c>
      <c r="C988" s="119" t="s">
        <v>13538</v>
      </c>
      <c r="D988" s="119">
        <v>50180</v>
      </c>
      <c r="E988" s="119" t="s">
        <v>36</v>
      </c>
      <c r="F988" s="119" t="s">
        <v>28</v>
      </c>
      <c r="G988" s="119" t="s">
        <v>4171</v>
      </c>
      <c r="H988" s="119" t="s">
        <v>4357</v>
      </c>
      <c r="I988" s="119" t="s">
        <v>4358</v>
      </c>
      <c r="J988" s="119" t="s">
        <v>4359</v>
      </c>
      <c r="K988" s="119" t="s">
        <v>150</v>
      </c>
      <c r="L988" s="119" t="s">
        <v>72</v>
      </c>
      <c r="M988" s="120" t="s">
        <v>7150</v>
      </c>
    </row>
    <row r="989" spans="1:13" x14ac:dyDescent="0.25">
      <c r="A989" s="119" t="s">
        <v>29</v>
      </c>
      <c r="B989" s="119" t="s">
        <v>29</v>
      </c>
      <c r="C989" s="119" t="s">
        <v>13539</v>
      </c>
      <c r="D989" s="119" t="s">
        <v>4361</v>
      </c>
      <c r="E989" s="119" t="s">
        <v>36</v>
      </c>
      <c r="F989" s="119" t="s">
        <v>28</v>
      </c>
      <c r="G989" s="119" t="s">
        <v>4171</v>
      </c>
      <c r="H989" s="119" t="s">
        <v>4362</v>
      </c>
      <c r="I989" s="119" t="s">
        <v>4363</v>
      </c>
      <c r="J989" s="119" t="s">
        <v>4364</v>
      </c>
      <c r="K989" s="119" t="s">
        <v>150</v>
      </c>
      <c r="L989" s="119" t="s">
        <v>72</v>
      </c>
      <c r="M989" s="120" t="s">
        <v>7150</v>
      </c>
    </row>
    <row r="990" spans="1:13" x14ac:dyDescent="0.25">
      <c r="A990" s="119" t="s">
        <v>29</v>
      </c>
      <c r="B990" s="119" t="s">
        <v>29</v>
      </c>
      <c r="C990" s="119" t="s">
        <v>13540</v>
      </c>
      <c r="D990" s="119" t="s">
        <v>4366</v>
      </c>
      <c r="E990" s="119" t="s">
        <v>36</v>
      </c>
      <c r="F990" s="119" t="s">
        <v>28</v>
      </c>
      <c r="G990" s="119" t="s">
        <v>4171</v>
      </c>
      <c r="H990" s="119" t="s">
        <v>4367</v>
      </c>
      <c r="I990" s="119">
        <v>808</v>
      </c>
      <c r="J990" s="119" t="s">
        <v>4369</v>
      </c>
      <c r="K990" s="119" t="s">
        <v>150</v>
      </c>
      <c r="L990" s="119" t="s">
        <v>72</v>
      </c>
      <c r="M990" s="120" t="s">
        <v>7150</v>
      </c>
    </row>
    <row r="991" spans="1:13" x14ac:dyDescent="0.25">
      <c r="A991" s="119" t="s">
        <v>29</v>
      </c>
      <c r="B991" s="119" t="s">
        <v>29</v>
      </c>
      <c r="C991" s="119" t="s">
        <v>13541</v>
      </c>
      <c r="D991" s="119">
        <v>50070</v>
      </c>
      <c r="E991" s="119" t="s">
        <v>36</v>
      </c>
      <c r="F991" s="119" t="s">
        <v>28</v>
      </c>
      <c r="G991" s="119" t="s">
        <v>4171</v>
      </c>
      <c r="H991" s="119" t="s">
        <v>4371</v>
      </c>
      <c r="I991" s="119">
        <v>300</v>
      </c>
      <c r="J991" s="119" t="s">
        <v>4373</v>
      </c>
      <c r="K991" s="119" t="s">
        <v>150</v>
      </c>
      <c r="L991" s="119" t="s">
        <v>72</v>
      </c>
      <c r="M991" s="120" t="s">
        <v>7150</v>
      </c>
    </row>
    <row r="992" spans="1:13" x14ac:dyDescent="0.25">
      <c r="A992" s="119" t="s">
        <v>29</v>
      </c>
      <c r="B992" s="119" t="s">
        <v>29</v>
      </c>
      <c r="C992" s="119" t="s">
        <v>13542</v>
      </c>
      <c r="D992" s="119">
        <v>50100</v>
      </c>
      <c r="E992" s="119" t="s">
        <v>36</v>
      </c>
      <c r="F992" s="119" t="s">
        <v>28</v>
      </c>
      <c r="G992" s="119" t="s">
        <v>4171</v>
      </c>
      <c r="H992" s="119" t="s">
        <v>3367</v>
      </c>
      <c r="I992" s="119">
        <v>1702</v>
      </c>
      <c r="J992" s="119" t="s">
        <v>4376</v>
      </c>
      <c r="K992" s="119" t="s">
        <v>150</v>
      </c>
      <c r="L992" s="119" t="s">
        <v>72</v>
      </c>
      <c r="M992" s="120" t="s">
        <v>7150</v>
      </c>
    </row>
    <row r="993" spans="1:13" x14ac:dyDescent="0.25">
      <c r="A993" s="119" t="s">
        <v>29</v>
      </c>
      <c r="B993" s="119" t="s">
        <v>29</v>
      </c>
      <c r="C993" s="119" t="s">
        <v>13543</v>
      </c>
      <c r="D993" s="119" t="s">
        <v>4378</v>
      </c>
      <c r="E993" s="119" t="s">
        <v>36</v>
      </c>
      <c r="F993" s="119" t="s">
        <v>28</v>
      </c>
      <c r="G993" s="119" t="s">
        <v>4171</v>
      </c>
      <c r="H993" s="119" t="s">
        <v>4379</v>
      </c>
      <c r="I993" s="119" t="s">
        <v>4380</v>
      </c>
      <c r="J993" s="119" t="s">
        <v>4381</v>
      </c>
      <c r="K993" s="119" t="s">
        <v>150</v>
      </c>
      <c r="L993" s="119" t="s">
        <v>72</v>
      </c>
      <c r="M993" s="120" t="s">
        <v>7150</v>
      </c>
    </row>
    <row r="994" spans="1:13" x14ac:dyDescent="0.25">
      <c r="A994" s="119" t="s">
        <v>29</v>
      </c>
      <c r="B994" s="119" t="s">
        <v>29</v>
      </c>
      <c r="C994" s="119" t="s">
        <v>13544</v>
      </c>
      <c r="D994" s="119">
        <v>52000</v>
      </c>
      <c r="E994" s="119" t="s">
        <v>36</v>
      </c>
      <c r="F994" s="119" t="s">
        <v>28</v>
      </c>
      <c r="G994" s="119" t="s">
        <v>4171</v>
      </c>
      <c r="H994" s="119" t="s">
        <v>4383</v>
      </c>
      <c r="I994" s="119" t="s">
        <v>4384</v>
      </c>
      <c r="J994" s="119" t="s">
        <v>4385</v>
      </c>
      <c r="K994" s="119" t="s">
        <v>150</v>
      </c>
      <c r="L994" s="119" t="s">
        <v>72</v>
      </c>
      <c r="M994" s="120" t="s">
        <v>7150</v>
      </c>
    </row>
    <row r="995" spans="1:13" x14ac:dyDescent="0.25">
      <c r="A995" s="119" t="s">
        <v>29</v>
      </c>
      <c r="B995" s="119" t="s">
        <v>29</v>
      </c>
      <c r="C995" s="119" t="s">
        <v>13545</v>
      </c>
      <c r="D995" s="119">
        <v>50000</v>
      </c>
      <c r="E995" s="119" t="s">
        <v>36</v>
      </c>
      <c r="F995" s="119" t="s">
        <v>28</v>
      </c>
      <c r="G995" s="119" t="s">
        <v>4171</v>
      </c>
      <c r="H995" s="119" t="s">
        <v>4387</v>
      </c>
      <c r="I995" s="119">
        <v>410</v>
      </c>
      <c r="J995" s="119" t="s">
        <v>4389</v>
      </c>
      <c r="K995" s="119" t="s">
        <v>150</v>
      </c>
      <c r="L995" s="119" t="s">
        <v>72</v>
      </c>
      <c r="M995" s="120" t="s">
        <v>7150</v>
      </c>
    </row>
    <row r="996" spans="1:13" x14ac:dyDescent="0.25">
      <c r="A996" s="119" t="s">
        <v>29</v>
      </c>
      <c r="B996" s="119" t="s">
        <v>29</v>
      </c>
      <c r="C996" s="119" t="s">
        <v>13546</v>
      </c>
      <c r="D996" s="119">
        <v>50110</v>
      </c>
      <c r="E996" s="119" t="s">
        <v>36</v>
      </c>
      <c r="F996" s="119" t="s">
        <v>28</v>
      </c>
      <c r="G996" s="119" t="s">
        <v>4171</v>
      </c>
      <c r="H996" s="119" t="s">
        <v>4391</v>
      </c>
      <c r="I996" s="119">
        <v>200</v>
      </c>
      <c r="J996" s="119" t="s">
        <v>4392</v>
      </c>
      <c r="K996" s="119" t="s">
        <v>150</v>
      </c>
      <c r="L996" s="119" t="s">
        <v>72</v>
      </c>
      <c r="M996" s="120" t="s">
        <v>7150</v>
      </c>
    </row>
    <row r="997" spans="1:13" x14ac:dyDescent="0.25">
      <c r="A997" s="119" t="s">
        <v>26</v>
      </c>
      <c r="B997" s="119" t="s">
        <v>165</v>
      </c>
      <c r="C997" s="119" t="s">
        <v>12278</v>
      </c>
      <c r="D997" s="119">
        <v>50080</v>
      </c>
      <c r="E997" s="119" t="s">
        <v>36</v>
      </c>
      <c r="F997" s="119" t="s">
        <v>28</v>
      </c>
      <c r="G997" s="119" t="s">
        <v>4171</v>
      </c>
      <c r="H997" s="119" t="s">
        <v>12279</v>
      </c>
      <c r="I997" s="119">
        <v>205</v>
      </c>
      <c r="J997" s="119" t="s">
        <v>42</v>
      </c>
      <c r="K997" s="119">
        <v>7222140013</v>
      </c>
      <c r="L997" s="119" t="s">
        <v>72</v>
      </c>
      <c r="M997" s="120" t="s">
        <v>7150</v>
      </c>
    </row>
    <row r="998" spans="1:13" x14ac:dyDescent="0.25">
      <c r="A998" s="119" t="s">
        <v>26</v>
      </c>
      <c r="B998" s="119" t="s">
        <v>165</v>
      </c>
      <c r="C998" s="119" t="s">
        <v>4183</v>
      </c>
      <c r="D998" s="119">
        <v>50000</v>
      </c>
      <c r="E998" s="119" t="s">
        <v>36</v>
      </c>
      <c r="F998" s="119" t="s">
        <v>28</v>
      </c>
      <c r="G998" s="119" t="s">
        <v>4171</v>
      </c>
      <c r="H998" s="119" t="s">
        <v>4184</v>
      </c>
      <c r="I998" s="119" t="s">
        <v>4185</v>
      </c>
      <c r="J998" s="119" t="s">
        <v>401</v>
      </c>
      <c r="K998" s="119">
        <v>7222134214</v>
      </c>
      <c r="L998" s="119" t="s">
        <v>72</v>
      </c>
      <c r="M998" s="120" t="s">
        <v>7150</v>
      </c>
    </row>
    <row r="999" spans="1:13" x14ac:dyDescent="0.25">
      <c r="A999" s="119" t="s">
        <v>31</v>
      </c>
      <c r="B999" s="119" t="s">
        <v>11678</v>
      </c>
      <c r="C999" s="119" t="s">
        <v>4188</v>
      </c>
      <c r="D999" s="119">
        <v>5000</v>
      </c>
      <c r="E999" s="119" t="s">
        <v>36</v>
      </c>
      <c r="F999" s="119" t="s">
        <v>28</v>
      </c>
      <c r="G999" s="119" t="s">
        <v>4171</v>
      </c>
      <c r="H999" s="119" t="s">
        <v>4184</v>
      </c>
      <c r="I999" s="119" t="s">
        <v>4185</v>
      </c>
      <c r="J999" s="119" t="s">
        <v>401</v>
      </c>
      <c r="K999" s="119">
        <v>7222134214</v>
      </c>
      <c r="L999" s="119" t="s">
        <v>72</v>
      </c>
      <c r="M999" s="120" t="s">
        <v>4183</v>
      </c>
    </row>
    <row r="1000" spans="1:13" x14ac:dyDescent="0.25">
      <c r="A1000" s="119" t="s">
        <v>31</v>
      </c>
      <c r="B1000" s="119" t="s">
        <v>11678</v>
      </c>
      <c r="C1000" s="119" t="s">
        <v>4189</v>
      </c>
      <c r="D1000" s="119">
        <v>5000</v>
      </c>
      <c r="E1000" s="119" t="s">
        <v>36</v>
      </c>
      <c r="F1000" s="119" t="s">
        <v>28</v>
      </c>
      <c r="G1000" s="119" t="s">
        <v>4171</v>
      </c>
      <c r="H1000" s="119" t="s">
        <v>4184</v>
      </c>
      <c r="I1000" s="119" t="s">
        <v>4185</v>
      </c>
      <c r="J1000" s="119" t="s">
        <v>401</v>
      </c>
      <c r="K1000" s="119">
        <v>7222134214</v>
      </c>
      <c r="L1000" s="119" t="s">
        <v>72</v>
      </c>
      <c r="M1000" s="120" t="s">
        <v>4183</v>
      </c>
    </row>
    <row r="1001" spans="1:13" x14ac:dyDescent="0.25">
      <c r="A1001" s="119" t="s">
        <v>31</v>
      </c>
      <c r="B1001" s="119" t="s">
        <v>11678</v>
      </c>
      <c r="C1001" s="119" t="s">
        <v>4190</v>
      </c>
      <c r="D1001" s="119">
        <v>5000</v>
      </c>
      <c r="E1001" s="119" t="s">
        <v>36</v>
      </c>
      <c r="F1001" s="119" t="s">
        <v>28</v>
      </c>
      <c r="G1001" s="119" t="s">
        <v>4171</v>
      </c>
      <c r="H1001" s="119" t="s">
        <v>4184</v>
      </c>
      <c r="I1001" s="119" t="s">
        <v>4185</v>
      </c>
      <c r="J1001" s="119" t="s">
        <v>401</v>
      </c>
      <c r="K1001" s="119">
        <v>7222134214</v>
      </c>
      <c r="L1001" s="119" t="s">
        <v>72</v>
      </c>
      <c r="M1001" s="120" t="s">
        <v>4183</v>
      </c>
    </row>
    <row r="1002" spans="1:13" x14ac:dyDescent="0.25">
      <c r="A1002" s="119" t="s">
        <v>31</v>
      </c>
      <c r="B1002" s="119" t="s">
        <v>11678</v>
      </c>
      <c r="C1002" s="119" t="s">
        <v>4191</v>
      </c>
      <c r="D1002" s="119">
        <v>5000</v>
      </c>
      <c r="E1002" s="119" t="s">
        <v>36</v>
      </c>
      <c r="F1002" s="119" t="s">
        <v>28</v>
      </c>
      <c r="G1002" s="119" t="s">
        <v>4171</v>
      </c>
      <c r="H1002" s="119" t="s">
        <v>4184</v>
      </c>
      <c r="I1002" s="119" t="s">
        <v>4185</v>
      </c>
      <c r="J1002" s="119" t="s">
        <v>401</v>
      </c>
      <c r="K1002" s="119">
        <v>7222134214</v>
      </c>
      <c r="L1002" s="119" t="s">
        <v>72</v>
      </c>
      <c r="M1002" s="120" t="s">
        <v>4183</v>
      </c>
    </row>
    <row r="1003" spans="1:13" x14ac:dyDescent="0.25">
      <c r="A1003" s="119" t="s">
        <v>31</v>
      </c>
      <c r="B1003" s="119" t="s">
        <v>11678</v>
      </c>
      <c r="C1003" s="119" t="s">
        <v>4192</v>
      </c>
      <c r="D1003" s="119">
        <v>5000</v>
      </c>
      <c r="E1003" s="119" t="s">
        <v>36</v>
      </c>
      <c r="F1003" s="119" t="s">
        <v>28</v>
      </c>
      <c r="G1003" s="119" t="s">
        <v>4171</v>
      </c>
      <c r="H1003" s="119" t="s">
        <v>4184</v>
      </c>
      <c r="I1003" s="119" t="s">
        <v>4185</v>
      </c>
      <c r="J1003" s="119" t="s">
        <v>401</v>
      </c>
      <c r="K1003" s="119">
        <v>7222134214</v>
      </c>
      <c r="L1003" s="119" t="s">
        <v>72</v>
      </c>
      <c r="M1003" s="120" t="s">
        <v>4183</v>
      </c>
    </row>
    <row r="1004" spans="1:13" x14ac:dyDescent="0.25">
      <c r="A1004" s="119" t="s">
        <v>31</v>
      </c>
      <c r="B1004" s="119" t="s">
        <v>1373</v>
      </c>
      <c r="C1004" s="119" t="s">
        <v>4193</v>
      </c>
      <c r="D1004" s="119">
        <v>5000</v>
      </c>
      <c r="E1004" s="119" t="s">
        <v>36</v>
      </c>
      <c r="F1004" s="119" t="s">
        <v>28</v>
      </c>
      <c r="G1004" s="119" t="s">
        <v>4171</v>
      </c>
      <c r="H1004" s="119" t="s">
        <v>4184</v>
      </c>
      <c r="I1004" s="119" t="s">
        <v>4185</v>
      </c>
      <c r="J1004" s="119" t="s">
        <v>401</v>
      </c>
      <c r="K1004" s="119">
        <v>7222134214</v>
      </c>
      <c r="L1004" s="119" t="s">
        <v>72</v>
      </c>
      <c r="M1004" s="120" t="s">
        <v>4183</v>
      </c>
    </row>
    <row r="1005" spans="1:13" x14ac:dyDescent="0.25">
      <c r="A1005" s="119" t="s">
        <v>31</v>
      </c>
      <c r="B1005" s="119" t="s">
        <v>1373</v>
      </c>
      <c r="C1005" s="119" t="s">
        <v>4194</v>
      </c>
      <c r="D1005" s="119">
        <v>5000</v>
      </c>
      <c r="E1005" s="119" t="s">
        <v>36</v>
      </c>
      <c r="F1005" s="119" t="s">
        <v>28</v>
      </c>
      <c r="G1005" s="119" t="s">
        <v>4171</v>
      </c>
      <c r="H1005" s="119" t="s">
        <v>4184</v>
      </c>
      <c r="I1005" s="119" t="s">
        <v>4185</v>
      </c>
      <c r="J1005" s="119" t="s">
        <v>401</v>
      </c>
      <c r="K1005" s="119">
        <v>7222134214</v>
      </c>
      <c r="L1005" s="119" t="s">
        <v>72</v>
      </c>
      <c r="M1005" s="120" t="s">
        <v>4183</v>
      </c>
    </row>
    <row r="1006" spans="1:13" x14ac:dyDescent="0.25">
      <c r="A1006" s="119" t="s">
        <v>31</v>
      </c>
      <c r="B1006" s="119" t="s">
        <v>1373</v>
      </c>
      <c r="C1006" s="119" t="s">
        <v>4195</v>
      </c>
      <c r="D1006" s="119">
        <v>5000</v>
      </c>
      <c r="E1006" s="119" t="s">
        <v>36</v>
      </c>
      <c r="F1006" s="119" t="s">
        <v>28</v>
      </c>
      <c r="G1006" s="119" t="s">
        <v>4171</v>
      </c>
      <c r="H1006" s="119" t="s">
        <v>4184</v>
      </c>
      <c r="I1006" s="119" t="s">
        <v>4185</v>
      </c>
      <c r="J1006" s="119" t="s">
        <v>401</v>
      </c>
      <c r="K1006" s="119">
        <v>7222134214</v>
      </c>
      <c r="L1006" s="119" t="s">
        <v>72</v>
      </c>
      <c r="M1006" s="120" t="s">
        <v>4183</v>
      </c>
    </row>
    <row r="1007" spans="1:13" x14ac:dyDescent="0.25">
      <c r="A1007" s="119" t="s">
        <v>31</v>
      </c>
      <c r="B1007" s="119" t="s">
        <v>1520</v>
      </c>
      <c r="C1007" s="119" t="s">
        <v>4196</v>
      </c>
      <c r="D1007" s="119">
        <v>5000</v>
      </c>
      <c r="E1007" s="119" t="s">
        <v>36</v>
      </c>
      <c r="F1007" s="119" t="s">
        <v>28</v>
      </c>
      <c r="G1007" s="119" t="s">
        <v>4171</v>
      </c>
      <c r="H1007" s="119" t="s">
        <v>4184</v>
      </c>
      <c r="I1007" s="119" t="s">
        <v>4185</v>
      </c>
      <c r="J1007" s="119" t="s">
        <v>401</v>
      </c>
      <c r="K1007" s="119">
        <v>7222134214</v>
      </c>
      <c r="L1007" s="119" t="s">
        <v>72</v>
      </c>
      <c r="M1007" s="120" t="s">
        <v>4183</v>
      </c>
    </row>
    <row r="1008" spans="1:13" x14ac:dyDescent="0.25">
      <c r="A1008" s="119" t="s">
        <v>31</v>
      </c>
      <c r="B1008" s="119" t="s">
        <v>11682</v>
      </c>
      <c r="C1008" s="119" t="s">
        <v>4197</v>
      </c>
      <c r="D1008" s="119">
        <v>5000</v>
      </c>
      <c r="E1008" s="119" t="s">
        <v>36</v>
      </c>
      <c r="F1008" s="119" t="s">
        <v>28</v>
      </c>
      <c r="G1008" s="119" t="s">
        <v>4171</v>
      </c>
      <c r="H1008" s="119" t="s">
        <v>4184</v>
      </c>
      <c r="I1008" s="119" t="s">
        <v>4185</v>
      </c>
      <c r="J1008" s="119" t="s">
        <v>401</v>
      </c>
      <c r="K1008" s="119">
        <v>7222134214</v>
      </c>
      <c r="L1008" s="119" t="s">
        <v>72</v>
      </c>
      <c r="M1008" s="120" t="s">
        <v>4183</v>
      </c>
    </row>
    <row r="1009" spans="1:13" x14ac:dyDescent="0.25">
      <c r="A1009" s="119" t="s">
        <v>31</v>
      </c>
      <c r="B1009" s="119" t="s">
        <v>11686</v>
      </c>
      <c r="C1009" s="119" t="s">
        <v>4198</v>
      </c>
      <c r="D1009" s="119">
        <v>5000</v>
      </c>
      <c r="E1009" s="119" t="s">
        <v>36</v>
      </c>
      <c r="F1009" s="119" t="s">
        <v>28</v>
      </c>
      <c r="G1009" s="119" t="s">
        <v>4171</v>
      </c>
      <c r="H1009" s="119" t="s">
        <v>4184</v>
      </c>
      <c r="I1009" s="119" t="s">
        <v>4185</v>
      </c>
      <c r="J1009" s="119" t="s">
        <v>401</v>
      </c>
      <c r="K1009" s="119">
        <v>7222134214</v>
      </c>
      <c r="L1009" s="119" t="s">
        <v>72</v>
      </c>
      <c r="M1009" s="120" t="s">
        <v>4183</v>
      </c>
    </row>
    <row r="1010" spans="1:13" x14ac:dyDescent="0.25">
      <c r="A1010" s="119" t="s">
        <v>31</v>
      </c>
      <c r="B1010" s="119" t="s">
        <v>11686</v>
      </c>
      <c r="C1010" s="119" t="s">
        <v>4199</v>
      </c>
      <c r="D1010" s="119">
        <v>5000</v>
      </c>
      <c r="E1010" s="119" t="s">
        <v>36</v>
      </c>
      <c r="F1010" s="119" t="s">
        <v>28</v>
      </c>
      <c r="G1010" s="119" t="s">
        <v>4171</v>
      </c>
      <c r="H1010" s="119" t="s">
        <v>4184</v>
      </c>
      <c r="I1010" s="119" t="s">
        <v>4185</v>
      </c>
      <c r="J1010" s="119" t="s">
        <v>401</v>
      </c>
      <c r="K1010" s="119">
        <v>7222134214</v>
      </c>
      <c r="L1010" s="119" t="s">
        <v>72</v>
      </c>
      <c r="M1010" s="120" t="s">
        <v>4183</v>
      </c>
    </row>
    <row r="1011" spans="1:13" x14ac:dyDescent="0.25">
      <c r="A1011" s="119" t="s">
        <v>31</v>
      </c>
      <c r="B1011" s="119" t="s">
        <v>11686</v>
      </c>
      <c r="C1011" s="119" t="s">
        <v>4200</v>
      </c>
      <c r="D1011" s="119">
        <v>5000</v>
      </c>
      <c r="E1011" s="119" t="s">
        <v>36</v>
      </c>
      <c r="F1011" s="119" t="s">
        <v>28</v>
      </c>
      <c r="G1011" s="119" t="s">
        <v>4171</v>
      </c>
      <c r="H1011" s="119" t="s">
        <v>4184</v>
      </c>
      <c r="I1011" s="119" t="s">
        <v>4185</v>
      </c>
      <c r="J1011" s="119" t="s">
        <v>401</v>
      </c>
      <c r="K1011" s="119">
        <v>7222134214</v>
      </c>
      <c r="L1011" s="119" t="s">
        <v>72</v>
      </c>
      <c r="M1011" s="120" t="s">
        <v>4183</v>
      </c>
    </row>
    <row r="1012" spans="1:13" x14ac:dyDescent="0.25">
      <c r="A1012" s="119" t="s">
        <v>31</v>
      </c>
      <c r="B1012" s="119" t="s">
        <v>1460</v>
      </c>
      <c r="C1012" s="119" t="s">
        <v>4201</v>
      </c>
      <c r="D1012" s="119">
        <v>5000</v>
      </c>
      <c r="E1012" s="119" t="s">
        <v>36</v>
      </c>
      <c r="F1012" s="119" t="s">
        <v>28</v>
      </c>
      <c r="G1012" s="119" t="s">
        <v>4171</v>
      </c>
      <c r="H1012" s="119" t="s">
        <v>4184</v>
      </c>
      <c r="I1012" s="119" t="s">
        <v>4185</v>
      </c>
      <c r="J1012" s="119" t="s">
        <v>401</v>
      </c>
      <c r="K1012" s="119">
        <v>7222134214</v>
      </c>
      <c r="L1012" s="119" t="s">
        <v>72</v>
      </c>
      <c r="M1012" s="120" t="s">
        <v>4183</v>
      </c>
    </row>
    <row r="1013" spans="1:13" x14ac:dyDescent="0.25">
      <c r="A1013" s="119" t="s">
        <v>31</v>
      </c>
      <c r="B1013" s="119" t="s">
        <v>11816</v>
      </c>
      <c r="C1013" s="119" t="s">
        <v>4202</v>
      </c>
      <c r="D1013" s="119">
        <v>5000</v>
      </c>
      <c r="E1013" s="119" t="s">
        <v>36</v>
      </c>
      <c r="F1013" s="119" t="s">
        <v>28</v>
      </c>
      <c r="G1013" s="119" t="s">
        <v>4171</v>
      </c>
      <c r="H1013" s="119" t="s">
        <v>4184</v>
      </c>
      <c r="I1013" s="119" t="s">
        <v>4185</v>
      </c>
      <c r="J1013" s="119" t="s">
        <v>401</v>
      </c>
      <c r="K1013" s="119">
        <v>7222134214</v>
      </c>
      <c r="L1013" s="119" t="s">
        <v>72</v>
      </c>
      <c r="M1013" s="120" t="s">
        <v>4183</v>
      </c>
    </row>
    <row r="1014" spans="1:13" x14ac:dyDescent="0.25">
      <c r="A1014" s="119" t="s">
        <v>31</v>
      </c>
      <c r="B1014" s="119" t="s">
        <v>11927</v>
      </c>
      <c r="C1014" s="119" t="s">
        <v>4203</v>
      </c>
      <c r="D1014" s="119">
        <v>5000</v>
      </c>
      <c r="E1014" s="119" t="s">
        <v>36</v>
      </c>
      <c r="F1014" s="119" t="s">
        <v>28</v>
      </c>
      <c r="G1014" s="119" t="s">
        <v>4171</v>
      </c>
      <c r="H1014" s="119" t="s">
        <v>4184</v>
      </c>
      <c r="I1014" s="119" t="s">
        <v>4185</v>
      </c>
      <c r="J1014" s="119" t="s">
        <v>401</v>
      </c>
      <c r="K1014" s="119">
        <v>7222134214</v>
      </c>
      <c r="L1014" s="119" t="s">
        <v>72</v>
      </c>
      <c r="M1014" s="120" t="s">
        <v>4183</v>
      </c>
    </row>
    <row r="1015" spans="1:13" x14ac:dyDescent="0.25">
      <c r="A1015" s="119" t="s">
        <v>31</v>
      </c>
      <c r="B1015" s="119" t="s">
        <v>1645</v>
      </c>
      <c r="C1015" s="119" t="s">
        <v>4204</v>
      </c>
      <c r="D1015" s="119">
        <v>5000</v>
      </c>
      <c r="E1015" s="119" t="s">
        <v>36</v>
      </c>
      <c r="F1015" s="119" t="s">
        <v>28</v>
      </c>
      <c r="G1015" s="119" t="s">
        <v>4171</v>
      </c>
      <c r="H1015" s="119" t="s">
        <v>4184</v>
      </c>
      <c r="I1015" s="119" t="s">
        <v>4185</v>
      </c>
      <c r="J1015" s="119" t="s">
        <v>401</v>
      </c>
      <c r="K1015" s="119">
        <v>7222134214</v>
      </c>
      <c r="L1015" s="119" t="s">
        <v>72</v>
      </c>
      <c r="M1015" s="120" t="s">
        <v>4183</v>
      </c>
    </row>
    <row r="1016" spans="1:13" x14ac:dyDescent="0.25">
      <c r="A1016" s="119" t="s">
        <v>31</v>
      </c>
      <c r="B1016" s="119" t="s">
        <v>2731</v>
      </c>
      <c r="C1016" s="119" t="s">
        <v>4205</v>
      </c>
      <c r="D1016" s="119">
        <v>5000</v>
      </c>
      <c r="E1016" s="119" t="s">
        <v>36</v>
      </c>
      <c r="F1016" s="119" t="s">
        <v>28</v>
      </c>
      <c r="G1016" s="119" t="s">
        <v>4171</v>
      </c>
      <c r="H1016" s="119" t="s">
        <v>4184</v>
      </c>
      <c r="I1016" s="119" t="s">
        <v>4185</v>
      </c>
      <c r="J1016" s="119" t="s">
        <v>401</v>
      </c>
      <c r="K1016" s="119">
        <v>7222134214</v>
      </c>
      <c r="L1016" s="119" t="s">
        <v>72</v>
      </c>
      <c r="M1016" s="120" t="s">
        <v>4183</v>
      </c>
    </row>
    <row r="1017" spans="1:13" x14ac:dyDescent="0.25">
      <c r="A1017" s="119" t="s">
        <v>31</v>
      </c>
      <c r="B1017" s="119" t="s">
        <v>2999</v>
      </c>
      <c r="C1017" s="119" t="s">
        <v>4206</v>
      </c>
      <c r="D1017" s="119">
        <v>5000</v>
      </c>
      <c r="E1017" s="119" t="s">
        <v>36</v>
      </c>
      <c r="F1017" s="119" t="s">
        <v>28</v>
      </c>
      <c r="G1017" s="119" t="s">
        <v>4171</v>
      </c>
      <c r="H1017" s="119" t="s">
        <v>4184</v>
      </c>
      <c r="I1017" s="119" t="s">
        <v>4185</v>
      </c>
      <c r="J1017" s="119" t="s">
        <v>401</v>
      </c>
      <c r="K1017" s="119">
        <v>7222134214</v>
      </c>
      <c r="L1017" s="119" t="s">
        <v>72</v>
      </c>
      <c r="M1017" s="120" t="s">
        <v>4183</v>
      </c>
    </row>
    <row r="1018" spans="1:13" x14ac:dyDescent="0.25">
      <c r="A1018" s="119" t="s">
        <v>31</v>
      </c>
      <c r="B1018" s="119" t="s">
        <v>1387</v>
      </c>
      <c r="C1018" s="119" t="s">
        <v>4207</v>
      </c>
      <c r="D1018" s="119">
        <v>5000</v>
      </c>
      <c r="E1018" s="119" t="s">
        <v>36</v>
      </c>
      <c r="F1018" s="119" t="s">
        <v>28</v>
      </c>
      <c r="G1018" s="119" t="s">
        <v>4171</v>
      </c>
      <c r="H1018" s="119" t="s">
        <v>4184</v>
      </c>
      <c r="I1018" s="119" t="s">
        <v>4185</v>
      </c>
      <c r="J1018" s="119" t="s">
        <v>401</v>
      </c>
      <c r="K1018" s="119">
        <v>7222134214</v>
      </c>
      <c r="L1018" s="119" t="s">
        <v>72</v>
      </c>
      <c r="M1018" s="120" t="s">
        <v>4183</v>
      </c>
    </row>
    <row r="1019" spans="1:13" x14ac:dyDescent="0.25">
      <c r="A1019" s="119" t="s">
        <v>31</v>
      </c>
      <c r="B1019" s="119" t="s">
        <v>1387</v>
      </c>
      <c r="C1019" s="119" t="s">
        <v>4208</v>
      </c>
      <c r="D1019" s="119">
        <v>5000</v>
      </c>
      <c r="E1019" s="119" t="s">
        <v>36</v>
      </c>
      <c r="F1019" s="119" t="s">
        <v>28</v>
      </c>
      <c r="G1019" s="119" t="s">
        <v>4171</v>
      </c>
      <c r="H1019" s="119" t="s">
        <v>4184</v>
      </c>
      <c r="I1019" s="119" t="s">
        <v>4185</v>
      </c>
      <c r="J1019" s="119" t="s">
        <v>401</v>
      </c>
      <c r="K1019" s="119">
        <v>7222134214</v>
      </c>
      <c r="L1019" s="119" t="s">
        <v>72</v>
      </c>
      <c r="M1019" s="120" t="s">
        <v>4183</v>
      </c>
    </row>
    <row r="1020" spans="1:13" x14ac:dyDescent="0.25">
      <c r="A1020" s="119" t="s">
        <v>31</v>
      </c>
      <c r="B1020" s="119" t="s">
        <v>1387</v>
      </c>
      <c r="C1020" s="119" t="s">
        <v>4209</v>
      </c>
      <c r="D1020" s="119">
        <v>5000</v>
      </c>
      <c r="E1020" s="119" t="s">
        <v>36</v>
      </c>
      <c r="F1020" s="119" t="s">
        <v>28</v>
      </c>
      <c r="G1020" s="119" t="s">
        <v>4171</v>
      </c>
      <c r="H1020" s="119" t="s">
        <v>4184</v>
      </c>
      <c r="I1020" s="119" t="s">
        <v>4185</v>
      </c>
      <c r="J1020" s="119" t="s">
        <v>401</v>
      </c>
      <c r="K1020" s="119">
        <v>7222134214</v>
      </c>
      <c r="L1020" s="119" t="s">
        <v>72</v>
      </c>
      <c r="M1020" s="120" t="s">
        <v>4183</v>
      </c>
    </row>
    <row r="1021" spans="1:13" x14ac:dyDescent="0.25">
      <c r="A1021" s="119" t="s">
        <v>31</v>
      </c>
      <c r="B1021" s="119" t="s">
        <v>99</v>
      </c>
      <c r="C1021" s="119" t="s">
        <v>4210</v>
      </c>
      <c r="D1021" s="119">
        <v>5000</v>
      </c>
      <c r="E1021" s="119" t="s">
        <v>36</v>
      </c>
      <c r="F1021" s="119" t="s">
        <v>28</v>
      </c>
      <c r="G1021" s="119" t="s">
        <v>4171</v>
      </c>
      <c r="H1021" s="119" t="s">
        <v>4184</v>
      </c>
      <c r="I1021" s="119" t="s">
        <v>4185</v>
      </c>
      <c r="J1021" s="119" t="s">
        <v>401</v>
      </c>
      <c r="K1021" s="119">
        <v>7222134214</v>
      </c>
      <c r="L1021" s="119" t="s">
        <v>72</v>
      </c>
      <c r="M1021" s="120" t="s">
        <v>4183</v>
      </c>
    </row>
    <row r="1022" spans="1:13" x14ac:dyDescent="0.25">
      <c r="A1022" s="119" t="s">
        <v>31</v>
      </c>
      <c r="B1022" s="119" t="s">
        <v>99</v>
      </c>
      <c r="C1022" s="119" t="s">
        <v>4211</v>
      </c>
      <c r="D1022" s="119">
        <v>5000</v>
      </c>
      <c r="E1022" s="119" t="s">
        <v>36</v>
      </c>
      <c r="F1022" s="119" t="s">
        <v>28</v>
      </c>
      <c r="G1022" s="119" t="s">
        <v>4171</v>
      </c>
      <c r="H1022" s="119" t="s">
        <v>4184</v>
      </c>
      <c r="I1022" s="119" t="s">
        <v>4185</v>
      </c>
      <c r="J1022" s="119" t="s">
        <v>401</v>
      </c>
      <c r="K1022" s="119">
        <v>7222134214</v>
      </c>
      <c r="L1022" s="119" t="s">
        <v>72</v>
      </c>
      <c r="M1022" s="120" t="s">
        <v>4183</v>
      </c>
    </row>
    <row r="1023" spans="1:13" x14ac:dyDescent="0.25">
      <c r="A1023" s="119" t="s">
        <v>31</v>
      </c>
      <c r="B1023" s="119" t="s">
        <v>13308</v>
      </c>
      <c r="C1023" s="119" t="s">
        <v>4212</v>
      </c>
      <c r="D1023" s="119">
        <v>5000</v>
      </c>
      <c r="E1023" s="119" t="s">
        <v>36</v>
      </c>
      <c r="F1023" s="119" t="s">
        <v>28</v>
      </c>
      <c r="G1023" s="119" t="s">
        <v>4171</v>
      </c>
      <c r="H1023" s="119" t="s">
        <v>4184</v>
      </c>
      <c r="I1023" s="119" t="s">
        <v>4185</v>
      </c>
      <c r="J1023" s="119" t="s">
        <v>401</v>
      </c>
      <c r="K1023" s="119">
        <v>7222134214</v>
      </c>
      <c r="L1023" s="119" t="s">
        <v>72</v>
      </c>
      <c r="M1023" s="120" t="s">
        <v>4183</v>
      </c>
    </row>
    <row r="1024" spans="1:13" x14ac:dyDescent="0.25">
      <c r="A1024" s="119" t="s">
        <v>31</v>
      </c>
      <c r="B1024" s="119" t="s">
        <v>135</v>
      </c>
      <c r="C1024" s="119" t="s">
        <v>4213</v>
      </c>
      <c r="D1024" s="119">
        <v>5000</v>
      </c>
      <c r="E1024" s="119" t="s">
        <v>36</v>
      </c>
      <c r="F1024" s="119" t="s">
        <v>28</v>
      </c>
      <c r="G1024" s="119" t="s">
        <v>4171</v>
      </c>
      <c r="H1024" s="119" t="s">
        <v>4184</v>
      </c>
      <c r="I1024" s="119" t="s">
        <v>4185</v>
      </c>
      <c r="J1024" s="119" t="s">
        <v>401</v>
      </c>
      <c r="K1024" s="119">
        <v>7222134214</v>
      </c>
      <c r="L1024" s="119" t="s">
        <v>72</v>
      </c>
      <c r="M1024" s="120" t="s">
        <v>4183</v>
      </c>
    </row>
    <row r="1025" spans="1:13" x14ac:dyDescent="0.25">
      <c r="A1025" s="119" t="s">
        <v>31</v>
      </c>
      <c r="B1025" s="119" t="s">
        <v>1517</v>
      </c>
      <c r="C1025" s="119" t="s">
        <v>4214</v>
      </c>
      <c r="D1025" s="119">
        <v>5000</v>
      </c>
      <c r="E1025" s="119" t="s">
        <v>36</v>
      </c>
      <c r="F1025" s="119" t="s">
        <v>28</v>
      </c>
      <c r="G1025" s="119" t="s">
        <v>4171</v>
      </c>
      <c r="H1025" s="119" t="s">
        <v>4184</v>
      </c>
      <c r="I1025" s="119" t="s">
        <v>4185</v>
      </c>
      <c r="J1025" s="119" t="s">
        <v>401</v>
      </c>
      <c r="K1025" s="119">
        <v>7222134214</v>
      </c>
      <c r="L1025" s="119" t="s">
        <v>72</v>
      </c>
      <c r="M1025" s="120" t="s">
        <v>4183</v>
      </c>
    </row>
    <row r="1026" spans="1:13" x14ac:dyDescent="0.25">
      <c r="A1026" s="119" t="s">
        <v>31</v>
      </c>
      <c r="B1026" s="119" t="s">
        <v>1517</v>
      </c>
      <c r="C1026" s="119" t="s">
        <v>4215</v>
      </c>
      <c r="D1026" s="119">
        <v>5000</v>
      </c>
      <c r="E1026" s="119" t="s">
        <v>36</v>
      </c>
      <c r="F1026" s="119" t="s">
        <v>28</v>
      </c>
      <c r="G1026" s="119" t="s">
        <v>4171</v>
      </c>
      <c r="H1026" s="119" t="s">
        <v>4184</v>
      </c>
      <c r="I1026" s="119" t="s">
        <v>4185</v>
      </c>
      <c r="J1026" s="119" t="s">
        <v>401</v>
      </c>
      <c r="K1026" s="119">
        <v>7222134214</v>
      </c>
      <c r="L1026" s="119" t="s">
        <v>72</v>
      </c>
      <c r="M1026" s="120" t="s">
        <v>4183</v>
      </c>
    </row>
    <row r="1027" spans="1:13" x14ac:dyDescent="0.25">
      <c r="A1027" s="119" t="s">
        <v>31</v>
      </c>
      <c r="B1027" s="119" t="s">
        <v>1467</v>
      </c>
      <c r="C1027" s="119" t="s">
        <v>4216</v>
      </c>
      <c r="D1027" s="119">
        <v>5000</v>
      </c>
      <c r="E1027" s="119" t="s">
        <v>36</v>
      </c>
      <c r="F1027" s="119" t="s">
        <v>28</v>
      </c>
      <c r="G1027" s="119" t="s">
        <v>4171</v>
      </c>
      <c r="H1027" s="119" t="s">
        <v>4184</v>
      </c>
      <c r="I1027" s="119" t="s">
        <v>4185</v>
      </c>
      <c r="J1027" s="119" t="s">
        <v>401</v>
      </c>
      <c r="K1027" s="119">
        <v>7222134214</v>
      </c>
      <c r="L1027" s="119" t="s">
        <v>72</v>
      </c>
      <c r="M1027" s="120" t="s">
        <v>4183</v>
      </c>
    </row>
    <row r="1028" spans="1:13" x14ac:dyDescent="0.25">
      <c r="A1028" s="119" t="s">
        <v>31</v>
      </c>
      <c r="B1028" s="119" t="s">
        <v>1467</v>
      </c>
      <c r="C1028" s="119" t="s">
        <v>4217</v>
      </c>
      <c r="D1028" s="119">
        <v>5000</v>
      </c>
      <c r="E1028" s="119" t="s">
        <v>36</v>
      </c>
      <c r="F1028" s="119" t="s">
        <v>28</v>
      </c>
      <c r="G1028" s="119" t="s">
        <v>4171</v>
      </c>
      <c r="H1028" s="119" t="s">
        <v>4184</v>
      </c>
      <c r="I1028" s="119" t="s">
        <v>4185</v>
      </c>
      <c r="J1028" s="119" t="s">
        <v>401</v>
      </c>
      <c r="K1028" s="119">
        <v>7222134214</v>
      </c>
      <c r="L1028" s="119" t="s">
        <v>72</v>
      </c>
      <c r="M1028" s="120" t="s">
        <v>4183</v>
      </c>
    </row>
    <row r="1029" spans="1:13" x14ac:dyDescent="0.25">
      <c r="A1029" s="119" t="s">
        <v>31</v>
      </c>
      <c r="B1029" s="119" t="s">
        <v>1507</v>
      </c>
      <c r="C1029" s="119" t="s">
        <v>4218</v>
      </c>
      <c r="D1029" s="119">
        <v>5000</v>
      </c>
      <c r="E1029" s="119" t="s">
        <v>36</v>
      </c>
      <c r="F1029" s="119" t="s">
        <v>28</v>
      </c>
      <c r="G1029" s="119" t="s">
        <v>4171</v>
      </c>
      <c r="H1029" s="119" t="s">
        <v>4184</v>
      </c>
      <c r="I1029" s="119" t="s">
        <v>4185</v>
      </c>
      <c r="J1029" s="119" t="s">
        <v>401</v>
      </c>
      <c r="K1029" s="119">
        <v>7222134214</v>
      </c>
      <c r="L1029" s="119" t="s">
        <v>72</v>
      </c>
      <c r="M1029" s="120" t="s">
        <v>4183</v>
      </c>
    </row>
    <row r="1030" spans="1:13" x14ac:dyDescent="0.25">
      <c r="A1030" s="119" t="s">
        <v>31</v>
      </c>
      <c r="B1030" s="119" t="s">
        <v>1507</v>
      </c>
      <c r="C1030" s="119" t="s">
        <v>4219</v>
      </c>
      <c r="D1030" s="119">
        <v>5000</v>
      </c>
      <c r="E1030" s="119" t="s">
        <v>36</v>
      </c>
      <c r="F1030" s="119" t="s">
        <v>28</v>
      </c>
      <c r="G1030" s="119" t="s">
        <v>4171</v>
      </c>
      <c r="H1030" s="119" t="s">
        <v>4184</v>
      </c>
      <c r="I1030" s="119" t="s">
        <v>4185</v>
      </c>
      <c r="J1030" s="119" t="s">
        <v>401</v>
      </c>
      <c r="K1030" s="119">
        <v>7222134214</v>
      </c>
      <c r="L1030" s="119" t="s">
        <v>72</v>
      </c>
      <c r="M1030" s="120" t="s">
        <v>4183</v>
      </c>
    </row>
    <row r="1031" spans="1:13" x14ac:dyDescent="0.25">
      <c r="A1031" s="119" t="s">
        <v>31</v>
      </c>
      <c r="B1031" s="119" t="s">
        <v>1507</v>
      </c>
      <c r="C1031" s="119" t="s">
        <v>4220</v>
      </c>
      <c r="D1031" s="119">
        <v>5000</v>
      </c>
      <c r="E1031" s="119" t="s">
        <v>36</v>
      </c>
      <c r="F1031" s="119" t="s">
        <v>28</v>
      </c>
      <c r="G1031" s="119" t="s">
        <v>4171</v>
      </c>
      <c r="H1031" s="119" t="s">
        <v>4184</v>
      </c>
      <c r="I1031" s="119" t="s">
        <v>4185</v>
      </c>
      <c r="J1031" s="119" t="s">
        <v>401</v>
      </c>
      <c r="K1031" s="119">
        <v>7222134214</v>
      </c>
      <c r="L1031" s="119" t="s">
        <v>72</v>
      </c>
      <c r="M1031" s="120" t="s">
        <v>4183</v>
      </c>
    </row>
    <row r="1032" spans="1:13" x14ac:dyDescent="0.25">
      <c r="A1032" s="119" t="s">
        <v>31</v>
      </c>
      <c r="B1032" s="119" t="s">
        <v>1507</v>
      </c>
      <c r="C1032" s="119" t="s">
        <v>4221</v>
      </c>
      <c r="D1032" s="119">
        <v>5000</v>
      </c>
      <c r="E1032" s="119" t="s">
        <v>36</v>
      </c>
      <c r="F1032" s="119" t="s">
        <v>28</v>
      </c>
      <c r="G1032" s="119" t="s">
        <v>4171</v>
      </c>
      <c r="H1032" s="119" t="s">
        <v>4184</v>
      </c>
      <c r="I1032" s="119" t="s">
        <v>4185</v>
      </c>
      <c r="J1032" s="119" t="s">
        <v>401</v>
      </c>
      <c r="K1032" s="119">
        <v>7222134214</v>
      </c>
      <c r="L1032" s="119" t="s">
        <v>72</v>
      </c>
      <c r="M1032" s="120" t="s">
        <v>4183</v>
      </c>
    </row>
    <row r="1033" spans="1:13" x14ac:dyDescent="0.25">
      <c r="A1033" s="119" t="s">
        <v>31</v>
      </c>
      <c r="B1033" s="119" t="s">
        <v>12233</v>
      </c>
      <c r="C1033" s="119" t="s">
        <v>4222</v>
      </c>
      <c r="D1033" s="119">
        <v>5000</v>
      </c>
      <c r="E1033" s="119" t="s">
        <v>36</v>
      </c>
      <c r="F1033" s="119" t="s">
        <v>28</v>
      </c>
      <c r="G1033" s="119" t="s">
        <v>4171</v>
      </c>
      <c r="H1033" s="119" t="s">
        <v>4184</v>
      </c>
      <c r="I1033" s="119" t="s">
        <v>4185</v>
      </c>
      <c r="J1033" s="119" t="s">
        <v>401</v>
      </c>
      <c r="K1033" s="119">
        <v>7222134214</v>
      </c>
      <c r="L1033" s="119" t="s">
        <v>72</v>
      </c>
      <c r="M1033" s="120" t="s">
        <v>4183</v>
      </c>
    </row>
    <row r="1034" spans="1:13" x14ac:dyDescent="0.25">
      <c r="A1034" s="119" t="s">
        <v>31</v>
      </c>
      <c r="B1034" s="119" t="s">
        <v>11679</v>
      </c>
      <c r="C1034" s="119" t="s">
        <v>4223</v>
      </c>
      <c r="D1034" s="119">
        <v>5000</v>
      </c>
      <c r="E1034" s="119" t="s">
        <v>36</v>
      </c>
      <c r="F1034" s="119" t="s">
        <v>28</v>
      </c>
      <c r="G1034" s="119" t="s">
        <v>4171</v>
      </c>
      <c r="H1034" s="119" t="s">
        <v>4184</v>
      </c>
      <c r="I1034" s="119" t="s">
        <v>4185</v>
      </c>
      <c r="J1034" s="119" t="s">
        <v>401</v>
      </c>
      <c r="K1034" s="119">
        <v>7222134214</v>
      </c>
      <c r="L1034" s="119" t="s">
        <v>72</v>
      </c>
      <c r="M1034" s="120" t="s">
        <v>4183</v>
      </c>
    </row>
    <row r="1035" spans="1:13" x14ac:dyDescent="0.25">
      <c r="A1035" s="119" t="s">
        <v>31</v>
      </c>
      <c r="B1035" s="119" t="s">
        <v>11926</v>
      </c>
      <c r="C1035" s="119" t="s">
        <v>4224</v>
      </c>
      <c r="D1035" s="119">
        <v>5000</v>
      </c>
      <c r="E1035" s="119" t="s">
        <v>36</v>
      </c>
      <c r="F1035" s="119" t="s">
        <v>28</v>
      </c>
      <c r="G1035" s="119" t="s">
        <v>4171</v>
      </c>
      <c r="H1035" s="119" t="s">
        <v>4184</v>
      </c>
      <c r="I1035" s="119" t="s">
        <v>4185</v>
      </c>
      <c r="J1035" s="119" t="s">
        <v>401</v>
      </c>
      <c r="K1035" s="119">
        <v>7222134214</v>
      </c>
      <c r="L1035" s="119" t="s">
        <v>72</v>
      </c>
      <c r="M1035" s="120" t="s">
        <v>4183</v>
      </c>
    </row>
    <row r="1036" spans="1:13" x14ac:dyDescent="0.25">
      <c r="A1036" s="119" t="s">
        <v>31</v>
      </c>
      <c r="B1036" s="119" t="s">
        <v>4225</v>
      </c>
      <c r="C1036" s="119" t="s">
        <v>4226</v>
      </c>
      <c r="D1036" s="119">
        <v>5000</v>
      </c>
      <c r="E1036" s="119" t="s">
        <v>36</v>
      </c>
      <c r="F1036" s="119" t="s">
        <v>28</v>
      </c>
      <c r="G1036" s="119" t="s">
        <v>4171</v>
      </c>
      <c r="H1036" s="119" t="s">
        <v>4184</v>
      </c>
      <c r="I1036" s="119" t="s">
        <v>4185</v>
      </c>
      <c r="J1036" s="119" t="s">
        <v>401</v>
      </c>
      <c r="K1036" s="119">
        <v>7222134214</v>
      </c>
      <c r="L1036" s="119" t="s">
        <v>72</v>
      </c>
      <c r="M1036" s="120" t="s">
        <v>4183</v>
      </c>
    </row>
    <row r="1037" spans="1:13" x14ac:dyDescent="0.25">
      <c r="A1037" s="119" t="s">
        <v>31</v>
      </c>
      <c r="B1037" s="119" t="s">
        <v>1479</v>
      </c>
      <c r="C1037" s="119" t="s">
        <v>4227</v>
      </c>
      <c r="D1037" s="119">
        <v>5000</v>
      </c>
      <c r="E1037" s="119" t="s">
        <v>36</v>
      </c>
      <c r="F1037" s="119" t="s">
        <v>28</v>
      </c>
      <c r="G1037" s="119" t="s">
        <v>4171</v>
      </c>
      <c r="H1037" s="119" t="s">
        <v>4184</v>
      </c>
      <c r="I1037" s="119" t="s">
        <v>4185</v>
      </c>
      <c r="J1037" s="119" t="s">
        <v>401</v>
      </c>
      <c r="K1037" s="119">
        <v>7222134214</v>
      </c>
      <c r="L1037" s="119" t="s">
        <v>72</v>
      </c>
      <c r="M1037" s="120" t="s">
        <v>4183</v>
      </c>
    </row>
    <row r="1038" spans="1:13" x14ac:dyDescent="0.25">
      <c r="A1038" s="119" t="s">
        <v>31</v>
      </c>
      <c r="B1038" s="119" t="s">
        <v>123</v>
      </c>
      <c r="C1038" s="119" t="s">
        <v>4228</v>
      </c>
      <c r="D1038" s="119">
        <v>5000</v>
      </c>
      <c r="E1038" s="119" t="s">
        <v>36</v>
      </c>
      <c r="F1038" s="119" t="s">
        <v>28</v>
      </c>
      <c r="G1038" s="119" t="s">
        <v>4171</v>
      </c>
      <c r="H1038" s="119" t="s">
        <v>4184</v>
      </c>
      <c r="I1038" s="119" t="s">
        <v>4185</v>
      </c>
      <c r="J1038" s="119" t="s">
        <v>401</v>
      </c>
      <c r="K1038" s="119">
        <v>7222134214</v>
      </c>
      <c r="L1038" s="119" t="s">
        <v>72</v>
      </c>
      <c r="M1038" s="120" t="s">
        <v>4183</v>
      </c>
    </row>
    <row r="1039" spans="1:13" x14ac:dyDescent="0.25">
      <c r="A1039" s="119" t="s">
        <v>31</v>
      </c>
      <c r="B1039" s="119" t="s">
        <v>12237</v>
      </c>
      <c r="C1039" s="119" t="s">
        <v>4229</v>
      </c>
      <c r="D1039" s="119">
        <v>5000</v>
      </c>
      <c r="E1039" s="119" t="s">
        <v>36</v>
      </c>
      <c r="F1039" s="119" t="s">
        <v>28</v>
      </c>
      <c r="G1039" s="119" t="s">
        <v>4171</v>
      </c>
      <c r="H1039" s="119" t="s">
        <v>4184</v>
      </c>
      <c r="I1039" s="119" t="s">
        <v>4185</v>
      </c>
      <c r="J1039" s="119" t="s">
        <v>401</v>
      </c>
      <c r="K1039" s="119">
        <v>7222134214</v>
      </c>
      <c r="L1039" s="119" t="s">
        <v>72</v>
      </c>
      <c r="M1039" s="120" t="s">
        <v>4183</v>
      </c>
    </row>
    <row r="1040" spans="1:13" x14ac:dyDescent="0.25">
      <c r="A1040" s="119" t="s">
        <v>31</v>
      </c>
      <c r="B1040" s="119" t="s">
        <v>12114</v>
      </c>
      <c r="C1040" s="119" t="s">
        <v>4230</v>
      </c>
      <c r="D1040" s="119">
        <v>5000</v>
      </c>
      <c r="E1040" s="119" t="s">
        <v>36</v>
      </c>
      <c r="F1040" s="119" t="s">
        <v>28</v>
      </c>
      <c r="G1040" s="119" t="s">
        <v>4171</v>
      </c>
      <c r="H1040" s="119" t="s">
        <v>4184</v>
      </c>
      <c r="I1040" s="119" t="s">
        <v>4185</v>
      </c>
      <c r="J1040" s="119" t="s">
        <v>401</v>
      </c>
      <c r="K1040" s="119">
        <v>7222134214</v>
      </c>
      <c r="L1040" s="119" t="s">
        <v>72</v>
      </c>
      <c r="M1040" s="120" t="s">
        <v>4183</v>
      </c>
    </row>
    <row r="1041" spans="1:13" x14ac:dyDescent="0.25">
      <c r="A1041" s="119" t="s">
        <v>31</v>
      </c>
      <c r="B1041" s="119" t="s">
        <v>4231</v>
      </c>
      <c r="C1041" s="119" t="s">
        <v>4232</v>
      </c>
      <c r="D1041" s="119">
        <v>5000</v>
      </c>
      <c r="E1041" s="119" t="s">
        <v>36</v>
      </c>
      <c r="F1041" s="119" t="s">
        <v>28</v>
      </c>
      <c r="G1041" s="119" t="s">
        <v>4171</v>
      </c>
      <c r="H1041" s="119" t="s">
        <v>4184</v>
      </c>
      <c r="I1041" s="119" t="s">
        <v>4185</v>
      </c>
      <c r="J1041" s="119" t="s">
        <v>401</v>
      </c>
      <c r="K1041" s="119">
        <v>7222134214</v>
      </c>
      <c r="L1041" s="119" t="s">
        <v>72</v>
      </c>
      <c r="M1041" s="120" t="s">
        <v>4183</v>
      </c>
    </row>
    <row r="1042" spans="1:13" x14ac:dyDescent="0.25">
      <c r="A1042" s="119" t="s">
        <v>31</v>
      </c>
      <c r="B1042" s="119" t="s">
        <v>3439</v>
      </c>
      <c r="C1042" s="119" t="s">
        <v>4233</v>
      </c>
      <c r="D1042" s="119">
        <v>5000</v>
      </c>
      <c r="E1042" s="119" t="s">
        <v>36</v>
      </c>
      <c r="F1042" s="119" t="s">
        <v>28</v>
      </c>
      <c r="G1042" s="119" t="s">
        <v>4171</v>
      </c>
      <c r="H1042" s="119" t="s">
        <v>4184</v>
      </c>
      <c r="I1042" s="119" t="s">
        <v>4185</v>
      </c>
      <c r="J1042" s="119" t="s">
        <v>401</v>
      </c>
      <c r="K1042" s="119">
        <v>7222134214</v>
      </c>
      <c r="L1042" s="119" t="s">
        <v>72</v>
      </c>
      <c r="M1042" s="120" t="s">
        <v>4183</v>
      </c>
    </row>
    <row r="1043" spans="1:13" x14ac:dyDescent="0.25">
      <c r="A1043" s="119" t="s">
        <v>31</v>
      </c>
      <c r="B1043" s="119" t="s">
        <v>112</v>
      </c>
      <c r="C1043" s="119" t="s">
        <v>4234</v>
      </c>
      <c r="D1043" s="119">
        <v>5000</v>
      </c>
      <c r="E1043" s="119" t="s">
        <v>36</v>
      </c>
      <c r="F1043" s="119" t="s">
        <v>28</v>
      </c>
      <c r="G1043" s="119" t="s">
        <v>4171</v>
      </c>
      <c r="H1043" s="119" t="s">
        <v>4184</v>
      </c>
      <c r="I1043" s="119" t="s">
        <v>4185</v>
      </c>
      <c r="J1043" s="119" t="s">
        <v>401</v>
      </c>
      <c r="K1043" s="119">
        <v>7222134214</v>
      </c>
      <c r="L1043" s="119" t="s">
        <v>72</v>
      </c>
      <c r="M1043" s="120" t="s">
        <v>4183</v>
      </c>
    </row>
    <row r="1044" spans="1:13" x14ac:dyDescent="0.25">
      <c r="A1044" s="119" t="s">
        <v>31</v>
      </c>
      <c r="B1044" s="119" t="s">
        <v>112</v>
      </c>
      <c r="C1044" s="119" t="s">
        <v>4235</v>
      </c>
      <c r="D1044" s="119">
        <v>5000</v>
      </c>
      <c r="E1044" s="119" t="s">
        <v>36</v>
      </c>
      <c r="F1044" s="119" t="s">
        <v>28</v>
      </c>
      <c r="G1044" s="119" t="s">
        <v>4171</v>
      </c>
      <c r="H1044" s="119" t="s">
        <v>4184</v>
      </c>
      <c r="I1044" s="119" t="s">
        <v>4185</v>
      </c>
      <c r="J1044" s="119" t="s">
        <v>401</v>
      </c>
      <c r="K1044" s="119">
        <v>7222134214</v>
      </c>
      <c r="L1044" s="119" t="s">
        <v>72</v>
      </c>
      <c r="M1044" s="120" t="s">
        <v>4183</v>
      </c>
    </row>
    <row r="1045" spans="1:13" x14ac:dyDescent="0.25">
      <c r="A1045" s="119" t="s">
        <v>31</v>
      </c>
      <c r="B1045" s="119" t="s">
        <v>112</v>
      </c>
      <c r="C1045" s="119" t="s">
        <v>4236</v>
      </c>
      <c r="D1045" s="119">
        <v>5000</v>
      </c>
      <c r="E1045" s="119" t="s">
        <v>36</v>
      </c>
      <c r="F1045" s="119" t="s">
        <v>28</v>
      </c>
      <c r="G1045" s="119" t="s">
        <v>4171</v>
      </c>
      <c r="H1045" s="119" t="s">
        <v>4184</v>
      </c>
      <c r="I1045" s="119" t="s">
        <v>4185</v>
      </c>
      <c r="J1045" s="119" t="s">
        <v>401</v>
      </c>
      <c r="K1045" s="119">
        <v>7222134214</v>
      </c>
      <c r="L1045" s="119" t="s">
        <v>72</v>
      </c>
      <c r="M1045" s="120" t="s">
        <v>4183</v>
      </c>
    </row>
    <row r="1046" spans="1:13" x14ac:dyDescent="0.25">
      <c r="A1046" s="119" t="s">
        <v>31</v>
      </c>
      <c r="B1046" s="119" t="s">
        <v>127</v>
      </c>
      <c r="C1046" s="119" t="s">
        <v>4237</v>
      </c>
      <c r="D1046" s="119">
        <v>5000</v>
      </c>
      <c r="E1046" s="119" t="s">
        <v>36</v>
      </c>
      <c r="F1046" s="119" t="s">
        <v>28</v>
      </c>
      <c r="G1046" s="119" t="s">
        <v>4171</v>
      </c>
      <c r="H1046" s="119" t="s">
        <v>4184</v>
      </c>
      <c r="I1046" s="119" t="s">
        <v>4185</v>
      </c>
      <c r="J1046" s="119" t="s">
        <v>401</v>
      </c>
      <c r="K1046" s="119">
        <v>7222134214</v>
      </c>
      <c r="L1046" s="119" t="s">
        <v>72</v>
      </c>
      <c r="M1046" s="120" t="s">
        <v>4183</v>
      </c>
    </row>
    <row r="1047" spans="1:13" x14ac:dyDescent="0.25">
      <c r="A1047" s="119" t="s">
        <v>31</v>
      </c>
      <c r="B1047" s="119" t="s">
        <v>1441</v>
      </c>
      <c r="C1047" s="119" t="s">
        <v>4238</v>
      </c>
      <c r="D1047" s="119">
        <v>5000</v>
      </c>
      <c r="E1047" s="119" t="s">
        <v>36</v>
      </c>
      <c r="F1047" s="119" t="s">
        <v>28</v>
      </c>
      <c r="G1047" s="119" t="s">
        <v>4171</v>
      </c>
      <c r="H1047" s="119" t="s">
        <v>4184</v>
      </c>
      <c r="I1047" s="119" t="s">
        <v>4185</v>
      </c>
      <c r="J1047" s="119" t="s">
        <v>401</v>
      </c>
      <c r="K1047" s="119">
        <v>7222134214</v>
      </c>
      <c r="L1047" s="119" t="s">
        <v>72</v>
      </c>
      <c r="M1047" s="120" t="s">
        <v>4183</v>
      </c>
    </row>
    <row r="1048" spans="1:13" x14ac:dyDescent="0.25">
      <c r="A1048" s="119" t="s">
        <v>29</v>
      </c>
      <c r="B1048" s="119" t="s">
        <v>29</v>
      </c>
      <c r="C1048" s="119" t="s">
        <v>13547</v>
      </c>
      <c r="D1048" s="119">
        <v>54945</v>
      </c>
      <c r="E1048" s="119" t="s">
        <v>36</v>
      </c>
      <c r="F1048" s="119" t="s">
        <v>28</v>
      </c>
      <c r="G1048" s="119" t="s">
        <v>4400</v>
      </c>
      <c r="H1048" s="119" t="s">
        <v>4404</v>
      </c>
      <c r="I1048" s="119">
        <v>69</v>
      </c>
      <c r="J1048" s="119" t="s">
        <v>4406</v>
      </c>
      <c r="K1048" s="119" t="s">
        <v>150</v>
      </c>
      <c r="L1048" s="119" t="s">
        <v>72</v>
      </c>
      <c r="M1048" s="120" t="s">
        <v>7150</v>
      </c>
    </row>
    <row r="1049" spans="1:13" x14ac:dyDescent="0.25">
      <c r="A1049" s="119" t="s">
        <v>29</v>
      </c>
      <c r="B1049" s="119" t="s">
        <v>29</v>
      </c>
      <c r="C1049" s="119" t="s">
        <v>13548</v>
      </c>
      <c r="D1049" s="119">
        <v>54400</v>
      </c>
      <c r="E1049" s="119" t="s">
        <v>36</v>
      </c>
      <c r="F1049" s="119" t="s">
        <v>28</v>
      </c>
      <c r="G1049" s="119" t="s">
        <v>4408</v>
      </c>
      <c r="H1049" s="119" t="s">
        <v>4409</v>
      </c>
      <c r="I1049" s="119">
        <v>24</v>
      </c>
      <c r="J1049" s="119" t="s">
        <v>4411</v>
      </c>
      <c r="K1049" s="119" t="s">
        <v>150</v>
      </c>
      <c r="L1049" s="119" t="s">
        <v>72</v>
      </c>
      <c r="M1049" s="120" t="s">
        <v>7150</v>
      </c>
    </row>
    <row r="1050" spans="1:13" x14ac:dyDescent="0.25">
      <c r="A1050" s="119" t="s">
        <v>26</v>
      </c>
      <c r="B1050" s="119" t="s">
        <v>165</v>
      </c>
      <c r="C1050" s="119" t="s">
        <v>4417</v>
      </c>
      <c r="D1050" s="119">
        <v>37745</v>
      </c>
      <c r="E1050" s="119" t="s">
        <v>37</v>
      </c>
      <c r="F1050" s="119" t="s">
        <v>13</v>
      </c>
      <c r="G1050" s="119" t="s">
        <v>750</v>
      </c>
      <c r="H1050" s="119" t="s">
        <v>4418</v>
      </c>
      <c r="I1050" s="119" t="s">
        <v>2638</v>
      </c>
      <c r="J1050" s="119" t="s">
        <v>4419</v>
      </c>
      <c r="K1050" s="119">
        <v>4611920900</v>
      </c>
      <c r="L1050" s="119" t="s">
        <v>72</v>
      </c>
      <c r="M1050" s="120" t="s">
        <v>7150</v>
      </c>
    </row>
    <row r="1051" spans="1:13" x14ac:dyDescent="0.25">
      <c r="A1051" s="119" t="s">
        <v>29</v>
      </c>
      <c r="B1051" s="119" t="s">
        <v>29</v>
      </c>
      <c r="C1051" s="119" t="s">
        <v>13549</v>
      </c>
      <c r="D1051" s="119">
        <v>38046</v>
      </c>
      <c r="E1051" s="119" t="s">
        <v>37</v>
      </c>
      <c r="F1051" s="119" t="s">
        <v>13</v>
      </c>
      <c r="G1051" s="119" t="s">
        <v>4421</v>
      </c>
      <c r="H1051" s="119" t="s">
        <v>4438</v>
      </c>
      <c r="I1051" s="119">
        <v>913</v>
      </c>
      <c r="J1051" s="119" t="s">
        <v>4439</v>
      </c>
      <c r="K1051" s="119" t="s">
        <v>150</v>
      </c>
      <c r="L1051" s="119" t="s">
        <v>72</v>
      </c>
      <c r="M1051" s="120" t="s">
        <v>7150</v>
      </c>
    </row>
    <row r="1052" spans="1:13" x14ac:dyDescent="0.25">
      <c r="A1052" s="119" t="s">
        <v>26</v>
      </c>
      <c r="B1052" s="119" t="s">
        <v>165</v>
      </c>
      <c r="C1052" s="119" t="s">
        <v>4423</v>
      </c>
      <c r="D1052" s="119">
        <v>38020</v>
      </c>
      <c r="E1052" s="119" t="s">
        <v>37</v>
      </c>
      <c r="F1052" s="119" t="s">
        <v>13</v>
      </c>
      <c r="G1052" s="119" t="s">
        <v>4421</v>
      </c>
      <c r="H1052" s="119" t="s">
        <v>4424</v>
      </c>
      <c r="I1052" s="119" t="s">
        <v>13550</v>
      </c>
      <c r="J1052" s="119" t="s">
        <v>4425</v>
      </c>
      <c r="K1052" s="119">
        <v>4611920900</v>
      </c>
      <c r="L1052" s="119" t="s">
        <v>72</v>
      </c>
      <c r="M1052" s="120" t="s">
        <v>7150</v>
      </c>
    </row>
    <row r="1053" spans="1:13" x14ac:dyDescent="0.25">
      <c r="A1053" s="119" t="s">
        <v>29</v>
      </c>
      <c r="B1053" s="119" t="s">
        <v>29</v>
      </c>
      <c r="C1053" s="119" t="s">
        <v>13551</v>
      </c>
      <c r="D1053" s="119">
        <v>37160</v>
      </c>
      <c r="E1053" s="119" t="s">
        <v>37</v>
      </c>
      <c r="F1053" s="119" t="s">
        <v>13</v>
      </c>
      <c r="G1053" s="119" t="s">
        <v>37</v>
      </c>
      <c r="H1053" s="119" t="s">
        <v>4467</v>
      </c>
      <c r="I1053" s="119" t="s">
        <v>4468</v>
      </c>
      <c r="J1053" s="119" t="s">
        <v>251</v>
      </c>
      <c r="K1053" s="119" t="s">
        <v>150</v>
      </c>
      <c r="L1053" s="119" t="s">
        <v>72</v>
      </c>
      <c r="M1053" s="120" t="s">
        <v>7150</v>
      </c>
    </row>
    <row r="1054" spans="1:13" x14ac:dyDescent="0.25">
      <c r="A1054" s="119" t="s">
        <v>29</v>
      </c>
      <c r="B1054" s="119" t="s">
        <v>29</v>
      </c>
      <c r="C1054" s="119" t="s">
        <v>13552</v>
      </c>
      <c r="D1054" s="119">
        <v>36560</v>
      </c>
      <c r="E1054" s="119" t="s">
        <v>37</v>
      </c>
      <c r="F1054" s="119" t="s">
        <v>13</v>
      </c>
      <c r="G1054" s="119" t="s">
        <v>4473</v>
      </c>
      <c r="H1054" s="119" t="s">
        <v>4521</v>
      </c>
      <c r="I1054" s="119">
        <v>899</v>
      </c>
      <c r="J1054" s="119" t="s">
        <v>4523</v>
      </c>
      <c r="K1054" s="119" t="s">
        <v>150</v>
      </c>
      <c r="L1054" s="119" t="s">
        <v>72</v>
      </c>
      <c r="M1054" s="120" t="s">
        <v>7150</v>
      </c>
    </row>
    <row r="1055" spans="1:13" x14ac:dyDescent="0.25">
      <c r="A1055" s="119" t="s">
        <v>29</v>
      </c>
      <c r="B1055" s="119" t="s">
        <v>29</v>
      </c>
      <c r="C1055" s="119" t="s">
        <v>13553</v>
      </c>
      <c r="D1055" s="119">
        <v>36660</v>
      </c>
      <c r="E1055" s="119" t="s">
        <v>37</v>
      </c>
      <c r="F1055" s="119" t="s">
        <v>13</v>
      </c>
      <c r="G1055" s="119" t="s">
        <v>4473</v>
      </c>
      <c r="H1055" s="119" t="s">
        <v>4525</v>
      </c>
      <c r="I1055" s="119" t="s">
        <v>4526</v>
      </c>
      <c r="J1055" s="119" t="s">
        <v>4527</v>
      </c>
      <c r="K1055" s="119" t="s">
        <v>150</v>
      </c>
      <c r="L1055" s="119" t="s">
        <v>72</v>
      </c>
      <c r="M1055" s="120" t="s">
        <v>7150</v>
      </c>
    </row>
    <row r="1056" spans="1:13" x14ac:dyDescent="0.25">
      <c r="A1056" s="119" t="s">
        <v>26</v>
      </c>
      <c r="B1056" s="119" t="s">
        <v>165</v>
      </c>
      <c r="C1056" s="119" t="s">
        <v>4472</v>
      </c>
      <c r="D1056" s="119">
        <v>36520</v>
      </c>
      <c r="E1056" s="119" t="s">
        <v>37</v>
      </c>
      <c r="F1056" s="119" t="s">
        <v>13</v>
      </c>
      <c r="G1056" s="119" t="s">
        <v>4473</v>
      </c>
      <c r="H1056" s="119" t="s">
        <v>4474</v>
      </c>
      <c r="I1056" s="119" t="s">
        <v>13554</v>
      </c>
      <c r="J1056" s="119" t="s">
        <v>2929</v>
      </c>
      <c r="K1056" s="119">
        <v>4611920900</v>
      </c>
      <c r="L1056" s="119" t="s">
        <v>72</v>
      </c>
      <c r="M1056" s="120" t="s">
        <v>7150</v>
      </c>
    </row>
    <row r="1057" spans="1:13" x14ac:dyDescent="0.25">
      <c r="A1057" s="119" t="s">
        <v>24</v>
      </c>
      <c r="B1057" s="119" t="s">
        <v>165</v>
      </c>
      <c r="C1057" s="119" t="s">
        <v>13555</v>
      </c>
      <c r="D1057" s="119">
        <v>36687</v>
      </c>
      <c r="E1057" s="119" t="s">
        <v>37</v>
      </c>
      <c r="F1057" s="119" t="s">
        <v>13</v>
      </c>
      <c r="G1057" s="119" t="s">
        <v>4473</v>
      </c>
      <c r="H1057" s="119" t="s">
        <v>4508</v>
      </c>
      <c r="I1057" s="119">
        <v>683</v>
      </c>
      <c r="J1057" s="119" t="s">
        <v>4509</v>
      </c>
      <c r="K1057" s="119" t="s">
        <v>257</v>
      </c>
      <c r="L1057" s="119" t="s">
        <v>72</v>
      </c>
      <c r="M1057" s="120" t="s">
        <v>7150</v>
      </c>
    </row>
    <row r="1058" spans="1:13" x14ac:dyDescent="0.25">
      <c r="A1058" s="119" t="s">
        <v>24</v>
      </c>
      <c r="B1058" s="119" t="s">
        <v>165</v>
      </c>
      <c r="C1058" s="119" t="s">
        <v>13556</v>
      </c>
      <c r="D1058" s="119">
        <v>36515</v>
      </c>
      <c r="E1058" s="119" t="s">
        <v>37</v>
      </c>
      <c r="F1058" s="119" t="s">
        <v>13</v>
      </c>
      <c r="G1058" s="119" t="s">
        <v>4473</v>
      </c>
      <c r="H1058" s="119" t="s">
        <v>4511</v>
      </c>
      <c r="I1058" s="119">
        <v>591</v>
      </c>
      <c r="J1058" s="119" t="s">
        <v>4512</v>
      </c>
      <c r="K1058" s="119" t="s">
        <v>257</v>
      </c>
      <c r="L1058" s="119" t="s">
        <v>72</v>
      </c>
      <c r="M1058" s="120" t="s">
        <v>7150</v>
      </c>
    </row>
    <row r="1059" spans="1:13" x14ac:dyDescent="0.25">
      <c r="A1059" s="119" t="s">
        <v>24</v>
      </c>
      <c r="B1059" s="119" t="s">
        <v>165</v>
      </c>
      <c r="C1059" s="121" t="s">
        <v>13557</v>
      </c>
      <c r="D1059" s="119">
        <v>36584</v>
      </c>
      <c r="E1059" s="119" t="s">
        <v>37</v>
      </c>
      <c r="F1059" s="119" t="s">
        <v>13</v>
      </c>
      <c r="G1059" s="119" t="s">
        <v>4473</v>
      </c>
      <c r="H1059" s="119" t="s">
        <v>13558</v>
      </c>
      <c r="I1059" s="119">
        <v>796</v>
      </c>
      <c r="J1059" s="119" t="s">
        <v>13559</v>
      </c>
      <c r="K1059" s="119" t="s">
        <v>257</v>
      </c>
      <c r="L1059" s="119" t="s">
        <v>72</v>
      </c>
      <c r="M1059" s="120" t="s">
        <v>7150</v>
      </c>
    </row>
    <row r="1060" spans="1:13" x14ac:dyDescent="0.25">
      <c r="A1060" s="119" t="s">
        <v>24</v>
      </c>
      <c r="B1060" s="119" t="s">
        <v>165</v>
      </c>
      <c r="C1060" s="119" t="s">
        <v>13560</v>
      </c>
      <c r="D1060" s="119">
        <v>36614</v>
      </c>
      <c r="E1060" s="119" t="s">
        <v>37</v>
      </c>
      <c r="F1060" s="119" t="s">
        <v>13</v>
      </c>
      <c r="G1060" s="119" t="s">
        <v>4473</v>
      </c>
      <c r="H1060" s="119" t="s">
        <v>4514</v>
      </c>
      <c r="I1060" s="119" t="s">
        <v>172</v>
      </c>
      <c r="J1060" s="119" t="s">
        <v>4515</v>
      </c>
      <c r="K1060" s="119" t="s">
        <v>257</v>
      </c>
      <c r="L1060" s="119" t="s">
        <v>72</v>
      </c>
      <c r="M1060" s="120" t="s">
        <v>7150</v>
      </c>
    </row>
    <row r="1061" spans="1:13" x14ac:dyDescent="0.25">
      <c r="A1061" s="119" t="s">
        <v>31</v>
      </c>
      <c r="B1061" s="119" t="s">
        <v>112</v>
      </c>
      <c r="C1061" s="119" t="s">
        <v>4496</v>
      </c>
      <c r="D1061" s="119">
        <v>36520</v>
      </c>
      <c r="E1061" s="119" t="s">
        <v>37</v>
      </c>
      <c r="F1061" s="119" t="s">
        <v>13</v>
      </c>
      <c r="G1061" s="119" t="s">
        <v>4473</v>
      </c>
      <c r="H1061" s="119" t="s">
        <v>4497</v>
      </c>
      <c r="I1061" s="119">
        <v>516</v>
      </c>
      <c r="J1061" s="119" t="s">
        <v>2929</v>
      </c>
      <c r="K1061" s="119" t="s">
        <v>4498</v>
      </c>
      <c r="L1061" s="119" t="s">
        <v>72</v>
      </c>
      <c r="M1061" s="120" t="s">
        <v>4499</v>
      </c>
    </row>
    <row r="1062" spans="1:13" x14ac:dyDescent="0.25">
      <c r="A1062" s="119" t="s">
        <v>31</v>
      </c>
      <c r="B1062" s="119" t="s">
        <v>1373</v>
      </c>
      <c r="C1062" s="119" t="s">
        <v>4500</v>
      </c>
      <c r="D1062" s="119">
        <v>36520</v>
      </c>
      <c r="E1062" s="119" t="s">
        <v>37</v>
      </c>
      <c r="F1062" s="119" t="s">
        <v>13</v>
      </c>
      <c r="G1062" s="119" t="s">
        <v>4473</v>
      </c>
      <c r="H1062" s="119" t="s">
        <v>4497</v>
      </c>
      <c r="I1062" s="119">
        <v>516</v>
      </c>
      <c r="J1062" s="119" t="s">
        <v>2929</v>
      </c>
      <c r="K1062" s="119">
        <v>4622514190</v>
      </c>
      <c r="L1062" s="119" t="s">
        <v>72</v>
      </c>
      <c r="M1062" s="120" t="s">
        <v>4499</v>
      </c>
    </row>
    <row r="1063" spans="1:13" x14ac:dyDescent="0.25">
      <c r="A1063" s="119" t="s">
        <v>31</v>
      </c>
      <c r="B1063" s="119" t="s">
        <v>99</v>
      </c>
      <c r="C1063" s="119" t="s">
        <v>4501</v>
      </c>
      <c r="D1063" s="119">
        <v>36520</v>
      </c>
      <c r="E1063" s="119" t="s">
        <v>37</v>
      </c>
      <c r="F1063" s="119" t="s">
        <v>13</v>
      </c>
      <c r="G1063" s="119" t="s">
        <v>4473</v>
      </c>
      <c r="H1063" s="119" t="s">
        <v>4497</v>
      </c>
      <c r="I1063" s="119">
        <v>516</v>
      </c>
      <c r="J1063" s="119" t="s">
        <v>2929</v>
      </c>
      <c r="K1063" s="119">
        <v>4626245993</v>
      </c>
      <c r="L1063" s="119" t="s">
        <v>72</v>
      </c>
      <c r="M1063" s="120" t="s">
        <v>4499</v>
      </c>
    </row>
    <row r="1064" spans="1:13" x14ac:dyDescent="0.25">
      <c r="A1064" s="119" t="s">
        <v>31</v>
      </c>
      <c r="B1064" s="119" t="s">
        <v>99</v>
      </c>
      <c r="C1064" s="119" t="s">
        <v>4502</v>
      </c>
      <c r="D1064" s="119">
        <v>36520</v>
      </c>
      <c r="E1064" s="119" t="s">
        <v>37</v>
      </c>
      <c r="F1064" s="119" t="s">
        <v>13</v>
      </c>
      <c r="G1064" s="119" t="s">
        <v>4473</v>
      </c>
      <c r="H1064" s="119" t="s">
        <v>4497</v>
      </c>
      <c r="I1064" s="119">
        <v>516</v>
      </c>
      <c r="J1064" s="119" t="s">
        <v>2929</v>
      </c>
      <c r="K1064" s="119">
        <v>4622990510</v>
      </c>
      <c r="L1064" s="119" t="s">
        <v>72</v>
      </c>
      <c r="M1064" s="120" t="s">
        <v>4499</v>
      </c>
    </row>
    <row r="1065" spans="1:13" x14ac:dyDescent="0.25">
      <c r="A1065" s="119" t="s">
        <v>31</v>
      </c>
      <c r="B1065" s="119" t="s">
        <v>1966</v>
      </c>
      <c r="C1065" s="119" t="s">
        <v>4504</v>
      </c>
      <c r="D1065" s="119">
        <v>36520</v>
      </c>
      <c r="E1065" s="119" t="s">
        <v>37</v>
      </c>
      <c r="F1065" s="119" t="s">
        <v>13</v>
      </c>
      <c r="G1065" s="119" t="s">
        <v>4473</v>
      </c>
      <c r="H1065" s="119" t="s">
        <v>4497</v>
      </c>
      <c r="I1065" s="119">
        <v>516</v>
      </c>
      <c r="J1065" s="119" t="s">
        <v>2929</v>
      </c>
      <c r="K1065" s="119">
        <v>4622519375</v>
      </c>
      <c r="L1065" s="119" t="s">
        <v>72</v>
      </c>
      <c r="M1065" s="120" t="s">
        <v>4499</v>
      </c>
    </row>
    <row r="1066" spans="1:13" x14ac:dyDescent="0.25">
      <c r="A1066" s="119" t="s">
        <v>31</v>
      </c>
      <c r="B1066" s="119" t="s">
        <v>1373</v>
      </c>
      <c r="C1066" s="119" t="s">
        <v>4505</v>
      </c>
      <c r="D1066" s="119">
        <v>36520</v>
      </c>
      <c r="E1066" s="119" t="s">
        <v>37</v>
      </c>
      <c r="F1066" s="119" t="s">
        <v>13</v>
      </c>
      <c r="G1066" s="119" t="s">
        <v>4473</v>
      </c>
      <c r="H1066" s="119" t="s">
        <v>4497</v>
      </c>
      <c r="I1066" s="119">
        <v>516</v>
      </c>
      <c r="J1066" s="119" t="s">
        <v>2929</v>
      </c>
      <c r="K1066" s="119">
        <v>4622101114</v>
      </c>
      <c r="L1066" s="119" t="s">
        <v>72</v>
      </c>
      <c r="M1066" s="120" t="s">
        <v>4499</v>
      </c>
    </row>
    <row r="1067" spans="1:13" x14ac:dyDescent="0.25">
      <c r="A1067" s="119" t="s">
        <v>31</v>
      </c>
      <c r="B1067" s="119" t="s">
        <v>11926</v>
      </c>
      <c r="C1067" s="119" t="s">
        <v>4506</v>
      </c>
      <c r="D1067" s="119">
        <v>36520</v>
      </c>
      <c r="E1067" s="119" t="s">
        <v>37</v>
      </c>
      <c r="F1067" s="119" t="s">
        <v>13</v>
      </c>
      <c r="G1067" s="119" t="s">
        <v>4473</v>
      </c>
      <c r="H1067" s="119" t="s">
        <v>4497</v>
      </c>
      <c r="I1067" s="119">
        <v>516</v>
      </c>
      <c r="J1067" s="119" t="s">
        <v>2929</v>
      </c>
      <c r="K1067" s="119">
        <v>4621704957</v>
      </c>
      <c r="L1067" s="119" t="s">
        <v>72</v>
      </c>
      <c r="M1067" s="120" t="s">
        <v>4499</v>
      </c>
    </row>
    <row r="1068" spans="1:13" x14ac:dyDescent="0.25">
      <c r="A1068" s="119" t="s">
        <v>26</v>
      </c>
      <c r="B1068" s="119" t="s">
        <v>165</v>
      </c>
      <c r="C1068" s="119" t="s">
        <v>4535</v>
      </c>
      <c r="D1068" s="119">
        <v>37000</v>
      </c>
      <c r="E1068" s="119" t="s">
        <v>37</v>
      </c>
      <c r="F1068" s="119" t="s">
        <v>13</v>
      </c>
      <c r="G1068" s="119" t="s">
        <v>4529</v>
      </c>
      <c r="H1068" s="119" t="s">
        <v>4536</v>
      </c>
      <c r="I1068" s="119">
        <v>329</v>
      </c>
      <c r="J1068" s="119" t="s">
        <v>401</v>
      </c>
      <c r="K1068" s="119">
        <v>47777197100</v>
      </c>
      <c r="L1068" s="119" t="s">
        <v>13250</v>
      </c>
      <c r="M1068" s="120" t="s">
        <v>7150</v>
      </c>
    </row>
    <row r="1069" spans="1:13" x14ac:dyDescent="0.25">
      <c r="A1069" s="119" t="s">
        <v>26</v>
      </c>
      <c r="B1069" s="119" t="s">
        <v>165</v>
      </c>
      <c r="C1069" s="119" t="s">
        <v>4528</v>
      </c>
      <c r="D1069" s="119">
        <v>37180</v>
      </c>
      <c r="E1069" s="119" t="s">
        <v>37</v>
      </c>
      <c r="F1069" s="119" t="s">
        <v>13</v>
      </c>
      <c r="G1069" s="119" t="s">
        <v>4529</v>
      </c>
      <c r="H1069" s="119" t="s">
        <v>4530</v>
      </c>
      <c r="I1069" s="119" t="s">
        <v>11676</v>
      </c>
      <c r="J1069" s="119" t="s">
        <v>4531</v>
      </c>
      <c r="K1069" s="119">
        <v>4777790505</v>
      </c>
      <c r="L1069" s="119" t="s">
        <v>72</v>
      </c>
      <c r="M1069" s="120" t="s">
        <v>7150</v>
      </c>
    </row>
    <row r="1070" spans="1:13" x14ac:dyDescent="0.25">
      <c r="A1070" s="119" t="s">
        <v>26</v>
      </c>
      <c r="B1070" s="119" t="s">
        <v>165</v>
      </c>
      <c r="C1070" s="119" t="s">
        <v>4537</v>
      </c>
      <c r="D1070" s="119">
        <v>37165</v>
      </c>
      <c r="E1070" s="119" t="s">
        <v>37</v>
      </c>
      <c r="F1070" s="119" t="s">
        <v>13</v>
      </c>
      <c r="G1070" s="119" t="s">
        <v>4529</v>
      </c>
      <c r="H1070" s="119" t="s">
        <v>13561</v>
      </c>
      <c r="I1070" s="119" t="s">
        <v>4539</v>
      </c>
      <c r="J1070" s="119" t="s">
        <v>13562</v>
      </c>
      <c r="K1070" s="119">
        <v>4777795303</v>
      </c>
      <c r="L1070" s="119" t="s">
        <v>72</v>
      </c>
      <c r="M1070" s="120" t="s">
        <v>7150</v>
      </c>
    </row>
    <row r="1071" spans="1:13" x14ac:dyDescent="0.25">
      <c r="A1071" s="119" t="s">
        <v>26</v>
      </c>
      <c r="B1071" s="119" t="s">
        <v>165</v>
      </c>
      <c r="C1071" s="119" t="s">
        <v>12307</v>
      </c>
      <c r="D1071" s="119">
        <v>37670</v>
      </c>
      <c r="E1071" s="119" t="s">
        <v>37</v>
      </c>
      <c r="F1071" s="119" t="s">
        <v>13</v>
      </c>
      <c r="G1071" s="119" t="s">
        <v>4529</v>
      </c>
      <c r="H1071" s="119" t="s">
        <v>12308</v>
      </c>
      <c r="I1071" s="119" t="s">
        <v>12309</v>
      </c>
      <c r="J1071" s="119" t="s">
        <v>13563</v>
      </c>
      <c r="K1071" s="119">
        <v>4771673023</v>
      </c>
      <c r="L1071" s="119" t="s">
        <v>72</v>
      </c>
      <c r="M1071" s="120" t="s">
        <v>7150</v>
      </c>
    </row>
    <row r="1072" spans="1:13" x14ac:dyDescent="0.25">
      <c r="A1072" s="119" t="s">
        <v>29</v>
      </c>
      <c r="B1072" s="119" t="s">
        <v>29</v>
      </c>
      <c r="C1072" s="119" t="s">
        <v>13564</v>
      </c>
      <c r="D1072" s="119">
        <v>37210</v>
      </c>
      <c r="E1072" s="119" t="s">
        <v>37</v>
      </c>
      <c r="F1072" s="119" t="s">
        <v>13</v>
      </c>
      <c r="G1072" s="119" t="s">
        <v>4529</v>
      </c>
      <c r="H1072" s="119" t="s">
        <v>4736</v>
      </c>
      <c r="I1072" s="119" t="s">
        <v>4737</v>
      </c>
      <c r="J1072" s="119" t="s">
        <v>4738</v>
      </c>
      <c r="K1072" s="119" t="s">
        <v>150</v>
      </c>
      <c r="L1072" s="119" t="s">
        <v>72</v>
      </c>
      <c r="M1072" s="120" t="s">
        <v>7150</v>
      </c>
    </row>
    <row r="1073" spans="1:13" x14ac:dyDescent="0.25">
      <c r="A1073" s="119" t="s">
        <v>29</v>
      </c>
      <c r="B1073" s="119" t="s">
        <v>29</v>
      </c>
      <c r="C1073" s="119" t="s">
        <v>13565</v>
      </c>
      <c r="D1073" s="119">
        <v>37160</v>
      </c>
      <c r="E1073" s="119" t="s">
        <v>37</v>
      </c>
      <c r="F1073" s="119" t="s">
        <v>13</v>
      </c>
      <c r="G1073" s="119" t="s">
        <v>4529</v>
      </c>
      <c r="H1073" s="119" t="s">
        <v>3367</v>
      </c>
      <c r="I1073" s="119">
        <v>2503</v>
      </c>
      <c r="J1073" s="119" t="s">
        <v>4741</v>
      </c>
      <c r="K1073" s="119" t="s">
        <v>150</v>
      </c>
      <c r="L1073" s="119" t="s">
        <v>72</v>
      </c>
      <c r="M1073" s="120" t="s">
        <v>7150</v>
      </c>
    </row>
    <row r="1074" spans="1:13" x14ac:dyDescent="0.25">
      <c r="A1074" s="119" t="s">
        <v>29</v>
      </c>
      <c r="B1074" s="119" t="s">
        <v>29</v>
      </c>
      <c r="C1074" s="119" t="s">
        <v>13566</v>
      </c>
      <c r="D1074" s="119">
        <v>37257</v>
      </c>
      <c r="E1074" s="119" t="s">
        <v>37</v>
      </c>
      <c r="F1074" s="119" t="s">
        <v>13</v>
      </c>
      <c r="G1074" s="119" t="s">
        <v>4529</v>
      </c>
      <c r="H1074" s="119" t="s">
        <v>4743</v>
      </c>
      <c r="I1074" s="119" t="s">
        <v>4744</v>
      </c>
      <c r="J1074" s="119" t="s">
        <v>4745</v>
      </c>
      <c r="K1074" s="119" t="s">
        <v>150</v>
      </c>
      <c r="L1074" s="119" t="s">
        <v>72</v>
      </c>
      <c r="M1074" s="120" t="s">
        <v>7150</v>
      </c>
    </row>
    <row r="1075" spans="1:13" x14ac:dyDescent="0.25">
      <c r="A1075" s="119" t="s">
        <v>29</v>
      </c>
      <c r="B1075" s="119" t="s">
        <v>29</v>
      </c>
      <c r="C1075" s="119" t="s">
        <v>13567</v>
      </c>
      <c r="D1075" s="119">
        <v>37530</v>
      </c>
      <c r="E1075" s="119" t="s">
        <v>37</v>
      </c>
      <c r="F1075" s="119" t="s">
        <v>13</v>
      </c>
      <c r="G1075" s="119" t="s">
        <v>4529</v>
      </c>
      <c r="H1075" s="119" t="s">
        <v>4747</v>
      </c>
      <c r="I1075" s="119" t="s">
        <v>4748</v>
      </c>
      <c r="J1075" s="119" t="s">
        <v>4749</v>
      </c>
      <c r="K1075" s="119" t="s">
        <v>150</v>
      </c>
      <c r="L1075" s="119" t="s">
        <v>72</v>
      </c>
      <c r="M1075" s="120" t="s">
        <v>7150</v>
      </c>
    </row>
    <row r="1076" spans="1:13" x14ac:dyDescent="0.25">
      <c r="A1076" s="119" t="s">
        <v>29</v>
      </c>
      <c r="B1076" s="119" t="s">
        <v>29</v>
      </c>
      <c r="C1076" s="119" t="s">
        <v>13568</v>
      </c>
      <c r="D1076" s="119">
        <v>37425</v>
      </c>
      <c r="E1076" s="119" t="s">
        <v>37</v>
      </c>
      <c r="F1076" s="119" t="s">
        <v>13</v>
      </c>
      <c r="G1076" s="119" t="s">
        <v>4529</v>
      </c>
      <c r="H1076" s="119" t="s">
        <v>4751</v>
      </c>
      <c r="I1076" s="119">
        <v>702</v>
      </c>
      <c r="J1076" s="119" t="s">
        <v>4753</v>
      </c>
      <c r="K1076" s="119" t="s">
        <v>150</v>
      </c>
      <c r="L1076" s="119" t="s">
        <v>72</v>
      </c>
      <c r="M1076" s="120" t="s">
        <v>7150</v>
      </c>
    </row>
    <row r="1077" spans="1:13" x14ac:dyDescent="0.25">
      <c r="A1077" s="119" t="s">
        <v>29</v>
      </c>
      <c r="B1077" s="119" t="s">
        <v>29</v>
      </c>
      <c r="C1077" s="119" t="s">
        <v>13569</v>
      </c>
      <c r="D1077" s="119">
        <v>37480</v>
      </c>
      <c r="E1077" s="119" t="s">
        <v>37</v>
      </c>
      <c r="F1077" s="119" t="s">
        <v>13</v>
      </c>
      <c r="G1077" s="119" t="s">
        <v>4529</v>
      </c>
      <c r="H1077" s="119" t="s">
        <v>4755</v>
      </c>
      <c r="I1077" s="119">
        <v>1602</v>
      </c>
      <c r="J1077" s="119" t="s">
        <v>4757</v>
      </c>
      <c r="K1077" s="119" t="s">
        <v>150</v>
      </c>
      <c r="L1077" s="119" t="s">
        <v>72</v>
      </c>
      <c r="M1077" s="120" t="s">
        <v>7150</v>
      </c>
    </row>
    <row r="1078" spans="1:13" x14ac:dyDescent="0.25">
      <c r="A1078" s="119" t="s">
        <v>29</v>
      </c>
      <c r="B1078" s="119" t="s">
        <v>29</v>
      </c>
      <c r="C1078" s="119" t="s">
        <v>13570</v>
      </c>
      <c r="D1078" s="119">
        <v>37160</v>
      </c>
      <c r="E1078" s="119" t="s">
        <v>37</v>
      </c>
      <c r="F1078" s="119" t="s">
        <v>13</v>
      </c>
      <c r="G1078" s="119" t="s">
        <v>4529</v>
      </c>
      <c r="H1078" s="119" t="s">
        <v>4759</v>
      </c>
      <c r="I1078" s="119">
        <v>204</v>
      </c>
      <c r="J1078" s="119" t="s">
        <v>4761</v>
      </c>
      <c r="K1078" s="119" t="s">
        <v>150</v>
      </c>
      <c r="L1078" s="119" t="s">
        <v>72</v>
      </c>
      <c r="M1078" s="120" t="s">
        <v>7150</v>
      </c>
    </row>
    <row r="1079" spans="1:13" x14ac:dyDescent="0.25">
      <c r="A1079" s="119" t="s">
        <v>29</v>
      </c>
      <c r="B1079" s="119" t="s">
        <v>29</v>
      </c>
      <c r="C1079" s="119" t="s">
        <v>13571</v>
      </c>
      <c r="D1079" s="119">
        <v>37178</v>
      </c>
      <c r="E1079" s="119" t="s">
        <v>37</v>
      </c>
      <c r="F1079" s="119" t="s">
        <v>13</v>
      </c>
      <c r="G1079" s="119" t="s">
        <v>4529</v>
      </c>
      <c r="H1079" s="119" t="s">
        <v>4763</v>
      </c>
      <c r="I1079" s="119">
        <v>633</v>
      </c>
      <c r="J1079" s="119" t="s">
        <v>4765</v>
      </c>
      <c r="K1079" s="119" t="s">
        <v>150</v>
      </c>
      <c r="L1079" s="119" t="s">
        <v>72</v>
      </c>
      <c r="M1079" s="120" t="s">
        <v>7150</v>
      </c>
    </row>
    <row r="1080" spans="1:13" x14ac:dyDescent="0.25">
      <c r="A1080" s="119" t="s">
        <v>29</v>
      </c>
      <c r="B1080" s="119" t="s">
        <v>29</v>
      </c>
      <c r="C1080" s="119" t="s">
        <v>13572</v>
      </c>
      <c r="D1080" s="119">
        <v>37479</v>
      </c>
      <c r="E1080" s="119" t="s">
        <v>37</v>
      </c>
      <c r="F1080" s="119" t="s">
        <v>13</v>
      </c>
      <c r="G1080" s="119" t="s">
        <v>4529</v>
      </c>
      <c r="H1080" s="119" t="s">
        <v>4767</v>
      </c>
      <c r="I1080" s="119" t="s">
        <v>4768</v>
      </c>
      <c r="J1080" s="119" t="s">
        <v>4769</v>
      </c>
      <c r="K1080" s="119" t="s">
        <v>150</v>
      </c>
      <c r="L1080" s="119" t="s">
        <v>72</v>
      </c>
      <c r="M1080" s="120" t="s">
        <v>7150</v>
      </c>
    </row>
    <row r="1081" spans="1:13" x14ac:dyDescent="0.25">
      <c r="A1081" s="119" t="s">
        <v>29</v>
      </c>
      <c r="B1081" s="119" t="s">
        <v>29</v>
      </c>
      <c r="C1081" s="119" t="s">
        <v>13573</v>
      </c>
      <c r="D1081" s="119" t="s">
        <v>4771</v>
      </c>
      <c r="E1081" s="119" t="s">
        <v>37</v>
      </c>
      <c r="F1081" s="119" t="s">
        <v>13</v>
      </c>
      <c r="G1081" s="119" t="s">
        <v>4529</v>
      </c>
      <c r="H1081" s="119" t="s">
        <v>4772</v>
      </c>
      <c r="I1081" s="119" t="s">
        <v>4773</v>
      </c>
      <c r="J1081" s="119" t="s">
        <v>4774</v>
      </c>
      <c r="K1081" s="119" t="s">
        <v>150</v>
      </c>
      <c r="L1081" s="119" t="s">
        <v>72</v>
      </c>
      <c r="M1081" s="120" t="s">
        <v>7150</v>
      </c>
    </row>
    <row r="1082" spans="1:13" x14ac:dyDescent="0.25">
      <c r="A1082" s="119" t="s">
        <v>24</v>
      </c>
      <c r="B1082" s="119" t="s">
        <v>165</v>
      </c>
      <c r="C1082" s="121" t="s">
        <v>13574</v>
      </c>
      <c r="D1082" s="119">
        <v>37353</v>
      </c>
      <c r="E1082" s="119" t="s">
        <v>37</v>
      </c>
      <c r="F1082" s="119" t="s">
        <v>13</v>
      </c>
      <c r="G1082" s="119" t="s">
        <v>4529</v>
      </c>
      <c r="H1082" s="119" t="s">
        <v>11792</v>
      </c>
      <c r="I1082" s="119">
        <v>102</v>
      </c>
      <c r="J1082" s="119" t="s">
        <v>13575</v>
      </c>
      <c r="K1082" s="119" t="s">
        <v>257</v>
      </c>
      <c r="L1082" s="119" t="s">
        <v>72</v>
      </c>
      <c r="M1082" s="120" t="s">
        <v>7150</v>
      </c>
    </row>
    <row r="1083" spans="1:13" x14ac:dyDescent="0.25">
      <c r="A1083" s="119" t="s">
        <v>24</v>
      </c>
      <c r="B1083" s="119" t="s">
        <v>165</v>
      </c>
      <c r="C1083" s="119" t="s">
        <v>13576</v>
      </c>
      <c r="D1083" s="119">
        <v>37210</v>
      </c>
      <c r="E1083" s="119" t="s">
        <v>37</v>
      </c>
      <c r="F1083" s="119" t="s">
        <v>13</v>
      </c>
      <c r="G1083" s="119" t="s">
        <v>4529</v>
      </c>
      <c r="H1083" s="119" t="s">
        <v>4682</v>
      </c>
      <c r="I1083" s="119">
        <v>1627</v>
      </c>
      <c r="J1083" s="119" t="s">
        <v>4683</v>
      </c>
      <c r="K1083" s="119" t="s">
        <v>257</v>
      </c>
      <c r="L1083" s="119" t="s">
        <v>72</v>
      </c>
      <c r="M1083" s="120" t="s">
        <v>7150</v>
      </c>
    </row>
    <row r="1084" spans="1:13" x14ac:dyDescent="0.25">
      <c r="A1084" s="119" t="s">
        <v>24</v>
      </c>
      <c r="B1084" s="119" t="s">
        <v>165</v>
      </c>
      <c r="C1084" s="119" t="s">
        <v>13577</v>
      </c>
      <c r="D1084" s="119">
        <v>37207</v>
      </c>
      <c r="E1084" s="119" t="s">
        <v>37</v>
      </c>
      <c r="F1084" s="119" t="s">
        <v>13</v>
      </c>
      <c r="G1084" s="119" t="s">
        <v>4529</v>
      </c>
      <c r="H1084" s="119" t="s">
        <v>4685</v>
      </c>
      <c r="I1084" s="119">
        <v>486</v>
      </c>
      <c r="J1084" s="119" t="s">
        <v>4686</v>
      </c>
      <c r="K1084" s="119" t="s">
        <v>257</v>
      </c>
      <c r="L1084" s="119" t="s">
        <v>72</v>
      </c>
      <c r="M1084" s="120" t="s">
        <v>7150</v>
      </c>
    </row>
    <row r="1085" spans="1:13" x14ac:dyDescent="0.25">
      <c r="A1085" s="119" t="s">
        <v>24</v>
      </c>
      <c r="B1085" s="119" t="s">
        <v>165</v>
      </c>
      <c r="C1085" s="119" t="s">
        <v>13578</v>
      </c>
      <c r="D1085" s="119">
        <v>37353</v>
      </c>
      <c r="E1085" s="119" t="s">
        <v>37</v>
      </c>
      <c r="F1085" s="119" t="s">
        <v>13</v>
      </c>
      <c r="G1085" s="119" t="s">
        <v>4529</v>
      </c>
      <c r="H1085" s="119" t="s">
        <v>4688</v>
      </c>
      <c r="I1085" s="119">
        <v>1807</v>
      </c>
      <c r="J1085" s="119" t="s">
        <v>4689</v>
      </c>
      <c r="K1085" s="119" t="s">
        <v>257</v>
      </c>
      <c r="L1085" s="119" t="s">
        <v>72</v>
      </c>
      <c r="M1085" s="120" t="s">
        <v>7150</v>
      </c>
    </row>
    <row r="1086" spans="1:13" x14ac:dyDescent="0.25">
      <c r="A1086" s="119" t="s">
        <v>24</v>
      </c>
      <c r="B1086" s="119" t="s">
        <v>165</v>
      </c>
      <c r="C1086" s="119" t="s">
        <v>13579</v>
      </c>
      <c r="D1086" s="119">
        <v>37544</v>
      </c>
      <c r="E1086" s="119" t="s">
        <v>37</v>
      </c>
      <c r="F1086" s="119" t="s">
        <v>13</v>
      </c>
      <c r="G1086" s="119" t="s">
        <v>4529</v>
      </c>
      <c r="H1086" s="119" t="s">
        <v>4691</v>
      </c>
      <c r="I1086" s="119">
        <v>106</v>
      </c>
      <c r="J1086" s="119" t="s">
        <v>4692</v>
      </c>
      <c r="K1086" s="119" t="s">
        <v>257</v>
      </c>
      <c r="L1086" s="119" t="s">
        <v>72</v>
      </c>
      <c r="M1086" s="120" t="s">
        <v>7150</v>
      </c>
    </row>
    <row r="1087" spans="1:13" x14ac:dyDescent="0.25">
      <c r="A1087" s="119" t="s">
        <v>24</v>
      </c>
      <c r="B1087" s="119" t="s">
        <v>165</v>
      </c>
      <c r="C1087" s="119" t="s">
        <v>13580</v>
      </c>
      <c r="D1087" s="119">
        <v>37100</v>
      </c>
      <c r="E1087" s="119" t="s">
        <v>37</v>
      </c>
      <c r="F1087" s="119" t="s">
        <v>13</v>
      </c>
      <c r="G1087" s="119" t="s">
        <v>4529</v>
      </c>
      <c r="H1087" s="119" t="s">
        <v>4694</v>
      </c>
      <c r="I1087" s="119">
        <v>3901</v>
      </c>
      <c r="J1087" s="119" t="s">
        <v>4695</v>
      </c>
      <c r="K1087" s="119" t="s">
        <v>257</v>
      </c>
      <c r="L1087" s="119" t="s">
        <v>72</v>
      </c>
      <c r="M1087" s="120" t="s">
        <v>7150</v>
      </c>
    </row>
    <row r="1088" spans="1:13" x14ac:dyDescent="0.25">
      <c r="A1088" s="119" t="s">
        <v>24</v>
      </c>
      <c r="B1088" s="119" t="s">
        <v>165</v>
      </c>
      <c r="C1088" s="119" t="s">
        <v>13581</v>
      </c>
      <c r="D1088" s="119">
        <v>37670</v>
      </c>
      <c r="E1088" s="119" t="s">
        <v>37</v>
      </c>
      <c r="F1088" s="119" t="s">
        <v>13</v>
      </c>
      <c r="G1088" s="119" t="s">
        <v>4529</v>
      </c>
      <c r="H1088" s="119" t="s">
        <v>4697</v>
      </c>
      <c r="I1088" s="119">
        <v>5508</v>
      </c>
      <c r="J1088" s="119" t="s">
        <v>4698</v>
      </c>
      <c r="K1088" s="119" t="s">
        <v>257</v>
      </c>
      <c r="L1088" s="119" t="s">
        <v>72</v>
      </c>
      <c r="M1088" s="120" t="s">
        <v>7150</v>
      </c>
    </row>
    <row r="1089" spans="1:13" x14ac:dyDescent="0.25">
      <c r="A1089" s="119" t="s">
        <v>24</v>
      </c>
      <c r="B1089" s="119" t="s">
        <v>165</v>
      </c>
      <c r="C1089" s="119" t="s">
        <v>13582</v>
      </c>
      <c r="D1089" s="119">
        <v>37359</v>
      </c>
      <c r="E1089" s="119" t="s">
        <v>37</v>
      </c>
      <c r="F1089" s="119" t="s">
        <v>13</v>
      </c>
      <c r="G1089" s="119" t="s">
        <v>4529</v>
      </c>
      <c r="H1089" s="119" t="s">
        <v>4700</v>
      </c>
      <c r="I1089" s="119">
        <v>304</v>
      </c>
      <c r="J1089" s="119" t="s">
        <v>4701</v>
      </c>
      <c r="K1089" s="119" t="s">
        <v>257</v>
      </c>
      <c r="L1089" s="119" t="s">
        <v>72</v>
      </c>
      <c r="M1089" s="120" t="s">
        <v>7150</v>
      </c>
    </row>
    <row r="1090" spans="1:13" x14ac:dyDescent="0.25">
      <c r="A1090" s="119" t="s">
        <v>24</v>
      </c>
      <c r="B1090" s="119" t="s">
        <v>165</v>
      </c>
      <c r="C1090" s="119" t="s">
        <v>13583</v>
      </c>
      <c r="D1090" s="119">
        <v>37408</v>
      </c>
      <c r="E1090" s="119" t="s">
        <v>37</v>
      </c>
      <c r="F1090" s="119" t="s">
        <v>13</v>
      </c>
      <c r="G1090" s="119" t="s">
        <v>4529</v>
      </c>
      <c r="H1090" s="119" t="s">
        <v>4703</v>
      </c>
      <c r="I1090" s="119">
        <v>2520</v>
      </c>
      <c r="J1090" s="119" t="s">
        <v>4704</v>
      </c>
      <c r="K1090" s="119" t="s">
        <v>257</v>
      </c>
      <c r="L1090" s="119" t="s">
        <v>72</v>
      </c>
      <c r="M1090" s="120" t="s">
        <v>7150</v>
      </c>
    </row>
    <row r="1091" spans="1:13" x14ac:dyDescent="0.25">
      <c r="A1091" s="119" t="s">
        <v>24</v>
      </c>
      <c r="B1091" s="119" t="s">
        <v>165</v>
      </c>
      <c r="C1091" s="119" t="s">
        <v>13584</v>
      </c>
      <c r="D1091" s="119">
        <v>37433</v>
      </c>
      <c r="E1091" s="119" t="s">
        <v>37</v>
      </c>
      <c r="F1091" s="119" t="s">
        <v>13</v>
      </c>
      <c r="G1091" s="119" t="s">
        <v>4529</v>
      </c>
      <c r="H1091" s="119" t="s">
        <v>4706</v>
      </c>
      <c r="I1091" s="119">
        <v>118</v>
      </c>
      <c r="J1091" s="119" t="s">
        <v>4707</v>
      </c>
      <c r="K1091" s="119" t="s">
        <v>257</v>
      </c>
      <c r="L1091" s="119" t="s">
        <v>72</v>
      </c>
      <c r="M1091" s="120" t="s">
        <v>7150</v>
      </c>
    </row>
    <row r="1092" spans="1:13" x14ac:dyDescent="0.25">
      <c r="A1092" s="119" t="s">
        <v>24</v>
      </c>
      <c r="B1092" s="119" t="s">
        <v>165</v>
      </c>
      <c r="C1092" s="119" t="s">
        <v>13585</v>
      </c>
      <c r="D1092" s="119">
        <v>37530</v>
      </c>
      <c r="E1092" s="119" t="s">
        <v>37</v>
      </c>
      <c r="F1092" s="119" t="s">
        <v>13</v>
      </c>
      <c r="G1092" s="119" t="s">
        <v>4529</v>
      </c>
      <c r="H1092" s="119" t="s">
        <v>4709</v>
      </c>
      <c r="I1092" s="119" t="s">
        <v>4710</v>
      </c>
      <c r="J1092" s="119" t="s">
        <v>4711</v>
      </c>
      <c r="K1092" s="119" t="s">
        <v>257</v>
      </c>
      <c r="L1092" s="119" t="s">
        <v>72</v>
      </c>
      <c r="M1092" s="120" t="s">
        <v>7150</v>
      </c>
    </row>
    <row r="1093" spans="1:13" x14ac:dyDescent="0.25">
      <c r="A1093" s="119" t="s">
        <v>24</v>
      </c>
      <c r="B1093" s="119" t="s">
        <v>165</v>
      </c>
      <c r="C1093" s="119" t="s">
        <v>13586</v>
      </c>
      <c r="D1093" s="119">
        <v>37250</v>
      </c>
      <c r="E1093" s="119" t="s">
        <v>37</v>
      </c>
      <c r="F1093" s="119" t="s">
        <v>13</v>
      </c>
      <c r="G1093" s="119" t="s">
        <v>4529</v>
      </c>
      <c r="H1093" s="119" t="s">
        <v>4713</v>
      </c>
      <c r="I1093" s="119">
        <v>1801</v>
      </c>
      <c r="J1093" s="119" t="s">
        <v>2414</v>
      </c>
      <c r="K1093" s="119" t="s">
        <v>257</v>
      </c>
      <c r="L1093" s="119" t="s">
        <v>72</v>
      </c>
      <c r="M1093" s="120" t="s">
        <v>7150</v>
      </c>
    </row>
    <row r="1094" spans="1:13" x14ac:dyDescent="0.25">
      <c r="A1094" s="119" t="s">
        <v>24</v>
      </c>
      <c r="B1094" s="119" t="s">
        <v>165</v>
      </c>
      <c r="C1094" s="119" t="s">
        <v>13587</v>
      </c>
      <c r="D1094" s="119">
        <v>37295</v>
      </c>
      <c r="E1094" s="119" t="s">
        <v>37</v>
      </c>
      <c r="F1094" s="119" t="s">
        <v>13</v>
      </c>
      <c r="G1094" s="119" t="s">
        <v>4529</v>
      </c>
      <c r="H1094" s="119" t="s">
        <v>4715</v>
      </c>
      <c r="I1094" s="119">
        <v>307</v>
      </c>
      <c r="J1094" s="119" t="s">
        <v>4716</v>
      </c>
      <c r="K1094" s="119" t="s">
        <v>257</v>
      </c>
      <c r="L1094" s="119" t="s">
        <v>72</v>
      </c>
      <c r="M1094" s="120" t="s">
        <v>7150</v>
      </c>
    </row>
    <row r="1095" spans="1:13" x14ac:dyDescent="0.25">
      <c r="A1095" s="119" t="s">
        <v>24</v>
      </c>
      <c r="B1095" s="119" t="s">
        <v>165</v>
      </c>
      <c r="C1095" s="119" t="s">
        <v>13588</v>
      </c>
      <c r="D1095" s="119">
        <v>37670</v>
      </c>
      <c r="E1095" s="119" t="s">
        <v>37</v>
      </c>
      <c r="F1095" s="119" t="s">
        <v>13</v>
      </c>
      <c r="G1095" s="119" t="s">
        <v>4529</v>
      </c>
      <c r="H1095" s="119" t="s">
        <v>4718</v>
      </c>
      <c r="I1095" s="119">
        <v>240</v>
      </c>
      <c r="J1095" s="119" t="s">
        <v>4719</v>
      </c>
      <c r="K1095" s="119" t="s">
        <v>257</v>
      </c>
      <c r="L1095" s="119" t="s">
        <v>72</v>
      </c>
      <c r="M1095" s="120" t="s">
        <v>7150</v>
      </c>
    </row>
    <row r="1096" spans="1:13" x14ac:dyDescent="0.25">
      <c r="A1096" s="119" t="s">
        <v>24</v>
      </c>
      <c r="B1096" s="119" t="s">
        <v>165</v>
      </c>
      <c r="C1096" s="119" t="s">
        <v>13589</v>
      </c>
      <c r="D1096" s="119">
        <v>37663</v>
      </c>
      <c r="E1096" s="119" t="s">
        <v>37</v>
      </c>
      <c r="F1096" s="119" t="s">
        <v>13</v>
      </c>
      <c r="G1096" s="119" t="s">
        <v>4529</v>
      </c>
      <c r="H1096" s="119" t="s">
        <v>4721</v>
      </c>
      <c r="I1096" s="119">
        <v>8406</v>
      </c>
      <c r="J1096" s="119" t="s">
        <v>4722</v>
      </c>
      <c r="K1096" s="119" t="s">
        <v>257</v>
      </c>
      <c r="L1096" s="119" t="s">
        <v>72</v>
      </c>
      <c r="M1096" s="120" t="s">
        <v>7150</v>
      </c>
    </row>
    <row r="1097" spans="1:13" x14ac:dyDescent="0.25">
      <c r="A1097" s="119" t="s">
        <v>24</v>
      </c>
      <c r="B1097" s="119" t="s">
        <v>165</v>
      </c>
      <c r="C1097" s="119" t="s">
        <v>13590</v>
      </c>
      <c r="D1097" s="119">
        <v>37297</v>
      </c>
      <c r="E1097" s="119" t="s">
        <v>37</v>
      </c>
      <c r="F1097" s="119" t="s">
        <v>13</v>
      </c>
      <c r="G1097" s="119" t="s">
        <v>4529</v>
      </c>
      <c r="H1097" s="119" t="s">
        <v>4724</v>
      </c>
      <c r="I1097" s="119">
        <v>2408</v>
      </c>
      <c r="J1097" s="119" t="s">
        <v>4725</v>
      </c>
      <c r="K1097" s="119" t="s">
        <v>257</v>
      </c>
      <c r="L1097" s="119" t="s">
        <v>72</v>
      </c>
      <c r="M1097" s="120" t="s">
        <v>7150</v>
      </c>
    </row>
    <row r="1098" spans="1:13" x14ac:dyDescent="0.25">
      <c r="A1098" s="119" t="s">
        <v>24</v>
      </c>
      <c r="B1098" s="119" t="s">
        <v>165</v>
      </c>
      <c r="C1098" s="121" t="s">
        <v>13591</v>
      </c>
      <c r="D1098" s="119">
        <v>37557</v>
      </c>
      <c r="E1098" s="119" t="s">
        <v>37</v>
      </c>
      <c r="F1098" s="119" t="s">
        <v>13</v>
      </c>
      <c r="G1098" s="119" t="s">
        <v>4529</v>
      </c>
      <c r="H1098" s="119" t="s">
        <v>13592</v>
      </c>
      <c r="I1098" s="119" t="s">
        <v>13593</v>
      </c>
      <c r="J1098" s="119" t="s">
        <v>13594</v>
      </c>
      <c r="K1098" s="119" t="s">
        <v>257</v>
      </c>
      <c r="L1098" s="119" t="s">
        <v>72</v>
      </c>
      <c r="M1098" s="120" t="s">
        <v>7150</v>
      </c>
    </row>
    <row r="1099" spans="1:13" x14ac:dyDescent="0.25">
      <c r="A1099" s="119" t="s">
        <v>24</v>
      </c>
      <c r="B1099" s="119" t="s">
        <v>165</v>
      </c>
      <c r="C1099" s="119" t="s">
        <v>13595</v>
      </c>
      <c r="D1099" s="119">
        <v>37669</v>
      </c>
      <c r="E1099" s="119" t="s">
        <v>37</v>
      </c>
      <c r="F1099" s="119" t="s">
        <v>13</v>
      </c>
      <c r="G1099" s="119" t="s">
        <v>4529</v>
      </c>
      <c r="H1099" s="119" t="s">
        <v>4727</v>
      </c>
      <c r="I1099" s="119" t="s">
        <v>4728</v>
      </c>
      <c r="J1099" s="119" t="s">
        <v>4729</v>
      </c>
      <c r="K1099" s="119" t="s">
        <v>257</v>
      </c>
      <c r="L1099" s="119" t="s">
        <v>72</v>
      </c>
      <c r="M1099" s="120" t="s">
        <v>7150</v>
      </c>
    </row>
    <row r="1100" spans="1:13" x14ac:dyDescent="0.25">
      <c r="A1100" s="119" t="s">
        <v>31</v>
      </c>
      <c r="B1100" s="119" t="s">
        <v>1387</v>
      </c>
      <c r="C1100" s="119" t="s">
        <v>4611</v>
      </c>
      <c r="D1100" s="119">
        <v>37000</v>
      </c>
      <c r="E1100" s="119" t="s">
        <v>37</v>
      </c>
      <c r="F1100" s="119" t="s">
        <v>13</v>
      </c>
      <c r="G1100" s="119" t="s">
        <v>4529</v>
      </c>
      <c r="H1100" s="119" t="s">
        <v>39</v>
      </c>
      <c r="I1100" s="119">
        <v>329</v>
      </c>
      <c r="J1100" s="119" t="s">
        <v>401</v>
      </c>
      <c r="K1100" s="119" t="s">
        <v>4612</v>
      </c>
      <c r="L1100" s="119" t="s">
        <v>72</v>
      </c>
      <c r="M1100" s="120" t="s">
        <v>4613</v>
      </c>
    </row>
    <row r="1101" spans="1:13" x14ac:dyDescent="0.25">
      <c r="A1101" s="119" t="s">
        <v>31</v>
      </c>
      <c r="B1101" s="119" t="s">
        <v>2999</v>
      </c>
      <c r="C1101" s="119" t="s">
        <v>4614</v>
      </c>
      <c r="D1101" s="119">
        <v>37000</v>
      </c>
      <c r="E1101" s="119" t="s">
        <v>37</v>
      </c>
      <c r="F1101" s="119" t="s">
        <v>13</v>
      </c>
      <c r="G1101" s="119" t="s">
        <v>4529</v>
      </c>
      <c r="H1101" s="119" t="s">
        <v>39</v>
      </c>
      <c r="I1101" s="119">
        <v>329</v>
      </c>
      <c r="J1101" s="119" t="s">
        <v>401</v>
      </c>
      <c r="K1101" s="119" t="s">
        <v>4615</v>
      </c>
      <c r="L1101" s="119" t="s">
        <v>72</v>
      </c>
      <c r="M1101" s="120" t="s">
        <v>4613</v>
      </c>
    </row>
    <row r="1102" spans="1:13" x14ac:dyDescent="0.25">
      <c r="A1102" s="119" t="s">
        <v>31</v>
      </c>
      <c r="B1102" s="119" t="s">
        <v>99</v>
      </c>
      <c r="C1102" s="119" t="s">
        <v>4616</v>
      </c>
      <c r="D1102" s="119">
        <v>37000</v>
      </c>
      <c r="E1102" s="119" t="s">
        <v>37</v>
      </c>
      <c r="F1102" s="119" t="s">
        <v>13</v>
      </c>
      <c r="G1102" s="119" t="s">
        <v>4529</v>
      </c>
      <c r="H1102" s="119" t="s">
        <v>39</v>
      </c>
      <c r="I1102" s="119">
        <v>329</v>
      </c>
      <c r="J1102" s="119" t="s">
        <v>401</v>
      </c>
      <c r="K1102" s="119" t="s">
        <v>4617</v>
      </c>
      <c r="L1102" s="119" t="s">
        <v>72</v>
      </c>
      <c r="M1102" s="120" t="s">
        <v>4613</v>
      </c>
    </row>
    <row r="1103" spans="1:13" x14ac:dyDescent="0.25">
      <c r="A1103" s="119" t="s">
        <v>31</v>
      </c>
      <c r="B1103" s="119" t="s">
        <v>11679</v>
      </c>
      <c r="C1103" s="119" t="s">
        <v>4618</v>
      </c>
      <c r="D1103" s="119">
        <v>37000</v>
      </c>
      <c r="E1103" s="119" t="s">
        <v>37</v>
      </c>
      <c r="F1103" s="119" t="s">
        <v>13</v>
      </c>
      <c r="G1103" s="119" t="s">
        <v>4529</v>
      </c>
      <c r="H1103" s="119" t="s">
        <v>39</v>
      </c>
      <c r="I1103" s="119">
        <v>329</v>
      </c>
      <c r="J1103" s="119" t="s">
        <v>401</v>
      </c>
      <c r="K1103" s="119" t="s">
        <v>4619</v>
      </c>
      <c r="L1103" s="119" t="s">
        <v>72</v>
      </c>
      <c r="M1103" s="120" t="s">
        <v>4613</v>
      </c>
    </row>
    <row r="1104" spans="1:13" x14ac:dyDescent="0.25">
      <c r="A1104" s="119" t="s">
        <v>31</v>
      </c>
      <c r="B1104" s="119" t="s">
        <v>13596</v>
      </c>
      <c r="C1104" s="119" t="s">
        <v>4620</v>
      </c>
      <c r="D1104" s="119">
        <v>37000</v>
      </c>
      <c r="E1104" s="119" t="s">
        <v>37</v>
      </c>
      <c r="F1104" s="119" t="s">
        <v>13</v>
      </c>
      <c r="G1104" s="119" t="s">
        <v>4529</v>
      </c>
      <c r="H1104" s="119" t="s">
        <v>39</v>
      </c>
      <c r="I1104" s="119">
        <v>329</v>
      </c>
      <c r="J1104" s="119" t="s">
        <v>401</v>
      </c>
      <c r="K1104" s="119" t="s">
        <v>4621</v>
      </c>
      <c r="L1104" s="119" t="s">
        <v>72</v>
      </c>
      <c r="M1104" s="120" t="s">
        <v>4613</v>
      </c>
    </row>
    <row r="1105" spans="1:13" x14ac:dyDescent="0.25">
      <c r="A1105" s="119" t="s">
        <v>31</v>
      </c>
      <c r="B1105" s="119" t="s">
        <v>99</v>
      </c>
      <c r="C1105" s="119" t="s">
        <v>4622</v>
      </c>
      <c r="D1105" s="119">
        <v>37000</v>
      </c>
      <c r="E1105" s="119" t="s">
        <v>37</v>
      </c>
      <c r="F1105" s="119" t="s">
        <v>13</v>
      </c>
      <c r="G1105" s="119" t="s">
        <v>4529</v>
      </c>
      <c r="H1105" s="119" t="s">
        <v>39</v>
      </c>
      <c r="I1105" s="119">
        <v>329</v>
      </c>
      <c r="J1105" s="119" t="s">
        <v>401</v>
      </c>
      <c r="K1105" s="119" t="s">
        <v>4623</v>
      </c>
      <c r="L1105" s="119" t="s">
        <v>72</v>
      </c>
      <c r="M1105" s="120" t="s">
        <v>4613</v>
      </c>
    </row>
    <row r="1106" spans="1:13" x14ac:dyDescent="0.25">
      <c r="A1106" s="119" t="s">
        <v>31</v>
      </c>
      <c r="B1106" s="119" t="s">
        <v>12323</v>
      </c>
      <c r="C1106" s="119" t="s">
        <v>4625</v>
      </c>
      <c r="D1106" s="119">
        <v>37000</v>
      </c>
      <c r="E1106" s="119" t="s">
        <v>37</v>
      </c>
      <c r="F1106" s="119" t="s">
        <v>13</v>
      </c>
      <c r="G1106" s="119" t="s">
        <v>4529</v>
      </c>
      <c r="H1106" s="119" t="s">
        <v>39</v>
      </c>
      <c r="I1106" s="119">
        <v>329</v>
      </c>
      <c r="J1106" s="119" t="s">
        <v>401</v>
      </c>
      <c r="K1106" s="119" t="s">
        <v>4626</v>
      </c>
      <c r="L1106" s="119" t="s">
        <v>72</v>
      </c>
      <c r="M1106" s="120" t="s">
        <v>4613</v>
      </c>
    </row>
    <row r="1107" spans="1:13" x14ac:dyDescent="0.25">
      <c r="A1107" s="119" t="s">
        <v>31</v>
      </c>
      <c r="B1107" s="119" t="s">
        <v>99</v>
      </c>
      <c r="C1107" s="119" t="s">
        <v>4627</v>
      </c>
      <c r="D1107" s="119">
        <v>37000</v>
      </c>
      <c r="E1107" s="119" t="s">
        <v>37</v>
      </c>
      <c r="F1107" s="119" t="s">
        <v>13</v>
      </c>
      <c r="G1107" s="119" t="s">
        <v>4529</v>
      </c>
      <c r="H1107" s="119" t="s">
        <v>39</v>
      </c>
      <c r="I1107" s="119">
        <v>329</v>
      </c>
      <c r="J1107" s="119" t="s">
        <v>401</v>
      </c>
      <c r="K1107" s="119" t="s">
        <v>4628</v>
      </c>
      <c r="L1107" s="119" t="s">
        <v>72</v>
      </c>
      <c r="M1107" s="120" t="s">
        <v>4613</v>
      </c>
    </row>
    <row r="1108" spans="1:13" x14ac:dyDescent="0.25">
      <c r="A1108" s="119" t="s">
        <v>31</v>
      </c>
      <c r="B1108" s="119" t="s">
        <v>2179</v>
      </c>
      <c r="C1108" s="119" t="s">
        <v>4629</v>
      </c>
      <c r="D1108" s="119">
        <v>37000</v>
      </c>
      <c r="E1108" s="119" t="s">
        <v>37</v>
      </c>
      <c r="F1108" s="119" t="s">
        <v>13</v>
      </c>
      <c r="G1108" s="119" t="s">
        <v>4529</v>
      </c>
      <c r="H1108" s="119" t="s">
        <v>39</v>
      </c>
      <c r="I1108" s="119">
        <v>329</v>
      </c>
      <c r="J1108" s="119" t="s">
        <v>401</v>
      </c>
      <c r="K1108" s="119" t="s">
        <v>4630</v>
      </c>
      <c r="L1108" s="119" t="s">
        <v>72</v>
      </c>
      <c r="M1108" s="120" t="s">
        <v>4613</v>
      </c>
    </row>
    <row r="1109" spans="1:13" x14ac:dyDescent="0.25">
      <c r="A1109" s="119" t="s">
        <v>31</v>
      </c>
      <c r="B1109" s="119" t="s">
        <v>1373</v>
      </c>
      <c r="C1109" s="119" t="s">
        <v>4631</v>
      </c>
      <c r="D1109" s="119">
        <v>37000</v>
      </c>
      <c r="E1109" s="119" t="s">
        <v>37</v>
      </c>
      <c r="F1109" s="119" t="s">
        <v>13</v>
      </c>
      <c r="G1109" s="119" t="s">
        <v>4529</v>
      </c>
      <c r="H1109" s="119" t="s">
        <v>39</v>
      </c>
      <c r="I1109" s="119">
        <v>329</v>
      </c>
      <c r="J1109" s="119" t="s">
        <v>401</v>
      </c>
      <c r="K1109" s="119" t="s">
        <v>4632</v>
      </c>
      <c r="L1109" s="119" t="s">
        <v>72</v>
      </c>
      <c r="M1109" s="120" t="s">
        <v>4613</v>
      </c>
    </row>
    <row r="1110" spans="1:13" x14ac:dyDescent="0.25">
      <c r="A1110" s="119" t="s">
        <v>31</v>
      </c>
      <c r="B1110" s="119" t="s">
        <v>11682</v>
      </c>
      <c r="C1110" s="119" t="s">
        <v>4633</v>
      </c>
      <c r="D1110" s="119">
        <v>37000</v>
      </c>
      <c r="E1110" s="119" t="s">
        <v>37</v>
      </c>
      <c r="F1110" s="119" t="s">
        <v>13</v>
      </c>
      <c r="G1110" s="119" t="s">
        <v>4529</v>
      </c>
      <c r="H1110" s="119" t="s">
        <v>39</v>
      </c>
      <c r="I1110" s="119">
        <v>329</v>
      </c>
      <c r="J1110" s="119" t="s">
        <v>401</v>
      </c>
      <c r="K1110" s="119" t="s">
        <v>4634</v>
      </c>
      <c r="L1110" s="119" t="s">
        <v>72</v>
      </c>
      <c r="M1110" s="120" t="s">
        <v>4613</v>
      </c>
    </row>
    <row r="1111" spans="1:13" x14ac:dyDescent="0.25">
      <c r="A1111" s="119" t="s">
        <v>31</v>
      </c>
      <c r="B1111" s="119" t="s">
        <v>1441</v>
      </c>
      <c r="C1111" s="119" t="s">
        <v>4635</v>
      </c>
      <c r="D1111" s="119">
        <v>37000</v>
      </c>
      <c r="E1111" s="119" t="s">
        <v>37</v>
      </c>
      <c r="F1111" s="119" t="s">
        <v>13</v>
      </c>
      <c r="G1111" s="119" t="s">
        <v>4529</v>
      </c>
      <c r="H1111" s="119" t="s">
        <v>39</v>
      </c>
      <c r="I1111" s="119">
        <v>329</v>
      </c>
      <c r="J1111" s="119" t="s">
        <v>401</v>
      </c>
      <c r="K1111" s="119" t="s">
        <v>4636</v>
      </c>
      <c r="L1111" s="119" t="s">
        <v>72</v>
      </c>
      <c r="M1111" s="120" t="s">
        <v>4613</v>
      </c>
    </row>
    <row r="1112" spans="1:13" x14ac:dyDescent="0.25">
      <c r="A1112" s="119" t="s">
        <v>31</v>
      </c>
      <c r="B1112" s="119" t="s">
        <v>1373</v>
      </c>
      <c r="C1112" s="119" t="s">
        <v>4637</v>
      </c>
      <c r="D1112" s="119">
        <v>37000</v>
      </c>
      <c r="E1112" s="119" t="s">
        <v>37</v>
      </c>
      <c r="F1112" s="119" t="s">
        <v>13</v>
      </c>
      <c r="G1112" s="119" t="s">
        <v>4529</v>
      </c>
      <c r="H1112" s="119" t="s">
        <v>39</v>
      </c>
      <c r="I1112" s="119">
        <v>329</v>
      </c>
      <c r="J1112" s="119" t="s">
        <v>401</v>
      </c>
      <c r="K1112" s="119" t="s">
        <v>4638</v>
      </c>
      <c r="L1112" s="119" t="s">
        <v>72</v>
      </c>
      <c r="M1112" s="120" t="s">
        <v>4613</v>
      </c>
    </row>
    <row r="1113" spans="1:13" x14ac:dyDescent="0.25">
      <c r="A1113" s="119" t="s">
        <v>31</v>
      </c>
      <c r="B1113" s="119" t="s">
        <v>1549</v>
      </c>
      <c r="C1113" s="119" t="s">
        <v>4639</v>
      </c>
      <c r="D1113" s="119">
        <v>37000</v>
      </c>
      <c r="E1113" s="119" t="s">
        <v>37</v>
      </c>
      <c r="F1113" s="119" t="s">
        <v>13</v>
      </c>
      <c r="G1113" s="119" t="s">
        <v>4529</v>
      </c>
      <c r="H1113" s="119" t="s">
        <v>39</v>
      </c>
      <c r="I1113" s="119">
        <v>329</v>
      </c>
      <c r="J1113" s="119" t="s">
        <v>401</v>
      </c>
      <c r="K1113" s="119" t="s">
        <v>4612</v>
      </c>
      <c r="L1113" s="119" t="s">
        <v>72</v>
      </c>
      <c r="M1113" s="120" t="s">
        <v>4613</v>
      </c>
    </row>
    <row r="1114" spans="1:13" x14ac:dyDescent="0.25">
      <c r="A1114" s="119" t="s">
        <v>31</v>
      </c>
      <c r="B1114" s="119" t="s">
        <v>1387</v>
      </c>
      <c r="C1114" s="119" t="s">
        <v>4640</v>
      </c>
      <c r="D1114" s="119">
        <v>37000</v>
      </c>
      <c r="E1114" s="119" t="s">
        <v>37</v>
      </c>
      <c r="F1114" s="119" t="s">
        <v>13</v>
      </c>
      <c r="G1114" s="119" t="s">
        <v>4529</v>
      </c>
      <c r="H1114" s="119" t="s">
        <v>39</v>
      </c>
      <c r="I1114" s="119">
        <v>329</v>
      </c>
      <c r="J1114" s="119" t="s">
        <v>401</v>
      </c>
      <c r="K1114" s="119" t="s">
        <v>4641</v>
      </c>
      <c r="L1114" s="119" t="s">
        <v>72</v>
      </c>
      <c r="M1114" s="120" t="s">
        <v>4613</v>
      </c>
    </row>
    <row r="1115" spans="1:13" x14ac:dyDescent="0.25">
      <c r="A1115" s="119" t="s">
        <v>31</v>
      </c>
      <c r="B1115" s="119" t="s">
        <v>1387</v>
      </c>
      <c r="C1115" s="119" t="s">
        <v>4642</v>
      </c>
      <c r="D1115" s="119">
        <v>37000</v>
      </c>
      <c r="E1115" s="119" t="s">
        <v>37</v>
      </c>
      <c r="F1115" s="119" t="s">
        <v>13</v>
      </c>
      <c r="G1115" s="119" t="s">
        <v>4529</v>
      </c>
      <c r="H1115" s="119" t="s">
        <v>39</v>
      </c>
      <c r="I1115" s="119">
        <v>329</v>
      </c>
      <c r="J1115" s="119" t="s">
        <v>401</v>
      </c>
      <c r="K1115" s="119" t="s">
        <v>4643</v>
      </c>
      <c r="L1115" s="119" t="s">
        <v>72</v>
      </c>
      <c r="M1115" s="120" t="s">
        <v>4613</v>
      </c>
    </row>
    <row r="1116" spans="1:13" x14ac:dyDescent="0.25">
      <c r="A1116" s="119" t="s">
        <v>31</v>
      </c>
      <c r="B1116" s="119" t="s">
        <v>229</v>
      </c>
      <c r="C1116" s="119" t="s">
        <v>4644</v>
      </c>
      <c r="D1116" s="119">
        <v>37000</v>
      </c>
      <c r="E1116" s="119" t="s">
        <v>37</v>
      </c>
      <c r="F1116" s="119" t="s">
        <v>13</v>
      </c>
      <c r="G1116" s="119" t="s">
        <v>4529</v>
      </c>
      <c r="H1116" s="119" t="s">
        <v>39</v>
      </c>
      <c r="I1116" s="119">
        <v>329</v>
      </c>
      <c r="J1116" s="119" t="s">
        <v>401</v>
      </c>
      <c r="K1116" s="119" t="s">
        <v>4645</v>
      </c>
      <c r="L1116" s="119" t="s">
        <v>72</v>
      </c>
      <c r="M1116" s="120" t="s">
        <v>4613</v>
      </c>
    </row>
    <row r="1117" spans="1:13" x14ac:dyDescent="0.25">
      <c r="A1117" s="119" t="s">
        <v>31</v>
      </c>
      <c r="B1117" s="119" t="s">
        <v>112</v>
      </c>
      <c r="C1117" s="119" t="s">
        <v>4646</v>
      </c>
      <c r="D1117" s="119">
        <v>37000</v>
      </c>
      <c r="E1117" s="119" t="s">
        <v>37</v>
      </c>
      <c r="F1117" s="119" t="s">
        <v>13</v>
      </c>
      <c r="G1117" s="119" t="s">
        <v>4529</v>
      </c>
      <c r="H1117" s="119" t="s">
        <v>39</v>
      </c>
      <c r="I1117" s="119">
        <v>329</v>
      </c>
      <c r="J1117" s="119" t="s">
        <v>401</v>
      </c>
      <c r="K1117" s="119" t="s">
        <v>4647</v>
      </c>
      <c r="L1117" s="119" t="s">
        <v>72</v>
      </c>
      <c r="M1117" s="120" t="s">
        <v>4613</v>
      </c>
    </row>
    <row r="1118" spans="1:13" x14ac:dyDescent="0.25">
      <c r="A1118" s="119" t="s">
        <v>31</v>
      </c>
      <c r="B1118" s="119" t="s">
        <v>1467</v>
      </c>
      <c r="C1118" s="119" t="s">
        <v>4648</v>
      </c>
      <c r="D1118" s="119">
        <v>37000</v>
      </c>
      <c r="E1118" s="119" t="s">
        <v>37</v>
      </c>
      <c r="F1118" s="119" t="s">
        <v>13</v>
      </c>
      <c r="G1118" s="119" t="s">
        <v>4529</v>
      </c>
      <c r="H1118" s="119" t="s">
        <v>39</v>
      </c>
      <c r="I1118" s="119">
        <v>329</v>
      </c>
      <c r="J1118" s="119" t="s">
        <v>401</v>
      </c>
      <c r="K1118" s="119" t="s">
        <v>4649</v>
      </c>
      <c r="L1118" s="119" t="s">
        <v>72</v>
      </c>
      <c r="M1118" s="120" t="s">
        <v>4613</v>
      </c>
    </row>
    <row r="1119" spans="1:13" x14ac:dyDescent="0.25">
      <c r="A1119" s="119" t="s">
        <v>31</v>
      </c>
      <c r="B1119" s="119" t="s">
        <v>99</v>
      </c>
      <c r="C1119" s="119" t="s">
        <v>4650</v>
      </c>
      <c r="D1119" s="119">
        <v>37000</v>
      </c>
      <c r="E1119" s="119" t="s">
        <v>37</v>
      </c>
      <c r="F1119" s="119" t="s">
        <v>13</v>
      </c>
      <c r="G1119" s="119" t="s">
        <v>4529</v>
      </c>
      <c r="H1119" s="119" t="s">
        <v>39</v>
      </c>
      <c r="I1119" s="119">
        <v>329</v>
      </c>
      <c r="J1119" s="119" t="s">
        <v>401</v>
      </c>
      <c r="K1119" s="119" t="s">
        <v>4651</v>
      </c>
      <c r="L1119" s="119" t="s">
        <v>72</v>
      </c>
      <c r="M1119" s="120" t="s">
        <v>4613</v>
      </c>
    </row>
    <row r="1120" spans="1:13" x14ac:dyDescent="0.25">
      <c r="A1120" s="119" t="s">
        <v>31</v>
      </c>
      <c r="B1120" s="119" t="s">
        <v>1507</v>
      </c>
      <c r="C1120" s="119" t="s">
        <v>4652</v>
      </c>
      <c r="D1120" s="119">
        <v>37000</v>
      </c>
      <c r="E1120" s="119" t="s">
        <v>37</v>
      </c>
      <c r="F1120" s="119" t="s">
        <v>13</v>
      </c>
      <c r="G1120" s="119" t="s">
        <v>4529</v>
      </c>
      <c r="H1120" s="119" t="s">
        <v>39</v>
      </c>
      <c r="I1120" s="119">
        <v>329</v>
      </c>
      <c r="J1120" s="119" t="s">
        <v>401</v>
      </c>
      <c r="K1120" s="119" t="s">
        <v>4653</v>
      </c>
      <c r="L1120" s="119" t="s">
        <v>72</v>
      </c>
      <c r="M1120" s="120" t="s">
        <v>4613</v>
      </c>
    </row>
    <row r="1121" spans="1:13" x14ac:dyDescent="0.25">
      <c r="A1121" s="119" t="s">
        <v>31</v>
      </c>
      <c r="B1121" s="119" t="s">
        <v>112</v>
      </c>
      <c r="C1121" s="119" t="s">
        <v>4654</v>
      </c>
      <c r="D1121" s="119">
        <v>37000</v>
      </c>
      <c r="E1121" s="119" t="s">
        <v>37</v>
      </c>
      <c r="F1121" s="119" t="s">
        <v>13</v>
      </c>
      <c r="G1121" s="119" t="s">
        <v>4529</v>
      </c>
      <c r="H1121" s="119" t="s">
        <v>39</v>
      </c>
      <c r="I1121" s="119">
        <v>329</v>
      </c>
      <c r="J1121" s="119" t="s">
        <v>401</v>
      </c>
      <c r="K1121" s="119" t="s">
        <v>4655</v>
      </c>
      <c r="L1121" s="119" t="s">
        <v>72</v>
      </c>
      <c r="M1121" s="120" t="s">
        <v>4613</v>
      </c>
    </row>
    <row r="1122" spans="1:13" x14ac:dyDescent="0.25">
      <c r="A1122" s="119" t="s">
        <v>31</v>
      </c>
      <c r="B1122" s="119" t="s">
        <v>1522</v>
      </c>
      <c r="C1122" s="119" t="s">
        <v>4656</v>
      </c>
      <c r="D1122" s="119">
        <v>37000</v>
      </c>
      <c r="E1122" s="119" t="s">
        <v>37</v>
      </c>
      <c r="F1122" s="119" t="s">
        <v>13</v>
      </c>
      <c r="G1122" s="119" t="s">
        <v>4529</v>
      </c>
      <c r="H1122" s="119" t="s">
        <v>39</v>
      </c>
      <c r="I1122" s="119">
        <v>329</v>
      </c>
      <c r="J1122" s="119" t="s">
        <v>401</v>
      </c>
      <c r="K1122" s="119" t="s">
        <v>4657</v>
      </c>
      <c r="L1122" s="119" t="s">
        <v>72</v>
      </c>
      <c r="M1122" s="120" t="s">
        <v>4613</v>
      </c>
    </row>
    <row r="1123" spans="1:13" x14ac:dyDescent="0.25">
      <c r="A1123" s="119" t="s">
        <v>31</v>
      </c>
      <c r="B1123" s="119" t="s">
        <v>1507</v>
      </c>
      <c r="C1123" s="119" t="s">
        <v>4658</v>
      </c>
      <c r="D1123" s="119">
        <v>37000</v>
      </c>
      <c r="E1123" s="119" t="s">
        <v>37</v>
      </c>
      <c r="F1123" s="119" t="s">
        <v>13</v>
      </c>
      <c r="G1123" s="119" t="s">
        <v>4529</v>
      </c>
      <c r="H1123" s="119" t="s">
        <v>39</v>
      </c>
      <c r="I1123" s="119">
        <v>329</v>
      </c>
      <c r="J1123" s="119" t="s">
        <v>401</v>
      </c>
      <c r="K1123" s="119" t="s">
        <v>4659</v>
      </c>
      <c r="L1123" s="119" t="s">
        <v>72</v>
      </c>
      <c r="M1123" s="120" t="s">
        <v>4613</v>
      </c>
    </row>
    <row r="1124" spans="1:13" x14ac:dyDescent="0.25">
      <c r="A1124" s="119" t="s">
        <v>31</v>
      </c>
      <c r="B1124" s="119" t="s">
        <v>11776</v>
      </c>
      <c r="C1124" s="119" t="s">
        <v>4660</v>
      </c>
      <c r="D1124" s="119">
        <v>37000</v>
      </c>
      <c r="E1124" s="119" t="s">
        <v>37</v>
      </c>
      <c r="F1124" s="119" t="s">
        <v>13</v>
      </c>
      <c r="G1124" s="119" t="s">
        <v>4529</v>
      </c>
      <c r="H1124" s="119" t="s">
        <v>39</v>
      </c>
      <c r="I1124" s="119">
        <v>329</v>
      </c>
      <c r="J1124" s="119" t="s">
        <v>401</v>
      </c>
      <c r="K1124" s="119" t="s">
        <v>4661</v>
      </c>
      <c r="L1124" s="119" t="s">
        <v>72</v>
      </c>
      <c r="M1124" s="120" t="s">
        <v>4613</v>
      </c>
    </row>
    <row r="1125" spans="1:13" x14ac:dyDescent="0.25">
      <c r="A1125" s="119" t="s">
        <v>31</v>
      </c>
      <c r="B1125" s="119" t="s">
        <v>112</v>
      </c>
      <c r="C1125" s="119" t="s">
        <v>4662</v>
      </c>
      <c r="D1125" s="119">
        <v>37000</v>
      </c>
      <c r="E1125" s="119" t="s">
        <v>37</v>
      </c>
      <c r="F1125" s="119" t="s">
        <v>13</v>
      </c>
      <c r="G1125" s="119" t="s">
        <v>4529</v>
      </c>
      <c r="H1125" s="119" t="s">
        <v>39</v>
      </c>
      <c r="I1125" s="119">
        <v>329</v>
      </c>
      <c r="J1125" s="119" t="s">
        <v>401</v>
      </c>
      <c r="K1125" s="119" t="s">
        <v>4663</v>
      </c>
      <c r="L1125" s="119" t="s">
        <v>72</v>
      </c>
      <c r="M1125" s="120" t="s">
        <v>4613</v>
      </c>
    </row>
    <row r="1126" spans="1:13" x14ac:dyDescent="0.25">
      <c r="A1126" s="119" t="s">
        <v>31</v>
      </c>
      <c r="B1126" s="119" t="s">
        <v>12324</v>
      </c>
      <c r="C1126" s="119" t="s">
        <v>4665</v>
      </c>
      <c r="D1126" s="119">
        <v>37000</v>
      </c>
      <c r="E1126" s="119" t="s">
        <v>37</v>
      </c>
      <c r="F1126" s="119" t="s">
        <v>13</v>
      </c>
      <c r="G1126" s="119" t="s">
        <v>4529</v>
      </c>
      <c r="H1126" s="119" t="s">
        <v>39</v>
      </c>
      <c r="I1126" s="119">
        <v>329</v>
      </c>
      <c r="J1126" s="119" t="s">
        <v>401</v>
      </c>
      <c r="K1126" s="119" t="s">
        <v>4666</v>
      </c>
      <c r="L1126" s="119" t="s">
        <v>72</v>
      </c>
      <c r="M1126" s="120" t="s">
        <v>4613</v>
      </c>
    </row>
    <row r="1127" spans="1:13" x14ac:dyDescent="0.25">
      <c r="A1127" s="119" t="s">
        <v>31</v>
      </c>
      <c r="B1127" s="119" t="s">
        <v>99</v>
      </c>
      <c r="C1127" s="119" t="s">
        <v>4667</v>
      </c>
      <c r="D1127" s="119">
        <v>37000</v>
      </c>
      <c r="E1127" s="119" t="s">
        <v>37</v>
      </c>
      <c r="F1127" s="119" t="s">
        <v>13</v>
      </c>
      <c r="G1127" s="119" t="s">
        <v>4529</v>
      </c>
      <c r="H1127" s="119" t="s">
        <v>39</v>
      </c>
      <c r="I1127" s="119">
        <v>329</v>
      </c>
      <c r="J1127" s="119" t="s">
        <v>401</v>
      </c>
      <c r="K1127" s="119" t="s">
        <v>4668</v>
      </c>
      <c r="L1127" s="119" t="s">
        <v>72</v>
      </c>
      <c r="M1127" s="120" t="s">
        <v>4613</v>
      </c>
    </row>
    <row r="1128" spans="1:13" x14ac:dyDescent="0.25">
      <c r="A1128" s="119" t="s">
        <v>31</v>
      </c>
      <c r="B1128" s="119" t="s">
        <v>99</v>
      </c>
      <c r="C1128" s="119" t="s">
        <v>4669</v>
      </c>
      <c r="D1128" s="119">
        <v>37000</v>
      </c>
      <c r="E1128" s="119" t="s">
        <v>37</v>
      </c>
      <c r="F1128" s="119" t="s">
        <v>13</v>
      </c>
      <c r="G1128" s="119" t="s">
        <v>4529</v>
      </c>
      <c r="H1128" s="119" t="s">
        <v>39</v>
      </c>
      <c r="I1128" s="119">
        <v>329</v>
      </c>
      <c r="J1128" s="119" t="s">
        <v>401</v>
      </c>
      <c r="K1128" s="119" t="s">
        <v>4670</v>
      </c>
      <c r="L1128" s="119" t="s">
        <v>72</v>
      </c>
      <c r="M1128" s="120" t="s">
        <v>4613</v>
      </c>
    </row>
    <row r="1129" spans="1:13" x14ac:dyDescent="0.25">
      <c r="A1129" s="119" t="s">
        <v>31</v>
      </c>
      <c r="B1129" s="119" t="s">
        <v>99</v>
      </c>
      <c r="C1129" s="119" t="s">
        <v>4671</v>
      </c>
      <c r="D1129" s="119">
        <v>37000</v>
      </c>
      <c r="E1129" s="119" t="s">
        <v>37</v>
      </c>
      <c r="F1129" s="119" t="s">
        <v>13</v>
      </c>
      <c r="G1129" s="119" t="s">
        <v>4529</v>
      </c>
      <c r="H1129" s="119" t="s">
        <v>39</v>
      </c>
      <c r="I1129" s="119">
        <v>329</v>
      </c>
      <c r="J1129" s="119" t="s">
        <v>401</v>
      </c>
      <c r="K1129" s="119" t="s">
        <v>4670</v>
      </c>
      <c r="L1129" s="119" t="s">
        <v>72</v>
      </c>
      <c r="M1129" s="120" t="s">
        <v>4613</v>
      </c>
    </row>
    <row r="1130" spans="1:13" x14ac:dyDescent="0.25">
      <c r="A1130" s="119" t="s">
        <v>31</v>
      </c>
      <c r="B1130" s="119" t="s">
        <v>112</v>
      </c>
      <c r="C1130" s="119" t="s">
        <v>4672</v>
      </c>
      <c r="D1130" s="119">
        <v>37000</v>
      </c>
      <c r="E1130" s="119" t="s">
        <v>37</v>
      </c>
      <c r="F1130" s="119" t="s">
        <v>13</v>
      </c>
      <c r="G1130" s="119" t="s">
        <v>4529</v>
      </c>
      <c r="H1130" s="119" t="s">
        <v>39</v>
      </c>
      <c r="I1130" s="119">
        <v>329</v>
      </c>
      <c r="J1130" s="119" t="s">
        <v>401</v>
      </c>
      <c r="K1130" s="119" t="s">
        <v>4663</v>
      </c>
      <c r="L1130" s="119" t="s">
        <v>72</v>
      </c>
      <c r="M1130" s="120" t="s">
        <v>4613</v>
      </c>
    </row>
    <row r="1131" spans="1:13" x14ac:dyDescent="0.25">
      <c r="A1131" s="119" t="s">
        <v>31</v>
      </c>
      <c r="B1131" s="119" t="s">
        <v>11927</v>
      </c>
      <c r="C1131" s="119" t="s">
        <v>4673</v>
      </c>
      <c r="D1131" s="119">
        <v>37000</v>
      </c>
      <c r="E1131" s="119" t="s">
        <v>37</v>
      </c>
      <c r="F1131" s="119" t="s">
        <v>13</v>
      </c>
      <c r="G1131" s="119" t="s">
        <v>4529</v>
      </c>
      <c r="H1131" s="119" t="s">
        <v>39</v>
      </c>
      <c r="I1131" s="119">
        <v>329</v>
      </c>
      <c r="J1131" s="119" t="s">
        <v>401</v>
      </c>
      <c r="K1131" s="119" t="s">
        <v>4674</v>
      </c>
      <c r="L1131" s="119" t="s">
        <v>72</v>
      </c>
      <c r="M1131" s="120" t="s">
        <v>4613</v>
      </c>
    </row>
    <row r="1132" spans="1:13" x14ac:dyDescent="0.25">
      <c r="A1132" s="119" t="s">
        <v>31</v>
      </c>
      <c r="B1132" s="119" t="s">
        <v>11679</v>
      </c>
      <c r="C1132" s="119" t="s">
        <v>4675</v>
      </c>
      <c r="D1132" s="119">
        <v>37000</v>
      </c>
      <c r="E1132" s="119" t="s">
        <v>37</v>
      </c>
      <c r="F1132" s="119" t="s">
        <v>13</v>
      </c>
      <c r="G1132" s="119" t="s">
        <v>4529</v>
      </c>
      <c r="H1132" s="119" t="s">
        <v>39</v>
      </c>
      <c r="I1132" s="119">
        <v>329</v>
      </c>
      <c r="J1132" s="119" t="s">
        <v>401</v>
      </c>
      <c r="K1132" s="119" t="s">
        <v>4676</v>
      </c>
      <c r="L1132" s="119" t="s">
        <v>72</v>
      </c>
      <c r="M1132" s="120" t="s">
        <v>4613</v>
      </c>
    </row>
    <row r="1133" spans="1:13" x14ac:dyDescent="0.25">
      <c r="A1133" s="119" t="s">
        <v>29</v>
      </c>
      <c r="B1133" s="119" t="s">
        <v>29</v>
      </c>
      <c r="C1133" s="119" t="s">
        <v>13597</v>
      </c>
      <c r="D1133" s="119">
        <v>36740</v>
      </c>
      <c r="E1133" s="119" t="s">
        <v>37</v>
      </c>
      <c r="F1133" s="119" t="s">
        <v>13</v>
      </c>
      <c r="G1133" s="119" t="s">
        <v>4792</v>
      </c>
      <c r="H1133" s="119" t="s">
        <v>4796</v>
      </c>
      <c r="I1133" s="119">
        <v>405</v>
      </c>
      <c r="J1133" s="119" t="s">
        <v>4798</v>
      </c>
      <c r="K1133" s="119" t="s">
        <v>150</v>
      </c>
      <c r="L1133" s="119" t="s">
        <v>72</v>
      </c>
      <c r="M1133" s="120" t="s">
        <v>7150</v>
      </c>
    </row>
    <row r="1134" spans="1:13" x14ac:dyDescent="0.25">
      <c r="A1134" s="119" t="s">
        <v>29</v>
      </c>
      <c r="B1134" s="119" t="s">
        <v>29</v>
      </c>
      <c r="C1134" s="119" t="s">
        <v>13598</v>
      </c>
      <c r="D1134" s="119">
        <v>37745</v>
      </c>
      <c r="E1134" s="119" t="s">
        <v>37</v>
      </c>
      <c r="F1134" s="119" t="s">
        <v>13</v>
      </c>
      <c r="G1134" s="119" t="s">
        <v>4805</v>
      </c>
      <c r="H1134" s="119" t="s">
        <v>4816</v>
      </c>
      <c r="I1134" s="119" t="s">
        <v>4817</v>
      </c>
      <c r="J1134" s="119" t="s">
        <v>4818</v>
      </c>
      <c r="K1134" s="119" t="s">
        <v>150</v>
      </c>
      <c r="L1134" s="119" t="s">
        <v>72</v>
      </c>
      <c r="M1134" s="120" t="s">
        <v>7150</v>
      </c>
    </row>
    <row r="1135" spans="1:13" x14ac:dyDescent="0.25">
      <c r="A1135" s="119" t="s">
        <v>29</v>
      </c>
      <c r="B1135" s="119" t="s">
        <v>29</v>
      </c>
      <c r="C1135" s="119" t="s">
        <v>13599</v>
      </c>
      <c r="D1135" s="119">
        <v>37765</v>
      </c>
      <c r="E1135" s="119" t="s">
        <v>37</v>
      </c>
      <c r="F1135" s="119" t="s">
        <v>13</v>
      </c>
      <c r="G1135" s="119" t="s">
        <v>4805</v>
      </c>
      <c r="H1135" s="119" t="s">
        <v>4820</v>
      </c>
      <c r="I1135" s="119">
        <v>82</v>
      </c>
      <c r="J1135" s="119" t="s">
        <v>4821</v>
      </c>
      <c r="K1135" s="119" t="s">
        <v>150</v>
      </c>
      <c r="L1135" s="119" t="s">
        <v>72</v>
      </c>
      <c r="M1135" s="120" t="s">
        <v>7150</v>
      </c>
    </row>
    <row r="1136" spans="1:13" x14ac:dyDescent="0.25">
      <c r="A1136" s="119" t="s">
        <v>31</v>
      </c>
      <c r="B1136" s="119" t="s">
        <v>1373</v>
      </c>
      <c r="C1136" s="119" t="s">
        <v>4804</v>
      </c>
      <c r="D1136" s="119">
        <v>37745</v>
      </c>
      <c r="E1136" s="119" t="s">
        <v>37</v>
      </c>
      <c r="F1136" s="119" t="s">
        <v>13</v>
      </c>
      <c r="G1136" s="119" t="s">
        <v>4805</v>
      </c>
      <c r="H1136" s="119" t="s">
        <v>4806</v>
      </c>
      <c r="I1136" s="119">
        <v>12</v>
      </c>
      <c r="J1136" s="119" t="s">
        <v>4807</v>
      </c>
      <c r="K1136" s="119" t="s">
        <v>4808</v>
      </c>
      <c r="L1136" s="119" t="s">
        <v>72</v>
      </c>
      <c r="M1136" s="120" t="s">
        <v>4809</v>
      </c>
    </row>
    <row r="1137" spans="1:13" x14ac:dyDescent="0.25">
      <c r="A1137" s="119" t="s">
        <v>31</v>
      </c>
      <c r="B1137" s="119" t="s">
        <v>13596</v>
      </c>
      <c r="C1137" s="119" t="s">
        <v>4810</v>
      </c>
      <c r="D1137" s="119">
        <v>37745</v>
      </c>
      <c r="E1137" s="119" t="s">
        <v>37</v>
      </c>
      <c r="F1137" s="119" t="s">
        <v>13</v>
      </c>
      <c r="G1137" s="119" t="s">
        <v>4805</v>
      </c>
      <c r="H1137" s="119" t="s">
        <v>4806</v>
      </c>
      <c r="I1137" s="119">
        <v>12</v>
      </c>
      <c r="J1137" s="119" t="s">
        <v>4807</v>
      </c>
      <c r="K1137" s="119" t="s">
        <v>4808</v>
      </c>
      <c r="L1137" s="119" t="s">
        <v>72</v>
      </c>
      <c r="M1137" s="120" t="s">
        <v>4809</v>
      </c>
    </row>
    <row r="1138" spans="1:13" x14ac:dyDescent="0.25">
      <c r="A1138" s="119" t="s">
        <v>31</v>
      </c>
      <c r="B1138" s="119" t="s">
        <v>112</v>
      </c>
      <c r="C1138" s="119" t="s">
        <v>4811</v>
      </c>
      <c r="D1138" s="119">
        <v>37745</v>
      </c>
      <c r="E1138" s="119" t="s">
        <v>37</v>
      </c>
      <c r="F1138" s="119" t="s">
        <v>13</v>
      </c>
      <c r="G1138" s="119" t="s">
        <v>4805</v>
      </c>
      <c r="H1138" s="119" t="s">
        <v>4806</v>
      </c>
      <c r="I1138" s="119">
        <v>12</v>
      </c>
      <c r="J1138" s="119" t="s">
        <v>4807</v>
      </c>
      <c r="K1138" s="119" t="s">
        <v>4808</v>
      </c>
      <c r="L1138" s="119" t="s">
        <v>72</v>
      </c>
      <c r="M1138" s="120" t="s">
        <v>4809</v>
      </c>
    </row>
    <row r="1139" spans="1:13" x14ac:dyDescent="0.25">
      <c r="A1139" s="119" t="s">
        <v>31</v>
      </c>
      <c r="B1139" s="119" t="s">
        <v>1441</v>
      </c>
      <c r="C1139" s="119" t="s">
        <v>4812</v>
      </c>
      <c r="D1139" s="119">
        <v>37745</v>
      </c>
      <c r="E1139" s="119" t="s">
        <v>37</v>
      </c>
      <c r="F1139" s="119" t="s">
        <v>13</v>
      </c>
      <c r="G1139" s="119" t="s">
        <v>4805</v>
      </c>
      <c r="H1139" s="119" t="s">
        <v>4806</v>
      </c>
      <c r="I1139" s="119">
        <v>12</v>
      </c>
      <c r="J1139" s="119" t="s">
        <v>4807</v>
      </c>
      <c r="K1139" s="119" t="s">
        <v>4808</v>
      </c>
      <c r="L1139" s="119" t="s">
        <v>72</v>
      </c>
      <c r="M1139" s="120" t="s">
        <v>4809</v>
      </c>
    </row>
    <row r="1140" spans="1:13" x14ac:dyDescent="0.25">
      <c r="A1140" s="119" t="s">
        <v>31</v>
      </c>
      <c r="B1140" s="119" t="s">
        <v>112</v>
      </c>
      <c r="C1140" s="119" t="s">
        <v>4813</v>
      </c>
      <c r="D1140" s="119">
        <v>37745</v>
      </c>
      <c r="E1140" s="119" t="s">
        <v>37</v>
      </c>
      <c r="F1140" s="119" t="s">
        <v>13</v>
      </c>
      <c r="G1140" s="119" t="s">
        <v>4805</v>
      </c>
      <c r="H1140" s="119" t="s">
        <v>4806</v>
      </c>
      <c r="I1140" s="119">
        <v>12</v>
      </c>
      <c r="J1140" s="119" t="s">
        <v>4807</v>
      </c>
      <c r="K1140" s="119" t="s">
        <v>4808</v>
      </c>
      <c r="L1140" s="119" t="s">
        <v>72</v>
      </c>
      <c r="M1140" s="120" t="s">
        <v>4809</v>
      </c>
    </row>
    <row r="1141" spans="1:13" x14ac:dyDescent="0.25">
      <c r="A1141" s="119" t="s">
        <v>31</v>
      </c>
      <c r="B1141" s="119" t="s">
        <v>1373</v>
      </c>
      <c r="C1141" s="119" t="s">
        <v>4814</v>
      </c>
      <c r="D1141" s="119">
        <v>37745</v>
      </c>
      <c r="E1141" s="119" t="s">
        <v>37</v>
      </c>
      <c r="F1141" s="119" t="s">
        <v>13</v>
      </c>
      <c r="G1141" s="119" t="s">
        <v>4805</v>
      </c>
      <c r="H1141" s="119" t="s">
        <v>4806</v>
      </c>
      <c r="I1141" s="119">
        <v>12</v>
      </c>
      <c r="J1141" s="119" t="s">
        <v>4807</v>
      </c>
      <c r="K1141" s="119" t="s">
        <v>4808</v>
      </c>
      <c r="L1141" s="119" t="s">
        <v>72</v>
      </c>
      <c r="M1141" s="120" t="s">
        <v>4809</v>
      </c>
    </row>
    <row r="1142" spans="1:13" x14ac:dyDescent="0.25">
      <c r="A1142" s="119" t="s">
        <v>29</v>
      </c>
      <c r="B1142" s="119" t="s">
        <v>29</v>
      </c>
      <c r="C1142" s="119" t="s">
        <v>13600</v>
      </c>
      <c r="D1142" s="119">
        <v>36100</v>
      </c>
      <c r="E1142" s="119" t="s">
        <v>37</v>
      </c>
      <c r="F1142" s="119" t="s">
        <v>13</v>
      </c>
      <c r="G1142" s="119" t="s">
        <v>4823</v>
      </c>
      <c r="H1142" s="119" t="s">
        <v>4831</v>
      </c>
      <c r="I1142" s="119">
        <v>31</v>
      </c>
      <c r="J1142" s="119" t="s">
        <v>251</v>
      </c>
      <c r="K1142" s="119" t="s">
        <v>150</v>
      </c>
      <c r="L1142" s="119" t="s">
        <v>72</v>
      </c>
      <c r="M1142" s="120" t="s">
        <v>7150</v>
      </c>
    </row>
    <row r="1143" spans="1:13" x14ac:dyDescent="0.25">
      <c r="A1143" s="119" t="s">
        <v>26</v>
      </c>
      <c r="B1143" s="119" t="s">
        <v>165</v>
      </c>
      <c r="C1143" s="119" t="s">
        <v>4854</v>
      </c>
      <c r="D1143" s="119">
        <v>39690</v>
      </c>
      <c r="E1143" s="119" t="s">
        <v>38</v>
      </c>
      <c r="F1143" s="119" t="s">
        <v>21</v>
      </c>
      <c r="G1143" s="119" t="s">
        <v>4842</v>
      </c>
      <c r="H1143" s="119" t="s">
        <v>4855</v>
      </c>
      <c r="I1143" s="119">
        <v>2112</v>
      </c>
      <c r="J1143" s="119" t="s">
        <v>4857</v>
      </c>
      <c r="K1143" s="119">
        <v>7444840770</v>
      </c>
      <c r="L1143" s="119" t="s">
        <v>13250</v>
      </c>
      <c r="M1143" s="120" t="s">
        <v>7150</v>
      </c>
    </row>
    <row r="1144" spans="1:13" x14ac:dyDescent="0.25">
      <c r="A1144" s="119" t="s">
        <v>31</v>
      </c>
      <c r="B1144" s="119" t="s">
        <v>1387</v>
      </c>
      <c r="C1144" s="119" t="s">
        <v>4858</v>
      </c>
      <c r="D1144" s="119">
        <v>39690</v>
      </c>
      <c r="E1144" s="119" t="s">
        <v>38</v>
      </c>
      <c r="F1144" s="119" t="s">
        <v>21</v>
      </c>
      <c r="G1144" s="119" t="s">
        <v>4842</v>
      </c>
      <c r="H1144" s="119" t="s">
        <v>4859</v>
      </c>
      <c r="I1144" s="119" t="s">
        <v>4860</v>
      </c>
      <c r="J1144" s="119" t="s">
        <v>4861</v>
      </c>
      <c r="K1144" s="119">
        <v>7444810276</v>
      </c>
      <c r="L1144" s="119" t="s">
        <v>72</v>
      </c>
      <c r="M1144" s="120" t="s">
        <v>4862</v>
      </c>
    </row>
    <row r="1145" spans="1:13" x14ac:dyDescent="0.25">
      <c r="A1145" s="119" t="s">
        <v>31</v>
      </c>
      <c r="B1145" s="119" t="s">
        <v>1387</v>
      </c>
      <c r="C1145" s="119" t="s">
        <v>4863</v>
      </c>
      <c r="D1145" s="119">
        <v>39690</v>
      </c>
      <c r="E1145" s="119" t="s">
        <v>38</v>
      </c>
      <c r="F1145" s="119" t="s">
        <v>21</v>
      </c>
      <c r="G1145" s="119" t="s">
        <v>4842</v>
      </c>
      <c r="H1145" s="119" t="s">
        <v>4859</v>
      </c>
      <c r="I1145" s="119" t="s">
        <v>4860</v>
      </c>
      <c r="J1145" s="119" t="s">
        <v>4861</v>
      </c>
      <c r="K1145" s="119">
        <v>7444810276</v>
      </c>
      <c r="L1145" s="119" t="s">
        <v>72</v>
      </c>
      <c r="M1145" s="120" t="s">
        <v>4862</v>
      </c>
    </row>
    <row r="1146" spans="1:13" x14ac:dyDescent="0.25">
      <c r="A1146" s="119" t="s">
        <v>31</v>
      </c>
      <c r="B1146" s="119" t="s">
        <v>1645</v>
      </c>
      <c r="C1146" s="119" t="s">
        <v>4864</v>
      </c>
      <c r="D1146" s="119">
        <v>39690</v>
      </c>
      <c r="E1146" s="119" t="s">
        <v>38</v>
      </c>
      <c r="F1146" s="119" t="s">
        <v>21</v>
      </c>
      <c r="G1146" s="119" t="s">
        <v>4842</v>
      </c>
      <c r="H1146" s="119" t="s">
        <v>4859</v>
      </c>
      <c r="I1146" s="119" t="s">
        <v>4860</v>
      </c>
      <c r="J1146" s="119" t="s">
        <v>4861</v>
      </c>
      <c r="K1146" s="119">
        <v>7444810276</v>
      </c>
      <c r="L1146" s="119" t="s">
        <v>72</v>
      </c>
      <c r="M1146" s="120" t="s">
        <v>4862</v>
      </c>
    </row>
    <row r="1147" spans="1:13" x14ac:dyDescent="0.25">
      <c r="A1147" s="119" t="s">
        <v>31</v>
      </c>
      <c r="B1147" s="119" t="s">
        <v>1497</v>
      </c>
      <c r="C1147" s="119" t="s">
        <v>4865</v>
      </c>
      <c r="D1147" s="119">
        <v>39690</v>
      </c>
      <c r="E1147" s="119" t="s">
        <v>38</v>
      </c>
      <c r="F1147" s="119" t="s">
        <v>21</v>
      </c>
      <c r="G1147" s="119" t="s">
        <v>4842</v>
      </c>
      <c r="H1147" s="119" t="s">
        <v>4859</v>
      </c>
      <c r="I1147" s="119" t="s">
        <v>4860</v>
      </c>
      <c r="J1147" s="119" t="s">
        <v>4861</v>
      </c>
      <c r="K1147" s="119">
        <v>7444810276</v>
      </c>
      <c r="L1147" s="119" t="s">
        <v>72</v>
      </c>
      <c r="M1147" s="120" t="s">
        <v>4862</v>
      </c>
    </row>
    <row r="1148" spans="1:13" x14ac:dyDescent="0.25">
      <c r="A1148" s="119" t="s">
        <v>31</v>
      </c>
      <c r="B1148" s="119" t="s">
        <v>99</v>
      </c>
      <c r="C1148" s="119" t="s">
        <v>4866</v>
      </c>
      <c r="D1148" s="119">
        <v>39690</v>
      </c>
      <c r="E1148" s="119" t="s">
        <v>38</v>
      </c>
      <c r="F1148" s="119" t="s">
        <v>21</v>
      </c>
      <c r="G1148" s="119" t="s">
        <v>4842</v>
      </c>
      <c r="H1148" s="119" t="s">
        <v>4859</v>
      </c>
      <c r="I1148" s="119" t="s">
        <v>4860</v>
      </c>
      <c r="J1148" s="119" t="s">
        <v>4861</v>
      </c>
      <c r="K1148" s="119">
        <v>7444810276</v>
      </c>
      <c r="L1148" s="119" t="s">
        <v>72</v>
      </c>
      <c r="M1148" s="120" t="s">
        <v>4862</v>
      </c>
    </row>
    <row r="1149" spans="1:13" x14ac:dyDescent="0.25">
      <c r="A1149" s="119" t="s">
        <v>31</v>
      </c>
      <c r="B1149" s="119" t="s">
        <v>11773</v>
      </c>
      <c r="C1149" s="119" t="s">
        <v>4867</v>
      </c>
      <c r="D1149" s="119">
        <v>39690</v>
      </c>
      <c r="E1149" s="119" t="s">
        <v>38</v>
      </c>
      <c r="F1149" s="119" t="s">
        <v>21</v>
      </c>
      <c r="G1149" s="119" t="s">
        <v>4842</v>
      </c>
      <c r="H1149" s="119" t="s">
        <v>4859</v>
      </c>
      <c r="I1149" s="119" t="s">
        <v>4860</v>
      </c>
      <c r="J1149" s="119" t="s">
        <v>4861</v>
      </c>
      <c r="K1149" s="119">
        <v>7444810276</v>
      </c>
      <c r="L1149" s="119" t="s">
        <v>72</v>
      </c>
      <c r="M1149" s="120" t="s">
        <v>4862</v>
      </c>
    </row>
    <row r="1150" spans="1:13" x14ac:dyDescent="0.25">
      <c r="A1150" s="119" t="s">
        <v>31</v>
      </c>
      <c r="B1150" s="119" t="s">
        <v>112</v>
      </c>
      <c r="C1150" s="119" t="s">
        <v>4868</v>
      </c>
      <c r="D1150" s="119">
        <v>39690</v>
      </c>
      <c r="E1150" s="119" t="s">
        <v>38</v>
      </c>
      <c r="F1150" s="119" t="s">
        <v>21</v>
      </c>
      <c r="G1150" s="119" t="s">
        <v>4842</v>
      </c>
      <c r="H1150" s="119" t="s">
        <v>4859</v>
      </c>
      <c r="I1150" s="119" t="s">
        <v>4860</v>
      </c>
      <c r="J1150" s="119" t="s">
        <v>4861</v>
      </c>
      <c r="K1150" s="119">
        <v>7444810276</v>
      </c>
      <c r="L1150" s="119" t="s">
        <v>72</v>
      </c>
      <c r="M1150" s="120" t="s">
        <v>4862</v>
      </c>
    </row>
    <row r="1151" spans="1:13" x14ac:dyDescent="0.25">
      <c r="A1151" s="119" t="s">
        <v>31</v>
      </c>
      <c r="B1151" s="119" t="s">
        <v>1373</v>
      </c>
      <c r="C1151" s="119" t="s">
        <v>4869</v>
      </c>
      <c r="D1151" s="119">
        <v>39690</v>
      </c>
      <c r="E1151" s="119" t="s">
        <v>38</v>
      </c>
      <c r="F1151" s="119" t="s">
        <v>21</v>
      </c>
      <c r="G1151" s="119" t="s">
        <v>4842</v>
      </c>
      <c r="H1151" s="119" t="s">
        <v>4859</v>
      </c>
      <c r="I1151" s="119" t="s">
        <v>4860</v>
      </c>
      <c r="J1151" s="119" t="s">
        <v>4861</v>
      </c>
      <c r="K1151" s="119">
        <v>7444810276</v>
      </c>
      <c r="L1151" s="119" t="s">
        <v>72</v>
      </c>
      <c r="M1151" s="120" t="s">
        <v>4862</v>
      </c>
    </row>
    <row r="1152" spans="1:13" x14ac:dyDescent="0.25">
      <c r="A1152" s="119" t="s">
        <v>31</v>
      </c>
      <c r="B1152" s="119" t="s">
        <v>11682</v>
      </c>
      <c r="C1152" s="119" t="s">
        <v>4870</v>
      </c>
      <c r="D1152" s="119">
        <v>39690</v>
      </c>
      <c r="E1152" s="119" t="s">
        <v>38</v>
      </c>
      <c r="F1152" s="119" t="s">
        <v>21</v>
      </c>
      <c r="G1152" s="119" t="s">
        <v>4842</v>
      </c>
      <c r="H1152" s="119" t="s">
        <v>4859</v>
      </c>
      <c r="I1152" s="119" t="s">
        <v>4860</v>
      </c>
      <c r="J1152" s="119" t="s">
        <v>4861</v>
      </c>
      <c r="K1152" s="119">
        <v>7444810276</v>
      </c>
      <c r="L1152" s="119" t="s">
        <v>72</v>
      </c>
      <c r="M1152" s="120" t="s">
        <v>4862</v>
      </c>
    </row>
    <row r="1153" spans="1:13" x14ac:dyDescent="0.25">
      <c r="A1153" s="119" t="s">
        <v>31</v>
      </c>
      <c r="B1153" s="119" t="s">
        <v>99</v>
      </c>
      <c r="C1153" s="119" t="s">
        <v>4871</v>
      </c>
      <c r="D1153" s="119">
        <v>39690</v>
      </c>
      <c r="E1153" s="119" t="s">
        <v>38</v>
      </c>
      <c r="F1153" s="119" t="s">
        <v>21</v>
      </c>
      <c r="G1153" s="119" t="s">
        <v>4842</v>
      </c>
      <c r="H1153" s="119" t="s">
        <v>4859</v>
      </c>
      <c r="I1153" s="119" t="s">
        <v>4860</v>
      </c>
      <c r="J1153" s="119" t="s">
        <v>4861</v>
      </c>
      <c r="K1153" s="119">
        <v>7444810276</v>
      </c>
      <c r="L1153" s="119" t="s">
        <v>72</v>
      </c>
      <c r="M1153" s="120" t="s">
        <v>4862</v>
      </c>
    </row>
    <row r="1154" spans="1:13" x14ac:dyDescent="0.25">
      <c r="A1154" s="119" t="s">
        <v>31</v>
      </c>
      <c r="B1154" s="119" t="s">
        <v>1457</v>
      </c>
      <c r="C1154" s="119" t="s">
        <v>4872</v>
      </c>
      <c r="D1154" s="119">
        <v>39690</v>
      </c>
      <c r="E1154" s="119" t="s">
        <v>38</v>
      </c>
      <c r="F1154" s="119" t="s">
        <v>21</v>
      </c>
      <c r="G1154" s="119" t="s">
        <v>4842</v>
      </c>
      <c r="H1154" s="119" t="s">
        <v>4859</v>
      </c>
      <c r="I1154" s="119" t="s">
        <v>4860</v>
      </c>
      <c r="J1154" s="119" t="s">
        <v>4861</v>
      </c>
      <c r="K1154" s="119">
        <v>7444810276</v>
      </c>
      <c r="L1154" s="119" t="s">
        <v>72</v>
      </c>
      <c r="M1154" s="120" t="s">
        <v>4862</v>
      </c>
    </row>
    <row r="1155" spans="1:13" x14ac:dyDescent="0.25">
      <c r="A1155" s="119" t="s">
        <v>31</v>
      </c>
      <c r="B1155" s="119" t="s">
        <v>12331</v>
      </c>
      <c r="C1155" s="119" t="s">
        <v>4874</v>
      </c>
      <c r="D1155" s="119">
        <v>39690</v>
      </c>
      <c r="E1155" s="119" t="s">
        <v>38</v>
      </c>
      <c r="F1155" s="119" t="s">
        <v>21</v>
      </c>
      <c r="G1155" s="119" t="s">
        <v>4842</v>
      </c>
      <c r="H1155" s="119" t="s">
        <v>4859</v>
      </c>
      <c r="I1155" s="119" t="s">
        <v>4860</v>
      </c>
      <c r="J1155" s="119" t="s">
        <v>4861</v>
      </c>
      <c r="K1155" s="119">
        <v>7444810276</v>
      </c>
      <c r="L1155" s="119" t="s">
        <v>72</v>
      </c>
      <c r="M1155" s="120" t="s">
        <v>4862</v>
      </c>
    </row>
    <row r="1156" spans="1:13" x14ac:dyDescent="0.25">
      <c r="A1156" s="119" t="s">
        <v>31</v>
      </c>
      <c r="B1156" s="119" t="s">
        <v>1382</v>
      </c>
      <c r="C1156" s="119" t="s">
        <v>4876</v>
      </c>
      <c r="D1156" s="119">
        <v>39690</v>
      </c>
      <c r="E1156" s="119" t="s">
        <v>38</v>
      </c>
      <c r="F1156" s="119" t="s">
        <v>21</v>
      </c>
      <c r="G1156" s="119" t="s">
        <v>4842</v>
      </c>
      <c r="H1156" s="119" t="s">
        <v>4859</v>
      </c>
      <c r="I1156" s="119" t="s">
        <v>4860</v>
      </c>
      <c r="J1156" s="119" t="s">
        <v>4861</v>
      </c>
      <c r="K1156" s="119">
        <v>7444810276</v>
      </c>
      <c r="L1156" s="119" t="s">
        <v>72</v>
      </c>
      <c r="M1156" s="120" t="s">
        <v>4862</v>
      </c>
    </row>
    <row r="1157" spans="1:13" x14ac:dyDescent="0.25">
      <c r="A1157" s="119" t="s">
        <v>31</v>
      </c>
      <c r="B1157" s="119" t="s">
        <v>11775</v>
      </c>
      <c r="C1157" s="119" t="s">
        <v>4877</v>
      </c>
      <c r="D1157" s="119">
        <v>39690</v>
      </c>
      <c r="E1157" s="119" t="s">
        <v>38</v>
      </c>
      <c r="F1157" s="119" t="s">
        <v>21</v>
      </c>
      <c r="G1157" s="119" t="s">
        <v>4842</v>
      </c>
      <c r="H1157" s="119" t="s">
        <v>4859</v>
      </c>
      <c r="I1157" s="119" t="s">
        <v>4860</v>
      </c>
      <c r="J1157" s="119" t="s">
        <v>4861</v>
      </c>
      <c r="K1157" s="119">
        <v>7444810276</v>
      </c>
      <c r="L1157" s="119" t="s">
        <v>72</v>
      </c>
      <c r="M1157" s="120" t="s">
        <v>4862</v>
      </c>
    </row>
    <row r="1158" spans="1:13" x14ac:dyDescent="0.25">
      <c r="A1158" s="119" t="s">
        <v>31</v>
      </c>
      <c r="B1158" s="119" t="s">
        <v>13308</v>
      </c>
      <c r="C1158" s="119" t="s">
        <v>4878</v>
      </c>
      <c r="D1158" s="119">
        <v>39690</v>
      </c>
      <c r="E1158" s="119" t="s">
        <v>38</v>
      </c>
      <c r="F1158" s="119" t="s">
        <v>21</v>
      </c>
      <c r="G1158" s="119" t="s">
        <v>4842</v>
      </c>
      <c r="H1158" s="119" t="s">
        <v>4859</v>
      </c>
      <c r="I1158" s="119" t="s">
        <v>4860</v>
      </c>
      <c r="J1158" s="119" t="s">
        <v>4861</v>
      </c>
      <c r="K1158" s="119">
        <v>7444810276</v>
      </c>
      <c r="L1158" s="119" t="s">
        <v>72</v>
      </c>
      <c r="M1158" s="120" t="s">
        <v>4862</v>
      </c>
    </row>
    <row r="1159" spans="1:13" x14ac:dyDescent="0.25">
      <c r="A1159" s="119" t="s">
        <v>31</v>
      </c>
      <c r="B1159" s="119" t="s">
        <v>1460</v>
      </c>
      <c r="C1159" s="119" t="s">
        <v>4879</v>
      </c>
      <c r="D1159" s="119">
        <v>39690</v>
      </c>
      <c r="E1159" s="119" t="s">
        <v>38</v>
      </c>
      <c r="F1159" s="119" t="s">
        <v>21</v>
      </c>
      <c r="G1159" s="119" t="s">
        <v>4842</v>
      </c>
      <c r="H1159" s="119" t="s">
        <v>4859</v>
      </c>
      <c r="I1159" s="119" t="s">
        <v>4860</v>
      </c>
      <c r="J1159" s="119" t="s">
        <v>4861</v>
      </c>
      <c r="K1159" s="119">
        <v>7444810276</v>
      </c>
      <c r="L1159" s="119" t="s">
        <v>72</v>
      </c>
      <c r="M1159" s="120" t="s">
        <v>4862</v>
      </c>
    </row>
    <row r="1160" spans="1:13" x14ac:dyDescent="0.25">
      <c r="A1160" s="119" t="s">
        <v>31</v>
      </c>
      <c r="B1160" s="119" t="s">
        <v>1373</v>
      </c>
      <c r="C1160" s="119" t="s">
        <v>4880</v>
      </c>
      <c r="D1160" s="119">
        <v>39690</v>
      </c>
      <c r="E1160" s="119" t="s">
        <v>38</v>
      </c>
      <c r="F1160" s="119" t="s">
        <v>21</v>
      </c>
      <c r="G1160" s="119" t="s">
        <v>4842</v>
      </c>
      <c r="H1160" s="119" t="s">
        <v>4859</v>
      </c>
      <c r="I1160" s="119" t="s">
        <v>4860</v>
      </c>
      <c r="J1160" s="119" t="s">
        <v>4861</v>
      </c>
      <c r="K1160" s="119">
        <v>7444810276</v>
      </c>
      <c r="L1160" s="119" t="s">
        <v>72</v>
      </c>
      <c r="M1160" s="120" t="s">
        <v>4862</v>
      </c>
    </row>
    <row r="1161" spans="1:13" x14ac:dyDescent="0.25">
      <c r="A1161" s="119" t="s">
        <v>31</v>
      </c>
      <c r="B1161" s="119" t="s">
        <v>1966</v>
      </c>
      <c r="C1161" s="119" t="s">
        <v>4881</v>
      </c>
      <c r="D1161" s="119">
        <v>39690</v>
      </c>
      <c r="E1161" s="119" t="s">
        <v>38</v>
      </c>
      <c r="F1161" s="119" t="s">
        <v>21</v>
      </c>
      <c r="G1161" s="119" t="s">
        <v>4842</v>
      </c>
      <c r="H1161" s="119" t="s">
        <v>4859</v>
      </c>
      <c r="I1161" s="119" t="s">
        <v>4860</v>
      </c>
      <c r="J1161" s="119" t="s">
        <v>4861</v>
      </c>
      <c r="K1161" s="119">
        <v>7444810276</v>
      </c>
      <c r="L1161" s="119" t="s">
        <v>72</v>
      </c>
      <c r="M1161" s="120" t="s">
        <v>4862</v>
      </c>
    </row>
    <row r="1162" spans="1:13" x14ac:dyDescent="0.25">
      <c r="A1162" s="119" t="s">
        <v>31</v>
      </c>
      <c r="B1162" s="119" t="s">
        <v>1507</v>
      </c>
      <c r="C1162" s="119" t="s">
        <v>4882</v>
      </c>
      <c r="D1162" s="119">
        <v>39690</v>
      </c>
      <c r="E1162" s="119" t="s">
        <v>38</v>
      </c>
      <c r="F1162" s="119" t="s">
        <v>21</v>
      </c>
      <c r="G1162" s="119" t="s">
        <v>4842</v>
      </c>
      <c r="H1162" s="119" t="s">
        <v>4859</v>
      </c>
      <c r="I1162" s="119" t="s">
        <v>4860</v>
      </c>
      <c r="J1162" s="119" t="s">
        <v>4861</v>
      </c>
      <c r="K1162" s="119">
        <v>7444810276</v>
      </c>
      <c r="L1162" s="119" t="s">
        <v>72</v>
      </c>
      <c r="M1162" s="120" t="s">
        <v>4862</v>
      </c>
    </row>
    <row r="1163" spans="1:13" x14ac:dyDescent="0.25">
      <c r="A1163" s="119" t="s">
        <v>31</v>
      </c>
      <c r="B1163" s="119" t="s">
        <v>4883</v>
      </c>
      <c r="C1163" s="119" t="s">
        <v>4884</v>
      </c>
      <c r="D1163" s="119">
        <v>39690</v>
      </c>
      <c r="E1163" s="119" t="s">
        <v>38</v>
      </c>
      <c r="F1163" s="119" t="s">
        <v>21</v>
      </c>
      <c r="G1163" s="119" t="s">
        <v>4842</v>
      </c>
      <c r="H1163" s="119" t="s">
        <v>4859</v>
      </c>
      <c r="I1163" s="119" t="s">
        <v>4860</v>
      </c>
      <c r="J1163" s="119" t="s">
        <v>4861</v>
      </c>
      <c r="K1163" s="119">
        <v>7444810276</v>
      </c>
      <c r="L1163" s="119" t="s">
        <v>72</v>
      </c>
      <c r="M1163" s="120" t="s">
        <v>4862</v>
      </c>
    </row>
    <row r="1164" spans="1:13" x14ac:dyDescent="0.25">
      <c r="A1164" s="119" t="s">
        <v>31</v>
      </c>
      <c r="B1164" s="119" t="s">
        <v>4885</v>
      </c>
      <c r="C1164" s="119" t="s">
        <v>4886</v>
      </c>
      <c r="D1164" s="119">
        <v>39690</v>
      </c>
      <c r="E1164" s="119" t="s">
        <v>38</v>
      </c>
      <c r="F1164" s="119" t="s">
        <v>21</v>
      </c>
      <c r="G1164" s="119" t="s">
        <v>4842</v>
      </c>
      <c r="H1164" s="119" t="s">
        <v>4859</v>
      </c>
      <c r="I1164" s="119" t="s">
        <v>4860</v>
      </c>
      <c r="J1164" s="119" t="s">
        <v>4861</v>
      </c>
      <c r="K1164" s="119">
        <v>7444810276</v>
      </c>
      <c r="L1164" s="119" t="s">
        <v>72</v>
      </c>
      <c r="M1164" s="120" t="s">
        <v>4862</v>
      </c>
    </row>
    <row r="1165" spans="1:13" x14ac:dyDescent="0.25">
      <c r="A1165" s="119" t="s">
        <v>29</v>
      </c>
      <c r="B1165" s="119" t="s">
        <v>29</v>
      </c>
      <c r="C1165" s="119" t="s">
        <v>13601</v>
      </c>
      <c r="D1165" s="119">
        <v>42500</v>
      </c>
      <c r="E1165" s="119" t="s">
        <v>39</v>
      </c>
      <c r="F1165" s="119" t="s">
        <v>28</v>
      </c>
      <c r="G1165" s="119" t="s">
        <v>4895</v>
      </c>
      <c r="H1165" s="119" t="s">
        <v>4896</v>
      </c>
      <c r="I1165" s="119">
        <v>6</v>
      </c>
      <c r="J1165" s="119" t="s">
        <v>4898</v>
      </c>
      <c r="K1165" s="119" t="s">
        <v>150</v>
      </c>
      <c r="L1165" s="119" t="s">
        <v>72</v>
      </c>
      <c r="M1165" s="120" t="s">
        <v>7150</v>
      </c>
    </row>
    <row r="1166" spans="1:13" x14ac:dyDescent="0.25">
      <c r="A1166" s="119" t="s">
        <v>29</v>
      </c>
      <c r="B1166" s="119" t="s">
        <v>29</v>
      </c>
      <c r="C1166" s="119" t="s">
        <v>13602</v>
      </c>
      <c r="D1166" s="119">
        <v>42300</v>
      </c>
      <c r="E1166" s="119" t="s">
        <v>39</v>
      </c>
      <c r="F1166" s="119" t="s">
        <v>28</v>
      </c>
      <c r="G1166" s="119" t="s">
        <v>4904</v>
      </c>
      <c r="H1166" s="119" t="s">
        <v>4905</v>
      </c>
      <c r="I1166" s="119">
        <v>9</v>
      </c>
      <c r="J1166" s="119" t="s">
        <v>4907</v>
      </c>
      <c r="K1166" s="119" t="s">
        <v>150</v>
      </c>
      <c r="L1166" s="119" t="s">
        <v>72</v>
      </c>
      <c r="M1166" s="120" t="s">
        <v>7150</v>
      </c>
    </row>
    <row r="1167" spans="1:13" x14ac:dyDescent="0.25">
      <c r="A1167" s="119" t="s">
        <v>29</v>
      </c>
      <c r="B1167" s="119" t="s">
        <v>29</v>
      </c>
      <c r="C1167" s="119" t="s">
        <v>13603</v>
      </c>
      <c r="D1167" s="119">
        <v>42186</v>
      </c>
      <c r="E1167" s="119" t="s">
        <v>39</v>
      </c>
      <c r="F1167" s="119" t="s">
        <v>28</v>
      </c>
      <c r="G1167" s="119" t="s">
        <v>4909</v>
      </c>
      <c r="H1167" s="119" t="s">
        <v>4910</v>
      </c>
      <c r="I1167" s="119">
        <v>182</v>
      </c>
      <c r="J1167" s="119" t="s">
        <v>4912</v>
      </c>
      <c r="K1167" s="119" t="s">
        <v>150</v>
      </c>
      <c r="L1167" s="119" t="s">
        <v>72</v>
      </c>
      <c r="M1167" s="120" t="s">
        <v>7150</v>
      </c>
    </row>
    <row r="1168" spans="1:13" x14ac:dyDescent="0.25">
      <c r="A1168" s="119" t="s">
        <v>29</v>
      </c>
      <c r="B1168" s="119" t="s">
        <v>29</v>
      </c>
      <c r="C1168" s="119" t="s">
        <v>13604</v>
      </c>
      <c r="D1168" s="119">
        <v>42184</v>
      </c>
      <c r="E1168" s="119" t="s">
        <v>39</v>
      </c>
      <c r="F1168" s="119" t="s">
        <v>28</v>
      </c>
      <c r="G1168" s="119" t="s">
        <v>4909</v>
      </c>
      <c r="H1168" s="119" t="s">
        <v>4914</v>
      </c>
      <c r="I1168" s="119">
        <v>351</v>
      </c>
      <c r="J1168" s="119" t="s">
        <v>4916</v>
      </c>
      <c r="K1168" s="119" t="s">
        <v>150</v>
      </c>
      <c r="L1168" s="119" t="s">
        <v>72</v>
      </c>
      <c r="M1168" s="120" t="s">
        <v>7150</v>
      </c>
    </row>
    <row r="1169" spans="1:13" x14ac:dyDescent="0.25">
      <c r="A1169" s="119" t="s">
        <v>29</v>
      </c>
      <c r="B1169" s="119" t="s">
        <v>29</v>
      </c>
      <c r="C1169" s="119" t="s">
        <v>13605</v>
      </c>
      <c r="D1169" s="119">
        <v>42080</v>
      </c>
      <c r="E1169" s="119" t="s">
        <v>39</v>
      </c>
      <c r="F1169" s="119" t="s">
        <v>28</v>
      </c>
      <c r="G1169" s="119" t="s">
        <v>4930</v>
      </c>
      <c r="H1169" s="119" t="s">
        <v>4931</v>
      </c>
      <c r="I1169" s="119" t="s">
        <v>353</v>
      </c>
      <c r="J1169" s="119" t="s">
        <v>4932</v>
      </c>
      <c r="K1169" s="119" t="s">
        <v>150</v>
      </c>
      <c r="L1169" s="119" t="s">
        <v>72</v>
      </c>
      <c r="M1169" s="120" t="s">
        <v>7150</v>
      </c>
    </row>
    <row r="1170" spans="1:13" x14ac:dyDescent="0.25">
      <c r="A1170" s="119" t="s">
        <v>29</v>
      </c>
      <c r="B1170" s="119" t="s">
        <v>29</v>
      </c>
      <c r="C1170" s="119" t="s">
        <v>13606</v>
      </c>
      <c r="D1170" s="119">
        <v>42000</v>
      </c>
      <c r="E1170" s="119" t="s">
        <v>39</v>
      </c>
      <c r="F1170" s="119" t="s">
        <v>28</v>
      </c>
      <c r="G1170" s="119" t="s">
        <v>4930</v>
      </c>
      <c r="H1170" s="119" t="s">
        <v>4934</v>
      </c>
      <c r="I1170" s="119">
        <v>106</v>
      </c>
      <c r="J1170" s="119" t="s">
        <v>4936</v>
      </c>
      <c r="K1170" s="119" t="s">
        <v>150</v>
      </c>
      <c r="L1170" s="119" t="s">
        <v>72</v>
      </c>
      <c r="M1170" s="120" t="s">
        <v>7150</v>
      </c>
    </row>
    <row r="1171" spans="1:13" x14ac:dyDescent="0.25">
      <c r="A1171" s="119" t="s">
        <v>29</v>
      </c>
      <c r="B1171" s="119" t="s">
        <v>29</v>
      </c>
      <c r="C1171" s="119" t="s">
        <v>13607</v>
      </c>
      <c r="D1171" s="119">
        <v>42086</v>
      </c>
      <c r="E1171" s="119" t="s">
        <v>39</v>
      </c>
      <c r="F1171" s="119" t="s">
        <v>28</v>
      </c>
      <c r="G1171" s="119" t="s">
        <v>4930</v>
      </c>
      <c r="H1171" s="119" t="s">
        <v>13608</v>
      </c>
      <c r="I1171" s="119">
        <v>814</v>
      </c>
      <c r="J1171" s="119" t="s">
        <v>4940</v>
      </c>
      <c r="K1171" s="119" t="s">
        <v>150</v>
      </c>
      <c r="L1171" s="119" t="s">
        <v>72</v>
      </c>
      <c r="M1171" s="120" t="s">
        <v>7150</v>
      </c>
    </row>
    <row r="1172" spans="1:13" x14ac:dyDescent="0.25">
      <c r="A1172" s="119" t="s">
        <v>29</v>
      </c>
      <c r="B1172" s="119" t="s">
        <v>29</v>
      </c>
      <c r="C1172" s="119" t="s">
        <v>13609</v>
      </c>
      <c r="D1172" s="119">
        <v>42086</v>
      </c>
      <c r="E1172" s="119" t="s">
        <v>39</v>
      </c>
      <c r="F1172" s="119" t="s">
        <v>28</v>
      </c>
      <c r="G1172" s="119" t="s">
        <v>4930</v>
      </c>
      <c r="H1172" s="119" t="s">
        <v>4942</v>
      </c>
      <c r="I1172" s="119">
        <v>814</v>
      </c>
      <c r="J1172" s="119" t="s">
        <v>4940</v>
      </c>
      <c r="K1172" s="119" t="s">
        <v>150</v>
      </c>
      <c r="L1172" s="119" t="s">
        <v>72</v>
      </c>
      <c r="M1172" s="120" t="s">
        <v>7150</v>
      </c>
    </row>
    <row r="1173" spans="1:13" x14ac:dyDescent="0.25">
      <c r="A1173" s="119" t="s">
        <v>29</v>
      </c>
      <c r="B1173" s="119" t="s">
        <v>29</v>
      </c>
      <c r="C1173" s="119" t="s">
        <v>13610</v>
      </c>
      <c r="D1173" s="119">
        <v>42186</v>
      </c>
      <c r="E1173" s="119" t="s">
        <v>39</v>
      </c>
      <c r="F1173" s="119" t="s">
        <v>28</v>
      </c>
      <c r="G1173" s="119" t="s">
        <v>4930</v>
      </c>
      <c r="H1173" s="119" t="s">
        <v>4910</v>
      </c>
      <c r="I1173" s="119">
        <v>4709</v>
      </c>
      <c r="J1173" s="119" t="s">
        <v>4945</v>
      </c>
      <c r="K1173" s="119" t="s">
        <v>150</v>
      </c>
      <c r="L1173" s="119" t="s">
        <v>72</v>
      </c>
      <c r="M1173" s="120" t="s">
        <v>7150</v>
      </c>
    </row>
    <row r="1174" spans="1:13" x14ac:dyDescent="0.25">
      <c r="A1174" s="119" t="s">
        <v>26</v>
      </c>
      <c r="B1174" s="119" t="s">
        <v>12271</v>
      </c>
      <c r="C1174" s="119" t="s">
        <v>4922</v>
      </c>
      <c r="D1174" s="119">
        <v>42084</v>
      </c>
      <c r="E1174" s="119" t="s">
        <v>39</v>
      </c>
      <c r="F1174" s="119" t="s">
        <v>28</v>
      </c>
      <c r="G1174" s="119" t="s">
        <v>4918</v>
      </c>
      <c r="H1174" s="119" t="s">
        <v>13611</v>
      </c>
      <c r="I1174" s="119" t="s">
        <v>4924</v>
      </c>
      <c r="J1174" s="119" t="s">
        <v>4925</v>
      </c>
      <c r="K1174" s="119">
        <v>7717166793</v>
      </c>
      <c r="L1174" s="119" t="s">
        <v>72</v>
      </c>
      <c r="M1174" s="120" t="s">
        <v>7150</v>
      </c>
    </row>
    <row r="1175" spans="1:13" x14ac:dyDescent="0.25">
      <c r="A1175" s="119" t="s">
        <v>29</v>
      </c>
      <c r="B1175" s="119" t="s">
        <v>29</v>
      </c>
      <c r="C1175" s="119" t="s">
        <v>13612</v>
      </c>
      <c r="D1175" s="119">
        <v>43802</v>
      </c>
      <c r="E1175" s="119" t="s">
        <v>39</v>
      </c>
      <c r="F1175" s="119" t="s">
        <v>28</v>
      </c>
      <c r="G1175" s="119" t="s">
        <v>4953</v>
      </c>
      <c r="H1175" s="119" t="s">
        <v>4954</v>
      </c>
      <c r="I1175" s="119">
        <v>33</v>
      </c>
      <c r="J1175" s="119" t="s">
        <v>4956</v>
      </c>
      <c r="K1175" s="119" t="s">
        <v>150</v>
      </c>
      <c r="L1175" s="119" t="s">
        <v>72</v>
      </c>
      <c r="M1175" s="120" t="s">
        <v>7150</v>
      </c>
    </row>
    <row r="1176" spans="1:13" x14ac:dyDescent="0.25">
      <c r="A1176" s="119" t="s">
        <v>29</v>
      </c>
      <c r="B1176" s="119" t="s">
        <v>29</v>
      </c>
      <c r="C1176" s="119" t="s">
        <v>13613</v>
      </c>
      <c r="D1176" s="119">
        <v>42800</v>
      </c>
      <c r="E1176" s="119" t="s">
        <v>39</v>
      </c>
      <c r="F1176" s="119" t="s">
        <v>28</v>
      </c>
      <c r="G1176" s="119" t="s">
        <v>4962</v>
      </c>
      <c r="H1176" s="119" t="s">
        <v>4963</v>
      </c>
      <c r="I1176" s="119">
        <v>17</v>
      </c>
      <c r="J1176" s="119" t="s">
        <v>4964</v>
      </c>
      <c r="K1176" s="119" t="s">
        <v>150</v>
      </c>
      <c r="L1176" s="119" t="s">
        <v>72</v>
      </c>
      <c r="M1176" s="120" t="s">
        <v>7150</v>
      </c>
    </row>
    <row r="1177" spans="1:13" x14ac:dyDescent="0.25">
      <c r="A1177" s="119" t="s">
        <v>29</v>
      </c>
      <c r="B1177" s="119" t="s">
        <v>29</v>
      </c>
      <c r="C1177" s="119" t="s">
        <v>13614</v>
      </c>
      <c r="D1177" s="119">
        <v>43600</v>
      </c>
      <c r="E1177" s="119" t="s">
        <v>39</v>
      </c>
      <c r="F1177" s="119" t="s">
        <v>28</v>
      </c>
      <c r="G1177" s="119" t="s">
        <v>4979</v>
      </c>
      <c r="H1177" s="119" t="s">
        <v>4954</v>
      </c>
      <c r="I1177" s="119">
        <v>102</v>
      </c>
      <c r="J1177" s="119" t="s">
        <v>4981</v>
      </c>
      <c r="K1177" s="119" t="s">
        <v>150</v>
      </c>
      <c r="L1177" s="119" t="s">
        <v>72</v>
      </c>
      <c r="M1177" s="120" t="s">
        <v>7150</v>
      </c>
    </row>
    <row r="1178" spans="1:13" x14ac:dyDescent="0.25">
      <c r="A1178" s="119" t="s">
        <v>29</v>
      </c>
      <c r="B1178" s="119" t="s">
        <v>29</v>
      </c>
      <c r="C1178" s="119" t="s">
        <v>13615</v>
      </c>
      <c r="D1178" s="119">
        <v>55600</v>
      </c>
      <c r="E1178" s="119" t="s">
        <v>39</v>
      </c>
      <c r="F1178" s="119" t="s">
        <v>28</v>
      </c>
      <c r="G1178" s="119" t="s">
        <v>4983</v>
      </c>
      <c r="H1178" s="119" t="s">
        <v>4984</v>
      </c>
      <c r="I1178" s="119">
        <v>5</v>
      </c>
      <c r="J1178" s="119" t="s">
        <v>4986</v>
      </c>
      <c r="K1178" s="119" t="s">
        <v>150</v>
      </c>
      <c r="L1178" s="119" t="s">
        <v>72</v>
      </c>
      <c r="M1178" s="120" t="s">
        <v>7150</v>
      </c>
    </row>
    <row r="1179" spans="1:13" x14ac:dyDescent="0.25">
      <c r="A1179" s="119" t="s">
        <v>29</v>
      </c>
      <c r="B1179" s="119" t="s">
        <v>29</v>
      </c>
      <c r="C1179" s="119" t="s">
        <v>13616</v>
      </c>
      <c r="D1179" s="119">
        <v>49000</v>
      </c>
      <c r="E1179" s="119" t="s">
        <v>40</v>
      </c>
      <c r="F1179" s="119" t="s">
        <v>33</v>
      </c>
      <c r="G1179" s="119" t="s">
        <v>4988</v>
      </c>
      <c r="H1179" s="119" t="s">
        <v>4989</v>
      </c>
      <c r="I1179" s="119">
        <v>57</v>
      </c>
      <c r="J1179" s="119" t="s">
        <v>4990</v>
      </c>
      <c r="K1179" s="119" t="s">
        <v>150</v>
      </c>
      <c r="L1179" s="119" t="s">
        <v>72</v>
      </c>
      <c r="M1179" s="120" t="s">
        <v>7150</v>
      </c>
    </row>
    <row r="1180" spans="1:13" x14ac:dyDescent="0.25">
      <c r="A1180" s="119" t="s">
        <v>29</v>
      </c>
      <c r="B1180" s="119" t="s">
        <v>29</v>
      </c>
      <c r="C1180" s="119" t="s">
        <v>13617</v>
      </c>
      <c r="D1180" s="119">
        <v>45900</v>
      </c>
      <c r="E1180" s="119" t="s">
        <v>40</v>
      </c>
      <c r="F1180" s="119" t="s">
        <v>33</v>
      </c>
      <c r="G1180" s="119" t="s">
        <v>4992</v>
      </c>
      <c r="H1180" s="119" t="s">
        <v>4993</v>
      </c>
      <c r="I1180" s="119" t="s">
        <v>4994</v>
      </c>
      <c r="J1180" s="119" t="s">
        <v>4995</v>
      </c>
      <c r="K1180" s="119" t="s">
        <v>150</v>
      </c>
      <c r="L1180" s="119" t="s">
        <v>72</v>
      </c>
      <c r="M1180" s="120" t="s">
        <v>7150</v>
      </c>
    </row>
    <row r="1181" spans="1:13" x14ac:dyDescent="0.25">
      <c r="A1181" s="119" t="s">
        <v>29</v>
      </c>
      <c r="B1181" s="119" t="s">
        <v>29</v>
      </c>
      <c r="C1181" s="119" t="s">
        <v>13618</v>
      </c>
      <c r="D1181" s="119">
        <v>44650</v>
      </c>
      <c r="E1181" s="119" t="s">
        <v>40</v>
      </c>
      <c r="F1181" s="119" t="s">
        <v>33</v>
      </c>
      <c r="G1181" s="119" t="s">
        <v>4997</v>
      </c>
      <c r="H1181" s="119" t="s">
        <v>5138</v>
      </c>
      <c r="I1181" s="119">
        <v>620</v>
      </c>
      <c r="J1181" s="119" t="s">
        <v>5140</v>
      </c>
      <c r="K1181" s="119" t="s">
        <v>150</v>
      </c>
      <c r="L1181" s="119" t="s">
        <v>72</v>
      </c>
      <c r="M1181" s="120" t="s">
        <v>7150</v>
      </c>
    </row>
    <row r="1182" spans="1:13" x14ac:dyDescent="0.25">
      <c r="A1182" s="119" t="s">
        <v>29</v>
      </c>
      <c r="B1182" s="119" t="s">
        <v>29</v>
      </c>
      <c r="C1182" s="119" t="s">
        <v>13619</v>
      </c>
      <c r="D1182" s="119">
        <v>44160</v>
      </c>
      <c r="E1182" s="119" t="s">
        <v>40</v>
      </c>
      <c r="F1182" s="119" t="s">
        <v>33</v>
      </c>
      <c r="G1182" s="119" t="s">
        <v>4997</v>
      </c>
      <c r="H1182" s="119" t="s">
        <v>5142</v>
      </c>
      <c r="I1182" s="119">
        <v>1480</v>
      </c>
      <c r="J1182" s="119" t="s">
        <v>5144</v>
      </c>
      <c r="K1182" s="119" t="s">
        <v>150</v>
      </c>
      <c r="L1182" s="119" t="s">
        <v>72</v>
      </c>
      <c r="M1182" s="120" t="s">
        <v>7150</v>
      </c>
    </row>
    <row r="1183" spans="1:13" x14ac:dyDescent="0.25">
      <c r="A1183" s="119" t="s">
        <v>29</v>
      </c>
      <c r="B1183" s="119" t="s">
        <v>29</v>
      </c>
      <c r="C1183" s="119" t="s">
        <v>13620</v>
      </c>
      <c r="D1183" s="119">
        <v>44670</v>
      </c>
      <c r="E1183" s="119" t="s">
        <v>40</v>
      </c>
      <c r="F1183" s="119" t="s">
        <v>33</v>
      </c>
      <c r="G1183" s="119" t="s">
        <v>4997</v>
      </c>
      <c r="H1183" s="119" t="s">
        <v>5146</v>
      </c>
      <c r="I1183" s="119">
        <v>3257</v>
      </c>
      <c r="J1183" s="119" t="s">
        <v>5148</v>
      </c>
      <c r="K1183" s="119" t="s">
        <v>150</v>
      </c>
      <c r="L1183" s="119" t="s">
        <v>72</v>
      </c>
      <c r="M1183" s="120" t="s">
        <v>7150</v>
      </c>
    </row>
    <row r="1184" spans="1:13" x14ac:dyDescent="0.25">
      <c r="A1184" s="119" t="s">
        <v>29</v>
      </c>
      <c r="B1184" s="119" t="s">
        <v>29</v>
      </c>
      <c r="C1184" s="119" t="s">
        <v>13621</v>
      </c>
      <c r="D1184" s="119">
        <v>44600</v>
      </c>
      <c r="E1184" s="119" t="s">
        <v>40</v>
      </c>
      <c r="F1184" s="119" t="s">
        <v>33</v>
      </c>
      <c r="G1184" s="119" t="s">
        <v>4997</v>
      </c>
      <c r="H1184" s="119" t="s">
        <v>5150</v>
      </c>
      <c r="I1184" s="119">
        <v>2350</v>
      </c>
      <c r="J1184" s="119" t="s">
        <v>5152</v>
      </c>
      <c r="K1184" s="119" t="s">
        <v>150</v>
      </c>
      <c r="L1184" s="119" t="s">
        <v>72</v>
      </c>
      <c r="M1184" s="120" t="s">
        <v>7150</v>
      </c>
    </row>
    <row r="1185" spans="1:13" x14ac:dyDescent="0.25">
      <c r="A1185" s="119" t="s">
        <v>29</v>
      </c>
      <c r="B1185" s="119" t="s">
        <v>29</v>
      </c>
      <c r="C1185" s="119" t="s">
        <v>13622</v>
      </c>
      <c r="D1185" s="119">
        <v>44280</v>
      </c>
      <c r="E1185" s="119" t="s">
        <v>40</v>
      </c>
      <c r="F1185" s="119" t="s">
        <v>33</v>
      </c>
      <c r="G1185" s="119" t="s">
        <v>4997</v>
      </c>
      <c r="H1185" s="119" t="s">
        <v>5154</v>
      </c>
      <c r="I1185" s="119" t="s">
        <v>5155</v>
      </c>
      <c r="J1185" s="119" t="s">
        <v>5156</v>
      </c>
      <c r="K1185" s="119" t="s">
        <v>150</v>
      </c>
      <c r="L1185" s="119" t="s">
        <v>72</v>
      </c>
      <c r="M1185" s="120" t="s">
        <v>7150</v>
      </c>
    </row>
    <row r="1186" spans="1:13" x14ac:dyDescent="0.25">
      <c r="A1186" s="119" t="s">
        <v>29</v>
      </c>
      <c r="B1186" s="119" t="s">
        <v>29</v>
      </c>
      <c r="C1186" s="119" t="s">
        <v>13623</v>
      </c>
      <c r="D1186" s="119">
        <v>44950</v>
      </c>
      <c r="E1186" s="119" t="s">
        <v>40</v>
      </c>
      <c r="F1186" s="119" t="s">
        <v>33</v>
      </c>
      <c r="G1186" s="119" t="s">
        <v>4997</v>
      </c>
      <c r="H1186" s="119" t="s">
        <v>5158</v>
      </c>
      <c r="I1186" s="119">
        <v>2593</v>
      </c>
      <c r="J1186" s="119" t="s">
        <v>5160</v>
      </c>
      <c r="K1186" s="119" t="s">
        <v>150</v>
      </c>
      <c r="L1186" s="119" t="s">
        <v>72</v>
      </c>
      <c r="M1186" s="120" t="s">
        <v>7150</v>
      </c>
    </row>
    <row r="1187" spans="1:13" x14ac:dyDescent="0.25">
      <c r="A1187" s="119" t="s">
        <v>29</v>
      </c>
      <c r="B1187" s="119" t="s">
        <v>29</v>
      </c>
      <c r="C1187" s="119" t="s">
        <v>13624</v>
      </c>
      <c r="D1187" s="119">
        <v>44300</v>
      </c>
      <c r="E1187" s="119" t="s">
        <v>40</v>
      </c>
      <c r="F1187" s="119" t="s">
        <v>33</v>
      </c>
      <c r="G1187" s="119" t="s">
        <v>4997</v>
      </c>
      <c r="H1187" s="119" t="s">
        <v>5162</v>
      </c>
      <c r="I1187" s="119">
        <v>2453</v>
      </c>
      <c r="J1187" s="119" t="s">
        <v>5164</v>
      </c>
      <c r="K1187" s="119" t="s">
        <v>150</v>
      </c>
      <c r="L1187" s="119" t="s">
        <v>72</v>
      </c>
      <c r="M1187" s="120" t="s">
        <v>7150</v>
      </c>
    </row>
    <row r="1188" spans="1:13" x14ac:dyDescent="0.25">
      <c r="A1188" s="119" t="s">
        <v>29</v>
      </c>
      <c r="B1188" s="119" t="s">
        <v>29</v>
      </c>
      <c r="C1188" s="119" t="s">
        <v>13625</v>
      </c>
      <c r="D1188" s="119">
        <v>44980</v>
      </c>
      <c r="E1188" s="119" t="s">
        <v>40</v>
      </c>
      <c r="F1188" s="119" t="s">
        <v>33</v>
      </c>
      <c r="G1188" s="119" t="s">
        <v>4997</v>
      </c>
      <c r="H1188" s="119" t="s">
        <v>5166</v>
      </c>
      <c r="I1188" s="119" t="s">
        <v>5167</v>
      </c>
      <c r="J1188" s="119" t="s">
        <v>5168</v>
      </c>
      <c r="K1188" s="119" t="s">
        <v>150</v>
      </c>
      <c r="L1188" s="119" t="s">
        <v>72</v>
      </c>
      <c r="M1188" s="120" t="s">
        <v>7150</v>
      </c>
    </row>
    <row r="1189" spans="1:13" x14ac:dyDescent="0.25">
      <c r="A1189" s="119" t="s">
        <v>29</v>
      </c>
      <c r="B1189" s="119" t="s">
        <v>29</v>
      </c>
      <c r="C1189" s="119" t="s">
        <v>13626</v>
      </c>
      <c r="D1189" s="119">
        <v>44700</v>
      </c>
      <c r="E1189" s="119" t="s">
        <v>40</v>
      </c>
      <c r="F1189" s="119" t="s">
        <v>33</v>
      </c>
      <c r="G1189" s="119" t="s">
        <v>4997</v>
      </c>
      <c r="H1189" s="119" t="s">
        <v>5170</v>
      </c>
      <c r="I1189" s="119">
        <v>1102</v>
      </c>
      <c r="J1189" s="119" t="s">
        <v>5172</v>
      </c>
      <c r="K1189" s="119" t="s">
        <v>150</v>
      </c>
      <c r="L1189" s="119" t="s">
        <v>72</v>
      </c>
      <c r="M1189" s="120" t="s">
        <v>7150</v>
      </c>
    </row>
    <row r="1190" spans="1:13" x14ac:dyDescent="0.25">
      <c r="A1190" s="119" t="s">
        <v>29</v>
      </c>
      <c r="B1190" s="119" t="s">
        <v>29</v>
      </c>
      <c r="C1190" s="119" t="s">
        <v>13627</v>
      </c>
      <c r="D1190" s="119">
        <v>44650</v>
      </c>
      <c r="E1190" s="119" t="s">
        <v>40</v>
      </c>
      <c r="F1190" s="119" t="s">
        <v>33</v>
      </c>
      <c r="G1190" s="119" t="s">
        <v>4997</v>
      </c>
      <c r="H1190" s="119" t="s">
        <v>5174</v>
      </c>
      <c r="I1190" s="119">
        <v>2365</v>
      </c>
      <c r="J1190" s="119" t="s">
        <v>5176</v>
      </c>
      <c r="K1190" s="119" t="s">
        <v>150</v>
      </c>
      <c r="L1190" s="119" t="s">
        <v>72</v>
      </c>
      <c r="M1190" s="120" t="s">
        <v>7150</v>
      </c>
    </row>
    <row r="1191" spans="1:13" x14ac:dyDescent="0.25">
      <c r="A1191" s="119" t="s">
        <v>29</v>
      </c>
      <c r="B1191" s="119" t="s">
        <v>29</v>
      </c>
      <c r="C1191" s="119" t="s">
        <v>13628</v>
      </c>
      <c r="D1191" s="119">
        <v>44810</v>
      </c>
      <c r="E1191" s="119" t="s">
        <v>40</v>
      </c>
      <c r="F1191" s="119" t="s">
        <v>33</v>
      </c>
      <c r="G1191" s="119" t="s">
        <v>4997</v>
      </c>
      <c r="H1191" s="119" t="s">
        <v>5178</v>
      </c>
      <c r="I1191" s="119">
        <v>2259</v>
      </c>
      <c r="J1191" s="119" t="s">
        <v>5180</v>
      </c>
      <c r="K1191" s="119" t="s">
        <v>150</v>
      </c>
      <c r="L1191" s="119" t="s">
        <v>72</v>
      </c>
      <c r="M1191" s="120" t="s">
        <v>7150</v>
      </c>
    </row>
    <row r="1192" spans="1:13" x14ac:dyDescent="0.25">
      <c r="A1192" s="119" t="s">
        <v>29</v>
      </c>
      <c r="B1192" s="119" t="s">
        <v>29</v>
      </c>
      <c r="C1192" s="119" t="s">
        <v>13629</v>
      </c>
      <c r="D1192" s="119">
        <v>45040</v>
      </c>
      <c r="E1192" s="119" t="s">
        <v>40</v>
      </c>
      <c r="F1192" s="119" t="s">
        <v>33</v>
      </c>
      <c r="G1192" s="119" t="s">
        <v>4997</v>
      </c>
      <c r="H1192" s="119" t="s">
        <v>5182</v>
      </c>
      <c r="I1192" s="119">
        <v>3562</v>
      </c>
      <c r="J1192" s="119" t="s">
        <v>5184</v>
      </c>
      <c r="K1192" s="119" t="s">
        <v>150</v>
      </c>
      <c r="L1192" s="119" t="s">
        <v>72</v>
      </c>
      <c r="M1192" s="120" t="s">
        <v>7150</v>
      </c>
    </row>
    <row r="1193" spans="1:13" x14ac:dyDescent="0.25">
      <c r="A1193" s="119" t="s">
        <v>29</v>
      </c>
      <c r="B1193" s="119" t="s">
        <v>29</v>
      </c>
      <c r="C1193" s="119" t="s">
        <v>13630</v>
      </c>
      <c r="D1193" s="119">
        <v>45140</v>
      </c>
      <c r="E1193" s="119" t="s">
        <v>40</v>
      </c>
      <c r="F1193" s="119" t="s">
        <v>33</v>
      </c>
      <c r="G1193" s="119" t="s">
        <v>4997</v>
      </c>
      <c r="H1193" s="119" t="s">
        <v>5186</v>
      </c>
      <c r="I1193" s="119">
        <v>586</v>
      </c>
      <c r="J1193" s="119" t="s">
        <v>5188</v>
      </c>
      <c r="K1193" s="119" t="s">
        <v>150</v>
      </c>
      <c r="L1193" s="119" t="s">
        <v>72</v>
      </c>
      <c r="M1193" s="120" t="s">
        <v>7150</v>
      </c>
    </row>
    <row r="1194" spans="1:13" x14ac:dyDescent="0.25">
      <c r="A1194" s="119" t="s">
        <v>29</v>
      </c>
      <c r="B1194" s="119" t="s">
        <v>29</v>
      </c>
      <c r="C1194" s="119" t="s">
        <v>13631</v>
      </c>
      <c r="D1194" s="119">
        <v>44270</v>
      </c>
      <c r="E1194" s="119" t="s">
        <v>40</v>
      </c>
      <c r="F1194" s="119" t="s">
        <v>33</v>
      </c>
      <c r="G1194" s="119" t="s">
        <v>4997</v>
      </c>
      <c r="H1194" s="119" t="s">
        <v>5190</v>
      </c>
      <c r="I1194" s="119" t="s">
        <v>5191</v>
      </c>
      <c r="J1194" s="119" t="s">
        <v>5192</v>
      </c>
      <c r="K1194" s="119" t="s">
        <v>150</v>
      </c>
      <c r="L1194" s="119" t="s">
        <v>72</v>
      </c>
      <c r="M1194" s="120" t="s">
        <v>7150</v>
      </c>
    </row>
    <row r="1195" spans="1:13" x14ac:dyDescent="0.25">
      <c r="A1195" s="119" t="s">
        <v>26</v>
      </c>
      <c r="B1195" s="119" t="s">
        <v>165</v>
      </c>
      <c r="C1195" s="119" t="s">
        <v>5004</v>
      </c>
      <c r="D1195" s="119">
        <v>44100</v>
      </c>
      <c r="E1195" s="119" t="s">
        <v>40</v>
      </c>
      <c r="F1195" s="119" t="s">
        <v>33</v>
      </c>
      <c r="G1195" s="119" t="s">
        <v>4997</v>
      </c>
      <c r="H1195" s="119" t="s">
        <v>5005</v>
      </c>
      <c r="I1195" s="119" t="s">
        <v>10593</v>
      </c>
      <c r="J1195" s="119" t="s">
        <v>401</v>
      </c>
      <c r="K1195" s="119">
        <v>3338254365</v>
      </c>
      <c r="L1195" s="119" t="s">
        <v>72</v>
      </c>
      <c r="M1195" s="120" t="s">
        <v>7150</v>
      </c>
    </row>
    <row r="1196" spans="1:13" x14ac:dyDescent="0.25">
      <c r="A1196" s="119" t="s">
        <v>26</v>
      </c>
      <c r="B1196" s="119" t="s">
        <v>165</v>
      </c>
      <c r="C1196" s="119" t="s">
        <v>5006</v>
      </c>
      <c r="D1196" s="119">
        <v>44670</v>
      </c>
      <c r="E1196" s="119" t="s">
        <v>40</v>
      </c>
      <c r="F1196" s="119" t="s">
        <v>33</v>
      </c>
      <c r="G1196" s="119" t="s">
        <v>4997</v>
      </c>
      <c r="H1196" s="119" t="s">
        <v>5007</v>
      </c>
      <c r="I1196" s="119" t="s">
        <v>13632</v>
      </c>
      <c r="J1196" s="119" t="s">
        <v>5008</v>
      </c>
      <c r="K1196" s="119">
        <v>3336412040</v>
      </c>
      <c r="L1196" s="119" t="s">
        <v>72</v>
      </c>
      <c r="M1196" s="120" t="s">
        <v>7150</v>
      </c>
    </row>
    <row r="1197" spans="1:13" x14ac:dyDescent="0.25">
      <c r="A1197" s="119" t="s">
        <v>26</v>
      </c>
      <c r="B1197" s="119" t="s">
        <v>165</v>
      </c>
      <c r="C1197" s="119" t="s">
        <v>4996</v>
      </c>
      <c r="D1197" s="119">
        <v>44520</v>
      </c>
      <c r="E1197" s="119" t="s">
        <v>40</v>
      </c>
      <c r="F1197" s="119" t="s">
        <v>33</v>
      </c>
      <c r="G1197" s="119" t="s">
        <v>4997</v>
      </c>
      <c r="H1197" s="119" t="s">
        <v>12341</v>
      </c>
      <c r="I1197" s="119">
        <v>2956</v>
      </c>
      <c r="J1197" s="119" t="s">
        <v>12342</v>
      </c>
      <c r="K1197" s="119" t="s">
        <v>12343</v>
      </c>
      <c r="L1197" s="119" t="s">
        <v>72</v>
      </c>
      <c r="M1197" s="120" t="s">
        <v>7150</v>
      </c>
    </row>
    <row r="1198" spans="1:13" x14ac:dyDescent="0.25">
      <c r="A1198" s="119" t="s">
        <v>24</v>
      </c>
      <c r="B1198" s="119" t="s">
        <v>165</v>
      </c>
      <c r="C1198" s="119" t="s">
        <v>13633</v>
      </c>
      <c r="D1198" s="119">
        <v>44210</v>
      </c>
      <c r="E1198" s="119" t="s">
        <v>40</v>
      </c>
      <c r="F1198" s="119" t="s">
        <v>33</v>
      </c>
      <c r="G1198" s="119" t="s">
        <v>4997</v>
      </c>
      <c r="H1198" s="119" t="s">
        <v>5107</v>
      </c>
      <c r="I1198" s="119" t="s">
        <v>5108</v>
      </c>
      <c r="J1198" s="119" t="s">
        <v>5109</v>
      </c>
      <c r="K1198" s="119" t="s">
        <v>257</v>
      </c>
      <c r="L1198" s="119" t="s">
        <v>72</v>
      </c>
      <c r="M1198" s="120" t="s">
        <v>7150</v>
      </c>
    </row>
    <row r="1199" spans="1:13" x14ac:dyDescent="0.25">
      <c r="A1199" s="119" t="s">
        <v>24</v>
      </c>
      <c r="B1199" s="119" t="s">
        <v>165</v>
      </c>
      <c r="C1199" s="119" t="s">
        <v>13634</v>
      </c>
      <c r="D1199" s="119">
        <v>44600</v>
      </c>
      <c r="E1199" s="119" t="s">
        <v>40</v>
      </c>
      <c r="F1199" s="119" t="s">
        <v>33</v>
      </c>
      <c r="G1199" s="119" t="s">
        <v>4997</v>
      </c>
      <c r="H1199" s="119" t="s">
        <v>5111</v>
      </c>
      <c r="I1199" s="119" t="s">
        <v>5112</v>
      </c>
      <c r="J1199" s="119" t="s">
        <v>5113</v>
      </c>
      <c r="K1199" s="119" t="s">
        <v>257</v>
      </c>
      <c r="L1199" s="119" t="s">
        <v>72</v>
      </c>
      <c r="M1199" s="120" t="s">
        <v>7150</v>
      </c>
    </row>
    <row r="1200" spans="1:13" x14ac:dyDescent="0.25">
      <c r="A1200" s="119" t="s">
        <v>24</v>
      </c>
      <c r="B1200" s="119" t="s">
        <v>165</v>
      </c>
      <c r="C1200" s="119" t="s">
        <v>13635</v>
      </c>
      <c r="D1200" s="119">
        <v>44160</v>
      </c>
      <c r="E1200" s="119" t="s">
        <v>40</v>
      </c>
      <c r="F1200" s="119" t="s">
        <v>33</v>
      </c>
      <c r="G1200" s="119" t="s">
        <v>4997</v>
      </c>
      <c r="H1200" s="119" t="s">
        <v>5115</v>
      </c>
      <c r="I1200" s="119" t="s">
        <v>5116</v>
      </c>
      <c r="J1200" s="119" t="s">
        <v>5117</v>
      </c>
      <c r="K1200" s="119" t="s">
        <v>257</v>
      </c>
      <c r="L1200" s="119" t="s">
        <v>72</v>
      </c>
      <c r="M1200" s="120" t="s">
        <v>7150</v>
      </c>
    </row>
    <row r="1201" spans="1:13" x14ac:dyDescent="0.25">
      <c r="A1201" s="119" t="s">
        <v>24</v>
      </c>
      <c r="B1201" s="119" t="s">
        <v>165</v>
      </c>
      <c r="C1201" s="119" t="s">
        <v>13636</v>
      </c>
      <c r="D1201" s="119">
        <v>44260</v>
      </c>
      <c r="E1201" s="119" t="s">
        <v>40</v>
      </c>
      <c r="F1201" s="119" t="s">
        <v>33</v>
      </c>
      <c r="G1201" s="119" t="s">
        <v>4997</v>
      </c>
      <c r="H1201" s="119" t="s">
        <v>5119</v>
      </c>
      <c r="I1201" s="119" t="s">
        <v>5120</v>
      </c>
      <c r="J1201" s="119" t="s">
        <v>5121</v>
      </c>
      <c r="K1201" s="119" t="s">
        <v>257</v>
      </c>
      <c r="L1201" s="119" t="s">
        <v>72</v>
      </c>
      <c r="M1201" s="120" t="s">
        <v>7150</v>
      </c>
    </row>
    <row r="1202" spans="1:13" x14ac:dyDescent="0.25">
      <c r="A1202" s="119" t="s">
        <v>24</v>
      </c>
      <c r="B1202" s="119" t="s">
        <v>165</v>
      </c>
      <c r="C1202" s="119" t="s">
        <v>13637</v>
      </c>
      <c r="D1202" s="119">
        <v>44130</v>
      </c>
      <c r="E1202" s="119" t="s">
        <v>40</v>
      </c>
      <c r="F1202" s="119" t="s">
        <v>33</v>
      </c>
      <c r="G1202" s="119" t="s">
        <v>4997</v>
      </c>
      <c r="H1202" s="119" t="s">
        <v>5123</v>
      </c>
      <c r="I1202" s="119" t="s">
        <v>13638</v>
      </c>
      <c r="J1202" s="119" t="s">
        <v>5125</v>
      </c>
      <c r="K1202" s="119" t="s">
        <v>257</v>
      </c>
      <c r="L1202" s="119" t="s">
        <v>72</v>
      </c>
      <c r="M1202" s="120" t="s">
        <v>7150</v>
      </c>
    </row>
    <row r="1203" spans="1:13" x14ac:dyDescent="0.25">
      <c r="A1203" s="119" t="s">
        <v>24</v>
      </c>
      <c r="B1203" s="119" t="s">
        <v>165</v>
      </c>
      <c r="C1203" s="119" t="s">
        <v>13639</v>
      </c>
      <c r="D1203" s="119">
        <v>44950</v>
      </c>
      <c r="E1203" s="119" t="s">
        <v>40</v>
      </c>
      <c r="F1203" s="119" t="s">
        <v>33</v>
      </c>
      <c r="G1203" s="119" t="s">
        <v>4997</v>
      </c>
      <c r="H1203" s="119" t="s">
        <v>5127</v>
      </c>
      <c r="I1203" s="119" t="s">
        <v>13640</v>
      </c>
      <c r="J1203" s="119" t="s">
        <v>5129</v>
      </c>
      <c r="K1203" s="119" t="s">
        <v>257</v>
      </c>
      <c r="L1203" s="119" t="s">
        <v>72</v>
      </c>
      <c r="M1203" s="120" t="s">
        <v>7150</v>
      </c>
    </row>
    <row r="1204" spans="1:13" x14ac:dyDescent="0.25">
      <c r="A1204" s="119" t="s">
        <v>24</v>
      </c>
      <c r="B1204" s="119" t="s">
        <v>165</v>
      </c>
      <c r="C1204" s="119" t="s">
        <v>13641</v>
      </c>
      <c r="D1204" s="119">
        <v>44630</v>
      </c>
      <c r="E1204" s="119" t="s">
        <v>40</v>
      </c>
      <c r="F1204" s="119" t="s">
        <v>33</v>
      </c>
      <c r="G1204" s="119" t="s">
        <v>4997</v>
      </c>
      <c r="H1204" s="119" t="s">
        <v>5131</v>
      </c>
      <c r="I1204" s="119" t="s">
        <v>13642</v>
      </c>
      <c r="J1204" s="119" t="s">
        <v>5133</v>
      </c>
      <c r="K1204" s="119" t="s">
        <v>257</v>
      </c>
      <c r="L1204" s="119" t="s">
        <v>72</v>
      </c>
      <c r="M1204" s="120" t="s">
        <v>7150</v>
      </c>
    </row>
    <row r="1205" spans="1:13" x14ac:dyDescent="0.25">
      <c r="A1205" s="124" t="s">
        <v>26</v>
      </c>
      <c r="B1205" s="126" t="s">
        <v>165</v>
      </c>
      <c r="C1205" s="126" t="s">
        <v>5193</v>
      </c>
      <c r="D1205" s="95">
        <v>44220</v>
      </c>
      <c r="E1205" s="126" t="s">
        <v>40</v>
      </c>
      <c r="F1205" s="95" t="str">
        <f>+VLOOKUP(Tabla2[[#This Row],[Estado]],Catalogos!$I$3:$J$35,2,0)</f>
        <v>Metropolitana</v>
      </c>
      <c r="G1205" s="126" t="s">
        <v>4997</v>
      </c>
      <c r="H1205" s="126" t="s">
        <v>5194</v>
      </c>
      <c r="I1205" s="126" t="s">
        <v>5195</v>
      </c>
      <c r="J1205" s="126" t="s">
        <v>5196</v>
      </c>
      <c r="K1205" s="95">
        <v>3338195800</v>
      </c>
      <c r="L1205" s="95" t="s">
        <v>3</v>
      </c>
      <c r="M1205" s="127"/>
    </row>
    <row r="1206" spans="1:13" x14ac:dyDescent="0.25">
      <c r="A1206" s="95" t="s">
        <v>31</v>
      </c>
      <c r="B1206" s="126" t="s">
        <v>12247</v>
      </c>
      <c r="C1206" s="95" t="s">
        <v>5197</v>
      </c>
      <c r="D1206" s="95">
        <v>44220</v>
      </c>
      <c r="E1206" s="126" t="s">
        <v>40</v>
      </c>
      <c r="F1206" s="95" t="str">
        <f>+VLOOKUP(Tabla2[[#This Row],[Estado]],Catalogos!$I$3:$J$35,2,0)</f>
        <v>Metropolitana</v>
      </c>
      <c r="G1206" s="126" t="s">
        <v>4997</v>
      </c>
      <c r="H1206" s="126" t="s">
        <v>5194</v>
      </c>
      <c r="I1206" s="126" t="s">
        <v>5195</v>
      </c>
      <c r="J1206" s="126" t="s">
        <v>5196</v>
      </c>
      <c r="K1206" s="95">
        <v>3338195800</v>
      </c>
      <c r="L1206" s="95" t="s">
        <v>72</v>
      </c>
      <c r="M1206" s="127" t="s">
        <v>5198</v>
      </c>
    </row>
    <row r="1207" spans="1:13" x14ac:dyDescent="0.25">
      <c r="A1207" s="95" t="s">
        <v>31</v>
      </c>
      <c r="B1207" s="126" t="s">
        <v>12247</v>
      </c>
      <c r="C1207" s="126" t="s">
        <v>5199</v>
      </c>
      <c r="D1207" s="95">
        <v>44220</v>
      </c>
      <c r="E1207" s="126" t="s">
        <v>40</v>
      </c>
      <c r="F1207" s="95" t="str">
        <f>+VLOOKUP(Tabla2[[#This Row],[Estado]],Catalogos!$I$3:$J$35,2,0)</f>
        <v>Metropolitana</v>
      </c>
      <c r="G1207" s="126" t="s">
        <v>4997</v>
      </c>
      <c r="H1207" s="126" t="s">
        <v>5194</v>
      </c>
      <c r="I1207" s="126" t="s">
        <v>5195</v>
      </c>
      <c r="J1207" s="126" t="s">
        <v>5196</v>
      </c>
      <c r="K1207" s="95">
        <v>3338195800</v>
      </c>
      <c r="L1207" s="95" t="s">
        <v>72</v>
      </c>
      <c r="M1207" s="127" t="s">
        <v>5198</v>
      </c>
    </row>
    <row r="1208" spans="1:13" x14ac:dyDescent="0.25">
      <c r="A1208" s="95" t="s">
        <v>31</v>
      </c>
      <c r="B1208" s="126" t="s">
        <v>12247</v>
      </c>
      <c r="C1208" s="126" t="s">
        <v>5200</v>
      </c>
      <c r="D1208" s="95">
        <v>44220</v>
      </c>
      <c r="E1208" s="126" t="s">
        <v>40</v>
      </c>
      <c r="F1208" s="95" t="str">
        <f>+VLOOKUP(Tabla2[[#This Row],[Estado]],Catalogos!$I$3:$J$35,2,0)</f>
        <v>Metropolitana</v>
      </c>
      <c r="G1208" s="126" t="s">
        <v>4997</v>
      </c>
      <c r="H1208" s="126" t="s">
        <v>5194</v>
      </c>
      <c r="I1208" s="126" t="s">
        <v>5195</v>
      </c>
      <c r="J1208" s="126" t="s">
        <v>5196</v>
      </c>
      <c r="K1208" s="95">
        <v>3338195800</v>
      </c>
      <c r="L1208" s="95" t="s">
        <v>72</v>
      </c>
      <c r="M1208" s="127" t="s">
        <v>5198</v>
      </c>
    </row>
    <row r="1209" spans="1:13" x14ac:dyDescent="0.25">
      <c r="A1209" s="95" t="s">
        <v>31</v>
      </c>
      <c r="B1209" s="126" t="s">
        <v>12360</v>
      </c>
      <c r="C1209" s="126" t="s">
        <v>5201</v>
      </c>
      <c r="D1209" s="95">
        <v>44220</v>
      </c>
      <c r="E1209" s="126" t="s">
        <v>40</v>
      </c>
      <c r="F1209" s="95" t="str">
        <f>+VLOOKUP(Tabla2[[#This Row],[Estado]],Catalogos!$I$3:$J$35,2,0)</f>
        <v>Metropolitana</v>
      </c>
      <c r="G1209" s="126" t="s">
        <v>4997</v>
      </c>
      <c r="H1209" s="126" t="s">
        <v>5194</v>
      </c>
      <c r="I1209" s="126" t="s">
        <v>5195</v>
      </c>
      <c r="J1209" s="126" t="s">
        <v>5196</v>
      </c>
      <c r="K1209" s="95">
        <v>3338195800</v>
      </c>
      <c r="L1209" s="95" t="s">
        <v>72</v>
      </c>
      <c r="M1209" s="127" t="s">
        <v>5198</v>
      </c>
    </row>
    <row r="1210" spans="1:13" x14ac:dyDescent="0.25">
      <c r="A1210" s="95" t="s">
        <v>31</v>
      </c>
      <c r="B1210" s="126" t="s">
        <v>6413</v>
      </c>
      <c r="C1210" s="126" t="s">
        <v>5202</v>
      </c>
      <c r="D1210" s="95">
        <v>44220</v>
      </c>
      <c r="E1210" s="126" t="s">
        <v>40</v>
      </c>
      <c r="F1210" s="95" t="str">
        <f>+VLOOKUP(Tabla2[[#This Row],[Estado]],Catalogos!$I$3:$J$35,2,0)</f>
        <v>Metropolitana</v>
      </c>
      <c r="G1210" s="126" t="s">
        <v>4997</v>
      </c>
      <c r="H1210" s="126" t="s">
        <v>5194</v>
      </c>
      <c r="I1210" s="126" t="s">
        <v>5195</v>
      </c>
      <c r="J1210" s="126" t="s">
        <v>5196</v>
      </c>
      <c r="K1210" s="95">
        <v>3338195800</v>
      </c>
      <c r="L1210" s="95" t="s">
        <v>72</v>
      </c>
      <c r="M1210" s="127" t="s">
        <v>5198</v>
      </c>
    </row>
    <row r="1211" spans="1:13" x14ac:dyDescent="0.25">
      <c r="A1211" s="95" t="s">
        <v>31</v>
      </c>
      <c r="B1211" s="126" t="s">
        <v>6413</v>
      </c>
      <c r="C1211" s="126" t="s">
        <v>5203</v>
      </c>
      <c r="D1211" s="95">
        <v>44220</v>
      </c>
      <c r="E1211" s="126" t="s">
        <v>40</v>
      </c>
      <c r="F1211" s="95" t="str">
        <f>+VLOOKUP(Tabla2[[#This Row],[Estado]],Catalogos!$I$3:$J$35,2,0)</f>
        <v>Metropolitana</v>
      </c>
      <c r="G1211" s="126" t="s">
        <v>4997</v>
      </c>
      <c r="H1211" s="126" t="s">
        <v>5194</v>
      </c>
      <c r="I1211" s="126" t="s">
        <v>5195</v>
      </c>
      <c r="J1211" s="126" t="s">
        <v>5196</v>
      </c>
      <c r="K1211" s="95">
        <v>3338195800</v>
      </c>
      <c r="L1211" s="95" t="s">
        <v>72</v>
      </c>
      <c r="M1211" s="127" t="s">
        <v>5198</v>
      </c>
    </row>
    <row r="1212" spans="1:13" x14ac:dyDescent="0.25">
      <c r="A1212" s="95" t="s">
        <v>31</v>
      </c>
      <c r="B1212" s="126" t="s">
        <v>13643</v>
      </c>
      <c r="C1212" s="126" t="s">
        <v>5204</v>
      </c>
      <c r="D1212" s="95">
        <v>44220</v>
      </c>
      <c r="E1212" s="126" t="s">
        <v>40</v>
      </c>
      <c r="F1212" s="95" t="str">
        <f>+VLOOKUP(Tabla2[[#This Row],[Estado]],Catalogos!$I$3:$J$35,2,0)</f>
        <v>Metropolitana</v>
      </c>
      <c r="G1212" s="126" t="s">
        <v>4997</v>
      </c>
      <c r="H1212" s="126" t="s">
        <v>5194</v>
      </c>
      <c r="I1212" s="126" t="s">
        <v>5195</v>
      </c>
      <c r="J1212" s="126" t="s">
        <v>5196</v>
      </c>
      <c r="K1212" s="95">
        <v>3338195800</v>
      </c>
      <c r="L1212" s="95" t="s">
        <v>72</v>
      </c>
      <c r="M1212" s="127" t="s">
        <v>5198</v>
      </c>
    </row>
    <row r="1213" spans="1:13" x14ac:dyDescent="0.25">
      <c r="A1213" s="95" t="s">
        <v>31</v>
      </c>
      <c r="B1213" s="126" t="s">
        <v>13643</v>
      </c>
      <c r="C1213" s="126" t="s">
        <v>5205</v>
      </c>
      <c r="D1213" s="95">
        <v>44220</v>
      </c>
      <c r="E1213" s="126" t="s">
        <v>40</v>
      </c>
      <c r="F1213" s="95" t="str">
        <f>+VLOOKUP(Tabla2[[#This Row],[Estado]],Catalogos!$I$3:$J$35,2,0)</f>
        <v>Metropolitana</v>
      </c>
      <c r="G1213" s="126" t="s">
        <v>4997</v>
      </c>
      <c r="H1213" s="126" t="s">
        <v>5194</v>
      </c>
      <c r="I1213" s="126" t="s">
        <v>5195</v>
      </c>
      <c r="J1213" s="126" t="s">
        <v>5196</v>
      </c>
      <c r="K1213" s="95">
        <v>3338195800</v>
      </c>
      <c r="L1213" s="95" t="s">
        <v>72</v>
      </c>
      <c r="M1213" s="127" t="s">
        <v>5198</v>
      </c>
    </row>
    <row r="1214" spans="1:13" x14ac:dyDescent="0.25">
      <c r="A1214" s="95" t="s">
        <v>31</v>
      </c>
      <c r="B1214" s="126" t="s">
        <v>11965</v>
      </c>
      <c r="C1214" s="126" t="s">
        <v>5206</v>
      </c>
      <c r="D1214" s="95">
        <v>44220</v>
      </c>
      <c r="E1214" s="126" t="s">
        <v>40</v>
      </c>
      <c r="F1214" s="95" t="str">
        <f>+VLOOKUP(Tabla2[[#This Row],[Estado]],Catalogos!$I$3:$J$35,2,0)</f>
        <v>Metropolitana</v>
      </c>
      <c r="G1214" s="126" t="s">
        <v>4997</v>
      </c>
      <c r="H1214" s="126" t="s">
        <v>5194</v>
      </c>
      <c r="I1214" s="126" t="s">
        <v>5195</v>
      </c>
      <c r="J1214" s="126" t="s">
        <v>5196</v>
      </c>
      <c r="K1214" s="95">
        <v>3338195800</v>
      </c>
      <c r="L1214" s="95" t="s">
        <v>72</v>
      </c>
      <c r="M1214" s="127" t="s">
        <v>5198</v>
      </c>
    </row>
    <row r="1215" spans="1:13" x14ac:dyDescent="0.25">
      <c r="A1215" s="95" t="s">
        <v>31</v>
      </c>
      <c r="B1215" s="126" t="s">
        <v>11965</v>
      </c>
      <c r="C1215" s="126" t="s">
        <v>5207</v>
      </c>
      <c r="D1215" s="95">
        <v>44220</v>
      </c>
      <c r="E1215" s="126" t="s">
        <v>40</v>
      </c>
      <c r="F1215" s="95" t="str">
        <f>+VLOOKUP(Tabla2[[#This Row],[Estado]],Catalogos!$I$3:$J$35,2,0)</f>
        <v>Metropolitana</v>
      </c>
      <c r="G1215" s="126" t="s">
        <v>4997</v>
      </c>
      <c r="H1215" s="126" t="s">
        <v>5194</v>
      </c>
      <c r="I1215" s="126" t="s">
        <v>5195</v>
      </c>
      <c r="J1215" s="126" t="s">
        <v>5196</v>
      </c>
      <c r="K1215" s="95">
        <v>3338195800</v>
      </c>
      <c r="L1215" s="95" t="s">
        <v>72</v>
      </c>
      <c r="M1215" s="127" t="s">
        <v>5198</v>
      </c>
    </row>
    <row r="1216" spans="1:13" x14ac:dyDescent="0.25">
      <c r="A1216" s="95" t="s">
        <v>31</v>
      </c>
      <c r="B1216" s="126" t="s">
        <v>11965</v>
      </c>
      <c r="C1216" s="126" t="s">
        <v>5208</v>
      </c>
      <c r="D1216" s="95">
        <v>44220</v>
      </c>
      <c r="E1216" s="126" t="s">
        <v>40</v>
      </c>
      <c r="F1216" s="95" t="str">
        <f>+VLOOKUP(Tabla2[[#This Row],[Estado]],Catalogos!$I$3:$J$35,2,0)</f>
        <v>Metropolitana</v>
      </c>
      <c r="G1216" s="126" t="s">
        <v>4997</v>
      </c>
      <c r="H1216" s="126" t="s">
        <v>5194</v>
      </c>
      <c r="I1216" s="126" t="s">
        <v>5195</v>
      </c>
      <c r="J1216" s="126" t="s">
        <v>5196</v>
      </c>
      <c r="K1216" s="95">
        <v>3338195800</v>
      </c>
      <c r="L1216" s="95" t="s">
        <v>72</v>
      </c>
      <c r="M1216" s="127" t="s">
        <v>5198</v>
      </c>
    </row>
    <row r="1217" spans="1:13" x14ac:dyDescent="0.25">
      <c r="A1217" s="95" t="s">
        <v>31</v>
      </c>
      <c r="B1217" s="126" t="s">
        <v>11965</v>
      </c>
      <c r="C1217" s="126" t="s">
        <v>5209</v>
      </c>
      <c r="D1217" s="95">
        <v>44220</v>
      </c>
      <c r="E1217" s="126" t="s">
        <v>40</v>
      </c>
      <c r="F1217" s="95" t="str">
        <f>+VLOOKUP(Tabla2[[#This Row],[Estado]],Catalogos!$I$3:$J$35,2,0)</f>
        <v>Metropolitana</v>
      </c>
      <c r="G1217" s="126" t="s">
        <v>4997</v>
      </c>
      <c r="H1217" s="126" t="s">
        <v>5194</v>
      </c>
      <c r="I1217" s="126" t="s">
        <v>5195</v>
      </c>
      <c r="J1217" s="126" t="s">
        <v>5196</v>
      </c>
      <c r="K1217" s="95">
        <v>3338195800</v>
      </c>
      <c r="L1217" s="95" t="s">
        <v>72</v>
      </c>
      <c r="M1217" s="127" t="s">
        <v>5198</v>
      </c>
    </row>
    <row r="1218" spans="1:13" x14ac:dyDescent="0.25">
      <c r="A1218" s="95" t="s">
        <v>31</v>
      </c>
      <c r="B1218" s="126" t="s">
        <v>11965</v>
      </c>
      <c r="C1218" s="126" t="s">
        <v>5210</v>
      </c>
      <c r="D1218" s="95">
        <v>44220</v>
      </c>
      <c r="E1218" s="126" t="s">
        <v>40</v>
      </c>
      <c r="F1218" s="95" t="str">
        <f>+VLOOKUP(Tabla2[[#This Row],[Estado]],Catalogos!$I$3:$J$35,2,0)</f>
        <v>Metropolitana</v>
      </c>
      <c r="G1218" s="126" t="s">
        <v>4997</v>
      </c>
      <c r="H1218" s="126" t="s">
        <v>5194</v>
      </c>
      <c r="I1218" s="126" t="s">
        <v>5195</v>
      </c>
      <c r="J1218" s="126" t="s">
        <v>5196</v>
      </c>
      <c r="K1218" s="95">
        <v>3338195800</v>
      </c>
      <c r="L1218" s="95" t="s">
        <v>72</v>
      </c>
      <c r="M1218" s="127" t="s">
        <v>5198</v>
      </c>
    </row>
    <row r="1219" spans="1:13" x14ac:dyDescent="0.25">
      <c r="A1219" s="95" t="s">
        <v>31</v>
      </c>
      <c r="B1219" s="126" t="s">
        <v>12361</v>
      </c>
      <c r="C1219" s="126" t="s">
        <v>5211</v>
      </c>
      <c r="D1219" s="95">
        <v>44220</v>
      </c>
      <c r="E1219" s="126" t="s">
        <v>40</v>
      </c>
      <c r="F1219" s="95" t="str">
        <f>+VLOOKUP(Tabla2[[#This Row],[Estado]],Catalogos!$I$3:$J$35,2,0)</f>
        <v>Metropolitana</v>
      </c>
      <c r="G1219" s="126" t="s">
        <v>4997</v>
      </c>
      <c r="H1219" s="126" t="s">
        <v>5194</v>
      </c>
      <c r="I1219" s="126" t="s">
        <v>5195</v>
      </c>
      <c r="J1219" s="126" t="s">
        <v>5196</v>
      </c>
      <c r="K1219" s="95">
        <v>3338195800</v>
      </c>
      <c r="L1219" s="95" t="s">
        <v>72</v>
      </c>
      <c r="M1219" s="127" t="s">
        <v>5198</v>
      </c>
    </row>
    <row r="1220" spans="1:13" x14ac:dyDescent="0.25">
      <c r="A1220" s="95" t="s">
        <v>31</v>
      </c>
      <c r="B1220" s="126" t="s">
        <v>135</v>
      </c>
      <c r="C1220" s="126" t="s">
        <v>5212</v>
      </c>
      <c r="D1220" s="95">
        <v>44220</v>
      </c>
      <c r="E1220" s="126" t="s">
        <v>40</v>
      </c>
      <c r="F1220" s="95" t="str">
        <f>+VLOOKUP(Tabla2[[#This Row],[Estado]],Catalogos!$I$3:$J$35,2,0)</f>
        <v>Metropolitana</v>
      </c>
      <c r="G1220" s="126" t="s">
        <v>4997</v>
      </c>
      <c r="H1220" s="126" t="s">
        <v>5194</v>
      </c>
      <c r="I1220" s="126" t="s">
        <v>5195</v>
      </c>
      <c r="J1220" s="126" t="s">
        <v>5196</v>
      </c>
      <c r="K1220" s="95">
        <v>3338195800</v>
      </c>
      <c r="L1220" s="95" t="s">
        <v>72</v>
      </c>
      <c r="M1220" s="127" t="s">
        <v>5198</v>
      </c>
    </row>
    <row r="1221" spans="1:13" x14ac:dyDescent="0.25">
      <c r="A1221" s="95" t="s">
        <v>31</v>
      </c>
      <c r="B1221" s="126" t="s">
        <v>135</v>
      </c>
      <c r="C1221" s="126" t="s">
        <v>5213</v>
      </c>
      <c r="D1221" s="95">
        <v>44220</v>
      </c>
      <c r="E1221" s="126" t="s">
        <v>40</v>
      </c>
      <c r="F1221" s="95" t="str">
        <f>+VLOOKUP(Tabla2[[#This Row],[Estado]],Catalogos!$I$3:$J$35,2,0)</f>
        <v>Metropolitana</v>
      </c>
      <c r="G1221" s="126" t="s">
        <v>4997</v>
      </c>
      <c r="H1221" s="126" t="s">
        <v>5194</v>
      </c>
      <c r="I1221" s="126" t="s">
        <v>5195</v>
      </c>
      <c r="J1221" s="126" t="s">
        <v>5196</v>
      </c>
      <c r="K1221" s="95">
        <v>3338195800</v>
      </c>
      <c r="L1221" s="95" t="s">
        <v>72</v>
      </c>
      <c r="M1221" s="127" t="s">
        <v>5198</v>
      </c>
    </row>
    <row r="1222" spans="1:13" x14ac:dyDescent="0.25">
      <c r="A1222" s="95" t="s">
        <v>31</v>
      </c>
      <c r="B1222" s="126" t="s">
        <v>135</v>
      </c>
      <c r="C1222" s="126" t="s">
        <v>5214</v>
      </c>
      <c r="D1222" s="95">
        <v>44220</v>
      </c>
      <c r="E1222" s="126" t="s">
        <v>40</v>
      </c>
      <c r="F1222" s="95" t="str">
        <f>+VLOOKUP(Tabla2[[#This Row],[Estado]],Catalogos!$I$3:$J$35,2,0)</f>
        <v>Metropolitana</v>
      </c>
      <c r="G1222" s="126" t="s">
        <v>4997</v>
      </c>
      <c r="H1222" s="126" t="s">
        <v>5194</v>
      </c>
      <c r="I1222" s="126" t="s">
        <v>5195</v>
      </c>
      <c r="J1222" s="126" t="s">
        <v>5196</v>
      </c>
      <c r="K1222" s="95">
        <v>3338195800</v>
      </c>
      <c r="L1222" s="95" t="s">
        <v>72</v>
      </c>
      <c r="M1222" s="127" t="s">
        <v>5198</v>
      </c>
    </row>
    <row r="1223" spans="1:13" x14ac:dyDescent="0.25">
      <c r="A1223" s="95" t="s">
        <v>31</v>
      </c>
      <c r="B1223" s="126" t="s">
        <v>5215</v>
      </c>
      <c r="C1223" s="126" t="s">
        <v>5216</v>
      </c>
      <c r="D1223" s="95">
        <v>44220</v>
      </c>
      <c r="E1223" s="126" t="s">
        <v>40</v>
      </c>
      <c r="F1223" s="95" t="str">
        <f>+VLOOKUP(Tabla2[[#This Row],[Estado]],Catalogos!$I$3:$J$35,2,0)</f>
        <v>Metropolitana</v>
      </c>
      <c r="G1223" s="126" t="s">
        <v>4997</v>
      </c>
      <c r="H1223" s="126" t="s">
        <v>5194</v>
      </c>
      <c r="I1223" s="126" t="s">
        <v>5195</v>
      </c>
      <c r="J1223" s="126" t="s">
        <v>5196</v>
      </c>
      <c r="K1223" s="95">
        <v>3338195800</v>
      </c>
      <c r="L1223" s="95" t="s">
        <v>72</v>
      </c>
      <c r="M1223" s="127" t="s">
        <v>5198</v>
      </c>
    </row>
    <row r="1224" spans="1:13" x14ac:dyDescent="0.25">
      <c r="A1224" s="95" t="s">
        <v>31</v>
      </c>
      <c r="B1224" s="126" t="s">
        <v>200</v>
      </c>
      <c r="C1224" s="126" t="s">
        <v>5217</v>
      </c>
      <c r="D1224" s="95">
        <v>44220</v>
      </c>
      <c r="E1224" s="126" t="s">
        <v>40</v>
      </c>
      <c r="F1224" s="95" t="str">
        <f>+VLOOKUP(Tabla2[[#This Row],[Estado]],Catalogos!$I$3:$J$35,2,0)</f>
        <v>Metropolitana</v>
      </c>
      <c r="G1224" s="126" t="s">
        <v>4997</v>
      </c>
      <c r="H1224" s="126" t="s">
        <v>5194</v>
      </c>
      <c r="I1224" s="126" t="s">
        <v>5195</v>
      </c>
      <c r="J1224" s="126" t="s">
        <v>5196</v>
      </c>
      <c r="K1224" s="95">
        <v>3338195800</v>
      </c>
      <c r="L1224" s="95" t="s">
        <v>72</v>
      </c>
      <c r="M1224" s="127" t="s">
        <v>5198</v>
      </c>
    </row>
    <row r="1225" spans="1:13" x14ac:dyDescent="0.25">
      <c r="A1225" s="95" t="s">
        <v>31</v>
      </c>
      <c r="B1225" s="126" t="s">
        <v>13644</v>
      </c>
      <c r="C1225" s="126" t="s">
        <v>5214</v>
      </c>
      <c r="D1225" s="95">
        <v>44220</v>
      </c>
      <c r="E1225" s="126" t="s">
        <v>40</v>
      </c>
      <c r="F1225" s="95" t="str">
        <f>+VLOOKUP(Tabla2[[#This Row],[Estado]],Catalogos!$I$3:$J$35,2,0)</f>
        <v>Metropolitana</v>
      </c>
      <c r="G1225" s="126" t="s">
        <v>4997</v>
      </c>
      <c r="H1225" s="126" t="s">
        <v>5194</v>
      </c>
      <c r="I1225" s="126" t="s">
        <v>5195</v>
      </c>
      <c r="J1225" s="126" t="s">
        <v>5196</v>
      </c>
      <c r="K1225" s="95">
        <v>3338195800</v>
      </c>
      <c r="L1225" s="95" t="s">
        <v>72</v>
      </c>
      <c r="M1225" s="127" t="s">
        <v>5198</v>
      </c>
    </row>
    <row r="1226" spans="1:13" x14ac:dyDescent="0.25">
      <c r="A1226" s="95" t="s">
        <v>31</v>
      </c>
      <c r="B1226" s="126" t="s">
        <v>12362</v>
      </c>
      <c r="C1226" s="126" t="s">
        <v>5218</v>
      </c>
      <c r="D1226" s="95">
        <v>44220</v>
      </c>
      <c r="E1226" s="126" t="s">
        <v>40</v>
      </c>
      <c r="F1226" s="95" t="str">
        <f>+VLOOKUP(Tabla2[[#This Row],[Estado]],Catalogos!$I$3:$J$35,2,0)</f>
        <v>Metropolitana</v>
      </c>
      <c r="G1226" s="126" t="s">
        <v>4997</v>
      </c>
      <c r="H1226" s="126" t="s">
        <v>5194</v>
      </c>
      <c r="I1226" s="126" t="s">
        <v>5195</v>
      </c>
      <c r="J1226" s="126" t="s">
        <v>5196</v>
      </c>
      <c r="K1226" s="95">
        <v>3338195800</v>
      </c>
      <c r="L1226" s="95" t="s">
        <v>72</v>
      </c>
      <c r="M1226" s="127" t="s">
        <v>5198</v>
      </c>
    </row>
    <row r="1227" spans="1:13" x14ac:dyDescent="0.25">
      <c r="A1227" s="95" t="s">
        <v>31</v>
      </c>
      <c r="B1227" s="126" t="s">
        <v>12363</v>
      </c>
      <c r="C1227" s="126" t="s">
        <v>5219</v>
      </c>
      <c r="D1227" s="95">
        <v>44220</v>
      </c>
      <c r="E1227" s="126" t="s">
        <v>40</v>
      </c>
      <c r="F1227" s="95" t="str">
        <f>+VLOOKUP(Tabla2[[#This Row],[Estado]],Catalogos!$I$3:$J$35,2,0)</f>
        <v>Metropolitana</v>
      </c>
      <c r="G1227" s="126" t="s">
        <v>4997</v>
      </c>
      <c r="H1227" s="126" t="s">
        <v>5194</v>
      </c>
      <c r="I1227" s="126" t="s">
        <v>5195</v>
      </c>
      <c r="J1227" s="126" t="s">
        <v>5196</v>
      </c>
      <c r="K1227" s="95">
        <v>3338195800</v>
      </c>
      <c r="L1227" s="95" t="s">
        <v>72</v>
      </c>
      <c r="M1227" s="127" t="s">
        <v>5198</v>
      </c>
    </row>
    <row r="1228" spans="1:13" x14ac:dyDescent="0.25">
      <c r="A1228" s="95" t="s">
        <v>31</v>
      </c>
      <c r="B1228" s="126" t="s">
        <v>12363</v>
      </c>
      <c r="C1228" s="126" t="s">
        <v>5220</v>
      </c>
      <c r="D1228" s="95">
        <v>44220</v>
      </c>
      <c r="E1228" s="126" t="s">
        <v>40</v>
      </c>
      <c r="F1228" s="95" t="str">
        <f>+VLOOKUP(Tabla2[[#This Row],[Estado]],Catalogos!$I$3:$J$35,2,0)</f>
        <v>Metropolitana</v>
      </c>
      <c r="G1228" s="126" t="s">
        <v>4997</v>
      </c>
      <c r="H1228" s="126" t="s">
        <v>5194</v>
      </c>
      <c r="I1228" s="126" t="s">
        <v>5195</v>
      </c>
      <c r="J1228" s="126" t="s">
        <v>5196</v>
      </c>
      <c r="K1228" s="95">
        <v>3338195800</v>
      </c>
      <c r="L1228" s="95" t="s">
        <v>72</v>
      </c>
      <c r="M1228" s="127" t="s">
        <v>5198</v>
      </c>
    </row>
    <row r="1229" spans="1:13" x14ac:dyDescent="0.25">
      <c r="A1229" s="95" t="s">
        <v>31</v>
      </c>
      <c r="B1229" s="126" t="s">
        <v>12363</v>
      </c>
      <c r="C1229" s="126" t="s">
        <v>5221</v>
      </c>
      <c r="D1229" s="95">
        <v>44220</v>
      </c>
      <c r="E1229" s="126" t="s">
        <v>40</v>
      </c>
      <c r="F1229" s="95" t="str">
        <f>+VLOOKUP(Tabla2[[#This Row],[Estado]],Catalogos!$I$3:$J$35,2,0)</f>
        <v>Metropolitana</v>
      </c>
      <c r="G1229" s="126" t="s">
        <v>4997</v>
      </c>
      <c r="H1229" s="126" t="s">
        <v>5194</v>
      </c>
      <c r="I1229" s="126" t="s">
        <v>5195</v>
      </c>
      <c r="J1229" s="126" t="s">
        <v>5196</v>
      </c>
      <c r="K1229" s="95">
        <v>3338195800</v>
      </c>
      <c r="L1229" s="95" t="s">
        <v>72</v>
      </c>
      <c r="M1229" s="127" t="s">
        <v>5198</v>
      </c>
    </row>
    <row r="1230" spans="1:13" x14ac:dyDescent="0.25">
      <c r="A1230" s="95" t="s">
        <v>31</v>
      </c>
      <c r="B1230" s="126" t="s">
        <v>12363</v>
      </c>
      <c r="C1230" s="126" t="s">
        <v>5222</v>
      </c>
      <c r="D1230" s="95">
        <v>44220</v>
      </c>
      <c r="E1230" s="126" t="s">
        <v>40</v>
      </c>
      <c r="F1230" s="95" t="str">
        <f>+VLOOKUP(Tabla2[[#This Row],[Estado]],Catalogos!$I$3:$J$35,2,0)</f>
        <v>Metropolitana</v>
      </c>
      <c r="G1230" s="126" t="s">
        <v>4997</v>
      </c>
      <c r="H1230" s="126" t="s">
        <v>5194</v>
      </c>
      <c r="I1230" s="126" t="s">
        <v>5195</v>
      </c>
      <c r="J1230" s="126" t="s">
        <v>5196</v>
      </c>
      <c r="K1230" s="95">
        <v>3338195800</v>
      </c>
      <c r="L1230" s="95" t="s">
        <v>72</v>
      </c>
      <c r="M1230" s="127" t="s">
        <v>5198</v>
      </c>
    </row>
    <row r="1231" spans="1:13" x14ac:dyDescent="0.25">
      <c r="A1231" s="95" t="s">
        <v>31</v>
      </c>
      <c r="B1231" s="126" t="s">
        <v>123</v>
      </c>
      <c r="C1231" s="126" t="s">
        <v>5223</v>
      </c>
      <c r="D1231" s="95">
        <v>44220</v>
      </c>
      <c r="E1231" s="126" t="s">
        <v>40</v>
      </c>
      <c r="F1231" s="95" t="str">
        <f>+VLOOKUP(Tabla2[[#This Row],[Estado]],Catalogos!$I$3:$J$35,2,0)</f>
        <v>Metropolitana</v>
      </c>
      <c r="G1231" s="126" t="s">
        <v>4997</v>
      </c>
      <c r="H1231" s="126" t="s">
        <v>5194</v>
      </c>
      <c r="I1231" s="126" t="s">
        <v>5195</v>
      </c>
      <c r="J1231" s="126" t="s">
        <v>5196</v>
      </c>
      <c r="K1231" s="95">
        <v>3338195800</v>
      </c>
      <c r="L1231" s="95" t="s">
        <v>72</v>
      </c>
      <c r="M1231" s="127" t="s">
        <v>5198</v>
      </c>
    </row>
    <row r="1232" spans="1:13" x14ac:dyDescent="0.25">
      <c r="A1232" s="95" t="s">
        <v>31</v>
      </c>
      <c r="B1232" s="126" t="s">
        <v>123</v>
      </c>
      <c r="C1232" s="126" t="s">
        <v>5224</v>
      </c>
      <c r="D1232" s="95">
        <v>44220</v>
      </c>
      <c r="E1232" s="126" t="s">
        <v>40</v>
      </c>
      <c r="F1232" s="95" t="str">
        <f>+VLOOKUP(Tabla2[[#This Row],[Estado]],Catalogos!$I$3:$J$35,2,0)</f>
        <v>Metropolitana</v>
      </c>
      <c r="G1232" s="126" t="s">
        <v>4997</v>
      </c>
      <c r="H1232" s="126" t="s">
        <v>5194</v>
      </c>
      <c r="I1232" s="126" t="s">
        <v>5195</v>
      </c>
      <c r="J1232" s="126" t="s">
        <v>5196</v>
      </c>
      <c r="K1232" s="95">
        <v>3338195800</v>
      </c>
      <c r="L1232" s="95" t="s">
        <v>72</v>
      </c>
      <c r="M1232" s="127" t="s">
        <v>5198</v>
      </c>
    </row>
    <row r="1233" spans="1:13" x14ac:dyDescent="0.25">
      <c r="A1233" s="95" t="s">
        <v>31</v>
      </c>
      <c r="B1233" s="126" t="s">
        <v>123</v>
      </c>
      <c r="C1233" s="126" t="s">
        <v>5225</v>
      </c>
      <c r="D1233" s="95">
        <v>44220</v>
      </c>
      <c r="E1233" s="126" t="s">
        <v>40</v>
      </c>
      <c r="F1233" s="95" t="str">
        <f>+VLOOKUP(Tabla2[[#This Row],[Estado]],Catalogos!$I$3:$J$35,2,0)</f>
        <v>Metropolitana</v>
      </c>
      <c r="G1233" s="126" t="s">
        <v>4997</v>
      </c>
      <c r="H1233" s="126" t="s">
        <v>5194</v>
      </c>
      <c r="I1233" s="126" t="s">
        <v>5195</v>
      </c>
      <c r="J1233" s="126" t="s">
        <v>5196</v>
      </c>
      <c r="K1233" s="95">
        <v>3338195800</v>
      </c>
      <c r="L1233" s="95" t="s">
        <v>72</v>
      </c>
      <c r="M1233" s="127" t="s">
        <v>5198</v>
      </c>
    </row>
    <row r="1234" spans="1:13" x14ac:dyDescent="0.25">
      <c r="A1234" s="95" t="s">
        <v>31</v>
      </c>
      <c r="B1234" s="126" t="s">
        <v>123</v>
      </c>
      <c r="C1234" s="126" t="s">
        <v>5226</v>
      </c>
      <c r="D1234" s="95">
        <v>44220</v>
      </c>
      <c r="E1234" s="126" t="s">
        <v>40</v>
      </c>
      <c r="F1234" s="95" t="str">
        <f>+VLOOKUP(Tabla2[[#This Row],[Estado]],Catalogos!$I$3:$J$35,2,0)</f>
        <v>Metropolitana</v>
      </c>
      <c r="G1234" s="126" t="s">
        <v>4997</v>
      </c>
      <c r="H1234" s="126" t="s">
        <v>5194</v>
      </c>
      <c r="I1234" s="126" t="s">
        <v>5195</v>
      </c>
      <c r="J1234" s="126" t="s">
        <v>5196</v>
      </c>
      <c r="K1234" s="95">
        <v>3338195800</v>
      </c>
      <c r="L1234" s="95" t="s">
        <v>72</v>
      </c>
      <c r="M1234" s="127" t="s">
        <v>5198</v>
      </c>
    </row>
    <row r="1235" spans="1:13" x14ac:dyDescent="0.25">
      <c r="A1235" s="95" t="s">
        <v>31</v>
      </c>
      <c r="B1235" s="126" t="s">
        <v>123</v>
      </c>
      <c r="C1235" s="126" t="s">
        <v>5227</v>
      </c>
      <c r="D1235" s="95">
        <v>44220</v>
      </c>
      <c r="E1235" s="126" t="s">
        <v>40</v>
      </c>
      <c r="F1235" s="95" t="str">
        <f>+VLOOKUP(Tabla2[[#This Row],[Estado]],Catalogos!$I$3:$J$35,2,0)</f>
        <v>Metropolitana</v>
      </c>
      <c r="G1235" s="126" t="s">
        <v>4997</v>
      </c>
      <c r="H1235" s="126" t="s">
        <v>5194</v>
      </c>
      <c r="I1235" s="126" t="s">
        <v>5195</v>
      </c>
      <c r="J1235" s="126" t="s">
        <v>5196</v>
      </c>
      <c r="K1235" s="95">
        <v>3338195800</v>
      </c>
      <c r="L1235" s="95" t="s">
        <v>72</v>
      </c>
      <c r="M1235" s="127" t="s">
        <v>5198</v>
      </c>
    </row>
    <row r="1236" spans="1:13" x14ac:dyDescent="0.25">
      <c r="A1236" s="95" t="s">
        <v>31</v>
      </c>
      <c r="B1236" s="126" t="s">
        <v>123</v>
      </c>
      <c r="C1236" s="126" t="s">
        <v>5228</v>
      </c>
      <c r="D1236" s="95">
        <v>44220</v>
      </c>
      <c r="E1236" s="126" t="s">
        <v>40</v>
      </c>
      <c r="F1236" s="95" t="str">
        <f>+VLOOKUP(Tabla2[[#This Row],[Estado]],Catalogos!$I$3:$J$35,2,0)</f>
        <v>Metropolitana</v>
      </c>
      <c r="G1236" s="126" t="s">
        <v>4997</v>
      </c>
      <c r="H1236" s="126" t="s">
        <v>5194</v>
      </c>
      <c r="I1236" s="126" t="s">
        <v>5195</v>
      </c>
      <c r="J1236" s="126" t="s">
        <v>5196</v>
      </c>
      <c r="K1236" s="95">
        <v>3338195800</v>
      </c>
      <c r="L1236" s="95" t="s">
        <v>72</v>
      </c>
      <c r="M1236" s="127" t="s">
        <v>5198</v>
      </c>
    </row>
    <row r="1237" spans="1:13" x14ac:dyDescent="0.25">
      <c r="A1237" s="95" t="s">
        <v>31</v>
      </c>
      <c r="B1237" s="126" t="s">
        <v>12364</v>
      </c>
      <c r="C1237" s="126" t="s">
        <v>5229</v>
      </c>
      <c r="D1237" s="95">
        <v>44220</v>
      </c>
      <c r="E1237" s="126" t="s">
        <v>40</v>
      </c>
      <c r="F1237" s="95" t="str">
        <f>+VLOOKUP(Tabla2[[#This Row],[Estado]],Catalogos!$I$3:$J$35,2,0)</f>
        <v>Metropolitana</v>
      </c>
      <c r="G1237" s="126" t="s">
        <v>4997</v>
      </c>
      <c r="H1237" s="126" t="s">
        <v>5194</v>
      </c>
      <c r="I1237" s="126" t="s">
        <v>5195</v>
      </c>
      <c r="J1237" s="126" t="s">
        <v>5196</v>
      </c>
      <c r="K1237" s="95">
        <v>3338195800</v>
      </c>
      <c r="L1237" s="95" t="s">
        <v>72</v>
      </c>
      <c r="M1237" s="127" t="s">
        <v>5198</v>
      </c>
    </row>
    <row r="1238" spans="1:13" x14ac:dyDescent="0.25">
      <c r="A1238" s="95" t="s">
        <v>31</v>
      </c>
      <c r="B1238" s="126" t="s">
        <v>261</v>
      </c>
      <c r="C1238" s="126" t="s">
        <v>5230</v>
      </c>
      <c r="D1238" s="95">
        <v>44220</v>
      </c>
      <c r="E1238" s="126" t="s">
        <v>40</v>
      </c>
      <c r="F1238" s="95" t="str">
        <f>+VLOOKUP(Tabla2[[#This Row],[Estado]],Catalogos!$I$3:$J$35,2,0)</f>
        <v>Metropolitana</v>
      </c>
      <c r="G1238" s="126" t="s">
        <v>4997</v>
      </c>
      <c r="H1238" s="126" t="s">
        <v>5194</v>
      </c>
      <c r="I1238" s="126" t="s">
        <v>5195</v>
      </c>
      <c r="J1238" s="126" t="s">
        <v>5196</v>
      </c>
      <c r="K1238" s="95">
        <v>3338195800</v>
      </c>
      <c r="L1238" s="95" t="s">
        <v>72</v>
      </c>
      <c r="M1238" s="127" t="s">
        <v>5198</v>
      </c>
    </row>
    <row r="1239" spans="1:13" x14ac:dyDescent="0.25">
      <c r="A1239" s="95" t="s">
        <v>31</v>
      </c>
      <c r="B1239" s="126" t="s">
        <v>261</v>
      </c>
      <c r="C1239" s="126" t="s">
        <v>5231</v>
      </c>
      <c r="D1239" s="95">
        <v>44220</v>
      </c>
      <c r="E1239" s="126" t="s">
        <v>40</v>
      </c>
      <c r="F1239" s="95" t="str">
        <f>+VLOOKUP(Tabla2[[#This Row],[Estado]],Catalogos!$I$3:$J$35,2,0)</f>
        <v>Metropolitana</v>
      </c>
      <c r="G1239" s="126" t="s">
        <v>4997</v>
      </c>
      <c r="H1239" s="126" t="s">
        <v>5194</v>
      </c>
      <c r="I1239" s="126" t="s">
        <v>5195</v>
      </c>
      <c r="J1239" s="126" t="s">
        <v>5196</v>
      </c>
      <c r="K1239" s="95">
        <v>3338195800</v>
      </c>
      <c r="L1239" s="95" t="s">
        <v>72</v>
      </c>
      <c r="M1239" s="127" t="s">
        <v>5198</v>
      </c>
    </row>
    <row r="1240" spans="1:13" x14ac:dyDescent="0.25">
      <c r="A1240" s="119" t="s">
        <v>29</v>
      </c>
      <c r="B1240" s="119" t="s">
        <v>29</v>
      </c>
      <c r="C1240" s="119" t="s">
        <v>13645</v>
      </c>
      <c r="D1240" s="119">
        <v>47810</v>
      </c>
      <c r="E1240" s="119" t="s">
        <v>40</v>
      </c>
      <c r="F1240" s="119" t="s">
        <v>33</v>
      </c>
      <c r="G1240" s="119" t="s">
        <v>5233</v>
      </c>
      <c r="H1240" s="119" t="s">
        <v>5234</v>
      </c>
      <c r="I1240" s="119" t="s">
        <v>5235</v>
      </c>
      <c r="J1240" s="119" t="s">
        <v>5236</v>
      </c>
      <c r="K1240" s="119" t="s">
        <v>150</v>
      </c>
      <c r="L1240" s="119" t="s">
        <v>72</v>
      </c>
      <c r="M1240" s="120" t="s">
        <v>7150</v>
      </c>
    </row>
    <row r="1241" spans="1:13" x14ac:dyDescent="0.25">
      <c r="A1241" s="119" t="s">
        <v>29</v>
      </c>
      <c r="B1241" s="119" t="s">
        <v>29</v>
      </c>
      <c r="C1241" s="119" t="s">
        <v>13646</v>
      </c>
      <c r="D1241" s="119">
        <v>44280</v>
      </c>
      <c r="E1241" s="119" t="s">
        <v>40</v>
      </c>
      <c r="F1241" s="119" t="s">
        <v>33</v>
      </c>
      <c r="G1241" s="119" t="s">
        <v>5242</v>
      </c>
      <c r="H1241" s="119" t="s">
        <v>5243</v>
      </c>
      <c r="I1241" s="119" t="s">
        <v>5244</v>
      </c>
      <c r="J1241" s="119" t="s">
        <v>5156</v>
      </c>
      <c r="K1241" s="119" t="s">
        <v>150</v>
      </c>
      <c r="L1241" s="119" t="s">
        <v>72</v>
      </c>
      <c r="M1241" s="120" t="s">
        <v>7150</v>
      </c>
    </row>
    <row r="1242" spans="1:13" x14ac:dyDescent="0.25">
      <c r="A1242" s="119" t="s">
        <v>29</v>
      </c>
      <c r="B1242" s="119" t="s">
        <v>29</v>
      </c>
      <c r="C1242" s="119" t="s">
        <v>13647</v>
      </c>
      <c r="D1242" s="119">
        <v>47600</v>
      </c>
      <c r="E1242" s="119" t="s">
        <v>40</v>
      </c>
      <c r="F1242" s="119" t="s">
        <v>33</v>
      </c>
      <c r="G1242" s="119" t="s">
        <v>5242</v>
      </c>
      <c r="H1242" s="119" t="s">
        <v>5246</v>
      </c>
      <c r="I1242" s="119" t="s">
        <v>5247</v>
      </c>
      <c r="J1242" s="119" t="s">
        <v>5248</v>
      </c>
      <c r="K1242" s="119" t="s">
        <v>150</v>
      </c>
      <c r="L1242" s="119" t="s">
        <v>72</v>
      </c>
      <c r="M1242" s="120" t="s">
        <v>7150</v>
      </c>
    </row>
    <row r="1243" spans="1:13" x14ac:dyDescent="0.25">
      <c r="A1243" s="119" t="s">
        <v>26</v>
      </c>
      <c r="B1243" s="119" t="s">
        <v>165</v>
      </c>
      <c r="C1243" s="119" t="s">
        <v>5254</v>
      </c>
      <c r="D1243" s="119">
        <v>47680</v>
      </c>
      <c r="E1243" s="119" t="s">
        <v>40</v>
      </c>
      <c r="F1243" s="119" t="s">
        <v>33</v>
      </c>
      <c r="G1243" s="119" t="s">
        <v>5250</v>
      </c>
      <c r="H1243" s="119" t="s">
        <v>5255</v>
      </c>
      <c r="I1243" s="119" t="s">
        <v>13648</v>
      </c>
      <c r="J1243" s="119" t="s">
        <v>5256</v>
      </c>
      <c r="K1243" s="119">
        <v>3787813300</v>
      </c>
      <c r="L1243" s="119" t="s">
        <v>72</v>
      </c>
      <c r="M1243" s="120" t="s">
        <v>7150</v>
      </c>
    </row>
    <row r="1244" spans="1:13" x14ac:dyDescent="0.25">
      <c r="A1244" s="119" t="s">
        <v>24</v>
      </c>
      <c r="B1244" s="119" t="s">
        <v>165</v>
      </c>
      <c r="C1244" s="119" t="s">
        <v>13649</v>
      </c>
      <c r="D1244" s="119">
        <v>45640</v>
      </c>
      <c r="E1244" s="119" t="s">
        <v>40</v>
      </c>
      <c r="F1244" s="119" t="s">
        <v>33</v>
      </c>
      <c r="G1244" s="119" t="s">
        <v>13650</v>
      </c>
      <c r="H1244" s="119" t="s">
        <v>5279</v>
      </c>
      <c r="I1244" s="119" t="s">
        <v>5280</v>
      </c>
      <c r="J1244" s="119" t="s">
        <v>13651</v>
      </c>
      <c r="K1244" s="119" t="s">
        <v>257</v>
      </c>
      <c r="L1244" s="119" t="s">
        <v>72</v>
      </c>
      <c r="M1244" s="120" t="s">
        <v>7150</v>
      </c>
    </row>
    <row r="1245" spans="1:13" x14ac:dyDescent="0.25">
      <c r="A1245" s="119" t="s">
        <v>29</v>
      </c>
      <c r="B1245" s="119" t="s">
        <v>29</v>
      </c>
      <c r="C1245" s="119" t="s">
        <v>13652</v>
      </c>
      <c r="D1245" s="119">
        <v>44643</v>
      </c>
      <c r="E1245" s="119" t="s">
        <v>40</v>
      </c>
      <c r="F1245" s="119" t="s">
        <v>33</v>
      </c>
      <c r="G1245" s="119" t="s">
        <v>13653</v>
      </c>
      <c r="H1245" s="119" t="s">
        <v>5268</v>
      </c>
      <c r="I1245" s="119" t="s">
        <v>5269</v>
      </c>
      <c r="J1245" s="119" t="s">
        <v>2351</v>
      </c>
      <c r="K1245" s="119" t="s">
        <v>150</v>
      </c>
      <c r="L1245" s="119" t="s">
        <v>72</v>
      </c>
      <c r="M1245" s="120" t="s">
        <v>7150</v>
      </c>
    </row>
    <row r="1246" spans="1:13" x14ac:dyDescent="0.25">
      <c r="A1246" s="119" t="s">
        <v>29</v>
      </c>
      <c r="B1246" s="119" t="s">
        <v>29</v>
      </c>
      <c r="C1246" s="119" t="s">
        <v>13654</v>
      </c>
      <c r="D1246" s="119">
        <v>45640</v>
      </c>
      <c r="E1246" s="119" t="s">
        <v>40</v>
      </c>
      <c r="F1246" s="119" t="s">
        <v>33</v>
      </c>
      <c r="G1246" s="119" t="s">
        <v>13653</v>
      </c>
      <c r="H1246" s="119" t="s">
        <v>5271</v>
      </c>
      <c r="I1246" s="119">
        <v>3911</v>
      </c>
      <c r="J1246" s="119" t="s">
        <v>5273</v>
      </c>
      <c r="K1246" s="119" t="s">
        <v>150</v>
      </c>
      <c r="L1246" s="119" t="s">
        <v>72</v>
      </c>
      <c r="M1246" s="120" t="s">
        <v>7150</v>
      </c>
    </row>
    <row r="1247" spans="1:13" x14ac:dyDescent="0.25">
      <c r="A1247" s="119" t="s">
        <v>29</v>
      </c>
      <c r="B1247" s="119" t="s">
        <v>29</v>
      </c>
      <c r="C1247" s="119" t="s">
        <v>13655</v>
      </c>
      <c r="D1247" s="119">
        <v>1450</v>
      </c>
      <c r="E1247" s="119" t="s">
        <v>40</v>
      </c>
      <c r="F1247" s="119" t="s">
        <v>33</v>
      </c>
      <c r="G1247" s="119" t="s">
        <v>13653</v>
      </c>
      <c r="H1247" s="119" t="s">
        <v>5275</v>
      </c>
      <c r="I1247" s="119" t="s">
        <v>5276</v>
      </c>
      <c r="J1247" s="119" t="s">
        <v>5277</v>
      </c>
      <c r="K1247" s="119" t="s">
        <v>150</v>
      </c>
      <c r="L1247" s="119" t="s">
        <v>72</v>
      </c>
      <c r="M1247" s="120" t="s">
        <v>7150</v>
      </c>
    </row>
    <row r="1248" spans="1:13" x14ac:dyDescent="0.25">
      <c r="A1248" s="119" t="s">
        <v>31</v>
      </c>
      <c r="B1248" s="119" t="s">
        <v>1520</v>
      </c>
      <c r="C1248" s="119" t="s">
        <v>5290</v>
      </c>
      <c r="D1248" s="119">
        <v>45647</v>
      </c>
      <c r="E1248" s="119" t="s">
        <v>40</v>
      </c>
      <c r="F1248" s="119" t="s">
        <v>33</v>
      </c>
      <c r="G1248" s="119" t="s">
        <v>5262</v>
      </c>
      <c r="H1248" s="119" t="s">
        <v>5288</v>
      </c>
      <c r="I1248" s="119" t="s">
        <v>3939</v>
      </c>
      <c r="J1248" s="119" t="s">
        <v>5289</v>
      </c>
      <c r="K1248" s="119">
        <v>3335758100</v>
      </c>
      <c r="L1248" s="119" t="s">
        <v>7150</v>
      </c>
      <c r="M1248" s="120" t="s">
        <v>7150</v>
      </c>
    </row>
    <row r="1249" spans="1:13" x14ac:dyDescent="0.25">
      <c r="A1249" s="119" t="s">
        <v>31</v>
      </c>
      <c r="B1249" s="119" t="s">
        <v>11686</v>
      </c>
      <c r="C1249" s="119" t="s">
        <v>5291</v>
      </c>
      <c r="D1249" s="119">
        <v>45647</v>
      </c>
      <c r="E1249" s="119" t="s">
        <v>40</v>
      </c>
      <c r="F1249" s="119" t="s">
        <v>33</v>
      </c>
      <c r="G1249" s="119" t="s">
        <v>5262</v>
      </c>
      <c r="H1249" s="119" t="s">
        <v>5288</v>
      </c>
      <c r="I1249" s="119" t="s">
        <v>3939</v>
      </c>
      <c r="J1249" s="119" t="s">
        <v>5289</v>
      </c>
      <c r="K1249" s="119">
        <v>3335758100</v>
      </c>
      <c r="L1249" s="119" t="s">
        <v>7150</v>
      </c>
      <c r="M1249" s="120" t="s">
        <v>7150</v>
      </c>
    </row>
    <row r="1250" spans="1:13" x14ac:dyDescent="0.25">
      <c r="A1250" s="119" t="s">
        <v>31</v>
      </c>
      <c r="B1250" s="119" t="s">
        <v>11686</v>
      </c>
      <c r="C1250" s="119" t="s">
        <v>5292</v>
      </c>
      <c r="D1250" s="119">
        <v>45647</v>
      </c>
      <c r="E1250" s="119" t="s">
        <v>40</v>
      </c>
      <c r="F1250" s="119" t="s">
        <v>33</v>
      </c>
      <c r="G1250" s="119" t="s">
        <v>5262</v>
      </c>
      <c r="H1250" s="119" t="s">
        <v>5288</v>
      </c>
      <c r="I1250" s="119" t="s">
        <v>3939</v>
      </c>
      <c r="J1250" s="119" t="s">
        <v>5289</v>
      </c>
      <c r="K1250" s="119">
        <v>3335758100</v>
      </c>
      <c r="L1250" s="119" t="s">
        <v>7150</v>
      </c>
      <c r="M1250" s="120" t="s">
        <v>7150</v>
      </c>
    </row>
    <row r="1251" spans="1:13" x14ac:dyDescent="0.25">
      <c r="A1251" s="119" t="s">
        <v>31</v>
      </c>
      <c r="B1251" s="119" t="s">
        <v>11686</v>
      </c>
      <c r="C1251" s="119" t="s">
        <v>5293</v>
      </c>
      <c r="D1251" s="119">
        <v>45647</v>
      </c>
      <c r="E1251" s="119" t="s">
        <v>40</v>
      </c>
      <c r="F1251" s="119" t="s">
        <v>33</v>
      </c>
      <c r="G1251" s="119" t="s">
        <v>5262</v>
      </c>
      <c r="H1251" s="119" t="s">
        <v>5288</v>
      </c>
      <c r="I1251" s="119" t="s">
        <v>3939</v>
      </c>
      <c r="J1251" s="119" t="s">
        <v>5289</v>
      </c>
      <c r="K1251" s="119">
        <v>3335758100</v>
      </c>
      <c r="L1251" s="119" t="s">
        <v>7150</v>
      </c>
      <c r="M1251" s="120" t="s">
        <v>7150</v>
      </c>
    </row>
    <row r="1252" spans="1:13" x14ac:dyDescent="0.25">
      <c r="A1252" s="119" t="s">
        <v>31</v>
      </c>
      <c r="B1252" s="119" t="s">
        <v>11686</v>
      </c>
      <c r="C1252" s="119" t="s">
        <v>5294</v>
      </c>
      <c r="D1252" s="119">
        <v>45647</v>
      </c>
      <c r="E1252" s="119" t="s">
        <v>40</v>
      </c>
      <c r="F1252" s="119" t="s">
        <v>33</v>
      </c>
      <c r="G1252" s="119" t="s">
        <v>5262</v>
      </c>
      <c r="H1252" s="119" t="s">
        <v>5288</v>
      </c>
      <c r="I1252" s="119" t="s">
        <v>3939</v>
      </c>
      <c r="J1252" s="119" t="s">
        <v>5289</v>
      </c>
      <c r="K1252" s="119">
        <v>3335758100</v>
      </c>
      <c r="L1252" s="119" t="s">
        <v>7150</v>
      </c>
      <c r="M1252" s="120" t="s">
        <v>7150</v>
      </c>
    </row>
    <row r="1253" spans="1:13" x14ac:dyDescent="0.25">
      <c r="A1253" s="119" t="s">
        <v>31</v>
      </c>
      <c r="B1253" s="119" t="s">
        <v>11686</v>
      </c>
      <c r="C1253" s="119" t="s">
        <v>5295</v>
      </c>
      <c r="D1253" s="119">
        <v>45647</v>
      </c>
      <c r="E1253" s="119" t="s">
        <v>40</v>
      </c>
      <c r="F1253" s="119" t="s">
        <v>33</v>
      </c>
      <c r="G1253" s="119" t="s">
        <v>5262</v>
      </c>
      <c r="H1253" s="119" t="s">
        <v>5288</v>
      </c>
      <c r="I1253" s="119" t="s">
        <v>3939</v>
      </c>
      <c r="J1253" s="119" t="s">
        <v>5289</v>
      </c>
      <c r="K1253" s="119">
        <v>3335758100</v>
      </c>
      <c r="L1253" s="119" t="s">
        <v>7150</v>
      </c>
      <c r="M1253" s="120" t="s">
        <v>7150</v>
      </c>
    </row>
    <row r="1254" spans="1:13" x14ac:dyDescent="0.25">
      <c r="A1254" s="119" t="s">
        <v>31</v>
      </c>
      <c r="B1254" s="119" t="s">
        <v>1373</v>
      </c>
      <c r="C1254" s="119" t="s">
        <v>5296</v>
      </c>
      <c r="D1254" s="119">
        <v>45647</v>
      </c>
      <c r="E1254" s="119" t="s">
        <v>40</v>
      </c>
      <c r="F1254" s="119" t="s">
        <v>33</v>
      </c>
      <c r="G1254" s="119" t="s">
        <v>5262</v>
      </c>
      <c r="H1254" s="119" t="s">
        <v>5288</v>
      </c>
      <c r="I1254" s="119" t="s">
        <v>3939</v>
      </c>
      <c r="J1254" s="119" t="s">
        <v>5289</v>
      </c>
      <c r="K1254" s="119">
        <v>3335758100</v>
      </c>
      <c r="L1254" s="119" t="s">
        <v>7150</v>
      </c>
      <c r="M1254" s="120" t="s">
        <v>7150</v>
      </c>
    </row>
    <row r="1255" spans="1:13" x14ac:dyDescent="0.25">
      <c r="A1255" s="119" t="s">
        <v>31</v>
      </c>
      <c r="B1255" s="119" t="s">
        <v>1373</v>
      </c>
      <c r="C1255" s="119" t="s">
        <v>5297</v>
      </c>
      <c r="D1255" s="119">
        <v>45647</v>
      </c>
      <c r="E1255" s="119" t="s">
        <v>40</v>
      </c>
      <c r="F1255" s="119" t="s">
        <v>33</v>
      </c>
      <c r="G1255" s="119" t="s">
        <v>5262</v>
      </c>
      <c r="H1255" s="119" t="s">
        <v>5288</v>
      </c>
      <c r="I1255" s="119" t="s">
        <v>3939</v>
      </c>
      <c r="J1255" s="119" t="s">
        <v>5289</v>
      </c>
      <c r="K1255" s="119">
        <v>3335758100</v>
      </c>
      <c r="L1255" s="119" t="s">
        <v>7150</v>
      </c>
      <c r="M1255" s="120" t="s">
        <v>7150</v>
      </c>
    </row>
    <row r="1256" spans="1:13" x14ac:dyDescent="0.25">
      <c r="A1256" s="119" t="s">
        <v>31</v>
      </c>
      <c r="B1256" s="119" t="s">
        <v>1373</v>
      </c>
      <c r="C1256" s="119" t="s">
        <v>5298</v>
      </c>
      <c r="D1256" s="119">
        <v>45647</v>
      </c>
      <c r="E1256" s="119" t="s">
        <v>40</v>
      </c>
      <c r="F1256" s="119" t="s">
        <v>33</v>
      </c>
      <c r="G1256" s="119" t="s">
        <v>5262</v>
      </c>
      <c r="H1256" s="119" t="s">
        <v>5288</v>
      </c>
      <c r="I1256" s="119" t="s">
        <v>3939</v>
      </c>
      <c r="J1256" s="119" t="s">
        <v>5289</v>
      </c>
      <c r="K1256" s="119">
        <v>3335758100</v>
      </c>
      <c r="L1256" s="119" t="s">
        <v>7150</v>
      </c>
      <c r="M1256" s="120" t="s">
        <v>7150</v>
      </c>
    </row>
    <row r="1257" spans="1:13" x14ac:dyDescent="0.25">
      <c r="A1257" s="119" t="s">
        <v>31</v>
      </c>
      <c r="B1257" s="119" t="s">
        <v>1373</v>
      </c>
      <c r="C1257" s="119" t="s">
        <v>5299</v>
      </c>
      <c r="D1257" s="119">
        <v>45647</v>
      </c>
      <c r="E1257" s="119" t="s">
        <v>40</v>
      </c>
      <c r="F1257" s="119" t="s">
        <v>33</v>
      </c>
      <c r="G1257" s="119" t="s">
        <v>5262</v>
      </c>
      <c r="H1257" s="119" t="s">
        <v>5288</v>
      </c>
      <c r="I1257" s="119" t="s">
        <v>3939</v>
      </c>
      <c r="J1257" s="119" t="s">
        <v>5289</v>
      </c>
      <c r="K1257" s="119">
        <v>3335758100</v>
      </c>
      <c r="L1257" s="119" t="s">
        <v>7150</v>
      </c>
      <c r="M1257" s="120" t="s">
        <v>7150</v>
      </c>
    </row>
    <row r="1258" spans="1:13" x14ac:dyDescent="0.25">
      <c r="A1258" s="119" t="s">
        <v>31</v>
      </c>
      <c r="B1258" s="119" t="s">
        <v>1373</v>
      </c>
      <c r="C1258" s="119" t="s">
        <v>5300</v>
      </c>
      <c r="D1258" s="119">
        <v>45647</v>
      </c>
      <c r="E1258" s="119" t="s">
        <v>40</v>
      </c>
      <c r="F1258" s="119" t="s">
        <v>33</v>
      </c>
      <c r="G1258" s="119" t="s">
        <v>5262</v>
      </c>
      <c r="H1258" s="119" t="s">
        <v>5288</v>
      </c>
      <c r="I1258" s="119" t="s">
        <v>3939</v>
      </c>
      <c r="J1258" s="119" t="s">
        <v>5289</v>
      </c>
      <c r="K1258" s="119">
        <v>3335758100</v>
      </c>
      <c r="L1258" s="119" t="s">
        <v>7150</v>
      </c>
      <c r="M1258" s="120" t="s">
        <v>7150</v>
      </c>
    </row>
    <row r="1259" spans="1:13" x14ac:dyDescent="0.25">
      <c r="A1259" s="119" t="s">
        <v>31</v>
      </c>
      <c r="B1259" s="119" t="s">
        <v>1373</v>
      </c>
      <c r="C1259" s="119" t="s">
        <v>5301</v>
      </c>
      <c r="D1259" s="119">
        <v>45647</v>
      </c>
      <c r="E1259" s="119" t="s">
        <v>40</v>
      </c>
      <c r="F1259" s="119" t="s">
        <v>33</v>
      </c>
      <c r="G1259" s="119" t="s">
        <v>5262</v>
      </c>
      <c r="H1259" s="119" t="s">
        <v>5288</v>
      </c>
      <c r="I1259" s="119" t="s">
        <v>3939</v>
      </c>
      <c r="J1259" s="119" t="s">
        <v>5289</v>
      </c>
      <c r="K1259" s="119">
        <v>3335758100</v>
      </c>
      <c r="L1259" s="119" t="s">
        <v>7150</v>
      </c>
      <c r="M1259" s="120" t="s">
        <v>7150</v>
      </c>
    </row>
    <row r="1260" spans="1:13" x14ac:dyDescent="0.25">
      <c r="A1260" s="119" t="s">
        <v>31</v>
      </c>
      <c r="B1260" s="119" t="s">
        <v>1382</v>
      </c>
      <c r="C1260" s="119" t="s">
        <v>5302</v>
      </c>
      <c r="D1260" s="119">
        <v>45647</v>
      </c>
      <c r="E1260" s="119" t="s">
        <v>40</v>
      </c>
      <c r="F1260" s="119" t="s">
        <v>33</v>
      </c>
      <c r="G1260" s="119" t="s">
        <v>5262</v>
      </c>
      <c r="H1260" s="119" t="s">
        <v>5288</v>
      </c>
      <c r="I1260" s="119" t="s">
        <v>3939</v>
      </c>
      <c r="J1260" s="119" t="s">
        <v>5289</v>
      </c>
      <c r="K1260" s="119">
        <v>3335758100</v>
      </c>
      <c r="L1260" s="119" t="s">
        <v>7150</v>
      </c>
      <c r="M1260" s="120" t="s">
        <v>7150</v>
      </c>
    </row>
    <row r="1261" spans="1:13" x14ac:dyDescent="0.25">
      <c r="A1261" s="119" t="s">
        <v>31</v>
      </c>
      <c r="B1261" s="119" t="s">
        <v>1382</v>
      </c>
      <c r="C1261" s="119" t="s">
        <v>5303</v>
      </c>
      <c r="D1261" s="119">
        <v>45647</v>
      </c>
      <c r="E1261" s="119" t="s">
        <v>40</v>
      </c>
      <c r="F1261" s="119" t="s">
        <v>33</v>
      </c>
      <c r="G1261" s="119" t="s">
        <v>5262</v>
      </c>
      <c r="H1261" s="119" t="s">
        <v>5288</v>
      </c>
      <c r="I1261" s="119" t="s">
        <v>3939</v>
      </c>
      <c r="J1261" s="119" t="s">
        <v>5289</v>
      </c>
      <c r="K1261" s="119">
        <v>3335758100</v>
      </c>
      <c r="L1261" s="119" t="s">
        <v>7150</v>
      </c>
      <c r="M1261" s="120" t="s">
        <v>7150</v>
      </c>
    </row>
    <row r="1262" spans="1:13" x14ac:dyDescent="0.25">
      <c r="A1262" s="119" t="s">
        <v>31</v>
      </c>
      <c r="B1262" s="119" t="s">
        <v>1382</v>
      </c>
      <c r="C1262" s="119" t="s">
        <v>5304</v>
      </c>
      <c r="D1262" s="119">
        <v>45647</v>
      </c>
      <c r="E1262" s="119" t="s">
        <v>40</v>
      </c>
      <c r="F1262" s="119" t="s">
        <v>33</v>
      </c>
      <c r="G1262" s="119" t="s">
        <v>5262</v>
      </c>
      <c r="H1262" s="119" t="s">
        <v>5288</v>
      </c>
      <c r="I1262" s="119" t="s">
        <v>3939</v>
      </c>
      <c r="J1262" s="119" t="s">
        <v>5289</v>
      </c>
      <c r="K1262" s="119">
        <v>3335758100</v>
      </c>
      <c r="L1262" s="119" t="s">
        <v>7150</v>
      </c>
      <c r="M1262" s="120" t="s">
        <v>7150</v>
      </c>
    </row>
    <row r="1263" spans="1:13" x14ac:dyDescent="0.25">
      <c r="A1263" s="119" t="s">
        <v>31</v>
      </c>
      <c r="B1263" s="119" t="s">
        <v>1382</v>
      </c>
      <c r="C1263" s="119" t="s">
        <v>5305</v>
      </c>
      <c r="D1263" s="119">
        <v>45647</v>
      </c>
      <c r="E1263" s="119" t="s">
        <v>40</v>
      </c>
      <c r="F1263" s="119" t="s">
        <v>33</v>
      </c>
      <c r="G1263" s="119" t="s">
        <v>5262</v>
      </c>
      <c r="H1263" s="119" t="s">
        <v>5288</v>
      </c>
      <c r="I1263" s="119" t="s">
        <v>3939</v>
      </c>
      <c r="J1263" s="119" t="s">
        <v>5289</v>
      </c>
      <c r="K1263" s="119">
        <v>3335758100</v>
      </c>
      <c r="L1263" s="119" t="s">
        <v>7150</v>
      </c>
      <c r="M1263" s="120" t="s">
        <v>7150</v>
      </c>
    </row>
    <row r="1264" spans="1:13" x14ac:dyDescent="0.25">
      <c r="A1264" s="119" t="s">
        <v>31</v>
      </c>
      <c r="B1264" s="119" t="s">
        <v>1382</v>
      </c>
      <c r="C1264" s="119" t="s">
        <v>5306</v>
      </c>
      <c r="D1264" s="119">
        <v>45647</v>
      </c>
      <c r="E1264" s="119" t="s">
        <v>40</v>
      </c>
      <c r="F1264" s="119" t="s">
        <v>33</v>
      </c>
      <c r="G1264" s="119" t="s">
        <v>5262</v>
      </c>
      <c r="H1264" s="119" t="s">
        <v>5288</v>
      </c>
      <c r="I1264" s="119" t="s">
        <v>3939</v>
      </c>
      <c r="J1264" s="119" t="s">
        <v>5289</v>
      </c>
      <c r="K1264" s="119">
        <v>3335758100</v>
      </c>
      <c r="L1264" s="119" t="s">
        <v>7150</v>
      </c>
      <c r="M1264" s="120" t="s">
        <v>7150</v>
      </c>
    </row>
    <row r="1265" spans="1:13" x14ac:dyDescent="0.25">
      <c r="A1265" s="119" t="s">
        <v>31</v>
      </c>
      <c r="B1265" s="119" t="s">
        <v>1645</v>
      </c>
      <c r="C1265" s="119" t="s">
        <v>5307</v>
      </c>
      <c r="D1265" s="119">
        <v>45647</v>
      </c>
      <c r="E1265" s="119" t="s">
        <v>40</v>
      </c>
      <c r="F1265" s="119" t="s">
        <v>33</v>
      </c>
      <c r="G1265" s="119" t="s">
        <v>5262</v>
      </c>
      <c r="H1265" s="119" t="s">
        <v>5288</v>
      </c>
      <c r="I1265" s="119" t="s">
        <v>3939</v>
      </c>
      <c r="J1265" s="119" t="s">
        <v>5289</v>
      </c>
      <c r="K1265" s="119">
        <v>3335758100</v>
      </c>
      <c r="L1265" s="119" t="s">
        <v>7150</v>
      </c>
      <c r="M1265" s="120" t="s">
        <v>7150</v>
      </c>
    </row>
    <row r="1266" spans="1:13" x14ac:dyDescent="0.25">
      <c r="A1266" s="119" t="s">
        <v>31</v>
      </c>
      <c r="B1266" s="119" t="s">
        <v>1645</v>
      </c>
      <c r="C1266" s="119" t="s">
        <v>5308</v>
      </c>
      <c r="D1266" s="119">
        <v>45647</v>
      </c>
      <c r="E1266" s="119" t="s">
        <v>40</v>
      </c>
      <c r="F1266" s="119" t="s">
        <v>33</v>
      </c>
      <c r="G1266" s="119" t="s">
        <v>5262</v>
      </c>
      <c r="H1266" s="119" t="s">
        <v>5288</v>
      </c>
      <c r="I1266" s="119" t="s">
        <v>3939</v>
      </c>
      <c r="J1266" s="119" t="s">
        <v>5289</v>
      </c>
      <c r="K1266" s="119">
        <v>3335758100</v>
      </c>
      <c r="L1266" s="119" t="s">
        <v>7150</v>
      </c>
      <c r="M1266" s="120" t="s">
        <v>7150</v>
      </c>
    </row>
    <row r="1267" spans="1:13" x14ac:dyDescent="0.25">
      <c r="A1267" s="119" t="s">
        <v>31</v>
      </c>
      <c r="B1267" s="119" t="s">
        <v>1549</v>
      </c>
      <c r="C1267" s="119" t="s">
        <v>5309</v>
      </c>
      <c r="D1267" s="119">
        <v>45647</v>
      </c>
      <c r="E1267" s="119" t="s">
        <v>40</v>
      </c>
      <c r="F1267" s="119" t="s">
        <v>33</v>
      </c>
      <c r="G1267" s="119" t="s">
        <v>5262</v>
      </c>
      <c r="H1267" s="119" t="s">
        <v>5288</v>
      </c>
      <c r="I1267" s="119" t="s">
        <v>3939</v>
      </c>
      <c r="J1267" s="119" t="s">
        <v>5289</v>
      </c>
      <c r="K1267" s="119">
        <v>3335758100</v>
      </c>
      <c r="L1267" s="119" t="s">
        <v>7150</v>
      </c>
      <c r="M1267" s="120" t="s">
        <v>7150</v>
      </c>
    </row>
    <row r="1268" spans="1:13" x14ac:dyDescent="0.25">
      <c r="A1268" s="119" t="s">
        <v>31</v>
      </c>
      <c r="B1268" s="119" t="s">
        <v>1549</v>
      </c>
      <c r="C1268" s="119" t="s">
        <v>5310</v>
      </c>
      <c r="D1268" s="119">
        <v>45647</v>
      </c>
      <c r="E1268" s="119" t="s">
        <v>40</v>
      </c>
      <c r="F1268" s="119" t="s">
        <v>33</v>
      </c>
      <c r="G1268" s="119" t="s">
        <v>5262</v>
      </c>
      <c r="H1268" s="119" t="s">
        <v>5288</v>
      </c>
      <c r="I1268" s="119" t="s">
        <v>3939</v>
      </c>
      <c r="J1268" s="119" t="s">
        <v>5289</v>
      </c>
      <c r="K1268" s="119">
        <v>3335758100</v>
      </c>
      <c r="L1268" s="119" t="s">
        <v>7150</v>
      </c>
      <c r="M1268" s="120" t="s">
        <v>7150</v>
      </c>
    </row>
    <row r="1269" spans="1:13" x14ac:dyDescent="0.25">
      <c r="A1269" s="119" t="s">
        <v>31</v>
      </c>
      <c r="B1269" s="119" t="s">
        <v>1387</v>
      </c>
      <c r="C1269" s="119" t="s">
        <v>5311</v>
      </c>
      <c r="D1269" s="119">
        <v>45647</v>
      </c>
      <c r="E1269" s="119" t="s">
        <v>40</v>
      </c>
      <c r="F1269" s="119" t="s">
        <v>33</v>
      </c>
      <c r="G1269" s="119" t="s">
        <v>5262</v>
      </c>
      <c r="H1269" s="119" t="s">
        <v>5288</v>
      </c>
      <c r="I1269" s="119" t="s">
        <v>3939</v>
      </c>
      <c r="J1269" s="119" t="s">
        <v>5289</v>
      </c>
      <c r="K1269" s="119">
        <v>3335758100</v>
      </c>
      <c r="L1269" s="119" t="s">
        <v>7150</v>
      </c>
      <c r="M1269" s="120" t="s">
        <v>7150</v>
      </c>
    </row>
    <row r="1270" spans="1:13" x14ac:dyDescent="0.25">
      <c r="A1270" s="119" t="s">
        <v>31</v>
      </c>
      <c r="B1270" s="119" t="s">
        <v>12112</v>
      </c>
      <c r="C1270" s="119" t="s">
        <v>5312</v>
      </c>
      <c r="D1270" s="119">
        <v>45647</v>
      </c>
      <c r="E1270" s="119" t="s">
        <v>40</v>
      </c>
      <c r="F1270" s="119" t="s">
        <v>33</v>
      </c>
      <c r="G1270" s="119" t="s">
        <v>5262</v>
      </c>
      <c r="H1270" s="119" t="s">
        <v>5288</v>
      </c>
      <c r="I1270" s="119" t="s">
        <v>3939</v>
      </c>
      <c r="J1270" s="119" t="s">
        <v>5289</v>
      </c>
      <c r="K1270" s="119">
        <v>3335758100</v>
      </c>
      <c r="L1270" s="119" t="s">
        <v>7150</v>
      </c>
      <c r="M1270" s="120" t="s">
        <v>7150</v>
      </c>
    </row>
    <row r="1271" spans="1:13" x14ac:dyDescent="0.25">
      <c r="A1271" s="119" t="s">
        <v>31</v>
      </c>
      <c r="B1271" s="119" t="s">
        <v>99</v>
      </c>
      <c r="C1271" s="119" t="s">
        <v>5313</v>
      </c>
      <c r="D1271" s="119">
        <v>45647</v>
      </c>
      <c r="E1271" s="119" t="s">
        <v>40</v>
      </c>
      <c r="F1271" s="119" t="s">
        <v>33</v>
      </c>
      <c r="G1271" s="119" t="s">
        <v>5262</v>
      </c>
      <c r="H1271" s="119" t="s">
        <v>5288</v>
      </c>
      <c r="I1271" s="119" t="s">
        <v>3939</v>
      </c>
      <c r="J1271" s="119" t="s">
        <v>5289</v>
      </c>
      <c r="K1271" s="119">
        <v>3335758100</v>
      </c>
      <c r="L1271" s="119" t="s">
        <v>7150</v>
      </c>
      <c r="M1271" s="120" t="s">
        <v>7150</v>
      </c>
    </row>
    <row r="1272" spans="1:13" x14ac:dyDescent="0.25">
      <c r="A1272" s="119" t="s">
        <v>31</v>
      </c>
      <c r="B1272" s="119" t="s">
        <v>99</v>
      </c>
      <c r="C1272" s="119" t="s">
        <v>5314</v>
      </c>
      <c r="D1272" s="119">
        <v>45647</v>
      </c>
      <c r="E1272" s="119" t="s">
        <v>40</v>
      </c>
      <c r="F1272" s="119" t="s">
        <v>33</v>
      </c>
      <c r="G1272" s="119" t="s">
        <v>5262</v>
      </c>
      <c r="H1272" s="119" t="s">
        <v>5288</v>
      </c>
      <c r="I1272" s="119" t="s">
        <v>3939</v>
      </c>
      <c r="J1272" s="119" t="s">
        <v>5289</v>
      </c>
      <c r="K1272" s="119">
        <v>3335758100</v>
      </c>
      <c r="L1272" s="119" t="s">
        <v>7150</v>
      </c>
      <c r="M1272" s="120" t="s">
        <v>7150</v>
      </c>
    </row>
    <row r="1273" spans="1:13" x14ac:dyDescent="0.25">
      <c r="A1273" s="119" t="s">
        <v>31</v>
      </c>
      <c r="B1273" s="119" t="s">
        <v>99</v>
      </c>
      <c r="C1273" s="119" t="s">
        <v>5315</v>
      </c>
      <c r="D1273" s="119">
        <v>45647</v>
      </c>
      <c r="E1273" s="119" t="s">
        <v>40</v>
      </c>
      <c r="F1273" s="119" t="s">
        <v>33</v>
      </c>
      <c r="G1273" s="119" t="s">
        <v>5262</v>
      </c>
      <c r="H1273" s="119" t="s">
        <v>5288</v>
      </c>
      <c r="I1273" s="119" t="s">
        <v>3939</v>
      </c>
      <c r="J1273" s="119" t="s">
        <v>5289</v>
      </c>
      <c r="K1273" s="119">
        <v>3335758100</v>
      </c>
      <c r="L1273" s="119" t="s">
        <v>7150</v>
      </c>
      <c r="M1273" s="120" t="s">
        <v>7150</v>
      </c>
    </row>
    <row r="1274" spans="1:13" x14ac:dyDescent="0.25">
      <c r="A1274" s="119" t="s">
        <v>31</v>
      </c>
      <c r="B1274" s="119" t="s">
        <v>99</v>
      </c>
      <c r="C1274" s="119" t="s">
        <v>5316</v>
      </c>
      <c r="D1274" s="119">
        <v>45647</v>
      </c>
      <c r="E1274" s="119" t="s">
        <v>40</v>
      </c>
      <c r="F1274" s="119" t="s">
        <v>33</v>
      </c>
      <c r="G1274" s="119" t="s">
        <v>5262</v>
      </c>
      <c r="H1274" s="119" t="s">
        <v>5288</v>
      </c>
      <c r="I1274" s="119" t="s">
        <v>3939</v>
      </c>
      <c r="J1274" s="119" t="s">
        <v>5289</v>
      </c>
      <c r="K1274" s="119">
        <v>3335758100</v>
      </c>
      <c r="L1274" s="119" t="s">
        <v>7150</v>
      </c>
      <c r="M1274" s="120" t="s">
        <v>7150</v>
      </c>
    </row>
    <row r="1275" spans="1:13" x14ac:dyDescent="0.25">
      <c r="A1275" s="119" t="s">
        <v>31</v>
      </c>
      <c r="B1275" s="119" t="s">
        <v>135</v>
      </c>
      <c r="C1275" s="119" t="s">
        <v>5317</v>
      </c>
      <c r="D1275" s="119">
        <v>45647</v>
      </c>
      <c r="E1275" s="119" t="s">
        <v>40</v>
      </c>
      <c r="F1275" s="119" t="s">
        <v>33</v>
      </c>
      <c r="G1275" s="119" t="s">
        <v>5262</v>
      </c>
      <c r="H1275" s="119" t="s">
        <v>5288</v>
      </c>
      <c r="I1275" s="119" t="s">
        <v>3939</v>
      </c>
      <c r="J1275" s="119" t="s">
        <v>5289</v>
      </c>
      <c r="K1275" s="119">
        <v>3335758100</v>
      </c>
      <c r="L1275" s="119" t="s">
        <v>7150</v>
      </c>
      <c r="M1275" s="120" t="s">
        <v>7150</v>
      </c>
    </row>
    <row r="1276" spans="1:13" x14ac:dyDescent="0.25">
      <c r="A1276" s="119" t="s">
        <v>31</v>
      </c>
      <c r="B1276" s="119" t="s">
        <v>135</v>
      </c>
      <c r="C1276" s="119" t="s">
        <v>5318</v>
      </c>
      <c r="D1276" s="119">
        <v>45647</v>
      </c>
      <c r="E1276" s="119" t="s">
        <v>40</v>
      </c>
      <c r="F1276" s="119" t="s">
        <v>33</v>
      </c>
      <c r="G1276" s="119" t="s">
        <v>5262</v>
      </c>
      <c r="H1276" s="119" t="s">
        <v>5288</v>
      </c>
      <c r="I1276" s="119" t="s">
        <v>3939</v>
      </c>
      <c r="J1276" s="119" t="s">
        <v>5289</v>
      </c>
      <c r="K1276" s="119">
        <v>3335758100</v>
      </c>
      <c r="L1276" s="119" t="s">
        <v>7150</v>
      </c>
      <c r="M1276" s="120" t="s">
        <v>7150</v>
      </c>
    </row>
    <row r="1277" spans="1:13" x14ac:dyDescent="0.25">
      <c r="A1277" s="119" t="s">
        <v>31</v>
      </c>
      <c r="B1277" s="119" t="s">
        <v>1507</v>
      </c>
      <c r="C1277" s="119" t="s">
        <v>5319</v>
      </c>
      <c r="D1277" s="119">
        <v>45647</v>
      </c>
      <c r="E1277" s="119" t="s">
        <v>40</v>
      </c>
      <c r="F1277" s="119" t="s">
        <v>33</v>
      </c>
      <c r="G1277" s="119" t="s">
        <v>5262</v>
      </c>
      <c r="H1277" s="119" t="s">
        <v>5288</v>
      </c>
      <c r="I1277" s="119" t="s">
        <v>3939</v>
      </c>
      <c r="J1277" s="119" t="s">
        <v>5289</v>
      </c>
      <c r="K1277" s="119">
        <v>3335758100</v>
      </c>
      <c r="L1277" s="119" t="s">
        <v>7150</v>
      </c>
      <c r="M1277" s="120" t="s">
        <v>7150</v>
      </c>
    </row>
    <row r="1278" spans="1:13" x14ac:dyDescent="0.25">
      <c r="A1278" s="119" t="s">
        <v>31</v>
      </c>
      <c r="B1278" s="119" t="s">
        <v>1507</v>
      </c>
      <c r="C1278" s="119" t="s">
        <v>5320</v>
      </c>
      <c r="D1278" s="119">
        <v>45647</v>
      </c>
      <c r="E1278" s="119" t="s">
        <v>40</v>
      </c>
      <c r="F1278" s="119" t="s">
        <v>33</v>
      </c>
      <c r="G1278" s="119" t="s">
        <v>5262</v>
      </c>
      <c r="H1278" s="119" t="s">
        <v>5288</v>
      </c>
      <c r="I1278" s="119" t="s">
        <v>3939</v>
      </c>
      <c r="J1278" s="119" t="s">
        <v>5289</v>
      </c>
      <c r="K1278" s="119">
        <v>3335758100</v>
      </c>
      <c r="L1278" s="119" t="s">
        <v>7150</v>
      </c>
      <c r="M1278" s="120" t="s">
        <v>7150</v>
      </c>
    </row>
    <row r="1279" spans="1:13" x14ac:dyDescent="0.25">
      <c r="A1279" s="119" t="s">
        <v>31</v>
      </c>
      <c r="B1279" s="119" t="s">
        <v>1507</v>
      </c>
      <c r="C1279" s="119" t="s">
        <v>5321</v>
      </c>
      <c r="D1279" s="119">
        <v>45647</v>
      </c>
      <c r="E1279" s="119" t="s">
        <v>40</v>
      </c>
      <c r="F1279" s="119" t="s">
        <v>33</v>
      </c>
      <c r="G1279" s="119" t="s">
        <v>5262</v>
      </c>
      <c r="H1279" s="119" t="s">
        <v>5288</v>
      </c>
      <c r="I1279" s="119" t="s">
        <v>3939</v>
      </c>
      <c r="J1279" s="119" t="s">
        <v>5289</v>
      </c>
      <c r="K1279" s="119">
        <v>3335758100</v>
      </c>
      <c r="L1279" s="119" t="s">
        <v>7150</v>
      </c>
      <c r="M1279" s="120" t="s">
        <v>7150</v>
      </c>
    </row>
    <row r="1280" spans="1:13" x14ac:dyDescent="0.25">
      <c r="A1280" s="119" t="s">
        <v>31</v>
      </c>
      <c r="B1280" s="119" t="s">
        <v>1507</v>
      </c>
      <c r="C1280" s="119" t="s">
        <v>5322</v>
      </c>
      <c r="D1280" s="119">
        <v>45647</v>
      </c>
      <c r="E1280" s="119" t="s">
        <v>40</v>
      </c>
      <c r="F1280" s="119" t="s">
        <v>33</v>
      </c>
      <c r="G1280" s="119" t="s">
        <v>5262</v>
      </c>
      <c r="H1280" s="119" t="s">
        <v>5288</v>
      </c>
      <c r="I1280" s="119" t="s">
        <v>3939</v>
      </c>
      <c r="J1280" s="119" t="s">
        <v>5289</v>
      </c>
      <c r="K1280" s="119">
        <v>3335758100</v>
      </c>
      <c r="L1280" s="119" t="s">
        <v>7150</v>
      </c>
      <c r="M1280" s="120" t="s">
        <v>7150</v>
      </c>
    </row>
    <row r="1281" spans="1:13" x14ac:dyDescent="0.25">
      <c r="A1281" s="119" t="s">
        <v>31</v>
      </c>
      <c r="B1281" s="119" t="s">
        <v>1517</v>
      </c>
      <c r="C1281" s="119" t="s">
        <v>5323</v>
      </c>
      <c r="D1281" s="119">
        <v>45647</v>
      </c>
      <c r="E1281" s="119" t="s">
        <v>40</v>
      </c>
      <c r="F1281" s="119" t="s">
        <v>33</v>
      </c>
      <c r="G1281" s="119" t="s">
        <v>5262</v>
      </c>
      <c r="H1281" s="119" t="s">
        <v>5288</v>
      </c>
      <c r="I1281" s="119" t="s">
        <v>3939</v>
      </c>
      <c r="J1281" s="119" t="s">
        <v>5289</v>
      </c>
      <c r="K1281" s="119">
        <v>3335758100</v>
      </c>
      <c r="L1281" s="119" t="s">
        <v>7150</v>
      </c>
      <c r="M1281" s="120" t="s">
        <v>7150</v>
      </c>
    </row>
    <row r="1282" spans="1:13" x14ac:dyDescent="0.25">
      <c r="A1282" s="119" t="s">
        <v>31</v>
      </c>
      <c r="B1282" s="119" t="s">
        <v>1517</v>
      </c>
      <c r="C1282" s="119" t="s">
        <v>5324</v>
      </c>
      <c r="D1282" s="119">
        <v>45647</v>
      </c>
      <c r="E1282" s="119" t="s">
        <v>40</v>
      </c>
      <c r="F1282" s="119" t="s">
        <v>33</v>
      </c>
      <c r="G1282" s="119" t="s">
        <v>5262</v>
      </c>
      <c r="H1282" s="119" t="s">
        <v>5288</v>
      </c>
      <c r="I1282" s="119" t="s">
        <v>3939</v>
      </c>
      <c r="J1282" s="119" t="s">
        <v>5289</v>
      </c>
      <c r="K1282" s="119">
        <v>3335758100</v>
      </c>
      <c r="L1282" s="119" t="s">
        <v>7150</v>
      </c>
      <c r="M1282" s="120" t="s">
        <v>7150</v>
      </c>
    </row>
    <row r="1283" spans="1:13" x14ac:dyDescent="0.25">
      <c r="A1283" s="119" t="s">
        <v>31</v>
      </c>
      <c r="B1283" s="119" t="s">
        <v>112</v>
      </c>
      <c r="C1283" s="119" t="s">
        <v>5325</v>
      </c>
      <c r="D1283" s="119">
        <v>45647</v>
      </c>
      <c r="E1283" s="119" t="s">
        <v>40</v>
      </c>
      <c r="F1283" s="119" t="s">
        <v>33</v>
      </c>
      <c r="G1283" s="119" t="s">
        <v>5262</v>
      </c>
      <c r="H1283" s="119" t="s">
        <v>5288</v>
      </c>
      <c r="I1283" s="119" t="s">
        <v>3939</v>
      </c>
      <c r="J1283" s="119" t="s">
        <v>5289</v>
      </c>
      <c r="K1283" s="119">
        <v>3335758100</v>
      </c>
      <c r="L1283" s="119" t="s">
        <v>7150</v>
      </c>
      <c r="M1283" s="120" t="s">
        <v>7150</v>
      </c>
    </row>
    <row r="1284" spans="1:13" x14ac:dyDescent="0.25">
      <c r="A1284" s="119" t="s">
        <v>31</v>
      </c>
      <c r="B1284" s="119" t="s">
        <v>112</v>
      </c>
      <c r="C1284" s="119" t="s">
        <v>5326</v>
      </c>
      <c r="D1284" s="119">
        <v>45647</v>
      </c>
      <c r="E1284" s="119" t="s">
        <v>40</v>
      </c>
      <c r="F1284" s="119" t="s">
        <v>33</v>
      </c>
      <c r="G1284" s="119" t="s">
        <v>5262</v>
      </c>
      <c r="H1284" s="119" t="s">
        <v>5288</v>
      </c>
      <c r="I1284" s="119" t="s">
        <v>3939</v>
      </c>
      <c r="J1284" s="119" t="s">
        <v>5289</v>
      </c>
      <c r="K1284" s="119">
        <v>3335758100</v>
      </c>
      <c r="L1284" s="119" t="s">
        <v>7150</v>
      </c>
      <c r="M1284" s="120" t="s">
        <v>7150</v>
      </c>
    </row>
    <row r="1285" spans="1:13" x14ac:dyDescent="0.25">
      <c r="A1285" s="119" t="s">
        <v>31</v>
      </c>
      <c r="B1285" s="119" t="s">
        <v>112</v>
      </c>
      <c r="C1285" s="119" t="s">
        <v>5327</v>
      </c>
      <c r="D1285" s="119">
        <v>45647</v>
      </c>
      <c r="E1285" s="119" t="s">
        <v>40</v>
      </c>
      <c r="F1285" s="119" t="s">
        <v>33</v>
      </c>
      <c r="G1285" s="119" t="s">
        <v>5262</v>
      </c>
      <c r="H1285" s="119" t="s">
        <v>5288</v>
      </c>
      <c r="I1285" s="119" t="s">
        <v>3939</v>
      </c>
      <c r="J1285" s="119" t="s">
        <v>5289</v>
      </c>
      <c r="K1285" s="119">
        <v>3335758100</v>
      </c>
      <c r="L1285" s="119" t="s">
        <v>7150</v>
      </c>
      <c r="M1285" s="120" t="s">
        <v>7150</v>
      </c>
    </row>
    <row r="1286" spans="1:13" x14ac:dyDescent="0.25">
      <c r="A1286" s="119" t="s">
        <v>31</v>
      </c>
      <c r="B1286" s="119" t="s">
        <v>112</v>
      </c>
      <c r="C1286" s="119" t="s">
        <v>5328</v>
      </c>
      <c r="D1286" s="119">
        <v>45647</v>
      </c>
      <c r="E1286" s="119" t="s">
        <v>40</v>
      </c>
      <c r="F1286" s="119" t="s">
        <v>33</v>
      </c>
      <c r="G1286" s="119" t="s">
        <v>5262</v>
      </c>
      <c r="H1286" s="119" t="s">
        <v>5288</v>
      </c>
      <c r="I1286" s="119" t="s">
        <v>3939</v>
      </c>
      <c r="J1286" s="119" t="s">
        <v>5289</v>
      </c>
      <c r="K1286" s="119">
        <v>3335758100</v>
      </c>
      <c r="L1286" s="119" t="s">
        <v>7150</v>
      </c>
      <c r="M1286" s="120" t="s">
        <v>7150</v>
      </c>
    </row>
    <row r="1287" spans="1:13" x14ac:dyDescent="0.25">
      <c r="A1287" s="119" t="s">
        <v>31</v>
      </c>
      <c r="B1287" s="119" t="s">
        <v>112</v>
      </c>
      <c r="C1287" s="119" t="s">
        <v>5329</v>
      </c>
      <c r="D1287" s="119">
        <v>45647</v>
      </c>
      <c r="E1287" s="119" t="s">
        <v>40</v>
      </c>
      <c r="F1287" s="119" t="s">
        <v>33</v>
      </c>
      <c r="G1287" s="119" t="s">
        <v>5262</v>
      </c>
      <c r="H1287" s="119" t="s">
        <v>5288</v>
      </c>
      <c r="I1287" s="119" t="s">
        <v>3939</v>
      </c>
      <c r="J1287" s="119" t="s">
        <v>5289</v>
      </c>
      <c r="K1287" s="119">
        <v>3335758100</v>
      </c>
      <c r="L1287" s="119" t="s">
        <v>7150</v>
      </c>
      <c r="M1287" s="120" t="s">
        <v>7150</v>
      </c>
    </row>
    <row r="1288" spans="1:13" x14ac:dyDescent="0.25">
      <c r="A1288" s="119" t="s">
        <v>31</v>
      </c>
      <c r="B1288" s="119" t="s">
        <v>112</v>
      </c>
      <c r="C1288" s="119" t="s">
        <v>5330</v>
      </c>
      <c r="D1288" s="119">
        <v>45647</v>
      </c>
      <c r="E1288" s="119" t="s">
        <v>40</v>
      </c>
      <c r="F1288" s="119" t="s">
        <v>33</v>
      </c>
      <c r="G1288" s="119" t="s">
        <v>5262</v>
      </c>
      <c r="H1288" s="119" t="s">
        <v>5288</v>
      </c>
      <c r="I1288" s="119" t="s">
        <v>3939</v>
      </c>
      <c r="J1288" s="119" t="s">
        <v>5289</v>
      </c>
      <c r="K1288" s="119">
        <v>3335758100</v>
      </c>
      <c r="L1288" s="119" t="s">
        <v>7150</v>
      </c>
      <c r="M1288" s="120" t="s">
        <v>7150</v>
      </c>
    </row>
    <row r="1289" spans="1:13" x14ac:dyDescent="0.25">
      <c r="A1289" s="119" t="s">
        <v>31</v>
      </c>
      <c r="B1289" s="119" t="s">
        <v>11773</v>
      </c>
      <c r="C1289" s="119" t="s">
        <v>5331</v>
      </c>
      <c r="D1289" s="119">
        <v>45647</v>
      </c>
      <c r="E1289" s="119" t="s">
        <v>40</v>
      </c>
      <c r="F1289" s="119" t="s">
        <v>33</v>
      </c>
      <c r="G1289" s="119" t="s">
        <v>5262</v>
      </c>
      <c r="H1289" s="119" t="s">
        <v>5288</v>
      </c>
      <c r="I1289" s="119" t="s">
        <v>3939</v>
      </c>
      <c r="J1289" s="119" t="s">
        <v>5289</v>
      </c>
      <c r="K1289" s="119">
        <v>3335758100</v>
      </c>
      <c r="L1289" s="119" t="s">
        <v>7150</v>
      </c>
      <c r="M1289" s="120" t="s">
        <v>7150</v>
      </c>
    </row>
    <row r="1290" spans="1:13" x14ac:dyDescent="0.25">
      <c r="A1290" s="119" t="s">
        <v>31</v>
      </c>
      <c r="B1290" s="119" t="s">
        <v>11773</v>
      </c>
      <c r="C1290" s="119" t="s">
        <v>5332</v>
      </c>
      <c r="D1290" s="119">
        <v>45647</v>
      </c>
      <c r="E1290" s="119" t="s">
        <v>40</v>
      </c>
      <c r="F1290" s="119" t="s">
        <v>33</v>
      </c>
      <c r="G1290" s="119" t="s">
        <v>5262</v>
      </c>
      <c r="H1290" s="119" t="s">
        <v>5288</v>
      </c>
      <c r="I1290" s="119" t="s">
        <v>3939</v>
      </c>
      <c r="J1290" s="119" t="s">
        <v>5289</v>
      </c>
      <c r="K1290" s="119">
        <v>3335758100</v>
      </c>
      <c r="L1290" s="119" t="s">
        <v>7150</v>
      </c>
      <c r="M1290" s="120" t="s">
        <v>7150</v>
      </c>
    </row>
    <row r="1291" spans="1:13" x14ac:dyDescent="0.25">
      <c r="A1291" s="119" t="s">
        <v>31</v>
      </c>
      <c r="B1291" s="119" t="s">
        <v>11773</v>
      </c>
      <c r="C1291" s="119" t="s">
        <v>5333</v>
      </c>
      <c r="D1291" s="119">
        <v>45647</v>
      </c>
      <c r="E1291" s="119" t="s">
        <v>40</v>
      </c>
      <c r="F1291" s="119" t="s">
        <v>33</v>
      </c>
      <c r="G1291" s="119" t="s">
        <v>5262</v>
      </c>
      <c r="H1291" s="119" t="s">
        <v>5288</v>
      </c>
      <c r="I1291" s="119" t="s">
        <v>3939</v>
      </c>
      <c r="J1291" s="119" t="s">
        <v>5289</v>
      </c>
      <c r="K1291" s="119">
        <v>3335758100</v>
      </c>
      <c r="L1291" s="119" t="s">
        <v>7150</v>
      </c>
      <c r="M1291" s="120" t="s">
        <v>7150</v>
      </c>
    </row>
    <row r="1292" spans="1:13" x14ac:dyDescent="0.25">
      <c r="A1292" s="119" t="s">
        <v>31</v>
      </c>
      <c r="B1292" s="119" t="s">
        <v>123</v>
      </c>
      <c r="C1292" s="119" t="s">
        <v>5334</v>
      </c>
      <c r="D1292" s="119">
        <v>45647</v>
      </c>
      <c r="E1292" s="119" t="s">
        <v>40</v>
      </c>
      <c r="F1292" s="119" t="s">
        <v>33</v>
      </c>
      <c r="G1292" s="119" t="s">
        <v>5262</v>
      </c>
      <c r="H1292" s="119" t="s">
        <v>5288</v>
      </c>
      <c r="I1292" s="119" t="s">
        <v>3939</v>
      </c>
      <c r="J1292" s="119" t="s">
        <v>5289</v>
      </c>
      <c r="K1292" s="119">
        <v>3335758100</v>
      </c>
      <c r="L1292" s="119" t="s">
        <v>7150</v>
      </c>
      <c r="M1292" s="120" t="s">
        <v>7150</v>
      </c>
    </row>
    <row r="1293" spans="1:13" x14ac:dyDescent="0.25">
      <c r="A1293" s="119" t="s">
        <v>31</v>
      </c>
      <c r="B1293" s="119" t="s">
        <v>123</v>
      </c>
      <c r="C1293" s="119" t="s">
        <v>5335</v>
      </c>
      <c r="D1293" s="119">
        <v>45647</v>
      </c>
      <c r="E1293" s="119" t="s">
        <v>40</v>
      </c>
      <c r="F1293" s="119" t="s">
        <v>33</v>
      </c>
      <c r="G1293" s="119" t="s">
        <v>5262</v>
      </c>
      <c r="H1293" s="119" t="s">
        <v>5288</v>
      </c>
      <c r="I1293" s="119" t="s">
        <v>3939</v>
      </c>
      <c r="J1293" s="119" t="s">
        <v>5289</v>
      </c>
      <c r="K1293" s="119">
        <v>3335758100</v>
      </c>
      <c r="L1293" s="119" t="s">
        <v>7150</v>
      </c>
      <c r="M1293" s="120" t="s">
        <v>7150</v>
      </c>
    </row>
    <row r="1294" spans="1:13" x14ac:dyDescent="0.25">
      <c r="A1294" s="119" t="s">
        <v>31</v>
      </c>
      <c r="B1294" s="119" t="s">
        <v>11775</v>
      </c>
      <c r="C1294" s="119" t="s">
        <v>5336</v>
      </c>
      <c r="D1294" s="119">
        <v>45647</v>
      </c>
      <c r="E1294" s="119" t="s">
        <v>40</v>
      </c>
      <c r="F1294" s="119" t="s">
        <v>33</v>
      </c>
      <c r="G1294" s="119" t="s">
        <v>5262</v>
      </c>
      <c r="H1294" s="119" t="s">
        <v>5288</v>
      </c>
      <c r="I1294" s="119" t="s">
        <v>3939</v>
      </c>
      <c r="J1294" s="119" t="s">
        <v>5289</v>
      </c>
      <c r="K1294" s="119">
        <v>3335758100</v>
      </c>
      <c r="L1294" s="119" t="s">
        <v>7150</v>
      </c>
      <c r="M1294" s="120" t="s">
        <v>7150</v>
      </c>
    </row>
    <row r="1295" spans="1:13" x14ac:dyDescent="0.25">
      <c r="A1295" s="119" t="s">
        <v>31</v>
      </c>
      <c r="B1295" s="119" t="s">
        <v>1441</v>
      </c>
      <c r="C1295" s="119" t="s">
        <v>5337</v>
      </c>
      <c r="D1295" s="119">
        <v>45647</v>
      </c>
      <c r="E1295" s="119" t="s">
        <v>40</v>
      </c>
      <c r="F1295" s="119" t="s">
        <v>33</v>
      </c>
      <c r="G1295" s="119" t="s">
        <v>5262</v>
      </c>
      <c r="H1295" s="119" t="s">
        <v>5288</v>
      </c>
      <c r="I1295" s="119" t="s">
        <v>3939</v>
      </c>
      <c r="J1295" s="119" t="s">
        <v>5289</v>
      </c>
      <c r="K1295" s="119">
        <v>3335758100</v>
      </c>
      <c r="L1295" s="119" t="s">
        <v>7150</v>
      </c>
      <c r="M1295" s="120" t="s">
        <v>7150</v>
      </c>
    </row>
    <row r="1296" spans="1:13" x14ac:dyDescent="0.25">
      <c r="A1296" s="119" t="s">
        <v>31</v>
      </c>
      <c r="B1296" s="119" t="s">
        <v>1441</v>
      </c>
      <c r="C1296" s="119" t="s">
        <v>5338</v>
      </c>
      <c r="D1296" s="119">
        <v>45647</v>
      </c>
      <c r="E1296" s="119" t="s">
        <v>40</v>
      </c>
      <c r="F1296" s="119" t="s">
        <v>33</v>
      </c>
      <c r="G1296" s="119" t="s">
        <v>5262</v>
      </c>
      <c r="H1296" s="119" t="s">
        <v>5288</v>
      </c>
      <c r="I1296" s="119" t="s">
        <v>3939</v>
      </c>
      <c r="J1296" s="119" t="s">
        <v>5289</v>
      </c>
      <c r="K1296" s="119">
        <v>3335758100</v>
      </c>
      <c r="L1296" s="119" t="s">
        <v>7150</v>
      </c>
      <c r="M1296" s="120" t="s">
        <v>7150</v>
      </c>
    </row>
    <row r="1297" spans="1:13" x14ac:dyDescent="0.25">
      <c r="A1297" s="119" t="s">
        <v>31</v>
      </c>
      <c r="B1297" s="119" t="s">
        <v>1441</v>
      </c>
      <c r="C1297" s="119" t="s">
        <v>5339</v>
      </c>
      <c r="D1297" s="119">
        <v>45647</v>
      </c>
      <c r="E1297" s="119" t="s">
        <v>40</v>
      </c>
      <c r="F1297" s="119" t="s">
        <v>33</v>
      </c>
      <c r="G1297" s="119" t="s">
        <v>5262</v>
      </c>
      <c r="H1297" s="119" t="s">
        <v>5288</v>
      </c>
      <c r="I1297" s="119" t="s">
        <v>3939</v>
      </c>
      <c r="J1297" s="119" t="s">
        <v>5289</v>
      </c>
      <c r="K1297" s="119">
        <v>3335758100</v>
      </c>
      <c r="L1297" s="119" t="s">
        <v>7150</v>
      </c>
      <c r="M1297" s="120" t="s">
        <v>7150</v>
      </c>
    </row>
    <row r="1298" spans="1:13" x14ac:dyDescent="0.25">
      <c r="A1298" s="119" t="s">
        <v>31</v>
      </c>
      <c r="B1298" s="119" t="s">
        <v>1441</v>
      </c>
      <c r="C1298" s="119" t="s">
        <v>5340</v>
      </c>
      <c r="D1298" s="119">
        <v>45647</v>
      </c>
      <c r="E1298" s="119" t="s">
        <v>40</v>
      </c>
      <c r="F1298" s="119" t="s">
        <v>33</v>
      </c>
      <c r="G1298" s="119" t="s">
        <v>5262</v>
      </c>
      <c r="H1298" s="119" t="s">
        <v>5288</v>
      </c>
      <c r="I1298" s="119" t="s">
        <v>3939</v>
      </c>
      <c r="J1298" s="119" t="s">
        <v>5289</v>
      </c>
      <c r="K1298" s="119">
        <v>3335758100</v>
      </c>
      <c r="L1298" s="119" t="s">
        <v>7150</v>
      </c>
      <c r="M1298" s="120" t="s">
        <v>7150</v>
      </c>
    </row>
    <row r="1299" spans="1:13" x14ac:dyDescent="0.25">
      <c r="A1299" s="119" t="s">
        <v>31</v>
      </c>
      <c r="B1299" s="119" t="s">
        <v>1441</v>
      </c>
      <c r="C1299" s="119" t="s">
        <v>5341</v>
      </c>
      <c r="D1299" s="119">
        <v>45647</v>
      </c>
      <c r="E1299" s="119" t="s">
        <v>40</v>
      </c>
      <c r="F1299" s="119" t="s">
        <v>33</v>
      </c>
      <c r="G1299" s="119" t="s">
        <v>5262</v>
      </c>
      <c r="H1299" s="119" t="s">
        <v>5288</v>
      </c>
      <c r="I1299" s="119" t="s">
        <v>3939</v>
      </c>
      <c r="J1299" s="119" t="s">
        <v>5289</v>
      </c>
      <c r="K1299" s="119">
        <v>3335758100</v>
      </c>
      <c r="L1299" s="119" t="s">
        <v>7150</v>
      </c>
      <c r="M1299" s="120" t="s">
        <v>7150</v>
      </c>
    </row>
    <row r="1300" spans="1:13" x14ac:dyDescent="0.25">
      <c r="A1300" s="119" t="s">
        <v>31</v>
      </c>
      <c r="B1300" s="119" t="s">
        <v>1441</v>
      </c>
      <c r="C1300" s="119" t="s">
        <v>5342</v>
      </c>
      <c r="D1300" s="119">
        <v>45647</v>
      </c>
      <c r="E1300" s="119" t="s">
        <v>40</v>
      </c>
      <c r="F1300" s="119" t="s">
        <v>33</v>
      </c>
      <c r="G1300" s="119" t="s">
        <v>5262</v>
      </c>
      <c r="H1300" s="119" t="s">
        <v>5288</v>
      </c>
      <c r="I1300" s="119" t="s">
        <v>3939</v>
      </c>
      <c r="J1300" s="119" t="s">
        <v>5289</v>
      </c>
      <c r="K1300" s="119">
        <v>3335758100</v>
      </c>
      <c r="L1300" s="119" t="s">
        <v>7150</v>
      </c>
      <c r="M1300" s="120" t="s">
        <v>7150</v>
      </c>
    </row>
    <row r="1301" spans="1:13" x14ac:dyDescent="0.25">
      <c r="A1301" s="119" t="s">
        <v>29</v>
      </c>
      <c r="B1301" s="119" t="s">
        <v>29</v>
      </c>
      <c r="C1301" s="119" t="s">
        <v>13656</v>
      </c>
      <c r="D1301" s="119">
        <v>45580</v>
      </c>
      <c r="E1301" s="119" t="s">
        <v>40</v>
      </c>
      <c r="F1301" s="119" t="s">
        <v>33</v>
      </c>
      <c r="G1301" s="119" t="s">
        <v>5344</v>
      </c>
      <c r="H1301" s="119" t="s">
        <v>5359</v>
      </c>
      <c r="I1301" s="119">
        <v>3221</v>
      </c>
      <c r="J1301" s="119" t="s">
        <v>2351</v>
      </c>
      <c r="K1301" s="119" t="s">
        <v>150</v>
      </c>
      <c r="L1301" s="119" t="s">
        <v>72</v>
      </c>
      <c r="M1301" s="120" t="s">
        <v>7150</v>
      </c>
    </row>
    <row r="1302" spans="1:13" x14ac:dyDescent="0.25">
      <c r="A1302" s="119" t="s">
        <v>29</v>
      </c>
      <c r="B1302" s="119" t="s">
        <v>29</v>
      </c>
      <c r="C1302" s="119" t="s">
        <v>13657</v>
      </c>
      <c r="D1302" s="119">
        <v>45615</v>
      </c>
      <c r="E1302" s="119" t="s">
        <v>40</v>
      </c>
      <c r="F1302" s="119" t="s">
        <v>33</v>
      </c>
      <c r="G1302" s="119" t="s">
        <v>5344</v>
      </c>
      <c r="H1302" s="119" t="s">
        <v>5362</v>
      </c>
      <c r="I1302" s="119">
        <v>109</v>
      </c>
      <c r="J1302" s="119" t="s">
        <v>5364</v>
      </c>
      <c r="K1302" s="119" t="s">
        <v>150</v>
      </c>
      <c r="L1302" s="119" t="s">
        <v>72</v>
      </c>
      <c r="M1302" s="120" t="s">
        <v>7150</v>
      </c>
    </row>
    <row r="1303" spans="1:13" x14ac:dyDescent="0.25">
      <c r="A1303" s="119" t="s">
        <v>24</v>
      </c>
      <c r="B1303" s="119" t="s">
        <v>165</v>
      </c>
      <c r="C1303" s="119" t="s">
        <v>13658</v>
      </c>
      <c r="D1303" s="119">
        <v>45615</v>
      </c>
      <c r="E1303" s="119" t="s">
        <v>40</v>
      </c>
      <c r="F1303" s="119" t="s">
        <v>33</v>
      </c>
      <c r="G1303" s="119" t="s">
        <v>5344</v>
      </c>
      <c r="H1303" s="119" t="s">
        <v>5356</v>
      </c>
      <c r="I1303" s="119">
        <v>2637</v>
      </c>
      <c r="J1303" s="119" t="s">
        <v>5357</v>
      </c>
      <c r="K1303" s="119" t="s">
        <v>257</v>
      </c>
      <c r="L1303" s="119" t="s">
        <v>72</v>
      </c>
      <c r="M1303" s="120" t="s">
        <v>7150</v>
      </c>
    </row>
    <row r="1304" spans="1:13" x14ac:dyDescent="0.25">
      <c r="A1304" s="119" t="s">
        <v>24</v>
      </c>
      <c r="B1304" s="119" t="s">
        <v>165</v>
      </c>
      <c r="C1304" s="119" t="s">
        <v>13659</v>
      </c>
      <c r="D1304" s="119">
        <v>45400</v>
      </c>
      <c r="E1304" s="119" t="s">
        <v>40</v>
      </c>
      <c r="F1304" s="119" t="s">
        <v>33</v>
      </c>
      <c r="G1304" s="119" t="s">
        <v>5366</v>
      </c>
      <c r="H1304" s="119" t="s">
        <v>5367</v>
      </c>
      <c r="I1304" s="119" t="s">
        <v>5368</v>
      </c>
      <c r="J1304" s="119" t="s">
        <v>401</v>
      </c>
      <c r="K1304" s="119" t="s">
        <v>257</v>
      </c>
      <c r="L1304" s="119" t="s">
        <v>72</v>
      </c>
      <c r="M1304" s="120" t="s">
        <v>7150</v>
      </c>
    </row>
    <row r="1305" spans="1:13" x14ac:dyDescent="0.25">
      <c r="A1305" s="119" t="s">
        <v>29</v>
      </c>
      <c r="B1305" s="119" t="s">
        <v>29</v>
      </c>
      <c r="C1305" s="119" t="s">
        <v>13660</v>
      </c>
      <c r="D1305" s="119">
        <v>45040</v>
      </c>
      <c r="E1305" s="119" t="s">
        <v>40</v>
      </c>
      <c r="F1305" s="119" t="s">
        <v>33</v>
      </c>
      <c r="G1305" s="119" t="s">
        <v>5370</v>
      </c>
      <c r="H1305" s="119" t="s">
        <v>5529</v>
      </c>
      <c r="I1305" s="119">
        <v>1617</v>
      </c>
      <c r="J1305" s="119" t="s">
        <v>5531</v>
      </c>
      <c r="K1305" s="119" t="s">
        <v>150</v>
      </c>
      <c r="L1305" s="119" t="s">
        <v>72</v>
      </c>
      <c r="M1305" s="120" t="s">
        <v>7150</v>
      </c>
    </row>
    <row r="1306" spans="1:13" x14ac:dyDescent="0.25">
      <c r="A1306" s="119" t="s">
        <v>29</v>
      </c>
      <c r="B1306" s="119" t="s">
        <v>29</v>
      </c>
      <c r="C1306" s="119" t="s">
        <v>13661</v>
      </c>
      <c r="D1306" s="119">
        <v>45050</v>
      </c>
      <c r="E1306" s="119" t="s">
        <v>40</v>
      </c>
      <c r="F1306" s="119" t="s">
        <v>33</v>
      </c>
      <c r="G1306" s="119" t="s">
        <v>5370</v>
      </c>
      <c r="H1306" s="119" t="s">
        <v>5533</v>
      </c>
      <c r="I1306" s="119">
        <v>482</v>
      </c>
      <c r="J1306" s="119" t="s">
        <v>5535</v>
      </c>
      <c r="K1306" s="119" t="s">
        <v>150</v>
      </c>
      <c r="L1306" s="119" t="s">
        <v>72</v>
      </c>
      <c r="M1306" s="120" t="s">
        <v>7150</v>
      </c>
    </row>
    <row r="1307" spans="1:13" x14ac:dyDescent="0.25">
      <c r="A1307" s="119" t="s">
        <v>29</v>
      </c>
      <c r="B1307" s="119" t="s">
        <v>29</v>
      </c>
      <c r="C1307" s="119" t="s">
        <v>13662</v>
      </c>
      <c r="D1307" s="119">
        <v>45134</v>
      </c>
      <c r="E1307" s="119" t="s">
        <v>40</v>
      </c>
      <c r="F1307" s="119" t="s">
        <v>33</v>
      </c>
      <c r="G1307" s="119" t="s">
        <v>5370</v>
      </c>
      <c r="H1307" s="119" t="s">
        <v>5537</v>
      </c>
      <c r="I1307" s="119" t="s">
        <v>5538</v>
      </c>
      <c r="J1307" s="119" t="s">
        <v>5539</v>
      </c>
      <c r="K1307" s="119" t="s">
        <v>150</v>
      </c>
      <c r="L1307" s="119" t="s">
        <v>72</v>
      </c>
      <c r="M1307" s="120" t="s">
        <v>7150</v>
      </c>
    </row>
    <row r="1308" spans="1:13" x14ac:dyDescent="0.25">
      <c r="A1308" s="119" t="s">
        <v>29</v>
      </c>
      <c r="B1308" s="119" t="s">
        <v>29</v>
      </c>
      <c r="C1308" s="119" t="s">
        <v>13663</v>
      </c>
      <c r="D1308" s="119">
        <v>45030</v>
      </c>
      <c r="E1308" s="119" t="s">
        <v>40</v>
      </c>
      <c r="F1308" s="119" t="s">
        <v>33</v>
      </c>
      <c r="G1308" s="119" t="s">
        <v>5370</v>
      </c>
      <c r="H1308" s="119" t="s">
        <v>5541</v>
      </c>
      <c r="I1308" s="119">
        <v>5502</v>
      </c>
      <c r="J1308" s="119" t="s">
        <v>5543</v>
      </c>
      <c r="K1308" s="119" t="s">
        <v>150</v>
      </c>
      <c r="L1308" s="119" t="s">
        <v>72</v>
      </c>
      <c r="M1308" s="120" t="s">
        <v>7150</v>
      </c>
    </row>
    <row r="1309" spans="1:13" x14ac:dyDescent="0.25">
      <c r="A1309" s="119" t="s">
        <v>29</v>
      </c>
      <c r="B1309" s="119" t="s">
        <v>29</v>
      </c>
      <c r="C1309" s="119" t="s">
        <v>13664</v>
      </c>
      <c r="D1309" s="119">
        <v>45030</v>
      </c>
      <c r="E1309" s="119" t="s">
        <v>40</v>
      </c>
      <c r="F1309" s="119" t="s">
        <v>33</v>
      </c>
      <c r="G1309" s="119" t="s">
        <v>5370</v>
      </c>
      <c r="H1309" s="119" t="s">
        <v>5545</v>
      </c>
      <c r="I1309" s="119">
        <v>6916</v>
      </c>
      <c r="J1309" s="119" t="s">
        <v>5547</v>
      </c>
      <c r="K1309" s="119" t="s">
        <v>150</v>
      </c>
      <c r="L1309" s="119" t="s">
        <v>72</v>
      </c>
      <c r="M1309" s="120" t="s">
        <v>7150</v>
      </c>
    </row>
    <row r="1310" spans="1:13" x14ac:dyDescent="0.25">
      <c r="A1310" s="119" t="s">
        <v>29</v>
      </c>
      <c r="B1310" s="119" t="s">
        <v>29</v>
      </c>
      <c r="C1310" s="119" t="s">
        <v>13665</v>
      </c>
      <c r="D1310" s="119">
        <v>44500</v>
      </c>
      <c r="E1310" s="119" t="s">
        <v>40</v>
      </c>
      <c r="F1310" s="119" t="s">
        <v>33</v>
      </c>
      <c r="G1310" s="119" t="s">
        <v>5370</v>
      </c>
      <c r="H1310" s="119" t="s">
        <v>5549</v>
      </c>
      <c r="I1310" s="119">
        <v>3376</v>
      </c>
      <c r="J1310" s="119" t="s">
        <v>5535</v>
      </c>
      <c r="K1310" s="119" t="s">
        <v>150</v>
      </c>
      <c r="L1310" s="119" t="s">
        <v>72</v>
      </c>
      <c r="M1310" s="120" t="s">
        <v>7150</v>
      </c>
    </row>
    <row r="1311" spans="1:13" x14ac:dyDescent="0.25">
      <c r="A1311" s="119" t="s">
        <v>29</v>
      </c>
      <c r="B1311" s="119" t="s">
        <v>29</v>
      </c>
      <c r="C1311" s="119" t="s">
        <v>13666</v>
      </c>
      <c r="D1311" s="119">
        <v>45110</v>
      </c>
      <c r="E1311" s="119" t="s">
        <v>40</v>
      </c>
      <c r="F1311" s="119" t="s">
        <v>33</v>
      </c>
      <c r="G1311" s="119" t="s">
        <v>5370</v>
      </c>
      <c r="H1311" s="119" t="s">
        <v>5552</v>
      </c>
      <c r="I1311" s="119">
        <v>1744</v>
      </c>
      <c r="J1311" s="119" t="s">
        <v>5554</v>
      </c>
      <c r="K1311" s="119" t="s">
        <v>150</v>
      </c>
      <c r="L1311" s="119" t="s">
        <v>72</v>
      </c>
      <c r="M1311" s="120" t="s">
        <v>7150</v>
      </c>
    </row>
    <row r="1312" spans="1:13" x14ac:dyDescent="0.25">
      <c r="A1312" s="119" t="s">
        <v>29</v>
      </c>
      <c r="B1312" s="119" t="s">
        <v>29</v>
      </c>
      <c r="C1312" s="119" t="s">
        <v>13667</v>
      </c>
      <c r="D1312" s="119">
        <v>45087</v>
      </c>
      <c r="E1312" s="119" t="s">
        <v>40</v>
      </c>
      <c r="F1312" s="119" t="s">
        <v>33</v>
      </c>
      <c r="G1312" s="119" t="s">
        <v>5370</v>
      </c>
      <c r="H1312" s="119" t="s">
        <v>5556</v>
      </c>
      <c r="I1312" s="119">
        <v>4205</v>
      </c>
      <c r="J1312" s="119" t="s">
        <v>5558</v>
      </c>
      <c r="K1312" s="119" t="s">
        <v>150</v>
      </c>
      <c r="L1312" s="119" t="s">
        <v>72</v>
      </c>
      <c r="M1312" s="120" t="s">
        <v>7150</v>
      </c>
    </row>
    <row r="1313" spans="1:13" x14ac:dyDescent="0.25">
      <c r="A1313" s="119" t="s">
        <v>29</v>
      </c>
      <c r="B1313" s="119" t="s">
        <v>29</v>
      </c>
      <c r="C1313" s="119" t="s">
        <v>13668</v>
      </c>
      <c r="D1313" s="119">
        <v>45138</v>
      </c>
      <c r="E1313" s="119" t="s">
        <v>40</v>
      </c>
      <c r="F1313" s="119" t="s">
        <v>33</v>
      </c>
      <c r="G1313" s="119" t="s">
        <v>5370</v>
      </c>
      <c r="H1313" s="119" t="s">
        <v>5560</v>
      </c>
      <c r="I1313" s="119" t="s">
        <v>5561</v>
      </c>
      <c r="J1313" s="119" t="s">
        <v>2351</v>
      </c>
      <c r="K1313" s="119" t="s">
        <v>150</v>
      </c>
      <c r="L1313" s="119" t="s">
        <v>72</v>
      </c>
      <c r="M1313" s="120" t="s">
        <v>7150</v>
      </c>
    </row>
    <row r="1314" spans="1:13" x14ac:dyDescent="0.25">
      <c r="A1314" s="119" t="s">
        <v>29</v>
      </c>
      <c r="B1314" s="119" t="s">
        <v>29</v>
      </c>
      <c r="C1314" s="119" t="s">
        <v>13669</v>
      </c>
      <c r="D1314" s="119">
        <v>45150</v>
      </c>
      <c r="E1314" s="119" t="s">
        <v>40</v>
      </c>
      <c r="F1314" s="119" t="s">
        <v>33</v>
      </c>
      <c r="G1314" s="119" t="s">
        <v>5370</v>
      </c>
      <c r="H1314" s="119" t="s">
        <v>5563</v>
      </c>
      <c r="I1314" s="119">
        <v>913</v>
      </c>
      <c r="J1314" s="119" t="s">
        <v>5565</v>
      </c>
      <c r="K1314" s="119" t="s">
        <v>150</v>
      </c>
      <c r="L1314" s="119" t="s">
        <v>72</v>
      </c>
      <c r="M1314" s="120" t="s">
        <v>7150</v>
      </c>
    </row>
    <row r="1315" spans="1:13" x14ac:dyDescent="0.25">
      <c r="A1315" s="119" t="s">
        <v>24</v>
      </c>
      <c r="B1315" s="119" t="s">
        <v>165</v>
      </c>
      <c r="C1315" s="119" t="s">
        <v>13670</v>
      </c>
      <c r="D1315" s="119">
        <v>45168</v>
      </c>
      <c r="E1315" s="119" t="s">
        <v>40</v>
      </c>
      <c r="F1315" s="119" t="s">
        <v>33</v>
      </c>
      <c r="G1315" s="119" t="s">
        <v>5370</v>
      </c>
      <c r="H1315" s="119" t="s">
        <v>5502</v>
      </c>
      <c r="I1315" s="119" t="s">
        <v>5503</v>
      </c>
      <c r="J1315" s="119" t="s">
        <v>800</v>
      </c>
      <c r="K1315" s="119" t="s">
        <v>257</v>
      </c>
      <c r="L1315" s="119" t="s">
        <v>72</v>
      </c>
      <c r="M1315" s="120" t="s">
        <v>7150</v>
      </c>
    </row>
    <row r="1316" spans="1:13" x14ac:dyDescent="0.25">
      <c r="A1316" s="119" t="s">
        <v>24</v>
      </c>
      <c r="B1316" s="119" t="s">
        <v>165</v>
      </c>
      <c r="C1316" s="119" t="s">
        <v>13671</v>
      </c>
      <c r="D1316" s="119">
        <v>45079</v>
      </c>
      <c r="E1316" s="119" t="s">
        <v>40</v>
      </c>
      <c r="F1316" s="119" t="s">
        <v>33</v>
      </c>
      <c r="G1316" s="119" t="s">
        <v>5370</v>
      </c>
      <c r="H1316" s="119" t="s">
        <v>5505</v>
      </c>
      <c r="I1316" s="119" t="s">
        <v>13672</v>
      </c>
      <c r="J1316" s="119" t="s">
        <v>5507</v>
      </c>
      <c r="K1316" s="119" t="s">
        <v>257</v>
      </c>
      <c r="L1316" s="119" t="s">
        <v>72</v>
      </c>
      <c r="M1316" s="120" t="s">
        <v>7150</v>
      </c>
    </row>
    <row r="1317" spans="1:13" x14ac:dyDescent="0.25">
      <c r="A1317" s="119" t="s">
        <v>24</v>
      </c>
      <c r="B1317" s="119" t="s">
        <v>165</v>
      </c>
      <c r="C1317" s="119" t="s">
        <v>13673</v>
      </c>
      <c r="D1317" s="119">
        <v>45040</v>
      </c>
      <c r="E1317" s="119" t="s">
        <v>40</v>
      </c>
      <c r="F1317" s="119" t="s">
        <v>33</v>
      </c>
      <c r="G1317" s="119" t="s">
        <v>5370</v>
      </c>
      <c r="H1317" s="119" t="s">
        <v>5509</v>
      </c>
      <c r="I1317" s="119" t="s">
        <v>5510</v>
      </c>
      <c r="J1317" s="119" t="s">
        <v>5377</v>
      </c>
      <c r="K1317" s="119" t="s">
        <v>257</v>
      </c>
      <c r="L1317" s="119" t="s">
        <v>72</v>
      </c>
      <c r="M1317" s="120" t="s">
        <v>7150</v>
      </c>
    </row>
    <row r="1318" spans="1:13" x14ac:dyDescent="0.25">
      <c r="A1318" s="119" t="s">
        <v>24</v>
      </c>
      <c r="B1318" s="119" t="s">
        <v>165</v>
      </c>
      <c r="C1318" s="119" t="s">
        <v>13674</v>
      </c>
      <c r="D1318" s="119">
        <v>45040</v>
      </c>
      <c r="E1318" s="119" t="s">
        <v>40</v>
      </c>
      <c r="F1318" s="119" t="s">
        <v>33</v>
      </c>
      <c r="G1318" s="119" t="s">
        <v>5370</v>
      </c>
      <c r="H1318" s="119" t="s">
        <v>5512</v>
      </c>
      <c r="I1318" s="119" t="s">
        <v>13675</v>
      </c>
      <c r="J1318" s="119" t="s">
        <v>5469</v>
      </c>
      <c r="K1318" s="119" t="s">
        <v>257</v>
      </c>
      <c r="L1318" s="119" t="s">
        <v>72</v>
      </c>
      <c r="M1318" s="120" t="s">
        <v>7150</v>
      </c>
    </row>
    <row r="1319" spans="1:13" x14ac:dyDescent="0.25">
      <c r="A1319" s="119" t="s">
        <v>24</v>
      </c>
      <c r="B1319" s="119" t="s">
        <v>165</v>
      </c>
      <c r="C1319" s="121" t="s">
        <v>13676</v>
      </c>
      <c r="D1319" s="119">
        <v>45133</v>
      </c>
      <c r="E1319" s="119" t="s">
        <v>40</v>
      </c>
      <c r="F1319" s="119" t="s">
        <v>33</v>
      </c>
      <c r="G1319" s="119" t="s">
        <v>5370</v>
      </c>
      <c r="H1319" s="119" t="s">
        <v>13677</v>
      </c>
      <c r="I1319" s="119" t="s">
        <v>13678</v>
      </c>
      <c r="J1319" s="119" t="s">
        <v>5447</v>
      </c>
      <c r="K1319" s="119" t="s">
        <v>257</v>
      </c>
      <c r="L1319" s="119" t="s">
        <v>72</v>
      </c>
      <c r="M1319" s="120" t="s">
        <v>7150</v>
      </c>
    </row>
    <row r="1320" spans="1:13" x14ac:dyDescent="0.25">
      <c r="A1320" s="119" t="s">
        <v>24</v>
      </c>
      <c r="B1320" s="119" t="s">
        <v>165</v>
      </c>
      <c r="C1320" s="119" t="s">
        <v>13679</v>
      </c>
      <c r="D1320" s="119">
        <v>45019</v>
      </c>
      <c r="E1320" s="119" t="s">
        <v>40</v>
      </c>
      <c r="F1320" s="119" t="s">
        <v>33</v>
      </c>
      <c r="G1320" s="119" t="s">
        <v>5370</v>
      </c>
      <c r="H1320" s="119" t="s">
        <v>5515</v>
      </c>
      <c r="I1320" s="119">
        <v>885</v>
      </c>
      <c r="J1320" s="119" t="s">
        <v>5516</v>
      </c>
      <c r="K1320" s="119" t="s">
        <v>257</v>
      </c>
      <c r="L1320" s="119" t="s">
        <v>72</v>
      </c>
      <c r="M1320" s="120" t="s">
        <v>7150</v>
      </c>
    </row>
    <row r="1321" spans="1:13" x14ac:dyDescent="0.25">
      <c r="A1321" s="119" t="s">
        <v>24</v>
      </c>
      <c r="B1321" s="119" t="s">
        <v>165</v>
      </c>
      <c r="C1321" s="121" t="s">
        <v>12971</v>
      </c>
      <c r="D1321" s="119">
        <v>45200</v>
      </c>
      <c r="E1321" s="119" t="s">
        <v>40</v>
      </c>
      <c r="F1321" s="119" t="s">
        <v>33</v>
      </c>
      <c r="G1321" s="119" t="s">
        <v>5370</v>
      </c>
      <c r="H1321" s="119" t="s">
        <v>5518</v>
      </c>
      <c r="I1321" s="119" t="s">
        <v>172</v>
      </c>
      <c r="J1321" s="119" t="s">
        <v>5518</v>
      </c>
      <c r="K1321" s="119" t="s">
        <v>257</v>
      </c>
      <c r="L1321" s="119" t="s">
        <v>72</v>
      </c>
      <c r="M1321" s="120" t="s">
        <v>7150</v>
      </c>
    </row>
    <row r="1322" spans="1:13" x14ac:dyDescent="0.25">
      <c r="A1322" s="119" t="s">
        <v>29</v>
      </c>
      <c r="B1322" s="119" t="s">
        <v>29</v>
      </c>
      <c r="C1322" s="119" t="s">
        <v>13680</v>
      </c>
      <c r="D1322" s="119">
        <v>58088</v>
      </c>
      <c r="E1322" s="119" t="s">
        <v>41</v>
      </c>
      <c r="F1322" s="119" t="s">
        <v>13</v>
      </c>
      <c r="G1322" s="119" t="s">
        <v>5744</v>
      </c>
      <c r="H1322" s="119" t="s">
        <v>5766</v>
      </c>
      <c r="I1322" s="119">
        <v>280</v>
      </c>
      <c r="J1322" s="119" t="s">
        <v>5768</v>
      </c>
      <c r="K1322" s="119" t="s">
        <v>150</v>
      </c>
      <c r="L1322" s="119" t="s">
        <v>72</v>
      </c>
      <c r="M1322" s="120" t="s">
        <v>7150</v>
      </c>
    </row>
    <row r="1323" spans="1:13" x14ac:dyDescent="0.25">
      <c r="A1323" s="119" t="s">
        <v>29</v>
      </c>
      <c r="B1323" s="119" t="s">
        <v>29</v>
      </c>
      <c r="C1323" s="119" t="s">
        <v>13681</v>
      </c>
      <c r="D1323" s="119">
        <v>58260</v>
      </c>
      <c r="E1323" s="119" t="s">
        <v>41</v>
      </c>
      <c r="F1323" s="119" t="s">
        <v>13</v>
      </c>
      <c r="G1323" s="119" t="s">
        <v>5744</v>
      </c>
      <c r="H1323" s="119" t="s">
        <v>5770</v>
      </c>
      <c r="I1323" s="119">
        <v>1500</v>
      </c>
      <c r="J1323" s="119" t="s">
        <v>5772</v>
      </c>
      <c r="K1323" s="119" t="s">
        <v>150</v>
      </c>
      <c r="L1323" s="119" t="s">
        <v>72</v>
      </c>
      <c r="M1323" s="120" t="s">
        <v>7150</v>
      </c>
    </row>
    <row r="1324" spans="1:13" x14ac:dyDescent="0.25">
      <c r="A1324" s="119" t="s">
        <v>29</v>
      </c>
      <c r="B1324" s="119" t="s">
        <v>29</v>
      </c>
      <c r="C1324" s="119" t="s">
        <v>13682</v>
      </c>
      <c r="D1324" s="119">
        <v>58259</v>
      </c>
      <c r="E1324" s="119" t="s">
        <v>41</v>
      </c>
      <c r="F1324" s="119" t="s">
        <v>13</v>
      </c>
      <c r="G1324" s="119" t="s">
        <v>5744</v>
      </c>
      <c r="H1324" s="119" t="s">
        <v>5774</v>
      </c>
      <c r="I1324" s="119" t="s">
        <v>5775</v>
      </c>
      <c r="J1324" s="119" t="s">
        <v>5776</v>
      </c>
      <c r="K1324" s="119" t="s">
        <v>150</v>
      </c>
      <c r="L1324" s="119" t="s">
        <v>72</v>
      </c>
      <c r="M1324" s="120" t="s">
        <v>7150</v>
      </c>
    </row>
    <row r="1325" spans="1:13" x14ac:dyDescent="0.25">
      <c r="A1325" s="119" t="s">
        <v>29</v>
      </c>
      <c r="B1325" s="119" t="s">
        <v>29</v>
      </c>
      <c r="C1325" s="119" t="s">
        <v>13683</v>
      </c>
      <c r="D1325" s="119">
        <v>58259</v>
      </c>
      <c r="E1325" s="119" t="s">
        <v>41</v>
      </c>
      <c r="F1325" s="119" t="s">
        <v>13</v>
      </c>
      <c r="G1325" s="119" t="s">
        <v>5744</v>
      </c>
      <c r="H1325" s="119" t="s">
        <v>5778</v>
      </c>
      <c r="I1325" s="119">
        <v>530</v>
      </c>
      <c r="J1325" s="119" t="s">
        <v>5780</v>
      </c>
      <c r="K1325" s="119" t="s">
        <v>150</v>
      </c>
      <c r="L1325" s="119" t="s">
        <v>72</v>
      </c>
      <c r="M1325" s="120" t="s">
        <v>7150</v>
      </c>
    </row>
    <row r="1326" spans="1:13" x14ac:dyDescent="0.25">
      <c r="A1326" s="119" t="s">
        <v>29</v>
      </c>
      <c r="B1326" s="119" t="s">
        <v>29</v>
      </c>
      <c r="C1326" s="119" t="s">
        <v>13684</v>
      </c>
      <c r="D1326" s="119">
        <v>58280</v>
      </c>
      <c r="E1326" s="119" t="s">
        <v>41</v>
      </c>
      <c r="F1326" s="119" t="s">
        <v>13</v>
      </c>
      <c r="G1326" s="119" t="s">
        <v>5744</v>
      </c>
      <c r="H1326" s="119" t="s">
        <v>5782</v>
      </c>
      <c r="I1326" s="119">
        <v>276</v>
      </c>
      <c r="J1326" s="119" t="s">
        <v>5784</v>
      </c>
      <c r="K1326" s="119" t="s">
        <v>150</v>
      </c>
      <c r="L1326" s="119" t="s">
        <v>72</v>
      </c>
      <c r="M1326" s="120" t="s">
        <v>7150</v>
      </c>
    </row>
    <row r="1327" spans="1:13" x14ac:dyDescent="0.25">
      <c r="A1327" s="119" t="s">
        <v>29</v>
      </c>
      <c r="B1327" s="119" t="s">
        <v>29</v>
      </c>
      <c r="C1327" s="119" t="s">
        <v>13685</v>
      </c>
      <c r="D1327" s="119">
        <v>58080</v>
      </c>
      <c r="E1327" s="119" t="s">
        <v>41</v>
      </c>
      <c r="F1327" s="119" t="s">
        <v>13</v>
      </c>
      <c r="G1327" s="119" t="s">
        <v>5744</v>
      </c>
      <c r="H1327" s="119" t="s">
        <v>5786</v>
      </c>
      <c r="I1327" s="119">
        <v>2455</v>
      </c>
      <c r="J1327" s="119" t="s">
        <v>5788</v>
      </c>
      <c r="K1327" s="119" t="s">
        <v>150</v>
      </c>
      <c r="L1327" s="119" t="s">
        <v>72</v>
      </c>
      <c r="M1327" s="120" t="s">
        <v>7150</v>
      </c>
    </row>
    <row r="1328" spans="1:13" x14ac:dyDescent="0.25">
      <c r="A1328" s="119" t="s">
        <v>29</v>
      </c>
      <c r="B1328" s="119" t="s">
        <v>29</v>
      </c>
      <c r="C1328" s="119" t="s">
        <v>13686</v>
      </c>
      <c r="D1328" s="119">
        <v>58190</v>
      </c>
      <c r="E1328" s="119" t="s">
        <v>41</v>
      </c>
      <c r="F1328" s="119" t="s">
        <v>13</v>
      </c>
      <c r="G1328" s="119" t="s">
        <v>5744</v>
      </c>
      <c r="H1328" s="119" t="s">
        <v>5790</v>
      </c>
      <c r="I1328" s="119">
        <v>1570</v>
      </c>
      <c r="J1328" s="119" t="s">
        <v>5792</v>
      </c>
      <c r="K1328" s="119" t="s">
        <v>150</v>
      </c>
      <c r="L1328" s="119" t="s">
        <v>72</v>
      </c>
      <c r="M1328" s="120" t="s">
        <v>7150</v>
      </c>
    </row>
    <row r="1329" spans="1:13" x14ac:dyDescent="0.25">
      <c r="A1329" s="119" t="s">
        <v>26</v>
      </c>
      <c r="B1329" s="119" t="s">
        <v>165</v>
      </c>
      <c r="C1329" s="119" t="s">
        <v>5793</v>
      </c>
      <c r="D1329" s="119">
        <v>58260</v>
      </c>
      <c r="E1329" s="119" t="s">
        <v>41</v>
      </c>
      <c r="F1329" s="119" t="s">
        <v>13</v>
      </c>
      <c r="G1329" s="119" t="s">
        <v>5744</v>
      </c>
      <c r="H1329" s="119" t="s">
        <v>12396</v>
      </c>
      <c r="I1329" s="119" t="s">
        <v>2273</v>
      </c>
      <c r="J1329" s="119" t="s">
        <v>5795</v>
      </c>
      <c r="K1329" s="119">
        <v>4433152966</v>
      </c>
      <c r="L1329" s="119" t="s">
        <v>72</v>
      </c>
      <c r="M1329" s="120" t="s">
        <v>7150</v>
      </c>
    </row>
    <row r="1330" spans="1:13" x14ac:dyDescent="0.25">
      <c r="A1330" s="95" t="s">
        <v>31</v>
      </c>
      <c r="B1330" s="124" t="s">
        <v>12400</v>
      </c>
      <c r="C1330" s="124" t="s">
        <v>5796</v>
      </c>
      <c r="D1330" s="95">
        <v>58260</v>
      </c>
      <c r="E1330" s="95" t="s">
        <v>41</v>
      </c>
      <c r="F1330" s="95" t="str">
        <f>+VLOOKUP(Tabla2[[#This Row],[Estado]],Catalogos!$I$3:$J$35,2,0)</f>
        <v>Metropolitana</v>
      </c>
      <c r="G1330" s="95" t="s">
        <v>5744</v>
      </c>
      <c r="H1330" s="95" t="s">
        <v>5797</v>
      </c>
      <c r="I1330" s="95">
        <v>50</v>
      </c>
      <c r="J1330" s="95" t="s">
        <v>5798</v>
      </c>
      <c r="K1330" s="95" t="s">
        <v>5799</v>
      </c>
      <c r="L1330" s="95" t="s">
        <v>72</v>
      </c>
      <c r="M1330" s="128" t="s">
        <v>5793</v>
      </c>
    </row>
    <row r="1331" spans="1:13" x14ac:dyDescent="0.25">
      <c r="A1331" s="95" t="s">
        <v>31</v>
      </c>
      <c r="B1331" s="124" t="s">
        <v>12400</v>
      </c>
      <c r="C1331" s="124" t="s">
        <v>5800</v>
      </c>
      <c r="D1331" s="95">
        <v>58260</v>
      </c>
      <c r="E1331" s="95" t="s">
        <v>41</v>
      </c>
      <c r="F1331" s="95" t="str">
        <f>+VLOOKUP(Tabla2[[#This Row],[Estado]],Catalogos!$I$3:$J$35,2,0)</f>
        <v>Metropolitana</v>
      </c>
      <c r="G1331" s="95" t="s">
        <v>5744</v>
      </c>
      <c r="H1331" s="95" t="s">
        <v>5797</v>
      </c>
      <c r="I1331" s="95">
        <v>50</v>
      </c>
      <c r="J1331" s="95" t="s">
        <v>5798</v>
      </c>
      <c r="K1331" s="95" t="s">
        <v>5801</v>
      </c>
      <c r="L1331" s="95" t="s">
        <v>72</v>
      </c>
      <c r="M1331" s="128" t="s">
        <v>5793</v>
      </c>
    </row>
    <row r="1332" spans="1:13" x14ac:dyDescent="0.25">
      <c r="A1332" s="95" t="s">
        <v>31</v>
      </c>
      <c r="B1332" s="124" t="s">
        <v>12400</v>
      </c>
      <c r="C1332" s="124" t="s">
        <v>5802</v>
      </c>
      <c r="D1332" s="95">
        <v>58260</v>
      </c>
      <c r="E1332" s="95" t="s">
        <v>41</v>
      </c>
      <c r="F1332" s="95" t="str">
        <f>+VLOOKUP(Tabla2[[#This Row],[Estado]],Catalogos!$I$3:$J$35,2,0)</f>
        <v>Metropolitana</v>
      </c>
      <c r="G1332" s="95" t="s">
        <v>5744</v>
      </c>
      <c r="H1332" s="95" t="s">
        <v>5797</v>
      </c>
      <c r="I1332" s="95">
        <v>50</v>
      </c>
      <c r="J1332" s="95" t="s">
        <v>5798</v>
      </c>
      <c r="K1332" s="95" t="s">
        <v>5803</v>
      </c>
      <c r="L1332" s="95" t="s">
        <v>72</v>
      </c>
      <c r="M1332" s="128" t="s">
        <v>5793</v>
      </c>
    </row>
    <row r="1333" spans="1:13" x14ac:dyDescent="0.25">
      <c r="A1333" s="95" t="s">
        <v>31</v>
      </c>
      <c r="B1333" s="124" t="s">
        <v>12400</v>
      </c>
      <c r="C1333" s="124" t="s">
        <v>5804</v>
      </c>
      <c r="D1333" s="95">
        <v>58260</v>
      </c>
      <c r="E1333" s="95" t="s">
        <v>41</v>
      </c>
      <c r="F1333" s="95" t="str">
        <f>+VLOOKUP(Tabla2[[#This Row],[Estado]],Catalogos!$I$3:$J$35,2,0)</f>
        <v>Metropolitana</v>
      </c>
      <c r="G1333" s="95" t="s">
        <v>5744</v>
      </c>
      <c r="H1333" s="95" t="s">
        <v>5797</v>
      </c>
      <c r="I1333" s="95">
        <v>50</v>
      </c>
      <c r="J1333" s="95" t="s">
        <v>5798</v>
      </c>
      <c r="K1333" s="95" t="s">
        <v>5805</v>
      </c>
      <c r="L1333" s="95" t="s">
        <v>72</v>
      </c>
      <c r="M1333" s="128" t="s">
        <v>5793</v>
      </c>
    </row>
    <row r="1334" spans="1:13" x14ac:dyDescent="0.25">
      <c r="A1334" s="95" t="s">
        <v>31</v>
      </c>
      <c r="B1334" s="124" t="s">
        <v>12400</v>
      </c>
      <c r="C1334" s="124" t="s">
        <v>5806</v>
      </c>
      <c r="D1334" s="95">
        <v>58260</v>
      </c>
      <c r="E1334" s="95" t="s">
        <v>41</v>
      </c>
      <c r="F1334" s="95" t="str">
        <f>+VLOOKUP(Tabla2[[#This Row],[Estado]],Catalogos!$I$3:$J$35,2,0)</f>
        <v>Metropolitana</v>
      </c>
      <c r="G1334" s="95" t="s">
        <v>5744</v>
      </c>
      <c r="H1334" s="95" t="s">
        <v>5797</v>
      </c>
      <c r="I1334" s="95">
        <v>50</v>
      </c>
      <c r="J1334" s="95" t="s">
        <v>5798</v>
      </c>
      <c r="K1334" s="95" t="s">
        <v>5807</v>
      </c>
      <c r="L1334" s="95" t="s">
        <v>72</v>
      </c>
      <c r="M1334" s="128" t="s">
        <v>5793</v>
      </c>
    </row>
    <row r="1335" spans="1:13" x14ac:dyDescent="0.25">
      <c r="A1335" s="95" t="s">
        <v>31</v>
      </c>
      <c r="B1335" s="124" t="s">
        <v>12400</v>
      </c>
      <c r="C1335" s="124" t="s">
        <v>5808</v>
      </c>
      <c r="D1335" s="95">
        <v>58260</v>
      </c>
      <c r="E1335" s="95" t="s">
        <v>41</v>
      </c>
      <c r="F1335" s="95" t="str">
        <f>+VLOOKUP(Tabla2[[#This Row],[Estado]],Catalogos!$I$3:$J$35,2,0)</f>
        <v>Metropolitana</v>
      </c>
      <c r="G1335" s="95" t="s">
        <v>5744</v>
      </c>
      <c r="H1335" s="95" t="s">
        <v>5797</v>
      </c>
      <c r="I1335" s="95">
        <v>50</v>
      </c>
      <c r="J1335" s="95" t="s">
        <v>5798</v>
      </c>
      <c r="K1335" s="95" t="s">
        <v>5809</v>
      </c>
      <c r="L1335" s="95" t="s">
        <v>72</v>
      </c>
      <c r="M1335" s="128" t="s">
        <v>5793</v>
      </c>
    </row>
    <row r="1336" spans="1:13" x14ac:dyDescent="0.25">
      <c r="A1336" s="95" t="s">
        <v>31</v>
      </c>
      <c r="B1336" s="124" t="s">
        <v>12400</v>
      </c>
      <c r="C1336" s="124" t="s">
        <v>5810</v>
      </c>
      <c r="D1336" s="95">
        <v>58260</v>
      </c>
      <c r="E1336" s="95" t="s">
        <v>41</v>
      </c>
      <c r="F1336" s="95" t="str">
        <f>+VLOOKUP(Tabla2[[#This Row],[Estado]],Catalogos!$I$3:$J$35,2,0)</f>
        <v>Metropolitana</v>
      </c>
      <c r="G1336" s="95" t="s">
        <v>5744</v>
      </c>
      <c r="H1336" s="95" t="s">
        <v>5797</v>
      </c>
      <c r="I1336" s="95">
        <v>50</v>
      </c>
      <c r="J1336" s="95" t="s">
        <v>5798</v>
      </c>
      <c r="K1336" s="95" t="s">
        <v>5811</v>
      </c>
      <c r="L1336" s="95" t="s">
        <v>72</v>
      </c>
      <c r="M1336" s="128" t="s">
        <v>5793</v>
      </c>
    </row>
    <row r="1337" spans="1:13" x14ac:dyDescent="0.25">
      <c r="A1337" s="95" t="s">
        <v>31</v>
      </c>
      <c r="B1337" s="124" t="s">
        <v>12400</v>
      </c>
      <c r="C1337" s="124" t="s">
        <v>5812</v>
      </c>
      <c r="D1337" s="95">
        <v>58260</v>
      </c>
      <c r="E1337" s="95" t="s">
        <v>41</v>
      </c>
      <c r="F1337" s="95" t="str">
        <f>+VLOOKUP(Tabla2[[#This Row],[Estado]],Catalogos!$I$3:$J$35,2,0)</f>
        <v>Metropolitana</v>
      </c>
      <c r="G1337" s="95" t="s">
        <v>5744</v>
      </c>
      <c r="H1337" s="95" t="s">
        <v>5797</v>
      </c>
      <c r="I1337" s="95">
        <v>50</v>
      </c>
      <c r="J1337" s="95" t="s">
        <v>5798</v>
      </c>
      <c r="K1337" s="95" t="s">
        <v>5813</v>
      </c>
      <c r="L1337" s="95" t="s">
        <v>72</v>
      </c>
      <c r="M1337" s="128" t="s">
        <v>5793</v>
      </c>
    </row>
    <row r="1338" spans="1:13" x14ac:dyDescent="0.25">
      <c r="A1338" s="95" t="s">
        <v>31</v>
      </c>
      <c r="B1338" s="124" t="s">
        <v>12400</v>
      </c>
      <c r="C1338" s="124" t="s">
        <v>5814</v>
      </c>
      <c r="D1338" s="95">
        <v>58260</v>
      </c>
      <c r="E1338" s="95" t="s">
        <v>41</v>
      </c>
      <c r="F1338" s="95" t="str">
        <f>+VLOOKUP(Tabla2[[#This Row],[Estado]],Catalogos!$I$3:$J$35,2,0)</f>
        <v>Metropolitana</v>
      </c>
      <c r="G1338" s="95" t="s">
        <v>5744</v>
      </c>
      <c r="H1338" s="95" t="s">
        <v>5797</v>
      </c>
      <c r="I1338" s="95">
        <v>50</v>
      </c>
      <c r="J1338" s="95" t="s">
        <v>5798</v>
      </c>
      <c r="K1338" s="95" t="s">
        <v>5815</v>
      </c>
      <c r="L1338" s="95" t="s">
        <v>72</v>
      </c>
      <c r="M1338" s="128" t="s">
        <v>5793</v>
      </c>
    </row>
    <row r="1339" spans="1:13" x14ac:dyDescent="0.25">
      <c r="A1339" s="95" t="s">
        <v>31</v>
      </c>
      <c r="B1339" s="124" t="s">
        <v>12400</v>
      </c>
      <c r="C1339" s="124" t="s">
        <v>5816</v>
      </c>
      <c r="D1339" s="95">
        <v>58260</v>
      </c>
      <c r="E1339" s="95" t="s">
        <v>41</v>
      </c>
      <c r="F1339" s="95" t="str">
        <f>+VLOOKUP(Tabla2[[#This Row],[Estado]],Catalogos!$I$3:$J$35,2,0)</f>
        <v>Metropolitana</v>
      </c>
      <c r="G1339" s="95" t="s">
        <v>5744</v>
      </c>
      <c r="H1339" s="95" t="s">
        <v>5797</v>
      </c>
      <c r="I1339" s="95">
        <v>50</v>
      </c>
      <c r="J1339" s="95" t="s">
        <v>5798</v>
      </c>
      <c r="K1339" s="95" t="s">
        <v>5817</v>
      </c>
      <c r="L1339" s="95" t="s">
        <v>72</v>
      </c>
      <c r="M1339" s="128" t="s">
        <v>5793</v>
      </c>
    </row>
    <row r="1340" spans="1:13" x14ac:dyDescent="0.25">
      <c r="A1340" s="95" t="s">
        <v>31</v>
      </c>
      <c r="B1340" s="124" t="s">
        <v>12400</v>
      </c>
      <c r="C1340" s="124" t="s">
        <v>5818</v>
      </c>
      <c r="D1340" s="95">
        <v>58260</v>
      </c>
      <c r="E1340" s="95" t="s">
        <v>41</v>
      </c>
      <c r="F1340" s="95" t="str">
        <f>+VLOOKUP(Tabla2[[#This Row],[Estado]],Catalogos!$I$3:$J$35,2,0)</f>
        <v>Metropolitana</v>
      </c>
      <c r="G1340" s="95" t="s">
        <v>5744</v>
      </c>
      <c r="H1340" s="95" t="s">
        <v>5797</v>
      </c>
      <c r="I1340" s="95">
        <v>50</v>
      </c>
      <c r="J1340" s="95" t="s">
        <v>5798</v>
      </c>
      <c r="K1340" s="95" t="s">
        <v>5819</v>
      </c>
      <c r="L1340" s="95" t="s">
        <v>72</v>
      </c>
      <c r="M1340" s="128" t="s">
        <v>5793</v>
      </c>
    </row>
    <row r="1341" spans="1:13" x14ac:dyDescent="0.25">
      <c r="A1341" s="95" t="s">
        <v>31</v>
      </c>
      <c r="B1341" s="124" t="s">
        <v>12400</v>
      </c>
      <c r="C1341" s="124" t="s">
        <v>5820</v>
      </c>
      <c r="D1341" s="95">
        <v>58260</v>
      </c>
      <c r="E1341" s="95" t="s">
        <v>41</v>
      </c>
      <c r="F1341" s="95" t="str">
        <f>+VLOOKUP(Tabla2[[#This Row],[Estado]],Catalogos!$I$3:$J$35,2,0)</f>
        <v>Metropolitana</v>
      </c>
      <c r="G1341" s="95" t="s">
        <v>5744</v>
      </c>
      <c r="H1341" s="95" t="s">
        <v>5797</v>
      </c>
      <c r="I1341" s="95">
        <v>50</v>
      </c>
      <c r="J1341" s="95" t="s">
        <v>5798</v>
      </c>
      <c r="K1341" s="95" t="s">
        <v>5821</v>
      </c>
      <c r="L1341" s="95" t="s">
        <v>72</v>
      </c>
      <c r="M1341" s="128" t="s">
        <v>5793</v>
      </c>
    </row>
    <row r="1342" spans="1:13" x14ac:dyDescent="0.25">
      <c r="A1342" s="95" t="s">
        <v>31</v>
      </c>
      <c r="B1342" s="124" t="s">
        <v>12400</v>
      </c>
      <c r="C1342" s="124" t="s">
        <v>5822</v>
      </c>
      <c r="D1342" s="95">
        <v>58260</v>
      </c>
      <c r="E1342" s="95" t="s">
        <v>41</v>
      </c>
      <c r="F1342" s="95" t="str">
        <f>+VLOOKUP(Tabla2[[#This Row],[Estado]],Catalogos!$I$3:$J$35,2,0)</f>
        <v>Metropolitana</v>
      </c>
      <c r="G1342" s="95" t="s">
        <v>5744</v>
      </c>
      <c r="H1342" s="95" t="s">
        <v>5797</v>
      </c>
      <c r="I1342" s="95">
        <v>50</v>
      </c>
      <c r="J1342" s="95" t="s">
        <v>5798</v>
      </c>
      <c r="K1342" s="95" t="s">
        <v>5823</v>
      </c>
      <c r="L1342" s="95" t="s">
        <v>72</v>
      </c>
      <c r="M1342" s="128" t="s">
        <v>5793</v>
      </c>
    </row>
    <row r="1343" spans="1:13" x14ac:dyDescent="0.25">
      <c r="A1343" s="95" t="s">
        <v>31</v>
      </c>
      <c r="B1343" s="124" t="s">
        <v>13687</v>
      </c>
      <c r="C1343" s="124" t="s">
        <v>5824</v>
      </c>
      <c r="D1343" s="95">
        <v>58260</v>
      </c>
      <c r="E1343" s="95" t="s">
        <v>41</v>
      </c>
      <c r="F1343" s="95" t="str">
        <f>+VLOOKUP(Tabla2[[#This Row],[Estado]],Catalogos!$I$3:$J$35,2,0)</f>
        <v>Metropolitana</v>
      </c>
      <c r="G1343" s="95" t="s">
        <v>5744</v>
      </c>
      <c r="H1343" s="95" t="s">
        <v>5797</v>
      </c>
      <c r="I1343" s="95">
        <v>50</v>
      </c>
      <c r="J1343" s="95" t="s">
        <v>5798</v>
      </c>
      <c r="K1343" s="95" t="s">
        <v>5825</v>
      </c>
      <c r="L1343" s="95" t="s">
        <v>72</v>
      </c>
      <c r="M1343" s="128" t="s">
        <v>5793</v>
      </c>
    </row>
    <row r="1344" spans="1:13" x14ac:dyDescent="0.25">
      <c r="A1344" s="95" t="s">
        <v>31</v>
      </c>
      <c r="B1344" s="124" t="s">
        <v>13687</v>
      </c>
      <c r="C1344" s="124" t="s">
        <v>5826</v>
      </c>
      <c r="D1344" s="95">
        <v>58260</v>
      </c>
      <c r="E1344" s="95" t="s">
        <v>41</v>
      </c>
      <c r="F1344" s="95" t="str">
        <f>+VLOOKUP(Tabla2[[#This Row],[Estado]],Catalogos!$I$3:$J$35,2,0)</f>
        <v>Metropolitana</v>
      </c>
      <c r="G1344" s="95" t="s">
        <v>5744</v>
      </c>
      <c r="H1344" s="95" t="s">
        <v>5797</v>
      </c>
      <c r="I1344" s="95">
        <v>50</v>
      </c>
      <c r="J1344" s="95" t="s">
        <v>5798</v>
      </c>
      <c r="K1344" s="95" t="s">
        <v>5827</v>
      </c>
      <c r="L1344" s="95" t="s">
        <v>72</v>
      </c>
      <c r="M1344" s="128" t="s">
        <v>5793</v>
      </c>
    </row>
    <row r="1345" spans="1:13" x14ac:dyDescent="0.25">
      <c r="A1345" s="95" t="s">
        <v>31</v>
      </c>
      <c r="B1345" s="124" t="s">
        <v>13687</v>
      </c>
      <c r="C1345" s="124" t="s">
        <v>5828</v>
      </c>
      <c r="D1345" s="95">
        <v>58260</v>
      </c>
      <c r="E1345" s="95" t="s">
        <v>41</v>
      </c>
      <c r="F1345" s="95" t="str">
        <f>+VLOOKUP(Tabla2[[#This Row],[Estado]],Catalogos!$I$3:$J$35,2,0)</f>
        <v>Metropolitana</v>
      </c>
      <c r="G1345" s="95" t="s">
        <v>5744</v>
      </c>
      <c r="H1345" s="95" t="s">
        <v>5797</v>
      </c>
      <c r="I1345" s="95">
        <v>50</v>
      </c>
      <c r="J1345" s="95" t="s">
        <v>5798</v>
      </c>
      <c r="K1345" s="95" t="s">
        <v>5829</v>
      </c>
      <c r="L1345" s="95" t="s">
        <v>72</v>
      </c>
      <c r="M1345" s="128" t="s">
        <v>5793</v>
      </c>
    </row>
    <row r="1346" spans="1:13" x14ac:dyDescent="0.25">
      <c r="A1346" s="95" t="s">
        <v>31</v>
      </c>
      <c r="B1346" s="124" t="s">
        <v>13687</v>
      </c>
      <c r="C1346" s="124" t="s">
        <v>5830</v>
      </c>
      <c r="D1346" s="95">
        <v>58260</v>
      </c>
      <c r="E1346" s="95" t="s">
        <v>41</v>
      </c>
      <c r="F1346" s="95" t="str">
        <f>+VLOOKUP(Tabla2[[#This Row],[Estado]],Catalogos!$I$3:$J$35,2,0)</f>
        <v>Metropolitana</v>
      </c>
      <c r="G1346" s="95" t="s">
        <v>5744</v>
      </c>
      <c r="H1346" s="95" t="s">
        <v>5797</v>
      </c>
      <c r="I1346" s="95">
        <v>50</v>
      </c>
      <c r="J1346" s="95" t="s">
        <v>5798</v>
      </c>
      <c r="K1346" s="95" t="s">
        <v>5831</v>
      </c>
      <c r="L1346" s="95" t="s">
        <v>72</v>
      </c>
      <c r="M1346" s="128" t="s">
        <v>5793</v>
      </c>
    </row>
    <row r="1347" spans="1:13" x14ac:dyDescent="0.25">
      <c r="A1347" s="95" t="s">
        <v>31</v>
      </c>
      <c r="B1347" s="124" t="s">
        <v>13687</v>
      </c>
      <c r="C1347" s="124" t="s">
        <v>5832</v>
      </c>
      <c r="D1347" s="95">
        <v>58260</v>
      </c>
      <c r="E1347" s="95" t="s">
        <v>41</v>
      </c>
      <c r="F1347" s="95" t="str">
        <f>+VLOOKUP(Tabla2[[#This Row],[Estado]],Catalogos!$I$3:$J$35,2,0)</f>
        <v>Metropolitana</v>
      </c>
      <c r="G1347" s="95" t="s">
        <v>5744</v>
      </c>
      <c r="H1347" s="95" t="s">
        <v>5797</v>
      </c>
      <c r="I1347" s="95">
        <v>50</v>
      </c>
      <c r="J1347" s="95" t="s">
        <v>5798</v>
      </c>
      <c r="K1347" s="95" t="s">
        <v>5833</v>
      </c>
      <c r="L1347" s="95" t="s">
        <v>72</v>
      </c>
      <c r="M1347" s="128" t="s">
        <v>5793</v>
      </c>
    </row>
    <row r="1348" spans="1:13" x14ac:dyDescent="0.25">
      <c r="A1348" s="95" t="s">
        <v>31</v>
      </c>
      <c r="B1348" s="124" t="s">
        <v>13687</v>
      </c>
      <c r="C1348" s="124" t="s">
        <v>5834</v>
      </c>
      <c r="D1348" s="95">
        <v>58260</v>
      </c>
      <c r="E1348" s="95" t="s">
        <v>41</v>
      </c>
      <c r="F1348" s="95" t="str">
        <f>+VLOOKUP(Tabla2[[#This Row],[Estado]],Catalogos!$I$3:$J$35,2,0)</f>
        <v>Metropolitana</v>
      </c>
      <c r="G1348" s="95" t="s">
        <v>5744</v>
      </c>
      <c r="H1348" s="95" t="s">
        <v>5797</v>
      </c>
      <c r="I1348" s="95">
        <v>50</v>
      </c>
      <c r="J1348" s="95" t="s">
        <v>5798</v>
      </c>
      <c r="K1348" s="95" t="s">
        <v>5835</v>
      </c>
      <c r="L1348" s="95" t="s">
        <v>72</v>
      </c>
      <c r="M1348" s="128" t="s">
        <v>5793</v>
      </c>
    </row>
    <row r="1349" spans="1:13" x14ac:dyDescent="0.25">
      <c r="A1349" s="95" t="s">
        <v>31</v>
      </c>
      <c r="B1349" s="124" t="s">
        <v>13687</v>
      </c>
      <c r="C1349" s="124" t="s">
        <v>5836</v>
      </c>
      <c r="D1349" s="95">
        <v>58260</v>
      </c>
      <c r="E1349" s="95" t="s">
        <v>41</v>
      </c>
      <c r="F1349" s="95" t="str">
        <f>+VLOOKUP(Tabla2[[#This Row],[Estado]],Catalogos!$I$3:$J$35,2,0)</f>
        <v>Metropolitana</v>
      </c>
      <c r="G1349" s="95" t="s">
        <v>5744</v>
      </c>
      <c r="H1349" s="95" t="s">
        <v>5797</v>
      </c>
      <c r="I1349" s="95">
        <v>50</v>
      </c>
      <c r="J1349" s="95" t="s">
        <v>5798</v>
      </c>
      <c r="K1349" s="95" t="s">
        <v>5837</v>
      </c>
      <c r="L1349" s="95" t="s">
        <v>72</v>
      </c>
      <c r="M1349" s="128" t="s">
        <v>5793</v>
      </c>
    </row>
    <row r="1350" spans="1:13" x14ac:dyDescent="0.25">
      <c r="A1350" s="95" t="s">
        <v>31</v>
      </c>
      <c r="B1350" s="124" t="s">
        <v>174</v>
      </c>
      <c r="C1350" s="124" t="s">
        <v>5838</v>
      </c>
      <c r="D1350" s="95">
        <v>58260</v>
      </c>
      <c r="E1350" s="95" t="s">
        <v>41</v>
      </c>
      <c r="F1350" s="95" t="str">
        <f>+VLOOKUP(Tabla2[[#This Row],[Estado]],Catalogos!$I$3:$J$35,2,0)</f>
        <v>Metropolitana</v>
      </c>
      <c r="G1350" s="95" t="s">
        <v>5744</v>
      </c>
      <c r="H1350" s="95" t="s">
        <v>5797</v>
      </c>
      <c r="I1350" s="95">
        <v>50</v>
      </c>
      <c r="J1350" s="95" t="s">
        <v>5798</v>
      </c>
      <c r="K1350" s="95" t="s">
        <v>5839</v>
      </c>
      <c r="L1350" s="95" t="s">
        <v>72</v>
      </c>
      <c r="M1350" s="128" t="s">
        <v>5793</v>
      </c>
    </row>
    <row r="1351" spans="1:13" x14ac:dyDescent="0.25">
      <c r="A1351" s="95" t="s">
        <v>31</v>
      </c>
      <c r="B1351" s="124" t="s">
        <v>174</v>
      </c>
      <c r="C1351" s="124" t="s">
        <v>5840</v>
      </c>
      <c r="D1351" s="95">
        <v>58260</v>
      </c>
      <c r="E1351" s="95" t="s">
        <v>41</v>
      </c>
      <c r="F1351" s="95" t="str">
        <f>+VLOOKUP(Tabla2[[#This Row],[Estado]],Catalogos!$I$3:$J$35,2,0)</f>
        <v>Metropolitana</v>
      </c>
      <c r="G1351" s="95" t="s">
        <v>5744</v>
      </c>
      <c r="H1351" s="95" t="s">
        <v>5797</v>
      </c>
      <c r="I1351" s="95">
        <v>50</v>
      </c>
      <c r="J1351" s="95" t="s">
        <v>5798</v>
      </c>
      <c r="K1351" s="95" t="s">
        <v>5841</v>
      </c>
      <c r="L1351" s="95" t="s">
        <v>72</v>
      </c>
      <c r="M1351" s="128" t="s">
        <v>5793</v>
      </c>
    </row>
    <row r="1352" spans="1:13" x14ac:dyDescent="0.25">
      <c r="A1352" s="95" t="s">
        <v>31</v>
      </c>
      <c r="B1352" s="124" t="s">
        <v>174</v>
      </c>
      <c r="C1352" s="124" t="s">
        <v>5842</v>
      </c>
      <c r="D1352" s="95">
        <v>58260</v>
      </c>
      <c r="E1352" s="95" t="s">
        <v>41</v>
      </c>
      <c r="F1352" s="95" t="str">
        <f>+VLOOKUP(Tabla2[[#This Row],[Estado]],Catalogos!$I$3:$J$35,2,0)</f>
        <v>Metropolitana</v>
      </c>
      <c r="G1352" s="95" t="s">
        <v>5744</v>
      </c>
      <c r="H1352" s="95" t="s">
        <v>5797</v>
      </c>
      <c r="I1352" s="95">
        <v>50</v>
      </c>
      <c r="J1352" s="95" t="s">
        <v>5798</v>
      </c>
      <c r="K1352" s="95" t="s">
        <v>5843</v>
      </c>
      <c r="L1352" s="95" t="s">
        <v>72</v>
      </c>
      <c r="M1352" s="128" t="s">
        <v>5793</v>
      </c>
    </row>
    <row r="1353" spans="1:13" x14ac:dyDescent="0.25">
      <c r="A1353" s="95" t="s">
        <v>31</v>
      </c>
      <c r="B1353" s="124" t="s">
        <v>174</v>
      </c>
      <c r="C1353" s="124" t="s">
        <v>5844</v>
      </c>
      <c r="D1353" s="95">
        <v>58260</v>
      </c>
      <c r="E1353" s="95" t="s">
        <v>41</v>
      </c>
      <c r="F1353" s="95" t="str">
        <f>+VLOOKUP(Tabla2[[#This Row],[Estado]],Catalogos!$I$3:$J$35,2,0)</f>
        <v>Metropolitana</v>
      </c>
      <c r="G1353" s="95" t="s">
        <v>5744</v>
      </c>
      <c r="H1353" s="95" t="s">
        <v>5797</v>
      </c>
      <c r="I1353" s="95">
        <v>50</v>
      </c>
      <c r="J1353" s="95" t="s">
        <v>5798</v>
      </c>
      <c r="K1353" s="95" t="s">
        <v>5845</v>
      </c>
      <c r="L1353" s="95" t="s">
        <v>72</v>
      </c>
      <c r="M1353" s="128" t="s">
        <v>5793</v>
      </c>
    </row>
    <row r="1354" spans="1:13" x14ac:dyDescent="0.25">
      <c r="A1354" s="95" t="s">
        <v>31</v>
      </c>
      <c r="B1354" s="124" t="s">
        <v>174</v>
      </c>
      <c r="C1354" s="124" t="s">
        <v>5846</v>
      </c>
      <c r="D1354" s="95">
        <v>58260</v>
      </c>
      <c r="E1354" s="95" t="s">
        <v>41</v>
      </c>
      <c r="F1354" s="95" t="str">
        <f>+VLOOKUP(Tabla2[[#This Row],[Estado]],Catalogos!$I$3:$J$35,2,0)</f>
        <v>Metropolitana</v>
      </c>
      <c r="G1354" s="95" t="s">
        <v>5744</v>
      </c>
      <c r="H1354" s="95" t="s">
        <v>5797</v>
      </c>
      <c r="I1354" s="95">
        <v>50</v>
      </c>
      <c r="J1354" s="95" t="s">
        <v>5798</v>
      </c>
      <c r="K1354" s="95" t="s">
        <v>5847</v>
      </c>
      <c r="L1354" s="95" t="s">
        <v>72</v>
      </c>
      <c r="M1354" s="128" t="s">
        <v>5793</v>
      </c>
    </row>
    <row r="1355" spans="1:13" x14ac:dyDescent="0.25">
      <c r="A1355" s="95" t="s">
        <v>31</v>
      </c>
      <c r="B1355" s="124" t="s">
        <v>174</v>
      </c>
      <c r="C1355" s="124" t="s">
        <v>5848</v>
      </c>
      <c r="D1355" s="95">
        <v>58260</v>
      </c>
      <c r="E1355" s="95" t="s">
        <v>41</v>
      </c>
      <c r="F1355" s="95" t="str">
        <f>+VLOOKUP(Tabla2[[#This Row],[Estado]],Catalogos!$I$3:$J$35,2,0)</f>
        <v>Metropolitana</v>
      </c>
      <c r="G1355" s="95" t="s">
        <v>5744</v>
      </c>
      <c r="H1355" s="95" t="s">
        <v>5797</v>
      </c>
      <c r="I1355" s="95">
        <v>50</v>
      </c>
      <c r="J1355" s="95" t="s">
        <v>5798</v>
      </c>
      <c r="K1355" s="95" t="s">
        <v>5849</v>
      </c>
      <c r="L1355" s="95" t="s">
        <v>72</v>
      </c>
      <c r="M1355" s="128" t="s">
        <v>5793</v>
      </c>
    </row>
    <row r="1356" spans="1:13" x14ac:dyDescent="0.25">
      <c r="A1356" s="95" t="s">
        <v>31</v>
      </c>
      <c r="B1356" s="124" t="s">
        <v>223</v>
      </c>
      <c r="C1356" s="124" t="s">
        <v>5850</v>
      </c>
      <c r="D1356" s="95">
        <v>58260</v>
      </c>
      <c r="E1356" s="95" t="s">
        <v>41</v>
      </c>
      <c r="F1356" s="95" t="str">
        <f>+VLOOKUP(Tabla2[[#This Row],[Estado]],Catalogos!$I$3:$J$35,2,0)</f>
        <v>Metropolitana</v>
      </c>
      <c r="G1356" s="95" t="s">
        <v>5744</v>
      </c>
      <c r="H1356" s="95" t="s">
        <v>5797</v>
      </c>
      <c r="I1356" s="95">
        <v>50</v>
      </c>
      <c r="J1356" s="95" t="s">
        <v>5798</v>
      </c>
      <c r="K1356" s="95" t="s">
        <v>5851</v>
      </c>
      <c r="L1356" s="95" t="s">
        <v>72</v>
      </c>
      <c r="M1356" s="128" t="s">
        <v>5793</v>
      </c>
    </row>
    <row r="1357" spans="1:13" x14ac:dyDescent="0.25">
      <c r="A1357" s="95" t="s">
        <v>31</v>
      </c>
      <c r="B1357" s="124" t="s">
        <v>223</v>
      </c>
      <c r="C1357" s="124" t="s">
        <v>5852</v>
      </c>
      <c r="D1357" s="95">
        <v>58260</v>
      </c>
      <c r="E1357" s="95" t="s">
        <v>41</v>
      </c>
      <c r="F1357" s="95" t="str">
        <f>+VLOOKUP(Tabla2[[#This Row],[Estado]],Catalogos!$I$3:$J$35,2,0)</f>
        <v>Metropolitana</v>
      </c>
      <c r="G1357" s="95" t="s">
        <v>5744</v>
      </c>
      <c r="H1357" s="95" t="s">
        <v>5797</v>
      </c>
      <c r="I1357" s="95">
        <v>50</v>
      </c>
      <c r="J1357" s="95" t="s">
        <v>5798</v>
      </c>
      <c r="K1357" s="95" t="s">
        <v>5853</v>
      </c>
      <c r="L1357" s="95" t="s">
        <v>72</v>
      </c>
      <c r="M1357" s="128" t="s">
        <v>5793</v>
      </c>
    </row>
    <row r="1358" spans="1:13" x14ac:dyDescent="0.25">
      <c r="A1358" s="95" t="s">
        <v>31</v>
      </c>
      <c r="B1358" s="124" t="s">
        <v>223</v>
      </c>
      <c r="C1358" s="124" t="s">
        <v>5854</v>
      </c>
      <c r="D1358" s="95">
        <v>58260</v>
      </c>
      <c r="E1358" s="95" t="s">
        <v>41</v>
      </c>
      <c r="F1358" s="95" t="str">
        <f>+VLOOKUP(Tabla2[[#This Row],[Estado]],Catalogos!$I$3:$J$35,2,0)</f>
        <v>Metropolitana</v>
      </c>
      <c r="G1358" s="95" t="s">
        <v>5744</v>
      </c>
      <c r="H1358" s="95" t="s">
        <v>5797</v>
      </c>
      <c r="I1358" s="95">
        <v>50</v>
      </c>
      <c r="J1358" s="95" t="s">
        <v>5798</v>
      </c>
      <c r="K1358" s="95" t="s">
        <v>5855</v>
      </c>
      <c r="L1358" s="95" t="s">
        <v>72</v>
      </c>
      <c r="M1358" s="128" t="s">
        <v>5793</v>
      </c>
    </row>
    <row r="1359" spans="1:13" x14ac:dyDescent="0.25">
      <c r="A1359" s="119" t="s">
        <v>29</v>
      </c>
      <c r="B1359" s="119" t="s">
        <v>29</v>
      </c>
      <c r="C1359" s="119" t="s">
        <v>13688</v>
      </c>
      <c r="D1359" s="119">
        <v>61500</v>
      </c>
      <c r="E1359" s="119" t="s">
        <v>41</v>
      </c>
      <c r="F1359" s="119" t="s">
        <v>13</v>
      </c>
      <c r="G1359" s="119" t="s">
        <v>5862</v>
      </c>
      <c r="H1359" s="119" t="s">
        <v>5863</v>
      </c>
      <c r="I1359" s="119">
        <v>34</v>
      </c>
      <c r="J1359" s="119" t="s">
        <v>5865</v>
      </c>
      <c r="K1359" s="119" t="s">
        <v>150</v>
      </c>
      <c r="L1359" s="119" t="s">
        <v>72</v>
      </c>
      <c r="M1359" s="120" t="s">
        <v>7150</v>
      </c>
    </row>
    <row r="1360" spans="1:13" x14ac:dyDescent="0.25">
      <c r="A1360" s="119" t="s">
        <v>29</v>
      </c>
      <c r="B1360" s="119" t="s">
        <v>29</v>
      </c>
      <c r="C1360" s="119" t="s">
        <v>13689</v>
      </c>
      <c r="D1360" s="119">
        <v>62746</v>
      </c>
      <c r="E1360" s="119" t="s">
        <v>42</v>
      </c>
      <c r="F1360" s="119" t="s">
        <v>28</v>
      </c>
      <c r="G1360" s="119" t="s">
        <v>5867</v>
      </c>
      <c r="H1360" s="119" t="s">
        <v>5872</v>
      </c>
      <c r="I1360" s="119">
        <v>1088</v>
      </c>
      <c r="J1360" s="119" t="s">
        <v>5873</v>
      </c>
      <c r="K1360" s="119" t="s">
        <v>150</v>
      </c>
      <c r="L1360" s="119" t="s">
        <v>72</v>
      </c>
      <c r="M1360" s="120" t="s">
        <v>7150</v>
      </c>
    </row>
    <row r="1361" spans="1:13" x14ac:dyDescent="0.25">
      <c r="A1361" s="119" t="s">
        <v>29</v>
      </c>
      <c r="B1361" s="119" t="s">
        <v>29</v>
      </c>
      <c r="C1361" s="119" t="s">
        <v>13690</v>
      </c>
      <c r="D1361" s="119">
        <v>62740</v>
      </c>
      <c r="E1361" s="119" t="s">
        <v>42</v>
      </c>
      <c r="F1361" s="119" t="s">
        <v>28</v>
      </c>
      <c r="G1361" s="119" t="s">
        <v>5867</v>
      </c>
      <c r="H1361" s="119" t="s">
        <v>5875</v>
      </c>
      <c r="I1361" s="119">
        <v>2</v>
      </c>
      <c r="J1361" s="119" t="s">
        <v>251</v>
      </c>
      <c r="K1361" s="119" t="s">
        <v>150</v>
      </c>
      <c r="L1361" s="119" t="s">
        <v>72</v>
      </c>
      <c r="M1361" s="120" t="s">
        <v>7150</v>
      </c>
    </row>
    <row r="1362" spans="1:13" x14ac:dyDescent="0.25">
      <c r="A1362" s="119" t="s">
        <v>29</v>
      </c>
      <c r="B1362" s="119" t="s">
        <v>29</v>
      </c>
      <c r="C1362" s="119" t="s">
        <v>13691</v>
      </c>
      <c r="D1362" s="119">
        <v>62350</v>
      </c>
      <c r="E1362" s="119" t="s">
        <v>42</v>
      </c>
      <c r="F1362" s="119" t="s">
        <v>28</v>
      </c>
      <c r="G1362" s="119" t="s">
        <v>5877</v>
      </c>
      <c r="H1362" s="119" t="s">
        <v>5942</v>
      </c>
      <c r="I1362" s="119" t="s">
        <v>353</v>
      </c>
      <c r="J1362" s="119" t="s">
        <v>5943</v>
      </c>
      <c r="K1362" s="119" t="s">
        <v>150</v>
      </c>
      <c r="L1362" s="119" t="s">
        <v>72</v>
      </c>
      <c r="M1362" s="120" t="s">
        <v>7150</v>
      </c>
    </row>
    <row r="1363" spans="1:13" x14ac:dyDescent="0.25">
      <c r="A1363" s="119" t="s">
        <v>29</v>
      </c>
      <c r="B1363" s="119" t="s">
        <v>29</v>
      </c>
      <c r="C1363" s="119" t="s">
        <v>13692</v>
      </c>
      <c r="D1363" s="119">
        <v>62250</v>
      </c>
      <c r="E1363" s="119" t="s">
        <v>42</v>
      </c>
      <c r="F1363" s="119" t="s">
        <v>28</v>
      </c>
      <c r="G1363" s="119" t="s">
        <v>5877</v>
      </c>
      <c r="H1363" s="119" t="s">
        <v>5945</v>
      </c>
      <c r="I1363" s="119" t="s">
        <v>353</v>
      </c>
      <c r="J1363" s="119" t="s">
        <v>5946</v>
      </c>
      <c r="K1363" s="119" t="s">
        <v>150</v>
      </c>
      <c r="L1363" s="119" t="s">
        <v>72</v>
      </c>
      <c r="M1363" s="120" t="s">
        <v>7150</v>
      </c>
    </row>
    <row r="1364" spans="1:13" x14ac:dyDescent="0.25">
      <c r="A1364" s="119" t="s">
        <v>29</v>
      </c>
      <c r="B1364" s="119" t="s">
        <v>29</v>
      </c>
      <c r="C1364" s="119" t="s">
        <v>13693</v>
      </c>
      <c r="D1364" s="119">
        <v>62290</v>
      </c>
      <c r="E1364" s="119" t="s">
        <v>42</v>
      </c>
      <c r="F1364" s="119" t="s">
        <v>28</v>
      </c>
      <c r="G1364" s="119" t="s">
        <v>5877</v>
      </c>
      <c r="H1364" s="119" t="s">
        <v>5948</v>
      </c>
      <c r="I1364" s="119">
        <v>33</v>
      </c>
      <c r="J1364" s="119" t="s">
        <v>4169</v>
      </c>
      <c r="K1364" s="119" t="s">
        <v>150</v>
      </c>
      <c r="L1364" s="119" t="s">
        <v>72</v>
      </c>
      <c r="M1364" s="120" t="s">
        <v>7150</v>
      </c>
    </row>
    <row r="1365" spans="1:13" x14ac:dyDescent="0.25">
      <c r="A1365" s="119" t="s">
        <v>29</v>
      </c>
      <c r="B1365" s="119" t="s">
        <v>29</v>
      </c>
      <c r="C1365" s="119" t="s">
        <v>13694</v>
      </c>
      <c r="D1365" s="119">
        <v>68700</v>
      </c>
      <c r="E1365" s="119" t="s">
        <v>42</v>
      </c>
      <c r="F1365" s="119" t="s">
        <v>28</v>
      </c>
      <c r="G1365" s="119" t="s">
        <v>5877</v>
      </c>
      <c r="H1365" s="119" t="s">
        <v>5950</v>
      </c>
      <c r="I1365" s="119">
        <v>913</v>
      </c>
      <c r="J1365" s="119" t="s">
        <v>5951</v>
      </c>
      <c r="K1365" s="119" t="s">
        <v>150</v>
      </c>
      <c r="L1365" s="119" t="s">
        <v>72</v>
      </c>
      <c r="M1365" s="120" t="s">
        <v>7150</v>
      </c>
    </row>
    <row r="1366" spans="1:13" x14ac:dyDescent="0.25">
      <c r="A1366" s="119" t="s">
        <v>29</v>
      </c>
      <c r="B1366" s="119" t="s">
        <v>29</v>
      </c>
      <c r="C1366" s="119" t="s">
        <v>13695</v>
      </c>
      <c r="D1366" s="119">
        <v>62059</v>
      </c>
      <c r="E1366" s="119" t="s">
        <v>42</v>
      </c>
      <c r="F1366" s="119" t="s">
        <v>28</v>
      </c>
      <c r="G1366" s="119" t="s">
        <v>5877</v>
      </c>
      <c r="H1366" s="119" t="s">
        <v>5953</v>
      </c>
      <c r="I1366" s="119">
        <v>153</v>
      </c>
      <c r="J1366" s="119" t="s">
        <v>5955</v>
      </c>
      <c r="K1366" s="119" t="s">
        <v>150</v>
      </c>
      <c r="L1366" s="119" t="s">
        <v>72</v>
      </c>
      <c r="M1366" s="120" t="s">
        <v>7150</v>
      </c>
    </row>
    <row r="1367" spans="1:13" x14ac:dyDescent="0.25">
      <c r="A1367" s="119" t="s">
        <v>29</v>
      </c>
      <c r="B1367" s="119" t="s">
        <v>29</v>
      </c>
      <c r="C1367" s="119" t="s">
        <v>13696</v>
      </c>
      <c r="D1367" s="119">
        <v>62290</v>
      </c>
      <c r="E1367" s="119" t="s">
        <v>42</v>
      </c>
      <c r="F1367" s="119" t="s">
        <v>28</v>
      </c>
      <c r="G1367" s="119" t="s">
        <v>5877</v>
      </c>
      <c r="H1367" s="119" t="s">
        <v>5957</v>
      </c>
      <c r="I1367" s="119">
        <v>1209</v>
      </c>
      <c r="J1367" s="119" t="s">
        <v>4169</v>
      </c>
      <c r="K1367" s="119" t="s">
        <v>150</v>
      </c>
      <c r="L1367" s="119" t="s">
        <v>72</v>
      </c>
      <c r="M1367" s="120" t="s">
        <v>7150</v>
      </c>
    </row>
    <row r="1368" spans="1:13" x14ac:dyDescent="0.25">
      <c r="A1368" s="119" t="s">
        <v>26</v>
      </c>
      <c r="B1368" s="119" t="s">
        <v>165</v>
      </c>
      <c r="C1368" s="119" t="s">
        <v>13697</v>
      </c>
      <c r="D1368" s="119">
        <v>62350</v>
      </c>
      <c r="E1368" s="119" t="s">
        <v>42</v>
      </c>
      <c r="F1368" s="119" t="s">
        <v>28</v>
      </c>
      <c r="G1368" s="119" t="s">
        <v>5877</v>
      </c>
      <c r="H1368" s="119" t="s">
        <v>5881</v>
      </c>
      <c r="I1368" s="119">
        <v>2</v>
      </c>
      <c r="J1368" s="119" t="s">
        <v>5898</v>
      </c>
      <c r="K1368" s="119">
        <v>7773222525</v>
      </c>
      <c r="L1368" s="119" t="s">
        <v>72</v>
      </c>
      <c r="M1368" s="120" t="s">
        <v>7150</v>
      </c>
    </row>
    <row r="1369" spans="1:13" x14ac:dyDescent="0.25">
      <c r="A1369" s="119" t="s">
        <v>29</v>
      </c>
      <c r="B1369" s="119" t="s">
        <v>29</v>
      </c>
      <c r="C1369" s="119" t="s">
        <v>13698</v>
      </c>
      <c r="D1369" s="119">
        <v>62550</v>
      </c>
      <c r="E1369" s="119" t="s">
        <v>42</v>
      </c>
      <c r="F1369" s="119" t="s">
        <v>28</v>
      </c>
      <c r="G1369" s="119" t="s">
        <v>5972</v>
      </c>
      <c r="H1369" s="119" t="s">
        <v>5973</v>
      </c>
      <c r="I1369" s="119" t="s">
        <v>5974</v>
      </c>
      <c r="J1369" s="119" t="s">
        <v>5975</v>
      </c>
      <c r="K1369" s="119" t="s">
        <v>150</v>
      </c>
      <c r="L1369" s="119" t="s">
        <v>72</v>
      </c>
      <c r="M1369" s="120" t="s">
        <v>7150</v>
      </c>
    </row>
    <row r="1370" spans="1:13" x14ac:dyDescent="0.25">
      <c r="A1370" s="119" t="s">
        <v>29</v>
      </c>
      <c r="B1370" s="119" t="s">
        <v>29</v>
      </c>
      <c r="C1370" s="119" t="s">
        <v>13699</v>
      </c>
      <c r="D1370" s="119">
        <v>62590</v>
      </c>
      <c r="E1370" s="119" t="s">
        <v>42</v>
      </c>
      <c r="F1370" s="119" t="s">
        <v>28</v>
      </c>
      <c r="G1370" s="119" t="s">
        <v>5977</v>
      </c>
      <c r="H1370" s="119" t="s">
        <v>5978</v>
      </c>
      <c r="I1370" s="119">
        <v>171</v>
      </c>
      <c r="J1370" s="119" t="s">
        <v>5980</v>
      </c>
      <c r="K1370" s="119" t="s">
        <v>150</v>
      </c>
      <c r="L1370" s="119" t="s">
        <v>72</v>
      </c>
      <c r="M1370" s="120" t="s">
        <v>7150</v>
      </c>
    </row>
    <row r="1371" spans="1:13" x14ac:dyDescent="0.25">
      <c r="A1371" s="119" t="s">
        <v>24</v>
      </c>
      <c r="B1371" s="119" t="s">
        <v>165</v>
      </c>
      <c r="C1371" s="119" t="s">
        <v>13700</v>
      </c>
      <c r="D1371" s="119">
        <v>63430</v>
      </c>
      <c r="E1371" s="119" t="s">
        <v>43</v>
      </c>
      <c r="F1371" s="119" t="s">
        <v>33</v>
      </c>
      <c r="G1371" s="119" t="s">
        <v>5982</v>
      </c>
      <c r="H1371" s="119" t="s">
        <v>5983</v>
      </c>
      <c r="I1371" s="119">
        <v>80</v>
      </c>
      <c r="J1371" s="119" t="s">
        <v>401</v>
      </c>
      <c r="K1371" s="119" t="s">
        <v>257</v>
      </c>
      <c r="L1371" s="119" t="s">
        <v>72</v>
      </c>
      <c r="M1371" s="120" t="s">
        <v>7150</v>
      </c>
    </row>
    <row r="1372" spans="1:13" x14ac:dyDescent="0.25">
      <c r="A1372" s="119" t="s">
        <v>24</v>
      </c>
      <c r="B1372" s="119" t="s">
        <v>165</v>
      </c>
      <c r="C1372" s="119" t="s">
        <v>13701</v>
      </c>
      <c r="D1372" s="119">
        <v>63430</v>
      </c>
      <c r="E1372" s="119" t="s">
        <v>43</v>
      </c>
      <c r="F1372" s="119" t="s">
        <v>33</v>
      </c>
      <c r="G1372" s="119" t="s">
        <v>5982</v>
      </c>
      <c r="H1372" s="119" t="s">
        <v>5985</v>
      </c>
      <c r="I1372" s="119" t="s">
        <v>5986</v>
      </c>
      <c r="J1372" s="119" t="s">
        <v>5987</v>
      </c>
      <c r="K1372" s="119" t="s">
        <v>257</v>
      </c>
      <c r="L1372" s="119" t="s">
        <v>72</v>
      </c>
      <c r="M1372" s="120" t="s">
        <v>7150</v>
      </c>
    </row>
    <row r="1373" spans="1:13" x14ac:dyDescent="0.25">
      <c r="A1373" s="119" t="s">
        <v>24</v>
      </c>
      <c r="B1373" s="119" t="s">
        <v>165</v>
      </c>
      <c r="C1373" s="119" t="s">
        <v>5988</v>
      </c>
      <c r="D1373" s="119">
        <v>63600</v>
      </c>
      <c r="E1373" s="119" t="s">
        <v>43</v>
      </c>
      <c r="F1373" s="119" t="s">
        <v>33</v>
      </c>
      <c r="G1373" s="119" t="s">
        <v>5989</v>
      </c>
      <c r="H1373" s="119" t="s">
        <v>5990</v>
      </c>
      <c r="I1373" s="119" t="s">
        <v>5991</v>
      </c>
      <c r="J1373" s="119" t="s">
        <v>477</v>
      </c>
      <c r="K1373" s="119" t="s">
        <v>257</v>
      </c>
      <c r="L1373" s="119" t="s">
        <v>72</v>
      </c>
      <c r="M1373" s="120" t="s">
        <v>7150</v>
      </c>
    </row>
    <row r="1374" spans="1:13" x14ac:dyDescent="0.25">
      <c r="A1374" s="119" t="s">
        <v>29</v>
      </c>
      <c r="B1374" s="119" t="s">
        <v>29</v>
      </c>
      <c r="C1374" s="119" t="s">
        <v>13702</v>
      </c>
      <c r="D1374" s="119">
        <v>63100</v>
      </c>
      <c r="E1374" s="119" t="s">
        <v>43</v>
      </c>
      <c r="F1374" s="119" t="s">
        <v>33</v>
      </c>
      <c r="G1374" s="119" t="s">
        <v>5994</v>
      </c>
      <c r="H1374" s="119" t="s">
        <v>5999</v>
      </c>
      <c r="I1374" s="119" t="s">
        <v>6000</v>
      </c>
      <c r="J1374" s="119" t="s">
        <v>6001</v>
      </c>
      <c r="K1374" s="119" t="s">
        <v>150</v>
      </c>
      <c r="L1374" s="119" t="s">
        <v>72</v>
      </c>
      <c r="M1374" s="120" t="s">
        <v>7150</v>
      </c>
    </row>
    <row r="1375" spans="1:13" x14ac:dyDescent="0.25">
      <c r="A1375" s="119" t="s">
        <v>29</v>
      </c>
      <c r="B1375" s="119" t="s">
        <v>29</v>
      </c>
      <c r="C1375" s="119" t="s">
        <v>13703</v>
      </c>
      <c r="D1375" s="119">
        <v>63000</v>
      </c>
      <c r="E1375" s="119" t="s">
        <v>43</v>
      </c>
      <c r="F1375" s="119" t="s">
        <v>33</v>
      </c>
      <c r="G1375" s="119" t="s">
        <v>5994</v>
      </c>
      <c r="H1375" s="119" t="s">
        <v>6003</v>
      </c>
      <c r="I1375" s="119">
        <v>219</v>
      </c>
      <c r="J1375" s="119" t="s">
        <v>251</v>
      </c>
      <c r="K1375" s="119" t="s">
        <v>150</v>
      </c>
      <c r="L1375" s="119" t="s">
        <v>72</v>
      </c>
      <c r="M1375" s="120" t="s">
        <v>7150</v>
      </c>
    </row>
    <row r="1376" spans="1:13" x14ac:dyDescent="0.25">
      <c r="A1376" s="119" t="s">
        <v>29</v>
      </c>
      <c r="B1376" s="119" t="s">
        <v>29</v>
      </c>
      <c r="C1376" s="119" t="s">
        <v>6008</v>
      </c>
      <c r="D1376" s="119">
        <v>66600</v>
      </c>
      <c r="E1376" s="119" t="s">
        <v>44</v>
      </c>
      <c r="F1376" s="119" t="s">
        <v>16</v>
      </c>
      <c r="G1376" s="119" t="s">
        <v>6009</v>
      </c>
      <c r="H1376" s="119" t="s">
        <v>6010</v>
      </c>
      <c r="I1376" s="119">
        <v>207</v>
      </c>
      <c r="J1376" s="119" t="s">
        <v>6011</v>
      </c>
      <c r="K1376" s="119" t="s">
        <v>12883</v>
      </c>
      <c r="L1376" s="119" t="s">
        <v>72</v>
      </c>
      <c r="M1376" s="120" t="s">
        <v>7150</v>
      </c>
    </row>
    <row r="1377" spans="1:13" x14ac:dyDescent="0.25">
      <c r="A1377" s="119" t="s">
        <v>24</v>
      </c>
      <c r="B1377" s="119" t="s">
        <v>165</v>
      </c>
      <c r="C1377" s="119" t="s">
        <v>13704</v>
      </c>
      <c r="D1377" s="119">
        <v>66612</v>
      </c>
      <c r="E1377" s="119" t="s">
        <v>44</v>
      </c>
      <c r="F1377" s="119" t="s">
        <v>16</v>
      </c>
      <c r="G1377" s="119" t="s">
        <v>6009</v>
      </c>
      <c r="H1377" s="119" t="s">
        <v>6016</v>
      </c>
      <c r="I1377" s="119" t="s">
        <v>6017</v>
      </c>
      <c r="J1377" s="119" t="s">
        <v>6018</v>
      </c>
      <c r="K1377" s="119" t="s">
        <v>257</v>
      </c>
      <c r="L1377" s="119" t="s">
        <v>72</v>
      </c>
      <c r="M1377" s="120" t="s">
        <v>7150</v>
      </c>
    </row>
    <row r="1378" spans="1:13" x14ac:dyDescent="0.25">
      <c r="A1378" s="119" t="s">
        <v>29</v>
      </c>
      <c r="B1378" s="119" t="s">
        <v>29</v>
      </c>
      <c r="C1378" s="119" t="s">
        <v>6025</v>
      </c>
      <c r="D1378" s="119">
        <v>66003</v>
      </c>
      <c r="E1378" s="119" t="s">
        <v>44</v>
      </c>
      <c r="F1378" s="119" t="s">
        <v>16</v>
      </c>
      <c r="G1378" s="119" t="s">
        <v>6026</v>
      </c>
      <c r="H1378" s="119" t="s">
        <v>6027</v>
      </c>
      <c r="I1378" s="119" t="s">
        <v>6028</v>
      </c>
      <c r="J1378" s="119" t="s">
        <v>6029</v>
      </c>
      <c r="K1378" s="119" t="s">
        <v>150</v>
      </c>
      <c r="L1378" s="119" t="s">
        <v>72</v>
      </c>
      <c r="M1378" s="120" t="s">
        <v>7150</v>
      </c>
    </row>
    <row r="1379" spans="1:13" x14ac:dyDescent="0.25">
      <c r="A1379" s="119" t="s">
        <v>29</v>
      </c>
      <c r="B1379" s="119" t="s">
        <v>29</v>
      </c>
      <c r="C1379" s="119" t="s">
        <v>6036</v>
      </c>
      <c r="D1379" s="119">
        <v>66055</v>
      </c>
      <c r="E1379" s="119" t="s">
        <v>44</v>
      </c>
      <c r="F1379" s="119" t="s">
        <v>16</v>
      </c>
      <c r="G1379" s="119" t="s">
        <v>6033</v>
      </c>
      <c r="H1379" s="119" t="s">
        <v>6037</v>
      </c>
      <c r="I1379" s="119" t="s">
        <v>6038</v>
      </c>
      <c r="J1379" s="119" t="s">
        <v>6039</v>
      </c>
      <c r="K1379" s="119" t="s">
        <v>150</v>
      </c>
      <c r="L1379" s="119" t="s">
        <v>72</v>
      </c>
      <c r="M1379" s="120" t="s">
        <v>7150</v>
      </c>
    </row>
    <row r="1380" spans="1:13" x14ac:dyDescent="0.25">
      <c r="A1380" s="119" t="s">
        <v>31</v>
      </c>
      <c r="B1380" s="119" t="s">
        <v>112</v>
      </c>
      <c r="C1380" s="119" t="s">
        <v>6044</v>
      </c>
      <c r="D1380" s="119">
        <v>66055</v>
      </c>
      <c r="E1380" s="119" t="s">
        <v>44</v>
      </c>
      <c r="F1380" s="119" t="s">
        <v>16</v>
      </c>
      <c r="G1380" s="119" t="s">
        <v>6033</v>
      </c>
      <c r="H1380" s="119" t="s">
        <v>6034</v>
      </c>
      <c r="I1380" s="119">
        <v>104</v>
      </c>
      <c r="J1380" s="119" t="s">
        <v>6035</v>
      </c>
      <c r="K1380" s="119">
        <v>814000230</v>
      </c>
      <c r="L1380" s="119" t="s">
        <v>72</v>
      </c>
      <c r="M1380" s="120" t="s">
        <v>6032</v>
      </c>
    </row>
    <row r="1381" spans="1:13" x14ac:dyDescent="0.25">
      <c r="A1381" s="119" t="s">
        <v>31</v>
      </c>
      <c r="B1381" s="119" t="s">
        <v>112</v>
      </c>
      <c r="C1381" s="119" t="s">
        <v>6045</v>
      </c>
      <c r="D1381" s="119">
        <v>66055</v>
      </c>
      <c r="E1381" s="119" t="s">
        <v>44</v>
      </c>
      <c r="F1381" s="119" t="s">
        <v>16</v>
      </c>
      <c r="G1381" s="119" t="s">
        <v>6033</v>
      </c>
      <c r="H1381" s="119" t="s">
        <v>6034</v>
      </c>
      <c r="I1381" s="119">
        <v>104</v>
      </c>
      <c r="J1381" s="119" t="s">
        <v>6035</v>
      </c>
      <c r="K1381" s="119">
        <v>814000230</v>
      </c>
      <c r="L1381" s="119" t="s">
        <v>72</v>
      </c>
      <c r="M1381" s="120" t="s">
        <v>6032</v>
      </c>
    </row>
    <row r="1382" spans="1:13" x14ac:dyDescent="0.25">
      <c r="A1382" s="119" t="s">
        <v>31</v>
      </c>
      <c r="B1382" s="119" t="s">
        <v>112</v>
      </c>
      <c r="C1382" s="119" t="s">
        <v>6046</v>
      </c>
      <c r="D1382" s="119">
        <v>66055</v>
      </c>
      <c r="E1382" s="119" t="s">
        <v>44</v>
      </c>
      <c r="F1382" s="119" t="s">
        <v>16</v>
      </c>
      <c r="G1382" s="119" t="s">
        <v>6033</v>
      </c>
      <c r="H1382" s="119" t="s">
        <v>6034</v>
      </c>
      <c r="I1382" s="119">
        <v>104</v>
      </c>
      <c r="J1382" s="119" t="s">
        <v>6035</v>
      </c>
      <c r="K1382" s="119">
        <v>814000230</v>
      </c>
      <c r="L1382" s="119" t="s">
        <v>72</v>
      </c>
      <c r="M1382" s="120" t="s">
        <v>6032</v>
      </c>
    </row>
    <row r="1383" spans="1:13" x14ac:dyDescent="0.25">
      <c r="A1383" s="119" t="s">
        <v>31</v>
      </c>
      <c r="B1383" s="119" t="s">
        <v>1373</v>
      </c>
      <c r="C1383" s="119" t="s">
        <v>6047</v>
      </c>
      <c r="D1383" s="119">
        <v>66055</v>
      </c>
      <c r="E1383" s="119" t="s">
        <v>44</v>
      </c>
      <c r="F1383" s="119" t="s">
        <v>16</v>
      </c>
      <c r="G1383" s="119" t="s">
        <v>6033</v>
      </c>
      <c r="H1383" s="119" t="s">
        <v>6034</v>
      </c>
      <c r="I1383" s="119">
        <v>104</v>
      </c>
      <c r="J1383" s="119" t="s">
        <v>6035</v>
      </c>
      <c r="K1383" s="119">
        <v>814000230</v>
      </c>
      <c r="L1383" s="119" t="s">
        <v>72</v>
      </c>
      <c r="M1383" s="120" t="s">
        <v>6032</v>
      </c>
    </row>
    <row r="1384" spans="1:13" x14ac:dyDescent="0.25">
      <c r="A1384" s="119" t="s">
        <v>31</v>
      </c>
      <c r="B1384" s="119" t="s">
        <v>1373</v>
      </c>
      <c r="C1384" s="119" t="s">
        <v>6048</v>
      </c>
      <c r="D1384" s="119">
        <v>66055</v>
      </c>
      <c r="E1384" s="119" t="s">
        <v>44</v>
      </c>
      <c r="F1384" s="119" t="s">
        <v>16</v>
      </c>
      <c r="G1384" s="119" t="s">
        <v>6033</v>
      </c>
      <c r="H1384" s="119" t="s">
        <v>6034</v>
      </c>
      <c r="I1384" s="119">
        <v>104</v>
      </c>
      <c r="J1384" s="119" t="s">
        <v>6035</v>
      </c>
      <c r="K1384" s="119">
        <v>814000230</v>
      </c>
      <c r="L1384" s="119" t="s">
        <v>72</v>
      </c>
      <c r="M1384" s="120" t="s">
        <v>6032</v>
      </c>
    </row>
    <row r="1385" spans="1:13" x14ac:dyDescent="0.25">
      <c r="A1385" s="119" t="s">
        <v>31</v>
      </c>
      <c r="B1385" s="119" t="s">
        <v>1382</v>
      </c>
      <c r="C1385" s="119" t="s">
        <v>6049</v>
      </c>
      <c r="D1385" s="119">
        <v>66055</v>
      </c>
      <c r="E1385" s="119" t="s">
        <v>44</v>
      </c>
      <c r="F1385" s="119" t="s">
        <v>16</v>
      </c>
      <c r="G1385" s="119" t="s">
        <v>6033</v>
      </c>
      <c r="H1385" s="119" t="s">
        <v>6034</v>
      </c>
      <c r="I1385" s="119">
        <v>104</v>
      </c>
      <c r="J1385" s="119" t="s">
        <v>6035</v>
      </c>
      <c r="K1385" s="119">
        <v>814000230</v>
      </c>
      <c r="L1385" s="119" t="s">
        <v>72</v>
      </c>
      <c r="M1385" s="120" t="s">
        <v>6032</v>
      </c>
    </row>
    <row r="1386" spans="1:13" x14ac:dyDescent="0.25">
      <c r="A1386" s="119" t="s">
        <v>31</v>
      </c>
      <c r="B1386" s="119" t="s">
        <v>1382</v>
      </c>
      <c r="C1386" s="119" t="s">
        <v>6050</v>
      </c>
      <c r="D1386" s="119">
        <v>66055</v>
      </c>
      <c r="E1386" s="119" t="s">
        <v>44</v>
      </c>
      <c r="F1386" s="119" t="s">
        <v>16</v>
      </c>
      <c r="G1386" s="119" t="s">
        <v>6033</v>
      </c>
      <c r="H1386" s="119" t="s">
        <v>6034</v>
      </c>
      <c r="I1386" s="119">
        <v>104</v>
      </c>
      <c r="J1386" s="119" t="s">
        <v>6035</v>
      </c>
      <c r="K1386" s="119">
        <v>814000230</v>
      </c>
      <c r="L1386" s="119" t="s">
        <v>72</v>
      </c>
      <c r="M1386" s="120" t="s">
        <v>6032</v>
      </c>
    </row>
    <row r="1387" spans="1:13" x14ac:dyDescent="0.25">
      <c r="A1387" s="119" t="s">
        <v>31</v>
      </c>
      <c r="B1387" s="119" t="s">
        <v>1441</v>
      </c>
      <c r="C1387" s="119" t="s">
        <v>6051</v>
      </c>
      <c r="D1387" s="119">
        <v>66055</v>
      </c>
      <c r="E1387" s="119" t="s">
        <v>44</v>
      </c>
      <c r="F1387" s="119" t="s">
        <v>16</v>
      </c>
      <c r="G1387" s="119" t="s">
        <v>6033</v>
      </c>
      <c r="H1387" s="119" t="s">
        <v>6034</v>
      </c>
      <c r="I1387" s="119">
        <v>104</v>
      </c>
      <c r="J1387" s="119" t="s">
        <v>6035</v>
      </c>
      <c r="K1387" s="119">
        <v>814000230</v>
      </c>
      <c r="L1387" s="119" t="s">
        <v>72</v>
      </c>
      <c r="M1387" s="120" t="s">
        <v>6032</v>
      </c>
    </row>
    <row r="1388" spans="1:13" x14ac:dyDescent="0.25">
      <c r="A1388" s="119" t="s">
        <v>31</v>
      </c>
      <c r="B1388" s="119" t="s">
        <v>1441</v>
      </c>
      <c r="C1388" s="119" t="s">
        <v>6052</v>
      </c>
      <c r="D1388" s="119">
        <v>66055</v>
      </c>
      <c r="E1388" s="119" t="s">
        <v>44</v>
      </c>
      <c r="F1388" s="119" t="s">
        <v>16</v>
      </c>
      <c r="G1388" s="119" t="s">
        <v>6033</v>
      </c>
      <c r="H1388" s="119" t="s">
        <v>6034</v>
      </c>
      <c r="I1388" s="119">
        <v>104</v>
      </c>
      <c r="J1388" s="119" t="s">
        <v>6035</v>
      </c>
      <c r="K1388" s="119">
        <v>814000230</v>
      </c>
      <c r="L1388" s="119" t="s">
        <v>72</v>
      </c>
      <c r="M1388" s="120" t="s">
        <v>6032</v>
      </c>
    </row>
    <row r="1389" spans="1:13" x14ac:dyDescent="0.25">
      <c r="A1389" s="119" t="s">
        <v>31</v>
      </c>
      <c r="B1389" s="119" t="s">
        <v>11777</v>
      </c>
      <c r="C1389" s="119" t="s">
        <v>6053</v>
      </c>
      <c r="D1389" s="119">
        <v>66055</v>
      </c>
      <c r="E1389" s="119" t="s">
        <v>44</v>
      </c>
      <c r="F1389" s="119" t="s">
        <v>16</v>
      </c>
      <c r="G1389" s="119" t="s">
        <v>6033</v>
      </c>
      <c r="H1389" s="119" t="s">
        <v>6034</v>
      </c>
      <c r="I1389" s="119">
        <v>104</v>
      </c>
      <c r="J1389" s="119" t="s">
        <v>6035</v>
      </c>
      <c r="K1389" s="119">
        <v>814000230</v>
      </c>
      <c r="L1389" s="119" t="s">
        <v>72</v>
      </c>
      <c r="M1389" s="120" t="s">
        <v>6032</v>
      </c>
    </row>
    <row r="1390" spans="1:13" x14ac:dyDescent="0.25">
      <c r="A1390" s="119" t="s">
        <v>31</v>
      </c>
      <c r="B1390" s="119" t="s">
        <v>11777</v>
      </c>
      <c r="C1390" s="119" t="s">
        <v>6054</v>
      </c>
      <c r="D1390" s="119">
        <v>66055</v>
      </c>
      <c r="E1390" s="119" t="s">
        <v>44</v>
      </c>
      <c r="F1390" s="119" t="s">
        <v>16</v>
      </c>
      <c r="G1390" s="119" t="s">
        <v>6033</v>
      </c>
      <c r="H1390" s="119" t="s">
        <v>6034</v>
      </c>
      <c r="I1390" s="119">
        <v>104</v>
      </c>
      <c r="J1390" s="119" t="s">
        <v>6035</v>
      </c>
      <c r="K1390" s="119">
        <v>814000230</v>
      </c>
      <c r="L1390" s="119" t="s">
        <v>72</v>
      </c>
      <c r="M1390" s="120" t="s">
        <v>6032</v>
      </c>
    </row>
    <row r="1391" spans="1:13" x14ac:dyDescent="0.25">
      <c r="A1391" s="119" t="s">
        <v>31</v>
      </c>
      <c r="B1391" s="119" t="s">
        <v>11773</v>
      </c>
      <c r="C1391" s="119" t="s">
        <v>6055</v>
      </c>
      <c r="D1391" s="119">
        <v>66055</v>
      </c>
      <c r="E1391" s="119" t="s">
        <v>44</v>
      </c>
      <c r="F1391" s="119" t="s">
        <v>16</v>
      </c>
      <c r="G1391" s="119" t="s">
        <v>6033</v>
      </c>
      <c r="H1391" s="119" t="s">
        <v>6034</v>
      </c>
      <c r="I1391" s="119">
        <v>104</v>
      </c>
      <c r="J1391" s="119" t="s">
        <v>6035</v>
      </c>
      <c r="K1391" s="119">
        <v>814000230</v>
      </c>
      <c r="L1391" s="119" t="s">
        <v>72</v>
      </c>
      <c r="M1391" s="120" t="s">
        <v>6032</v>
      </c>
    </row>
    <row r="1392" spans="1:13" x14ac:dyDescent="0.25">
      <c r="A1392" s="119" t="s">
        <v>31</v>
      </c>
      <c r="B1392" s="119" t="s">
        <v>11773</v>
      </c>
      <c r="C1392" s="119" t="s">
        <v>6056</v>
      </c>
      <c r="D1392" s="119">
        <v>66055</v>
      </c>
      <c r="E1392" s="119" t="s">
        <v>44</v>
      </c>
      <c r="F1392" s="119" t="s">
        <v>16</v>
      </c>
      <c r="G1392" s="119" t="s">
        <v>6033</v>
      </c>
      <c r="H1392" s="119" t="s">
        <v>6034</v>
      </c>
      <c r="I1392" s="119">
        <v>104</v>
      </c>
      <c r="J1392" s="119" t="s">
        <v>6035</v>
      </c>
      <c r="K1392" s="119">
        <v>814000230</v>
      </c>
      <c r="L1392" s="119" t="s">
        <v>72</v>
      </c>
      <c r="M1392" s="120" t="s">
        <v>6032</v>
      </c>
    </row>
    <row r="1393" spans="1:13" x14ac:dyDescent="0.25">
      <c r="A1393" s="119" t="s">
        <v>31</v>
      </c>
      <c r="B1393" s="119" t="s">
        <v>11818</v>
      </c>
      <c r="C1393" s="119" t="s">
        <v>6057</v>
      </c>
      <c r="D1393" s="119">
        <v>66055</v>
      </c>
      <c r="E1393" s="119" t="s">
        <v>44</v>
      </c>
      <c r="F1393" s="119" t="s">
        <v>16</v>
      </c>
      <c r="G1393" s="119" t="s">
        <v>6033</v>
      </c>
      <c r="H1393" s="119" t="s">
        <v>6034</v>
      </c>
      <c r="I1393" s="119">
        <v>104</v>
      </c>
      <c r="J1393" s="119" t="s">
        <v>6035</v>
      </c>
      <c r="K1393" s="119">
        <v>814000230</v>
      </c>
      <c r="L1393" s="119" t="s">
        <v>72</v>
      </c>
      <c r="M1393" s="120" t="s">
        <v>6032</v>
      </c>
    </row>
    <row r="1394" spans="1:13" x14ac:dyDescent="0.25">
      <c r="A1394" s="119" t="s">
        <v>31</v>
      </c>
      <c r="B1394" s="119" t="s">
        <v>99</v>
      </c>
      <c r="C1394" s="119" t="s">
        <v>6058</v>
      </c>
      <c r="D1394" s="119">
        <v>66055</v>
      </c>
      <c r="E1394" s="119" t="s">
        <v>44</v>
      </c>
      <c r="F1394" s="119" t="s">
        <v>16</v>
      </c>
      <c r="G1394" s="119" t="s">
        <v>6033</v>
      </c>
      <c r="H1394" s="119" t="s">
        <v>6034</v>
      </c>
      <c r="I1394" s="119">
        <v>104</v>
      </c>
      <c r="J1394" s="119" t="s">
        <v>6035</v>
      </c>
      <c r="K1394" s="119">
        <v>814000230</v>
      </c>
      <c r="L1394" s="119" t="s">
        <v>72</v>
      </c>
      <c r="M1394" s="120" t="s">
        <v>6032</v>
      </c>
    </row>
    <row r="1395" spans="1:13" x14ac:dyDescent="0.25">
      <c r="A1395" s="119" t="s">
        <v>31</v>
      </c>
      <c r="B1395" s="119" t="s">
        <v>99</v>
      </c>
      <c r="C1395" s="119" t="s">
        <v>6059</v>
      </c>
      <c r="D1395" s="119">
        <v>66055</v>
      </c>
      <c r="E1395" s="119" t="s">
        <v>44</v>
      </c>
      <c r="F1395" s="119" t="s">
        <v>16</v>
      </c>
      <c r="G1395" s="119" t="s">
        <v>6033</v>
      </c>
      <c r="H1395" s="119" t="s">
        <v>6034</v>
      </c>
      <c r="I1395" s="119">
        <v>104</v>
      </c>
      <c r="J1395" s="119" t="s">
        <v>6035</v>
      </c>
      <c r="K1395" s="119">
        <v>814000230</v>
      </c>
      <c r="L1395" s="119" t="s">
        <v>72</v>
      </c>
      <c r="M1395" s="120" t="s">
        <v>6032</v>
      </c>
    </row>
    <row r="1396" spans="1:13" x14ac:dyDescent="0.25">
      <c r="A1396" s="119" t="s">
        <v>31</v>
      </c>
      <c r="B1396" s="119" t="s">
        <v>99</v>
      </c>
      <c r="C1396" s="119" t="s">
        <v>6060</v>
      </c>
      <c r="D1396" s="119">
        <v>66055</v>
      </c>
      <c r="E1396" s="119" t="s">
        <v>44</v>
      </c>
      <c r="F1396" s="119" t="s">
        <v>16</v>
      </c>
      <c r="G1396" s="119" t="s">
        <v>6033</v>
      </c>
      <c r="H1396" s="119" t="s">
        <v>6034</v>
      </c>
      <c r="I1396" s="119">
        <v>104</v>
      </c>
      <c r="J1396" s="119" t="s">
        <v>6035</v>
      </c>
      <c r="K1396" s="119">
        <v>814000230</v>
      </c>
      <c r="L1396" s="119" t="s">
        <v>72</v>
      </c>
      <c r="M1396" s="120" t="s">
        <v>6032</v>
      </c>
    </row>
    <row r="1397" spans="1:13" x14ac:dyDescent="0.25">
      <c r="A1397" s="119" t="s">
        <v>31</v>
      </c>
      <c r="B1397" s="119" t="s">
        <v>11684</v>
      </c>
      <c r="C1397" s="119" t="s">
        <v>6061</v>
      </c>
      <c r="D1397" s="119">
        <v>66055</v>
      </c>
      <c r="E1397" s="119" t="s">
        <v>44</v>
      </c>
      <c r="F1397" s="119" t="s">
        <v>16</v>
      </c>
      <c r="G1397" s="119" t="s">
        <v>6033</v>
      </c>
      <c r="H1397" s="119" t="s">
        <v>6034</v>
      </c>
      <c r="I1397" s="119">
        <v>104</v>
      </c>
      <c r="J1397" s="119" t="s">
        <v>6035</v>
      </c>
      <c r="K1397" s="119">
        <v>814000230</v>
      </c>
      <c r="L1397" s="119" t="s">
        <v>72</v>
      </c>
      <c r="M1397" s="120" t="s">
        <v>6032</v>
      </c>
    </row>
    <row r="1398" spans="1:13" x14ac:dyDescent="0.25">
      <c r="A1398" s="119" t="s">
        <v>31</v>
      </c>
      <c r="B1398" s="119" t="s">
        <v>11684</v>
      </c>
      <c r="C1398" s="119" t="s">
        <v>6062</v>
      </c>
      <c r="D1398" s="119">
        <v>66055</v>
      </c>
      <c r="E1398" s="119" t="s">
        <v>44</v>
      </c>
      <c r="F1398" s="119" t="s">
        <v>16</v>
      </c>
      <c r="G1398" s="119" t="s">
        <v>6033</v>
      </c>
      <c r="H1398" s="119" t="s">
        <v>6034</v>
      </c>
      <c r="I1398" s="119">
        <v>104</v>
      </c>
      <c r="J1398" s="119" t="s">
        <v>6035</v>
      </c>
      <c r="K1398" s="119">
        <v>814000230</v>
      </c>
      <c r="L1398" s="119" t="s">
        <v>72</v>
      </c>
      <c r="M1398" s="120" t="s">
        <v>6032</v>
      </c>
    </row>
    <row r="1399" spans="1:13" x14ac:dyDescent="0.25">
      <c r="A1399" s="119" t="s">
        <v>31</v>
      </c>
      <c r="B1399" s="119" t="s">
        <v>123</v>
      </c>
      <c r="C1399" s="119" t="s">
        <v>6063</v>
      </c>
      <c r="D1399" s="119">
        <v>66055</v>
      </c>
      <c r="E1399" s="119" t="s">
        <v>44</v>
      </c>
      <c r="F1399" s="119" t="s">
        <v>16</v>
      </c>
      <c r="G1399" s="119" t="s">
        <v>6033</v>
      </c>
      <c r="H1399" s="119" t="s">
        <v>6034</v>
      </c>
      <c r="I1399" s="119">
        <v>104</v>
      </c>
      <c r="J1399" s="119" t="s">
        <v>6035</v>
      </c>
      <c r="K1399" s="119">
        <v>814000230</v>
      </c>
      <c r="L1399" s="119" t="s">
        <v>72</v>
      </c>
      <c r="M1399" s="120" t="s">
        <v>6032</v>
      </c>
    </row>
    <row r="1400" spans="1:13" x14ac:dyDescent="0.25">
      <c r="A1400" s="119" t="s">
        <v>31</v>
      </c>
      <c r="B1400" s="119" t="s">
        <v>123</v>
      </c>
      <c r="C1400" s="119" t="s">
        <v>6064</v>
      </c>
      <c r="D1400" s="119">
        <v>66055</v>
      </c>
      <c r="E1400" s="119" t="s">
        <v>44</v>
      </c>
      <c r="F1400" s="119" t="s">
        <v>16</v>
      </c>
      <c r="G1400" s="119" t="s">
        <v>6033</v>
      </c>
      <c r="H1400" s="119" t="s">
        <v>6034</v>
      </c>
      <c r="I1400" s="119">
        <v>104</v>
      </c>
      <c r="J1400" s="119" t="s">
        <v>6035</v>
      </c>
      <c r="K1400" s="119">
        <v>814000230</v>
      </c>
      <c r="L1400" s="119" t="s">
        <v>72</v>
      </c>
      <c r="M1400" s="120" t="s">
        <v>6032</v>
      </c>
    </row>
    <row r="1401" spans="1:13" x14ac:dyDescent="0.25">
      <c r="A1401" s="119" t="s">
        <v>31</v>
      </c>
      <c r="B1401" s="119" t="s">
        <v>11679</v>
      </c>
      <c r="C1401" s="119" t="s">
        <v>6065</v>
      </c>
      <c r="D1401" s="119">
        <v>66055</v>
      </c>
      <c r="E1401" s="119" t="s">
        <v>44</v>
      </c>
      <c r="F1401" s="119" t="s">
        <v>16</v>
      </c>
      <c r="G1401" s="119" t="s">
        <v>6033</v>
      </c>
      <c r="H1401" s="119" t="s">
        <v>6034</v>
      </c>
      <c r="I1401" s="119">
        <v>104</v>
      </c>
      <c r="J1401" s="119" t="s">
        <v>6035</v>
      </c>
      <c r="K1401" s="119">
        <v>814000230</v>
      </c>
      <c r="L1401" s="119" t="s">
        <v>72</v>
      </c>
      <c r="M1401" s="120" t="s">
        <v>6032</v>
      </c>
    </row>
    <row r="1402" spans="1:13" x14ac:dyDescent="0.25">
      <c r="A1402" s="119" t="s">
        <v>31</v>
      </c>
      <c r="B1402" s="119" t="s">
        <v>135</v>
      </c>
      <c r="C1402" s="119" t="s">
        <v>6066</v>
      </c>
      <c r="D1402" s="119">
        <v>66055</v>
      </c>
      <c r="E1402" s="119" t="s">
        <v>44</v>
      </c>
      <c r="F1402" s="119" t="s">
        <v>16</v>
      </c>
      <c r="G1402" s="119" t="s">
        <v>6033</v>
      </c>
      <c r="H1402" s="119" t="s">
        <v>6034</v>
      </c>
      <c r="I1402" s="119">
        <v>104</v>
      </c>
      <c r="J1402" s="119" t="s">
        <v>6035</v>
      </c>
      <c r="K1402" s="119">
        <v>814000230</v>
      </c>
      <c r="L1402" s="119" t="s">
        <v>72</v>
      </c>
      <c r="M1402" s="120" t="s">
        <v>6032</v>
      </c>
    </row>
    <row r="1403" spans="1:13" x14ac:dyDescent="0.25">
      <c r="A1403" s="119" t="s">
        <v>31</v>
      </c>
      <c r="B1403" s="119" t="s">
        <v>11684</v>
      </c>
      <c r="C1403" s="119" t="s">
        <v>6067</v>
      </c>
      <c r="D1403" s="119">
        <v>66055</v>
      </c>
      <c r="E1403" s="119" t="s">
        <v>44</v>
      </c>
      <c r="F1403" s="119" t="s">
        <v>16</v>
      </c>
      <c r="G1403" s="119" t="s">
        <v>6033</v>
      </c>
      <c r="H1403" s="119" t="s">
        <v>6034</v>
      </c>
      <c r="I1403" s="119">
        <v>104</v>
      </c>
      <c r="J1403" s="119" t="s">
        <v>6035</v>
      </c>
      <c r="K1403" s="119">
        <v>814000230</v>
      </c>
      <c r="L1403" s="119" t="s">
        <v>72</v>
      </c>
      <c r="M1403" s="120" t="s">
        <v>6032</v>
      </c>
    </row>
    <row r="1404" spans="1:13" x14ac:dyDescent="0.25">
      <c r="A1404" s="119" t="s">
        <v>31</v>
      </c>
      <c r="B1404" s="119" t="s">
        <v>1387</v>
      </c>
      <c r="C1404" s="119" t="s">
        <v>6068</v>
      </c>
      <c r="D1404" s="119">
        <v>66055</v>
      </c>
      <c r="E1404" s="119" t="s">
        <v>44</v>
      </c>
      <c r="F1404" s="119" t="s">
        <v>16</v>
      </c>
      <c r="G1404" s="119" t="s">
        <v>6033</v>
      </c>
      <c r="H1404" s="119" t="s">
        <v>6034</v>
      </c>
      <c r="I1404" s="119">
        <v>104</v>
      </c>
      <c r="J1404" s="119" t="s">
        <v>6035</v>
      </c>
      <c r="K1404" s="119">
        <v>814000230</v>
      </c>
      <c r="L1404" s="119" t="s">
        <v>72</v>
      </c>
      <c r="M1404" s="120" t="s">
        <v>6032</v>
      </c>
    </row>
    <row r="1405" spans="1:13" x14ac:dyDescent="0.25">
      <c r="A1405" s="119" t="s">
        <v>31</v>
      </c>
      <c r="B1405" s="119" t="s">
        <v>13705</v>
      </c>
      <c r="C1405" s="119" t="s">
        <v>6069</v>
      </c>
      <c r="D1405" s="119">
        <v>66055</v>
      </c>
      <c r="E1405" s="119" t="s">
        <v>44</v>
      </c>
      <c r="F1405" s="119" t="s">
        <v>16</v>
      </c>
      <c r="G1405" s="119" t="s">
        <v>6033</v>
      </c>
      <c r="H1405" s="119" t="s">
        <v>6034</v>
      </c>
      <c r="I1405" s="119">
        <v>104</v>
      </c>
      <c r="J1405" s="119" t="s">
        <v>6035</v>
      </c>
      <c r="K1405" s="119">
        <v>814000230</v>
      </c>
      <c r="L1405" s="119" t="s">
        <v>72</v>
      </c>
      <c r="M1405" s="120" t="s">
        <v>6032</v>
      </c>
    </row>
    <row r="1406" spans="1:13" x14ac:dyDescent="0.25">
      <c r="A1406" s="119" t="s">
        <v>31</v>
      </c>
      <c r="B1406" s="119" t="s">
        <v>13705</v>
      </c>
      <c r="C1406" s="119" t="s">
        <v>6070</v>
      </c>
      <c r="D1406" s="119">
        <v>66055</v>
      </c>
      <c r="E1406" s="119" t="s">
        <v>44</v>
      </c>
      <c r="F1406" s="119" t="s">
        <v>16</v>
      </c>
      <c r="G1406" s="119" t="s">
        <v>6033</v>
      </c>
      <c r="H1406" s="119" t="s">
        <v>6034</v>
      </c>
      <c r="I1406" s="119">
        <v>104</v>
      </c>
      <c r="J1406" s="119" t="s">
        <v>6035</v>
      </c>
      <c r="K1406" s="119">
        <v>814000230</v>
      </c>
      <c r="L1406" s="119" t="s">
        <v>72</v>
      </c>
      <c r="M1406" s="120" t="s">
        <v>6032</v>
      </c>
    </row>
    <row r="1407" spans="1:13" x14ac:dyDescent="0.25">
      <c r="A1407" s="119" t="s">
        <v>31</v>
      </c>
      <c r="B1407" s="119" t="s">
        <v>1387</v>
      </c>
      <c r="C1407" s="119" t="s">
        <v>6071</v>
      </c>
      <c r="D1407" s="119">
        <v>66055</v>
      </c>
      <c r="E1407" s="119" t="s">
        <v>44</v>
      </c>
      <c r="F1407" s="119" t="s">
        <v>16</v>
      </c>
      <c r="G1407" s="119" t="s">
        <v>6033</v>
      </c>
      <c r="H1407" s="119" t="s">
        <v>6034</v>
      </c>
      <c r="I1407" s="119">
        <v>104</v>
      </c>
      <c r="J1407" s="119" t="s">
        <v>6035</v>
      </c>
      <c r="K1407" s="119">
        <v>814000230</v>
      </c>
      <c r="L1407" s="119" t="s">
        <v>72</v>
      </c>
      <c r="M1407" s="120" t="s">
        <v>6032</v>
      </c>
    </row>
    <row r="1408" spans="1:13" x14ac:dyDescent="0.25">
      <c r="A1408" s="119" t="s">
        <v>31</v>
      </c>
      <c r="B1408" s="119" t="s">
        <v>1387</v>
      </c>
      <c r="C1408" s="119" t="s">
        <v>6072</v>
      </c>
      <c r="D1408" s="119">
        <v>66055</v>
      </c>
      <c r="E1408" s="119" t="s">
        <v>44</v>
      </c>
      <c r="F1408" s="119" t="s">
        <v>16</v>
      </c>
      <c r="G1408" s="119" t="s">
        <v>6033</v>
      </c>
      <c r="H1408" s="119" t="s">
        <v>6034</v>
      </c>
      <c r="I1408" s="119">
        <v>104</v>
      </c>
      <c r="J1408" s="119" t="s">
        <v>6035</v>
      </c>
      <c r="K1408" s="119">
        <v>814000230</v>
      </c>
      <c r="L1408" s="119" t="s">
        <v>72</v>
      </c>
      <c r="M1408" s="120" t="s">
        <v>6032</v>
      </c>
    </row>
    <row r="1409" spans="1:13" x14ac:dyDescent="0.25">
      <c r="A1409" s="119" t="s">
        <v>31</v>
      </c>
      <c r="B1409" s="119" t="s">
        <v>11682</v>
      </c>
      <c r="C1409" s="119" t="s">
        <v>6073</v>
      </c>
      <c r="D1409" s="119">
        <v>66055</v>
      </c>
      <c r="E1409" s="119" t="s">
        <v>44</v>
      </c>
      <c r="F1409" s="119" t="s">
        <v>16</v>
      </c>
      <c r="G1409" s="119" t="s">
        <v>6033</v>
      </c>
      <c r="H1409" s="119" t="s">
        <v>6034</v>
      </c>
      <c r="I1409" s="119">
        <v>104</v>
      </c>
      <c r="J1409" s="119" t="s">
        <v>6035</v>
      </c>
      <c r="K1409" s="119">
        <v>814000230</v>
      </c>
      <c r="L1409" s="119" t="s">
        <v>72</v>
      </c>
      <c r="M1409" s="120" t="s">
        <v>6032</v>
      </c>
    </row>
    <row r="1410" spans="1:13" x14ac:dyDescent="0.25">
      <c r="A1410" s="119" t="s">
        <v>31</v>
      </c>
      <c r="B1410" s="119" t="s">
        <v>1517</v>
      </c>
      <c r="C1410" s="119" t="s">
        <v>6074</v>
      </c>
      <c r="D1410" s="119">
        <v>66055</v>
      </c>
      <c r="E1410" s="119" t="s">
        <v>44</v>
      </c>
      <c r="F1410" s="119" t="s">
        <v>16</v>
      </c>
      <c r="G1410" s="119" t="s">
        <v>6033</v>
      </c>
      <c r="H1410" s="119" t="s">
        <v>6034</v>
      </c>
      <c r="I1410" s="119">
        <v>104</v>
      </c>
      <c r="J1410" s="119" t="s">
        <v>6035</v>
      </c>
      <c r="K1410" s="119">
        <v>814000230</v>
      </c>
      <c r="L1410" s="119" t="s">
        <v>72</v>
      </c>
      <c r="M1410" s="120" t="s">
        <v>6032</v>
      </c>
    </row>
    <row r="1411" spans="1:13" x14ac:dyDescent="0.25">
      <c r="A1411" s="119" t="s">
        <v>31</v>
      </c>
      <c r="B1411" s="119" t="s">
        <v>1467</v>
      </c>
      <c r="C1411" s="119" t="s">
        <v>6075</v>
      </c>
      <c r="D1411" s="119">
        <v>66055</v>
      </c>
      <c r="E1411" s="119" t="s">
        <v>44</v>
      </c>
      <c r="F1411" s="119" t="s">
        <v>16</v>
      </c>
      <c r="G1411" s="119" t="s">
        <v>6033</v>
      </c>
      <c r="H1411" s="119" t="s">
        <v>6034</v>
      </c>
      <c r="I1411" s="119">
        <v>104</v>
      </c>
      <c r="J1411" s="119" t="s">
        <v>6035</v>
      </c>
      <c r="K1411" s="119">
        <v>814000230</v>
      </c>
      <c r="L1411" s="119" t="s">
        <v>72</v>
      </c>
      <c r="M1411" s="120" t="s">
        <v>6032</v>
      </c>
    </row>
    <row r="1412" spans="1:13" x14ac:dyDescent="0.25">
      <c r="A1412" s="119" t="s">
        <v>26</v>
      </c>
      <c r="B1412" s="119" t="s">
        <v>165</v>
      </c>
      <c r="C1412" s="119" t="s">
        <v>6032</v>
      </c>
      <c r="D1412" s="119">
        <v>66055</v>
      </c>
      <c r="E1412" s="119" t="s">
        <v>44</v>
      </c>
      <c r="F1412" s="119" t="s">
        <v>16</v>
      </c>
      <c r="G1412" s="119" t="s">
        <v>13706</v>
      </c>
      <c r="H1412" s="119" t="s">
        <v>6034</v>
      </c>
      <c r="I1412" s="119" t="s">
        <v>13707</v>
      </c>
      <c r="J1412" s="119" t="s">
        <v>6035</v>
      </c>
      <c r="K1412" s="119">
        <v>8140002200</v>
      </c>
      <c r="L1412" s="119" t="s">
        <v>72</v>
      </c>
      <c r="M1412" s="120" t="s">
        <v>7150</v>
      </c>
    </row>
    <row r="1413" spans="1:13" x14ac:dyDescent="0.25">
      <c r="A1413" s="119" t="s">
        <v>29</v>
      </c>
      <c r="B1413" s="119" t="s">
        <v>29</v>
      </c>
      <c r="C1413" s="119" t="s">
        <v>13708</v>
      </c>
      <c r="D1413" s="119">
        <v>67130</v>
      </c>
      <c r="E1413" s="119" t="s">
        <v>44</v>
      </c>
      <c r="F1413" s="119" t="s">
        <v>16</v>
      </c>
      <c r="G1413" s="119" t="s">
        <v>5389</v>
      </c>
      <c r="H1413" s="119" t="s">
        <v>6086</v>
      </c>
      <c r="I1413" s="119" t="s">
        <v>6087</v>
      </c>
      <c r="J1413" s="119" t="s">
        <v>2337</v>
      </c>
      <c r="K1413" s="119" t="s">
        <v>150</v>
      </c>
      <c r="L1413" s="119" t="s">
        <v>72</v>
      </c>
      <c r="M1413" s="120" t="s">
        <v>7150</v>
      </c>
    </row>
    <row r="1414" spans="1:13" x14ac:dyDescent="0.25">
      <c r="A1414" s="119" t="s">
        <v>29</v>
      </c>
      <c r="B1414" s="119" t="s">
        <v>29</v>
      </c>
      <c r="C1414" s="119" t="s">
        <v>13709</v>
      </c>
      <c r="D1414" s="119">
        <v>64000</v>
      </c>
      <c r="E1414" s="119" t="s">
        <v>44</v>
      </c>
      <c r="F1414" s="119" t="s">
        <v>16</v>
      </c>
      <c r="G1414" s="119" t="s">
        <v>5389</v>
      </c>
      <c r="H1414" s="119" t="s">
        <v>6089</v>
      </c>
      <c r="I1414" s="119" t="s">
        <v>6090</v>
      </c>
      <c r="J1414" s="119" t="s">
        <v>6091</v>
      </c>
      <c r="K1414" s="119" t="s">
        <v>150</v>
      </c>
      <c r="L1414" s="119" t="s">
        <v>72</v>
      </c>
      <c r="M1414" s="120" t="s">
        <v>7150</v>
      </c>
    </row>
    <row r="1415" spans="1:13" x14ac:dyDescent="0.25">
      <c r="A1415" s="119" t="s">
        <v>29</v>
      </c>
      <c r="B1415" s="119" t="s">
        <v>29</v>
      </c>
      <c r="C1415" s="119" t="s">
        <v>13710</v>
      </c>
      <c r="D1415" s="119" t="s">
        <v>6093</v>
      </c>
      <c r="E1415" s="119" t="s">
        <v>44</v>
      </c>
      <c r="F1415" s="119" t="s">
        <v>16</v>
      </c>
      <c r="G1415" s="119" t="s">
        <v>5389</v>
      </c>
      <c r="H1415" s="119" t="s">
        <v>6094</v>
      </c>
      <c r="I1415" s="119">
        <v>230</v>
      </c>
      <c r="J1415" s="119" t="s">
        <v>6096</v>
      </c>
      <c r="K1415" s="119" t="s">
        <v>150</v>
      </c>
      <c r="L1415" s="119" t="s">
        <v>72</v>
      </c>
      <c r="M1415" s="120" t="s">
        <v>7150</v>
      </c>
    </row>
    <row r="1416" spans="1:13" x14ac:dyDescent="0.25">
      <c r="A1416" s="119" t="s">
        <v>29</v>
      </c>
      <c r="B1416" s="119" t="s">
        <v>29</v>
      </c>
      <c r="C1416" s="119" t="s">
        <v>6077</v>
      </c>
      <c r="D1416" s="119">
        <v>67170</v>
      </c>
      <c r="E1416" s="119" t="s">
        <v>44</v>
      </c>
      <c r="F1416" s="119" t="s">
        <v>16</v>
      </c>
      <c r="G1416" s="119" t="s">
        <v>5389</v>
      </c>
      <c r="H1416" s="119" t="s">
        <v>6078</v>
      </c>
      <c r="I1416" s="119">
        <v>2901</v>
      </c>
      <c r="J1416" s="119" t="s">
        <v>6080</v>
      </c>
      <c r="K1416" s="119" t="s">
        <v>150</v>
      </c>
      <c r="L1416" s="119" t="s">
        <v>72</v>
      </c>
      <c r="M1416" s="120" t="s">
        <v>7150</v>
      </c>
    </row>
    <row r="1417" spans="1:13" x14ac:dyDescent="0.25">
      <c r="A1417" s="119" t="s">
        <v>26</v>
      </c>
      <c r="B1417" s="119" t="s">
        <v>165</v>
      </c>
      <c r="C1417" s="119" t="s">
        <v>12420</v>
      </c>
      <c r="D1417" s="119">
        <v>67512</v>
      </c>
      <c r="E1417" s="119" t="s">
        <v>44</v>
      </c>
      <c r="F1417" s="119" t="s">
        <v>16</v>
      </c>
      <c r="G1417" s="119" t="s">
        <v>12421</v>
      </c>
      <c r="H1417" s="119" t="s">
        <v>13711</v>
      </c>
      <c r="I1417" s="119" t="s">
        <v>13712</v>
      </c>
      <c r="J1417" s="119" t="s">
        <v>13713</v>
      </c>
      <c r="K1417" s="119">
        <v>8262633188</v>
      </c>
      <c r="L1417" s="119" t="s">
        <v>72</v>
      </c>
      <c r="M1417" s="120" t="s">
        <v>7150</v>
      </c>
    </row>
    <row r="1418" spans="1:13" x14ac:dyDescent="0.25">
      <c r="A1418" s="119" t="s">
        <v>29</v>
      </c>
      <c r="B1418" s="119" t="s">
        <v>29</v>
      </c>
      <c r="C1418" s="119" t="s">
        <v>13714</v>
      </c>
      <c r="D1418" s="119" t="s">
        <v>6266</v>
      </c>
      <c r="E1418" s="119" t="s">
        <v>44</v>
      </c>
      <c r="F1418" s="119" t="s">
        <v>16</v>
      </c>
      <c r="G1418" s="119" t="s">
        <v>6099</v>
      </c>
      <c r="H1418" s="119" t="s">
        <v>4525</v>
      </c>
      <c r="I1418" s="119">
        <v>2035</v>
      </c>
      <c r="J1418" s="119" t="s">
        <v>6268</v>
      </c>
      <c r="K1418" s="119" t="s">
        <v>150</v>
      </c>
      <c r="L1418" s="119" t="s">
        <v>72</v>
      </c>
      <c r="M1418" s="120" t="s">
        <v>7150</v>
      </c>
    </row>
    <row r="1419" spans="1:13" x14ac:dyDescent="0.25">
      <c r="A1419" s="119" t="s">
        <v>29</v>
      </c>
      <c r="B1419" s="119" t="s">
        <v>29</v>
      </c>
      <c r="C1419" s="119" t="s">
        <v>13715</v>
      </c>
      <c r="D1419" s="119">
        <v>67130</v>
      </c>
      <c r="E1419" s="119" t="s">
        <v>44</v>
      </c>
      <c r="F1419" s="119" t="s">
        <v>16</v>
      </c>
      <c r="G1419" s="119" t="s">
        <v>6099</v>
      </c>
      <c r="H1419" s="119" t="s">
        <v>3394</v>
      </c>
      <c r="I1419" s="119">
        <v>2605</v>
      </c>
      <c r="J1419" s="119" t="s">
        <v>6271</v>
      </c>
      <c r="K1419" s="119" t="s">
        <v>150</v>
      </c>
      <c r="L1419" s="119" t="s">
        <v>72</v>
      </c>
      <c r="M1419" s="120" t="s">
        <v>7150</v>
      </c>
    </row>
    <row r="1420" spans="1:13" x14ac:dyDescent="0.25">
      <c r="A1420" s="119" t="s">
        <v>29</v>
      </c>
      <c r="B1420" s="119" t="s">
        <v>29</v>
      </c>
      <c r="C1420" s="119" t="s">
        <v>13716</v>
      </c>
      <c r="D1420" s="119">
        <v>67130</v>
      </c>
      <c r="E1420" s="119" t="s">
        <v>44</v>
      </c>
      <c r="F1420" s="119" t="s">
        <v>16</v>
      </c>
      <c r="G1420" s="119" t="s">
        <v>6099</v>
      </c>
      <c r="H1420" s="119" t="s">
        <v>6273</v>
      </c>
      <c r="I1420" s="119" t="s">
        <v>6274</v>
      </c>
      <c r="J1420" s="119" t="s">
        <v>6275</v>
      </c>
      <c r="K1420" s="119" t="s">
        <v>150</v>
      </c>
      <c r="L1420" s="119" t="s">
        <v>72</v>
      </c>
      <c r="M1420" s="120" t="s">
        <v>7150</v>
      </c>
    </row>
    <row r="1421" spans="1:13" x14ac:dyDescent="0.25">
      <c r="A1421" s="119" t="s">
        <v>29</v>
      </c>
      <c r="B1421" s="119" t="s">
        <v>29</v>
      </c>
      <c r="C1421" s="119" t="s">
        <v>13717</v>
      </c>
      <c r="D1421" s="119">
        <v>64460</v>
      </c>
      <c r="E1421" s="119" t="s">
        <v>44</v>
      </c>
      <c r="F1421" s="119" t="s">
        <v>16</v>
      </c>
      <c r="G1421" s="119" t="s">
        <v>6099</v>
      </c>
      <c r="H1421" s="119" t="s">
        <v>6277</v>
      </c>
      <c r="I1421" s="119" t="s">
        <v>6278</v>
      </c>
      <c r="J1421" s="119" t="s">
        <v>6279</v>
      </c>
      <c r="K1421" s="119" t="s">
        <v>150</v>
      </c>
      <c r="L1421" s="119" t="s">
        <v>72</v>
      </c>
      <c r="M1421" s="120" t="s">
        <v>7150</v>
      </c>
    </row>
    <row r="1422" spans="1:13" x14ac:dyDescent="0.25">
      <c r="A1422" s="119" t="s">
        <v>29</v>
      </c>
      <c r="B1422" s="119" t="s">
        <v>29</v>
      </c>
      <c r="C1422" s="119" t="s">
        <v>13718</v>
      </c>
      <c r="D1422" s="119">
        <v>64000</v>
      </c>
      <c r="E1422" s="119" t="s">
        <v>44</v>
      </c>
      <c r="F1422" s="119" t="s">
        <v>16</v>
      </c>
      <c r="G1422" s="119" t="s">
        <v>6099</v>
      </c>
      <c r="H1422" s="119" t="s">
        <v>6281</v>
      </c>
      <c r="I1422" s="119">
        <v>2301</v>
      </c>
      <c r="J1422" s="119" t="s">
        <v>6283</v>
      </c>
      <c r="K1422" s="119" t="s">
        <v>150</v>
      </c>
      <c r="L1422" s="119" t="s">
        <v>72</v>
      </c>
      <c r="M1422" s="120" t="s">
        <v>7150</v>
      </c>
    </row>
    <row r="1423" spans="1:13" x14ac:dyDescent="0.25">
      <c r="A1423" s="119" t="s">
        <v>29</v>
      </c>
      <c r="B1423" s="119" t="s">
        <v>29</v>
      </c>
      <c r="C1423" s="119" t="s">
        <v>13719</v>
      </c>
      <c r="D1423" s="119">
        <v>67130</v>
      </c>
      <c r="E1423" s="119" t="s">
        <v>44</v>
      </c>
      <c r="F1423" s="119" t="s">
        <v>16</v>
      </c>
      <c r="G1423" s="119" t="s">
        <v>6099</v>
      </c>
      <c r="H1423" s="119" t="s">
        <v>5178</v>
      </c>
      <c r="I1423" s="119">
        <v>4123</v>
      </c>
      <c r="J1423" s="119" t="s">
        <v>6286</v>
      </c>
      <c r="K1423" s="119" t="s">
        <v>150</v>
      </c>
      <c r="L1423" s="119" t="s">
        <v>72</v>
      </c>
      <c r="M1423" s="120" t="s">
        <v>7150</v>
      </c>
    </row>
    <row r="1424" spans="1:13" x14ac:dyDescent="0.25">
      <c r="A1424" s="119" t="s">
        <v>29</v>
      </c>
      <c r="B1424" s="119" t="s">
        <v>29</v>
      </c>
      <c r="C1424" s="119" t="s">
        <v>13720</v>
      </c>
      <c r="D1424" s="119">
        <v>64346</v>
      </c>
      <c r="E1424" s="119" t="s">
        <v>44</v>
      </c>
      <c r="F1424" s="119" t="s">
        <v>16</v>
      </c>
      <c r="G1424" s="119" t="s">
        <v>6099</v>
      </c>
      <c r="H1424" s="119" t="s">
        <v>6288</v>
      </c>
      <c r="I1424" s="119" t="s">
        <v>6289</v>
      </c>
      <c r="J1424" s="119" t="s">
        <v>6290</v>
      </c>
      <c r="K1424" s="119" t="s">
        <v>150</v>
      </c>
      <c r="L1424" s="119" t="s">
        <v>72</v>
      </c>
      <c r="M1424" s="120" t="s">
        <v>7150</v>
      </c>
    </row>
    <row r="1425" spans="1:13" x14ac:dyDescent="0.25">
      <c r="A1425" s="119" t="s">
        <v>29</v>
      </c>
      <c r="B1425" s="119" t="s">
        <v>29</v>
      </c>
      <c r="C1425" s="119" t="s">
        <v>13721</v>
      </c>
      <c r="D1425" s="119">
        <v>64800</v>
      </c>
      <c r="E1425" s="119" t="s">
        <v>44</v>
      </c>
      <c r="F1425" s="119" t="s">
        <v>16</v>
      </c>
      <c r="G1425" s="119" t="s">
        <v>6099</v>
      </c>
      <c r="H1425" s="119" t="s">
        <v>6292</v>
      </c>
      <c r="I1425" s="119">
        <v>1801</v>
      </c>
      <c r="J1425" s="119" t="s">
        <v>4769</v>
      </c>
      <c r="K1425" s="119" t="s">
        <v>150</v>
      </c>
      <c r="L1425" s="119" t="s">
        <v>72</v>
      </c>
      <c r="M1425" s="120" t="s">
        <v>7150</v>
      </c>
    </row>
    <row r="1426" spans="1:13" x14ac:dyDescent="0.25">
      <c r="A1426" s="119" t="s">
        <v>29</v>
      </c>
      <c r="B1426" s="119" t="s">
        <v>29</v>
      </c>
      <c r="C1426" s="119" t="s">
        <v>13722</v>
      </c>
      <c r="D1426" s="119">
        <v>66254</v>
      </c>
      <c r="E1426" s="119" t="s">
        <v>44</v>
      </c>
      <c r="F1426" s="119" t="s">
        <v>16</v>
      </c>
      <c r="G1426" s="119" t="s">
        <v>6099</v>
      </c>
      <c r="H1426" s="119" t="s">
        <v>6295</v>
      </c>
      <c r="I1426" s="119">
        <v>100</v>
      </c>
      <c r="J1426" s="119" t="s">
        <v>6297</v>
      </c>
      <c r="K1426" s="119" t="s">
        <v>150</v>
      </c>
      <c r="L1426" s="119" t="s">
        <v>72</v>
      </c>
      <c r="M1426" s="120" t="s">
        <v>7150</v>
      </c>
    </row>
    <row r="1427" spans="1:13" x14ac:dyDescent="0.25">
      <c r="A1427" s="119" t="s">
        <v>29</v>
      </c>
      <c r="B1427" s="119" t="s">
        <v>29</v>
      </c>
      <c r="C1427" s="119" t="s">
        <v>13723</v>
      </c>
      <c r="D1427" s="119">
        <v>64600</v>
      </c>
      <c r="E1427" s="119" t="s">
        <v>44</v>
      </c>
      <c r="F1427" s="119" t="s">
        <v>16</v>
      </c>
      <c r="G1427" s="119" t="s">
        <v>6099</v>
      </c>
      <c r="H1427" s="119" t="s">
        <v>6299</v>
      </c>
      <c r="I1427" s="119">
        <v>331</v>
      </c>
      <c r="J1427" s="119" t="s">
        <v>6301</v>
      </c>
      <c r="K1427" s="119" t="s">
        <v>150</v>
      </c>
      <c r="L1427" s="119" t="s">
        <v>72</v>
      </c>
      <c r="M1427" s="120" t="s">
        <v>7150</v>
      </c>
    </row>
    <row r="1428" spans="1:13" x14ac:dyDescent="0.25">
      <c r="A1428" s="119" t="s">
        <v>29</v>
      </c>
      <c r="B1428" s="119" t="s">
        <v>29</v>
      </c>
      <c r="C1428" s="119" t="s">
        <v>6136</v>
      </c>
      <c r="D1428" s="119">
        <v>64920</v>
      </c>
      <c r="E1428" s="119" t="s">
        <v>44</v>
      </c>
      <c r="F1428" s="119" t="s">
        <v>16</v>
      </c>
      <c r="G1428" s="119" t="s">
        <v>6099</v>
      </c>
      <c r="H1428" s="119" t="s">
        <v>6137</v>
      </c>
      <c r="I1428" s="119" t="s">
        <v>6138</v>
      </c>
      <c r="J1428" s="119" t="s">
        <v>6139</v>
      </c>
      <c r="K1428" s="119" t="s">
        <v>150</v>
      </c>
      <c r="L1428" s="119" t="s">
        <v>72</v>
      </c>
      <c r="M1428" s="120" t="s">
        <v>7150</v>
      </c>
    </row>
    <row r="1429" spans="1:13" x14ac:dyDescent="0.25">
      <c r="A1429" s="119" t="s">
        <v>24</v>
      </c>
      <c r="B1429" s="119" t="s">
        <v>165</v>
      </c>
      <c r="C1429" s="119" t="s">
        <v>13724</v>
      </c>
      <c r="D1429" s="119">
        <v>64850</v>
      </c>
      <c r="E1429" s="119" t="s">
        <v>44</v>
      </c>
      <c r="F1429" s="119" t="s">
        <v>16</v>
      </c>
      <c r="G1429" s="119" t="s">
        <v>6099</v>
      </c>
      <c r="H1429" s="119" t="s">
        <v>6257</v>
      </c>
      <c r="I1429" s="119" t="s">
        <v>6258</v>
      </c>
      <c r="J1429" s="119" t="s">
        <v>6259</v>
      </c>
      <c r="K1429" s="119" t="s">
        <v>257</v>
      </c>
      <c r="L1429" s="119" t="s">
        <v>72</v>
      </c>
      <c r="M1429" s="120" t="s">
        <v>7150</v>
      </c>
    </row>
    <row r="1430" spans="1:13" x14ac:dyDescent="0.25">
      <c r="A1430" s="119" t="s">
        <v>24</v>
      </c>
      <c r="B1430" s="119" t="s">
        <v>165</v>
      </c>
      <c r="C1430" s="121" t="s">
        <v>6127</v>
      </c>
      <c r="D1430" s="119">
        <v>64610</v>
      </c>
      <c r="E1430" s="119" t="s">
        <v>44</v>
      </c>
      <c r="F1430" s="119" t="s">
        <v>16</v>
      </c>
      <c r="G1430" s="119" t="s">
        <v>6099</v>
      </c>
      <c r="H1430" s="119" t="s">
        <v>6128</v>
      </c>
      <c r="I1430" s="119" t="s">
        <v>6129</v>
      </c>
      <c r="J1430" s="119" t="s">
        <v>6130</v>
      </c>
      <c r="K1430" s="119" t="s">
        <v>257</v>
      </c>
      <c r="L1430" s="119" t="s">
        <v>72</v>
      </c>
      <c r="M1430" s="120" t="s">
        <v>7150</v>
      </c>
    </row>
    <row r="1431" spans="1:13" x14ac:dyDescent="0.25">
      <c r="A1431" s="119" t="s">
        <v>26</v>
      </c>
      <c r="B1431" s="119" t="s">
        <v>165</v>
      </c>
      <c r="C1431" s="119" t="s">
        <v>6131</v>
      </c>
      <c r="D1431" s="119">
        <v>64520</v>
      </c>
      <c r="E1431" s="119" t="s">
        <v>44</v>
      </c>
      <c r="F1431" s="119" t="s">
        <v>16</v>
      </c>
      <c r="G1431" s="119" t="s">
        <v>6099</v>
      </c>
      <c r="H1431" s="119" t="s">
        <v>6132</v>
      </c>
      <c r="I1431" s="119" t="s">
        <v>6133</v>
      </c>
      <c r="J1431" s="119" t="s">
        <v>6134</v>
      </c>
      <c r="K1431" s="119" t="s">
        <v>6135</v>
      </c>
      <c r="L1431" s="119" t="s">
        <v>72</v>
      </c>
      <c r="M1431" s="120" t="s">
        <v>7150</v>
      </c>
    </row>
    <row r="1432" spans="1:13" x14ac:dyDescent="0.25">
      <c r="A1432" s="119" t="s">
        <v>26</v>
      </c>
      <c r="B1432" s="119" t="s">
        <v>165</v>
      </c>
      <c r="C1432" s="119" t="s">
        <v>6120</v>
      </c>
      <c r="D1432" s="119">
        <v>66220</v>
      </c>
      <c r="E1432" s="119" t="s">
        <v>44</v>
      </c>
      <c r="F1432" s="119" t="s">
        <v>16</v>
      </c>
      <c r="G1432" s="119" t="s">
        <v>6099</v>
      </c>
      <c r="H1432" s="119" t="s">
        <v>6121</v>
      </c>
      <c r="I1432" s="119" t="s">
        <v>6122</v>
      </c>
      <c r="J1432" s="119" t="s">
        <v>6123</v>
      </c>
      <c r="K1432" s="119" t="s">
        <v>6124</v>
      </c>
      <c r="L1432" s="119" t="s">
        <v>72</v>
      </c>
      <c r="M1432" s="120" t="s">
        <v>7150</v>
      </c>
    </row>
    <row r="1433" spans="1:13" x14ac:dyDescent="0.25">
      <c r="A1433" s="119" t="s">
        <v>26</v>
      </c>
      <c r="B1433" s="119" t="s">
        <v>165</v>
      </c>
      <c r="C1433" s="119" t="s">
        <v>6303</v>
      </c>
      <c r="D1433" s="119">
        <v>64060</v>
      </c>
      <c r="E1433" s="119" t="s">
        <v>44</v>
      </c>
      <c r="F1433" s="119" t="s">
        <v>16</v>
      </c>
      <c r="G1433" s="119" t="s">
        <v>6099</v>
      </c>
      <c r="H1433" s="119" t="s">
        <v>6304</v>
      </c>
      <c r="I1433" s="119" t="s">
        <v>12459</v>
      </c>
      <c r="J1433" s="119" t="s">
        <v>401</v>
      </c>
      <c r="K1433" s="119">
        <v>8180483800</v>
      </c>
      <c r="L1433" s="119" t="s">
        <v>72</v>
      </c>
      <c r="M1433" s="120" t="s">
        <v>7150</v>
      </c>
    </row>
    <row r="1434" spans="1:13" x14ac:dyDescent="0.25">
      <c r="A1434" s="119" t="s">
        <v>31</v>
      </c>
      <c r="B1434" s="119" t="s">
        <v>99</v>
      </c>
      <c r="C1434" s="119" t="s">
        <v>6150</v>
      </c>
      <c r="D1434" s="119">
        <v>64570</v>
      </c>
      <c r="E1434" s="119" t="s">
        <v>44</v>
      </c>
      <c r="F1434" s="119" t="s">
        <v>16</v>
      </c>
      <c r="G1434" s="119" t="s">
        <v>6099</v>
      </c>
      <c r="H1434" s="119" t="s">
        <v>6151</v>
      </c>
      <c r="I1434" s="119" t="s">
        <v>6152</v>
      </c>
      <c r="J1434" s="119" t="s">
        <v>6123</v>
      </c>
      <c r="K1434" s="119" t="s">
        <v>6153</v>
      </c>
      <c r="L1434" s="119" t="s">
        <v>72</v>
      </c>
      <c r="M1434" s="120" t="s">
        <v>6120</v>
      </c>
    </row>
    <row r="1435" spans="1:13" x14ac:dyDescent="0.25">
      <c r="A1435" s="119" t="s">
        <v>31</v>
      </c>
      <c r="B1435" s="119" t="s">
        <v>123</v>
      </c>
      <c r="C1435" s="119" t="s">
        <v>6154</v>
      </c>
      <c r="D1435" s="119">
        <v>64570</v>
      </c>
      <c r="E1435" s="119" t="s">
        <v>44</v>
      </c>
      <c r="F1435" s="119" t="s">
        <v>16</v>
      </c>
      <c r="G1435" s="119" t="s">
        <v>6099</v>
      </c>
      <c r="H1435" s="119" t="s">
        <v>6151</v>
      </c>
      <c r="I1435" s="119" t="s">
        <v>6152</v>
      </c>
      <c r="J1435" s="119" t="s">
        <v>6123</v>
      </c>
      <c r="K1435" s="119" t="s">
        <v>6153</v>
      </c>
      <c r="L1435" s="119" t="s">
        <v>72</v>
      </c>
      <c r="M1435" s="120" t="s">
        <v>6120</v>
      </c>
    </row>
    <row r="1436" spans="1:13" x14ac:dyDescent="0.25">
      <c r="A1436" s="119" t="s">
        <v>31</v>
      </c>
      <c r="B1436" s="119" t="s">
        <v>11678</v>
      </c>
      <c r="C1436" s="119" t="s">
        <v>6155</v>
      </c>
      <c r="D1436" s="119">
        <v>64570</v>
      </c>
      <c r="E1436" s="119" t="s">
        <v>44</v>
      </c>
      <c r="F1436" s="119" t="s">
        <v>16</v>
      </c>
      <c r="G1436" s="119" t="s">
        <v>6099</v>
      </c>
      <c r="H1436" s="119" t="s">
        <v>6151</v>
      </c>
      <c r="I1436" s="119" t="s">
        <v>6152</v>
      </c>
      <c r="J1436" s="119" t="s">
        <v>6123</v>
      </c>
      <c r="K1436" s="119" t="s">
        <v>6153</v>
      </c>
      <c r="L1436" s="119" t="s">
        <v>72</v>
      </c>
      <c r="M1436" s="120" t="s">
        <v>6120</v>
      </c>
    </row>
    <row r="1437" spans="1:13" x14ac:dyDescent="0.25">
      <c r="A1437" s="119" t="s">
        <v>31</v>
      </c>
      <c r="B1437" s="119" t="s">
        <v>1373</v>
      </c>
      <c r="C1437" s="119" t="s">
        <v>6156</v>
      </c>
      <c r="D1437" s="119">
        <v>64570</v>
      </c>
      <c r="E1437" s="119" t="s">
        <v>44</v>
      </c>
      <c r="F1437" s="119" t="s">
        <v>16</v>
      </c>
      <c r="G1437" s="119" t="s">
        <v>6099</v>
      </c>
      <c r="H1437" s="119" t="s">
        <v>6151</v>
      </c>
      <c r="I1437" s="119" t="s">
        <v>6152</v>
      </c>
      <c r="J1437" s="119" t="s">
        <v>6123</v>
      </c>
      <c r="K1437" s="119" t="s">
        <v>6153</v>
      </c>
      <c r="L1437" s="119" t="s">
        <v>72</v>
      </c>
      <c r="M1437" s="120" t="s">
        <v>6120</v>
      </c>
    </row>
    <row r="1438" spans="1:13" x14ac:dyDescent="0.25">
      <c r="A1438" s="119" t="s">
        <v>31</v>
      </c>
      <c r="B1438" s="119" t="s">
        <v>135</v>
      </c>
      <c r="C1438" s="119" t="s">
        <v>6157</v>
      </c>
      <c r="D1438" s="119">
        <v>64570</v>
      </c>
      <c r="E1438" s="119" t="s">
        <v>44</v>
      </c>
      <c r="F1438" s="119" t="s">
        <v>16</v>
      </c>
      <c r="G1438" s="119" t="s">
        <v>6099</v>
      </c>
      <c r="H1438" s="119" t="s">
        <v>6151</v>
      </c>
      <c r="I1438" s="119" t="s">
        <v>6152</v>
      </c>
      <c r="J1438" s="119" t="s">
        <v>6123</v>
      </c>
      <c r="K1438" s="119" t="s">
        <v>6153</v>
      </c>
      <c r="L1438" s="119" t="s">
        <v>72</v>
      </c>
      <c r="M1438" s="120" t="s">
        <v>6120</v>
      </c>
    </row>
    <row r="1439" spans="1:13" x14ac:dyDescent="0.25">
      <c r="A1439" s="119" t="s">
        <v>31</v>
      </c>
      <c r="B1439" s="119" t="s">
        <v>112</v>
      </c>
      <c r="C1439" s="119" t="s">
        <v>6158</v>
      </c>
      <c r="D1439" s="119">
        <v>64570</v>
      </c>
      <c r="E1439" s="119" t="s">
        <v>44</v>
      </c>
      <c r="F1439" s="119" t="s">
        <v>16</v>
      </c>
      <c r="G1439" s="119" t="s">
        <v>6099</v>
      </c>
      <c r="H1439" s="119" t="s">
        <v>6151</v>
      </c>
      <c r="I1439" s="119" t="s">
        <v>6152</v>
      </c>
      <c r="J1439" s="119" t="s">
        <v>6123</v>
      </c>
      <c r="K1439" s="119" t="s">
        <v>6153</v>
      </c>
      <c r="L1439" s="119" t="s">
        <v>72</v>
      </c>
      <c r="M1439" s="120" t="s">
        <v>6120</v>
      </c>
    </row>
    <row r="1440" spans="1:13" x14ac:dyDescent="0.25">
      <c r="A1440" s="119" t="s">
        <v>31</v>
      </c>
      <c r="B1440" s="119" t="s">
        <v>11679</v>
      </c>
      <c r="C1440" s="119" t="s">
        <v>6159</v>
      </c>
      <c r="D1440" s="119">
        <v>64570</v>
      </c>
      <c r="E1440" s="119" t="s">
        <v>44</v>
      </c>
      <c r="F1440" s="119" t="s">
        <v>16</v>
      </c>
      <c r="G1440" s="119" t="s">
        <v>6099</v>
      </c>
      <c r="H1440" s="119" t="s">
        <v>6151</v>
      </c>
      <c r="I1440" s="119" t="s">
        <v>6152</v>
      </c>
      <c r="J1440" s="119" t="s">
        <v>6123</v>
      </c>
      <c r="K1440" s="119" t="s">
        <v>6153</v>
      </c>
      <c r="L1440" s="119" t="s">
        <v>72</v>
      </c>
      <c r="M1440" s="120" t="s">
        <v>6120</v>
      </c>
    </row>
    <row r="1441" spans="1:13" x14ac:dyDescent="0.25">
      <c r="A1441" s="119" t="s">
        <v>31</v>
      </c>
      <c r="B1441" s="119" t="s">
        <v>2731</v>
      </c>
      <c r="C1441" s="119" t="s">
        <v>6160</v>
      </c>
      <c r="D1441" s="119">
        <v>64570</v>
      </c>
      <c r="E1441" s="119" t="s">
        <v>44</v>
      </c>
      <c r="F1441" s="119" t="s">
        <v>16</v>
      </c>
      <c r="G1441" s="119" t="s">
        <v>6099</v>
      </c>
      <c r="H1441" s="119" t="s">
        <v>6151</v>
      </c>
      <c r="I1441" s="119" t="s">
        <v>6152</v>
      </c>
      <c r="J1441" s="119" t="s">
        <v>6123</v>
      </c>
      <c r="K1441" s="119" t="s">
        <v>6153</v>
      </c>
      <c r="L1441" s="119" t="s">
        <v>72</v>
      </c>
      <c r="M1441" s="120" t="s">
        <v>6120</v>
      </c>
    </row>
    <row r="1442" spans="1:13" x14ac:dyDescent="0.25">
      <c r="A1442" s="119" t="s">
        <v>31</v>
      </c>
      <c r="B1442" s="119" t="s">
        <v>12237</v>
      </c>
      <c r="C1442" s="119" t="s">
        <v>6161</v>
      </c>
      <c r="D1442" s="119">
        <v>64570</v>
      </c>
      <c r="E1442" s="119" t="s">
        <v>44</v>
      </c>
      <c r="F1442" s="119" t="s">
        <v>16</v>
      </c>
      <c r="G1442" s="119" t="s">
        <v>6099</v>
      </c>
      <c r="H1442" s="119" t="s">
        <v>6151</v>
      </c>
      <c r="I1442" s="119" t="s">
        <v>6152</v>
      </c>
      <c r="J1442" s="119" t="s">
        <v>6123</v>
      </c>
      <c r="K1442" s="119" t="s">
        <v>6153</v>
      </c>
      <c r="L1442" s="119" t="s">
        <v>72</v>
      </c>
      <c r="M1442" s="120" t="s">
        <v>6120</v>
      </c>
    </row>
    <row r="1443" spans="1:13" x14ac:dyDescent="0.25">
      <c r="A1443" s="119" t="s">
        <v>31</v>
      </c>
      <c r="B1443" s="119" t="s">
        <v>1441</v>
      </c>
      <c r="C1443" s="119" t="s">
        <v>6162</v>
      </c>
      <c r="D1443" s="119">
        <v>64570</v>
      </c>
      <c r="E1443" s="119" t="s">
        <v>44</v>
      </c>
      <c r="F1443" s="119" t="s">
        <v>16</v>
      </c>
      <c r="G1443" s="119" t="s">
        <v>6099</v>
      </c>
      <c r="H1443" s="119" t="s">
        <v>6151</v>
      </c>
      <c r="I1443" s="119" t="s">
        <v>6152</v>
      </c>
      <c r="J1443" s="119" t="s">
        <v>6123</v>
      </c>
      <c r="K1443" s="119" t="s">
        <v>6153</v>
      </c>
      <c r="L1443" s="119" t="s">
        <v>72</v>
      </c>
      <c r="M1443" s="120" t="s">
        <v>6120</v>
      </c>
    </row>
    <row r="1444" spans="1:13" x14ac:dyDescent="0.25">
      <c r="A1444" s="119" t="s">
        <v>31</v>
      </c>
      <c r="B1444" s="119" t="s">
        <v>11773</v>
      </c>
      <c r="C1444" s="119" t="s">
        <v>6163</v>
      </c>
      <c r="D1444" s="119">
        <v>64570</v>
      </c>
      <c r="E1444" s="119" t="s">
        <v>44</v>
      </c>
      <c r="F1444" s="119" t="s">
        <v>16</v>
      </c>
      <c r="G1444" s="119" t="s">
        <v>6099</v>
      </c>
      <c r="H1444" s="119" t="s">
        <v>6151</v>
      </c>
      <c r="I1444" s="119" t="s">
        <v>6152</v>
      </c>
      <c r="J1444" s="119" t="s">
        <v>6123</v>
      </c>
      <c r="K1444" s="119" t="s">
        <v>6153</v>
      </c>
      <c r="L1444" s="119" t="s">
        <v>72</v>
      </c>
      <c r="M1444" s="120" t="s">
        <v>6120</v>
      </c>
    </row>
    <row r="1445" spans="1:13" x14ac:dyDescent="0.25">
      <c r="A1445" s="119" t="s">
        <v>31</v>
      </c>
      <c r="B1445" s="119" t="s">
        <v>11684</v>
      </c>
      <c r="C1445" s="119" t="s">
        <v>6164</v>
      </c>
      <c r="D1445" s="119">
        <v>64570</v>
      </c>
      <c r="E1445" s="119" t="s">
        <v>44</v>
      </c>
      <c r="F1445" s="119" t="s">
        <v>16</v>
      </c>
      <c r="G1445" s="119" t="s">
        <v>6099</v>
      </c>
      <c r="H1445" s="119" t="s">
        <v>6151</v>
      </c>
      <c r="I1445" s="119" t="s">
        <v>6152</v>
      </c>
      <c r="J1445" s="119" t="s">
        <v>6123</v>
      </c>
      <c r="K1445" s="119" t="s">
        <v>6153</v>
      </c>
      <c r="L1445" s="119" t="s">
        <v>72</v>
      </c>
      <c r="M1445" s="120" t="s">
        <v>6120</v>
      </c>
    </row>
    <row r="1446" spans="1:13" x14ac:dyDescent="0.25">
      <c r="A1446" s="119" t="s">
        <v>31</v>
      </c>
      <c r="B1446" s="119" t="s">
        <v>12115</v>
      </c>
      <c r="C1446" s="119" t="s">
        <v>6165</v>
      </c>
      <c r="D1446" s="119">
        <v>64570</v>
      </c>
      <c r="E1446" s="119" t="s">
        <v>44</v>
      </c>
      <c r="F1446" s="119" t="s">
        <v>16</v>
      </c>
      <c r="G1446" s="119" t="s">
        <v>6099</v>
      </c>
      <c r="H1446" s="119" t="s">
        <v>6151</v>
      </c>
      <c r="I1446" s="119" t="s">
        <v>6152</v>
      </c>
      <c r="J1446" s="119" t="s">
        <v>6123</v>
      </c>
      <c r="K1446" s="119" t="s">
        <v>6153</v>
      </c>
      <c r="L1446" s="119" t="s">
        <v>72</v>
      </c>
      <c r="M1446" s="120" t="s">
        <v>6120</v>
      </c>
    </row>
    <row r="1447" spans="1:13" x14ac:dyDescent="0.25">
      <c r="A1447" s="119" t="s">
        <v>31</v>
      </c>
      <c r="B1447" s="119" t="s">
        <v>11682</v>
      </c>
      <c r="C1447" s="119" t="s">
        <v>6166</v>
      </c>
      <c r="D1447" s="119">
        <v>64570</v>
      </c>
      <c r="E1447" s="119" t="s">
        <v>44</v>
      </c>
      <c r="F1447" s="119" t="s">
        <v>16</v>
      </c>
      <c r="G1447" s="119" t="s">
        <v>6099</v>
      </c>
      <c r="H1447" s="119" t="s">
        <v>6151</v>
      </c>
      <c r="I1447" s="119" t="s">
        <v>6152</v>
      </c>
      <c r="J1447" s="119" t="s">
        <v>6123</v>
      </c>
      <c r="K1447" s="119" t="s">
        <v>6153</v>
      </c>
      <c r="L1447" s="119" t="s">
        <v>72</v>
      </c>
      <c r="M1447" s="120" t="s">
        <v>6120</v>
      </c>
    </row>
    <row r="1448" spans="1:13" x14ac:dyDescent="0.25">
      <c r="A1448" s="119" t="s">
        <v>31</v>
      </c>
      <c r="B1448" s="119" t="s">
        <v>1507</v>
      </c>
      <c r="C1448" s="119" t="s">
        <v>6167</v>
      </c>
      <c r="D1448" s="119">
        <v>64570</v>
      </c>
      <c r="E1448" s="119" t="s">
        <v>44</v>
      </c>
      <c r="F1448" s="119" t="s">
        <v>16</v>
      </c>
      <c r="G1448" s="119" t="s">
        <v>6099</v>
      </c>
      <c r="H1448" s="119" t="s">
        <v>6151</v>
      </c>
      <c r="I1448" s="119" t="s">
        <v>6152</v>
      </c>
      <c r="J1448" s="119" t="s">
        <v>6123</v>
      </c>
      <c r="K1448" s="119" t="s">
        <v>6153</v>
      </c>
      <c r="L1448" s="119" t="s">
        <v>72</v>
      </c>
      <c r="M1448" s="120" t="s">
        <v>6120</v>
      </c>
    </row>
    <row r="1449" spans="1:13" x14ac:dyDescent="0.25">
      <c r="A1449" s="119" t="s">
        <v>31</v>
      </c>
      <c r="B1449" s="119" t="s">
        <v>1517</v>
      </c>
      <c r="C1449" s="119" t="s">
        <v>6168</v>
      </c>
      <c r="D1449" s="119">
        <v>64570</v>
      </c>
      <c r="E1449" s="119" t="s">
        <v>44</v>
      </c>
      <c r="F1449" s="119" t="s">
        <v>16</v>
      </c>
      <c r="G1449" s="119" t="s">
        <v>6099</v>
      </c>
      <c r="H1449" s="119" t="s">
        <v>6151</v>
      </c>
      <c r="I1449" s="119" t="s">
        <v>6152</v>
      </c>
      <c r="J1449" s="119" t="s">
        <v>6123</v>
      </c>
      <c r="K1449" s="119" t="s">
        <v>6153</v>
      </c>
      <c r="L1449" s="119" t="s">
        <v>72</v>
      </c>
      <c r="M1449" s="120" t="s">
        <v>6120</v>
      </c>
    </row>
    <row r="1450" spans="1:13" x14ac:dyDescent="0.25">
      <c r="A1450" s="119" t="s">
        <v>31</v>
      </c>
      <c r="B1450" s="119" t="s">
        <v>1467</v>
      </c>
      <c r="C1450" s="119" t="s">
        <v>6169</v>
      </c>
      <c r="D1450" s="119">
        <v>64570</v>
      </c>
      <c r="E1450" s="119" t="s">
        <v>44</v>
      </c>
      <c r="F1450" s="119" t="s">
        <v>16</v>
      </c>
      <c r="G1450" s="119" t="s">
        <v>6099</v>
      </c>
      <c r="H1450" s="119" t="s">
        <v>6151</v>
      </c>
      <c r="I1450" s="119" t="s">
        <v>6152</v>
      </c>
      <c r="J1450" s="119" t="s">
        <v>6123</v>
      </c>
      <c r="K1450" s="119" t="s">
        <v>6153</v>
      </c>
      <c r="L1450" s="119" t="s">
        <v>72</v>
      </c>
      <c r="M1450" s="120" t="s">
        <v>6120</v>
      </c>
    </row>
    <row r="1451" spans="1:13" x14ac:dyDescent="0.25">
      <c r="A1451" s="119" t="s">
        <v>31</v>
      </c>
      <c r="B1451" s="119" t="s">
        <v>1387</v>
      </c>
      <c r="C1451" s="119" t="s">
        <v>6170</v>
      </c>
      <c r="D1451" s="119">
        <v>64570</v>
      </c>
      <c r="E1451" s="119" t="s">
        <v>44</v>
      </c>
      <c r="F1451" s="119" t="s">
        <v>16</v>
      </c>
      <c r="G1451" s="119" t="s">
        <v>6099</v>
      </c>
      <c r="H1451" s="119" t="s">
        <v>6151</v>
      </c>
      <c r="I1451" s="119" t="s">
        <v>6152</v>
      </c>
      <c r="J1451" s="119" t="s">
        <v>6123</v>
      </c>
      <c r="K1451" s="119" t="s">
        <v>6153</v>
      </c>
      <c r="L1451" s="119" t="s">
        <v>72</v>
      </c>
      <c r="M1451" s="120" t="s">
        <v>6120</v>
      </c>
    </row>
    <row r="1452" spans="1:13" x14ac:dyDescent="0.25">
      <c r="A1452" s="119" t="s">
        <v>31</v>
      </c>
      <c r="B1452" s="119" t="s">
        <v>1645</v>
      </c>
      <c r="C1452" s="119" t="s">
        <v>6171</v>
      </c>
      <c r="D1452" s="119">
        <v>64570</v>
      </c>
      <c r="E1452" s="119" t="s">
        <v>44</v>
      </c>
      <c r="F1452" s="119" t="s">
        <v>16</v>
      </c>
      <c r="G1452" s="119" t="s">
        <v>6099</v>
      </c>
      <c r="H1452" s="119" t="s">
        <v>6151</v>
      </c>
      <c r="I1452" s="119" t="s">
        <v>6152</v>
      </c>
      <c r="J1452" s="119" t="s">
        <v>6123</v>
      </c>
      <c r="K1452" s="119" t="s">
        <v>6153</v>
      </c>
      <c r="L1452" s="119" t="s">
        <v>72</v>
      </c>
      <c r="M1452" s="120" t="s">
        <v>6120</v>
      </c>
    </row>
    <row r="1453" spans="1:13" x14ac:dyDescent="0.25">
      <c r="A1453" s="119" t="s">
        <v>31</v>
      </c>
      <c r="B1453" s="119" t="s">
        <v>135</v>
      </c>
      <c r="C1453" s="119" t="s">
        <v>6172</v>
      </c>
      <c r="D1453" s="119">
        <v>64570</v>
      </c>
      <c r="E1453" s="119" t="s">
        <v>44</v>
      </c>
      <c r="F1453" s="119" t="s">
        <v>16</v>
      </c>
      <c r="G1453" s="119" t="s">
        <v>6099</v>
      </c>
      <c r="H1453" s="119" t="s">
        <v>6151</v>
      </c>
      <c r="I1453" s="119" t="s">
        <v>6152</v>
      </c>
      <c r="J1453" s="119" t="s">
        <v>6123</v>
      </c>
      <c r="K1453" s="119" t="s">
        <v>6153</v>
      </c>
      <c r="L1453" s="119" t="s">
        <v>72</v>
      </c>
      <c r="M1453" s="120" t="s">
        <v>6120</v>
      </c>
    </row>
    <row r="1454" spans="1:13" x14ac:dyDescent="0.25">
      <c r="A1454" s="119" t="s">
        <v>31</v>
      </c>
      <c r="B1454" s="119" t="s">
        <v>11926</v>
      </c>
      <c r="C1454" s="119" t="s">
        <v>6173</v>
      </c>
      <c r="D1454" s="119">
        <v>64570</v>
      </c>
      <c r="E1454" s="119" t="s">
        <v>44</v>
      </c>
      <c r="F1454" s="119" t="s">
        <v>16</v>
      </c>
      <c r="G1454" s="119" t="s">
        <v>6099</v>
      </c>
      <c r="H1454" s="119" t="s">
        <v>6151</v>
      </c>
      <c r="I1454" s="119" t="s">
        <v>6152</v>
      </c>
      <c r="J1454" s="119" t="s">
        <v>6123</v>
      </c>
      <c r="K1454" s="119" t="s">
        <v>6153</v>
      </c>
      <c r="L1454" s="119" t="s">
        <v>72</v>
      </c>
      <c r="M1454" s="120" t="s">
        <v>6120</v>
      </c>
    </row>
    <row r="1455" spans="1:13" x14ac:dyDescent="0.25">
      <c r="A1455" s="119" t="s">
        <v>31</v>
      </c>
      <c r="B1455" s="119" t="s">
        <v>1520</v>
      </c>
      <c r="C1455" s="119" t="s">
        <v>6174</v>
      </c>
      <c r="D1455" s="119">
        <v>64520</v>
      </c>
      <c r="E1455" s="119" t="s">
        <v>44</v>
      </c>
      <c r="F1455" s="119" t="s">
        <v>16</v>
      </c>
      <c r="G1455" s="119" t="s">
        <v>6099</v>
      </c>
      <c r="H1455" s="119" t="s">
        <v>6132</v>
      </c>
      <c r="I1455" s="119" t="s">
        <v>6133</v>
      </c>
      <c r="J1455" s="119" t="s">
        <v>6134</v>
      </c>
      <c r="K1455" s="119" t="s">
        <v>6135</v>
      </c>
      <c r="L1455" s="119" t="s">
        <v>7150</v>
      </c>
      <c r="M1455" s="120" t="s">
        <v>6131</v>
      </c>
    </row>
    <row r="1456" spans="1:13" x14ac:dyDescent="0.25">
      <c r="A1456" s="119" t="s">
        <v>31</v>
      </c>
      <c r="B1456" s="119" t="s">
        <v>1520</v>
      </c>
      <c r="C1456" s="119" t="s">
        <v>6175</v>
      </c>
      <c r="D1456" s="119">
        <v>64520</v>
      </c>
      <c r="E1456" s="119" t="s">
        <v>44</v>
      </c>
      <c r="F1456" s="119" t="s">
        <v>16</v>
      </c>
      <c r="G1456" s="119" t="s">
        <v>6099</v>
      </c>
      <c r="H1456" s="119" t="s">
        <v>6132</v>
      </c>
      <c r="I1456" s="119" t="s">
        <v>6133</v>
      </c>
      <c r="J1456" s="119" t="s">
        <v>6134</v>
      </c>
      <c r="K1456" s="119" t="s">
        <v>6135</v>
      </c>
      <c r="L1456" s="119" t="s">
        <v>7150</v>
      </c>
      <c r="M1456" s="120" t="s">
        <v>6131</v>
      </c>
    </row>
    <row r="1457" spans="1:13" x14ac:dyDescent="0.25">
      <c r="A1457" s="119" t="s">
        <v>31</v>
      </c>
      <c r="B1457" s="119" t="s">
        <v>1520</v>
      </c>
      <c r="C1457" s="119" t="s">
        <v>6176</v>
      </c>
      <c r="D1457" s="119">
        <v>64520</v>
      </c>
      <c r="E1457" s="119" t="s">
        <v>44</v>
      </c>
      <c r="F1457" s="119" t="s">
        <v>16</v>
      </c>
      <c r="G1457" s="119" t="s">
        <v>6099</v>
      </c>
      <c r="H1457" s="119" t="s">
        <v>6132</v>
      </c>
      <c r="I1457" s="119" t="s">
        <v>6133</v>
      </c>
      <c r="J1457" s="119" t="s">
        <v>6134</v>
      </c>
      <c r="K1457" s="119" t="s">
        <v>6135</v>
      </c>
      <c r="L1457" s="119" t="s">
        <v>7150</v>
      </c>
      <c r="M1457" s="120" t="s">
        <v>6131</v>
      </c>
    </row>
    <row r="1458" spans="1:13" x14ac:dyDescent="0.25">
      <c r="A1458" s="119" t="s">
        <v>31</v>
      </c>
      <c r="B1458" s="119" t="s">
        <v>1520</v>
      </c>
      <c r="C1458" s="119" t="s">
        <v>6177</v>
      </c>
      <c r="D1458" s="119">
        <v>64520</v>
      </c>
      <c r="E1458" s="119" t="s">
        <v>44</v>
      </c>
      <c r="F1458" s="119" t="s">
        <v>16</v>
      </c>
      <c r="G1458" s="119" t="s">
        <v>6099</v>
      </c>
      <c r="H1458" s="119" t="s">
        <v>6132</v>
      </c>
      <c r="I1458" s="119" t="s">
        <v>6133</v>
      </c>
      <c r="J1458" s="119" t="s">
        <v>6134</v>
      </c>
      <c r="K1458" s="119" t="s">
        <v>6135</v>
      </c>
      <c r="L1458" s="119" t="s">
        <v>7150</v>
      </c>
      <c r="M1458" s="120" t="s">
        <v>6131</v>
      </c>
    </row>
    <row r="1459" spans="1:13" x14ac:dyDescent="0.25">
      <c r="A1459" s="119" t="s">
        <v>31</v>
      </c>
      <c r="B1459" s="119" t="s">
        <v>1520</v>
      </c>
      <c r="C1459" s="119" t="s">
        <v>6178</v>
      </c>
      <c r="D1459" s="119">
        <v>64520</v>
      </c>
      <c r="E1459" s="119" t="s">
        <v>44</v>
      </c>
      <c r="F1459" s="119" t="s">
        <v>16</v>
      </c>
      <c r="G1459" s="119" t="s">
        <v>6099</v>
      </c>
      <c r="H1459" s="119" t="s">
        <v>6132</v>
      </c>
      <c r="I1459" s="119" t="s">
        <v>6133</v>
      </c>
      <c r="J1459" s="119" t="s">
        <v>6134</v>
      </c>
      <c r="K1459" s="119" t="s">
        <v>6135</v>
      </c>
      <c r="L1459" s="119" t="s">
        <v>7150</v>
      </c>
      <c r="M1459" s="120" t="s">
        <v>6131</v>
      </c>
    </row>
    <row r="1460" spans="1:13" x14ac:dyDescent="0.25">
      <c r="A1460" s="119" t="s">
        <v>31</v>
      </c>
      <c r="B1460" s="119" t="s">
        <v>1520</v>
      </c>
      <c r="C1460" s="119" t="s">
        <v>6179</v>
      </c>
      <c r="D1460" s="119">
        <v>64520</v>
      </c>
      <c r="E1460" s="119" t="s">
        <v>44</v>
      </c>
      <c r="F1460" s="119" t="s">
        <v>16</v>
      </c>
      <c r="G1460" s="119" t="s">
        <v>6099</v>
      </c>
      <c r="H1460" s="119" t="s">
        <v>6132</v>
      </c>
      <c r="I1460" s="119" t="s">
        <v>6133</v>
      </c>
      <c r="J1460" s="119" t="s">
        <v>6134</v>
      </c>
      <c r="K1460" s="119" t="s">
        <v>6135</v>
      </c>
      <c r="L1460" s="119" t="s">
        <v>7150</v>
      </c>
      <c r="M1460" s="120" t="s">
        <v>6131</v>
      </c>
    </row>
    <row r="1461" spans="1:13" x14ac:dyDescent="0.25">
      <c r="A1461" s="119" t="s">
        <v>31</v>
      </c>
      <c r="B1461" s="119" t="s">
        <v>11686</v>
      </c>
      <c r="C1461" s="119" t="s">
        <v>6180</v>
      </c>
      <c r="D1461" s="119">
        <v>64520</v>
      </c>
      <c r="E1461" s="119" t="s">
        <v>44</v>
      </c>
      <c r="F1461" s="119" t="s">
        <v>16</v>
      </c>
      <c r="G1461" s="119" t="s">
        <v>6099</v>
      </c>
      <c r="H1461" s="119" t="s">
        <v>6132</v>
      </c>
      <c r="I1461" s="119" t="s">
        <v>6133</v>
      </c>
      <c r="J1461" s="119" t="s">
        <v>6134</v>
      </c>
      <c r="K1461" s="119" t="s">
        <v>6135</v>
      </c>
      <c r="L1461" s="119" t="s">
        <v>7150</v>
      </c>
      <c r="M1461" s="120" t="s">
        <v>6131</v>
      </c>
    </row>
    <row r="1462" spans="1:13" x14ac:dyDescent="0.25">
      <c r="A1462" s="119" t="s">
        <v>31</v>
      </c>
      <c r="B1462" s="119" t="s">
        <v>11686</v>
      </c>
      <c r="C1462" s="119" t="s">
        <v>6181</v>
      </c>
      <c r="D1462" s="119">
        <v>64520</v>
      </c>
      <c r="E1462" s="119" t="s">
        <v>44</v>
      </c>
      <c r="F1462" s="119" t="s">
        <v>16</v>
      </c>
      <c r="G1462" s="119" t="s">
        <v>6099</v>
      </c>
      <c r="H1462" s="119" t="s">
        <v>6132</v>
      </c>
      <c r="I1462" s="119" t="s">
        <v>6133</v>
      </c>
      <c r="J1462" s="119" t="s">
        <v>6134</v>
      </c>
      <c r="K1462" s="119" t="s">
        <v>6135</v>
      </c>
      <c r="L1462" s="119" t="s">
        <v>7150</v>
      </c>
      <c r="M1462" s="120" t="s">
        <v>6131</v>
      </c>
    </row>
    <row r="1463" spans="1:13" x14ac:dyDescent="0.25">
      <c r="A1463" s="119" t="s">
        <v>31</v>
      </c>
      <c r="B1463" s="119" t="s">
        <v>1373</v>
      </c>
      <c r="C1463" s="119" t="s">
        <v>6182</v>
      </c>
      <c r="D1463" s="119">
        <v>64520</v>
      </c>
      <c r="E1463" s="119" t="s">
        <v>44</v>
      </c>
      <c r="F1463" s="119" t="s">
        <v>16</v>
      </c>
      <c r="G1463" s="119" t="s">
        <v>6099</v>
      </c>
      <c r="H1463" s="119" t="s">
        <v>6132</v>
      </c>
      <c r="I1463" s="119" t="s">
        <v>6133</v>
      </c>
      <c r="J1463" s="119" t="s">
        <v>6134</v>
      </c>
      <c r="K1463" s="119" t="s">
        <v>6135</v>
      </c>
      <c r="L1463" s="119" t="s">
        <v>7150</v>
      </c>
      <c r="M1463" s="120" t="s">
        <v>6131</v>
      </c>
    </row>
    <row r="1464" spans="1:13" x14ac:dyDescent="0.25">
      <c r="A1464" s="119" t="s">
        <v>31</v>
      </c>
      <c r="B1464" s="119" t="s">
        <v>1373</v>
      </c>
      <c r="C1464" s="119" t="s">
        <v>6183</v>
      </c>
      <c r="D1464" s="119">
        <v>64520</v>
      </c>
      <c r="E1464" s="119" t="s">
        <v>44</v>
      </c>
      <c r="F1464" s="119" t="s">
        <v>16</v>
      </c>
      <c r="G1464" s="119" t="s">
        <v>6099</v>
      </c>
      <c r="H1464" s="119" t="s">
        <v>6132</v>
      </c>
      <c r="I1464" s="119" t="s">
        <v>6133</v>
      </c>
      <c r="J1464" s="119" t="s">
        <v>6134</v>
      </c>
      <c r="K1464" s="119" t="s">
        <v>6135</v>
      </c>
      <c r="L1464" s="119" t="s">
        <v>7150</v>
      </c>
      <c r="M1464" s="120" t="s">
        <v>6131</v>
      </c>
    </row>
    <row r="1465" spans="1:13" x14ac:dyDescent="0.25">
      <c r="A1465" s="119" t="s">
        <v>31</v>
      </c>
      <c r="B1465" s="119" t="s">
        <v>1382</v>
      </c>
      <c r="C1465" s="119" t="s">
        <v>6184</v>
      </c>
      <c r="D1465" s="119">
        <v>64520</v>
      </c>
      <c r="E1465" s="119" t="s">
        <v>44</v>
      </c>
      <c r="F1465" s="119" t="s">
        <v>16</v>
      </c>
      <c r="G1465" s="119" t="s">
        <v>6099</v>
      </c>
      <c r="H1465" s="119" t="s">
        <v>6132</v>
      </c>
      <c r="I1465" s="119" t="s">
        <v>6133</v>
      </c>
      <c r="J1465" s="119" t="s">
        <v>6134</v>
      </c>
      <c r="K1465" s="119" t="s">
        <v>6135</v>
      </c>
      <c r="L1465" s="119" t="s">
        <v>7150</v>
      </c>
      <c r="M1465" s="120" t="s">
        <v>6131</v>
      </c>
    </row>
    <row r="1466" spans="1:13" x14ac:dyDescent="0.25">
      <c r="A1466" s="119" t="s">
        <v>31</v>
      </c>
      <c r="B1466" s="119" t="s">
        <v>1382</v>
      </c>
      <c r="C1466" s="119" t="s">
        <v>6185</v>
      </c>
      <c r="D1466" s="119">
        <v>64520</v>
      </c>
      <c r="E1466" s="119" t="s">
        <v>44</v>
      </c>
      <c r="F1466" s="119" t="s">
        <v>16</v>
      </c>
      <c r="G1466" s="119" t="s">
        <v>6099</v>
      </c>
      <c r="H1466" s="119" t="s">
        <v>6132</v>
      </c>
      <c r="I1466" s="119" t="s">
        <v>6133</v>
      </c>
      <c r="J1466" s="119" t="s">
        <v>6134</v>
      </c>
      <c r="K1466" s="119" t="s">
        <v>6135</v>
      </c>
      <c r="L1466" s="119" t="s">
        <v>7150</v>
      </c>
      <c r="M1466" s="120" t="s">
        <v>6131</v>
      </c>
    </row>
    <row r="1467" spans="1:13" x14ac:dyDescent="0.25">
      <c r="A1467" s="119" t="s">
        <v>31</v>
      </c>
      <c r="B1467" s="119" t="s">
        <v>1645</v>
      </c>
      <c r="C1467" s="119" t="s">
        <v>6186</v>
      </c>
      <c r="D1467" s="119">
        <v>64520</v>
      </c>
      <c r="E1467" s="119" t="s">
        <v>44</v>
      </c>
      <c r="F1467" s="119" t="s">
        <v>16</v>
      </c>
      <c r="G1467" s="119" t="s">
        <v>6099</v>
      </c>
      <c r="H1467" s="119" t="s">
        <v>6132</v>
      </c>
      <c r="I1467" s="119" t="s">
        <v>6133</v>
      </c>
      <c r="J1467" s="119" t="s">
        <v>6134</v>
      </c>
      <c r="K1467" s="119" t="s">
        <v>6135</v>
      </c>
      <c r="L1467" s="119" t="s">
        <v>7150</v>
      </c>
      <c r="M1467" s="120" t="s">
        <v>6131</v>
      </c>
    </row>
    <row r="1468" spans="1:13" x14ac:dyDescent="0.25">
      <c r="A1468" s="119" t="s">
        <v>31</v>
      </c>
      <c r="B1468" s="119" t="s">
        <v>1645</v>
      </c>
      <c r="C1468" s="119" t="s">
        <v>6187</v>
      </c>
      <c r="D1468" s="119">
        <v>64520</v>
      </c>
      <c r="E1468" s="119" t="s">
        <v>44</v>
      </c>
      <c r="F1468" s="119" t="s">
        <v>16</v>
      </c>
      <c r="G1468" s="119" t="s">
        <v>6099</v>
      </c>
      <c r="H1468" s="119" t="s">
        <v>6132</v>
      </c>
      <c r="I1468" s="119" t="s">
        <v>6133</v>
      </c>
      <c r="J1468" s="119" t="s">
        <v>6134</v>
      </c>
      <c r="K1468" s="119" t="s">
        <v>6135</v>
      </c>
      <c r="L1468" s="119" t="s">
        <v>7150</v>
      </c>
      <c r="M1468" s="120" t="s">
        <v>6131</v>
      </c>
    </row>
    <row r="1469" spans="1:13" x14ac:dyDescent="0.25">
      <c r="A1469" s="119" t="s">
        <v>31</v>
      </c>
      <c r="B1469" s="119" t="s">
        <v>11682</v>
      </c>
      <c r="C1469" s="119" t="s">
        <v>6188</v>
      </c>
      <c r="D1469" s="119">
        <v>64520</v>
      </c>
      <c r="E1469" s="119" t="s">
        <v>44</v>
      </c>
      <c r="F1469" s="119" t="s">
        <v>16</v>
      </c>
      <c r="G1469" s="119" t="s">
        <v>6099</v>
      </c>
      <c r="H1469" s="119" t="s">
        <v>6132</v>
      </c>
      <c r="I1469" s="119" t="s">
        <v>6133</v>
      </c>
      <c r="J1469" s="119" t="s">
        <v>6134</v>
      </c>
      <c r="K1469" s="119" t="s">
        <v>6135</v>
      </c>
      <c r="L1469" s="119" t="s">
        <v>7150</v>
      </c>
      <c r="M1469" s="120" t="s">
        <v>6131</v>
      </c>
    </row>
    <row r="1470" spans="1:13" x14ac:dyDescent="0.25">
      <c r="A1470" s="119" t="s">
        <v>31</v>
      </c>
      <c r="B1470" s="119" t="s">
        <v>11682</v>
      </c>
      <c r="C1470" s="119" t="s">
        <v>6189</v>
      </c>
      <c r="D1470" s="119">
        <v>64520</v>
      </c>
      <c r="E1470" s="119" t="s">
        <v>44</v>
      </c>
      <c r="F1470" s="119" t="s">
        <v>16</v>
      </c>
      <c r="G1470" s="119" t="s">
        <v>6099</v>
      </c>
      <c r="H1470" s="119" t="s">
        <v>6132</v>
      </c>
      <c r="I1470" s="119" t="s">
        <v>6133</v>
      </c>
      <c r="J1470" s="119" t="s">
        <v>6134</v>
      </c>
      <c r="K1470" s="119" t="s">
        <v>6135</v>
      </c>
      <c r="L1470" s="119" t="s">
        <v>7150</v>
      </c>
      <c r="M1470" s="120" t="s">
        <v>6131</v>
      </c>
    </row>
    <row r="1471" spans="1:13" x14ac:dyDescent="0.25">
      <c r="A1471" s="119" t="s">
        <v>31</v>
      </c>
      <c r="B1471" s="119" t="s">
        <v>2731</v>
      </c>
      <c r="C1471" s="119" t="s">
        <v>6190</v>
      </c>
      <c r="D1471" s="119">
        <v>64520</v>
      </c>
      <c r="E1471" s="119" t="s">
        <v>44</v>
      </c>
      <c r="F1471" s="119" t="s">
        <v>16</v>
      </c>
      <c r="G1471" s="119" t="s">
        <v>6099</v>
      </c>
      <c r="H1471" s="119" t="s">
        <v>6132</v>
      </c>
      <c r="I1471" s="119" t="s">
        <v>6133</v>
      </c>
      <c r="J1471" s="119" t="s">
        <v>6134</v>
      </c>
      <c r="K1471" s="119" t="s">
        <v>6135</v>
      </c>
      <c r="L1471" s="119" t="s">
        <v>7150</v>
      </c>
      <c r="M1471" s="120" t="s">
        <v>6131</v>
      </c>
    </row>
    <row r="1472" spans="1:13" x14ac:dyDescent="0.25">
      <c r="A1472" s="119" t="s">
        <v>31</v>
      </c>
      <c r="B1472" s="119" t="s">
        <v>3439</v>
      </c>
      <c r="C1472" s="119" t="s">
        <v>6191</v>
      </c>
      <c r="D1472" s="119">
        <v>64520</v>
      </c>
      <c r="E1472" s="119" t="s">
        <v>44</v>
      </c>
      <c r="F1472" s="119" t="s">
        <v>16</v>
      </c>
      <c r="G1472" s="119" t="s">
        <v>6099</v>
      </c>
      <c r="H1472" s="119" t="s">
        <v>6132</v>
      </c>
      <c r="I1472" s="119" t="s">
        <v>6133</v>
      </c>
      <c r="J1472" s="119" t="s">
        <v>6134</v>
      </c>
      <c r="K1472" s="119" t="s">
        <v>6135</v>
      </c>
      <c r="L1472" s="119" t="s">
        <v>7150</v>
      </c>
      <c r="M1472" s="120" t="s">
        <v>6131</v>
      </c>
    </row>
    <row r="1473" spans="1:13" x14ac:dyDescent="0.25">
      <c r="A1473" s="119" t="s">
        <v>31</v>
      </c>
      <c r="B1473" s="119" t="s">
        <v>1387</v>
      </c>
      <c r="C1473" s="119" t="s">
        <v>6192</v>
      </c>
      <c r="D1473" s="119">
        <v>64520</v>
      </c>
      <c r="E1473" s="119" t="s">
        <v>44</v>
      </c>
      <c r="F1473" s="119" t="s">
        <v>16</v>
      </c>
      <c r="G1473" s="119" t="s">
        <v>6099</v>
      </c>
      <c r="H1473" s="119" t="s">
        <v>6132</v>
      </c>
      <c r="I1473" s="119" t="s">
        <v>6133</v>
      </c>
      <c r="J1473" s="119" t="s">
        <v>6134</v>
      </c>
      <c r="K1473" s="119" t="s">
        <v>6135</v>
      </c>
      <c r="L1473" s="119" t="s">
        <v>7150</v>
      </c>
      <c r="M1473" s="120" t="s">
        <v>6131</v>
      </c>
    </row>
    <row r="1474" spans="1:13" x14ac:dyDescent="0.25">
      <c r="A1474" s="119" t="s">
        <v>31</v>
      </c>
      <c r="B1474" s="119" t="s">
        <v>1387</v>
      </c>
      <c r="C1474" s="119" t="s">
        <v>6193</v>
      </c>
      <c r="D1474" s="119">
        <v>64520</v>
      </c>
      <c r="E1474" s="119" t="s">
        <v>44</v>
      </c>
      <c r="F1474" s="119" t="s">
        <v>16</v>
      </c>
      <c r="G1474" s="119" t="s">
        <v>6099</v>
      </c>
      <c r="H1474" s="119" t="s">
        <v>6132</v>
      </c>
      <c r="I1474" s="119" t="s">
        <v>6133</v>
      </c>
      <c r="J1474" s="119" t="s">
        <v>6134</v>
      </c>
      <c r="K1474" s="119" t="s">
        <v>6135</v>
      </c>
      <c r="L1474" s="119" t="s">
        <v>7150</v>
      </c>
      <c r="M1474" s="120" t="s">
        <v>6131</v>
      </c>
    </row>
    <row r="1475" spans="1:13" x14ac:dyDescent="0.25">
      <c r="A1475" s="119" t="s">
        <v>31</v>
      </c>
      <c r="B1475" s="119" t="s">
        <v>1387</v>
      </c>
      <c r="C1475" s="119" t="s">
        <v>6194</v>
      </c>
      <c r="D1475" s="119">
        <v>64520</v>
      </c>
      <c r="E1475" s="119" t="s">
        <v>44</v>
      </c>
      <c r="F1475" s="119" t="s">
        <v>16</v>
      </c>
      <c r="G1475" s="119" t="s">
        <v>6099</v>
      </c>
      <c r="H1475" s="119" t="s">
        <v>6132</v>
      </c>
      <c r="I1475" s="119" t="s">
        <v>6133</v>
      </c>
      <c r="J1475" s="119" t="s">
        <v>6134</v>
      </c>
      <c r="K1475" s="119" t="s">
        <v>6135</v>
      </c>
      <c r="L1475" s="119" t="s">
        <v>7150</v>
      </c>
      <c r="M1475" s="120" t="s">
        <v>6131</v>
      </c>
    </row>
    <row r="1476" spans="1:13" x14ac:dyDescent="0.25">
      <c r="A1476" s="119" t="s">
        <v>31</v>
      </c>
      <c r="B1476" s="119" t="s">
        <v>12112</v>
      </c>
      <c r="C1476" s="119" t="s">
        <v>6195</v>
      </c>
      <c r="D1476" s="119">
        <v>64520</v>
      </c>
      <c r="E1476" s="119" t="s">
        <v>44</v>
      </c>
      <c r="F1476" s="119" t="s">
        <v>16</v>
      </c>
      <c r="G1476" s="119" t="s">
        <v>6099</v>
      </c>
      <c r="H1476" s="119" t="s">
        <v>6132</v>
      </c>
      <c r="I1476" s="119" t="s">
        <v>6133</v>
      </c>
      <c r="J1476" s="119" t="s">
        <v>6134</v>
      </c>
      <c r="K1476" s="119" t="s">
        <v>6135</v>
      </c>
      <c r="L1476" s="119" t="s">
        <v>7150</v>
      </c>
      <c r="M1476" s="120" t="s">
        <v>6131</v>
      </c>
    </row>
    <row r="1477" spans="1:13" x14ac:dyDescent="0.25">
      <c r="A1477" s="119" t="s">
        <v>31</v>
      </c>
      <c r="B1477" s="119" t="s">
        <v>12112</v>
      </c>
      <c r="C1477" s="119" t="s">
        <v>6196</v>
      </c>
      <c r="D1477" s="119">
        <v>64520</v>
      </c>
      <c r="E1477" s="119" t="s">
        <v>44</v>
      </c>
      <c r="F1477" s="119" t="s">
        <v>16</v>
      </c>
      <c r="G1477" s="119" t="s">
        <v>6099</v>
      </c>
      <c r="H1477" s="119" t="s">
        <v>6132</v>
      </c>
      <c r="I1477" s="119" t="s">
        <v>6133</v>
      </c>
      <c r="J1477" s="119" t="s">
        <v>6134</v>
      </c>
      <c r="K1477" s="119" t="s">
        <v>6135</v>
      </c>
      <c r="L1477" s="119" t="s">
        <v>7150</v>
      </c>
      <c r="M1477" s="120" t="s">
        <v>6131</v>
      </c>
    </row>
    <row r="1478" spans="1:13" x14ac:dyDescent="0.25">
      <c r="A1478" s="119" t="s">
        <v>31</v>
      </c>
      <c r="B1478" s="119" t="s">
        <v>12112</v>
      </c>
      <c r="C1478" s="119" t="s">
        <v>6197</v>
      </c>
      <c r="D1478" s="119">
        <v>64520</v>
      </c>
      <c r="E1478" s="119" t="s">
        <v>44</v>
      </c>
      <c r="F1478" s="119" t="s">
        <v>16</v>
      </c>
      <c r="G1478" s="119" t="s">
        <v>6099</v>
      </c>
      <c r="H1478" s="119" t="s">
        <v>6132</v>
      </c>
      <c r="I1478" s="119" t="s">
        <v>6133</v>
      </c>
      <c r="J1478" s="119" t="s">
        <v>6134</v>
      </c>
      <c r="K1478" s="119" t="s">
        <v>6135</v>
      </c>
      <c r="L1478" s="119" t="s">
        <v>7150</v>
      </c>
      <c r="M1478" s="120" t="s">
        <v>6131</v>
      </c>
    </row>
    <row r="1479" spans="1:13" x14ac:dyDescent="0.25">
      <c r="A1479" s="119" t="s">
        <v>31</v>
      </c>
      <c r="B1479" s="119" t="s">
        <v>99</v>
      </c>
      <c r="C1479" s="119" t="s">
        <v>6198</v>
      </c>
      <c r="D1479" s="119">
        <v>64520</v>
      </c>
      <c r="E1479" s="119" t="s">
        <v>44</v>
      </c>
      <c r="F1479" s="119" t="s">
        <v>16</v>
      </c>
      <c r="G1479" s="119" t="s">
        <v>6099</v>
      </c>
      <c r="H1479" s="119" t="s">
        <v>6132</v>
      </c>
      <c r="I1479" s="119" t="s">
        <v>6133</v>
      </c>
      <c r="J1479" s="119" t="s">
        <v>6134</v>
      </c>
      <c r="K1479" s="119" t="s">
        <v>6135</v>
      </c>
      <c r="L1479" s="119" t="s">
        <v>7150</v>
      </c>
      <c r="M1479" s="120" t="s">
        <v>6131</v>
      </c>
    </row>
    <row r="1480" spans="1:13" x14ac:dyDescent="0.25">
      <c r="A1480" s="119" t="s">
        <v>31</v>
      </c>
      <c r="B1480" s="119" t="s">
        <v>99</v>
      </c>
      <c r="C1480" s="119" t="s">
        <v>6199</v>
      </c>
      <c r="D1480" s="119">
        <v>64520</v>
      </c>
      <c r="E1480" s="119" t="s">
        <v>44</v>
      </c>
      <c r="F1480" s="119" t="s">
        <v>16</v>
      </c>
      <c r="G1480" s="119" t="s">
        <v>6099</v>
      </c>
      <c r="H1480" s="119" t="s">
        <v>6132</v>
      </c>
      <c r="I1480" s="119" t="s">
        <v>6133</v>
      </c>
      <c r="J1480" s="119" t="s">
        <v>6134</v>
      </c>
      <c r="K1480" s="119" t="s">
        <v>6135</v>
      </c>
      <c r="L1480" s="119" t="s">
        <v>7150</v>
      </c>
      <c r="M1480" s="120" t="s">
        <v>6131</v>
      </c>
    </row>
    <row r="1481" spans="1:13" x14ac:dyDescent="0.25">
      <c r="A1481" s="119" t="s">
        <v>31</v>
      </c>
      <c r="B1481" s="119" t="s">
        <v>99</v>
      </c>
      <c r="C1481" s="119" t="s">
        <v>6200</v>
      </c>
      <c r="D1481" s="119">
        <v>64520</v>
      </c>
      <c r="E1481" s="119" t="s">
        <v>44</v>
      </c>
      <c r="F1481" s="119" t="s">
        <v>16</v>
      </c>
      <c r="G1481" s="119" t="s">
        <v>6099</v>
      </c>
      <c r="H1481" s="119" t="s">
        <v>6132</v>
      </c>
      <c r="I1481" s="119" t="s">
        <v>6133</v>
      </c>
      <c r="J1481" s="119" t="s">
        <v>6134</v>
      </c>
      <c r="K1481" s="119" t="s">
        <v>6135</v>
      </c>
      <c r="L1481" s="119" t="s">
        <v>7150</v>
      </c>
      <c r="M1481" s="120" t="s">
        <v>6131</v>
      </c>
    </row>
    <row r="1482" spans="1:13" x14ac:dyDescent="0.25">
      <c r="A1482" s="119" t="s">
        <v>31</v>
      </c>
      <c r="B1482" s="119" t="s">
        <v>99</v>
      </c>
      <c r="C1482" s="119" t="s">
        <v>6201</v>
      </c>
      <c r="D1482" s="119">
        <v>64520</v>
      </c>
      <c r="E1482" s="119" t="s">
        <v>44</v>
      </c>
      <c r="F1482" s="119" t="s">
        <v>16</v>
      </c>
      <c r="G1482" s="119" t="s">
        <v>6099</v>
      </c>
      <c r="H1482" s="119" t="s">
        <v>6132</v>
      </c>
      <c r="I1482" s="119" t="s">
        <v>6133</v>
      </c>
      <c r="J1482" s="119" t="s">
        <v>6134</v>
      </c>
      <c r="K1482" s="119" t="s">
        <v>6135</v>
      </c>
      <c r="L1482" s="119" t="s">
        <v>7150</v>
      </c>
      <c r="M1482" s="120" t="s">
        <v>6131</v>
      </c>
    </row>
    <row r="1483" spans="1:13" x14ac:dyDescent="0.25">
      <c r="A1483" s="119" t="s">
        <v>31</v>
      </c>
      <c r="B1483" s="119" t="s">
        <v>13308</v>
      </c>
      <c r="C1483" s="119" t="s">
        <v>6202</v>
      </c>
      <c r="D1483" s="119">
        <v>64520</v>
      </c>
      <c r="E1483" s="119" t="s">
        <v>44</v>
      </c>
      <c r="F1483" s="119" t="s">
        <v>16</v>
      </c>
      <c r="G1483" s="119" t="s">
        <v>6099</v>
      </c>
      <c r="H1483" s="119" t="s">
        <v>6132</v>
      </c>
      <c r="I1483" s="119" t="s">
        <v>6133</v>
      </c>
      <c r="J1483" s="119" t="s">
        <v>6134</v>
      </c>
      <c r="K1483" s="119" t="s">
        <v>6135</v>
      </c>
      <c r="L1483" s="119" t="s">
        <v>7150</v>
      </c>
      <c r="M1483" s="120" t="s">
        <v>6131</v>
      </c>
    </row>
    <row r="1484" spans="1:13" x14ac:dyDescent="0.25">
      <c r="A1484" s="119" t="s">
        <v>31</v>
      </c>
      <c r="B1484" s="119" t="s">
        <v>11818</v>
      </c>
      <c r="C1484" s="119" t="s">
        <v>6203</v>
      </c>
      <c r="D1484" s="119">
        <v>64520</v>
      </c>
      <c r="E1484" s="119" t="s">
        <v>44</v>
      </c>
      <c r="F1484" s="119" t="s">
        <v>16</v>
      </c>
      <c r="G1484" s="119" t="s">
        <v>6099</v>
      </c>
      <c r="H1484" s="119" t="s">
        <v>6132</v>
      </c>
      <c r="I1484" s="119" t="s">
        <v>6133</v>
      </c>
      <c r="J1484" s="119" t="s">
        <v>6134</v>
      </c>
      <c r="K1484" s="119" t="s">
        <v>6135</v>
      </c>
      <c r="L1484" s="119" t="s">
        <v>7150</v>
      </c>
      <c r="M1484" s="120" t="s">
        <v>6131</v>
      </c>
    </row>
    <row r="1485" spans="1:13" x14ac:dyDescent="0.25">
      <c r="A1485" s="119" t="s">
        <v>31</v>
      </c>
      <c r="B1485" s="119" t="s">
        <v>11678</v>
      </c>
      <c r="C1485" s="119" t="s">
        <v>6204</v>
      </c>
      <c r="D1485" s="119">
        <v>64520</v>
      </c>
      <c r="E1485" s="119" t="s">
        <v>44</v>
      </c>
      <c r="F1485" s="119" t="s">
        <v>16</v>
      </c>
      <c r="G1485" s="119" t="s">
        <v>6099</v>
      </c>
      <c r="H1485" s="119" t="s">
        <v>6132</v>
      </c>
      <c r="I1485" s="119" t="s">
        <v>6133</v>
      </c>
      <c r="J1485" s="119" t="s">
        <v>6134</v>
      </c>
      <c r="K1485" s="119" t="s">
        <v>6135</v>
      </c>
      <c r="L1485" s="119" t="s">
        <v>7150</v>
      </c>
      <c r="M1485" s="120" t="s">
        <v>6131</v>
      </c>
    </row>
    <row r="1486" spans="1:13" x14ac:dyDescent="0.25">
      <c r="A1486" s="119" t="s">
        <v>31</v>
      </c>
      <c r="B1486" s="119" t="s">
        <v>135</v>
      </c>
      <c r="C1486" s="119" t="s">
        <v>6205</v>
      </c>
      <c r="D1486" s="119">
        <v>64520</v>
      </c>
      <c r="E1486" s="119" t="s">
        <v>44</v>
      </c>
      <c r="F1486" s="119" t="s">
        <v>16</v>
      </c>
      <c r="G1486" s="119" t="s">
        <v>6099</v>
      </c>
      <c r="H1486" s="119" t="s">
        <v>6132</v>
      </c>
      <c r="I1486" s="119" t="s">
        <v>6133</v>
      </c>
      <c r="J1486" s="119" t="s">
        <v>6134</v>
      </c>
      <c r="K1486" s="119" t="s">
        <v>6135</v>
      </c>
      <c r="L1486" s="119" t="s">
        <v>7150</v>
      </c>
      <c r="M1486" s="120" t="s">
        <v>6131</v>
      </c>
    </row>
    <row r="1487" spans="1:13" x14ac:dyDescent="0.25">
      <c r="A1487" s="119" t="s">
        <v>31</v>
      </c>
      <c r="B1487" s="119" t="s">
        <v>135</v>
      </c>
      <c r="C1487" s="119" t="s">
        <v>6206</v>
      </c>
      <c r="D1487" s="119">
        <v>64520</v>
      </c>
      <c r="E1487" s="119" t="s">
        <v>44</v>
      </c>
      <c r="F1487" s="119" t="s">
        <v>16</v>
      </c>
      <c r="G1487" s="119" t="s">
        <v>6099</v>
      </c>
      <c r="H1487" s="119" t="s">
        <v>6132</v>
      </c>
      <c r="I1487" s="119" t="s">
        <v>6133</v>
      </c>
      <c r="J1487" s="119" t="s">
        <v>6134</v>
      </c>
      <c r="K1487" s="119" t="s">
        <v>6135</v>
      </c>
      <c r="L1487" s="119" t="s">
        <v>7150</v>
      </c>
      <c r="M1487" s="120" t="s">
        <v>6131</v>
      </c>
    </row>
    <row r="1488" spans="1:13" x14ac:dyDescent="0.25">
      <c r="A1488" s="119" t="s">
        <v>31</v>
      </c>
      <c r="B1488" s="119" t="s">
        <v>135</v>
      </c>
      <c r="C1488" s="119" t="s">
        <v>6207</v>
      </c>
      <c r="D1488" s="119">
        <v>64520</v>
      </c>
      <c r="E1488" s="119" t="s">
        <v>44</v>
      </c>
      <c r="F1488" s="119" t="s">
        <v>16</v>
      </c>
      <c r="G1488" s="119" t="s">
        <v>6099</v>
      </c>
      <c r="H1488" s="119" t="s">
        <v>6132</v>
      </c>
      <c r="I1488" s="119" t="s">
        <v>6133</v>
      </c>
      <c r="J1488" s="119" t="s">
        <v>6134</v>
      </c>
      <c r="K1488" s="119" t="s">
        <v>6135</v>
      </c>
      <c r="L1488" s="119" t="s">
        <v>7150</v>
      </c>
      <c r="M1488" s="120" t="s">
        <v>6131</v>
      </c>
    </row>
    <row r="1489" spans="1:13" x14ac:dyDescent="0.25">
      <c r="A1489" s="119" t="s">
        <v>31</v>
      </c>
      <c r="B1489" s="119" t="s">
        <v>135</v>
      </c>
      <c r="C1489" s="119" t="s">
        <v>6208</v>
      </c>
      <c r="D1489" s="119">
        <v>64520</v>
      </c>
      <c r="E1489" s="119" t="s">
        <v>44</v>
      </c>
      <c r="F1489" s="119" t="s">
        <v>16</v>
      </c>
      <c r="G1489" s="119" t="s">
        <v>6099</v>
      </c>
      <c r="H1489" s="119" t="s">
        <v>6132</v>
      </c>
      <c r="I1489" s="119" t="s">
        <v>6133</v>
      </c>
      <c r="J1489" s="119" t="s">
        <v>6134</v>
      </c>
      <c r="K1489" s="119" t="s">
        <v>6135</v>
      </c>
      <c r="L1489" s="119" t="s">
        <v>7150</v>
      </c>
      <c r="M1489" s="120" t="s">
        <v>6131</v>
      </c>
    </row>
    <row r="1490" spans="1:13" x14ac:dyDescent="0.25">
      <c r="A1490" s="119" t="s">
        <v>31</v>
      </c>
      <c r="B1490" s="119" t="s">
        <v>135</v>
      </c>
      <c r="C1490" s="119" t="s">
        <v>6209</v>
      </c>
      <c r="D1490" s="119">
        <v>64520</v>
      </c>
      <c r="E1490" s="119" t="s">
        <v>44</v>
      </c>
      <c r="F1490" s="119" t="s">
        <v>16</v>
      </c>
      <c r="G1490" s="119" t="s">
        <v>6099</v>
      </c>
      <c r="H1490" s="119" t="s">
        <v>6132</v>
      </c>
      <c r="I1490" s="119" t="s">
        <v>6133</v>
      </c>
      <c r="J1490" s="119" t="s">
        <v>6134</v>
      </c>
      <c r="K1490" s="119" t="s">
        <v>6135</v>
      </c>
      <c r="L1490" s="119" t="s">
        <v>7150</v>
      </c>
      <c r="M1490" s="120" t="s">
        <v>6131</v>
      </c>
    </row>
    <row r="1491" spans="1:13" x14ac:dyDescent="0.25">
      <c r="A1491" s="119" t="s">
        <v>31</v>
      </c>
      <c r="B1491" s="119" t="s">
        <v>135</v>
      </c>
      <c r="C1491" s="119" t="s">
        <v>6210</v>
      </c>
      <c r="D1491" s="119">
        <v>64520</v>
      </c>
      <c r="E1491" s="119" t="s">
        <v>44</v>
      </c>
      <c r="F1491" s="119" t="s">
        <v>16</v>
      </c>
      <c r="G1491" s="119" t="s">
        <v>6099</v>
      </c>
      <c r="H1491" s="119" t="s">
        <v>6132</v>
      </c>
      <c r="I1491" s="119" t="s">
        <v>6133</v>
      </c>
      <c r="J1491" s="119" t="s">
        <v>6134</v>
      </c>
      <c r="K1491" s="119" t="s">
        <v>6135</v>
      </c>
      <c r="L1491" s="119" t="s">
        <v>7150</v>
      </c>
      <c r="M1491" s="120" t="s">
        <v>6131</v>
      </c>
    </row>
    <row r="1492" spans="1:13" x14ac:dyDescent="0.25">
      <c r="A1492" s="119" t="s">
        <v>31</v>
      </c>
      <c r="B1492" s="119" t="s">
        <v>11678</v>
      </c>
      <c r="C1492" s="119" t="s">
        <v>6211</v>
      </c>
      <c r="D1492" s="119">
        <v>64520</v>
      </c>
      <c r="E1492" s="119" t="s">
        <v>44</v>
      </c>
      <c r="F1492" s="119" t="s">
        <v>16</v>
      </c>
      <c r="G1492" s="119" t="s">
        <v>6099</v>
      </c>
      <c r="H1492" s="119" t="s">
        <v>6132</v>
      </c>
      <c r="I1492" s="119" t="s">
        <v>6133</v>
      </c>
      <c r="J1492" s="119" t="s">
        <v>6134</v>
      </c>
      <c r="K1492" s="119" t="s">
        <v>6135</v>
      </c>
      <c r="L1492" s="119" t="s">
        <v>7150</v>
      </c>
      <c r="M1492" s="120" t="s">
        <v>6131</v>
      </c>
    </row>
    <row r="1493" spans="1:13" x14ac:dyDescent="0.25">
      <c r="A1493" s="119" t="s">
        <v>31</v>
      </c>
      <c r="B1493" s="119" t="s">
        <v>11678</v>
      </c>
      <c r="C1493" s="119" t="s">
        <v>6213</v>
      </c>
      <c r="D1493" s="119">
        <v>64520</v>
      </c>
      <c r="E1493" s="119" t="s">
        <v>44</v>
      </c>
      <c r="F1493" s="119" t="s">
        <v>16</v>
      </c>
      <c r="G1493" s="119" t="s">
        <v>6099</v>
      </c>
      <c r="H1493" s="119" t="s">
        <v>6132</v>
      </c>
      <c r="I1493" s="119" t="s">
        <v>6133</v>
      </c>
      <c r="J1493" s="119" t="s">
        <v>6134</v>
      </c>
      <c r="K1493" s="119" t="s">
        <v>6135</v>
      </c>
      <c r="L1493" s="119" t="s">
        <v>7150</v>
      </c>
      <c r="M1493" s="120" t="s">
        <v>6131</v>
      </c>
    </row>
    <row r="1494" spans="1:13" x14ac:dyDescent="0.25">
      <c r="A1494" s="119" t="s">
        <v>31</v>
      </c>
      <c r="B1494" s="119" t="s">
        <v>1497</v>
      </c>
      <c r="C1494" s="119" t="s">
        <v>6214</v>
      </c>
      <c r="D1494" s="119">
        <v>64520</v>
      </c>
      <c r="E1494" s="119" t="s">
        <v>44</v>
      </c>
      <c r="F1494" s="119" t="s">
        <v>16</v>
      </c>
      <c r="G1494" s="119" t="s">
        <v>6099</v>
      </c>
      <c r="H1494" s="119" t="s">
        <v>6132</v>
      </c>
      <c r="I1494" s="119" t="s">
        <v>6133</v>
      </c>
      <c r="J1494" s="119" t="s">
        <v>6134</v>
      </c>
      <c r="K1494" s="119" t="s">
        <v>6135</v>
      </c>
      <c r="L1494" s="119" t="s">
        <v>7150</v>
      </c>
      <c r="M1494" s="120" t="s">
        <v>6131</v>
      </c>
    </row>
    <row r="1495" spans="1:13" x14ac:dyDescent="0.25">
      <c r="A1495" s="119" t="s">
        <v>31</v>
      </c>
      <c r="B1495" s="119" t="s">
        <v>1497</v>
      </c>
      <c r="C1495" s="119" t="s">
        <v>6215</v>
      </c>
      <c r="D1495" s="119">
        <v>64520</v>
      </c>
      <c r="E1495" s="119" t="s">
        <v>44</v>
      </c>
      <c r="F1495" s="119" t="s">
        <v>16</v>
      </c>
      <c r="G1495" s="119" t="s">
        <v>6099</v>
      </c>
      <c r="H1495" s="119" t="s">
        <v>6132</v>
      </c>
      <c r="I1495" s="119" t="s">
        <v>6133</v>
      </c>
      <c r="J1495" s="119" t="s">
        <v>6134</v>
      </c>
      <c r="K1495" s="119" t="s">
        <v>6135</v>
      </c>
      <c r="L1495" s="119" t="s">
        <v>7150</v>
      </c>
      <c r="M1495" s="120" t="s">
        <v>6131</v>
      </c>
    </row>
    <row r="1496" spans="1:13" x14ac:dyDescent="0.25">
      <c r="A1496" s="119" t="s">
        <v>31</v>
      </c>
      <c r="B1496" s="119" t="s">
        <v>1517</v>
      </c>
      <c r="C1496" s="119" t="s">
        <v>6216</v>
      </c>
      <c r="D1496" s="119">
        <v>64520</v>
      </c>
      <c r="E1496" s="119" t="s">
        <v>44</v>
      </c>
      <c r="F1496" s="119" t="s">
        <v>16</v>
      </c>
      <c r="G1496" s="119" t="s">
        <v>6099</v>
      </c>
      <c r="H1496" s="119" t="s">
        <v>6132</v>
      </c>
      <c r="I1496" s="119" t="s">
        <v>6133</v>
      </c>
      <c r="J1496" s="119" t="s">
        <v>6134</v>
      </c>
      <c r="K1496" s="119" t="s">
        <v>6135</v>
      </c>
      <c r="L1496" s="119" t="s">
        <v>7150</v>
      </c>
      <c r="M1496" s="120" t="s">
        <v>6131</v>
      </c>
    </row>
    <row r="1497" spans="1:13" x14ac:dyDescent="0.25">
      <c r="A1497" s="119" t="s">
        <v>31</v>
      </c>
      <c r="B1497" s="119" t="s">
        <v>1517</v>
      </c>
      <c r="C1497" s="119" t="s">
        <v>6217</v>
      </c>
      <c r="D1497" s="119">
        <v>64520</v>
      </c>
      <c r="E1497" s="119" t="s">
        <v>44</v>
      </c>
      <c r="F1497" s="119" t="s">
        <v>16</v>
      </c>
      <c r="G1497" s="119" t="s">
        <v>6099</v>
      </c>
      <c r="H1497" s="119" t="s">
        <v>6132</v>
      </c>
      <c r="I1497" s="119" t="s">
        <v>6133</v>
      </c>
      <c r="J1497" s="119" t="s">
        <v>6134</v>
      </c>
      <c r="K1497" s="119" t="s">
        <v>6135</v>
      </c>
      <c r="L1497" s="119" t="s">
        <v>7150</v>
      </c>
      <c r="M1497" s="120" t="s">
        <v>6131</v>
      </c>
    </row>
    <row r="1498" spans="1:13" x14ac:dyDescent="0.25">
      <c r="A1498" s="119" t="s">
        <v>31</v>
      </c>
      <c r="B1498" s="119" t="s">
        <v>1467</v>
      </c>
      <c r="C1498" s="119" t="s">
        <v>6218</v>
      </c>
      <c r="D1498" s="119">
        <v>64520</v>
      </c>
      <c r="E1498" s="119" t="s">
        <v>44</v>
      </c>
      <c r="F1498" s="119" t="s">
        <v>16</v>
      </c>
      <c r="G1498" s="119" t="s">
        <v>6099</v>
      </c>
      <c r="H1498" s="119" t="s">
        <v>6132</v>
      </c>
      <c r="I1498" s="119" t="s">
        <v>6133</v>
      </c>
      <c r="J1498" s="119" t="s">
        <v>6134</v>
      </c>
      <c r="K1498" s="119" t="s">
        <v>6135</v>
      </c>
      <c r="L1498" s="119" t="s">
        <v>7150</v>
      </c>
      <c r="M1498" s="120" t="s">
        <v>6131</v>
      </c>
    </row>
    <row r="1499" spans="1:13" x14ac:dyDescent="0.25">
      <c r="A1499" s="119" t="s">
        <v>31</v>
      </c>
      <c r="B1499" s="119" t="s">
        <v>1467</v>
      </c>
      <c r="C1499" s="119" t="s">
        <v>6219</v>
      </c>
      <c r="D1499" s="119">
        <v>64520</v>
      </c>
      <c r="E1499" s="119" t="s">
        <v>44</v>
      </c>
      <c r="F1499" s="119" t="s">
        <v>16</v>
      </c>
      <c r="G1499" s="119" t="s">
        <v>6099</v>
      </c>
      <c r="H1499" s="119" t="s">
        <v>6132</v>
      </c>
      <c r="I1499" s="119" t="s">
        <v>6133</v>
      </c>
      <c r="J1499" s="119" t="s">
        <v>6134</v>
      </c>
      <c r="K1499" s="119" t="s">
        <v>6135</v>
      </c>
      <c r="L1499" s="119" t="s">
        <v>7150</v>
      </c>
      <c r="M1499" s="120" t="s">
        <v>6131</v>
      </c>
    </row>
    <row r="1500" spans="1:13" x14ac:dyDescent="0.25">
      <c r="A1500" s="119" t="s">
        <v>31</v>
      </c>
      <c r="B1500" s="119" t="s">
        <v>1507</v>
      </c>
      <c r="C1500" s="119" t="s">
        <v>6220</v>
      </c>
      <c r="D1500" s="119">
        <v>64520</v>
      </c>
      <c r="E1500" s="119" t="s">
        <v>44</v>
      </c>
      <c r="F1500" s="119" t="s">
        <v>16</v>
      </c>
      <c r="G1500" s="119" t="s">
        <v>6099</v>
      </c>
      <c r="H1500" s="119" t="s">
        <v>6132</v>
      </c>
      <c r="I1500" s="119" t="s">
        <v>6133</v>
      </c>
      <c r="J1500" s="119" t="s">
        <v>6134</v>
      </c>
      <c r="K1500" s="119" t="s">
        <v>6135</v>
      </c>
      <c r="L1500" s="119" t="s">
        <v>7150</v>
      </c>
      <c r="M1500" s="120" t="s">
        <v>6131</v>
      </c>
    </row>
    <row r="1501" spans="1:13" x14ac:dyDescent="0.25">
      <c r="A1501" s="119" t="s">
        <v>31</v>
      </c>
      <c r="B1501" s="119" t="s">
        <v>1507</v>
      </c>
      <c r="C1501" s="119" t="s">
        <v>6221</v>
      </c>
      <c r="D1501" s="119">
        <v>64520</v>
      </c>
      <c r="E1501" s="119" t="s">
        <v>44</v>
      </c>
      <c r="F1501" s="119" t="s">
        <v>16</v>
      </c>
      <c r="G1501" s="119" t="s">
        <v>6099</v>
      </c>
      <c r="H1501" s="119" t="s">
        <v>6132</v>
      </c>
      <c r="I1501" s="119" t="s">
        <v>6133</v>
      </c>
      <c r="J1501" s="119" t="s">
        <v>6134</v>
      </c>
      <c r="K1501" s="119" t="s">
        <v>6135</v>
      </c>
      <c r="L1501" s="119" t="s">
        <v>7150</v>
      </c>
      <c r="M1501" s="120" t="s">
        <v>6131</v>
      </c>
    </row>
    <row r="1502" spans="1:13" x14ac:dyDescent="0.25">
      <c r="A1502" s="119" t="s">
        <v>31</v>
      </c>
      <c r="B1502" s="119" t="s">
        <v>1507</v>
      </c>
      <c r="C1502" s="119" t="s">
        <v>6222</v>
      </c>
      <c r="D1502" s="119">
        <v>64520</v>
      </c>
      <c r="E1502" s="119" t="s">
        <v>44</v>
      </c>
      <c r="F1502" s="119" t="s">
        <v>16</v>
      </c>
      <c r="G1502" s="119" t="s">
        <v>6099</v>
      </c>
      <c r="H1502" s="119" t="s">
        <v>6132</v>
      </c>
      <c r="I1502" s="119" t="s">
        <v>6133</v>
      </c>
      <c r="J1502" s="119" t="s">
        <v>6134</v>
      </c>
      <c r="K1502" s="119" t="s">
        <v>6135</v>
      </c>
      <c r="L1502" s="119" t="s">
        <v>7150</v>
      </c>
      <c r="M1502" s="120" t="s">
        <v>6131</v>
      </c>
    </row>
    <row r="1503" spans="1:13" x14ac:dyDescent="0.25">
      <c r="A1503" s="119" t="s">
        <v>31</v>
      </c>
      <c r="B1503" s="119" t="s">
        <v>12233</v>
      </c>
      <c r="C1503" s="119" t="s">
        <v>6223</v>
      </c>
      <c r="D1503" s="119">
        <v>64520</v>
      </c>
      <c r="E1503" s="119" t="s">
        <v>44</v>
      </c>
      <c r="F1503" s="119" t="s">
        <v>16</v>
      </c>
      <c r="G1503" s="119" t="s">
        <v>6099</v>
      </c>
      <c r="H1503" s="119" t="s">
        <v>6132</v>
      </c>
      <c r="I1503" s="119" t="s">
        <v>6133</v>
      </c>
      <c r="J1503" s="119" t="s">
        <v>6134</v>
      </c>
      <c r="K1503" s="119" t="s">
        <v>6135</v>
      </c>
      <c r="L1503" s="119" t="s">
        <v>7150</v>
      </c>
      <c r="M1503" s="120" t="s">
        <v>6131</v>
      </c>
    </row>
    <row r="1504" spans="1:13" x14ac:dyDescent="0.25">
      <c r="A1504" s="119" t="s">
        <v>31</v>
      </c>
      <c r="B1504" s="119" t="s">
        <v>12238</v>
      </c>
      <c r="C1504" s="119" t="s">
        <v>6224</v>
      </c>
      <c r="D1504" s="119">
        <v>64520</v>
      </c>
      <c r="E1504" s="119" t="s">
        <v>44</v>
      </c>
      <c r="F1504" s="119" t="s">
        <v>16</v>
      </c>
      <c r="G1504" s="119" t="s">
        <v>6099</v>
      </c>
      <c r="H1504" s="119" t="s">
        <v>6132</v>
      </c>
      <c r="I1504" s="119" t="s">
        <v>6133</v>
      </c>
      <c r="J1504" s="119" t="s">
        <v>6134</v>
      </c>
      <c r="K1504" s="119" t="s">
        <v>6135</v>
      </c>
      <c r="L1504" s="119" t="s">
        <v>7150</v>
      </c>
      <c r="M1504" s="120" t="s">
        <v>6131</v>
      </c>
    </row>
    <row r="1505" spans="1:13" x14ac:dyDescent="0.25">
      <c r="A1505" s="119" t="s">
        <v>31</v>
      </c>
      <c r="B1505" s="119" t="s">
        <v>11679</v>
      </c>
      <c r="C1505" s="119" t="s">
        <v>6225</v>
      </c>
      <c r="D1505" s="119">
        <v>64520</v>
      </c>
      <c r="E1505" s="119" t="s">
        <v>44</v>
      </c>
      <c r="F1505" s="119" t="s">
        <v>16</v>
      </c>
      <c r="G1505" s="119" t="s">
        <v>6099</v>
      </c>
      <c r="H1505" s="119" t="s">
        <v>6132</v>
      </c>
      <c r="I1505" s="119" t="s">
        <v>6133</v>
      </c>
      <c r="J1505" s="119" t="s">
        <v>6134</v>
      </c>
      <c r="K1505" s="119" t="s">
        <v>6135</v>
      </c>
      <c r="L1505" s="119" t="s">
        <v>7150</v>
      </c>
      <c r="M1505" s="120" t="s">
        <v>6131</v>
      </c>
    </row>
    <row r="1506" spans="1:13" x14ac:dyDescent="0.25">
      <c r="A1506" s="119" t="s">
        <v>31</v>
      </c>
      <c r="B1506" s="119" t="s">
        <v>11679</v>
      </c>
      <c r="C1506" s="119" t="s">
        <v>6226</v>
      </c>
      <c r="D1506" s="119">
        <v>64520</v>
      </c>
      <c r="E1506" s="119" t="s">
        <v>44</v>
      </c>
      <c r="F1506" s="119" t="s">
        <v>16</v>
      </c>
      <c r="G1506" s="119" t="s">
        <v>6099</v>
      </c>
      <c r="H1506" s="119" t="s">
        <v>6132</v>
      </c>
      <c r="I1506" s="119" t="s">
        <v>6133</v>
      </c>
      <c r="J1506" s="119" t="s">
        <v>6134</v>
      </c>
      <c r="K1506" s="119" t="s">
        <v>6135</v>
      </c>
      <c r="L1506" s="119" t="s">
        <v>7150</v>
      </c>
      <c r="M1506" s="120" t="s">
        <v>6131</v>
      </c>
    </row>
    <row r="1507" spans="1:13" x14ac:dyDescent="0.25">
      <c r="A1507" s="119" t="s">
        <v>31</v>
      </c>
      <c r="B1507" s="119" t="s">
        <v>11679</v>
      </c>
      <c r="C1507" s="119" t="s">
        <v>6227</v>
      </c>
      <c r="D1507" s="119">
        <v>64520</v>
      </c>
      <c r="E1507" s="119" t="s">
        <v>44</v>
      </c>
      <c r="F1507" s="119" t="s">
        <v>16</v>
      </c>
      <c r="G1507" s="119" t="s">
        <v>6099</v>
      </c>
      <c r="H1507" s="119" t="s">
        <v>6132</v>
      </c>
      <c r="I1507" s="119" t="s">
        <v>6133</v>
      </c>
      <c r="J1507" s="119" t="s">
        <v>6134</v>
      </c>
      <c r="K1507" s="119" t="s">
        <v>6135</v>
      </c>
      <c r="L1507" s="119" t="s">
        <v>7150</v>
      </c>
      <c r="M1507" s="120" t="s">
        <v>6131</v>
      </c>
    </row>
    <row r="1508" spans="1:13" x14ac:dyDescent="0.25">
      <c r="A1508" s="119" t="s">
        <v>31</v>
      </c>
      <c r="B1508" s="119" t="s">
        <v>11679</v>
      </c>
      <c r="C1508" s="119" t="s">
        <v>6228</v>
      </c>
      <c r="D1508" s="119">
        <v>64520</v>
      </c>
      <c r="E1508" s="119" t="s">
        <v>44</v>
      </c>
      <c r="F1508" s="119" t="s">
        <v>16</v>
      </c>
      <c r="G1508" s="119" t="s">
        <v>6099</v>
      </c>
      <c r="H1508" s="119" t="s">
        <v>6132</v>
      </c>
      <c r="I1508" s="119" t="s">
        <v>6133</v>
      </c>
      <c r="J1508" s="119" t="s">
        <v>6134</v>
      </c>
      <c r="K1508" s="119" t="s">
        <v>6135</v>
      </c>
      <c r="L1508" s="119" t="s">
        <v>7150</v>
      </c>
      <c r="M1508" s="120" t="s">
        <v>6131</v>
      </c>
    </row>
    <row r="1509" spans="1:13" x14ac:dyDescent="0.25">
      <c r="A1509" s="119" t="s">
        <v>31</v>
      </c>
      <c r="B1509" s="119" t="s">
        <v>11679</v>
      </c>
      <c r="C1509" s="119" t="s">
        <v>6229</v>
      </c>
      <c r="D1509" s="119">
        <v>64520</v>
      </c>
      <c r="E1509" s="119" t="s">
        <v>44</v>
      </c>
      <c r="F1509" s="119" t="s">
        <v>16</v>
      </c>
      <c r="G1509" s="119" t="s">
        <v>6099</v>
      </c>
      <c r="H1509" s="119" t="s">
        <v>6132</v>
      </c>
      <c r="I1509" s="119" t="s">
        <v>6133</v>
      </c>
      <c r="J1509" s="119" t="s">
        <v>6134</v>
      </c>
      <c r="K1509" s="119" t="s">
        <v>6135</v>
      </c>
      <c r="L1509" s="119" t="s">
        <v>7150</v>
      </c>
      <c r="M1509" s="120" t="s">
        <v>6131</v>
      </c>
    </row>
    <row r="1510" spans="1:13" x14ac:dyDescent="0.25">
      <c r="A1510" s="119" t="s">
        <v>31</v>
      </c>
      <c r="B1510" s="119" t="s">
        <v>11679</v>
      </c>
      <c r="C1510" s="119" t="s">
        <v>6230</v>
      </c>
      <c r="D1510" s="119">
        <v>64520</v>
      </c>
      <c r="E1510" s="119" t="s">
        <v>44</v>
      </c>
      <c r="F1510" s="119" t="s">
        <v>16</v>
      </c>
      <c r="G1510" s="119" t="s">
        <v>6099</v>
      </c>
      <c r="H1510" s="119" t="s">
        <v>6132</v>
      </c>
      <c r="I1510" s="119" t="s">
        <v>6133</v>
      </c>
      <c r="J1510" s="119" t="s">
        <v>6134</v>
      </c>
      <c r="K1510" s="119" t="s">
        <v>6135</v>
      </c>
      <c r="L1510" s="119" t="s">
        <v>7150</v>
      </c>
      <c r="M1510" s="120" t="s">
        <v>6131</v>
      </c>
    </row>
    <row r="1511" spans="1:13" x14ac:dyDescent="0.25">
      <c r="A1511" s="119" t="s">
        <v>31</v>
      </c>
      <c r="B1511" s="119" t="s">
        <v>11679</v>
      </c>
      <c r="C1511" s="119" t="s">
        <v>6231</v>
      </c>
      <c r="D1511" s="119">
        <v>64520</v>
      </c>
      <c r="E1511" s="119" t="s">
        <v>44</v>
      </c>
      <c r="F1511" s="119" t="s">
        <v>16</v>
      </c>
      <c r="G1511" s="119" t="s">
        <v>6099</v>
      </c>
      <c r="H1511" s="119" t="s">
        <v>6132</v>
      </c>
      <c r="I1511" s="119" t="s">
        <v>6133</v>
      </c>
      <c r="J1511" s="119" t="s">
        <v>6134</v>
      </c>
      <c r="K1511" s="119" t="s">
        <v>6135</v>
      </c>
      <c r="L1511" s="119" t="s">
        <v>7150</v>
      </c>
      <c r="M1511" s="120" t="s">
        <v>6131</v>
      </c>
    </row>
    <row r="1512" spans="1:13" x14ac:dyDescent="0.25">
      <c r="A1512" s="119" t="s">
        <v>31</v>
      </c>
      <c r="B1512" s="119" t="s">
        <v>11927</v>
      </c>
      <c r="C1512" s="119" t="s">
        <v>6232</v>
      </c>
      <c r="D1512" s="119">
        <v>64520</v>
      </c>
      <c r="E1512" s="119" t="s">
        <v>44</v>
      </c>
      <c r="F1512" s="119" t="s">
        <v>16</v>
      </c>
      <c r="G1512" s="119" t="s">
        <v>6099</v>
      </c>
      <c r="H1512" s="119" t="s">
        <v>6132</v>
      </c>
      <c r="I1512" s="119" t="s">
        <v>6133</v>
      </c>
      <c r="J1512" s="119" t="s">
        <v>6134</v>
      </c>
      <c r="K1512" s="119" t="s">
        <v>6135</v>
      </c>
      <c r="L1512" s="119" t="s">
        <v>7150</v>
      </c>
      <c r="M1512" s="120" t="s">
        <v>6131</v>
      </c>
    </row>
    <row r="1513" spans="1:13" x14ac:dyDescent="0.25">
      <c r="A1513" s="119" t="s">
        <v>31</v>
      </c>
      <c r="B1513" s="119" t="s">
        <v>11773</v>
      </c>
      <c r="C1513" s="119" t="s">
        <v>6233</v>
      </c>
      <c r="D1513" s="119">
        <v>64520</v>
      </c>
      <c r="E1513" s="119" t="s">
        <v>44</v>
      </c>
      <c r="F1513" s="119" t="s">
        <v>16</v>
      </c>
      <c r="G1513" s="119" t="s">
        <v>6099</v>
      </c>
      <c r="H1513" s="119" t="s">
        <v>6132</v>
      </c>
      <c r="I1513" s="119" t="s">
        <v>6133</v>
      </c>
      <c r="J1513" s="119" t="s">
        <v>6134</v>
      </c>
      <c r="K1513" s="119" t="s">
        <v>6135</v>
      </c>
      <c r="L1513" s="119" t="s">
        <v>7150</v>
      </c>
      <c r="M1513" s="120" t="s">
        <v>6131</v>
      </c>
    </row>
    <row r="1514" spans="1:13" x14ac:dyDescent="0.25">
      <c r="A1514" s="119" t="s">
        <v>31</v>
      </c>
      <c r="B1514" s="119" t="s">
        <v>12458</v>
      </c>
      <c r="C1514" s="119" t="s">
        <v>6234</v>
      </c>
      <c r="D1514" s="119">
        <v>64520</v>
      </c>
      <c r="E1514" s="119" t="s">
        <v>44</v>
      </c>
      <c r="F1514" s="119" t="s">
        <v>16</v>
      </c>
      <c r="G1514" s="119" t="s">
        <v>6099</v>
      </c>
      <c r="H1514" s="119" t="s">
        <v>6132</v>
      </c>
      <c r="I1514" s="119" t="s">
        <v>6133</v>
      </c>
      <c r="J1514" s="119" t="s">
        <v>6134</v>
      </c>
      <c r="K1514" s="119" t="s">
        <v>6135</v>
      </c>
      <c r="L1514" s="119" t="s">
        <v>7150</v>
      </c>
      <c r="M1514" s="120" t="s">
        <v>6131</v>
      </c>
    </row>
    <row r="1515" spans="1:13" x14ac:dyDescent="0.25">
      <c r="A1515" s="119" t="s">
        <v>31</v>
      </c>
      <c r="B1515" s="119" t="s">
        <v>12458</v>
      </c>
      <c r="C1515" s="119" t="s">
        <v>6235</v>
      </c>
      <c r="D1515" s="119">
        <v>64520</v>
      </c>
      <c r="E1515" s="119" t="s">
        <v>44</v>
      </c>
      <c r="F1515" s="119" t="s">
        <v>16</v>
      </c>
      <c r="G1515" s="119" t="s">
        <v>6099</v>
      </c>
      <c r="H1515" s="119" t="s">
        <v>6132</v>
      </c>
      <c r="I1515" s="119" t="s">
        <v>6133</v>
      </c>
      <c r="J1515" s="119" t="s">
        <v>6134</v>
      </c>
      <c r="K1515" s="119" t="s">
        <v>6135</v>
      </c>
      <c r="L1515" s="119" t="s">
        <v>7150</v>
      </c>
      <c r="M1515" s="120" t="s">
        <v>6131</v>
      </c>
    </row>
    <row r="1516" spans="1:13" x14ac:dyDescent="0.25">
      <c r="A1516" s="119" t="s">
        <v>31</v>
      </c>
      <c r="B1516" s="119" t="s">
        <v>112</v>
      </c>
      <c r="C1516" s="119" t="s">
        <v>6236</v>
      </c>
      <c r="D1516" s="119">
        <v>64520</v>
      </c>
      <c r="E1516" s="119" t="s">
        <v>44</v>
      </c>
      <c r="F1516" s="119" t="s">
        <v>16</v>
      </c>
      <c r="G1516" s="119" t="s">
        <v>6099</v>
      </c>
      <c r="H1516" s="119" t="s">
        <v>6132</v>
      </c>
      <c r="I1516" s="119" t="s">
        <v>6133</v>
      </c>
      <c r="J1516" s="119" t="s">
        <v>6134</v>
      </c>
      <c r="K1516" s="119" t="s">
        <v>6135</v>
      </c>
      <c r="L1516" s="119" t="s">
        <v>7150</v>
      </c>
      <c r="M1516" s="120" t="s">
        <v>6131</v>
      </c>
    </row>
    <row r="1517" spans="1:13" x14ac:dyDescent="0.25">
      <c r="A1517" s="119" t="s">
        <v>31</v>
      </c>
      <c r="B1517" s="119" t="s">
        <v>112</v>
      </c>
      <c r="C1517" s="119" t="s">
        <v>6237</v>
      </c>
      <c r="D1517" s="119">
        <v>64520</v>
      </c>
      <c r="E1517" s="119" t="s">
        <v>44</v>
      </c>
      <c r="F1517" s="119" t="s">
        <v>16</v>
      </c>
      <c r="G1517" s="119" t="s">
        <v>6099</v>
      </c>
      <c r="H1517" s="119" t="s">
        <v>6132</v>
      </c>
      <c r="I1517" s="119" t="s">
        <v>6133</v>
      </c>
      <c r="J1517" s="119" t="s">
        <v>6134</v>
      </c>
      <c r="K1517" s="119" t="s">
        <v>6135</v>
      </c>
      <c r="L1517" s="119" t="s">
        <v>7150</v>
      </c>
      <c r="M1517" s="120" t="s">
        <v>6131</v>
      </c>
    </row>
    <row r="1518" spans="1:13" x14ac:dyDescent="0.25">
      <c r="A1518" s="119" t="s">
        <v>31</v>
      </c>
      <c r="B1518" s="119" t="s">
        <v>112</v>
      </c>
      <c r="C1518" s="119" t="s">
        <v>6238</v>
      </c>
      <c r="D1518" s="119">
        <v>64520</v>
      </c>
      <c r="E1518" s="119" t="s">
        <v>44</v>
      </c>
      <c r="F1518" s="119" t="s">
        <v>16</v>
      </c>
      <c r="G1518" s="119" t="s">
        <v>6099</v>
      </c>
      <c r="H1518" s="119" t="s">
        <v>6132</v>
      </c>
      <c r="I1518" s="119" t="s">
        <v>6133</v>
      </c>
      <c r="J1518" s="119" t="s">
        <v>6134</v>
      </c>
      <c r="K1518" s="119" t="s">
        <v>6135</v>
      </c>
      <c r="L1518" s="119" t="s">
        <v>7150</v>
      </c>
      <c r="M1518" s="120" t="s">
        <v>6131</v>
      </c>
    </row>
    <row r="1519" spans="1:13" x14ac:dyDescent="0.25">
      <c r="A1519" s="119" t="s">
        <v>31</v>
      </c>
      <c r="B1519" s="119" t="s">
        <v>112</v>
      </c>
      <c r="C1519" s="119" t="s">
        <v>6239</v>
      </c>
      <c r="D1519" s="119">
        <v>64520</v>
      </c>
      <c r="E1519" s="119" t="s">
        <v>44</v>
      </c>
      <c r="F1519" s="119" t="s">
        <v>16</v>
      </c>
      <c r="G1519" s="119" t="s">
        <v>6099</v>
      </c>
      <c r="H1519" s="119" t="s">
        <v>6132</v>
      </c>
      <c r="I1519" s="119" t="s">
        <v>6133</v>
      </c>
      <c r="J1519" s="119" t="s">
        <v>6134</v>
      </c>
      <c r="K1519" s="119" t="s">
        <v>6135</v>
      </c>
      <c r="L1519" s="119" t="s">
        <v>7150</v>
      </c>
      <c r="M1519" s="120" t="s">
        <v>6131</v>
      </c>
    </row>
    <row r="1520" spans="1:13" x14ac:dyDescent="0.25">
      <c r="A1520" s="119" t="s">
        <v>31</v>
      </c>
      <c r="B1520" s="119" t="s">
        <v>112</v>
      </c>
      <c r="C1520" s="119" t="s">
        <v>6240</v>
      </c>
      <c r="D1520" s="119">
        <v>64520</v>
      </c>
      <c r="E1520" s="119" t="s">
        <v>44</v>
      </c>
      <c r="F1520" s="119" t="s">
        <v>16</v>
      </c>
      <c r="G1520" s="119" t="s">
        <v>6099</v>
      </c>
      <c r="H1520" s="119" t="s">
        <v>6132</v>
      </c>
      <c r="I1520" s="119" t="s">
        <v>6133</v>
      </c>
      <c r="J1520" s="119" t="s">
        <v>6134</v>
      </c>
      <c r="K1520" s="119" t="s">
        <v>6135</v>
      </c>
      <c r="L1520" s="119" t="s">
        <v>7150</v>
      </c>
      <c r="M1520" s="120" t="s">
        <v>6131</v>
      </c>
    </row>
    <row r="1521" spans="1:13" x14ac:dyDescent="0.25">
      <c r="A1521" s="119" t="s">
        <v>31</v>
      </c>
      <c r="B1521" s="119" t="s">
        <v>112</v>
      </c>
      <c r="C1521" s="119" t="s">
        <v>6241</v>
      </c>
      <c r="D1521" s="119">
        <v>64520</v>
      </c>
      <c r="E1521" s="119" t="s">
        <v>44</v>
      </c>
      <c r="F1521" s="119" t="s">
        <v>16</v>
      </c>
      <c r="G1521" s="119" t="s">
        <v>6099</v>
      </c>
      <c r="H1521" s="119" t="s">
        <v>6132</v>
      </c>
      <c r="I1521" s="119" t="s">
        <v>6133</v>
      </c>
      <c r="J1521" s="119" t="s">
        <v>6134</v>
      </c>
      <c r="K1521" s="119" t="s">
        <v>6135</v>
      </c>
      <c r="L1521" s="119" t="s">
        <v>7150</v>
      </c>
      <c r="M1521" s="120" t="s">
        <v>6131</v>
      </c>
    </row>
    <row r="1522" spans="1:13" x14ac:dyDescent="0.25">
      <c r="A1522" s="119" t="s">
        <v>31</v>
      </c>
      <c r="B1522" s="119" t="s">
        <v>112</v>
      </c>
      <c r="C1522" s="119" t="s">
        <v>6242</v>
      </c>
      <c r="D1522" s="119">
        <v>64520</v>
      </c>
      <c r="E1522" s="119" t="s">
        <v>44</v>
      </c>
      <c r="F1522" s="119" t="s">
        <v>16</v>
      </c>
      <c r="G1522" s="119" t="s">
        <v>6099</v>
      </c>
      <c r="H1522" s="119" t="s">
        <v>6132</v>
      </c>
      <c r="I1522" s="119" t="s">
        <v>6133</v>
      </c>
      <c r="J1522" s="119" t="s">
        <v>6134</v>
      </c>
      <c r="K1522" s="119" t="s">
        <v>6135</v>
      </c>
      <c r="L1522" s="119" t="s">
        <v>7150</v>
      </c>
      <c r="M1522" s="120" t="s">
        <v>6131</v>
      </c>
    </row>
    <row r="1523" spans="1:13" x14ac:dyDescent="0.25">
      <c r="A1523" s="119" t="s">
        <v>31</v>
      </c>
      <c r="B1523" s="119" t="s">
        <v>1441</v>
      </c>
      <c r="C1523" s="119" t="s">
        <v>6243</v>
      </c>
      <c r="D1523" s="119">
        <v>64520</v>
      </c>
      <c r="E1523" s="119" t="s">
        <v>44</v>
      </c>
      <c r="F1523" s="119" t="s">
        <v>16</v>
      </c>
      <c r="G1523" s="119" t="s">
        <v>6099</v>
      </c>
      <c r="H1523" s="119" t="s">
        <v>6132</v>
      </c>
      <c r="I1523" s="119" t="s">
        <v>6133</v>
      </c>
      <c r="J1523" s="119" t="s">
        <v>6134</v>
      </c>
      <c r="K1523" s="119" t="s">
        <v>6135</v>
      </c>
      <c r="L1523" s="119" t="s">
        <v>7150</v>
      </c>
      <c r="M1523" s="120" t="s">
        <v>6131</v>
      </c>
    </row>
    <row r="1524" spans="1:13" x14ac:dyDescent="0.25">
      <c r="A1524" s="119" t="s">
        <v>31</v>
      </c>
      <c r="B1524" s="119" t="s">
        <v>1441</v>
      </c>
      <c r="C1524" s="119" t="s">
        <v>6244</v>
      </c>
      <c r="D1524" s="119">
        <v>64520</v>
      </c>
      <c r="E1524" s="119" t="s">
        <v>44</v>
      </c>
      <c r="F1524" s="119" t="s">
        <v>16</v>
      </c>
      <c r="G1524" s="119" t="s">
        <v>6099</v>
      </c>
      <c r="H1524" s="119" t="s">
        <v>6132</v>
      </c>
      <c r="I1524" s="119" t="s">
        <v>6133</v>
      </c>
      <c r="J1524" s="119" t="s">
        <v>6134</v>
      </c>
      <c r="K1524" s="119" t="s">
        <v>6135</v>
      </c>
      <c r="L1524" s="119" t="s">
        <v>7150</v>
      </c>
      <c r="M1524" s="120" t="s">
        <v>6131</v>
      </c>
    </row>
    <row r="1525" spans="1:13" x14ac:dyDescent="0.25">
      <c r="A1525" s="119" t="s">
        <v>31</v>
      </c>
      <c r="B1525" s="119" t="s">
        <v>1441</v>
      </c>
      <c r="C1525" s="119" t="s">
        <v>6245</v>
      </c>
      <c r="D1525" s="119">
        <v>64520</v>
      </c>
      <c r="E1525" s="119" t="s">
        <v>44</v>
      </c>
      <c r="F1525" s="119" t="s">
        <v>16</v>
      </c>
      <c r="G1525" s="119" t="s">
        <v>6099</v>
      </c>
      <c r="H1525" s="119" t="s">
        <v>6132</v>
      </c>
      <c r="I1525" s="119" t="s">
        <v>6133</v>
      </c>
      <c r="J1525" s="119" t="s">
        <v>6134</v>
      </c>
      <c r="K1525" s="119" t="s">
        <v>6135</v>
      </c>
      <c r="L1525" s="119" t="s">
        <v>7150</v>
      </c>
      <c r="M1525" s="120" t="s">
        <v>6131</v>
      </c>
    </row>
    <row r="1526" spans="1:13" x14ac:dyDescent="0.25">
      <c r="A1526" s="119" t="s">
        <v>31</v>
      </c>
      <c r="B1526" s="119" t="s">
        <v>1441</v>
      </c>
      <c r="C1526" s="119" t="s">
        <v>6246</v>
      </c>
      <c r="D1526" s="119">
        <v>64520</v>
      </c>
      <c r="E1526" s="119" t="s">
        <v>44</v>
      </c>
      <c r="F1526" s="119" t="s">
        <v>16</v>
      </c>
      <c r="G1526" s="119" t="s">
        <v>6099</v>
      </c>
      <c r="H1526" s="119" t="s">
        <v>6132</v>
      </c>
      <c r="I1526" s="119" t="s">
        <v>6133</v>
      </c>
      <c r="J1526" s="119" t="s">
        <v>6134</v>
      </c>
      <c r="K1526" s="119" t="s">
        <v>6135</v>
      </c>
      <c r="L1526" s="119" t="s">
        <v>7150</v>
      </c>
      <c r="M1526" s="120" t="s">
        <v>6131</v>
      </c>
    </row>
    <row r="1527" spans="1:13" x14ac:dyDescent="0.25">
      <c r="A1527" s="119" t="s">
        <v>31</v>
      </c>
      <c r="B1527" s="119" t="s">
        <v>12115</v>
      </c>
      <c r="C1527" s="119" t="s">
        <v>6305</v>
      </c>
      <c r="D1527" s="119">
        <v>64060</v>
      </c>
      <c r="E1527" s="119" t="s">
        <v>44</v>
      </c>
      <c r="F1527" s="119" t="s">
        <v>16</v>
      </c>
      <c r="G1527" s="119" t="s">
        <v>6099</v>
      </c>
      <c r="H1527" s="119" t="s">
        <v>6304</v>
      </c>
      <c r="I1527" s="119">
        <v>2439</v>
      </c>
      <c r="J1527" s="119" t="s">
        <v>6101</v>
      </c>
      <c r="K1527" s="119">
        <v>8180483800</v>
      </c>
      <c r="L1527" s="119" t="s">
        <v>72</v>
      </c>
      <c r="M1527" s="120" t="s">
        <v>6303</v>
      </c>
    </row>
    <row r="1528" spans="1:13" x14ac:dyDescent="0.25">
      <c r="A1528" s="119" t="s">
        <v>31</v>
      </c>
      <c r="B1528" s="119" t="s">
        <v>11686</v>
      </c>
      <c r="C1528" s="119" t="s">
        <v>6306</v>
      </c>
      <c r="D1528" s="119">
        <v>64060</v>
      </c>
      <c r="E1528" s="119" t="s">
        <v>44</v>
      </c>
      <c r="F1528" s="119" t="s">
        <v>16</v>
      </c>
      <c r="G1528" s="119" t="s">
        <v>6099</v>
      </c>
      <c r="H1528" s="119" t="s">
        <v>6304</v>
      </c>
      <c r="I1528" s="119">
        <v>2439</v>
      </c>
      <c r="J1528" s="119" t="s">
        <v>6101</v>
      </c>
      <c r="K1528" s="119">
        <v>8180483800</v>
      </c>
      <c r="L1528" s="119" t="s">
        <v>72</v>
      </c>
      <c r="M1528" s="120" t="s">
        <v>6303</v>
      </c>
    </row>
    <row r="1529" spans="1:13" x14ac:dyDescent="0.25">
      <c r="A1529" s="119" t="s">
        <v>31</v>
      </c>
      <c r="B1529" s="119" t="s">
        <v>1373</v>
      </c>
      <c r="C1529" s="119" t="s">
        <v>6307</v>
      </c>
      <c r="D1529" s="119">
        <v>64060</v>
      </c>
      <c r="E1529" s="119" t="s">
        <v>44</v>
      </c>
      <c r="F1529" s="119" t="s">
        <v>16</v>
      </c>
      <c r="G1529" s="119" t="s">
        <v>6099</v>
      </c>
      <c r="H1529" s="119" t="s">
        <v>6304</v>
      </c>
      <c r="I1529" s="119">
        <v>2439</v>
      </c>
      <c r="J1529" s="119" t="s">
        <v>6101</v>
      </c>
      <c r="K1529" s="119">
        <v>8180483800</v>
      </c>
      <c r="L1529" s="119" t="s">
        <v>72</v>
      </c>
      <c r="M1529" s="120" t="s">
        <v>6303</v>
      </c>
    </row>
    <row r="1530" spans="1:13" x14ac:dyDescent="0.25">
      <c r="A1530" s="119" t="s">
        <v>31</v>
      </c>
      <c r="B1530" s="119" t="s">
        <v>1373</v>
      </c>
      <c r="C1530" s="119" t="s">
        <v>6308</v>
      </c>
      <c r="D1530" s="119">
        <v>64060</v>
      </c>
      <c r="E1530" s="119" t="s">
        <v>44</v>
      </c>
      <c r="F1530" s="119" t="s">
        <v>16</v>
      </c>
      <c r="G1530" s="119" t="s">
        <v>6099</v>
      </c>
      <c r="H1530" s="119" t="s">
        <v>6304</v>
      </c>
      <c r="I1530" s="119">
        <v>2439</v>
      </c>
      <c r="J1530" s="119" t="s">
        <v>6101</v>
      </c>
      <c r="K1530" s="119">
        <v>8180483800</v>
      </c>
      <c r="L1530" s="119" t="s">
        <v>72</v>
      </c>
      <c r="M1530" s="120" t="s">
        <v>6303</v>
      </c>
    </row>
    <row r="1531" spans="1:13" x14ac:dyDescent="0.25">
      <c r="A1531" s="119" t="s">
        <v>31</v>
      </c>
      <c r="B1531" s="119" t="s">
        <v>1373</v>
      </c>
      <c r="C1531" s="119" t="s">
        <v>6309</v>
      </c>
      <c r="D1531" s="119">
        <v>64060</v>
      </c>
      <c r="E1531" s="119" t="s">
        <v>44</v>
      </c>
      <c r="F1531" s="119" t="s">
        <v>16</v>
      </c>
      <c r="G1531" s="119" t="s">
        <v>6099</v>
      </c>
      <c r="H1531" s="119" t="s">
        <v>6304</v>
      </c>
      <c r="I1531" s="119">
        <v>2439</v>
      </c>
      <c r="J1531" s="119" t="s">
        <v>6101</v>
      </c>
      <c r="K1531" s="119">
        <v>8180483800</v>
      </c>
      <c r="L1531" s="119" t="s">
        <v>72</v>
      </c>
      <c r="M1531" s="120" t="s">
        <v>6303</v>
      </c>
    </row>
    <row r="1532" spans="1:13" x14ac:dyDescent="0.25">
      <c r="A1532" s="119" t="s">
        <v>31</v>
      </c>
      <c r="B1532" s="119" t="s">
        <v>1645</v>
      </c>
      <c r="C1532" s="119" t="s">
        <v>6310</v>
      </c>
      <c r="D1532" s="119">
        <v>64060</v>
      </c>
      <c r="E1532" s="119" t="s">
        <v>44</v>
      </c>
      <c r="F1532" s="119" t="s">
        <v>16</v>
      </c>
      <c r="G1532" s="119" t="s">
        <v>6099</v>
      </c>
      <c r="H1532" s="119" t="s">
        <v>6304</v>
      </c>
      <c r="I1532" s="119">
        <v>2439</v>
      </c>
      <c r="J1532" s="119" t="s">
        <v>6101</v>
      </c>
      <c r="K1532" s="119">
        <v>8180483800</v>
      </c>
      <c r="L1532" s="119" t="s">
        <v>72</v>
      </c>
      <c r="M1532" s="120" t="s">
        <v>6303</v>
      </c>
    </row>
    <row r="1533" spans="1:13" x14ac:dyDescent="0.25">
      <c r="A1533" s="119" t="s">
        <v>31</v>
      </c>
      <c r="B1533" s="119" t="s">
        <v>2731</v>
      </c>
      <c r="C1533" s="119" t="s">
        <v>6311</v>
      </c>
      <c r="D1533" s="119">
        <v>64060</v>
      </c>
      <c r="E1533" s="119" t="s">
        <v>44</v>
      </c>
      <c r="F1533" s="119" t="s">
        <v>16</v>
      </c>
      <c r="G1533" s="119" t="s">
        <v>6099</v>
      </c>
      <c r="H1533" s="119" t="s">
        <v>6304</v>
      </c>
      <c r="I1533" s="119">
        <v>2439</v>
      </c>
      <c r="J1533" s="119" t="s">
        <v>6101</v>
      </c>
      <c r="K1533" s="119">
        <v>8180483800</v>
      </c>
      <c r="L1533" s="119" t="s">
        <v>72</v>
      </c>
      <c r="M1533" s="120" t="s">
        <v>6303</v>
      </c>
    </row>
    <row r="1534" spans="1:13" x14ac:dyDescent="0.25">
      <c r="A1534" s="119" t="s">
        <v>31</v>
      </c>
      <c r="B1534" s="119" t="s">
        <v>2731</v>
      </c>
      <c r="C1534" s="119" t="s">
        <v>6312</v>
      </c>
      <c r="D1534" s="119">
        <v>64060</v>
      </c>
      <c r="E1534" s="119" t="s">
        <v>44</v>
      </c>
      <c r="F1534" s="119" t="s">
        <v>16</v>
      </c>
      <c r="G1534" s="119" t="s">
        <v>6099</v>
      </c>
      <c r="H1534" s="119" t="s">
        <v>6304</v>
      </c>
      <c r="I1534" s="119">
        <v>2439</v>
      </c>
      <c r="J1534" s="119" t="s">
        <v>6101</v>
      </c>
      <c r="K1534" s="119">
        <v>8180483800</v>
      </c>
      <c r="L1534" s="119" t="s">
        <v>72</v>
      </c>
      <c r="M1534" s="120" t="s">
        <v>6303</v>
      </c>
    </row>
    <row r="1535" spans="1:13" x14ac:dyDescent="0.25">
      <c r="A1535" s="119" t="s">
        <v>31</v>
      </c>
      <c r="B1535" s="119" t="s">
        <v>2731</v>
      </c>
      <c r="C1535" s="119" t="s">
        <v>6313</v>
      </c>
      <c r="D1535" s="119">
        <v>64060</v>
      </c>
      <c r="E1535" s="119" t="s">
        <v>44</v>
      </c>
      <c r="F1535" s="119" t="s">
        <v>16</v>
      </c>
      <c r="G1535" s="119" t="s">
        <v>6099</v>
      </c>
      <c r="H1535" s="119" t="s">
        <v>6304</v>
      </c>
      <c r="I1535" s="119">
        <v>2439</v>
      </c>
      <c r="J1535" s="119" t="s">
        <v>6101</v>
      </c>
      <c r="K1535" s="119">
        <v>8180483800</v>
      </c>
      <c r="L1535" s="119" t="s">
        <v>72</v>
      </c>
      <c r="M1535" s="120" t="s">
        <v>6303</v>
      </c>
    </row>
    <row r="1536" spans="1:13" x14ac:dyDescent="0.25">
      <c r="A1536" s="119" t="s">
        <v>31</v>
      </c>
      <c r="B1536" s="119" t="s">
        <v>2999</v>
      </c>
      <c r="C1536" s="119" t="s">
        <v>6314</v>
      </c>
      <c r="D1536" s="119">
        <v>64060</v>
      </c>
      <c r="E1536" s="119" t="s">
        <v>44</v>
      </c>
      <c r="F1536" s="119" t="s">
        <v>16</v>
      </c>
      <c r="G1536" s="119" t="s">
        <v>6099</v>
      </c>
      <c r="H1536" s="119" t="s">
        <v>6304</v>
      </c>
      <c r="I1536" s="119">
        <v>2439</v>
      </c>
      <c r="J1536" s="119" t="s">
        <v>6101</v>
      </c>
      <c r="K1536" s="119">
        <v>8180483800</v>
      </c>
      <c r="L1536" s="119" t="s">
        <v>72</v>
      </c>
      <c r="M1536" s="120" t="s">
        <v>6303</v>
      </c>
    </row>
    <row r="1537" spans="1:13" x14ac:dyDescent="0.25">
      <c r="A1537" s="119" t="s">
        <v>31</v>
      </c>
      <c r="B1537" s="119" t="s">
        <v>1387</v>
      </c>
      <c r="C1537" s="119" t="s">
        <v>6315</v>
      </c>
      <c r="D1537" s="119">
        <v>64060</v>
      </c>
      <c r="E1537" s="119" t="s">
        <v>44</v>
      </c>
      <c r="F1537" s="119" t="s">
        <v>16</v>
      </c>
      <c r="G1537" s="119" t="s">
        <v>6099</v>
      </c>
      <c r="H1537" s="119" t="s">
        <v>6304</v>
      </c>
      <c r="I1537" s="119">
        <v>2439</v>
      </c>
      <c r="J1537" s="119" t="s">
        <v>6101</v>
      </c>
      <c r="K1537" s="119">
        <v>8180483800</v>
      </c>
      <c r="L1537" s="119" t="s">
        <v>72</v>
      </c>
      <c r="M1537" s="120" t="s">
        <v>6303</v>
      </c>
    </row>
    <row r="1538" spans="1:13" x14ac:dyDescent="0.25">
      <c r="A1538" s="119" t="s">
        <v>31</v>
      </c>
      <c r="B1538" s="119" t="s">
        <v>1387</v>
      </c>
      <c r="C1538" s="119" t="s">
        <v>6316</v>
      </c>
      <c r="D1538" s="119">
        <v>64060</v>
      </c>
      <c r="E1538" s="119" t="s">
        <v>44</v>
      </c>
      <c r="F1538" s="119" t="s">
        <v>16</v>
      </c>
      <c r="G1538" s="119" t="s">
        <v>6099</v>
      </c>
      <c r="H1538" s="119" t="s">
        <v>6304</v>
      </c>
      <c r="I1538" s="119">
        <v>2439</v>
      </c>
      <c r="J1538" s="119" t="s">
        <v>6101</v>
      </c>
      <c r="K1538" s="119">
        <v>8180483800</v>
      </c>
      <c r="L1538" s="119" t="s">
        <v>72</v>
      </c>
      <c r="M1538" s="120" t="s">
        <v>6303</v>
      </c>
    </row>
    <row r="1539" spans="1:13" x14ac:dyDescent="0.25">
      <c r="A1539" s="119" t="s">
        <v>31</v>
      </c>
      <c r="B1539" s="119" t="s">
        <v>2179</v>
      </c>
      <c r="C1539" s="119" t="s">
        <v>6317</v>
      </c>
      <c r="D1539" s="119">
        <v>64060</v>
      </c>
      <c r="E1539" s="119" t="s">
        <v>44</v>
      </c>
      <c r="F1539" s="119" t="s">
        <v>16</v>
      </c>
      <c r="G1539" s="119" t="s">
        <v>6099</v>
      </c>
      <c r="H1539" s="119" t="s">
        <v>6304</v>
      </c>
      <c r="I1539" s="119">
        <v>2439</v>
      </c>
      <c r="J1539" s="119" t="s">
        <v>6101</v>
      </c>
      <c r="K1539" s="119">
        <v>8180483800</v>
      </c>
      <c r="L1539" s="119" t="s">
        <v>72</v>
      </c>
      <c r="M1539" s="120" t="s">
        <v>6303</v>
      </c>
    </row>
    <row r="1540" spans="1:13" x14ac:dyDescent="0.25">
      <c r="A1540" s="119" t="s">
        <v>31</v>
      </c>
      <c r="B1540" s="119" t="s">
        <v>12112</v>
      </c>
      <c r="C1540" s="119" t="s">
        <v>6319</v>
      </c>
      <c r="D1540" s="119">
        <v>64060</v>
      </c>
      <c r="E1540" s="119" t="s">
        <v>44</v>
      </c>
      <c r="F1540" s="119" t="s">
        <v>16</v>
      </c>
      <c r="G1540" s="119" t="s">
        <v>6099</v>
      </c>
      <c r="H1540" s="119" t="s">
        <v>6304</v>
      </c>
      <c r="I1540" s="119">
        <v>2439</v>
      </c>
      <c r="J1540" s="119" t="s">
        <v>6101</v>
      </c>
      <c r="K1540" s="119">
        <v>8180483800</v>
      </c>
      <c r="L1540" s="119" t="s">
        <v>72</v>
      </c>
      <c r="M1540" s="120" t="s">
        <v>6303</v>
      </c>
    </row>
    <row r="1541" spans="1:13" x14ac:dyDescent="0.25">
      <c r="A1541" s="119" t="s">
        <v>31</v>
      </c>
      <c r="B1541" s="119" t="s">
        <v>99</v>
      </c>
      <c r="C1541" s="119" t="s">
        <v>6320</v>
      </c>
      <c r="D1541" s="119">
        <v>64060</v>
      </c>
      <c r="E1541" s="119" t="s">
        <v>44</v>
      </c>
      <c r="F1541" s="119" t="s">
        <v>16</v>
      </c>
      <c r="G1541" s="119" t="s">
        <v>6099</v>
      </c>
      <c r="H1541" s="119" t="s">
        <v>6304</v>
      </c>
      <c r="I1541" s="119">
        <v>2439</v>
      </c>
      <c r="J1541" s="119" t="s">
        <v>6101</v>
      </c>
      <c r="K1541" s="119">
        <v>8180483800</v>
      </c>
      <c r="L1541" s="119" t="s">
        <v>72</v>
      </c>
      <c r="M1541" s="120" t="s">
        <v>6303</v>
      </c>
    </row>
    <row r="1542" spans="1:13" x14ac:dyDescent="0.25">
      <c r="A1542" s="119" t="s">
        <v>31</v>
      </c>
      <c r="B1542" s="119" t="s">
        <v>99</v>
      </c>
      <c r="C1542" s="119" t="s">
        <v>6321</v>
      </c>
      <c r="D1542" s="119">
        <v>64060</v>
      </c>
      <c r="E1542" s="119" t="s">
        <v>44</v>
      </c>
      <c r="F1542" s="119" t="s">
        <v>16</v>
      </c>
      <c r="G1542" s="119" t="s">
        <v>6099</v>
      </c>
      <c r="H1542" s="119" t="s">
        <v>6304</v>
      </c>
      <c r="I1542" s="119">
        <v>2439</v>
      </c>
      <c r="J1542" s="119" t="s">
        <v>6101</v>
      </c>
      <c r="K1542" s="119">
        <v>8180483800</v>
      </c>
      <c r="L1542" s="119" t="s">
        <v>72</v>
      </c>
      <c r="M1542" s="120" t="s">
        <v>6303</v>
      </c>
    </row>
    <row r="1543" spans="1:13" x14ac:dyDescent="0.25">
      <c r="A1543" s="119" t="s">
        <v>31</v>
      </c>
      <c r="B1543" s="119" t="s">
        <v>99</v>
      </c>
      <c r="C1543" s="119" t="s">
        <v>6322</v>
      </c>
      <c r="D1543" s="119">
        <v>64060</v>
      </c>
      <c r="E1543" s="119" t="s">
        <v>44</v>
      </c>
      <c r="F1543" s="119" t="s">
        <v>16</v>
      </c>
      <c r="G1543" s="119" t="s">
        <v>6099</v>
      </c>
      <c r="H1543" s="119" t="s">
        <v>6304</v>
      </c>
      <c r="I1543" s="119">
        <v>2439</v>
      </c>
      <c r="J1543" s="119" t="s">
        <v>6101</v>
      </c>
      <c r="K1543" s="119">
        <v>8180483800</v>
      </c>
      <c r="L1543" s="119" t="s">
        <v>72</v>
      </c>
      <c r="M1543" s="120" t="s">
        <v>6303</v>
      </c>
    </row>
    <row r="1544" spans="1:13" x14ac:dyDescent="0.25">
      <c r="A1544" s="119" t="s">
        <v>31</v>
      </c>
      <c r="B1544" s="119" t="s">
        <v>99</v>
      </c>
      <c r="C1544" s="119" t="s">
        <v>6323</v>
      </c>
      <c r="D1544" s="119">
        <v>64060</v>
      </c>
      <c r="E1544" s="119" t="s">
        <v>44</v>
      </c>
      <c r="F1544" s="119" t="s">
        <v>16</v>
      </c>
      <c r="G1544" s="119" t="s">
        <v>6099</v>
      </c>
      <c r="H1544" s="119" t="s">
        <v>6304</v>
      </c>
      <c r="I1544" s="119">
        <v>2439</v>
      </c>
      <c r="J1544" s="119" t="s">
        <v>6101</v>
      </c>
      <c r="K1544" s="119">
        <v>8180483800</v>
      </c>
      <c r="L1544" s="119" t="s">
        <v>72</v>
      </c>
      <c r="M1544" s="120" t="s">
        <v>6303</v>
      </c>
    </row>
    <row r="1545" spans="1:13" x14ac:dyDescent="0.25">
      <c r="A1545" s="119" t="s">
        <v>31</v>
      </c>
      <c r="B1545" s="119" t="s">
        <v>99</v>
      </c>
      <c r="C1545" s="119" t="s">
        <v>6324</v>
      </c>
      <c r="D1545" s="119">
        <v>64060</v>
      </c>
      <c r="E1545" s="119" t="s">
        <v>44</v>
      </c>
      <c r="F1545" s="119" t="s">
        <v>16</v>
      </c>
      <c r="G1545" s="119" t="s">
        <v>6099</v>
      </c>
      <c r="H1545" s="119" t="s">
        <v>6304</v>
      </c>
      <c r="I1545" s="119">
        <v>2439</v>
      </c>
      <c r="J1545" s="119" t="s">
        <v>6101</v>
      </c>
      <c r="K1545" s="119">
        <v>8180483800</v>
      </c>
      <c r="L1545" s="119" t="s">
        <v>72</v>
      </c>
      <c r="M1545" s="120" t="s">
        <v>6303</v>
      </c>
    </row>
    <row r="1546" spans="1:13" x14ac:dyDescent="0.25">
      <c r="A1546" s="119" t="s">
        <v>31</v>
      </c>
      <c r="B1546" s="119" t="s">
        <v>99</v>
      </c>
      <c r="C1546" s="119" t="s">
        <v>6325</v>
      </c>
      <c r="D1546" s="119">
        <v>64060</v>
      </c>
      <c r="E1546" s="119" t="s">
        <v>44</v>
      </c>
      <c r="F1546" s="119" t="s">
        <v>16</v>
      </c>
      <c r="G1546" s="119" t="s">
        <v>6099</v>
      </c>
      <c r="H1546" s="119" t="s">
        <v>6304</v>
      </c>
      <c r="I1546" s="119">
        <v>2439</v>
      </c>
      <c r="J1546" s="119" t="s">
        <v>6101</v>
      </c>
      <c r="K1546" s="119">
        <v>8180483800</v>
      </c>
      <c r="L1546" s="119" t="s">
        <v>72</v>
      </c>
      <c r="M1546" s="120" t="s">
        <v>6303</v>
      </c>
    </row>
    <row r="1547" spans="1:13" x14ac:dyDescent="0.25">
      <c r="A1547" s="119" t="s">
        <v>31</v>
      </c>
      <c r="B1547" s="119" t="s">
        <v>99</v>
      </c>
      <c r="C1547" s="119" t="s">
        <v>6326</v>
      </c>
      <c r="D1547" s="119">
        <v>64060</v>
      </c>
      <c r="E1547" s="119" t="s">
        <v>44</v>
      </c>
      <c r="F1547" s="119" t="s">
        <v>16</v>
      </c>
      <c r="G1547" s="119" t="s">
        <v>6099</v>
      </c>
      <c r="H1547" s="119" t="s">
        <v>6304</v>
      </c>
      <c r="I1547" s="119">
        <v>2439</v>
      </c>
      <c r="J1547" s="119" t="s">
        <v>6101</v>
      </c>
      <c r="K1547" s="119">
        <v>8180483800</v>
      </c>
      <c r="L1547" s="119" t="s">
        <v>72</v>
      </c>
      <c r="M1547" s="120" t="s">
        <v>6303</v>
      </c>
    </row>
    <row r="1548" spans="1:13" x14ac:dyDescent="0.25">
      <c r="A1548" s="119" t="s">
        <v>31</v>
      </c>
      <c r="B1548" s="119" t="s">
        <v>99</v>
      </c>
      <c r="C1548" s="119" t="s">
        <v>6327</v>
      </c>
      <c r="D1548" s="119">
        <v>64060</v>
      </c>
      <c r="E1548" s="119" t="s">
        <v>44</v>
      </c>
      <c r="F1548" s="119" t="s">
        <v>16</v>
      </c>
      <c r="G1548" s="119" t="s">
        <v>6099</v>
      </c>
      <c r="H1548" s="119" t="s">
        <v>6304</v>
      </c>
      <c r="I1548" s="119">
        <v>2439</v>
      </c>
      <c r="J1548" s="119" t="s">
        <v>6101</v>
      </c>
      <c r="K1548" s="119">
        <v>8180483800</v>
      </c>
      <c r="L1548" s="119" t="s">
        <v>72</v>
      </c>
      <c r="M1548" s="120" t="s">
        <v>6303</v>
      </c>
    </row>
    <row r="1549" spans="1:13" x14ac:dyDescent="0.25">
      <c r="A1549" s="119" t="s">
        <v>31</v>
      </c>
      <c r="B1549" s="119" t="s">
        <v>99</v>
      </c>
      <c r="C1549" s="119" t="s">
        <v>6328</v>
      </c>
      <c r="D1549" s="119">
        <v>64060</v>
      </c>
      <c r="E1549" s="119" t="s">
        <v>44</v>
      </c>
      <c r="F1549" s="119" t="s">
        <v>16</v>
      </c>
      <c r="G1549" s="119" t="s">
        <v>6099</v>
      </c>
      <c r="H1549" s="119" t="s">
        <v>6304</v>
      </c>
      <c r="I1549" s="119">
        <v>2439</v>
      </c>
      <c r="J1549" s="119" t="s">
        <v>6101</v>
      </c>
      <c r="K1549" s="119">
        <v>8180483800</v>
      </c>
      <c r="L1549" s="119" t="s">
        <v>72</v>
      </c>
      <c r="M1549" s="120" t="s">
        <v>6303</v>
      </c>
    </row>
    <row r="1550" spans="1:13" x14ac:dyDescent="0.25">
      <c r="A1550" s="119" t="s">
        <v>31</v>
      </c>
      <c r="B1550" s="119" t="s">
        <v>99</v>
      </c>
      <c r="C1550" s="119" t="s">
        <v>6329</v>
      </c>
      <c r="D1550" s="119">
        <v>64060</v>
      </c>
      <c r="E1550" s="119" t="s">
        <v>44</v>
      </c>
      <c r="F1550" s="119" t="s">
        <v>16</v>
      </c>
      <c r="G1550" s="119" t="s">
        <v>6099</v>
      </c>
      <c r="H1550" s="119" t="s">
        <v>6304</v>
      </c>
      <c r="I1550" s="119">
        <v>2439</v>
      </c>
      <c r="J1550" s="119" t="s">
        <v>6101</v>
      </c>
      <c r="K1550" s="119">
        <v>8180483800</v>
      </c>
      <c r="L1550" s="119" t="s">
        <v>72</v>
      </c>
      <c r="M1550" s="120" t="s">
        <v>6303</v>
      </c>
    </row>
    <row r="1551" spans="1:13" x14ac:dyDescent="0.25">
      <c r="A1551" s="119" t="s">
        <v>31</v>
      </c>
      <c r="B1551" s="119" t="s">
        <v>99</v>
      </c>
      <c r="C1551" s="119" t="s">
        <v>6330</v>
      </c>
      <c r="D1551" s="119">
        <v>64060</v>
      </c>
      <c r="E1551" s="119" t="s">
        <v>44</v>
      </c>
      <c r="F1551" s="119" t="s">
        <v>16</v>
      </c>
      <c r="G1551" s="119" t="s">
        <v>6099</v>
      </c>
      <c r="H1551" s="119" t="s">
        <v>6304</v>
      </c>
      <c r="I1551" s="119">
        <v>2439</v>
      </c>
      <c r="J1551" s="119" t="s">
        <v>6101</v>
      </c>
      <c r="K1551" s="119">
        <v>8180483800</v>
      </c>
      <c r="L1551" s="119" t="s">
        <v>72</v>
      </c>
      <c r="M1551" s="120" t="s">
        <v>6303</v>
      </c>
    </row>
    <row r="1552" spans="1:13" x14ac:dyDescent="0.25">
      <c r="A1552" s="119" t="s">
        <v>31</v>
      </c>
      <c r="B1552" s="119" t="s">
        <v>135</v>
      </c>
      <c r="C1552" s="119" t="s">
        <v>6331</v>
      </c>
      <c r="D1552" s="119">
        <v>64060</v>
      </c>
      <c r="E1552" s="119" t="s">
        <v>44</v>
      </c>
      <c r="F1552" s="119" t="s">
        <v>16</v>
      </c>
      <c r="G1552" s="119" t="s">
        <v>6099</v>
      </c>
      <c r="H1552" s="119" t="s">
        <v>6304</v>
      </c>
      <c r="I1552" s="119">
        <v>2439</v>
      </c>
      <c r="J1552" s="119" t="s">
        <v>6101</v>
      </c>
      <c r="K1552" s="119">
        <v>8180483800</v>
      </c>
      <c r="L1552" s="119" t="s">
        <v>72</v>
      </c>
      <c r="M1552" s="120" t="s">
        <v>6303</v>
      </c>
    </row>
    <row r="1553" spans="1:13" x14ac:dyDescent="0.25">
      <c r="A1553" s="119" t="s">
        <v>31</v>
      </c>
      <c r="B1553" s="119" t="s">
        <v>135</v>
      </c>
      <c r="C1553" s="119" t="s">
        <v>6332</v>
      </c>
      <c r="D1553" s="119">
        <v>64060</v>
      </c>
      <c r="E1553" s="119" t="s">
        <v>44</v>
      </c>
      <c r="F1553" s="119" t="s">
        <v>16</v>
      </c>
      <c r="G1553" s="119" t="s">
        <v>6099</v>
      </c>
      <c r="H1553" s="119" t="s">
        <v>6304</v>
      </c>
      <c r="I1553" s="119">
        <v>2439</v>
      </c>
      <c r="J1553" s="119" t="s">
        <v>6101</v>
      </c>
      <c r="K1553" s="119">
        <v>8180483800</v>
      </c>
      <c r="L1553" s="119" t="s">
        <v>72</v>
      </c>
      <c r="M1553" s="120" t="s">
        <v>6303</v>
      </c>
    </row>
    <row r="1554" spans="1:13" x14ac:dyDescent="0.25">
      <c r="A1554" s="119" t="s">
        <v>31</v>
      </c>
      <c r="B1554" s="119" t="s">
        <v>1507</v>
      </c>
      <c r="C1554" s="119" t="s">
        <v>6333</v>
      </c>
      <c r="D1554" s="119">
        <v>64060</v>
      </c>
      <c r="E1554" s="119" t="s">
        <v>44</v>
      </c>
      <c r="F1554" s="119" t="s">
        <v>16</v>
      </c>
      <c r="G1554" s="119" t="s">
        <v>6099</v>
      </c>
      <c r="H1554" s="119" t="s">
        <v>6304</v>
      </c>
      <c r="I1554" s="119">
        <v>2439</v>
      </c>
      <c r="J1554" s="119" t="s">
        <v>6101</v>
      </c>
      <c r="K1554" s="119">
        <v>8180483800</v>
      </c>
      <c r="L1554" s="119" t="s">
        <v>72</v>
      </c>
      <c r="M1554" s="120" t="s">
        <v>6303</v>
      </c>
    </row>
    <row r="1555" spans="1:13" x14ac:dyDescent="0.25">
      <c r="A1555" s="119" t="s">
        <v>31</v>
      </c>
      <c r="B1555" s="119" t="s">
        <v>11684</v>
      </c>
      <c r="C1555" s="119" t="s">
        <v>6334</v>
      </c>
      <c r="D1555" s="119">
        <v>64060</v>
      </c>
      <c r="E1555" s="119" t="s">
        <v>44</v>
      </c>
      <c r="F1555" s="119" t="s">
        <v>16</v>
      </c>
      <c r="G1555" s="119" t="s">
        <v>6099</v>
      </c>
      <c r="H1555" s="119" t="s">
        <v>6304</v>
      </c>
      <c r="I1555" s="119">
        <v>2439</v>
      </c>
      <c r="J1555" s="119" t="s">
        <v>6101</v>
      </c>
      <c r="K1555" s="119">
        <v>8180483800</v>
      </c>
      <c r="L1555" s="119" t="s">
        <v>72</v>
      </c>
      <c r="M1555" s="120" t="s">
        <v>6303</v>
      </c>
    </row>
    <row r="1556" spans="1:13" x14ac:dyDescent="0.25">
      <c r="A1556" s="119" t="s">
        <v>31</v>
      </c>
      <c r="B1556" s="119" t="s">
        <v>11864</v>
      </c>
      <c r="C1556" s="119" t="s">
        <v>6335</v>
      </c>
      <c r="D1556" s="119">
        <v>64060</v>
      </c>
      <c r="E1556" s="119" t="s">
        <v>44</v>
      </c>
      <c r="F1556" s="119" t="s">
        <v>16</v>
      </c>
      <c r="G1556" s="119" t="s">
        <v>6099</v>
      </c>
      <c r="H1556" s="119" t="s">
        <v>6304</v>
      </c>
      <c r="I1556" s="119">
        <v>2439</v>
      </c>
      <c r="J1556" s="119" t="s">
        <v>6101</v>
      </c>
      <c r="K1556" s="119">
        <v>8180483800</v>
      </c>
      <c r="L1556" s="119" t="s">
        <v>72</v>
      </c>
      <c r="M1556" s="120" t="s">
        <v>6303</v>
      </c>
    </row>
    <row r="1557" spans="1:13" x14ac:dyDescent="0.25">
      <c r="A1557" s="119" t="s">
        <v>31</v>
      </c>
      <c r="B1557" s="119" t="s">
        <v>12233</v>
      </c>
      <c r="C1557" s="119" t="s">
        <v>6336</v>
      </c>
      <c r="D1557" s="119">
        <v>64060</v>
      </c>
      <c r="E1557" s="119" t="s">
        <v>44</v>
      </c>
      <c r="F1557" s="119" t="s">
        <v>16</v>
      </c>
      <c r="G1557" s="119" t="s">
        <v>6099</v>
      </c>
      <c r="H1557" s="119" t="s">
        <v>6304</v>
      </c>
      <c r="I1557" s="119">
        <v>2439</v>
      </c>
      <c r="J1557" s="119" t="s">
        <v>6101</v>
      </c>
      <c r="K1557" s="119">
        <v>8180483800</v>
      </c>
      <c r="L1557" s="119" t="s">
        <v>72</v>
      </c>
      <c r="M1557" s="120" t="s">
        <v>6303</v>
      </c>
    </row>
    <row r="1558" spans="1:13" x14ac:dyDescent="0.25">
      <c r="A1558" s="119" t="s">
        <v>31</v>
      </c>
      <c r="B1558" s="119" t="s">
        <v>12233</v>
      </c>
      <c r="C1558" s="119" t="s">
        <v>6337</v>
      </c>
      <c r="D1558" s="119">
        <v>64060</v>
      </c>
      <c r="E1558" s="119" t="s">
        <v>44</v>
      </c>
      <c r="F1558" s="119" t="s">
        <v>16</v>
      </c>
      <c r="G1558" s="119" t="s">
        <v>6099</v>
      </c>
      <c r="H1558" s="119" t="s">
        <v>6304</v>
      </c>
      <c r="I1558" s="119">
        <v>2439</v>
      </c>
      <c r="J1558" s="119" t="s">
        <v>6101</v>
      </c>
      <c r="K1558" s="119">
        <v>8180483800</v>
      </c>
      <c r="L1558" s="119" t="s">
        <v>72</v>
      </c>
      <c r="M1558" s="120" t="s">
        <v>6303</v>
      </c>
    </row>
    <row r="1559" spans="1:13" x14ac:dyDescent="0.25">
      <c r="A1559" s="119" t="s">
        <v>31</v>
      </c>
      <c r="B1559" s="119" t="s">
        <v>12238</v>
      </c>
      <c r="C1559" s="119" t="s">
        <v>6338</v>
      </c>
      <c r="D1559" s="119">
        <v>64060</v>
      </c>
      <c r="E1559" s="119" t="s">
        <v>44</v>
      </c>
      <c r="F1559" s="119" t="s">
        <v>16</v>
      </c>
      <c r="G1559" s="119" t="s">
        <v>6099</v>
      </c>
      <c r="H1559" s="119" t="s">
        <v>6304</v>
      </c>
      <c r="I1559" s="119">
        <v>2439</v>
      </c>
      <c r="J1559" s="119" t="s">
        <v>6101</v>
      </c>
      <c r="K1559" s="119">
        <v>8180483800</v>
      </c>
      <c r="L1559" s="119" t="s">
        <v>72</v>
      </c>
      <c r="M1559" s="120" t="s">
        <v>6303</v>
      </c>
    </row>
    <row r="1560" spans="1:13" x14ac:dyDescent="0.25">
      <c r="A1560" s="119" t="s">
        <v>31</v>
      </c>
      <c r="B1560" s="119" t="s">
        <v>12238</v>
      </c>
      <c r="C1560" s="119" t="s">
        <v>6339</v>
      </c>
      <c r="D1560" s="119">
        <v>64060</v>
      </c>
      <c r="E1560" s="119" t="s">
        <v>44</v>
      </c>
      <c r="F1560" s="119" t="s">
        <v>16</v>
      </c>
      <c r="G1560" s="119" t="s">
        <v>6099</v>
      </c>
      <c r="H1560" s="119" t="s">
        <v>6304</v>
      </c>
      <c r="I1560" s="119">
        <v>2439</v>
      </c>
      <c r="J1560" s="119" t="s">
        <v>6101</v>
      </c>
      <c r="K1560" s="119">
        <v>8180483800</v>
      </c>
      <c r="L1560" s="119" t="s">
        <v>72</v>
      </c>
      <c r="M1560" s="120" t="s">
        <v>6303</v>
      </c>
    </row>
    <row r="1561" spans="1:13" x14ac:dyDescent="0.25">
      <c r="A1561" s="119" t="s">
        <v>31</v>
      </c>
      <c r="B1561" s="119" t="s">
        <v>11679</v>
      </c>
      <c r="C1561" s="119" t="s">
        <v>6340</v>
      </c>
      <c r="D1561" s="119">
        <v>64060</v>
      </c>
      <c r="E1561" s="119" t="s">
        <v>44</v>
      </c>
      <c r="F1561" s="119" t="s">
        <v>16</v>
      </c>
      <c r="G1561" s="119" t="s">
        <v>6099</v>
      </c>
      <c r="H1561" s="119" t="s">
        <v>6304</v>
      </c>
      <c r="I1561" s="119">
        <v>2439</v>
      </c>
      <c r="J1561" s="119" t="s">
        <v>6101</v>
      </c>
      <c r="K1561" s="119">
        <v>8180483800</v>
      </c>
      <c r="L1561" s="119" t="s">
        <v>72</v>
      </c>
      <c r="M1561" s="120" t="s">
        <v>6303</v>
      </c>
    </row>
    <row r="1562" spans="1:13" x14ac:dyDescent="0.25">
      <c r="A1562" s="119" t="s">
        <v>31</v>
      </c>
      <c r="B1562" s="119" t="s">
        <v>11679</v>
      </c>
      <c r="C1562" s="119" t="s">
        <v>6341</v>
      </c>
      <c r="D1562" s="119">
        <v>64060</v>
      </c>
      <c r="E1562" s="119" t="s">
        <v>44</v>
      </c>
      <c r="F1562" s="119" t="s">
        <v>16</v>
      </c>
      <c r="G1562" s="119" t="s">
        <v>6099</v>
      </c>
      <c r="H1562" s="119" t="s">
        <v>6304</v>
      </c>
      <c r="I1562" s="119">
        <v>2439</v>
      </c>
      <c r="J1562" s="119" t="s">
        <v>6101</v>
      </c>
      <c r="K1562" s="119">
        <v>8180483800</v>
      </c>
      <c r="L1562" s="119" t="s">
        <v>72</v>
      </c>
      <c r="M1562" s="120" t="s">
        <v>6303</v>
      </c>
    </row>
    <row r="1563" spans="1:13" x14ac:dyDescent="0.25">
      <c r="A1563" s="119" t="s">
        <v>31</v>
      </c>
      <c r="B1563" s="119" t="s">
        <v>11679</v>
      </c>
      <c r="C1563" s="119" t="s">
        <v>6342</v>
      </c>
      <c r="D1563" s="119">
        <v>64060</v>
      </c>
      <c r="E1563" s="119" t="s">
        <v>44</v>
      </c>
      <c r="F1563" s="119" t="s">
        <v>16</v>
      </c>
      <c r="G1563" s="119" t="s">
        <v>6099</v>
      </c>
      <c r="H1563" s="119" t="s">
        <v>6304</v>
      </c>
      <c r="I1563" s="119">
        <v>2439</v>
      </c>
      <c r="J1563" s="119" t="s">
        <v>6101</v>
      </c>
      <c r="K1563" s="119">
        <v>8180483800</v>
      </c>
      <c r="L1563" s="119" t="s">
        <v>72</v>
      </c>
      <c r="M1563" s="120" t="s">
        <v>6303</v>
      </c>
    </row>
    <row r="1564" spans="1:13" x14ac:dyDescent="0.25">
      <c r="A1564" s="119" t="s">
        <v>31</v>
      </c>
      <c r="B1564" s="119" t="s">
        <v>11679</v>
      </c>
      <c r="C1564" s="119" t="s">
        <v>6343</v>
      </c>
      <c r="D1564" s="119">
        <v>64060</v>
      </c>
      <c r="E1564" s="119" t="s">
        <v>44</v>
      </c>
      <c r="F1564" s="119" t="s">
        <v>16</v>
      </c>
      <c r="G1564" s="119" t="s">
        <v>6099</v>
      </c>
      <c r="H1564" s="119" t="s">
        <v>6304</v>
      </c>
      <c r="I1564" s="119">
        <v>2439</v>
      </c>
      <c r="J1564" s="119" t="s">
        <v>6101</v>
      </c>
      <c r="K1564" s="119">
        <v>8180483800</v>
      </c>
      <c r="L1564" s="119" t="s">
        <v>72</v>
      </c>
      <c r="M1564" s="120" t="s">
        <v>6303</v>
      </c>
    </row>
    <row r="1565" spans="1:13" x14ac:dyDescent="0.25">
      <c r="A1565" s="119" t="s">
        <v>31</v>
      </c>
      <c r="B1565" s="119" t="s">
        <v>11679</v>
      </c>
      <c r="C1565" s="119" t="s">
        <v>6344</v>
      </c>
      <c r="D1565" s="119">
        <v>64060</v>
      </c>
      <c r="E1565" s="119" t="s">
        <v>44</v>
      </c>
      <c r="F1565" s="119" t="s">
        <v>16</v>
      </c>
      <c r="G1565" s="119" t="s">
        <v>6099</v>
      </c>
      <c r="H1565" s="119" t="s">
        <v>6304</v>
      </c>
      <c r="I1565" s="119">
        <v>2439</v>
      </c>
      <c r="J1565" s="119" t="s">
        <v>6101</v>
      </c>
      <c r="K1565" s="119">
        <v>8180483800</v>
      </c>
      <c r="L1565" s="119" t="s">
        <v>72</v>
      </c>
      <c r="M1565" s="120" t="s">
        <v>6303</v>
      </c>
    </row>
    <row r="1566" spans="1:13" x14ac:dyDescent="0.25">
      <c r="A1566" s="119" t="s">
        <v>31</v>
      </c>
      <c r="B1566" s="119" t="s">
        <v>229</v>
      </c>
      <c r="C1566" s="119" t="s">
        <v>6345</v>
      </c>
      <c r="D1566" s="119">
        <v>64060</v>
      </c>
      <c r="E1566" s="119" t="s">
        <v>44</v>
      </c>
      <c r="F1566" s="119" t="s">
        <v>16</v>
      </c>
      <c r="G1566" s="119" t="s">
        <v>6099</v>
      </c>
      <c r="H1566" s="119" t="s">
        <v>6304</v>
      </c>
      <c r="I1566" s="119">
        <v>2439</v>
      </c>
      <c r="J1566" s="119" t="s">
        <v>6101</v>
      </c>
      <c r="K1566" s="119">
        <v>8180483800</v>
      </c>
      <c r="L1566" s="119" t="s">
        <v>72</v>
      </c>
      <c r="M1566" s="120" t="s">
        <v>6303</v>
      </c>
    </row>
    <row r="1567" spans="1:13" x14ac:dyDescent="0.25">
      <c r="A1567" s="119" t="s">
        <v>31</v>
      </c>
      <c r="B1567" s="119" t="s">
        <v>229</v>
      </c>
      <c r="C1567" s="119" t="s">
        <v>6346</v>
      </c>
      <c r="D1567" s="119">
        <v>64060</v>
      </c>
      <c r="E1567" s="119" t="s">
        <v>44</v>
      </c>
      <c r="F1567" s="119" t="s">
        <v>16</v>
      </c>
      <c r="G1567" s="119" t="s">
        <v>6099</v>
      </c>
      <c r="H1567" s="119" t="s">
        <v>6304</v>
      </c>
      <c r="I1567" s="119">
        <v>2439</v>
      </c>
      <c r="J1567" s="119" t="s">
        <v>6101</v>
      </c>
      <c r="K1567" s="119">
        <v>8180483800</v>
      </c>
      <c r="L1567" s="119" t="s">
        <v>72</v>
      </c>
      <c r="M1567" s="120" t="s">
        <v>6303</v>
      </c>
    </row>
    <row r="1568" spans="1:13" x14ac:dyDescent="0.25">
      <c r="A1568" s="119" t="s">
        <v>31</v>
      </c>
      <c r="B1568" s="119" t="s">
        <v>229</v>
      </c>
      <c r="C1568" s="119" t="s">
        <v>6347</v>
      </c>
      <c r="D1568" s="119">
        <v>64060</v>
      </c>
      <c r="E1568" s="119" t="s">
        <v>44</v>
      </c>
      <c r="F1568" s="119" t="s">
        <v>16</v>
      </c>
      <c r="G1568" s="119" t="s">
        <v>6099</v>
      </c>
      <c r="H1568" s="119" t="s">
        <v>6304</v>
      </c>
      <c r="I1568" s="119">
        <v>2439</v>
      </c>
      <c r="J1568" s="119" t="s">
        <v>6101</v>
      </c>
      <c r="K1568" s="119">
        <v>8180483800</v>
      </c>
      <c r="L1568" s="119" t="s">
        <v>72</v>
      </c>
      <c r="M1568" s="120" t="s">
        <v>6303</v>
      </c>
    </row>
    <row r="1569" spans="1:13" x14ac:dyDescent="0.25">
      <c r="A1569" s="119" t="s">
        <v>31</v>
      </c>
      <c r="B1569" s="119" t="s">
        <v>1479</v>
      </c>
      <c r="C1569" s="119" t="s">
        <v>6348</v>
      </c>
      <c r="D1569" s="119">
        <v>64060</v>
      </c>
      <c r="E1569" s="119" t="s">
        <v>44</v>
      </c>
      <c r="F1569" s="119" t="s">
        <v>16</v>
      </c>
      <c r="G1569" s="119" t="s">
        <v>6099</v>
      </c>
      <c r="H1569" s="119" t="s">
        <v>6304</v>
      </c>
      <c r="I1569" s="119">
        <v>2439</v>
      </c>
      <c r="J1569" s="119" t="s">
        <v>6101</v>
      </c>
      <c r="K1569" s="119">
        <v>8180483800</v>
      </c>
      <c r="L1569" s="119" t="s">
        <v>72</v>
      </c>
      <c r="M1569" s="120" t="s">
        <v>6303</v>
      </c>
    </row>
    <row r="1570" spans="1:13" x14ac:dyDescent="0.25">
      <c r="A1570" s="119" t="s">
        <v>31</v>
      </c>
      <c r="B1570" s="119" t="s">
        <v>1479</v>
      </c>
      <c r="C1570" s="119" t="s">
        <v>6349</v>
      </c>
      <c r="D1570" s="119">
        <v>64060</v>
      </c>
      <c r="E1570" s="119" t="s">
        <v>44</v>
      </c>
      <c r="F1570" s="119" t="s">
        <v>16</v>
      </c>
      <c r="G1570" s="119" t="s">
        <v>6099</v>
      </c>
      <c r="H1570" s="119" t="s">
        <v>6304</v>
      </c>
      <c r="I1570" s="119">
        <v>2439</v>
      </c>
      <c r="J1570" s="119" t="s">
        <v>6101</v>
      </c>
      <c r="K1570" s="119">
        <v>8180483800</v>
      </c>
      <c r="L1570" s="119" t="s">
        <v>72</v>
      </c>
      <c r="M1570" s="120" t="s">
        <v>6303</v>
      </c>
    </row>
    <row r="1571" spans="1:13" x14ac:dyDescent="0.25">
      <c r="A1571" s="119" t="s">
        <v>31</v>
      </c>
      <c r="B1571" s="119" t="s">
        <v>123</v>
      </c>
      <c r="C1571" s="119" t="s">
        <v>6350</v>
      </c>
      <c r="D1571" s="119">
        <v>64060</v>
      </c>
      <c r="E1571" s="119" t="s">
        <v>44</v>
      </c>
      <c r="F1571" s="119" t="s">
        <v>16</v>
      </c>
      <c r="G1571" s="119" t="s">
        <v>6099</v>
      </c>
      <c r="H1571" s="119" t="s">
        <v>6304</v>
      </c>
      <c r="I1571" s="119">
        <v>2439</v>
      </c>
      <c r="J1571" s="119" t="s">
        <v>6101</v>
      </c>
      <c r="K1571" s="119">
        <v>8180483800</v>
      </c>
      <c r="L1571" s="119" t="s">
        <v>72</v>
      </c>
      <c r="M1571" s="120" t="s">
        <v>6303</v>
      </c>
    </row>
    <row r="1572" spans="1:13" x14ac:dyDescent="0.25">
      <c r="A1572" s="119" t="s">
        <v>31</v>
      </c>
      <c r="B1572" s="119" t="s">
        <v>6351</v>
      </c>
      <c r="C1572" s="119" t="s">
        <v>6352</v>
      </c>
      <c r="D1572" s="119">
        <v>64060</v>
      </c>
      <c r="E1572" s="119" t="s">
        <v>44</v>
      </c>
      <c r="F1572" s="119" t="s">
        <v>16</v>
      </c>
      <c r="G1572" s="119" t="s">
        <v>6099</v>
      </c>
      <c r="H1572" s="119" t="s">
        <v>6304</v>
      </c>
      <c r="I1572" s="119">
        <v>2439</v>
      </c>
      <c r="J1572" s="119" t="s">
        <v>6101</v>
      </c>
      <c r="K1572" s="119">
        <v>8180483800</v>
      </c>
      <c r="L1572" s="119" t="s">
        <v>72</v>
      </c>
      <c r="M1572" s="120" t="s">
        <v>6303</v>
      </c>
    </row>
    <row r="1573" spans="1:13" x14ac:dyDescent="0.25">
      <c r="A1573" s="119" t="s">
        <v>31</v>
      </c>
      <c r="B1573" s="119" t="s">
        <v>112</v>
      </c>
      <c r="C1573" s="119" t="s">
        <v>6353</v>
      </c>
      <c r="D1573" s="119">
        <v>64060</v>
      </c>
      <c r="E1573" s="119" t="s">
        <v>44</v>
      </c>
      <c r="F1573" s="119" t="s">
        <v>16</v>
      </c>
      <c r="G1573" s="119" t="s">
        <v>6099</v>
      </c>
      <c r="H1573" s="119" t="s">
        <v>6304</v>
      </c>
      <c r="I1573" s="119">
        <v>2439</v>
      </c>
      <c r="J1573" s="119" t="s">
        <v>6101</v>
      </c>
      <c r="K1573" s="119">
        <v>8180483800</v>
      </c>
      <c r="L1573" s="119" t="s">
        <v>72</v>
      </c>
      <c r="M1573" s="120" t="s">
        <v>6303</v>
      </c>
    </row>
    <row r="1574" spans="1:13" x14ac:dyDescent="0.25">
      <c r="A1574" s="119" t="s">
        <v>31</v>
      </c>
      <c r="B1574" s="119" t="s">
        <v>112</v>
      </c>
      <c r="C1574" s="119" t="s">
        <v>6354</v>
      </c>
      <c r="D1574" s="119">
        <v>64060</v>
      </c>
      <c r="E1574" s="119" t="s">
        <v>44</v>
      </c>
      <c r="F1574" s="119" t="s">
        <v>16</v>
      </c>
      <c r="G1574" s="119" t="s">
        <v>6099</v>
      </c>
      <c r="H1574" s="119" t="s">
        <v>6304</v>
      </c>
      <c r="I1574" s="119">
        <v>2439</v>
      </c>
      <c r="J1574" s="119" t="s">
        <v>6101</v>
      </c>
      <c r="K1574" s="119">
        <v>8180483800</v>
      </c>
      <c r="L1574" s="119" t="s">
        <v>72</v>
      </c>
      <c r="M1574" s="120" t="s">
        <v>6303</v>
      </c>
    </row>
    <row r="1575" spans="1:13" x14ac:dyDescent="0.25">
      <c r="A1575" s="119" t="s">
        <v>31</v>
      </c>
      <c r="B1575" s="119" t="s">
        <v>112</v>
      </c>
      <c r="C1575" s="119" t="s">
        <v>6355</v>
      </c>
      <c r="D1575" s="119">
        <v>64060</v>
      </c>
      <c r="E1575" s="119" t="s">
        <v>44</v>
      </c>
      <c r="F1575" s="119" t="s">
        <v>16</v>
      </c>
      <c r="G1575" s="119" t="s">
        <v>6099</v>
      </c>
      <c r="H1575" s="119" t="s">
        <v>6304</v>
      </c>
      <c r="I1575" s="119">
        <v>2439</v>
      </c>
      <c r="J1575" s="119" t="s">
        <v>6101</v>
      </c>
      <c r="K1575" s="119">
        <v>8180483800</v>
      </c>
      <c r="L1575" s="119" t="s">
        <v>72</v>
      </c>
      <c r="M1575" s="120" t="s">
        <v>6303</v>
      </c>
    </row>
    <row r="1576" spans="1:13" x14ac:dyDescent="0.25">
      <c r="A1576" s="119" t="s">
        <v>31</v>
      </c>
      <c r="B1576" s="119" t="s">
        <v>112</v>
      </c>
      <c r="C1576" s="119" t="s">
        <v>6356</v>
      </c>
      <c r="D1576" s="119">
        <v>64060</v>
      </c>
      <c r="E1576" s="119" t="s">
        <v>44</v>
      </c>
      <c r="F1576" s="119" t="s">
        <v>16</v>
      </c>
      <c r="G1576" s="119" t="s">
        <v>6099</v>
      </c>
      <c r="H1576" s="119" t="s">
        <v>6304</v>
      </c>
      <c r="I1576" s="119">
        <v>2439</v>
      </c>
      <c r="J1576" s="119" t="s">
        <v>6101</v>
      </c>
      <c r="K1576" s="119">
        <v>8180483800</v>
      </c>
      <c r="L1576" s="119" t="s">
        <v>72</v>
      </c>
      <c r="M1576" s="120" t="s">
        <v>6303</v>
      </c>
    </row>
    <row r="1577" spans="1:13" x14ac:dyDescent="0.25">
      <c r="A1577" s="119" t="s">
        <v>31</v>
      </c>
      <c r="B1577" s="119" t="s">
        <v>112</v>
      </c>
      <c r="C1577" s="119" t="s">
        <v>6357</v>
      </c>
      <c r="D1577" s="119">
        <v>64060</v>
      </c>
      <c r="E1577" s="119" t="s">
        <v>44</v>
      </c>
      <c r="F1577" s="119" t="s">
        <v>16</v>
      </c>
      <c r="G1577" s="119" t="s">
        <v>6099</v>
      </c>
      <c r="H1577" s="119" t="s">
        <v>6304</v>
      </c>
      <c r="I1577" s="119">
        <v>2439</v>
      </c>
      <c r="J1577" s="119" t="s">
        <v>6101</v>
      </c>
      <c r="K1577" s="119">
        <v>8180483800</v>
      </c>
      <c r="L1577" s="119" t="s">
        <v>72</v>
      </c>
      <c r="M1577" s="120" t="s">
        <v>6303</v>
      </c>
    </row>
    <row r="1578" spans="1:13" x14ac:dyDescent="0.25">
      <c r="A1578" s="119" t="s">
        <v>31</v>
      </c>
      <c r="B1578" s="119" t="s">
        <v>112</v>
      </c>
      <c r="C1578" s="119" t="s">
        <v>6358</v>
      </c>
      <c r="D1578" s="119">
        <v>64060</v>
      </c>
      <c r="E1578" s="119" t="s">
        <v>44</v>
      </c>
      <c r="F1578" s="119" t="s">
        <v>16</v>
      </c>
      <c r="G1578" s="119" t="s">
        <v>6099</v>
      </c>
      <c r="H1578" s="119" t="s">
        <v>6304</v>
      </c>
      <c r="I1578" s="119">
        <v>2439</v>
      </c>
      <c r="J1578" s="119" t="s">
        <v>6101</v>
      </c>
      <c r="K1578" s="119">
        <v>8180483800</v>
      </c>
      <c r="L1578" s="119" t="s">
        <v>72</v>
      </c>
      <c r="M1578" s="120" t="s">
        <v>6303</v>
      </c>
    </row>
    <row r="1579" spans="1:13" x14ac:dyDescent="0.25">
      <c r="A1579" s="119" t="s">
        <v>31</v>
      </c>
      <c r="B1579" s="119" t="s">
        <v>112</v>
      </c>
      <c r="C1579" s="119" t="s">
        <v>6359</v>
      </c>
      <c r="D1579" s="119">
        <v>64060</v>
      </c>
      <c r="E1579" s="119" t="s">
        <v>44</v>
      </c>
      <c r="F1579" s="119" t="s">
        <v>16</v>
      </c>
      <c r="G1579" s="119" t="s">
        <v>6099</v>
      </c>
      <c r="H1579" s="119" t="s">
        <v>6304</v>
      </c>
      <c r="I1579" s="119">
        <v>2439</v>
      </c>
      <c r="J1579" s="119" t="s">
        <v>6101</v>
      </c>
      <c r="K1579" s="119">
        <v>8180483800</v>
      </c>
      <c r="L1579" s="119" t="s">
        <v>72</v>
      </c>
      <c r="M1579" s="120" t="s">
        <v>6303</v>
      </c>
    </row>
    <row r="1580" spans="1:13" x14ac:dyDescent="0.25">
      <c r="A1580" s="119" t="s">
        <v>31</v>
      </c>
      <c r="B1580" s="119" t="s">
        <v>112</v>
      </c>
      <c r="C1580" s="119" t="s">
        <v>6360</v>
      </c>
      <c r="D1580" s="119">
        <v>64060</v>
      </c>
      <c r="E1580" s="119" t="s">
        <v>44</v>
      </c>
      <c r="F1580" s="119" t="s">
        <v>16</v>
      </c>
      <c r="G1580" s="119" t="s">
        <v>6099</v>
      </c>
      <c r="H1580" s="119" t="s">
        <v>6304</v>
      </c>
      <c r="I1580" s="119">
        <v>2439</v>
      </c>
      <c r="J1580" s="119" t="s">
        <v>6101</v>
      </c>
      <c r="K1580" s="119">
        <v>8180483800</v>
      </c>
      <c r="L1580" s="119" t="s">
        <v>72</v>
      </c>
      <c r="M1580" s="120" t="s">
        <v>6303</v>
      </c>
    </row>
    <row r="1581" spans="1:13" x14ac:dyDescent="0.25">
      <c r="A1581" s="119" t="s">
        <v>31</v>
      </c>
      <c r="B1581" s="119" t="s">
        <v>1441</v>
      </c>
      <c r="C1581" s="119" t="s">
        <v>6361</v>
      </c>
      <c r="D1581" s="119">
        <v>64060</v>
      </c>
      <c r="E1581" s="119" t="s">
        <v>44</v>
      </c>
      <c r="F1581" s="119" t="s">
        <v>16</v>
      </c>
      <c r="G1581" s="119" t="s">
        <v>6099</v>
      </c>
      <c r="H1581" s="119" t="s">
        <v>6304</v>
      </c>
      <c r="I1581" s="119">
        <v>2439</v>
      </c>
      <c r="J1581" s="119" t="s">
        <v>6101</v>
      </c>
      <c r="K1581" s="119">
        <v>8180483800</v>
      </c>
      <c r="L1581" s="119" t="s">
        <v>72</v>
      </c>
      <c r="M1581" s="120" t="s">
        <v>6303</v>
      </c>
    </row>
    <row r="1582" spans="1:13" x14ac:dyDescent="0.25">
      <c r="A1582" s="119" t="s">
        <v>31</v>
      </c>
      <c r="B1582" s="119" t="s">
        <v>1441</v>
      </c>
      <c r="C1582" s="119" t="s">
        <v>6362</v>
      </c>
      <c r="D1582" s="119">
        <v>64060</v>
      </c>
      <c r="E1582" s="119" t="s">
        <v>44</v>
      </c>
      <c r="F1582" s="119" t="s">
        <v>16</v>
      </c>
      <c r="G1582" s="119" t="s">
        <v>6099</v>
      </c>
      <c r="H1582" s="119" t="s">
        <v>6304</v>
      </c>
      <c r="I1582" s="119">
        <v>2439</v>
      </c>
      <c r="J1582" s="119" t="s">
        <v>6101</v>
      </c>
      <c r="K1582" s="119">
        <v>8180483800</v>
      </c>
      <c r="L1582" s="119" t="s">
        <v>72</v>
      </c>
      <c r="M1582" s="120" t="s">
        <v>6303</v>
      </c>
    </row>
    <row r="1583" spans="1:13" x14ac:dyDescent="0.25">
      <c r="A1583" s="119" t="s">
        <v>31</v>
      </c>
      <c r="B1583" s="119" t="s">
        <v>1441</v>
      </c>
      <c r="C1583" s="119" t="s">
        <v>6363</v>
      </c>
      <c r="D1583" s="119">
        <v>64060</v>
      </c>
      <c r="E1583" s="119" t="s">
        <v>44</v>
      </c>
      <c r="F1583" s="119" t="s">
        <v>16</v>
      </c>
      <c r="G1583" s="119" t="s">
        <v>6099</v>
      </c>
      <c r="H1583" s="119" t="s">
        <v>6304</v>
      </c>
      <c r="I1583" s="119">
        <v>2439</v>
      </c>
      <c r="J1583" s="119" t="s">
        <v>6101</v>
      </c>
      <c r="K1583" s="119">
        <v>8180483800</v>
      </c>
      <c r="L1583" s="119" t="s">
        <v>72</v>
      </c>
      <c r="M1583" s="120" t="s">
        <v>6303</v>
      </c>
    </row>
    <row r="1584" spans="1:13" x14ac:dyDescent="0.25">
      <c r="A1584" s="119" t="s">
        <v>31</v>
      </c>
      <c r="B1584" s="119" t="s">
        <v>99</v>
      </c>
      <c r="C1584" s="119" t="s">
        <v>6364</v>
      </c>
      <c r="D1584" s="119">
        <v>64060</v>
      </c>
      <c r="E1584" s="119" t="s">
        <v>44</v>
      </c>
      <c r="F1584" s="119" t="s">
        <v>16</v>
      </c>
      <c r="G1584" s="119" t="s">
        <v>6099</v>
      </c>
      <c r="H1584" s="119" t="s">
        <v>6304</v>
      </c>
      <c r="I1584" s="119">
        <v>2439</v>
      </c>
      <c r="J1584" s="119" t="s">
        <v>6101</v>
      </c>
      <c r="K1584" s="119">
        <v>8180483800</v>
      </c>
      <c r="L1584" s="119" t="s">
        <v>72</v>
      </c>
      <c r="M1584" s="120" t="s">
        <v>6303</v>
      </c>
    </row>
    <row r="1585" spans="1:13" x14ac:dyDescent="0.25">
      <c r="A1585" s="119" t="s">
        <v>31</v>
      </c>
      <c r="B1585" s="119" t="s">
        <v>12462</v>
      </c>
      <c r="C1585" s="119" t="s">
        <v>6365</v>
      </c>
      <c r="D1585" s="119">
        <v>64060</v>
      </c>
      <c r="E1585" s="119" t="s">
        <v>44</v>
      </c>
      <c r="F1585" s="119" t="s">
        <v>16</v>
      </c>
      <c r="G1585" s="119" t="s">
        <v>6099</v>
      </c>
      <c r="H1585" s="119" t="s">
        <v>6304</v>
      </c>
      <c r="I1585" s="119">
        <v>2439</v>
      </c>
      <c r="J1585" s="119" t="s">
        <v>6101</v>
      </c>
      <c r="K1585" s="119">
        <v>8180483800</v>
      </c>
      <c r="L1585" s="119" t="s">
        <v>72</v>
      </c>
      <c r="M1585" s="120" t="s">
        <v>6303</v>
      </c>
    </row>
    <row r="1586" spans="1:13" x14ac:dyDescent="0.25">
      <c r="A1586" s="119" t="s">
        <v>31</v>
      </c>
      <c r="B1586" s="119" t="s">
        <v>12233</v>
      </c>
      <c r="C1586" s="119" t="s">
        <v>6366</v>
      </c>
      <c r="D1586" s="119">
        <v>64060</v>
      </c>
      <c r="E1586" s="119" t="s">
        <v>44</v>
      </c>
      <c r="F1586" s="119" t="s">
        <v>16</v>
      </c>
      <c r="G1586" s="119" t="s">
        <v>6099</v>
      </c>
      <c r="H1586" s="119" t="s">
        <v>6304</v>
      </c>
      <c r="I1586" s="119">
        <v>2439</v>
      </c>
      <c r="J1586" s="119" t="s">
        <v>6101</v>
      </c>
      <c r="K1586" s="119">
        <v>8180483800</v>
      </c>
      <c r="L1586" s="119" t="s">
        <v>72</v>
      </c>
      <c r="M1586" s="120" t="s">
        <v>6303</v>
      </c>
    </row>
    <row r="1587" spans="1:13" x14ac:dyDescent="0.25">
      <c r="A1587" s="119" t="s">
        <v>31</v>
      </c>
      <c r="B1587" s="119" t="s">
        <v>12115</v>
      </c>
      <c r="C1587" s="119" t="s">
        <v>6367</v>
      </c>
      <c r="D1587" s="119">
        <v>64060</v>
      </c>
      <c r="E1587" s="119" t="s">
        <v>44</v>
      </c>
      <c r="F1587" s="119" t="s">
        <v>16</v>
      </c>
      <c r="G1587" s="119" t="s">
        <v>6099</v>
      </c>
      <c r="H1587" s="119" t="s">
        <v>6304</v>
      </c>
      <c r="I1587" s="119">
        <v>2439</v>
      </c>
      <c r="J1587" s="119" t="s">
        <v>6101</v>
      </c>
      <c r="K1587" s="119">
        <v>8180483800</v>
      </c>
      <c r="L1587" s="119" t="s">
        <v>72</v>
      </c>
      <c r="M1587" s="120" t="s">
        <v>6303</v>
      </c>
    </row>
    <row r="1588" spans="1:13" x14ac:dyDescent="0.25">
      <c r="A1588" s="119" t="s">
        <v>31</v>
      </c>
      <c r="B1588" s="119" t="s">
        <v>99</v>
      </c>
      <c r="C1588" s="119" t="s">
        <v>6368</v>
      </c>
      <c r="D1588" s="119">
        <v>64060</v>
      </c>
      <c r="E1588" s="119" t="s">
        <v>44</v>
      </c>
      <c r="F1588" s="119" t="s">
        <v>16</v>
      </c>
      <c r="G1588" s="119" t="s">
        <v>6099</v>
      </c>
      <c r="H1588" s="119" t="s">
        <v>6304</v>
      </c>
      <c r="I1588" s="119">
        <v>2439</v>
      </c>
      <c r="J1588" s="119" t="s">
        <v>6101</v>
      </c>
      <c r="K1588" s="119">
        <v>8180483800</v>
      </c>
      <c r="L1588" s="119" t="s">
        <v>72</v>
      </c>
      <c r="M1588" s="120" t="s">
        <v>6303</v>
      </c>
    </row>
    <row r="1589" spans="1:13" x14ac:dyDescent="0.25">
      <c r="A1589" s="119" t="s">
        <v>31</v>
      </c>
      <c r="B1589" s="119" t="s">
        <v>11686</v>
      </c>
      <c r="C1589" s="119" t="s">
        <v>6369</v>
      </c>
      <c r="D1589" s="119">
        <v>64060</v>
      </c>
      <c r="E1589" s="119" t="s">
        <v>44</v>
      </c>
      <c r="F1589" s="119" t="s">
        <v>16</v>
      </c>
      <c r="G1589" s="119" t="s">
        <v>6099</v>
      </c>
      <c r="H1589" s="119" t="s">
        <v>6304</v>
      </c>
      <c r="I1589" s="119">
        <v>2439</v>
      </c>
      <c r="J1589" s="119" t="s">
        <v>6101</v>
      </c>
      <c r="K1589" s="119">
        <v>8180483800</v>
      </c>
      <c r="L1589" s="119" t="s">
        <v>72</v>
      </c>
      <c r="M1589" s="120" t="s">
        <v>6303</v>
      </c>
    </row>
    <row r="1590" spans="1:13" x14ac:dyDescent="0.25">
      <c r="A1590" s="119" t="s">
        <v>14</v>
      </c>
      <c r="B1590" s="119" t="s">
        <v>165</v>
      </c>
      <c r="C1590" s="119" t="s">
        <v>6125</v>
      </c>
      <c r="D1590" s="119">
        <v>64000</v>
      </c>
      <c r="E1590" s="119" t="s">
        <v>44</v>
      </c>
      <c r="F1590" s="119" t="s">
        <v>13</v>
      </c>
      <c r="G1590" s="119" t="s">
        <v>6099</v>
      </c>
      <c r="H1590" s="119" t="s">
        <v>39</v>
      </c>
      <c r="I1590" s="119">
        <v>2040</v>
      </c>
      <c r="J1590" s="119" t="s">
        <v>6101</v>
      </c>
      <c r="K1590" s="119">
        <v>8121088212</v>
      </c>
      <c r="L1590" s="119" t="s">
        <v>72</v>
      </c>
      <c r="M1590" s="120" t="s">
        <v>7150</v>
      </c>
    </row>
    <row r="1591" spans="1:13" x14ac:dyDescent="0.25">
      <c r="A1591" s="119" t="s">
        <v>31</v>
      </c>
      <c r="B1591" s="119" t="s">
        <v>174</v>
      </c>
      <c r="C1591" s="119" t="s">
        <v>6376</v>
      </c>
      <c r="D1591" s="119">
        <v>64060</v>
      </c>
      <c r="E1591" s="119" t="s">
        <v>44</v>
      </c>
      <c r="F1591" s="119" t="s">
        <v>13</v>
      </c>
      <c r="G1591" s="119" t="s">
        <v>6099</v>
      </c>
      <c r="H1591" s="119" t="s">
        <v>39</v>
      </c>
      <c r="I1591" s="119">
        <v>2040</v>
      </c>
      <c r="J1591" s="119" t="s">
        <v>6101</v>
      </c>
      <c r="K1591" s="119">
        <v>8121088212</v>
      </c>
      <c r="L1591" s="119" t="s">
        <v>72</v>
      </c>
      <c r="M1591" s="120" t="s">
        <v>6125</v>
      </c>
    </row>
    <row r="1592" spans="1:13" x14ac:dyDescent="0.25">
      <c r="A1592" s="119" t="s">
        <v>31</v>
      </c>
      <c r="B1592" s="119" t="s">
        <v>174</v>
      </c>
      <c r="C1592" s="119" t="s">
        <v>6377</v>
      </c>
      <c r="D1592" s="119">
        <v>64060</v>
      </c>
      <c r="E1592" s="119" t="s">
        <v>44</v>
      </c>
      <c r="F1592" s="119" t="s">
        <v>13</v>
      </c>
      <c r="G1592" s="119" t="s">
        <v>6099</v>
      </c>
      <c r="H1592" s="119" t="s">
        <v>39</v>
      </c>
      <c r="I1592" s="119">
        <v>2040</v>
      </c>
      <c r="J1592" s="119" t="s">
        <v>6101</v>
      </c>
      <c r="K1592" s="119">
        <v>8121088212</v>
      </c>
      <c r="L1592" s="119" t="s">
        <v>72</v>
      </c>
      <c r="M1592" s="120" t="s">
        <v>6125</v>
      </c>
    </row>
    <row r="1593" spans="1:13" x14ac:dyDescent="0.25">
      <c r="A1593" s="119" t="s">
        <v>31</v>
      </c>
      <c r="B1593" s="119" t="s">
        <v>174</v>
      </c>
      <c r="C1593" s="119" t="s">
        <v>6378</v>
      </c>
      <c r="D1593" s="119">
        <v>64060</v>
      </c>
      <c r="E1593" s="119" t="s">
        <v>44</v>
      </c>
      <c r="F1593" s="119" t="s">
        <v>13</v>
      </c>
      <c r="G1593" s="119" t="s">
        <v>6099</v>
      </c>
      <c r="H1593" s="119" t="s">
        <v>39</v>
      </c>
      <c r="I1593" s="119">
        <v>2040</v>
      </c>
      <c r="J1593" s="119" t="s">
        <v>6101</v>
      </c>
      <c r="K1593" s="119">
        <v>8121088212</v>
      </c>
      <c r="L1593" s="119" t="s">
        <v>72</v>
      </c>
      <c r="M1593" s="120" t="s">
        <v>6125</v>
      </c>
    </row>
    <row r="1594" spans="1:13" x14ac:dyDescent="0.25">
      <c r="A1594" s="119" t="s">
        <v>31</v>
      </c>
      <c r="B1594" s="119" t="s">
        <v>174</v>
      </c>
      <c r="C1594" s="119" t="s">
        <v>6379</v>
      </c>
      <c r="D1594" s="119">
        <v>64060</v>
      </c>
      <c r="E1594" s="119" t="s">
        <v>44</v>
      </c>
      <c r="F1594" s="119" t="s">
        <v>13</v>
      </c>
      <c r="G1594" s="119" t="s">
        <v>6099</v>
      </c>
      <c r="H1594" s="119" t="s">
        <v>39</v>
      </c>
      <c r="I1594" s="119">
        <v>2040</v>
      </c>
      <c r="J1594" s="119" t="s">
        <v>6101</v>
      </c>
      <c r="K1594" s="119">
        <v>8121088212</v>
      </c>
      <c r="L1594" s="119" t="s">
        <v>72</v>
      </c>
      <c r="M1594" s="120" t="s">
        <v>6125</v>
      </c>
    </row>
    <row r="1595" spans="1:13" x14ac:dyDescent="0.25">
      <c r="A1595" s="119" t="s">
        <v>31</v>
      </c>
      <c r="B1595" s="119" t="s">
        <v>6413</v>
      </c>
      <c r="C1595" s="119" t="s">
        <v>6380</v>
      </c>
      <c r="D1595" s="119">
        <v>64060</v>
      </c>
      <c r="E1595" s="119" t="s">
        <v>44</v>
      </c>
      <c r="F1595" s="119" t="s">
        <v>13</v>
      </c>
      <c r="G1595" s="119" t="s">
        <v>6099</v>
      </c>
      <c r="H1595" s="119" t="s">
        <v>39</v>
      </c>
      <c r="I1595" s="119">
        <v>2040</v>
      </c>
      <c r="J1595" s="119" t="s">
        <v>6101</v>
      </c>
      <c r="K1595" s="119">
        <v>8121088212</v>
      </c>
      <c r="L1595" s="119" t="s">
        <v>72</v>
      </c>
      <c r="M1595" s="120" t="s">
        <v>6125</v>
      </c>
    </row>
    <row r="1596" spans="1:13" x14ac:dyDescent="0.25">
      <c r="A1596" s="119" t="s">
        <v>31</v>
      </c>
      <c r="B1596" s="119" t="s">
        <v>6413</v>
      </c>
      <c r="C1596" s="119" t="s">
        <v>6381</v>
      </c>
      <c r="D1596" s="119">
        <v>64060</v>
      </c>
      <c r="E1596" s="119" t="s">
        <v>44</v>
      </c>
      <c r="F1596" s="119" t="s">
        <v>13</v>
      </c>
      <c r="G1596" s="119" t="s">
        <v>6099</v>
      </c>
      <c r="H1596" s="119" t="s">
        <v>39</v>
      </c>
      <c r="I1596" s="119">
        <v>2040</v>
      </c>
      <c r="J1596" s="119" t="s">
        <v>6101</v>
      </c>
      <c r="K1596" s="119">
        <v>8121088212</v>
      </c>
      <c r="L1596" s="119" t="s">
        <v>72</v>
      </c>
      <c r="M1596" s="120" t="s">
        <v>6125</v>
      </c>
    </row>
    <row r="1597" spans="1:13" x14ac:dyDescent="0.25">
      <c r="A1597" s="119" t="s">
        <v>31</v>
      </c>
      <c r="B1597" s="119" t="s">
        <v>6413</v>
      </c>
      <c r="C1597" s="119" t="s">
        <v>6382</v>
      </c>
      <c r="D1597" s="119">
        <v>64060</v>
      </c>
      <c r="E1597" s="119" t="s">
        <v>44</v>
      </c>
      <c r="F1597" s="119" t="s">
        <v>13</v>
      </c>
      <c r="G1597" s="119" t="s">
        <v>6099</v>
      </c>
      <c r="H1597" s="119" t="s">
        <v>39</v>
      </c>
      <c r="I1597" s="119">
        <v>2040</v>
      </c>
      <c r="J1597" s="119" t="s">
        <v>6101</v>
      </c>
      <c r="K1597" s="119">
        <v>8121088212</v>
      </c>
      <c r="L1597" s="119" t="s">
        <v>72</v>
      </c>
      <c r="M1597" s="120" t="s">
        <v>6125</v>
      </c>
    </row>
    <row r="1598" spans="1:13" x14ac:dyDescent="0.25">
      <c r="A1598" s="119" t="s">
        <v>31</v>
      </c>
      <c r="B1598" s="119" t="s">
        <v>6413</v>
      </c>
      <c r="C1598" s="119" t="s">
        <v>6383</v>
      </c>
      <c r="D1598" s="119">
        <v>64060</v>
      </c>
      <c r="E1598" s="119" t="s">
        <v>44</v>
      </c>
      <c r="F1598" s="119" t="s">
        <v>13</v>
      </c>
      <c r="G1598" s="119" t="s">
        <v>6099</v>
      </c>
      <c r="H1598" s="119" t="s">
        <v>39</v>
      </c>
      <c r="I1598" s="119">
        <v>2040</v>
      </c>
      <c r="J1598" s="119" t="s">
        <v>6101</v>
      </c>
      <c r="K1598" s="119">
        <v>8121088212</v>
      </c>
      <c r="L1598" s="119" t="s">
        <v>72</v>
      </c>
      <c r="M1598" s="120" t="s">
        <v>6125</v>
      </c>
    </row>
    <row r="1599" spans="1:13" x14ac:dyDescent="0.25">
      <c r="A1599" s="119" t="s">
        <v>31</v>
      </c>
      <c r="B1599" s="119" t="s">
        <v>13725</v>
      </c>
      <c r="C1599" s="119" t="s">
        <v>6384</v>
      </c>
      <c r="D1599" s="119">
        <v>64060</v>
      </c>
      <c r="E1599" s="119" t="s">
        <v>44</v>
      </c>
      <c r="F1599" s="119" t="s">
        <v>13</v>
      </c>
      <c r="G1599" s="119" t="s">
        <v>6099</v>
      </c>
      <c r="H1599" s="119" t="s">
        <v>39</v>
      </c>
      <c r="I1599" s="119">
        <v>2040</v>
      </c>
      <c r="J1599" s="119" t="s">
        <v>6101</v>
      </c>
      <c r="K1599" s="119">
        <v>8121088212</v>
      </c>
      <c r="L1599" s="119" t="s">
        <v>72</v>
      </c>
      <c r="M1599" s="120" t="s">
        <v>6125</v>
      </c>
    </row>
    <row r="1600" spans="1:13" x14ac:dyDescent="0.25">
      <c r="A1600" s="119" t="s">
        <v>31</v>
      </c>
      <c r="B1600" s="119" t="s">
        <v>13725</v>
      </c>
      <c r="C1600" s="119" t="s">
        <v>6385</v>
      </c>
      <c r="D1600" s="119">
        <v>64060</v>
      </c>
      <c r="E1600" s="119" t="s">
        <v>44</v>
      </c>
      <c r="F1600" s="119" t="s">
        <v>13</v>
      </c>
      <c r="G1600" s="119" t="s">
        <v>6099</v>
      </c>
      <c r="H1600" s="119" t="s">
        <v>39</v>
      </c>
      <c r="I1600" s="119">
        <v>2040</v>
      </c>
      <c r="J1600" s="119" t="s">
        <v>6101</v>
      </c>
      <c r="K1600" s="119">
        <v>8121088212</v>
      </c>
      <c r="L1600" s="119" t="s">
        <v>72</v>
      </c>
      <c r="M1600" s="120" t="s">
        <v>6125</v>
      </c>
    </row>
    <row r="1601" spans="1:13" x14ac:dyDescent="0.25">
      <c r="A1601" s="119" t="s">
        <v>31</v>
      </c>
      <c r="B1601" s="119" t="s">
        <v>13725</v>
      </c>
      <c r="C1601" s="119" t="s">
        <v>6386</v>
      </c>
      <c r="D1601" s="119">
        <v>64060</v>
      </c>
      <c r="E1601" s="119" t="s">
        <v>44</v>
      </c>
      <c r="F1601" s="119" t="s">
        <v>13</v>
      </c>
      <c r="G1601" s="119" t="s">
        <v>6099</v>
      </c>
      <c r="H1601" s="119" t="s">
        <v>39</v>
      </c>
      <c r="I1601" s="119">
        <v>2040</v>
      </c>
      <c r="J1601" s="119" t="s">
        <v>6101</v>
      </c>
      <c r="K1601" s="119">
        <v>8121088212</v>
      </c>
      <c r="L1601" s="119" t="s">
        <v>72</v>
      </c>
      <c r="M1601" s="120" t="s">
        <v>6125</v>
      </c>
    </row>
    <row r="1602" spans="1:13" x14ac:dyDescent="0.25">
      <c r="A1602" s="119" t="s">
        <v>31</v>
      </c>
      <c r="B1602" s="119" t="s">
        <v>13725</v>
      </c>
      <c r="C1602" s="119" t="s">
        <v>6387</v>
      </c>
      <c r="D1602" s="119">
        <v>64060</v>
      </c>
      <c r="E1602" s="119" t="s">
        <v>44</v>
      </c>
      <c r="F1602" s="119" t="s">
        <v>13</v>
      </c>
      <c r="G1602" s="119" t="s">
        <v>6099</v>
      </c>
      <c r="H1602" s="119" t="s">
        <v>39</v>
      </c>
      <c r="I1602" s="119">
        <v>2040</v>
      </c>
      <c r="J1602" s="119" t="s">
        <v>6101</v>
      </c>
      <c r="K1602" s="119">
        <v>8121088212</v>
      </c>
      <c r="L1602" s="119" t="s">
        <v>72</v>
      </c>
      <c r="M1602" s="120" t="s">
        <v>6125</v>
      </c>
    </row>
    <row r="1603" spans="1:13" x14ac:dyDescent="0.25">
      <c r="A1603" s="119" t="s">
        <v>31</v>
      </c>
      <c r="B1603" s="119" t="s">
        <v>12467</v>
      </c>
      <c r="C1603" s="119" t="s">
        <v>6388</v>
      </c>
      <c r="D1603" s="119">
        <v>64060</v>
      </c>
      <c r="E1603" s="119" t="s">
        <v>44</v>
      </c>
      <c r="F1603" s="119" t="s">
        <v>13</v>
      </c>
      <c r="G1603" s="119" t="s">
        <v>6099</v>
      </c>
      <c r="H1603" s="119" t="s">
        <v>39</v>
      </c>
      <c r="I1603" s="119">
        <v>2040</v>
      </c>
      <c r="J1603" s="119" t="s">
        <v>6101</v>
      </c>
      <c r="K1603" s="119">
        <v>8121088212</v>
      </c>
      <c r="L1603" s="119" t="s">
        <v>72</v>
      </c>
      <c r="M1603" s="120" t="s">
        <v>6125</v>
      </c>
    </row>
    <row r="1604" spans="1:13" x14ac:dyDescent="0.25">
      <c r="A1604" s="119" t="s">
        <v>31</v>
      </c>
      <c r="B1604" s="119" t="s">
        <v>12468</v>
      </c>
      <c r="C1604" s="119" t="s">
        <v>6389</v>
      </c>
      <c r="D1604" s="119">
        <v>64060</v>
      </c>
      <c r="E1604" s="119" t="s">
        <v>44</v>
      </c>
      <c r="F1604" s="119" t="s">
        <v>13</v>
      </c>
      <c r="G1604" s="119" t="s">
        <v>6099</v>
      </c>
      <c r="H1604" s="119" t="s">
        <v>39</v>
      </c>
      <c r="I1604" s="119">
        <v>2040</v>
      </c>
      <c r="J1604" s="119" t="s">
        <v>6101</v>
      </c>
      <c r="K1604" s="119">
        <v>8121088212</v>
      </c>
      <c r="L1604" s="119" t="s">
        <v>72</v>
      </c>
      <c r="M1604" s="120" t="s">
        <v>6125</v>
      </c>
    </row>
    <row r="1605" spans="1:13" x14ac:dyDescent="0.25">
      <c r="A1605" s="119" t="s">
        <v>31</v>
      </c>
      <c r="B1605" s="119" t="s">
        <v>208</v>
      </c>
      <c r="C1605" s="119" t="s">
        <v>6390</v>
      </c>
      <c r="D1605" s="119">
        <v>64060</v>
      </c>
      <c r="E1605" s="119" t="s">
        <v>44</v>
      </c>
      <c r="F1605" s="119" t="s">
        <v>13</v>
      </c>
      <c r="G1605" s="119" t="s">
        <v>6099</v>
      </c>
      <c r="H1605" s="119" t="s">
        <v>39</v>
      </c>
      <c r="I1605" s="119">
        <v>2040</v>
      </c>
      <c r="J1605" s="119" t="s">
        <v>6101</v>
      </c>
      <c r="K1605" s="119">
        <v>8121088212</v>
      </c>
      <c r="L1605" s="119" t="s">
        <v>72</v>
      </c>
      <c r="M1605" s="120" t="s">
        <v>6125</v>
      </c>
    </row>
    <row r="1606" spans="1:13" x14ac:dyDescent="0.25">
      <c r="A1606" s="119" t="s">
        <v>31</v>
      </c>
      <c r="B1606" s="119" t="s">
        <v>208</v>
      </c>
      <c r="C1606" s="119" t="s">
        <v>6391</v>
      </c>
      <c r="D1606" s="119">
        <v>64060</v>
      </c>
      <c r="E1606" s="119" t="s">
        <v>44</v>
      </c>
      <c r="F1606" s="119" t="s">
        <v>13</v>
      </c>
      <c r="G1606" s="119" t="s">
        <v>6099</v>
      </c>
      <c r="H1606" s="119" t="s">
        <v>39</v>
      </c>
      <c r="I1606" s="119">
        <v>2040</v>
      </c>
      <c r="J1606" s="119" t="s">
        <v>6101</v>
      </c>
      <c r="K1606" s="119">
        <v>8121088212</v>
      </c>
      <c r="L1606" s="119" t="s">
        <v>72</v>
      </c>
      <c r="M1606" s="120" t="s">
        <v>6125</v>
      </c>
    </row>
    <row r="1607" spans="1:13" x14ac:dyDescent="0.25">
      <c r="A1607" s="119" t="s">
        <v>31</v>
      </c>
      <c r="B1607" s="119" t="s">
        <v>11983</v>
      </c>
      <c r="C1607" s="119" t="s">
        <v>6392</v>
      </c>
      <c r="D1607" s="119">
        <v>64060</v>
      </c>
      <c r="E1607" s="119" t="s">
        <v>44</v>
      </c>
      <c r="F1607" s="119" t="s">
        <v>13</v>
      </c>
      <c r="G1607" s="119" t="s">
        <v>6099</v>
      </c>
      <c r="H1607" s="119" t="s">
        <v>39</v>
      </c>
      <c r="I1607" s="119">
        <v>2040</v>
      </c>
      <c r="J1607" s="119" t="s">
        <v>6101</v>
      </c>
      <c r="K1607" s="119">
        <v>8121088212</v>
      </c>
      <c r="L1607" s="119" t="s">
        <v>72</v>
      </c>
      <c r="M1607" s="120" t="s">
        <v>6125</v>
      </c>
    </row>
    <row r="1608" spans="1:13" x14ac:dyDescent="0.25">
      <c r="A1608" s="119" t="s">
        <v>31</v>
      </c>
      <c r="B1608" s="119" t="s">
        <v>11983</v>
      </c>
      <c r="C1608" s="119" t="s">
        <v>6393</v>
      </c>
      <c r="D1608" s="119">
        <v>64060</v>
      </c>
      <c r="E1608" s="119" t="s">
        <v>44</v>
      </c>
      <c r="F1608" s="119" t="s">
        <v>13</v>
      </c>
      <c r="G1608" s="119" t="s">
        <v>6099</v>
      </c>
      <c r="H1608" s="119" t="s">
        <v>39</v>
      </c>
      <c r="I1608" s="119">
        <v>2040</v>
      </c>
      <c r="J1608" s="119" t="s">
        <v>6101</v>
      </c>
      <c r="K1608" s="119">
        <v>8121088212</v>
      </c>
      <c r="L1608" s="119" t="s">
        <v>72</v>
      </c>
      <c r="M1608" s="120" t="s">
        <v>6125</v>
      </c>
    </row>
    <row r="1609" spans="1:13" x14ac:dyDescent="0.25">
      <c r="A1609" s="119" t="s">
        <v>31</v>
      </c>
      <c r="B1609" s="119" t="s">
        <v>11983</v>
      </c>
      <c r="C1609" s="119" t="s">
        <v>6394</v>
      </c>
      <c r="D1609" s="119">
        <v>64060</v>
      </c>
      <c r="E1609" s="119" t="s">
        <v>44</v>
      </c>
      <c r="F1609" s="119" t="s">
        <v>13</v>
      </c>
      <c r="G1609" s="119" t="s">
        <v>6099</v>
      </c>
      <c r="H1609" s="119" t="s">
        <v>39</v>
      </c>
      <c r="I1609" s="119">
        <v>2040</v>
      </c>
      <c r="J1609" s="119" t="s">
        <v>6101</v>
      </c>
      <c r="K1609" s="119">
        <v>8121088212</v>
      </c>
      <c r="L1609" s="119" t="s">
        <v>72</v>
      </c>
      <c r="M1609" s="120" t="s">
        <v>6125</v>
      </c>
    </row>
    <row r="1610" spans="1:13" x14ac:dyDescent="0.25">
      <c r="A1610" s="119" t="s">
        <v>31</v>
      </c>
      <c r="B1610" s="119" t="s">
        <v>11983</v>
      </c>
      <c r="C1610" s="119" t="s">
        <v>6395</v>
      </c>
      <c r="D1610" s="119">
        <v>64060</v>
      </c>
      <c r="E1610" s="119" t="s">
        <v>44</v>
      </c>
      <c r="F1610" s="119" t="s">
        <v>13</v>
      </c>
      <c r="G1610" s="119" t="s">
        <v>6099</v>
      </c>
      <c r="H1610" s="119" t="s">
        <v>39</v>
      </c>
      <c r="I1610" s="119">
        <v>2040</v>
      </c>
      <c r="J1610" s="119" t="s">
        <v>6101</v>
      </c>
      <c r="K1610" s="119">
        <v>8121088212</v>
      </c>
      <c r="L1610" s="119" t="s">
        <v>72</v>
      </c>
      <c r="M1610" s="120" t="s">
        <v>6125</v>
      </c>
    </row>
    <row r="1611" spans="1:13" x14ac:dyDescent="0.25">
      <c r="A1611" s="119" t="s">
        <v>31</v>
      </c>
      <c r="B1611" s="119" t="s">
        <v>11983</v>
      </c>
      <c r="C1611" s="119" t="s">
        <v>6396</v>
      </c>
      <c r="D1611" s="119">
        <v>64060</v>
      </c>
      <c r="E1611" s="119" t="s">
        <v>44</v>
      </c>
      <c r="F1611" s="119" t="s">
        <v>13</v>
      </c>
      <c r="G1611" s="119" t="s">
        <v>6099</v>
      </c>
      <c r="H1611" s="119" t="s">
        <v>39</v>
      </c>
      <c r="I1611" s="119">
        <v>2040</v>
      </c>
      <c r="J1611" s="119" t="s">
        <v>6101</v>
      </c>
      <c r="K1611" s="119">
        <v>8121088212</v>
      </c>
      <c r="L1611" s="119" t="s">
        <v>72</v>
      </c>
      <c r="M1611" s="120" t="s">
        <v>6125</v>
      </c>
    </row>
    <row r="1612" spans="1:13" x14ac:dyDescent="0.25">
      <c r="A1612" s="119" t="s">
        <v>31</v>
      </c>
      <c r="B1612" s="119" t="s">
        <v>11983</v>
      </c>
      <c r="C1612" s="119" t="s">
        <v>6397</v>
      </c>
      <c r="D1612" s="119">
        <v>64060</v>
      </c>
      <c r="E1612" s="119" t="s">
        <v>44</v>
      </c>
      <c r="F1612" s="119" t="s">
        <v>13</v>
      </c>
      <c r="G1612" s="119" t="s">
        <v>6099</v>
      </c>
      <c r="H1612" s="119" t="s">
        <v>39</v>
      </c>
      <c r="I1612" s="119">
        <v>2040</v>
      </c>
      <c r="J1612" s="119" t="s">
        <v>6101</v>
      </c>
      <c r="K1612" s="119">
        <v>8121088212</v>
      </c>
      <c r="L1612" s="119" t="s">
        <v>72</v>
      </c>
      <c r="M1612" s="120" t="s">
        <v>6125</v>
      </c>
    </row>
    <row r="1613" spans="1:13" x14ac:dyDescent="0.25">
      <c r="A1613" s="119" t="s">
        <v>31</v>
      </c>
      <c r="B1613" s="119" t="s">
        <v>11983</v>
      </c>
      <c r="C1613" s="119" t="s">
        <v>6398</v>
      </c>
      <c r="D1613" s="119">
        <v>64060</v>
      </c>
      <c r="E1613" s="119" t="s">
        <v>44</v>
      </c>
      <c r="F1613" s="119" t="s">
        <v>13</v>
      </c>
      <c r="G1613" s="119" t="s">
        <v>6099</v>
      </c>
      <c r="H1613" s="119" t="s">
        <v>39</v>
      </c>
      <c r="I1613" s="119">
        <v>2040</v>
      </c>
      <c r="J1613" s="119" t="s">
        <v>6101</v>
      </c>
      <c r="K1613" s="119">
        <v>8121088212</v>
      </c>
      <c r="L1613" s="119" t="s">
        <v>72</v>
      </c>
      <c r="M1613" s="120" t="s">
        <v>6125</v>
      </c>
    </row>
    <row r="1614" spans="1:13" x14ac:dyDescent="0.25">
      <c r="A1614" s="119" t="s">
        <v>31</v>
      </c>
      <c r="B1614" s="119" t="s">
        <v>11983</v>
      </c>
      <c r="C1614" s="119" t="s">
        <v>6399</v>
      </c>
      <c r="D1614" s="119">
        <v>64060</v>
      </c>
      <c r="E1614" s="119" t="s">
        <v>44</v>
      </c>
      <c r="F1614" s="119" t="s">
        <v>13</v>
      </c>
      <c r="G1614" s="119" t="s">
        <v>6099</v>
      </c>
      <c r="H1614" s="119" t="s">
        <v>39</v>
      </c>
      <c r="I1614" s="119">
        <v>2040</v>
      </c>
      <c r="J1614" s="119" t="s">
        <v>6101</v>
      </c>
      <c r="K1614" s="119">
        <v>8121088212</v>
      </c>
      <c r="L1614" s="119" t="s">
        <v>72</v>
      </c>
      <c r="M1614" s="120" t="s">
        <v>6125</v>
      </c>
    </row>
    <row r="1615" spans="1:13" x14ac:dyDescent="0.25">
      <c r="A1615" s="119" t="s">
        <v>31</v>
      </c>
      <c r="B1615" s="119" t="s">
        <v>11983</v>
      </c>
      <c r="C1615" s="119" t="s">
        <v>6400</v>
      </c>
      <c r="D1615" s="119">
        <v>64060</v>
      </c>
      <c r="E1615" s="119" t="s">
        <v>44</v>
      </c>
      <c r="F1615" s="119" t="s">
        <v>13</v>
      </c>
      <c r="G1615" s="119" t="s">
        <v>6099</v>
      </c>
      <c r="H1615" s="119" t="s">
        <v>39</v>
      </c>
      <c r="I1615" s="119">
        <v>2040</v>
      </c>
      <c r="J1615" s="119" t="s">
        <v>6101</v>
      </c>
      <c r="K1615" s="119">
        <v>8121088212</v>
      </c>
      <c r="L1615" s="119" t="s">
        <v>72</v>
      </c>
      <c r="M1615" s="120" t="s">
        <v>6125</v>
      </c>
    </row>
    <row r="1616" spans="1:13" x14ac:dyDescent="0.25">
      <c r="A1616" s="119" t="s">
        <v>31</v>
      </c>
      <c r="B1616" s="119" t="s">
        <v>223</v>
      </c>
      <c r="C1616" s="119" t="s">
        <v>6401</v>
      </c>
      <c r="D1616" s="119">
        <v>64060</v>
      </c>
      <c r="E1616" s="119" t="s">
        <v>44</v>
      </c>
      <c r="F1616" s="119" t="s">
        <v>13</v>
      </c>
      <c r="G1616" s="119" t="s">
        <v>6099</v>
      </c>
      <c r="H1616" s="119" t="s">
        <v>39</v>
      </c>
      <c r="I1616" s="119">
        <v>2040</v>
      </c>
      <c r="J1616" s="119" t="s">
        <v>6101</v>
      </c>
      <c r="K1616" s="119">
        <v>8121088212</v>
      </c>
      <c r="L1616" s="119" t="s">
        <v>72</v>
      </c>
      <c r="M1616" s="120" t="s">
        <v>6125</v>
      </c>
    </row>
    <row r="1617" spans="1:13" x14ac:dyDescent="0.25">
      <c r="A1617" s="119" t="s">
        <v>31</v>
      </c>
      <c r="B1617" s="119" t="s">
        <v>223</v>
      </c>
      <c r="C1617" s="119" t="s">
        <v>6402</v>
      </c>
      <c r="D1617" s="119">
        <v>64060</v>
      </c>
      <c r="E1617" s="119" t="s">
        <v>44</v>
      </c>
      <c r="F1617" s="119" t="s">
        <v>13</v>
      </c>
      <c r="G1617" s="119" t="s">
        <v>6099</v>
      </c>
      <c r="H1617" s="119" t="s">
        <v>39</v>
      </c>
      <c r="I1617" s="119">
        <v>2040</v>
      </c>
      <c r="J1617" s="119" t="s">
        <v>6101</v>
      </c>
      <c r="K1617" s="119">
        <v>8121088212</v>
      </c>
      <c r="L1617" s="119" t="s">
        <v>72</v>
      </c>
      <c r="M1617" s="120" t="s">
        <v>6125</v>
      </c>
    </row>
    <row r="1618" spans="1:13" x14ac:dyDescent="0.25">
      <c r="A1618" s="119" t="s">
        <v>31</v>
      </c>
      <c r="B1618" s="119" t="s">
        <v>261</v>
      </c>
      <c r="C1618" s="119" t="s">
        <v>6403</v>
      </c>
      <c r="D1618" s="119">
        <v>64060</v>
      </c>
      <c r="E1618" s="119" t="s">
        <v>44</v>
      </c>
      <c r="F1618" s="119" t="s">
        <v>13</v>
      </c>
      <c r="G1618" s="119" t="s">
        <v>6099</v>
      </c>
      <c r="H1618" s="119" t="s">
        <v>39</v>
      </c>
      <c r="I1618" s="119">
        <v>2040</v>
      </c>
      <c r="J1618" s="119" t="s">
        <v>6101</v>
      </c>
      <c r="K1618" s="119">
        <v>8121088212</v>
      </c>
      <c r="L1618" s="119" t="s">
        <v>72</v>
      </c>
      <c r="M1618" s="120" t="s">
        <v>6125</v>
      </c>
    </row>
    <row r="1619" spans="1:13" x14ac:dyDescent="0.25">
      <c r="A1619" s="119" t="s">
        <v>31</v>
      </c>
      <c r="B1619" s="119" t="s">
        <v>12469</v>
      </c>
      <c r="C1619" s="119" t="s">
        <v>6405</v>
      </c>
      <c r="D1619" s="119">
        <v>64060</v>
      </c>
      <c r="E1619" s="119" t="s">
        <v>44</v>
      </c>
      <c r="F1619" s="119" t="s">
        <v>13</v>
      </c>
      <c r="G1619" s="119" t="s">
        <v>6099</v>
      </c>
      <c r="H1619" s="119" t="s">
        <v>39</v>
      </c>
      <c r="I1619" s="119">
        <v>2040</v>
      </c>
      <c r="J1619" s="119" t="s">
        <v>6101</v>
      </c>
      <c r="K1619" s="119">
        <v>8121088212</v>
      </c>
      <c r="L1619" s="119" t="s">
        <v>72</v>
      </c>
      <c r="M1619" s="120" t="s">
        <v>6125</v>
      </c>
    </row>
    <row r="1620" spans="1:13" x14ac:dyDescent="0.25">
      <c r="A1620" s="119" t="s">
        <v>26</v>
      </c>
      <c r="B1620" s="119" t="s">
        <v>165</v>
      </c>
      <c r="C1620" s="119" t="s">
        <v>6447</v>
      </c>
      <c r="D1620" s="119">
        <v>66484</v>
      </c>
      <c r="E1620" s="119" t="s">
        <v>44</v>
      </c>
      <c r="F1620" s="119" t="s">
        <v>16</v>
      </c>
      <c r="G1620" s="119" t="s">
        <v>13726</v>
      </c>
      <c r="H1620" s="119" t="s">
        <v>6449</v>
      </c>
      <c r="I1620" s="119" t="s">
        <v>6457</v>
      </c>
      <c r="J1620" s="119" t="s">
        <v>6450</v>
      </c>
      <c r="K1620" s="119">
        <v>8182862000</v>
      </c>
      <c r="L1620" s="119" t="s">
        <v>72</v>
      </c>
      <c r="M1620" s="120" t="s">
        <v>7150</v>
      </c>
    </row>
    <row r="1621" spans="1:13" x14ac:dyDescent="0.25">
      <c r="A1621" s="95" t="s">
        <v>26</v>
      </c>
      <c r="B1621" s="95" t="s">
        <v>165</v>
      </c>
      <c r="C1621" s="95" t="s">
        <v>6472</v>
      </c>
      <c r="D1621" s="95">
        <v>66484</v>
      </c>
      <c r="E1621" s="95" t="s">
        <v>44</v>
      </c>
      <c r="F1621" s="119" t="s">
        <v>16</v>
      </c>
      <c r="G1621" s="95" t="s">
        <v>6448</v>
      </c>
      <c r="H1621" s="95" t="s">
        <v>6473</v>
      </c>
      <c r="I1621" s="95" t="s">
        <v>6474</v>
      </c>
      <c r="J1621" s="95" t="s">
        <v>6475</v>
      </c>
      <c r="K1621" s="95" t="s">
        <v>6476</v>
      </c>
      <c r="L1621" s="95" t="s">
        <v>6480</v>
      </c>
      <c r="M1621" s="128"/>
    </row>
    <row r="1622" spans="1:13" x14ac:dyDescent="0.25">
      <c r="A1622" s="119" t="s">
        <v>29</v>
      </c>
      <c r="B1622" s="119" t="s">
        <v>29</v>
      </c>
      <c r="C1622" s="119" t="s">
        <v>6481</v>
      </c>
      <c r="D1622" s="119">
        <v>67130</v>
      </c>
      <c r="E1622" s="119" t="s">
        <v>44</v>
      </c>
      <c r="F1622" s="119" t="s">
        <v>16</v>
      </c>
      <c r="G1622" s="119" t="s">
        <v>6482</v>
      </c>
      <c r="H1622" s="119" t="s">
        <v>6483</v>
      </c>
      <c r="I1622" s="119">
        <v>406</v>
      </c>
      <c r="J1622" s="119" t="s">
        <v>6484</v>
      </c>
      <c r="K1622" s="119" t="s">
        <v>150</v>
      </c>
      <c r="L1622" s="119" t="s">
        <v>72</v>
      </c>
      <c r="M1622" s="120" t="s">
        <v>7150</v>
      </c>
    </row>
    <row r="1623" spans="1:13" x14ac:dyDescent="0.25">
      <c r="A1623" s="119" t="s">
        <v>29</v>
      </c>
      <c r="B1623" s="119" t="s">
        <v>29</v>
      </c>
      <c r="C1623" s="119" t="s">
        <v>6485</v>
      </c>
      <c r="D1623" s="119">
        <v>66470</v>
      </c>
      <c r="E1623" s="119" t="s">
        <v>44</v>
      </c>
      <c r="F1623" s="119" t="s">
        <v>16</v>
      </c>
      <c r="G1623" s="119" t="s">
        <v>6482</v>
      </c>
      <c r="H1623" s="119" t="s">
        <v>6486</v>
      </c>
      <c r="I1623" s="119">
        <v>100</v>
      </c>
      <c r="J1623" s="119" t="s">
        <v>6487</v>
      </c>
      <c r="K1623" s="119" t="s">
        <v>150</v>
      </c>
      <c r="L1623" s="119" t="s">
        <v>72</v>
      </c>
      <c r="M1623" s="120" t="s">
        <v>7150</v>
      </c>
    </row>
    <row r="1624" spans="1:13" x14ac:dyDescent="0.25">
      <c r="A1624" s="119" t="s">
        <v>29</v>
      </c>
      <c r="B1624" s="119" t="s">
        <v>29</v>
      </c>
      <c r="C1624" s="119" t="s">
        <v>6488</v>
      </c>
      <c r="D1624" s="119">
        <v>66868</v>
      </c>
      <c r="E1624" s="119" t="s">
        <v>44</v>
      </c>
      <c r="F1624" s="119" t="s">
        <v>16</v>
      </c>
      <c r="G1624" s="119" t="s">
        <v>6482</v>
      </c>
      <c r="H1624" s="119" t="s">
        <v>6489</v>
      </c>
      <c r="I1624" s="119">
        <v>469</v>
      </c>
      <c r="J1624" s="119" t="s">
        <v>6491</v>
      </c>
      <c r="K1624" s="119" t="s">
        <v>150</v>
      </c>
      <c r="L1624" s="119" t="s">
        <v>72</v>
      </c>
      <c r="M1624" s="120" t="s">
        <v>7150</v>
      </c>
    </row>
    <row r="1625" spans="1:13" x14ac:dyDescent="0.25">
      <c r="A1625" s="119" t="s">
        <v>29</v>
      </c>
      <c r="B1625" s="119" t="s">
        <v>29</v>
      </c>
      <c r="C1625" s="119" t="s">
        <v>6492</v>
      </c>
      <c r="D1625" s="119">
        <v>66460</v>
      </c>
      <c r="E1625" s="119" t="s">
        <v>44</v>
      </c>
      <c r="F1625" s="119" t="s">
        <v>16</v>
      </c>
      <c r="G1625" s="119" t="s">
        <v>6482</v>
      </c>
      <c r="H1625" s="119" t="s">
        <v>6493</v>
      </c>
      <c r="I1625" s="119" t="s">
        <v>6494</v>
      </c>
      <c r="J1625" s="119" t="s">
        <v>6495</v>
      </c>
      <c r="K1625" s="119" t="s">
        <v>150</v>
      </c>
      <c r="L1625" s="119" t="s">
        <v>72</v>
      </c>
      <c r="M1625" s="120" t="s">
        <v>7150</v>
      </c>
    </row>
    <row r="1626" spans="1:13" x14ac:dyDescent="0.25">
      <c r="A1626" s="119" t="s">
        <v>29</v>
      </c>
      <c r="B1626" s="119" t="s">
        <v>29</v>
      </c>
      <c r="C1626" s="119" t="s">
        <v>13727</v>
      </c>
      <c r="D1626" s="119">
        <v>64000</v>
      </c>
      <c r="E1626" s="119" t="s">
        <v>44</v>
      </c>
      <c r="F1626" s="119" t="s">
        <v>16</v>
      </c>
      <c r="G1626" s="119" t="s">
        <v>6497</v>
      </c>
      <c r="H1626" s="119" t="s">
        <v>6551</v>
      </c>
      <c r="I1626" s="119">
        <v>603</v>
      </c>
      <c r="J1626" s="119" t="s">
        <v>6553</v>
      </c>
      <c r="K1626" s="119" t="s">
        <v>150</v>
      </c>
      <c r="L1626" s="119" t="s">
        <v>72</v>
      </c>
      <c r="M1626" s="120" t="s">
        <v>7150</v>
      </c>
    </row>
    <row r="1627" spans="1:13" x14ac:dyDescent="0.25">
      <c r="A1627" s="119" t="s">
        <v>29</v>
      </c>
      <c r="B1627" s="119" t="s">
        <v>29</v>
      </c>
      <c r="C1627" s="119" t="s">
        <v>13728</v>
      </c>
      <c r="D1627" s="119">
        <v>66230</v>
      </c>
      <c r="E1627" s="119" t="s">
        <v>44</v>
      </c>
      <c r="F1627" s="119" t="s">
        <v>16</v>
      </c>
      <c r="G1627" s="119" t="s">
        <v>6497</v>
      </c>
      <c r="H1627" s="119" t="s">
        <v>6555</v>
      </c>
      <c r="I1627" s="119" t="s">
        <v>6556</v>
      </c>
      <c r="J1627" s="119" t="s">
        <v>6557</v>
      </c>
      <c r="K1627" s="119" t="s">
        <v>150</v>
      </c>
      <c r="L1627" s="119" t="s">
        <v>72</v>
      </c>
      <c r="M1627" s="120" t="s">
        <v>7150</v>
      </c>
    </row>
    <row r="1628" spans="1:13" x14ac:dyDescent="0.25">
      <c r="A1628" s="119" t="s">
        <v>24</v>
      </c>
      <c r="B1628" s="119" t="s">
        <v>165</v>
      </c>
      <c r="C1628" s="119" t="s">
        <v>13729</v>
      </c>
      <c r="D1628" s="119">
        <v>66220</v>
      </c>
      <c r="E1628" s="119" t="s">
        <v>44</v>
      </c>
      <c r="F1628" s="119" t="s">
        <v>16</v>
      </c>
      <c r="G1628" s="119" t="s">
        <v>6497</v>
      </c>
      <c r="H1628" s="119" t="s">
        <v>6548</v>
      </c>
      <c r="I1628" s="119" t="s">
        <v>13730</v>
      </c>
      <c r="J1628" s="119" t="s">
        <v>1759</v>
      </c>
      <c r="K1628" s="119" t="s">
        <v>257</v>
      </c>
      <c r="L1628" s="119" t="s">
        <v>72</v>
      </c>
      <c r="M1628" s="120" t="s">
        <v>7150</v>
      </c>
    </row>
    <row r="1629" spans="1:13" x14ac:dyDescent="0.25">
      <c r="A1629" s="119" t="s">
        <v>29</v>
      </c>
      <c r="B1629" s="119" t="s">
        <v>29</v>
      </c>
      <c r="C1629" s="119" t="s">
        <v>13731</v>
      </c>
      <c r="D1629" s="119">
        <v>66120</v>
      </c>
      <c r="E1629" s="119" t="s">
        <v>44</v>
      </c>
      <c r="F1629" s="119" t="s">
        <v>16</v>
      </c>
      <c r="G1629" s="119" t="s">
        <v>6559</v>
      </c>
      <c r="H1629" s="119" t="s">
        <v>6564</v>
      </c>
      <c r="I1629" s="119" t="s">
        <v>6565</v>
      </c>
      <c r="J1629" s="119" t="s">
        <v>6566</v>
      </c>
      <c r="K1629" s="119" t="s">
        <v>150</v>
      </c>
      <c r="L1629" s="119" t="s">
        <v>72</v>
      </c>
      <c r="M1629" s="120" t="s">
        <v>7150</v>
      </c>
    </row>
    <row r="1630" spans="1:13" x14ac:dyDescent="0.25">
      <c r="A1630" s="119" t="s">
        <v>29</v>
      </c>
      <c r="B1630" s="119" t="s">
        <v>29</v>
      </c>
      <c r="C1630" s="119" t="s">
        <v>13732</v>
      </c>
      <c r="D1630" s="119">
        <v>67300</v>
      </c>
      <c r="E1630" s="119" t="s">
        <v>44</v>
      </c>
      <c r="F1630" s="119" t="s">
        <v>16</v>
      </c>
      <c r="G1630" s="119" t="s">
        <v>6568</v>
      </c>
      <c r="H1630" s="119" t="s">
        <v>6569</v>
      </c>
      <c r="I1630" s="119" t="s">
        <v>6570</v>
      </c>
      <c r="J1630" s="119" t="s">
        <v>6571</v>
      </c>
      <c r="K1630" s="119" t="s">
        <v>150</v>
      </c>
      <c r="L1630" s="119" t="s">
        <v>72</v>
      </c>
      <c r="M1630" s="120" t="s">
        <v>7150</v>
      </c>
    </row>
    <row r="1631" spans="1:13" x14ac:dyDescent="0.25">
      <c r="A1631" s="119" t="s">
        <v>29</v>
      </c>
      <c r="B1631" s="119" t="s">
        <v>29</v>
      </c>
      <c r="C1631" s="119" t="s">
        <v>13733</v>
      </c>
      <c r="D1631" s="119">
        <v>67300</v>
      </c>
      <c r="E1631" s="119" t="s">
        <v>44</v>
      </c>
      <c r="F1631" s="119" t="s">
        <v>16</v>
      </c>
      <c r="G1631" s="119" t="s">
        <v>6568</v>
      </c>
      <c r="H1631" s="119" t="s">
        <v>6569</v>
      </c>
      <c r="I1631" s="119" t="s">
        <v>6573</v>
      </c>
      <c r="J1631" s="119" t="s">
        <v>6574</v>
      </c>
      <c r="K1631" s="119" t="s">
        <v>150</v>
      </c>
      <c r="L1631" s="119" t="s">
        <v>72</v>
      </c>
      <c r="M1631" s="120" t="s">
        <v>7150</v>
      </c>
    </row>
    <row r="1632" spans="1:13" x14ac:dyDescent="0.25">
      <c r="A1632" s="119" t="s">
        <v>24</v>
      </c>
      <c r="B1632" s="119" t="s">
        <v>165</v>
      </c>
      <c r="C1632" s="119" t="s">
        <v>13734</v>
      </c>
      <c r="D1632" s="119">
        <v>68420</v>
      </c>
      <c r="E1632" s="119" t="s">
        <v>45</v>
      </c>
      <c r="F1632" s="119" t="s">
        <v>21</v>
      </c>
      <c r="G1632" s="119" t="s">
        <v>6576</v>
      </c>
      <c r="H1632" s="119" t="s">
        <v>6577</v>
      </c>
      <c r="I1632" s="119">
        <v>144</v>
      </c>
      <c r="J1632" s="119" t="s">
        <v>401</v>
      </c>
      <c r="K1632" s="119" t="s">
        <v>257</v>
      </c>
      <c r="L1632" s="119" t="s">
        <v>72</v>
      </c>
      <c r="M1632" s="120" t="s">
        <v>7150</v>
      </c>
    </row>
    <row r="1633" spans="1:13" x14ac:dyDescent="0.25">
      <c r="A1633" s="119" t="s">
        <v>24</v>
      </c>
      <c r="B1633" s="119" t="s">
        <v>165</v>
      </c>
      <c r="C1633" s="119" t="s">
        <v>13735</v>
      </c>
      <c r="D1633" s="119">
        <v>68416</v>
      </c>
      <c r="E1633" s="119" t="s">
        <v>45</v>
      </c>
      <c r="F1633" s="119" t="s">
        <v>21</v>
      </c>
      <c r="G1633" s="119" t="s">
        <v>6579</v>
      </c>
      <c r="H1633" s="119" t="s">
        <v>6580</v>
      </c>
      <c r="I1633" s="119">
        <v>12</v>
      </c>
      <c r="J1633" s="119" t="s">
        <v>6581</v>
      </c>
      <c r="K1633" s="119" t="s">
        <v>257</v>
      </c>
      <c r="L1633" s="119" t="s">
        <v>72</v>
      </c>
      <c r="M1633" s="120" t="s">
        <v>7150</v>
      </c>
    </row>
    <row r="1634" spans="1:13" x14ac:dyDescent="0.25">
      <c r="A1634" s="119" t="s">
        <v>24</v>
      </c>
      <c r="B1634" s="119" t="s">
        <v>165</v>
      </c>
      <c r="C1634" s="119" t="s">
        <v>13736</v>
      </c>
      <c r="D1634" s="119">
        <v>68400</v>
      </c>
      <c r="E1634" s="119" t="s">
        <v>45</v>
      </c>
      <c r="F1634" s="119" t="s">
        <v>21</v>
      </c>
      <c r="G1634" s="119" t="s">
        <v>6583</v>
      </c>
      <c r="H1634" s="119" t="s">
        <v>6584</v>
      </c>
      <c r="I1634" s="119">
        <v>29</v>
      </c>
      <c r="J1634" s="119" t="s">
        <v>401</v>
      </c>
      <c r="K1634" s="119" t="s">
        <v>257</v>
      </c>
      <c r="L1634" s="119" t="s">
        <v>72</v>
      </c>
      <c r="M1634" s="120" t="s">
        <v>7150</v>
      </c>
    </row>
    <row r="1635" spans="1:13" x14ac:dyDescent="0.25">
      <c r="A1635" s="119" t="s">
        <v>24</v>
      </c>
      <c r="B1635" s="119" t="s">
        <v>165</v>
      </c>
      <c r="C1635" s="119" t="s">
        <v>13737</v>
      </c>
      <c r="D1635" s="119">
        <v>68400</v>
      </c>
      <c r="E1635" s="119" t="s">
        <v>45</v>
      </c>
      <c r="F1635" s="119" t="s">
        <v>21</v>
      </c>
      <c r="G1635" s="119" t="s">
        <v>6583</v>
      </c>
      <c r="H1635" s="119" t="s">
        <v>6586</v>
      </c>
      <c r="I1635" s="119" t="s">
        <v>172</v>
      </c>
      <c r="J1635" s="119" t="s">
        <v>6587</v>
      </c>
      <c r="K1635" s="119" t="s">
        <v>257</v>
      </c>
      <c r="L1635" s="119" t="s">
        <v>72</v>
      </c>
      <c r="M1635" s="120" t="s">
        <v>7150</v>
      </c>
    </row>
    <row r="1636" spans="1:13" x14ac:dyDescent="0.25">
      <c r="A1636" s="119" t="s">
        <v>26</v>
      </c>
      <c r="B1636" s="119" t="s">
        <v>165</v>
      </c>
      <c r="C1636" s="119" t="s">
        <v>6588</v>
      </c>
      <c r="D1636" s="119">
        <v>68050</v>
      </c>
      <c r="E1636" s="119" t="s">
        <v>45</v>
      </c>
      <c r="F1636" s="119" t="s">
        <v>21</v>
      </c>
      <c r="G1636" s="119" t="s">
        <v>45</v>
      </c>
      <c r="H1636" s="119" t="s">
        <v>6589</v>
      </c>
      <c r="I1636" s="119" t="s">
        <v>6590</v>
      </c>
      <c r="J1636" s="119" t="s">
        <v>1279</v>
      </c>
      <c r="K1636" s="119" t="s">
        <v>6591</v>
      </c>
      <c r="L1636" s="119" t="s">
        <v>72</v>
      </c>
      <c r="M1636" s="120" t="s">
        <v>7150</v>
      </c>
    </row>
    <row r="1637" spans="1:13" x14ac:dyDescent="0.25">
      <c r="A1637" s="119" t="s">
        <v>24</v>
      </c>
      <c r="B1637" s="119" t="s">
        <v>165</v>
      </c>
      <c r="C1637" s="119" t="s">
        <v>13738</v>
      </c>
      <c r="D1637" s="119">
        <v>68310</v>
      </c>
      <c r="E1637" s="119" t="s">
        <v>45</v>
      </c>
      <c r="F1637" s="119" t="s">
        <v>21</v>
      </c>
      <c r="G1637" s="119" t="s">
        <v>6596</v>
      </c>
      <c r="H1637" s="119" t="s">
        <v>6597</v>
      </c>
      <c r="I1637" s="119">
        <v>1240</v>
      </c>
      <c r="J1637" s="119" t="s">
        <v>401</v>
      </c>
      <c r="K1637" s="119" t="s">
        <v>257</v>
      </c>
      <c r="L1637" s="119" t="s">
        <v>72</v>
      </c>
      <c r="M1637" s="120" t="s">
        <v>7150</v>
      </c>
    </row>
    <row r="1638" spans="1:13" x14ac:dyDescent="0.25">
      <c r="A1638" s="119" t="s">
        <v>24</v>
      </c>
      <c r="B1638" s="119" t="s">
        <v>165</v>
      </c>
      <c r="C1638" s="119" t="s">
        <v>13739</v>
      </c>
      <c r="D1638" s="119">
        <v>68300</v>
      </c>
      <c r="E1638" s="119" t="s">
        <v>45</v>
      </c>
      <c r="F1638" s="119" t="s">
        <v>21</v>
      </c>
      <c r="G1638" s="119" t="s">
        <v>6596</v>
      </c>
      <c r="H1638" s="119" t="s">
        <v>6599</v>
      </c>
      <c r="I1638" s="119">
        <v>999</v>
      </c>
      <c r="J1638" s="119" t="s">
        <v>401</v>
      </c>
      <c r="K1638" s="119" t="s">
        <v>257</v>
      </c>
      <c r="L1638" s="119" t="s">
        <v>72</v>
      </c>
      <c r="M1638" s="120" t="s">
        <v>7150</v>
      </c>
    </row>
    <row r="1639" spans="1:13" x14ac:dyDescent="0.25">
      <c r="A1639" s="119" t="s">
        <v>24</v>
      </c>
      <c r="B1639" s="119" t="s">
        <v>165</v>
      </c>
      <c r="C1639" s="119" t="s">
        <v>13740</v>
      </c>
      <c r="D1639" s="119">
        <v>68310</v>
      </c>
      <c r="E1639" s="119" t="s">
        <v>45</v>
      </c>
      <c r="F1639" s="119" t="s">
        <v>21</v>
      </c>
      <c r="G1639" s="119" t="s">
        <v>6596</v>
      </c>
      <c r="H1639" s="119" t="s">
        <v>3338</v>
      </c>
      <c r="I1639" s="119">
        <v>2067</v>
      </c>
      <c r="J1639" s="119" t="s">
        <v>6601</v>
      </c>
      <c r="K1639" s="119" t="s">
        <v>257</v>
      </c>
      <c r="L1639" s="119" t="s">
        <v>72</v>
      </c>
      <c r="M1639" s="120" t="s">
        <v>7150</v>
      </c>
    </row>
    <row r="1640" spans="1:13" x14ac:dyDescent="0.25">
      <c r="A1640" s="119" t="s">
        <v>24</v>
      </c>
      <c r="B1640" s="119" t="s">
        <v>165</v>
      </c>
      <c r="C1640" s="119" t="s">
        <v>13741</v>
      </c>
      <c r="D1640" s="119">
        <v>68324</v>
      </c>
      <c r="E1640" s="119" t="s">
        <v>45</v>
      </c>
      <c r="F1640" s="119" t="s">
        <v>21</v>
      </c>
      <c r="G1640" s="119" t="s">
        <v>6596</v>
      </c>
      <c r="H1640" s="119" t="s">
        <v>6603</v>
      </c>
      <c r="I1640" s="119" t="s">
        <v>6604</v>
      </c>
      <c r="J1640" s="119" t="s">
        <v>6605</v>
      </c>
      <c r="K1640" s="119" t="s">
        <v>257</v>
      </c>
      <c r="L1640" s="119" t="s">
        <v>72</v>
      </c>
      <c r="M1640" s="120" t="s">
        <v>7150</v>
      </c>
    </row>
    <row r="1641" spans="1:13" x14ac:dyDescent="0.25">
      <c r="A1641" s="119" t="s">
        <v>24</v>
      </c>
      <c r="B1641" s="119" t="s">
        <v>165</v>
      </c>
      <c r="C1641" s="119" t="s">
        <v>13742</v>
      </c>
      <c r="D1641" s="119">
        <v>68375</v>
      </c>
      <c r="E1641" s="119" t="s">
        <v>45</v>
      </c>
      <c r="F1641" s="119" t="s">
        <v>21</v>
      </c>
      <c r="G1641" s="119" t="s">
        <v>6596</v>
      </c>
      <c r="H1641" s="119" t="s">
        <v>6607</v>
      </c>
      <c r="I1641" s="119" t="s">
        <v>6608</v>
      </c>
      <c r="J1641" s="119" t="s">
        <v>6609</v>
      </c>
      <c r="K1641" s="119" t="s">
        <v>257</v>
      </c>
      <c r="L1641" s="119" t="s">
        <v>72</v>
      </c>
      <c r="M1641" s="120" t="s">
        <v>7150</v>
      </c>
    </row>
    <row r="1642" spans="1:13" x14ac:dyDescent="0.25">
      <c r="A1642" s="119" t="s">
        <v>24</v>
      </c>
      <c r="B1642" s="119" t="s">
        <v>165</v>
      </c>
      <c r="C1642" s="119" t="s">
        <v>13743</v>
      </c>
      <c r="D1642" s="119">
        <v>68340</v>
      </c>
      <c r="E1642" s="119" t="s">
        <v>45</v>
      </c>
      <c r="F1642" s="119" t="s">
        <v>21</v>
      </c>
      <c r="G1642" s="119" t="s">
        <v>6596</v>
      </c>
      <c r="H1642" s="119" t="s">
        <v>6611</v>
      </c>
      <c r="I1642" s="119" t="s">
        <v>6612</v>
      </c>
      <c r="J1642" s="119" t="s">
        <v>6613</v>
      </c>
      <c r="K1642" s="119" t="s">
        <v>257</v>
      </c>
      <c r="L1642" s="119" t="s">
        <v>72</v>
      </c>
      <c r="M1642" s="120" t="s">
        <v>7150</v>
      </c>
    </row>
    <row r="1643" spans="1:13" x14ac:dyDescent="0.25">
      <c r="A1643" s="119" t="s">
        <v>24</v>
      </c>
      <c r="B1643" s="119" t="s">
        <v>165</v>
      </c>
      <c r="C1643" s="119" t="s">
        <v>13744</v>
      </c>
      <c r="D1643" s="119">
        <v>68430</v>
      </c>
      <c r="E1643" s="119" t="s">
        <v>45</v>
      </c>
      <c r="F1643" s="119" t="s">
        <v>21</v>
      </c>
      <c r="G1643" s="119" t="s">
        <v>6615</v>
      </c>
      <c r="H1643" s="119" t="s">
        <v>6616</v>
      </c>
      <c r="I1643" s="119">
        <v>1305</v>
      </c>
      <c r="J1643" s="119" t="s">
        <v>6617</v>
      </c>
      <c r="K1643" s="119" t="s">
        <v>257</v>
      </c>
      <c r="L1643" s="119" t="s">
        <v>72</v>
      </c>
      <c r="M1643" s="120" t="s">
        <v>7150</v>
      </c>
    </row>
    <row r="1644" spans="1:13" x14ac:dyDescent="0.25">
      <c r="A1644" s="119" t="s">
        <v>24</v>
      </c>
      <c r="B1644" s="119" t="s">
        <v>165</v>
      </c>
      <c r="C1644" s="119" t="s">
        <v>13745</v>
      </c>
      <c r="D1644" s="119">
        <v>68422</v>
      </c>
      <c r="E1644" s="119" t="s">
        <v>45</v>
      </c>
      <c r="F1644" s="119" t="s">
        <v>21</v>
      </c>
      <c r="G1644" s="119" t="s">
        <v>6619</v>
      </c>
      <c r="H1644" s="119" t="s">
        <v>6620</v>
      </c>
      <c r="I1644" s="119">
        <v>25</v>
      </c>
      <c r="J1644" s="119" t="s">
        <v>401</v>
      </c>
      <c r="K1644" s="119" t="s">
        <v>257</v>
      </c>
      <c r="L1644" s="119" t="s">
        <v>72</v>
      </c>
      <c r="M1644" s="120" t="s">
        <v>7150</v>
      </c>
    </row>
    <row r="1645" spans="1:13" x14ac:dyDescent="0.25">
      <c r="A1645" s="119" t="s">
        <v>29</v>
      </c>
      <c r="B1645" s="119" t="s">
        <v>29</v>
      </c>
      <c r="C1645" s="119" t="s">
        <v>13746</v>
      </c>
      <c r="D1645" s="119">
        <v>74290</v>
      </c>
      <c r="E1645" s="119" t="s">
        <v>46</v>
      </c>
      <c r="F1645" s="119" t="s">
        <v>21</v>
      </c>
      <c r="G1645" s="119" t="s">
        <v>6622</v>
      </c>
      <c r="H1645" s="119" t="s">
        <v>6623</v>
      </c>
      <c r="I1645" s="119" t="s">
        <v>6624</v>
      </c>
      <c r="J1645" s="119" t="s">
        <v>6625</v>
      </c>
      <c r="K1645" s="119" t="s">
        <v>150</v>
      </c>
      <c r="L1645" s="119" t="s">
        <v>72</v>
      </c>
      <c r="M1645" s="120" t="s">
        <v>7150</v>
      </c>
    </row>
    <row r="1646" spans="1:13" x14ac:dyDescent="0.25">
      <c r="A1646" s="119" t="s">
        <v>29</v>
      </c>
      <c r="B1646" s="119" t="s">
        <v>29</v>
      </c>
      <c r="C1646" s="119" t="s">
        <v>13747</v>
      </c>
      <c r="D1646" s="119">
        <v>72810</v>
      </c>
      <c r="E1646" s="119" t="s">
        <v>46</v>
      </c>
      <c r="F1646" s="119" t="s">
        <v>21</v>
      </c>
      <c r="G1646" s="119" t="s">
        <v>6627</v>
      </c>
      <c r="H1646" s="119" t="s">
        <v>6628</v>
      </c>
      <c r="I1646" s="119" t="s">
        <v>353</v>
      </c>
      <c r="J1646" s="119" t="s">
        <v>6629</v>
      </c>
      <c r="K1646" s="119" t="s">
        <v>150</v>
      </c>
      <c r="L1646" s="119" t="s">
        <v>72</v>
      </c>
      <c r="M1646" s="120" t="s">
        <v>7150</v>
      </c>
    </row>
    <row r="1647" spans="1:13" x14ac:dyDescent="0.25">
      <c r="A1647" s="119" t="s">
        <v>29</v>
      </c>
      <c r="B1647" s="119" t="s">
        <v>29</v>
      </c>
      <c r="C1647" s="119" t="s">
        <v>13748</v>
      </c>
      <c r="D1647" s="119">
        <v>72810</v>
      </c>
      <c r="E1647" s="119" t="s">
        <v>46</v>
      </c>
      <c r="F1647" s="119" t="s">
        <v>21</v>
      </c>
      <c r="G1647" s="119" t="s">
        <v>6627</v>
      </c>
      <c r="H1647" s="119" t="s">
        <v>6631</v>
      </c>
      <c r="I1647" s="119">
        <v>1909</v>
      </c>
      <c r="J1647" s="119" t="s">
        <v>6633</v>
      </c>
      <c r="K1647" s="119" t="s">
        <v>150</v>
      </c>
      <c r="L1647" s="119" t="s">
        <v>72</v>
      </c>
      <c r="M1647" s="120" t="s">
        <v>7150</v>
      </c>
    </row>
    <row r="1648" spans="1:13" x14ac:dyDescent="0.25">
      <c r="A1648" s="119" t="s">
        <v>29</v>
      </c>
      <c r="B1648" s="119" t="s">
        <v>29</v>
      </c>
      <c r="C1648" s="119" t="s">
        <v>13749</v>
      </c>
      <c r="D1648" s="119">
        <v>72820</v>
      </c>
      <c r="E1648" s="119" t="s">
        <v>46</v>
      </c>
      <c r="F1648" s="119" t="s">
        <v>21</v>
      </c>
      <c r="G1648" s="119" t="s">
        <v>6627</v>
      </c>
      <c r="H1648" s="119" t="s">
        <v>6635</v>
      </c>
      <c r="I1648" s="119">
        <v>5501</v>
      </c>
      <c r="J1648" s="119" t="s">
        <v>6637</v>
      </c>
      <c r="K1648" s="119" t="s">
        <v>150</v>
      </c>
      <c r="L1648" s="119" t="s">
        <v>72</v>
      </c>
      <c r="M1648" s="120" t="s">
        <v>7150</v>
      </c>
    </row>
    <row r="1649" spans="1:13" x14ac:dyDescent="0.25">
      <c r="A1649" s="119" t="s">
        <v>26</v>
      </c>
      <c r="B1649" s="119" t="s">
        <v>165</v>
      </c>
      <c r="C1649" s="119" t="s">
        <v>6835</v>
      </c>
      <c r="D1649" s="119">
        <v>72197</v>
      </c>
      <c r="E1649" s="119" t="s">
        <v>46</v>
      </c>
      <c r="F1649" s="119" t="s">
        <v>21</v>
      </c>
      <c r="G1649" s="119" t="s">
        <v>46</v>
      </c>
      <c r="H1649" s="119" t="s">
        <v>6667</v>
      </c>
      <c r="I1649" s="119" t="s">
        <v>6668</v>
      </c>
      <c r="J1649" s="119" t="s">
        <v>13750</v>
      </c>
      <c r="K1649" s="119">
        <v>2225940600</v>
      </c>
      <c r="L1649" s="119" t="s">
        <v>13250</v>
      </c>
      <c r="M1649" s="120" t="s">
        <v>7150</v>
      </c>
    </row>
    <row r="1650" spans="1:13" x14ac:dyDescent="0.25">
      <c r="A1650" s="119" t="s">
        <v>29</v>
      </c>
      <c r="B1650" s="119" t="s">
        <v>29</v>
      </c>
      <c r="C1650" s="119" t="s">
        <v>13751</v>
      </c>
      <c r="D1650" s="119">
        <v>72160</v>
      </c>
      <c r="E1650" s="119" t="s">
        <v>46</v>
      </c>
      <c r="F1650" s="119" t="s">
        <v>21</v>
      </c>
      <c r="G1650" s="119" t="s">
        <v>46</v>
      </c>
      <c r="H1650" s="119" t="s">
        <v>6773</v>
      </c>
      <c r="I1650" s="119">
        <v>2930</v>
      </c>
      <c r="J1650" s="119" t="s">
        <v>6775</v>
      </c>
      <c r="K1650" s="119" t="s">
        <v>150</v>
      </c>
      <c r="L1650" s="119" t="s">
        <v>72</v>
      </c>
      <c r="M1650" s="120" t="s">
        <v>7150</v>
      </c>
    </row>
    <row r="1651" spans="1:13" x14ac:dyDescent="0.25">
      <c r="A1651" s="119" t="s">
        <v>29</v>
      </c>
      <c r="B1651" s="119" t="s">
        <v>29</v>
      </c>
      <c r="C1651" s="119" t="s">
        <v>13752</v>
      </c>
      <c r="D1651" s="119">
        <v>72240</v>
      </c>
      <c r="E1651" s="119" t="s">
        <v>46</v>
      </c>
      <c r="F1651" s="119" t="s">
        <v>21</v>
      </c>
      <c r="G1651" s="119" t="s">
        <v>46</v>
      </c>
      <c r="H1651" s="119" t="s">
        <v>6777</v>
      </c>
      <c r="I1651" s="119">
        <v>266</v>
      </c>
      <c r="J1651" s="119" t="s">
        <v>6779</v>
      </c>
      <c r="K1651" s="119" t="s">
        <v>150</v>
      </c>
      <c r="L1651" s="119" t="s">
        <v>72</v>
      </c>
      <c r="M1651" s="120" t="s">
        <v>7150</v>
      </c>
    </row>
    <row r="1652" spans="1:13" x14ac:dyDescent="0.25">
      <c r="A1652" s="119" t="s">
        <v>29</v>
      </c>
      <c r="B1652" s="119" t="s">
        <v>29</v>
      </c>
      <c r="C1652" s="119" t="s">
        <v>13753</v>
      </c>
      <c r="D1652" s="119">
        <v>72150</v>
      </c>
      <c r="E1652" s="119" t="s">
        <v>46</v>
      </c>
      <c r="F1652" s="119" t="s">
        <v>21</v>
      </c>
      <c r="G1652" s="119" t="s">
        <v>46</v>
      </c>
      <c r="H1652" s="119" t="s">
        <v>6781</v>
      </c>
      <c r="I1652" s="119" t="s">
        <v>6782</v>
      </c>
      <c r="J1652" s="119" t="s">
        <v>6783</v>
      </c>
      <c r="K1652" s="119" t="s">
        <v>150</v>
      </c>
      <c r="L1652" s="119" t="s">
        <v>72</v>
      </c>
      <c r="M1652" s="120" t="s">
        <v>7150</v>
      </c>
    </row>
    <row r="1653" spans="1:13" x14ac:dyDescent="0.25">
      <c r="A1653" s="119" t="s">
        <v>29</v>
      </c>
      <c r="B1653" s="119" t="s">
        <v>29</v>
      </c>
      <c r="C1653" s="119" t="s">
        <v>13754</v>
      </c>
      <c r="D1653" s="119">
        <v>72480</v>
      </c>
      <c r="E1653" s="119" t="s">
        <v>46</v>
      </c>
      <c r="F1653" s="119" t="s">
        <v>21</v>
      </c>
      <c r="G1653" s="119" t="s">
        <v>46</v>
      </c>
      <c r="H1653" s="119" t="s">
        <v>6785</v>
      </c>
      <c r="I1653" s="119">
        <v>1034</v>
      </c>
      <c r="J1653" s="119" t="s">
        <v>6787</v>
      </c>
      <c r="K1653" s="119" t="s">
        <v>150</v>
      </c>
      <c r="L1653" s="119" t="s">
        <v>72</v>
      </c>
      <c r="M1653" s="120" t="s">
        <v>7150</v>
      </c>
    </row>
    <row r="1654" spans="1:13" x14ac:dyDescent="0.25">
      <c r="A1654" s="119" t="s">
        <v>29</v>
      </c>
      <c r="B1654" s="119" t="s">
        <v>29</v>
      </c>
      <c r="C1654" s="119" t="s">
        <v>13755</v>
      </c>
      <c r="D1654" s="119" t="s">
        <v>6789</v>
      </c>
      <c r="E1654" s="119" t="s">
        <v>46</v>
      </c>
      <c r="F1654" s="119" t="s">
        <v>21</v>
      </c>
      <c r="G1654" s="119" t="s">
        <v>46</v>
      </c>
      <c r="H1654" s="119" t="s">
        <v>6790</v>
      </c>
      <c r="I1654" s="119">
        <v>2412</v>
      </c>
      <c r="J1654" s="119" t="s">
        <v>6792</v>
      </c>
      <c r="K1654" s="119" t="s">
        <v>150</v>
      </c>
      <c r="L1654" s="119" t="s">
        <v>72</v>
      </c>
      <c r="M1654" s="120" t="s">
        <v>7150</v>
      </c>
    </row>
    <row r="1655" spans="1:13" x14ac:dyDescent="0.25">
      <c r="A1655" s="119" t="s">
        <v>29</v>
      </c>
      <c r="B1655" s="119" t="s">
        <v>29</v>
      </c>
      <c r="C1655" s="119" t="s">
        <v>13756</v>
      </c>
      <c r="D1655" s="119">
        <v>72575</v>
      </c>
      <c r="E1655" s="119" t="s">
        <v>46</v>
      </c>
      <c r="F1655" s="119" t="s">
        <v>21</v>
      </c>
      <c r="G1655" s="119" t="s">
        <v>46</v>
      </c>
      <c r="H1655" s="119" t="s">
        <v>6794</v>
      </c>
      <c r="I1655" s="119">
        <v>5718</v>
      </c>
      <c r="J1655" s="119" t="s">
        <v>6796</v>
      </c>
      <c r="K1655" s="119" t="s">
        <v>150</v>
      </c>
      <c r="L1655" s="119" t="s">
        <v>72</v>
      </c>
      <c r="M1655" s="120" t="s">
        <v>7150</v>
      </c>
    </row>
    <row r="1656" spans="1:13" x14ac:dyDescent="0.25">
      <c r="A1656" s="119" t="s">
        <v>29</v>
      </c>
      <c r="B1656" s="119" t="s">
        <v>29</v>
      </c>
      <c r="C1656" s="119" t="s">
        <v>13757</v>
      </c>
      <c r="D1656" s="119">
        <v>72430</v>
      </c>
      <c r="E1656" s="119" t="s">
        <v>46</v>
      </c>
      <c r="F1656" s="119" t="s">
        <v>21</v>
      </c>
      <c r="G1656" s="119" t="s">
        <v>46</v>
      </c>
      <c r="H1656" s="119" t="s">
        <v>6798</v>
      </c>
      <c r="I1656" s="119">
        <v>701</v>
      </c>
      <c r="J1656" s="119" t="s">
        <v>6800</v>
      </c>
      <c r="K1656" s="119" t="s">
        <v>150</v>
      </c>
      <c r="L1656" s="119" t="s">
        <v>72</v>
      </c>
      <c r="M1656" s="120" t="s">
        <v>7150</v>
      </c>
    </row>
    <row r="1657" spans="1:13" x14ac:dyDescent="0.25">
      <c r="A1657" s="119" t="s">
        <v>29</v>
      </c>
      <c r="B1657" s="119" t="s">
        <v>29</v>
      </c>
      <c r="C1657" s="119" t="s">
        <v>13758</v>
      </c>
      <c r="D1657" s="119" t="s">
        <v>6802</v>
      </c>
      <c r="E1657" s="119" t="s">
        <v>46</v>
      </c>
      <c r="F1657" s="119" t="s">
        <v>21</v>
      </c>
      <c r="G1657" s="119" t="s">
        <v>46</v>
      </c>
      <c r="H1657" s="119" t="s">
        <v>6803</v>
      </c>
      <c r="I1657" s="119">
        <v>2909</v>
      </c>
      <c r="J1657" s="119" t="s">
        <v>6805</v>
      </c>
      <c r="K1657" s="119" t="s">
        <v>150</v>
      </c>
      <c r="L1657" s="119" t="s">
        <v>72</v>
      </c>
      <c r="M1657" s="120" t="s">
        <v>7150</v>
      </c>
    </row>
    <row r="1658" spans="1:13" x14ac:dyDescent="0.25">
      <c r="A1658" s="119" t="s">
        <v>29</v>
      </c>
      <c r="B1658" s="119" t="s">
        <v>29</v>
      </c>
      <c r="C1658" s="119" t="s">
        <v>13759</v>
      </c>
      <c r="D1658" s="119">
        <v>72534</v>
      </c>
      <c r="E1658" s="119" t="s">
        <v>46</v>
      </c>
      <c r="F1658" s="119" t="s">
        <v>21</v>
      </c>
      <c r="G1658" s="119" t="s">
        <v>46</v>
      </c>
      <c r="H1658" s="119" t="s">
        <v>6807</v>
      </c>
      <c r="I1658" s="119" t="s">
        <v>6808</v>
      </c>
      <c r="J1658" s="119" t="s">
        <v>6809</v>
      </c>
      <c r="K1658" s="119" t="s">
        <v>150</v>
      </c>
      <c r="L1658" s="119" t="s">
        <v>72</v>
      </c>
      <c r="M1658" s="120" t="s">
        <v>7150</v>
      </c>
    </row>
    <row r="1659" spans="1:13" x14ac:dyDescent="0.25">
      <c r="A1659" s="119" t="s">
        <v>29</v>
      </c>
      <c r="B1659" s="119" t="s">
        <v>29</v>
      </c>
      <c r="C1659" s="119" t="s">
        <v>13760</v>
      </c>
      <c r="D1659" s="119">
        <v>72570</v>
      </c>
      <c r="E1659" s="119" t="s">
        <v>46</v>
      </c>
      <c r="F1659" s="119" t="s">
        <v>21</v>
      </c>
      <c r="G1659" s="119" t="s">
        <v>46</v>
      </c>
      <c r="H1659" s="119" t="s">
        <v>6811</v>
      </c>
      <c r="I1659" s="119">
        <v>4502</v>
      </c>
      <c r="J1659" s="119" t="s">
        <v>6813</v>
      </c>
      <c r="K1659" s="119" t="s">
        <v>150</v>
      </c>
      <c r="L1659" s="119" t="s">
        <v>72</v>
      </c>
      <c r="M1659" s="120" t="s">
        <v>7150</v>
      </c>
    </row>
    <row r="1660" spans="1:13" x14ac:dyDescent="0.25">
      <c r="A1660" s="119" t="s">
        <v>29</v>
      </c>
      <c r="B1660" s="119" t="s">
        <v>29</v>
      </c>
      <c r="C1660" s="119" t="s">
        <v>13761</v>
      </c>
      <c r="D1660" s="119">
        <v>72590</v>
      </c>
      <c r="E1660" s="119" t="s">
        <v>46</v>
      </c>
      <c r="F1660" s="119" t="s">
        <v>21</v>
      </c>
      <c r="G1660" s="119" t="s">
        <v>46</v>
      </c>
      <c r="H1660" s="119" t="s">
        <v>6815</v>
      </c>
      <c r="I1660" s="119">
        <v>9115</v>
      </c>
      <c r="J1660" s="119" t="s">
        <v>6817</v>
      </c>
      <c r="K1660" s="119" t="s">
        <v>150</v>
      </c>
      <c r="L1660" s="119" t="s">
        <v>72</v>
      </c>
      <c r="M1660" s="120" t="s">
        <v>7150</v>
      </c>
    </row>
    <row r="1661" spans="1:13" x14ac:dyDescent="0.25">
      <c r="A1661" s="119" t="s">
        <v>29</v>
      </c>
      <c r="B1661" s="119" t="s">
        <v>29</v>
      </c>
      <c r="C1661" s="119" t="s">
        <v>13762</v>
      </c>
      <c r="D1661" s="119" t="s">
        <v>6819</v>
      </c>
      <c r="E1661" s="119" t="s">
        <v>46</v>
      </c>
      <c r="F1661" s="119" t="s">
        <v>21</v>
      </c>
      <c r="G1661" s="119" t="s">
        <v>46</v>
      </c>
      <c r="H1661" s="119" t="s">
        <v>6820</v>
      </c>
      <c r="I1661" s="119" t="s">
        <v>6821</v>
      </c>
      <c r="J1661" s="119" t="s">
        <v>6822</v>
      </c>
      <c r="K1661" s="119" t="s">
        <v>150</v>
      </c>
      <c r="L1661" s="119" t="s">
        <v>72</v>
      </c>
      <c r="M1661" s="120" t="s">
        <v>7150</v>
      </c>
    </row>
    <row r="1662" spans="1:13" x14ac:dyDescent="0.25">
      <c r="A1662" s="119" t="s">
        <v>29</v>
      </c>
      <c r="B1662" s="119" t="s">
        <v>29</v>
      </c>
      <c r="C1662" s="119" t="s">
        <v>13763</v>
      </c>
      <c r="D1662" s="119">
        <v>72810</v>
      </c>
      <c r="E1662" s="119" t="s">
        <v>46</v>
      </c>
      <c r="F1662" s="119" t="s">
        <v>21</v>
      </c>
      <c r="G1662" s="119" t="s">
        <v>46</v>
      </c>
      <c r="H1662" s="119" t="s">
        <v>6824</v>
      </c>
      <c r="I1662" s="119">
        <v>4306</v>
      </c>
      <c r="J1662" s="119" t="s">
        <v>6826</v>
      </c>
      <c r="K1662" s="119" t="s">
        <v>150</v>
      </c>
      <c r="L1662" s="119" t="s">
        <v>72</v>
      </c>
      <c r="M1662" s="120" t="s">
        <v>7150</v>
      </c>
    </row>
    <row r="1663" spans="1:13" x14ac:dyDescent="0.25">
      <c r="A1663" s="119" t="s">
        <v>26</v>
      </c>
      <c r="B1663" s="119" t="s">
        <v>165</v>
      </c>
      <c r="C1663" s="119" t="s">
        <v>13764</v>
      </c>
      <c r="D1663" s="119">
        <v>72821</v>
      </c>
      <c r="E1663" s="119" t="s">
        <v>46</v>
      </c>
      <c r="F1663" s="119" t="s">
        <v>21</v>
      </c>
      <c r="G1663" s="119" t="s">
        <v>46</v>
      </c>
      <c r="H1663" s="119" t="s">
        <v>6639</v>
      </c>
      <c r="I1663" s="119" t="s">
        <v>6689</v>
      </c>
      <c r="J1663" s="119" t="s">
        <v>6640</v>
      </c>
      <c r="K1663" s="129">
        <v>2222141660</v>
      </c>
      <c r="L1663" s="119" t="s">
        <v>72</v>
      </c>
      <c r="M1663" s="120" t="s">
        <v>7150</v>
      </c>
    </row>
    <row r="1664" spans="1:13" x14ac:dyDescent="0.25">
      <c r="A1664" s="119" t="s">
        <v>31</v>
      </c>
      <c r="B1664" s="119" t="s">
        <v>99</v>
      </c>
      <c r="C1664" s="119" t="s">
        <v>6831</v>
      </c>
      <c r="D1664" s="119">
        <v>72197</v>
      </c>
      <c r="E1664" s="119" t="s">
        <v>46</v>
      </c>
      <c r="F1664" s="119" t="s">
        <v>21</v>
      </c>
      <c r="G1664" s="119" t="s">
        <v>46</v>
      </c>
      <c r="H1664" s="119" t="s">
        <v>6832</v>
      </c>
      <c r="I1664" s="119">
        <v>4</v>
      </c>
      <c r="J1664" s="119" t="s">
        <v>6833</v>
      </c>
      <c r="K1664" s="119" t="s">
        <v>6834</v>
      </c>
      <c r="L1664" s="119" t="s">
        <v>72</v>
      </c>
      <c r="M1664" s="120" t="s">
        <v>6835</v>
      </c>
    </row>
    <row r="1665" spans="1:13" x14ac:dyDescent="0.25">
      <c r="A1665" s="119" t="s">
        <v>31</v>
      </c>
      <c r="B1665" s="119" t="s">
        <v>2190</v>
      </c>
      <c r="C1665" s="119" t="s">
        <v>6836</v>
      </c>
      <c r="D1665" s="119">
        <v>72197</v>
      </c>
      <c r="E1665" s="119" t="s">
        <v>46</v>
      </c>
      <c r="F1665" s="119" t="s">
        <v>21</v>
      </c>
      <c r="G1665" s="119" t="s">
        <v>46</v>
      </c>
      <c r="H1665" s="119" t="s">
        <v>6832</v>
      </c>
      <c r="I1665" s="119">
        <v>4</v>
      </c>
      <c r="J1665" s="119" t="s">
        <v>6833</v>
      </c>
      <c r="K1665" s="119" t="s">
        <v>6834</v>
      </c>
      <c r="L1665" s="119" t="s">
        <v>72</v>
      </c>
      <c r="M1665" s="120" t="s">
        <v>6835</v>
      </c>
    </row>
    <row r="1666" spans="1:13" x14ac:dyDescent="0.25">
      <c r="A1666" s="119" t="s">
        <v>31</v>
      </c>
      <c r="B1666" s="119" t="s">
        <v>1387</v>
      </c>
      <c r="C1666" s="119" t="s">
        <v>6837</v>
      </c>
      <c r="D1666" s="119">
        <v>72197</v>
      </c>
      <c r="E1666" s="119" t="s">
        <v>46</v>
      </c>
      <c r="F1666" s="119" t="s">
        <v>21</v>
      </c>
      <c r="G1666" s="119" t="s">
        <v>46</v>
      </c>
      <c r="H1666" s="119" t="s">
        <v>6832</v>
      </c>
      <c r="I1666" s="119">
        <v>4</v>
      </c>
      <c r="J1666" s="119" t="s">
        <v>6833</v>
      </c>
      <c r="K1666" s="119" t="s">
        <v>6834</v>
      </c>
      <c r="L1666" s="119" t="s">
        <v>72</v>
      </c>
      <c r="M1666" s="120" t="s">
        <v>6835</v>
      </c>
    </row>
    <row r="1667" spans="1:13" x14ac:dyDescent="0.25">
      <c r="A1667" s="119" t="s">
        <v>31</v>
      </c>
      <c r="B1667" s="119" t="s">
        <v>99</v>
      </c>
      <c r="C1667" s="119" t="s">
        <v>6838</v>
      </c>
      <c r="D1667" s="119">
        <v>72197</v>
      </c>
      <c r="E1667" s="119" t="s">
        <v>46</v>
      </c>
      <c r="F1667" s="119" t="s">
        <v>21</v>
      </c>
      <c r="G1667" s="119" t="s">
        <v>46</v>
      </c>
      <c r="H1667" s="119" t="s">
        <v>6832</v>
      </c>
      <c r="I1667" s="119">
        <v>4</v>
      </c>
      <c r="J1667" s="119" t="s">
        <v>6833</v>
      </c>
      <c r="K1667" s="119" t="s">
        <v>6834</v>
      </c>
      <c r="L1667" s="119" t="s">
        <v>72</v>
      </c>
      <c r="M1667" s="120" t="s">
        <v>6835</v>
      </c>
    </row>
    <row r="1668" spans="1:13" x14ac:dyDescent="0.25">
      <c r="A1668" s="119" t="s">
        <v>31</v>
      </c>
      <c r="B1668" s="119" t="s">
        <v>12567</v>
      </c>
      <c r="C1668" s="119" t="s">
        <v>6839</v>
      </c>
      <c r="D1668" s="119">
        <v>72197</v>
      </c>
      <c r="E1668" s="119" t="s">
        <v>46</v>
      </c>
      <c r="F1668" s="119" t="s">
        <v>21</v>
      </c>
      <c r="G1668" s="119" t="s">
        <v>46</v>
      </c>
      <c r="H1668" s="119" t="s">
        <v>6832</v>
      </c>
      <c r="I1668" s="119">
        <v>4</v>
      </c>
      <c r="J1668" s="119" t="s">
        <v>6833</v>
      </c>
      <c r="K1668" s="119" t="s">
        <v>6834</v>
      </c>
      <c r="L1668" s="119" t="s">
        <v>72</v>
      </c>
      <c r="M1668" s="120" t="s">
        <v>6835</v>
      </c>
    </row>
    <row r="1669" spans="1:13" x14ac:dyDescent="0.25">
      <c r="A1669" s="119" t="s">
        <v>31</v>
      </c>
      <c r="B1669" s="119" t="s">
        <v>1467</v>
      </c>
      <c r="C1669" s="119" t="s">
        <v>6840</v>
      </c>
      <c r="D1669" s="119">
        <v>72197</v>
      </c>
      <c r="E1669" s="119" t="s">
        <v>46</v>
      </c>
      <c r="F1669" s="119" t="s">
        <v>21</v>
      </c>
      <c r="G1669" s="119" t="s">
        <v>46</v>
      </c>
      <c r="H1669" s="119" t="s">
        <v>6832</v>
      </c>
      <c r="I1669" s="119">
        <v>4</v>
      </c>
      <c r="J1669" s="119" t="s">
        <v>6833</v>
      </c>
      <c r="K1669" s="119" t="s">
        <v>6834</v>
      </c>
      <c r="L1669" s="119" t="s">
        <v>72</v>
      </c>
      <c r="M1669" s="120" t="s">
        <v>6835</v>
      </c>
    </row>
    <row r="1670" spans="1:13" x14ac:dyDescent="0.25">
      <c r="A1670" s="119" t="s">
        <v>31</v>
      </c>
      <c r="B1670" s="119" t="s">
        <v>11776</v>
      </c>
      <c r="C1670" s="119" t="s">
        <v>6841</v>
      </c>
      <c r="D1670" s="119">
        <v>72197</v>
      </c>
      <c r="E1670" s="119" t="s">
        <v>46</v>
      </c>
      <c r="F1670" s="119" t="s">
        <v>21</v>
      </c>
      <c r="G1670" s="119" t="s">
        <v>46</v>
      </c>
      <c r="H1670" s="119" t="s">
        <v>6832</v>
      </c>
      <c r="I1670" s="119">
        <v>4</v>
      </c>
      <c r="J1670" s="119" t="s">
        <v>6833</v>
      </c>
      <c r="K1670" s="119" t="s">
        <v>6834</v>
      </c>
      <c r="L1670" s="119" t="s">
        <v>72</v>
      </c>
      <c r="M1670" s="120" t="s">
        <v>6835</v>
      </c>
    </row>
    <row r="1671" spans="1:13" x14ac:dyDescent="0.25">
      <c r="A1671" s="119" t="s">
        <v>31</v>
      </c>
      <c r="B1671" s="119" t="s">
        <v>9452</v>
      </c>
      <c r="C1671" s="119" t="s">
        <v>6842</v>
      </c>
      <c r="D1671" s="119">
        <v>72197</v>
      </c>
      <c r="E1671" s="119" t="s">
        <v>46</v>
      </c>
      <c r="F1671" s="119" t="s">
        <v>21</v>
      </c>
      <c r="G1671" s="119" t="s">
        <v>46</v>
      </c>
      <c r="H1671" s="119" t="s">
        <v>6832</v>
      </c>
      <c r="I1671" s="119">
        <v>4</v>
      </c>
      <c r="J1671" s="119" t="s">
        <v>6833</v>
      </c>
      <c r="K1671" s="119" t="s">
        <v>6834</v>
      </c>
      <c r="L1671" s="119" t="s">
        <v>72</v>
      </c>
      <c r="M1671" s="120" t="s">
        <v>6835</v>
      </c>
    </row>
    <row r="1672" spans="1:13" x14ac:dyDescent="0.25">
      <c r="A1672" s="119" t="s">
        <v>31</v>
      </c>
      <c r="B1672" s="119" t="s">
        <v>12568</v>
      </c>
      <c r="C1672" s="119" t="s">
        <v>6843</v>
      </c>
      <c r="D1672" s="119">
        <v>72197</v>
      </c>
      <c r="E1672" s="119" t="s">
        <v>46</v>
      </c>
      <c r="F1672" s="119" t="s">
        <v>21</v>
      </c>
      <c r="G1672" s="119" t="s">
        <v>46</v>
      </c>
      <c r="H1672" s="119" t="s">
        <v>6832</v>
      </c>
      <c r="I1672" s="119">
        <v>4</v>
      </c>
      <c r="J1672" s="119" t="s">
        <v>6833</v>
      </c>
      <c r="K1672" s="119" t="s">
        <v>6834</v>
      </c>
      <c r="L1672" s="119" t="s">
        <v>72</v>
      </c>
      <c r="M1672" s="120" t="s">
        <v>6835</v>
      </c>
    </row>
    <row r="1673" spans="1:13" x14ac:dyDescent="0.25">
      <c r="A1673" s="119" t="s">
        <v>31</v>
      </c>
      <c r="B1673" s="119" t="s">
        <v>112</v>
      </c>
      <c r="C1673" s="119" t="s">
        <v>6844</v>
      </c>
      <c r="D1673" s="119">
        <v>72197</v>
      </c>
      <c r="E1673" s="119" t="s">
        <v>46</v>
      </c>
      <c r="F1673" s="119" t="s">
        <v>21</v>
      </c>
      <c r="G1673" s="119" t="s">
        <v>46</v>
      </c>
      <c r="H1673" s="119" t="s">
        <v>6832</v>
      </c>
      <c r="I1673" s="119">
        <v>4</v>
      </c>
      <c r="J1673" s="119" t="s">
        <v>6833</v>
      </c>
      <c r="K1673" s="119" t="s">
        <v>6834</v>
      </c>
      <c r="L1673" s="119" t="s">
        <v>72</v>
      </c>
      <c r="M1673" s="120" t="s">
        <v>6835</v>
      </c>
    </row>
    <row r="1674" spans="1:13" x14ac:dyDescent="0.25">
      <c r="A1674" s="119" t="s">
        <v>31</v>
      </c>
      <c r="B1674" s="119" t="s">
        <v>1387</v>
      </c>
      <c r="C1674" s="119" t="s">
        <v>6845</v>
      </c>
      <c r="D1674" s="119">
        <v>72197</v>
      </c>
      <c r="E1674" s="119" t="s">
        <v>46</v>
      </c>
      <c r="F1674" s="119" t="s">
        <v>21</v>
      </c>
      <c r="G1674" s="119" t="s">
        <v>46</v>
      </c>
      <c r="H1674" s="119" t="s">
        <v>6832</v>
      </c>
      <c r="I1674" s="119">
        <v>4</v>
      </c>
      <c r="J1674" s="119" t="s">
        <v>6833</v>
      </c>
      <c r="K1674" s="119" t="s">
        <v>6834</v>
      </c>
      <c r="L1674" s="119" t="s">
        <v>72</v>
      </c>
      <c r="M1674" s="120" t="s">
        <v>6835</v>
      </c>
    </row>
    <row r="1675" spans="1:13" x14ac:dyDescent="0.25">
      <c r="A1675" s="119" t="s">
        <v>31</v>
      </c>
      <c r="B1675" s="119" t="s">
        <v>12569</v>
      </c>
      <c r="C1675" s="119" t="s">
        <v>6846</v>
      </c>
      <c r="D1675" s="119">
        <v>72197</v>
      </c>
      <c r="E1675" s="119" t="s">
        <v>46</v>
      </c>
      <c r="F1675" s="119" t="s">
        <v>21</v>
      </c>
      <c r="G1675" s="119" t="s">
        <v>46</v>
      </c>
      <c r="H1675" s="119" t="s">
        <v>6832</v>
      </c>
      <c r="I1675" s="119">
        <v>4</v>
      </c>
      <c r="J1675" s="119" t="s">
        <v>6833</v>
      </c>
      <c r="K1675" s="119" t="s">
        <v>6834</v>
      </c>
      <c r="L1675" s="119" t="s">
        <v>72</v>
      </c>
      <c r="M1675" s="120" t="s">
        <v>6835</v>
      </c>
    </row>
    <row r="1676" spans="1:13" x14ac:dyDescent="0.25">
      <c r="A1676" s="119" t="s">
        <v>31</v>
      </c>
      <c r="B1676" s="119" t="s">
        <v>1520</v>
      </c>
      <c r="C1676" s="119" t="s">
        <v>6847</v>
      </c>
      <c r="D1676" s="119">
        <v>72197</v>
      </c>
      <c r="E1676" s="119" t="s">
        <v>46</v>
      </c>
      <c r="F1676" s="119" t="s">
        <v>21</v>
      </c>
      <c r="G1676" s="119" t="s">
        <v>46</v>
      </c>
      <c r="H1676" s="119" t="s">
        <v>6832</v>
      </c>
      <c r="I1676" s="119">
        <v>4</v>
      </c>
      <c r="J1676" s="119" t="s">
        <v>6833</v>
      </c>
      <c r="K1676" s="119" t="s">
        <v>6834</v>
      </c>
      <c r="L1676" s="119" t="s">
        <v>72</v>
      </c>
      <c r="M1676" s="120" t="s">
        <v>6835</v>
      </c>
    </row>
    <row r="1677" spans="1:13" x14ac:dyDescent="0.25">
      <c r="A1677" s="119" t="s">
        <v>31</v>
      </c>
      <c r="B1677" s="119" t="s">
        <v>6848</v>
      </c>
      <c r="C1677" s="119" t="s">
        <v>6849</v>
      </c>
      <c r="D1677" s="119">
        <v>72197</v>
      </c>
      <c r="E1677" s="119" t="s">
        <v>46</v>
      </c>
      <c r="F1677" s="119" t="s">
        <v>21</v>
      </c>
      <c r="G1677" s="119" t="s">
        <v>46</v>
      </c>
      <c r="H1677" s="119" t="s">
        <v>6832</v>
      </c>
      <c r="I1677" s="119">
        <v>4</v>
      </c>
      <c r="J1677" s="119" t="s">
        <v>6833</v>
      </c>
      <c r="K1677" s="119" t="s">
        <v>6834</v>
      </c>
      <c r="L1677" s="119" t="s">
        <v>72</v>
      </c>
      <c r="M1677" s="120" t="s">
        <v>6835</v>
      </c>
    </row>
    <row r="1678" spans="1:13" x14ac:dyDescent="0.25">
      <c r="A1678" s="119" t="s">
        <v>31</v>
      </c>
      <c r="B1678" s="119" t="s">
        <v>6850</v>
      </c>
      <c r="C1678" s="119" t="s">
        <v>6851</v>
      </c>
      <c r="D1678" s="119">
        <v>72197</v>
      </c>
      <c r="E1678" s="119" t="s">
        <v>46</v>
      </c>
      <c r="F1678" s="119" t="s">
        <v>21</v>
      </c>
      <c r="G1678" s="119" t="s">
        <v>46</v>
      </c>
      <c r="H1678" s="119" t="s">
        <v>6832</v>
      </c>
      <c r="I1678" s="119">
        <v>4</v>
      </c>
      <c r="J1678" s="119" t="s">
        <v>6833</v>
      </c>
      <c r="K1678" s="119" t="s">
        <v>6834</v>
      </c>
      <c r="L1678" s="119" t="s">
        <v>72</v>
      </c>
      <c r="M1678" s="120" t="s">
        <v>6835</v>
      </c>
    </row>
    <row r="1679" spans="1:13" x14ac:dyDescent="0.25">
      <c r="A1679" s="119" t="s">
        <v>31</v>
      </c>
      <c r="B1679" s="119" t="s">
        <v>6848</v>
      </c>
      <c r="C1679" s="119" t="s">
        <v>6852</v>
      </c>
      <c r="D1679" s="119">
        <v>72197</v>
      </c>
      <c r="E1679" s="119" t="s">
        <v>46</v>
      </c>
      <c r="F1679" s="119" t="s">
        <v>21</v>
      </c>
      <c r="G1679" s="119" t="s">
        <v>46</v>
      </c>
      <c r="H1679" s="119" t="s">
        <v>6832</v>
      </c>
      <c r="I1679" s="119">
        <v>4</v>
      </c>
      <c r="J1679" s="119" t="s">
        <v>6833</v>
      </c>
      <c r="K1679" s="119" t="s">
        <v>6834</v>
      </c>
      <c r="L1679" s="119" t="s">
        <v>72</v>
      </c>
      <c r="M1679" s="120" t="s">
        <v>6835</v>
      </c>
    </row>
    <row r="1680" spans="1:13" x14ac:dyDescent="0.25">
      <c r="A1680" s="119" t="s">
        <v>31</v>
      </c>
      <c r="B1680" s="119" t="s">
        <v>11684</v>
      </c>
      <c r="C1680" s="119" t="s">
        <v>6853</v>
      </c>
      <c r="D1680" s="119">
        <v>72197</v>
      </c>
      <c r="E1680" s="119" t="s">
        <v>46</v>
      </c>
      <c r="F1680" s="119" t="s">
        <v>21</v>
      </c>
      <c r="G1680" s="119" t="s">
        <v>46</v>
      </c>
      <c r="H1680" s="119" t="s">
        <v>6832</v>
      </c>
      <c r="I1680" s="119">
        <v>4</v>
      </c>
      <c r="J1680" s="119" t="s">
        <v>6833</v>
      </c>
      <c r="K1680" s="119" t="s">
        <v>6834</v>
      </c>
      <c r="L1680" s="119" t="s">
        <v>72</v>
      </c>
      <c r="M1680" s="120" t="s">
        <v>6835</v>
      </c>
    </row>
    <row r="1681" spans="1:13" x14ac:dyDescent="0.25">
      <c r="A1681" s="119" t="s">
        <v>31</v>
      </c>
      <c r="B1681" s="119" t="s">
        <v>13765</v>
      </c>
      <c r="C1681" s="119" t="s">
        <v>6854</v>
      </c>
      <c r="D1681" s="119">
        <v>72197</v>
      </c>
      <c r="E1681" s="119" t="s">
        <v>46</v>
      </c>
      <c r="F1681" s="119" t="s">
        <v>21</v>
      </c>
      <c r="G1681" s="119" t="s">
        <v>46</v>
      </c>
      <c r="H1681" s="119" t="s">
        <v>6832</v>
      </c>
      <c r="I1681" s="119">
        <v>4</v>
      </c>
      <c r="J1681" s="119" t="s">
        <v>6833</v>
      </c>
      <c r="K1681" s="119" t="s">
        <v>6834</v>
      </c>
      <c r="L1681" s="119" t="s">
        <v>72</v>
      </c>
      <c r="M1681" s="120" t="s">
        <v>6835</v>
      </c>
    </row>
    <row r="1682" spans="1:13" x14ac:dyDescent="0.25">
      <c r="A1682" s="119" t="s">
        <v>31</v>
      </c>
      <c r="B1682" s="119" t="s">
        <v>11679</v>
      </c>
      <c r="C1682" s="119" t="s">
        <v>6855</v>
      </c>
      <c r="D1682" s="119">
        <v>72197</v>
      </c>
      <c r="E1682" s="119" t="s">
        <v>46</v>
      </c>
      <c r="F1682" s="119" t="s">
        <v>21</v>
      </c>
      <c r="G1682" s="119" t="s">
        <v>46</v>
      </c>
      <c r="H1682" s="119" t="s">
        <v>6832</v>
      </c>
      <c r="I1682" s="119">
        <v>4</v>
      </c>
      <c r="J1682" s="119" t="s">
        <v>6833</v>
      </c>
      <c r="K1682" s="119" t="s">
        <v>6834</v>
      </c>
      <c r="L1682" s="119" t="s">
        <v>72</v>
      </c>
      <c r="M1682" s="120" t="s">
        <v>6835</v>
      </c>
    </row>
    <row r="1683" spans="1:13" x14ac:dyDescent="0.25">
      <c r="A1683" s="119" t="s">
        <v>31</v>
      </c>
      <c r="B1683" s="119" t="s">
        <v>11773</v>
      </c>
      <c r="C1683" s="119" t="s">
        <v>6856</v>
      </c>
      <c r="D1683" s="119">
        <v>72197</v>
      </c>
      <c r="E1683" s="119" t="s">
        <v>46</v>
      </c>
      <c r="F1683" s="119" t="s">
        <v>21</v>
      </c>
      <c r="G1683" s="119" t="s">
        <v>46</v>
      </c>
      <c r="H1683" s="119" t="s">
        <v>6832</v>
      </c>
      <c r="I1683" s="119">
        <v>4</v>
      </c>
      <c r="J1683" s="119" t="s">
        <v>6833</v>
      </c>
      <c r="K1683" s="119" t="s">
        <v>6834</v>
      </c>
      <c r="L1683" s="119" t="s">
        <v>72</v>
      </c>
      <c r="M1683" s="120" t="s">
        <v>6835</v>
      </c>
    </row>
    <row r="1684" spans="1:13" x14ac:dyDescent="0.25">
      <c r="A1684" s="119" t="s">
        <v>31</v>
      </c>
      <c r="B1684" s="119" t="s">
        <v>11773</v>
      </c>
      <c r="C1684" s="119" t="s">
        <v>6857</v>
      </c>
      <c r="D1684" s="119">
        <v>72197</v>
      </c>
      <c r="E1684" s="119" t="s">
        <v>46</v>
      </c>
      <c r="F1684" s="119" t="s">
        <v>21</v>
      </c>
      <c r="G1684" s="119" t="s">
        <v>46</v>
      </c>
      <c r="H1684" s="119" t="s">
        <v>6832</v>
      </c>
      <c r="I1684" s="119">
        <v>4</v>
      </c>
      <c r="J1684" s="119" t="s">
        <v>6833</v>
      </c>
      <c r="K1684" s="119" t="s">
        <v>6834</v>
      </c>
      <c r="L1684" s="119" t="s">
        <v>72</v>
      </c>
      <c r="M1684" s="120" t="s">
        <v>6835</v>
      </c>
    </row>
    <row r="1685" spans="1:13" x14ac:dyDescent="0.25">
      <c r="A1685" s="119" t="s">
        <v>31</v>
      </c>
      <c r="B1685" s="119" t="s">
        <v>12570</v>
      </c>
      <c r="C1685" s="119" t="s">
        <v>6858</v>
      </c>
      <c r="D1685" s="119">
        <v>72197</v>
      </c>
      <c r="E1685" s="119" t="s">
        <v>46</v>
      </c>
      <c r="F1685" s="119" t="s">
        <v>21</v>
      </c>
      <c r="G1685" s="119" t="s">
        <v>46</v>
      </c>
      <c r="H1685" s="119" t="s">
        <v>6832</v>
      </c>
      <c r="I1685" s="119">
        <v>4</v>
      </c>
      <c r="J1685" s="119" t="s">
        <v>6833</v>
      </c>
      <c r="K1685" s="119" t="s">
        <v>6834</v>
      </c>
      <c r="L1685" s="119" t="s">
        <v>72</v>
      </c>
      <c r="M1685" s="120" t="s">
        <v>6835</v>
      </c>
    </row>
    <row r="1686" spans="1:13" x14ac:dyDescent="0.25">
      <c r="A1686" s="119" t="s">
        <v>31</v>
      </c>
      <c r="B1686" s="119" t="s">
        <v>112</v>
      </c>
      <c r="C1686" s="119" t="s">
        <v>6859</v>
      </c>
      <c r="D1686" s="119">
        <v>72197</v>
      </c>
      <c r="E1686" s="119" t="s">
        <v>46</v>
      </c>
      <c r="F1686" s="119" t="s">
        <v>21</v>
      </c>
      <c r="G1686" s="119" t="s">
        <v>46</v>
      </c>
      <c r="H1686" s="119" t="s">
        <v>6832</v>
      </c>
      <c r="I1686" s="119">
        <v>4</v>
      </c>
      <c r="J1686" s="119" t="s">
        <v>6833</v>
      </c>
      <c r="K1686" s="119" t="s">
        <v>6834</v>
      </c>
      <c r="L1686" s="119" t="s">
        <v>72</v>
      </c>
      <c r="M1686" s="120" t="s">
        <v>6835</v>
      </c>
    </row>
    <row r="1687" spans="1:13" x14ac:dyDescent="0.25">
      <c r="A1687" s="119" t="s">
        <v>31</v>
      </c>
      <c r="B1687" s="119" t="s">
        <v>125</v>
      </c>
      <c r="C1687" s="119" t="s">
        <v>6860</v>
      </c>
      <c r="D1687" s="119">
        <v>72197</v>
      </c>
      <c r="E1687" s="119" t="s">
        <v>46</v>
      </c>
      <c r="F1687" s="119" t="s">
        <v>21</v>
      </c>
      <c r="G1687" s="119" t="s">
        <v>46</v>
      </c>
      <c r="H1687" s="119" t="s">
        <v>6832</v>
      </c>
      <c r="I1687" s="119">
        <v>4</v>
      </c>
      <c r="J1687" s="119" t="s">
        <v>6833</v>
      </c>
      <c r="K1687" s="119" t="s">
        <v>6834</v>
      </c>
      <c r="L1687" s="119" t="s">
        <v>72</v>
      </c>
      <c r="M1687" s="120" t="s">
        <v>6835</v>
      </c>
    </row>
    <row r="1688" spans="1:13" x14ac:dyDescent="0.25">
      <c r="A1688" s="119" t="s">
        <v>31</v>
      </c>
      <c r="B1688" s="119" t="s">
        <v>1549</v>
      </c>
      <c r="C1688" s="119" t="s">
        <v>6861</v>
      </c>
      <c r="D1688" s="119">
        <v>72197</v>
      </c>
      <c r="E1688" s="119" t="s">
        <v>46</v>
      </c>
      <c r="F1688" s="119" t="s">
        <v>21</v>
      </c>
      <c r="G1688" s="119" t="s">
        <v>46</v>
      </c>
      <c r="H1688" s="119" t="s">
        <v>6832</v>
      </c>
      <c r="I1688" s="119">
        <v>4</v>
      </c>
      <c r="J1688" s="119" t="s">
        <v>6833</v>
      </c>
      <c r="K1688" s="119" t="s">
        <v>6834</v>
      </c>
      <c r="L1688" s="119" t="s">
        <v>72</v>
      </c>
      <c r="M1688" s="120" t="s">
        <v>6835</v>
      </c>
    </row>
    <row r="1689" spans="1:13" x14ac:dyDescent="0.25">
      <c r="A1689" s="119" t="s">
        <v>31</v>
      </c>
      <c r="B1689" s="119" t="s">
        <v>13766</v>
      </c>
      <c r="C1689" s="119" t="s">
        <v>6862</v>
      </c>
      <c r="D1689" s="119">
        <v>72197</v>
      </c>
      <c r="E1689" s="119" t="s">
        <v>46</v>
      </c>
      <c r="F1689" s="119" t="s">
        <v>21</v>
      </c>
      <c r="G1689" s="119" t="s">
        <v>46</v>
      </c>
      <c r="H1689" s="119" t="s">
        <v>6832</v>
      </c>
      <c r="I1689" s="119">
        <v>4</v>
      </c>
      <c r="J1689" s="119" t="s">
        <v>6833</v>
      </c>
      <c r="K1689" s="119" t="s">
        <v>6834</v>
      </c>
      <c r="L1689" s="119" t="s">
        <v>72</v>
      </c>
      <c r="M1689" s="120" t="s">
        <v>6835</v>
      </c>
    </row>
    <row r="1690" spans="1:13" x14ac:dyDescent="0.25">
      <c r="A1690" s="119" t="s">
        <v>31</v>
      </c>
      <c r="B1690" s="119" t="s">
        <v>12221</v>
      </c>
      <c r="C1690" s="119" t="s">
        <v>6863</v>
      </c>
      <c r="D1690" s="119">
        <v>72197</v>
      </c>
      <c r="E1690" s="119" t="s">
        <v>46</v>
      </c>
      <c r="F1690" s="119" t="s">
        <v>21</v>
      </c>
      <c r="G1690" s="119" t="s">
        <v>46</v>
      </c>
      <c r="H1690" s="119" t="s">
        <v>6832</v>
      </c>
      <c r="I1690" s="119">
        <v>4</v>
      </c>
      <c r="J1690" s="119" t="s">
        <v>6833</v>
      </c>
      <c r="K1690" s="119" t="s">
        <v>6834</v>
      </c>
      <c r="L1690" s="119" t="s">
        <v>72</v>
      </c>
      <c r="M1690" s="120" t="s">
        <v>6835</v>
      </c>
    </row>
    <row r="1691" spans="1:13" x14ac:dyDescent="0.25">
      <c r="A1691" s="119" t="s">
        <v>31</v>
      </c>
      <c r="B1691" s="119" t="s">
        <v>12572</v>
      </c>
      <c r="C1691" s="119" t="s">
        <v>6864</v>
      </c>
      <c r="D1691" s="119">
        <v>72197</v>
      </c>
      <c r="E1691" s="119" t="s">
        <v>46</v>
      </c>
      <c r="F1691" s="119" t="s">
        <v>21</v>
      </c>
      <c r="G1691" s="119" t="s">
        <v>46</v>
      </c>
      <c r="H1691" s="119" t="s">
        <v>6832</v>
      </c>
      <c r="I1691" s="119">
        <v>4</v>
      </c>
      <c r="J1691" s="119" t="s">
        <v>6833</v>
      </c>
      <c r="K1691" s="119" t="s">
        <v>6834</v>
      </c>
      <c r="L1691" s="119" t="s">
        <v>72</v>
      </c>
      <c r="M1691" s="120" t="s">
        <v>6835</v>
      </c>
    </row>
    <row r="1692" spans="1:13" x14ac:dyDescent="0.25">
      <c r="A1692" s="119" t="s">
        <v>31</v>
      </c>
      <c r="B1692" s="119" t="s">
        <v>223</v>
      </c>
      <c r="C1692" s="119" t="s">
        <v>6865</v>
      </c>
      <c r="D1692" s="119">
        <v>72197</v>
      </c>
      <c r="E1692" s="119" t="s">
        <v>46</v>
      </c>
      <c r="F1692" s="119" t="s">
        <v>21</v>
      </c>
      <c r="G1692" s="119" t="s">
        <v>46</v>
      </c>
      <c r="H1692" s="119" t="s">
        <v>6832</v>
      </c>
      <c r="I1692" s="119">
        <v>4</v>
      </c>
      <c r="J1692" s="119" t="s">
        <v>6833</v>
      </c>
      <c r="K1692" s="119" t="s">
        <v>6834</v>
      </c>
      <c r="L1692" s="119" t="s">
        <v>72</v>
      </c>
      <c r="M1692" s="120" t="s">
        <v>6835</v>
      </c>
    </row>
    <row r="1693" spans="1:13" x14ac:dyDescent="0.25">
      <c r="A1693" s="119" t="s">
        <v>31</v>
      </c>
      <c r="B1693" s="119" t="s">
        <v>13765</v>
      </c>
      <c r="C1693" s="119" t="s">
        <v>6866</v>
      </c>
      <c r="D1693" s="119">
        <v>72197</v>
      </c>
      <c r="E1693" s="119" t="s">
        <v>46</v>
      </c>
      <c r="F1693" s="119" t="s">
        <v>21</v>
      </c>
      <c r="G1693" s="119" t="s">
        <v>46</v>
      </c>
      <c r="H1693" s="119" t="s">
        <v>6832</v>
      </c>
      <c r="I1693" s="119">
        <v>4</v>
      </c>
      <c r="J1693" s="119" t="s">
        <v>6833</v>
      </c>
      <c r="K1693" s="119" t="s">
        <v>6834</v>
      </c>
      <c r="L1693" s="119" t="s">
        <v>72</v>
      </c>
      <c r="M1693" s="120" t="s">
        <v>6835</v>
      </c>
    </row>
    <row r="1694" spans="1:13" x14ac:dyDescent="0.25">
      <c r="A1694" s="119" t="s">
        <v>31</v>
      </c>
      <c r="B1694" s="119" t="s">
        <v>13767</v>
      </c>
      <c r="C1694" s="119" t="s">
        <v>6867</v>
      </c>
      <c r="D1694" s="119">
        <v>72197</v>
      </c>
      <c r="E1694" s="119" t="s">
        <v>46</v>
      </c>
      <c r="F1694" s="119" t="s">
        <v>21</v>
      </c>
      <c r="G1694" s="119" t="s">
        <v>46</v>
      </c>
      <c r="H1694" s="119" t="s">
        <v>6832</v>
      </c>
      <c r="I1694" s="119">
        <v>4</v>
      </c>
      <c r="J1694" s="119" t="s">
        <v>6833</v>
      </c>
      <c r="K1694" s="119" t="s">
        <v>6834</v>
      </c>
      <c r="L1694" s="119" t="s">
        <v>72</v>
      </c>
      <c r="M1694" s="120" t="s">
        <v>6835</v>
      </c>
    </row>
    <row r="1695" spans="1:13" x14ac:dyDescent="0.25">
      <c r="A1695" s="95" t="s">
        <v>26</v>
      </c>
      <c r="B1695" s="95" t="s">
        <v>165</v>
      </c>
      <c r="C1695" s="95" t="s">
        <v>12564</v>
      </c>
      <c r="D1695" s="95">
        <v>72090</v>
      </c>
      <c r="E1695" s="95" t="s">
        <v>46</v>
      </c>
      <c r="F1695" s="95" t="str">
        <f>+VLOOKUP(Tabla2[[#This Row],[Estado]],Catalogos!$I$3:$J$35,2,0)</f>
        <v>Metropolitana</v>
      </c>
      <c r="G1695" s="95" t="s">
        <v>46</v>
      </c>
      <c r="H1695" s="95" t="s">
        <v>12565</v>
      </c>
      <c r="I1695" s="95" t="s">
        <v>6747</v>
      </c>
      <c r="J1695" s="95" t="s">
        <v>9571</v>
      </c>
      <c r="K1695" s="95">
        <v>2222293700</v>
      </c>
      <c r="L1695" s="95" t="s">
        <v>3</v>
      </c>
      <c r="M1695" s="128"/>
    </row>
    <row r="1696" spans="1:13" x14ac:dyDescent="0.25">
      <c r="A1696" s="95" t="s">
        <v>31</v>
      </c>
      <c r="B1696" s="124" t="s">
        <v>12400</v>
      </c>
      <c r="C1696" s="95" t="s">
        <v>12589</v>
      </c>
      <c r="D1696" s="95">
        <v>72090</v>
      </c>
      <c r="E1696" s="95" t="s">
        <v>46</v>
      </c>
      <c r="F1696" s="95" t="str">
        <f>+VLOOKUP(Tabla2[[#This Row],[Estado]],Catalogos!$I$3:$J$35,2,0)</f>
        <v>Metropolitana</v>
      </c>
      <c r="G1696" s="95" t="s">
        <v>46</v>
      </c>
      <c r="H1696" s="95" t="s">
        <v>12565</v>
      </c>
      <c r="I1696" s="95" t="s">
        <v>6747</v>
      </c>
      <c r="J1696" s="95" t="s">
        <v>9571</v>
      </c>
      <c r="K1696" s="95">
        <v>2222293700</v>
      </c>
      <c r="L1696" s="95" t="s">
        <v>72</v>
      </c>
      <c r="M1696" s="128" t="s">
        <v>12564</v>
      </c>
    </row>
    <row r="1697" spans="1:13" x14ac:dyDescent="0.25">
      <c r="A1697" s="95" t="s">
        <v>31</v>
      </c>
      <c r="B1697" s="124" t="s">
        <v>123</v>
      </c>
      <c r="C1697" s="95" t="s">
        <v>12590</v>
      </c>
      <c r="D1697" s="95">
        <v>72090</v>
      </c>
      <c r="E1697" s="95" t="s">
        <v>46</v>
      </c>
      <c r="F1697" s="95" t="str">
        <f>+VLOOKUP(Tabla2[[#This Row],[Estado]],Catalogos!$I$3:$J$35,2,0)</f>
        <v>Metropolitana</v>
      </c>
      <c r="G1697" s="95" t="s">
        <v>46</v>
      </c>
      <c r="H1697" s="95" t="s">
        <v>12565</v>
      </c>
      <c r="I1697" s="95" t="s">
        <v>6747</v>
      </c>
      <c r="J1697" s="95" t="s">
        <v>9571</v>
      </c>
      <c r="K1697" s="95">
        <v>2222293700</v>
      </c>
      <c r="L1697" s="95" t="s">
        <v>72</v>
      </c>
      <c r="M1697" s="128" t="s">
        <v>12564</v>
      </c>
    </row>
    <row r="1698" spans="1:13" x14ac:dyDescent="0.25">
      <c r="A1698" s="95" t="s">
        <v>31</v>
      </c>
      <c r="B1698" s="124" t="s">
        <v>99</v>
      </c>
      <c r="C1698" s="95" t="s">
        <v>12591</v>
      </c>
      <c r="D1698" s="95">
        <v>72090</v>
      </c>
      <c r="E1698" s="95" t="s">
        <v>46</v>
      </c>
      <c r="F1698" s="95" t="str">
        <f>+VLOOKUP(Tabla2[[#This Row],[Estado]],Catalogos!$I$3:$J$35,2,0)</f>
        <v>Metropolitana</v>
      </c>
      <c r="G1698" s="95" t="s">
        <v>46</v>
      </c>
      <c r="H1698" s="95" t="s">
        <v>12565</v>
      </c>
      <c r="I1698" s="95" t="s">
        <v>6747</v>
      </c>
      <c r="J1698" s="95" t="s">
        <v>9571</v>
      </c>
      <c r="K1698" s="95">
        <v>2222293700</v>
      </c>
      <c r="L1698" s="95" t="s">
        <v>72</v>
      </c>
      <c r="M1698" s="128" t="s">
        <v>12564</v>
      </c>
    </row>
    <row r="1699" spans="1:13" x14ac:dyDescent="0.25">
      <c r="A1699" s="95" t="s">
        <v>31</v>
      </c>
      <c r="B1699" s="124" t="s">
        <v>261</v>
      </c>
      <c r="C1699" s="95" t="s">
        <v>12592</v>
      </c>
      <c r="D1699" s="95">
        <v>72090</v>
      </c>
      <c r="E1699" s="95" t="s">
        <v>46</v>
      </c>
      <c r="F1699" s="95" t="str">
        <f>+VLOOKUP(Tabla2[[#This Row],[Estado]],Catalogos!$I$3:$J$35,2,0)</f>
        <v>Metropolitana</v>
      </c>
      <c r="G1699" s="95" t="s">
        <v>46</v>
      </c>
      <c r="H1699" s="95" t="s">
        <v>12565</v>
      </c>
      <c r="I1699" s="95" t="s">
        <v>6747</v>
      </c>
      <c r="J1699" s="95" t="s">
        <v>9571</v>
      </c>
      <c r="K1699" s="95">
        <v>2222293700</v>
      </c>
      <c r="L1699" s="95" t="s">
        <v>72</v>
      </c>
      <c r="M1699" s="128" t="s">
        <v>12564</v>
      </c>
    </row>
    <row r="1700" spans="1:13" x14ac:dyDescent="0.25">
      <c r="A1700" s="95" t="s">
        <v>31</v>
      </c>
      <c r="B1700" s="124" t="s">
        <v>6413</v>
      </c>
      <c r="C1700" s="95" t="s">
        <v>12593</v>
      </c>
      <c r="D1700" s="95">
        <v>72090</v>
      </c>
      <c r="E1700" s="95" t="s">
        <v>46</v>
      </c>
      <c r="F1700" s="95" t="str">
        <f>+VLOOKUP(Tabla2[[#This Row],[Estado]],Catalogos!$I$3:$J$35,2,0)</f>
        <v>Metropolitana</v>
      </c>
      <c r="G1700" s="95" t="s">
        <v>46</v>
      </c>
      <c r="H1700" s="95" t="s">
        <v>12565</v>
      </c>
      <c r="I1700" s="95" t="s">
        <v>6747</v>
      </c>
      <c r="J1700" s="95" t="s">
        <v>9571</v>
      </c>
      <c r="K1700" s="95">
        <v>2222293700</v>
      </c>
      <c r="L1700" s="95" t="s">
        <v>72</v>
      </c>
      <c r="M1700" s="128" t="s">
        <v>12564</v>
      </c>
    </row>
    <row r="1701" spans="1:13" x14ac:dyDescent="0.25">
      <c r="A1701" s="95" t="s">
        <v>31</v>
      </c>
      <c r="B1701" s="124" t="s">
        <v>12128</v>
      </c>
      <c r="C1701" s="95" t="s">
        <v>12594</v>
      </c>
      <c r="D1701" s="95">
        <v>72090</v>
      </c>
      <c r="E1701" s="95" t="s">
        <v>46</v>
      </c>
      <c r="F1701" s="95" t="str">
        <f>+VLOOKUP(Tabla2[[#This Row],[Estado]],Catalogos!$I$3:$J$35,2,0)</f>
        <v>Metropolitana</v>
      </c>
      <c r="G1701" s="95" t="s">
        <v>46</v>
      </c>
      <c r="H1701" s="95" t="s">
        <v>12565</v>
      </c>
      <c r="I1701" s="95" t="s">
        <v>6747</v>
      </c>
      <c r="J1701" s="95" t="s">
        <v>9571</v>
      </c>
      <c r="K1701" s="95">
        <v>2222293700</v>
      </c>
      <c r="L1701" s="95" t="s">
        <v>72</v>
      </c>
      <c r="M1701" s="128" t="s">
        <v>12564</v>
      </c>
    </row>
    <row r="1702" spans="1:13" x14ac:dyDescent="0.25">
      <c r="A1702" s="95" t="s">
        <v>31</v>
      </c>
      <c r="B1702" s="124" t="s">
        <v>3872</v>
      </c>
      <c r="C1702" s="95" t="s">
        <v>12595</v>
      </c>
      <c r="D1702" s="95">
        <v>72090</v>
      </c>
      <c r="E1702" s="95" t="s">
        <v>46</v>
      </c>
      <c r="F1702" s="95" t="str">
        <f>+VLOOKUP(Tabla2[[#This Row],[Estado]],Catalogos!$I$3:$J$35,2,0)</f>
        <v>Metropolitana</v>
      </c>
      <c r="G1702" s="95" t="s">
        <v>46</v>
      </c>
      <c r="H1702" s="95" t="s">
        <v>12565</v>
      </c>
      <c r="I1702" s="95" t="s">
        <v>6747</v>
      </c>
      <c r="J1702" s="95" t="s">
        <v>9571</v>
      </c>
      <c r="K1702" s="95">
        <v>2222293700</v>
      </c>
      <c r="L1702" s="95" t="s">
        <v>72</v>
      </c>
      <c r="M1702" s="128" t="s">
        <v>12564</v>
      </c>
    </row>
    <row r="1703" spans="1:13" x14ac:dyDescent="0.25">
      <c r="A1703" s="95" t="s">
        <v>31</v>
      </c>
      <c r="B1703" s="124" t="s">
        <v>11840</v>
      </c>
      <c r="C1703" s="95" t="s">
        <v>12596</v>
      </c>
      <c r="D1703" s="95">
        <v>72090</v>
      </c>
      <c r="E1703" s="95" t="s">
        <v>46</v>
      </c>
      <c r="F1703" s="95" t="str">
        <f>+VLOOKUP(Tabla2[[#This Row],[Estado]],Catalogos!$I$3:$J$35,2,0)</f>
        <v>Metropolitana</v>
      </c>
      <c r="G1703" s="95" t="s">
        <v>46</v>
      </c>
      <c r="H1703" s="95" t="s">
        <v>12565</v>
      </c>
      <c r="I1703" s="95" t="s">
        <v>6747</v>
      </c>
      <c r="J1703" s="95" t="s">
        <v>9571</v>
      </c>
      <c r="K1703" s="95">
        <v>2222293700</v>
      </c>
      <c r="L1703" s="95" t="s">
        <v>72</v>
      </c>
      <c r="M1703" s="128" t="s">
        <v>12564</v>
      </c>
    </row>
    <row r="1704" spans="1:13" x14ac:dyDescent="0.25">
      <c r="A1704" s="95" t="s">
        <v>31</v>
      </c>
      <c r="B1704" s="124" t="s">
        <v>104</v>
      </c>
      <c r="C1704" s="95" t="s">
        <v>12597</v>
      </c>
      <c r="D1704" s="95">
        <v>72090</v>
      </c>
      <c r="E1704" s="95" t="s">
        <v>46</v>
      </c>
      <c r="F1704" s="95" t="str">
        <f>+VLOOKUP(Tabla2[[#This Row],[Estado]],Catalogos!$I$3:$J$35,2,0)</f>
        <v>Metropolitana</v>
      </c>
      <c r="G1704" s="95" t="s">
        <v>46</v>
      </c>
      <c r="H1704" s="95" t="s">
        <v>12565</v>
      </c>
      <c r="I1704" s="95" t="s">
        <v>6747</v>
      </c>
      <c r="J1704" s="95" t="s">
        <v>9571</v>
      </c>
      <c r="K1704" s="95">
        <v>2222293700</v>
      </c>
      <c r="L1704" s="95" t="s">
        <v>72</v>
      </c>
      <c r="M1704" s="128" t="s">
        <v>12564</v>
      </c>
    </row>
    <row r="1705" spans="1:13" x14ac:dyDescent="0.25">
      <c r="A1705" s="95" t="s">
        <v>31</v>
      </c>
      <c r="B1705" s="124" t="s">
        <v>6413</v>
      </c>
      <c r="C1705" s="95" t="s">
        <v>12598</v>
      </c>
      <c r="D1705" s="95">
        <v>72090</v>
      </c>
      <c r="E1705" s="95" t="s">
        <v>46</v>
      </c>
      <c r="F1705" s="95" t="str">
        <f>+VLOOKUP(Tabla2[[#This Row],[Estado]],Catalogos!$I$3:$J$35,2,0)</f>
        <v>Metropolitana</v>
      </c>
      <c r="G1705" s="95" t="s">
        <v>46</v>
      </c>
      <c r="H1705" s="95" t="s">
        <v>12565</v>
      </c>
      <c r="I1705" s="95" t="s">
        <v>6747</v>
      </c>
      <c r="J1705" s="95" t="s">
        <v>9571</v>
      </c>
      <c r="K1705" s="95">
        <v>2222293700</v>
      </c>
      <c r="L1705" s="95" t="s">
        <v>72</v>
      </c>
      <c r="M1705" s="128" t="s">
        <v>12564</v>
      </c>
    </row>
    <row r="1706" spans="1:13" x14ac:dyDescent="0.25">
      <c r="A1706" s="95" t="s">
        <v>31</v>
      </c>
      <c r="B1706" s="124" t="s">
        <v>125</v>
      </c>
      <c r="C1706" s="95" t="s">
        <v>12599</v>
      </c>
      <c r="D1706" s="95">
        <v>72090</v>
      </c>
      <c r="E1706" s="95" t="s">
        <v>46</v>
      </c>
      <c r="F1706" s="95" t="str">
        <f>+VLOOKUP(Tabla2[[#This Row],[Estado]],Catalogos!$I$3:$J$35,2,0)</f>
        <v>Metropolitana</v>
      </c>
      <c r="G1706" s="95" t="s">
        <v>46</v>
      </c>
      <c r="H1706" s="95" t="s">
        <v>12565</v>
      </c>
      <c r="I1706" s="95" t="s">
        <v>6747</v>
      </c>
      <c r="J1706" s="95" t="s">
        <v>9571</v>
      </c>
      <c r="K1706" s="95">
        <v>2222293700</v>
      </c>
      <c r="L1706" s="95" t="s">
        <v>72</v>
      </c>
      <c r="M1706" s="128" t="s">
        <v>12564</v>
      </c>
    </row>
    <row r="1707" spans="1:13" x14ac:dyDescent="0.25">
      <c r="A1707" s="95" t="s">
        <v>31</v>
      </c>
      <c r="B1707" s="124" t="s">
        <v>12400</v>
      </c>
      <c r="C1707" s="95" t="s">
        <v>12600</v>
      </c>
      <c r="D1707" s="95">
        <v>72090</v>
      </c>
      <c r="E1707" s="95" t="s">
        <v>46</v>
      </c>
      <c r="F1707" s="95" t="str">
        <f>+VLOOKUP(Tabla2[[#This Row],[Estado]],Catalogos!$I$3:$J$35,2,0)</f>
        <v>Metropolitana</v>
      </c>
      <c r="G1707" s="95" t="s">
        <v>46</v>
      </c>
      <c r="H1707" s="95" t="s">
        <v>12565</v>
      </c>
      <c r="I1707" s="95" t="s">
        <v>6747</v>
      </c>
      <c r="J1707" s="95" t="s">
        <v>9571</v>
      </c>
      <c r="K1707" s="95">
        <v>2222293700</v>
      </c>
      <c r="L1707" s="95" t="s">
        <v>72</v>
      </c>
      <c r="M1707" s="128" t="s">
        <v>12564</v>
      </c>
    </row>
    <row r="1708" spans="1:13" x14ac:dyDescent="0.25">
      <c r="A1708" s="95" t="s">
        <v>31</v>
      </c>
      <c r="B1708" s="124" t="s">
        <v>261</v>
      </c>
      <c r="C1708" s="95" t="s">
        <v>12601</v>
      </c>
      <c r="D1708" s="95">
        <v>72090</v>
      </c>
      <c r="E1708" s="95" t="s">
        <v>46</v>
      </c>
      <c r="F1708" s="95" t="str">
        <f>+VLOOKUP(Tabla2[[#This Row],[Estado]],Catalogos!$I$3:$J$35,2,0)</f>
        <v>Metropolitana</v>
      </c>
      <c r="G1708" s="95" t="s">
        <v>46</v>
      </c>
      <c r="H1708" s="95" t="s">
        <v>12565</v>
      </c>
      <c r="I1708" s="95" t="s">
        <v>6747</v>
      </c>
      <c r="J1708" s="95" t="s">
        <v>9571</v>
      </c>
      <c r="K1708" s="95">
        <v>2222293700</v>
      </c>
      <c r="L1708" s="95" t="s">
        <v>72</v>
      </c>
      <c r="M1708" s="128" t="s">
        <v>12564</v>
      </c>
    </row>
    <row r="1709" spans="1:13" x14ac:dyDescent="0.25">
      <c r="A1709" s="95" t="s">
        <v>31</v>
      </c>
      <c r="B1709" s="124" t="s">
        <v>99</v>
      </c>
      <c r="C1709" s="95" t="s">
        <v>12602</v>
      </c>
      <c r="D1709" s="95">
        <v>72090</v>
      </c>
      <c r="E1709" s="95" t="s">
        <v>46</v>
      </c>
      <c r="F1709" s="95" t="str">
        <f>+VLOOKUP(Tabla2[[#This Row],[Estado]],Catalogos!$I$3:$J$35,2,0)</f>
        <v>Metropolitana</v>
      </c>
      <c r="G1709" s="95" t="s">
        <v>46</v>
      </c>
      <c r="H1709" s="95" t="s">
        <v>12565</v>
      </c>
      <c r="I1709" s="95" t="s">
        <v>6747</v>
      </c>
      <c r="J1709" s="95" t="s">
        <v>9571</v>
      </c>
      <c r="K1709" s="95">
        <v>2222293700</v>
      </c>
      <c r="L1709" s="95" t="s">
        <v>72</v>
      </c>
      <c r="M1709" s="128" t="s">
        <v>12564</v>
      </c>
    </row>
    <row r="1710" spans="1:13" x14ac:dyDescent="0.25">
      <c r="A1710" s="119" t="s">
        <v>31</v>
      </c>
      <c r="B1710" s="119" t="s">
        <v>99</v>
      </c>
      <c r="C1710" s="119" t="s">
        <v>6879</v>
      </c>
      <c r="D1710" s="119">
        <v>72810</v>
      </c>
      <c r="E1710" s="119" t="s">
        <v>46</v>
      </c>
      <c r="F1710" s="119" t="s">
        <v>21</v>
      </c>
      <c r="G1710" s="119" t="s">
        <v>6880</v>
      </c>
      <c r="H1710" s="119" t="s">
        <v>6881</v>
      </c>
      <c r="I1710" s="119">
        <v>3505</v>
      </c>
      <c r="J1710" s="119" t="s">
        <v>6669</v>
      </c>
      <c r="K1710" s="119" t="s">
        <v>6882</v>
      </c>
      <c r="L1710" s="119" t="s">
        <v>72</v>
      </c>
      <c r="M1710" s="120" t="s">
        <v>6883</v>
      </c>
    </row>
    <row r="1711" spans="1:13" x14ac:dyDescent="0.25">
      <c r="A1711" s="119" t="s">
        <v>31</v>
      </c>
      <c r="B1711" s="119" t="s">
        <v>1373</v>
      </c>
      <c r="C1711" s="119" t="s">
        <v>6884</v>
      </c>
      <c r="D1711" s="119">
        <v>72810</v>
      </c>
      <c r="E1711" s="119" t="s">
        <v>46</v>
      </c>
      <c r="F1711" s="119" t="s">
        <v>21</v>
      </c>
      <c r="G1711" s="119" t="s">
        <v>6880</v>
      </c>
      <c r="H1711" s="119" t="s">
        <v>6881</v>
      </c>
      <c r="I1711" s="119">
        <v>3505</v>
      </c>
      <c r="J1711" s="119" t="s">
        <v>6669</v>
      </c>
      <c r="K1711" s="119" t="s">
        <v>6882</v>
      </c>
      <c r="L1711" s="119" t="s">
        <v>72</v>
      </c>
      <c r="M1711" s="120" t="s">
        <v>6883</v>
      </c>
    </row>
    <row r="1712" spans="1:13" x14ac:dyDescent="0.25">
      <c r="A1712" s="119" t="s">
        <v>31</v>
      </c>
      <c r="B1712" s="119" t="s">
        <v>229</v>
      </c>
      <c r="C1712" s="119" t="s">
        <v>6885</v>
      </c>
      <c r="D1712" s="119">
        <v>72810</v>
      </c>
      <c r="E1712" s="119" t="s">
        <v>46</v>
      </c>
      <c r="F1712" s="119" t="s">
        <v>21</v>
      </c>
      <c r="G1712" s="119" t="s">
        <v>6880</v>
      </c>
      <c r="H1712" s="119" t="s">
        <v>6881</v>
      </c>
      <c r="I1712" s="119">
        <v>3505</v>
      </c>
      <c r="J1712" s="119" t="s">
        <v>6669</v>
      </c>
      <c r="K1712" s="119" t="s">
        <v>6882</v>
      </c>
      <c r="L1712" s="119" t="s">
        <v>72</v>
      </c>
      <c r="M1712" s="120" t="s">
        <v>6883</v>
      </c>
    </row>
    <row r="1713" spans="1:13" x14ac:dyDescent="0.25">
      <c r="A1713" s="119" t="s">
        <v>31</v>
      </c>
      <c r="B1713" s="119" t="s">
        <v>229</v>
      </c>
      <c r="C1713" s="119" t="s">
        <v>6886</v>
      </c>
      <c r="D1713" s="119">
        <v>72810</v>
      </c>
      <c r="E1713" s="119" t="s">
        <v>46</v>
      </c>
      <c r="F1713" s="119" t="s">
        <v>21</v>
      </c>
      <c r="G1713" s="119" t="s">
        <v>6880</v>
      </c>
      <c r="H1713" s="119" t="s">
        <v>6881</v>
      </c>
      <c r="I1713" s="119">
        <v>3505</v>
      </c>
      <c r="J1713" s="119" t="s">
        <v>6669</v>
      </c>
      <c r="K1713" s="119" t="s">
        <v>6882</v>
      </c>
      <c r="L1713" s="119" t="s">
        <v>72</v>
      </c>
      <c r="M1713" s="120" t="s">
        <v>6883</v>
      </c>
    </row>
    <row r="1714" spans="1:13" x14ac:dyDescent="0.25">
      <c r="A1714" s="119" t="s">
        <v>31</v>
      </c>
      <c r="B1714" s="119" t="s">
        <v>1373</v>
      </c>
      <c r="C1714" s="119" t="s">
        <v>6887</v>
      </c>
      <c r="D1714" s="119">
        <v>72190</v>
      </c>
      <c r="E1714" s="119" t="s">
        <v>46</v>
      </c>
      <c r="F1714" s="119" t="s">
        <v>21</v>
      </c>
      <c r="G1714" s="119" t="s">
        <v>6880</v>
      </c>
      <c r="H1714" s="119" t="s">
        <v>6881</v>
      </c>
      <c r="I1714" s="119">
        <v>3505</v>
      </c>
      <c r="J1714" s="119" t="s">
        <v>6669</v>
      </c>
      <c r="K1714" s="119" t="s">
        <v>6882</v>
      </c>
      <c r="L1714" s="119" t="s">
        <v>72</v>
      </c>
      <c r="M1714" s="120" t="s">
        <v>6883</v>
      </c>
    </row>
    <row r="1715" spans="1:13" x14ac:dyDescent="0.25">
      <c r="A1715" s="119" t="s">
        <v>31</v>
      </c>
      <c r="B1715" s="119" t="s">
        <v>112</v>
      </c>
      <c r="C1715" s="119" t="s">
        <v>6888</v>
      </c>
      <c r="D1715" s="119">
        <v>72197</v>
      </c>
      <c r="E1715" s="119" t="s">
        <v>46</v>
      </c>
      <c r="F1715" s="119" t="s">
        <v>21</v>
      </c>
      <c r="G1715" s="119" t="s">
        <v>6880</v>
      </c>
      <c r="H1715" s="119" t="s">
        <v>6881</v>
      </c>
      <c r="I1715" s="119">
        <v>3505</v>
      </c>
      <c r="J1715" s="119" t="s">
        <v>6669</v>
      </c>
      <c r="K1715" s="119" t="s">
        <v>6882</v>
      </c>
      <c r="L1715" s="119" t="s">
        <v>72</v>
      </c>
      <c r="M1715" s="120" t="s">
        <v>6883</v>
      </c>
    </row>
    <row r="1716" spans="1:13" x14ac:dyDescent="0.25">
      <c r="A1716" s="119" t="s">
        <v>31</v>
      </c>
      <c r="B1716" s="119" t="s">
        <v>112</v>
      </c>
      <c r="C1716" s="119" t="s">
        <v>6889</v>
      </c>
      <c r="D1716" s="119">
        <v>72810</v>
      </c>
      <c r="E1716" s="119" t="s">
        <v>46</v>
      </c>
      <c r="F1716" s="119" t="s">
        <v>21</v>
      </c>
      <c r="G1716" s="119" t="s">
        <v>6880</v>
      </c>
      <c r="H1716" s="119" t="s">
        <v>6881</v>
      </c>
      <c r="I1716" s="119">
        <v>3505</v>
      </c>
      <c r="J1716" s="119" t="s">
        <v>6669</v>
      </c>
      <c r="K1716" s="119" t="s">
        <v>6882</v>
      </c>
      <c r="L1716" s="119" t="s">
        <v>72</v>
      </c>
      <c r="M1716" s="120" t="s">
        <v>6883</v>
      </c>
    </row>
    <row r="1717" spans="1:13" x14ac:dyDescent="0.25">
      <c r="A1717" s="119" t="s">
        <v>31</v>
      </c>
      <c r="B1717" s="119" t="s">
        <v>99</v>
      </c>
      <c r="C1717" s="119" t="s">
        <v>6890</v>
      </c>
      <c r="D1717" s="119">
        <v>72810</v>
      </c>
      <c r="E1717" s="119" t="s">
        <v>46</v>
      </c>
      <c r="F1717" s="119" t="s">
        <v>21</v>
      </c>
      <c r="G1717" s="119" t="s">
        <v>6880</v>
      </c>
      <c r="H1717" s="119" t="s">
        <v>6881</v>
      </c>
      <c r="I1717" s="119">
        <v>3505</v>
      </c>
      <c r="J1717" s="119" t="s">
        <v>6669</v>
      </c>
      <c r="K1717" s="119" t="s">
        <v>6882</v>
      </c>
      <c r="L1717" s="119" t="s">
        <v>72</v>
      </c>
      <c r="M1717" s="120" t="s">
        <v>6883</v>
      </c>
    </row>
    <row r="1718" spans="1:13" x14ac:dyDescent="0.25">
      <c r="A1718" s="119" t="s">
        <v>31</v>
      </c>
      <c r="B1718" s="119" t="s">
        <v>112</v>
      </c>
      <c r="C1718" s="119" t="s">
        <v>6891</v>
      </c>
      <c r="D1718" s="119">
        <v>72820</v>
      </c>
      <c r="E1718" s="119" t="s">
        <v>46</v>
      </c>
      <c r="F1718" s="119" t="s">
        <v>21</v>
      </c>
      <c r="G1718" s="119" t="s">
        <v>6880</v>
      </c>
      <c r="H1718" s="119" t="s">
        <v>6881</v>
      </c>
      <c r="I1718" s="119">
        <v>3505</v>
      </c>
      <c r="J1718" s="119" t="s">
        <v>6669</v>
      </c>
      <c r="K1718" s="119" t="s">
        <v>6882</v>
      </c>
      <c r="L1718" s="119" t="s">
        <v>72</v>
      </c>
      <c r="M1718" s="120" t="s">
        <v>6883</v>
      </c>
    </row>
    <row r="1719" spans="1:13" x14ac:dyDescent="0.25">
      <c r="A1719" s="119" t="s">
        <v>31</v>
      </c>
      <c r="B1719" s="119" t="s">
        <v>11686</v>
      </c>
      <c r="C1719" s="119" t="s">
        <v>6892</v>
      </c>
      <c r="D1719" s="119">
        <v>72810</v>
      </c>
      <c r="E1719" s="119" t="s">
        <v>46</v>
      </c>
      <c r="F1719" s="119" t="s">
        <v>21</v>
      </c>
      <c r="G1719" s="119" t="s">
        <v>6880</v>
      </c>
      <c r="H1719" s="119" t="s">
        <v>6881</v>
      </c>
      <c r="I1719" s="119">
        <v>3505</v>
      </c>
      <c r="J1719" s="119" t="s">
        <v>6669</v>
      </c>
      <c r="K1719" s="119" t="s">
        <v>6882</v>
      </c>
      <c r="L1719" s="119" t="s">
        <v>72</v>
      </c>
      <c r="M1719" s="120" t="s">
        <v>6883</v>
      </c>
    </row>
    <row r="1720" spans="1:13" x14ac:dyDescent="0.25">
      <c r="A1720" s="119" t="s">
        <v>31</v>
      </c>
      <c r="B1720" s="119" t="s">
        <v>11686</v>
      </c>
      <c r="C1720" s="119" t="s">
        <v>6893</v>
      </c>
      <c r="D1720" s="119">
        <v>72810</v>
      </c>
      <c r="E1720" s="119" t="s">
        <v>46</v>
      </c>
      <c r="F1720" s="119" t="s">
        <v>21</v>
      </c>
      <c r="G1720" s="119" t="s">
        <v>6880</v>
      </c>
      <c r="H1720" s="119" t="s">
        <v>6881</v>
      </c>
      <c r="I1720" s="119">
        <v>3505</v>
      </c>
      <c r="J1720" s="119" t="s">
        <v>6669</v>
      </c>
      <c r="K1720" s="119" t="s">
        <v>6882</v>
      </c>
      <c r="L1720" s="119" t="s">
        <v>72</v>
      </c>
      <c r="M1720" s="120" t="s">
        <v>6883</v>
      </c>
    </row>
    <row r="1721" spans="1:13" x14ac:dyDescent="0.25">
      <c r="A1721" s="119" t="s">
        <v>31</v>
      </c>
      <c r="B1721" s="119" t="s">
        <v>11686</v>
      </c>
      <c r="C1721" s="119" t="s">
        <v>6894</v>
      </c>
      <c r="D1721" s="119">
        <v>72810</v>
      </c>
      <c r="E1721" s="119" t="s">
        <v>46</v>
      </c>
      <c r="F1721" s="119" t="s">
        <v>21</v>
      </c>
      <c r="G1721" s="119" t="s">
        <v>6880</v>
      </c>
      <c r="H1721" s="119" t="s">
        <v>6881</v>
      </c>
      <c r="I1721" s="119">
        <v>3505</v>
      </c>
      <c r="J1721" s="119" t="s">
        <v>6669</v>
      </c>
      <c r="K1721" s="119" t="s">
        <v>6882</v>
      </c>
      <c r="L1721" s="119" t="s">
        <v>72</v>
      </c>
      <c r="M1721" s="120" t="s">
        <v>6883</v>
      </c>
    </row>
    <row r="1722" spans="1:13" x14ac:dyDescent="0.25">
      <c r="A1722" s="119" t="s">
        <v>31</v>
      </c>
      <c r="B1722" s="119" t="s">
        <v>1549</v>
      </c>
      <c r="C1722" s="119" t="s">
        <v>6895</v>
      </c>
      <c r="D1722" s="119">
        <v>72810</v>
      </c>
      <c r="E1722" s="119" t="s">
        <v>46</v>
      </c>
      <c r="F1722" s="119" t="s">
        <v>21</v>
      </c>
      <c r="G1722" s="119" t="s">
        <v>6880</v>
      </c>
      <c r="H1722" s="119" t="s">
        <v>6881</v>
      </c>
      <c r="I1722" s="119">
        <v>3505</v>
      </c>
      <c r="J1722" s="119" t="s">
        <v>6669</v>
      </c>
      <c r="K1722" s="119" t="s">
        <v>6882</v>
      </c>
      <c r="L1722" s="119" t="s">
        <v>72</v>
      </c>
      <c r="M1722" s="120" t="s">
        <v>6883</v>
      </c>
    </row>
    <row r="1723" spans="1:13" x14ac:dyDescent="0.25">
      <c r="A1723" s="119" t="s">
        <v>31</v>
      </c>
      <c r="B1723" s="119" t="s">
        <v>1387</v>
      </c>
      <c r="C1723" s="119" t="s">
        <v>6896</v>
      </c>
      <c r="D1723" s="119">
        <v>72190</v>
      </c>
      <c r="E1723" s="119" t="s">
        <v>46</v>
      </c>
      <c r="F1723" s="119" t="s">
        <v>21</v>
      </c>
      <c r="G1723" s="119" t="s">
        <v>6880</v>
      </c>
      <c r="H1723" s="119" t="s">
        <v>6881</v>
      </c>
      <c r="I1723" s="119">
        <v>3505</v>
      </c>
      <c r="J1723" s="119" t="s">
        <v>6669</v>
      </c>
      <c r="K1723" s="119" t="s">
        <v>6882</v>
      </c>
      <c r="L1723" s="119" t="s">
        <v>72</v>
      </c>
      <c r="M1723" s="120" t="s">
        <v>6883</v>
      </c>
    </row>
    <row r="1724" spans="1:13" x14ac:dyDescent="0.25">
      <c r="A1724" s="119" t="s">
        <v>31</v>
      </c>
      <c r="B1724" s="119" t="s">
        <v>1387</v>
      </c>
      <c r="C1724" s="119" t="s">
        <v>6897</v>
      </c>
      <c r="D1724" s="119">
        <v>72197</v>
      </c>
      <c r="E1724" s="119" t="s">
        <v>46</v>
      </c>
      <c r="F1724" s="119" t="s">
        <v>21</v>
      </c>
      <c r="G1724" s="119" t="s">
        <v>6880</v>
      </c>
      <c r="H1724" s="119" t="s">
        <v>6881</v>
      </c>
      <c r="I1724" s="119">
        <v>3505</v>
      </c>
      <c r="J1724" s="119" t="s">
        <v>6669</v>
      </c>
      <c r="K1724" s="119" t="s">
        <v>6882</v>
      </c>
      <c r="L1724" s="119" t="s">
        <v>72</v>
      </c>
      <c r="M1724" s="120" t="s">
        <v>6883</v>
      </c>
    </row>
    <row r="1725" spans="1:13" x14ac:dyDescent="0.25">
      <c r="A1725" s="119" t="s">
        <v>31</v>
      </c>
      <c r="B1725" s="119" t="s">
        <v>1441</v>
      </c>
      <c r="C1725" s="119" t="s">
        <v>6898</v>
      </c>
      <c r="D1725" s="119">
        <v>72810</v>
      </c>
      <c r="E1725" s="119" t="s">
        <v>46</v>
      </c>
      <c r="F1725" s="119" t="s">
        <v>21</v>
      </c>
      <c r="G1725" s="119" t="s">
        <v>6880</v>
      </c>
      <c r="H1725" s="119" t="s">
        <v>6881</v>
      </c>
      <c r="I1725" s="119">
        <v>3505</v>
      </c>
      <c r="J1725" s="119" t="s">
        <v>6669</v>
      </c>
      <c r="K1725" s="119" t="s">
        <v>6882</v>
      </c>
      <c r="L1725" s="119" t="s">
        <v>72</v>
      </c>
      <c r="M1725" s="120" t="s">
        <v>6883</v>
      </c>
    </row>
    <row r="1726" spans="1:13" x14ac:dyDescent="0.25">
      <c r="A1726" s="119" t="s">
        <v>31</v>
      </c>
      <c r="B1726" s="119" t="s">
        <v>11686</v>
      </c>
      <c r="C1726" s="119" t="s">
        <v>6899</v>
      </c>
      <c r="D1726" s="119">
        <v>72820</v>
      </c>
      <c r="E1726" s="119" t="s">
        <v>46</v>
      </c>
      <c r="F1726" s="119" t="s">
        <v>21</v>
      </c>
      <c r="G1726" s="119" t="s">
        <v>6880</v>
      </c>
      <c r="H1726" s="119" t="s">
        <v>6881</v>
      </c>
      <c r="I1726" s="119">
        <v>3505</v>
      </c>
      <c r="J1726" s="119" t="s">
        <v>6669</v>
      </c>
      <c r="K1726" s="119" t="s">
        <v>6882</v>
      </c>
      <c r="L1726" s="119" t="s">
        <v>72</v>
      </c>
      <c r="M1726" s="120" t="s">
        <v>6883</v>
      </c>
    </row>
    <row r="1727" spans="1:13" x14ac:dyDescent="0.25">
      <c r="A1727" s="119" t="s">
        <v>31</v>
      </c>
      <c r="B1727" s="119" t="s">
        <v>11686</v>
      </c>
      <c r="C1727" s="119" t="s">
        <v>6900</v>
      </c>
      <c r="D1727" s="119">
        <v>72821</v>
      </c>
      <c r="E1727" s="119" t="s">
        <v>46</v>
      </c>
      <c r="F1727" s="119" t="s">
        <v>21</v>
      </c>
      <c r="G1727" s="119" t="s">
        <v>6880</v>
      </c>
      <c r="H1727" s="119" t="s">
        <v>6881</v>
      </c>
      <c r="I1727" s="119">
        <v>3505</v>
      </c>
      <c r="J1727" s="119" t="s">
        <v>6669</v>
      </c>
      <c r="K1727" s="119" t="s">
        <v>6882</v>
      </c>
      <c r="L1727" s="119" t="s">
        <v>72</v>
      </c>
      <c r="M1727" s="120" t="s">
        <v>6883</v>
      </c>
    </row>
    <row r="1728" spans="1:13" x14ac:dyDescent="0.25">
      <c r="A1728" s="119" t="s">
        <v>31</v>
      </c>
      <c r="B1728" s="119" t="s">
        <v>12323</v>
      </c>
      <c r="C1728" s="119" t="s">
        <v>6902</v>
      </c>
      <c r="D1728" s="119">
        <v>72821</v>
      </c>
      <c r="E1728" s="119" t="s">
        <v>46</v>
      </c>
      <c r="F1728" s="119" t="s">
        <v>21</v>
      </c>
      <c r="G1728" s="119" t="s">
        <v>6880</v>
      </c>
      <c r="H1728" s="119" t="s">
        <v>6881</v>
      </c>
      <c r="I1728" s="119">
        <v>3505</v>
      </c>
      <c r="J1728" s="119" t="s">
        <v>6669</v>
      </c>
      <c r="K1728" s="119" t="s">
        <v>6882</v>
      </c>
      <c r="L1728" s="119" t="s">
        <v>72</v>
      </c>
      <c r="M1728" s="120" t="s">
        <v>6883</v>
      </c>
    </row>
    <row r="1729" spans="1:13" x14ac:dyDescent="0.25">
      <c r="A1729" s="119" t="s">
        <v>31</v>
      </c>
      <c r="B1729" s="119" t="s">
        <v>1373</v>
      </c>
      <c r="C1729" s="119" t="s">
        <v>6903</v>
      </c>
      <c r="D1729" s="119">
        <v>72160</v>
      </c>
      <c r="E1729" s="119" t="s">
        <v>46</v>
      </c>
      <c r="F1729" s="119" t="s">
        <v>21</v>
      </c>
      <c r="G1729" s="119" t="s">
        <v>6880</v>
      </c>
      <c r="H1729" s="119" t="s">
        <v>6881</v>
      </c>
      <c r="I1729" s="119">
        <v>3505</v>
      </c>
      <c r="J1729" s="119" t="s">
        <v>6669</v>
      </c>
      <c r="K1729" s="119" t="s">
        <v>6882</v>
      </c>
      <c r="L1729" s="119" t="s">
        <v>72</v>
      </c>
      <c r="M1729" s="120" t="s">
        <v>6883</v>
      </c>
    </row>
    <row r="1730" spans="1:13" x14ac:dyDescent="0.25">
      <c r="A1730" s="119" t="s">
        <v>31</v>
      </c>
      <c r="B1730" s="119" t="s">
        <v>11686</v>
      </c>
      <c r="C1730" s="119" t="s">
        <v>6904</v>
      </c>
      <c r="D1730" s="119">
        <v>72810</v>
      </c>
      <c r="E1730" s="119" t="s">
        <v>46</v>
      </c>
      <c r="F1730" s="119" t="s">
        <v>21</v>
      </c>
      <c r="G1730" s="119" t="s">
        <v>6880</v>
      </c>
      <c r="H1730" s="119" t="s">
        <v>6881</v>
      </c>
      <c r="I1730" s="119">
        <v>3505</v>
      </c>
      <c r="J1730" s="119" t="s">
        <v>6669</v>
      </c>
      <c r="K1730" s="119" t="s">
        <v>6882</v>
      </c>
      <c r="L1730" s="119" t="s">
        <v>72</v>
      </c>
      <c r="M1730" s="120" t="s">
        <v>6883</v>
      </c>
    </row>
    <row r="1731" spans="1:13" x14ac:dyDescent="0.25">
      <c r="A1731" s="119" t="s">
        <v>31</v>
      </c>
      <c r="B1731" s="119" t="s">
        <v>99</v>
      </c>
      <c r="C1731" s="119" t="s">
        <v>6905</v>
      </c>
      <c r="D1731" s="119">
        <v>72810</v>
      </c>
      <c r="E1731" s="119" t="s">
        <v>46</v>
      </c>
      <c r="F1731" s="119" t="s">
        <v>21</v>
      </c>
      <c r="G1731" s="119" t="s">
        <v>6880</v>
      </c>
      <c r="H1731" s="119" t="s">
        <v>6881</v>
      </c>
      <c r="I1731" s="119">
        <v>3505</v>
      </c>
      <c r="J1731" s="119" t="s">
        <v>6669</v>
      </c>
      <c r="K1731" s="119" t="s">
        <v>6882</v>
      </c>
      <c r="L1731" s="119" t="s">
        <v>72</v>
      </c>
      <c r="M1731" s="120" t="s">
        <v>6883</v>
      </c>
    </row>
    <row r="1732" spans="1:13" x14ac:dyDescent="0.25">
      <c r="A1732" s="119" t="s">
        <v>31</v>
      </c>
      <c r="B1732" s="119" t="s">
        <v>1520</v>
      </c>
      <c r="C1732" s="119" t="s">
        <v>6906</v>
      </c>
      <c r="D1732" s="119">
        <v>72764</v>
      </c>
      <c r="E1732" s="119" t="s">
        <v>46</v>
      </c>
      <c r="F1732" s="119" t="s">
        <v>21</v>
      </c>
      <c r="G1732" s="119" t="s">
        <v>6880</v>
      </c>
      <c r="H1732" s="119" t="s">
        <v>6881</v>
      </c>
      <c r="I1732" s="119">
        <v>3505</v>
      </c>
      <c r="J1732" s="119" t="s">
        <v>6669</v>
      </c>
      <c r="K1732" s="119" t="s">
        <v>6882</v>
      </c>
      <c r="L1732" s="119" t="s">
        <v>72</v>
      </c>
      <c r="M1732" s="120" t="s">
        <v>6883</v>
      </c>
    </row>
    <row r="1733" spans="1:13" x14ac:dyDescent="0.25">
      <c r="A1733" s="119" t="s">
        <v>31</v>
      </c>
      <c r="B1733" s="119" t="s">
        <v>99</v>
      </c>
      <c r="C1733" s="119" t="s">
        <v>6907</v>
      </c>
      <c r="D1733" s="119">
        <v>72810</v>
      </c>
      <c r="E1733" s="119" t="s">
        <v>46</v>
      </c>
      <c r="F1733" s="119" t="s">
        <v>21</v>
      </c>
      <c r="G1733" s="119" t="s">
        <v>6880</v>
      </c>
      <c r="H1733" s="119" t="s">
        <v>6881</v>
      </c>
      <c r="I1733" s="119">
        <v>3505</v>
      </c>
      <c r="J1733" s="119" t="s">
        <v>6669</v>
      </c>
      <c r="K1733" s="119" t="s">
        <v>6882</v>
      </c>
      <c r="L1733" s="119" t="s">
        <v>72</v>
      </c>
      <c r="M1733" s="120" t="s">
        <v>6883</v>
      </c>
    </row>
    <row r="1734" spans="1:13" x14ac:dyDescent="0.25">
      <c r="A1734" s="119" t="s">
        <v>31</v>
      </c>
      <c r="B1734" s="119" t="s">
        <v>1645</v>
      </c>
      <c r="C1734" s="119" t="s">
        <v>6908</v>
      </c>
      <c r="D1734" s="119">
        <v>72501</v>
      </c>
      <c r="E1734" s="119" t="s">
        <v>46</v>
      </c>
      <c r="F1734" s="119" t="s">
        <v>21</v>
      </c>
      <c r="G1734" s="119" t="s">
        <v>6880</v>
      </c>
      <c r="H1734" s="119" t="s">
        <v>6881</v>
      </c>
      <c r="I1734" s="119">
        <v>3505</v>
      </c>
      <c r="J1734" s="119" t="s">
        <v>6669</v>
      </c>
      <c r="K1734" s="119" t="s">
        <v>6882</v>
      </c>
      <c r="L1734" s="119" t="s">
        <v>72</v>
      </c>
      <c r="M1734" s="120" t="s">
        <v>6883</v>
      </c>
    </row>
    <row r="1735" spans="1:13" x14ac:dyDescent="0.25">
      <c r="A1735" s="119" t="s">
        <v>31</v>
      </c>
      <c r="B1735" s="119" t="s">
        <v>1645</v>
      </c>
      <c r="C1735" s="119" t="s">
        <v>6909</v>
      </c>
      <c r="D1735" s="119">
        <v>72810</v>
      </c>
      <c r="E1735" s="119" t="s">
        <v>46</v>
      </c>
      <c r="F1735" s="119" t="s">
        <v>21</v>
      </c>
      <c r="G1735" s="119" t="s">
        <v>6880</v>
      </c>
      <c r="H1735" s="119" t="s">
        <v>6881</v>
      </c>
      <c r="I1735" s="119">
        <v>3505</v>
      </c>
      <c r="J1735" s="119" t="s">
        <v>6669</v>
      </c>
      <c r="K1735" s="119" t="s">
        <v>6882</v>
      </c>
      <c r="L1735" s="119" t="s">
        <v>72</v>
      </c>
      <c r="M1735" s="120" t="s">
        <v>6883</v>
      </c>
    </row>
    <row r="1736" spans="1:13" x14ac:dyDescent="0.25">
      <c r="A1736" s="119" t="s">
        <v>31</v>
      </c>
      <c r="B1736" s="119" t="s">
        <v>99</v>
      </c>
      <c r="C1736" s="119" t="s">
        <v>6910</v>
      </c>
      <c r="D1736" s="119">
        <v>72810</v>
      </c>
      <c r="E1736" s="119" t="s">
        <v>46</v>
      </c>
      <c r="F1736" s="119" t="s">
        <v>21</v>
      </c>
      <c r="G1736" s="119" t="s">
        <v>6880</v>
      </c>
      <c r="H1736" s="119" t="s">
        <v>6881</v>
      </c>
      <c r="I1736" s="119">
        <v>3505</v>
      </c>
      <c r="J1736" s="119" t="s">
        <v>6669</v>
      </c>
      <c r="K1736" s="119" t="s">
        <v>6882</v>
      </c>
      <c r="L1736" s="119" t="s">
        <v>72</v>
      </c>
      <c r="M1736" s="120" t="s">
        <v>6883</v>
      </c>
    </row>
    <row r="1737" spans="1:13" x14ac:dyDescent="0.25">
      <c r="A1737" s="119" t="s">
        <v>31</v>
      </c>
      <c r="B1737" s="119" t="s">
        <v>1507</v>
      </c>
      <c r="C1737" s="119" t="s">
        <v>6911</v>
      </c>
      <c r="D1737" s="119">
        <v>72810</v>
      </c>
      <c r="E1737" s="119" t="s">
        <v>46</v>
      </c>
      <c r="F1737" s="119" t="s">
        <v>21</v>
      </c>
      <c r="G1737" s="119" t="s">
        <v>6880</v>
      </c>
      <c r="H1737" s="119" t="s">
        <v>6881</v>
      </c>
      <c r="I1737" s="119">
        <v>3505</v>
      </c>
      <c r="J1737" s="119" t="s">
        <v>6669</v>
      </c>
      <c r="K1737" s="119" t="s">
        <v>6882</v>
      </c>
      <c r="L1737" s="119" t="s">
        <v>72</v>
      </c>
      <c r="M1737" s="120" t="s">
        <v>6883</v>
      </c>
    </row>
    <row r="1738" spans="1:13" x14ac:dyDescent="0.25">
      <c r="A1738" s="119" t="s">
        <v>31</v>
      </c>
      <c r="B1738" s="119" t="s">
        <v>1507</v>
      </c>
      <c r="C1738" s="119" t="s">
        <v>6912</v>
      </c>
      <c r="D1738" s="119">
        <v>72810</v>
      </c>
      <c r="E1738" s="119" t="s">
        <v>46</v>
      </c>
      <c r="F1738" s="119" t="s">
        <v>21</v>
      </c>
      <c r="G1738" s="119" t="s">
        <v>6880</v>
      </c>
      <c r="H1738" s="119" t="s">
        <v>6881</v>
      </c>
      <c r="I1738" s="119">
        <v>3505</v>
      </c>
      <c r="J1738" s="119" t="s">
        <v>6669</v>
      </c>
      <c r="K1738" s="119" t="s">
        <v>6882</v>
      </c>
      <c r="L1738" s="119" t="s">
        <v>72</v>
      </c>
      <c r="M1738" s="120" t="s">
        <v>6883</v>
      </c>
    </row>
    <row r="1739" spans="1:13" x14ac:dyDescent="0.25">
      <c r="A1739" s="119" t="s">
        <v>31</v>
      </c>
      <c r="B1739" s="119" t="s">
        <v>112</v>
      </c>
      <c r="C1739" s="119" t="s">
        <v>6913</v>
      </c>
      <c r="D1739" s="119">
        <v>72501</v>
      </c>
      <c r="E1739" s="119" t="s">
        <v>46</v>
      </c>
      <c r="F1739" s="119" t="s">
        <v>21</v>
      </c>
      <c r="G1739" s="119" t="s">
        <v>6880</v>
      </c>
      <c r="H1739" s="119" t="s">
        <v>6881</v>
      </c>
      <c r="I1739" s="119">
        <v>3505</v>
      </c>
      <c r="J1739" s="119" t="s">
        <v>6669</v>
      </c>
      <c r="K1739" s="119" t="s">
        <v>6882</v>
      </c>
      <c r="L1739" s="119" t="s">
        <v>72</v>
      </c>
      <c r="M1739" s="120" t="s">
        <v>6883</v>
      </c>
    </row>
    <row r="1740" spans="1:13" x14ac:dyDescent="0.25">
      <c r="A1740" s="119" t="s">
        <v>31</v>
      </c>
      <c r="B1740" s="119" t="s">
        <v>11679</v>
      </c>
      <c r="C1740" s="119" t="s">
        <v>6914</v>
      </c>
      <c r="D1740" s="119">
        <v>72810</v>
      </c>
      <c r="E1740" s="119" t="s">
        <v>46</v>
      </c>
      <c r="F1740" s="119" t="s">
        <v>21</v>
      </c>
      <c r="G1740" s="119" t="s">
        <v>6880</v>
      </c>
      <c r="H1740" s="119" t="s">
        <v>6881</v>
      </c>
      <c r="I1740" s="119">
        <v>3505</v>
      </c>
      <c r="J1740" s="119" t="s">
        <v>6669</v>
      </c>
      <c r="K1740" s="119" t="s">
        <v>6882</v>
      </c>
      <c r="L1740" s="119" t="s">
        <v>72</v>
      </c>
      <c r="M1740" s="120" t="s">
        <v>6883</v>
      </c>
    </row>
    <row r="1741" spans="1:13" x14ac:dyDescent="0.25">
      <c r="A1741" s="119" t="s">
        <v>31</v>
      </c>
      <c r="B1741" s="119" t="s">
        <v>1373</v>
      </c>
      <c r="C1741" s="119" t="s">
        <v>6915</v>
      </c>
      <c r="D1741" s="119">
        <v>72810</v>
      </c>
      <c r="E1741" s="119" t="s">
        <v>46</v>
      </c>
      <c r="F1741" s="119" t="s">
        <v>21</v>
      </c>
      <c r="G1741" s="119" t="s">
        <v>6880</v>
      </c>
      <c r="H1741" s="119" t="s">
        <v>6881</v>
      </c>
      <c r="I1741" s="119">
        <v>3505</v>
      </c>
      <c r="J1741" s="119" t="s">
        <v>6669</v>
      </c>
      <c r="K1741" s="119" t="s">
        <v>6882</v>
      </c>
      <c r="L1741" s="119" t="s">
        <v>72</v>
      </c>
      <c r="M1741" s="120" t="s">
        <v>6883</v>
      </c>
    </row>
    <row r="1742" spans="1:13" x14ac:dyDescent="0.25">
      <c r="A1742" s="119" t="s">
        <v>31</v>
      </c>
      <c r="B1742" s="119" t="s">
        <v>1520</v>
      </c>
      <c r="C1742" s="119" t="s">
        <v>6916</v>
      </c>
      <c r="D1742" s="119">
        <v>72464</v>
      </c>
      <c r="E1742" s="119" t="s">
        <v>46</v>
      </c>
      <c r="F1742" s="119" t="s">
        <v>21</v>
      </c>
      <c r="G1742" s="119" t="s">
        <v>6880</v>
      </c>
      <c r="H1742" s="119" t="s">
        <v>6881</v>
      </c>
      <c r="I1742" s="119">
        <v>3505</v>
      </c>
      <c r="J1742" s="119" t="s">
        <v>6669</v>
      </c>
      <c r="K1742" s="119" t="s">
        <v>6882</v>
      </c>
      <c r="L1742" s="119" t="s">
        <v>72</v>
      </c>
      <c r="M1742" s="120" t="s">
        <v>6883</v>
      </c>
    </row>
    <row r="1743" spans="1:13" x14ac:dyDescent="0.25">
      <c r="A1743" s="119" t="s">
        <v>29</v>
      </c>
      <c r="B1743" s="119" t="s">
        <v>29</v>
      </c>
      <c r="C1743" s="119" t="s">
        <v>13768</v>
      </c>
      <c r="D1743" s="119">
        <v>75790</v>
      </c>
      <c r="E1743" s="119" t="s">
        <v>46</v>
      </c>
      <c r="F1743" s="119" t="s">
        <v>21</v>
      </c>
      <c r="G1743" s="119" t="s">
        <v>6921</v>
      </c>
      <c r="H1743" s="119" t="s">
        <v>6930</v>
      </c>
      <c r="I1743" s="119">
        <v>539</v>
      </c>
      <c r="J1743" s="119" t="s">
        <v>6932</v>
      </c>
      <c r="K1743" s="119" t="s">
        <v>150</v>
      </c>
      <c r="L1743" s="119" t="s">
        <v>72</v>
      </c>
      <c r="M1743" s="120" t="s">
        <v>7150</v>
      </c>
    </row>
    <row r="1744" spans="1:13" x14ac:dyDescent="0.25">
      <c r="A1744" s="119" t="s">
        <v>24</v>
      </c>
      <c r="B1744" s="119" t="s">
        <v>165</v>
      </c>
      <c r="C1744" s="119" t="s">
        <v>13769</v>
      </c>
      <c r="D1744" s="119">
        <v>73800</v>
      </c>
      <c r="E1744" s="119" t="s">
        <v>46</v>
      </c>
      <c r="F1744" s="119" t="s">
        <v>21</v>
      </c>
      <c r="G1744" s="119" t="s">
        <v>6649</v>
      </c>
      <c r="H1744" s="119" t="s">
        <v>6934</v>
      </c>
      <c r="I1744" s="119">
        <v>1405</v>
      </c>
      <c r="J1744" s="119" t="s">
        <v>6935</v>
      </c>
      <c r="K1744" s="119" t="s">
        <v>257</v>
      </c>
      <c r="L1744" s="119" t="s">
        <v>72</v>
      </c>
      <c r="M1744" s="120" t="s">
        <v>7150</v>
      </c>
    </row>
    <row r="1745" spans="1:13" x14ac:dyDescent="0.25">
      <c r="A1745" s="119" t="s">
        <v>29</v>
      </c>
      <c r="B1745" s="119" t="s">
        <v>29</v>
      </c>
      <c r="C1745" s="119" t="s">
        <v>13770</v>
      </c>
      <c r="D1745" s="119">
        <v>76902</v>
      </c>
      <c r="E1745" s="119" t="s">
        <v>47</v>
      </c>
      <c r="F1745" s="119" t="s">
        <v>13</v>
      </c>
      <c r="G1745" s="119" t="s">
        <v>3144</v>
      </c>
      <c r="H1745" s="119" t="s">
        <v>6939</v>
      </c>
      <c r="I1745" s="119" t="s">
        <v>6940</v>
      </c>
      <c r="J1745" s="119" t="s">
        <v>6941</v>
      </c>
      <c r="K1745" s="119" t="s">
        <v>150</v>
      </c>
      <c r="L1745" s="119" t="s">
        <v>72</v>
      </c>
      <c r="M1745" s="120" t="s">
        <v>7150</v>
      </c>
    </row>
    <row r="1746" spans="1:13" x14ac:dyDescent="0.25">
      <c r="A1746" s="119" t="s">
        <v>29</v>
      </c>
      <c r="B1746" s="119" t="s">
        <v>29</v>
      </c>
      <c r="C1746" s="119" t="s">
        <v>13771</v>
      </c>
      <c r="D1746" s="119">
        <v>76902</v>
      </c>
      <c r="E1746" s="119" t="s">
        <v>47</v>
      </c>
      <c r="F1746" s="119" t="s">
        <v>13</v>
      </c>
      <c r="G1746" s="119" t="s">
        <v>3144</v>
      </c>
      <c r="H1746" s="119" t="s">
        <v>6943</v>
      </c>
      <c r="I1746" s="119">
        <v>40</v>
      </c>
      <c r="J1746" s="119" t="s">
        <v>6944</v>
      </c>
      <c r="K1746" s="119" t="s">
        <v>12883</v>
      </c>
      <c r="L1746" s="119" t="s">
        <v>72</v>
      </c>
      <c r="M1746" s="120" t="s">
        <v>7150</v>
      </c>
    </row>
    <row r="1747" spans="1:13" x14ac:dyDescent="0.25">
      <c r="A1747" s="119" t="s">
        <v>29</v>
      </c>
      <c r="B1747" s="119" t="s">
        <v>29</v>
      </c>
      <c r="C1747" s="119" t="s">
        <v>13772</v>
      </c>
      <c r="D1747" s="119">
        <v>76230</v>
      </c>
      <c r="E1747" s="119" t="s">
        <v>47</v>
      </c>
      <c r="F1747" s="119" t="s">
        <v>13</v>
      </c>
      <c r="G1747" s="119" t="s">
        <v>6946</v>
      </c>
      <c r="H1747" s="119" t="s">
        <v>6947</v>
      </c>
      <c r="I1747" s="119">
        <v>899</v>
      </c>
      <c r="J1747" s="119" t="s">
        <v>6948</v>
      </c>
      <c r="K1747" s="119" t="s">
        <v>150</v>
      </c>
      <c r="L1747" s="119" t="s">
        <v>72</v>
      </c>
      <c r="M1747" s="120" t="s">
        <v>7150</v>
      </c>
    </row>
    <row r="1748" spans="1:13" x14ac:dyDescent="0.25">
      <c r="A1748" s="119" t="s">
        <v>29</v>
      </c>
      <c r="B1748" s="119" t="s">
        <v>29</v>
      </c>
      <c r="C1748" s="119" t="s">
        <v>13773</v>
      </c>
      <c r="D1748" s="119">
        <v>76139</v>
      </c>
      <c r="E1748" s="119" t="s">
        <v>47</v>
      </c>
      <c r="F1748" s="119" t="s">
        <v>13</v>
      </c>
      <c r="G1748" s="119" t="s">
        <v>47</v>
      </c>
      <c r="H1748" s="119" t="s">
        <v>6950</v>
      </c>
      <c r="I1748" s="119">
        <v>1303</v>
      </c>
      <c r="J1748" s="119" t="s">
        <v>6952</v>
      </c>
      <c r="K1748" s="119" t="s">
        <v>150</v>
      </c>
      <c r="L1748" s="119" t="s">
        <v>72</v>
      </c>
      <c r="M1748" s="120" t="s">
        <v>7150</v>
      </c>
    </row>
    <row r="1749" spans="1:13" x14ac:dyDescent="0.25">
      <c r="A1749" s="119" t="s">
        <v>29</v>
      </c>
      <c r="B1749" s="119" t="s">
        <v>29</v>
      </c>
      <c r="C1749" s="119" t="s">
        <v>13774</v>
      </c>
      <c r="D1749" s="119">
        <v>76116</v>
      </c>
      <c r="E1749" s="119" t="s">
        <v>47</v>
      </c>
      <c r="F1749" s="119" t="s">
        <v>13</v>
      </c>
      <c r="G1749" s="119" t="s">
        <v>47</v>
      </c>
      <c r="H1749" s="119" t="s">
        <v>6954</v>
      </c>
      <c r="I1749" s="119">
        <v>1609</v>
      </c>
      <c r="J1749" s="119" t="s">
        <v>6956</v>
      </c>
      <c r="K1749" s="119" t="s">
        <v>150</v>
      </c>
      <c r="L1749" s="119" t="s">
        <v>72</v>
      </c>
      <c r="M1749" s="120" t="s">
        <v>7150</v>
      </c>
    </row>
    <row r="1750" spans="1:13" x14ac:dyDescent="0.25">
      <c r="A1750" s="119" t="s">
        <v>29</v>
      </c>
      <c r="B1750" s="119" t="s">
        <v>29</v>
      </c>
      <c r="C1750" s="119" t="s">
        <v>13775</v>
      </c>
      <c r="D1750" s="119">
        <v>76057</v>
      </c>
      <c r="E1750" s="119" t="s">
        <v>47</v>
      </c>
      <c r="F1750" s="119" t="s">
        <v>13</v>
      </c>
      <c r="G1750" s="119" t="s">
        <v>47</v>
      </c>
      <c r="H1750" s="119" t="s">
        <v>6958</v>
      </c>
      <c r="I1750" s="119">
        <v>13</v>
      </c>
      <c r="J1750" s="119" t="s">
        <v>251</v>
      </c>
      <c r="K1750" s="119" t="s">
        <v>150</v>
      </c>
      <c r="L1750" s="119" t="s">
        <v>72</v>
      </c>
      <c r="M1750" s="120" t="s">
        <v>7150</v>
      </c>
    </row>
    <row r="1751" spans="1:13" x14ac:dyDescent="0.25">
      <c r="A1751" s="119" t="s">
        <v>29</v>
      </c>
      <c r="B1751" s="119" t="s">
        <v>29</v>
      </c>
      <c r="C1751" s="119" t="s">
        <v>13776</v>
      </c>
      <c r="D1751" s="119">
        <v>76160</v>
      </c>
      <c r="E1751" s="119" t="s">
        <v>47</v>
      </c>
      <c r="F1751" s="119" t="s">
        <v>13</v>
      </c>
      <c r="G1751" s="119" t="s">
        <v>47</v>
      </c>
      <c r="H1751" s="119" t="s">
        <v>6961</v>
      </c>
      <c r="I1751" s="119">
        <v>354</v>
      </c>
      <c r="J1751" s="119" t="s">
        <v>6962</v>
      </c>
      <c r="K1751" s="119" t="s">
        <v>150</v>
      </c>
      <c r="L1751" s="119" t="s">
        <v>72</v>
      </c>
      <c r="M1751" s="120" t="s">
        <v>7150</v>
      </c>
    </row>
    <row r="1752" spans="1:13" x14ac:dyDescent="0.25">
      <c r="A1752" s="119" t="s">
        <v>29</v>
      </c>
      <c r="B1752" s="119" t="s">
        <v>29</v>
      </c>
      <c r="C1752" s="119" t="s">
        <v>13777</v>
      </c>
      <c r="D1752" s="119">
        <v>76050</v>
      </c>
      <c r="E1752" s="119" t="s">
        <v>47</v>
      </c>
      <c r="F1752" s="119" t="s">
        <v>13</v>
      </c>
      <c r="G1752" s="119" t="s">
        <v>47</v>
      </c>
      <c r="H1752" s="119" t="s">
        <v>6964</v>
      </c>
      <c r="I1752" s="119" t="s">
        <v>6965</v>
      </c>
      <c r="J1752" s="119" t="s">
        <v>6966</v>
      </c>
      <c r="K1752" s="119" t="s">
        <v>150</v>
      </c>
      <c r="L1752" s="119" t="s">
        <v>72</v>
      </c>
      <c r="M1752" s="120" t="s">
        <v>7150</v>
      </c>
    </row>
    <row r="1753" spans="1:13" x14ac:dyDescent="0.25">
      <c r="A1753" s="119" t="s">
        <v>29</v>
      </c>
      <c r="B1753" s="119" t="s">
        <v>29</v>
      </c>
      <c r="C1753" s="119" t="s">
        <v>13778</v>
      </c>
      <c r="D1753" s="119">
        <v>76147</v>
      </c>
      <c r="E1753" s="119" t="s">
        <v>47</v>
      </c>
      <c r="F1753" s="119" t="s">
        <v>13</v>
      </c>
      <c r="G1753" s="119" t="s">
        <v>47</v>
      </c>
      <c r="H1753" s="119" t="s">
        <v>6968</v>
      </c>
      <c r="I1753" s="119" t="s">
        <v>6969</v>
      </c>
      <c r="J1753" s="119" t="s">
        <v>6970</v>
      </c>
      <c r="K1753" s="119" t="s">
        <v>150</v>
      </c>
      <c r="L1753" s="119" t="s">
        <v>72</v>
      </c>
      <c r="M1753" s="120" t="s">
        <v>7150</v>
      </c>
    </row>
    <row r="1754" spans="1:13" x14ac:dyDescent="0.25">
      <c r="A1754" s="119" t="s">
        <v>29</v>
      </c>
      <c r="B1754" s="119" t="s">
        <v>29</v>
      </c>
      <c r="C1754" s="119" t="s">
        <v>13779</v>
      </c>
      <c r="D1754" s="119">
        <v>76000</v>
      </c>
      <c r="E1754" s="119" t="s">
        <v>47</v>
      </c>
      <c r="F1754" s="119" t="s">
        <v>13</v>
      </c>
      <c r="G1754" s="119" t="s">
        <v>47</v>
      </c>
      <c r="H1754" s="119" t="s">
        <v>6972</v>
      </c>
      <c r="I1754" s="119" t="s">
        <v>6973</v>
      </c>
      <c r="J1754" s="119" t="s">
        <v>251</v>
      </c>
      <c r="K1754" s="119" t="s">
        <v>150</v>
      </c>
      <c r="L1754" s="119" t="s">
        <v>72</v>
      </c>
      <c r="M1754" s="120" t="s">
        <v>7150</v>
      </c>
    </row>
    <row r="1755" spans="1:13" x14ac:dyDescent="0.25">
      <c r="A1755" s="119" t="s">
        <v>29</v>
      </c>
      <c r="B1755" s="119" t="s">
        <v>29</v>
      </c>
      <c r="C1755" s="119" t="s">
        <v>13780</v>
      </c>
      <c r="D1755" s="119">
        <v>76130</v>
      </c>
      <c r="E1755" s="119" t="s">
        <v>47</v>
      </c>
      <c r="F1755" s="119" t="s">
        <v>13</v>
      </c>
      <c r="G1755" s="119" t="s">
        <v>47</v>
      </c>
      <c r="H1755" s="119" t="s">
        <v>6975</v>
      </c>
      <c r="I1755" s="119">
        <v>408</v>
      </c>
      <c r="J1755" s="119" t="s">
        <v>6977</v>
      </c>
      <c r="K1755" s="119" t="s">
        <v>150</v>
      </c>
      <c r="L1755" s="119" t="s">
        <v>72</v>
      </c>
      <c r="M1755" s="120" t="s">
        <v>7150</v>
      </c>
    </row>
    <row r="1756" spans="1:13" x14ac:dyDescent="0.25">
      <c r="A1756" s="119" t="s">
        <v>29</v>
      </c>
      <c r="B1756" s="119" t="s">
        <v>29</v>
      </c>
      <c r="C1756" s="119" t="s">
        <v>13781</v>
      </c>
      <c r="D1756" s="119">
        <v>76060</v>
      </c>
      <c r="E1756" s="119" t="s">
        <v>47</v>
      </c>
      <c r="F1756" s="119" t="s">
        <v>13</v>
      </c>
      <c r="G1756" s="119" t="s">
        <v>47</v>
      </c>
      <c r="H1756" s="119" t="s">
        <v>6979</v>
      </c>
      <c r="I1756" s="119">
        <v>393</v>
      </c>
      <c r="J1756" s="119" t="s">
        <v>6981</v>
      </c>
      <c r="K1756" s="119" t="s">
        <v>150</v>
      </c>
      <c r="L1756" s="119" t="s">
        <v>72</v>
      </c>
      <c r="M1756" s="120" t="s">
        <v>7150</v>
      </c>
    </row>
    <row r="1757" spans="1:13" x14ac:dyDescent="0.25">
      <c r="A1757" s="119" t="s">
        <v>31</v>
      </c>
      <c r="B1757" s="119" t="s">
        <v>11682</v>
      </c>
      <c r="C1757" s="119" t="s">
        <v>6982</v>
      </c>
      <c r="D1757" s="119">
        <v>76187</v>
      </c>
      <c r="E1757" s="119" t="s">
        <v>47</v>
      </c>
      <c r="F1757" s="119" t="s">
        <v>21</v>
      </c>
      <c r="G1757" s="119" t="s">
        <v>47</v>
      </c>
      <c r="H1757" s="119" t="s">
        <v>6983</v>
      </c>
      <c r="I1757" s="119" t="s">
        <v>6923</v>
      </c>
      <c r="J1757" s="119" t="s">
        <v>6984</v>
      </c>
      <c r="K1757" s="119" t="s">
        <v>6985</v>
      </c>
      <c r="L1757" s="119" t="s">
        <v>72</v>
      </c>
      <c r="M1757" s="120" t="s">
        <v>6986</v>
      </c>
    </row>
    <row r="1758" spans="1:13" x14ac:dyDescent="0.25">
      <c r="A1758" s="119" t="s">
        <v>31</v>
      </c>
      <c r="B1758" s="119" t="s">
        <v>11682</v>
      </c>
      <c r="C1758" s="119" t="s">
        <v>6987</v>
      </c>
      <c r="D1758" s="119">
        <v>76187</v>
      </c>
      <c r="E1758" s="119" t="s">
        <v>47</v>
      </c>
      <c r="F1758" s="119" t="s">
        <v>21</v>
      </c>
      <c r="G1758" s="119" t="s">
        <v>47</v>
      </c>
      <c r="H1758" s="119" t="s">
        <v>6983</v>
      </c>
      <c r="I1758" s="119" t="s">
        <v>6923</v>
      </c>
      <c r="J1758" s="119" t="s">
        <v>6984</v>
      </c>
      <c r="K1758" s="119" t="s">
        <v>6988</v>
      </c>
      <c r="L1758" s="119" t="s">
        <v>72</v>
      </c>
      <c r="M1758" s="120" t="s">
        <v>6986</v>
      </c>
    </row>
    <row r="1759" spans="1:13" x14ac:dyDescent="0.25">
      <c r="A1759" s="119" t="s">
        <v>31</v>
      </c>
      <c r="B1759" s="119" t="s">
        <v>11682</v>
      </c>
      <c r="C1759" s="119" t="s">
        <v>6989</v>
      </c>
      <c r="D1759" s="119">
        <v>76187</v>
      </c>
      <c r="E1759" s="119" t="s">
        <v>47</v>
      </c>
      <c r="F1759" s="119" t="s">
        <v>21</v>
      </c>
      <c r="G1759" s="119" t="s">
        <v>47</v>
      </c>
      <c r="H1759" s="119" t="s">
        <v>6983</v>
      </c>
      <c r="I1759" s="119" t="s">
        <v>6923</v>
      </c>
      <c r="J1759" s="119" t="s">
        <v>6984</v>
      </c>
      <c r="K1759" s="119" t="s">
        <v>6990</v>
      </c>
      <c r="L1759" s="119" t="s">
        <v>72</v>
      </c>
      <c r="M1759" s="120" t="s">
        <v>6986</v>
      </c>
    </row>
    <row r="1760" spans="1:13" x14ac:dyDescent="0.25">
      <c r="A1760" s="119" t="s">
        <v>31</v>
      </c>
      <c r="B1760" s="119" t="s">
        <v>192</v>
      </c>
      <c r="C1760" s="119" t="s">
        <v>12659</v>
      </c>
      <c r="D1760" s="119">
        <v>76187</v>
      </c>
      <c r="E1760" s="119" t="s">
        <v>47</v>
      </c>
      <c r="F1760" s="119" t="s">
        <v>21</v>
      </c>
      <c r="G1760" s="119" t="s">
        <v>47</v>
      </c>
      <c r="H1760" s="119" t="s">
        <v>6983</v>
      </c>
      <c r="I1760" s="119" t="s">
        <v>6923</v>
      </c>
      <c r="J1760" s="119" t="s">
        <v>6984</v>
      </c>
      <c r="K1760" s="119" t="s">
        <v>6992</v>
      </c>
      <c r="L1760" s="119" t="s">
        <v>72</v>
      </c>
      <c r="M1760" s="120" t="s">
        <v>6986</v>
      </c>
    </row>
    <row r="1761" spans="1:13" x14ac:dyDescent="0.25">
      <c r="A1761" s="119" t="s">
        <v>31</v>
      </c>
      <c r="B1761" s="119" t="s">
        <v>13782</v>
      </c>
      <c r="C1761" s="119" t="s">
        <v>12660</v>
      </c>
      <c r="D1761" s="119">
        <v>76187</v>
      </c>
      <c r="E1761" s="119" t="s">
        <v>47</v>
      </c>
      <c r="F1761" s="119" t="s">
        <v>21</v>
      </c>
      <c r="G1761" s="119" t="s">
        <v>47</v>
      </c>
      <c r="H1761" s="119" t="s">
        <v>6983</v>
      </c>
      <c r="I1761" s="119" t="s">
        <v>6923</v>
      </c>
      <c r="J1761" s="119" t="s">
        <v>6984</v>
      </c>
      <c r="K1761" s="119" t="s">
        <v>6996</v>
      </c>
      <c r="L1761" s="119" t="s">
        <v>72</v>
      </c>
      <c r="M1761" s="120" t="s">
        <v>6986</v>
      </c>
    </row>
    <row r="1762" spans="1:13" x14ac:dyDescent="0.25">
      <c r="A1762" s="119" t="s">
        <v>31</v>
      </c>
      <c r="B1762" s="119" t="s">
        <v>13783</v>
      </c>
      <c r="C1762" s="119" t="s">
        <v>12661</v>
      </c>
      <c r="D1762" s="119">
        <v>76187</v>
      </c>
      <c r="E1762" s="119" t="s">
        <v>47</v>
      </c>
      <c r="F1762" s="119" t="s">
        <v>21</v>
      </c>
      <c r="G1762" s="119" t="s">
        <v>47</v>
      </c>
      <c r="H1762" s="119" t="s">
        <v>6983</v>
      </c>
      <c r="I1762" s="119" t="s">
        <v>6923</v>
      </c>
      <c r="J1762" s="119" t="s">
        <v>6984</v>
      </c>
      <c r="K1762" s="119" t="s">
        <v>6998</v>
      </c>
      <c r="L1762" s="119" t="s">
        <v>72</v>
      </c>
      <c r="M1762" s="120" t="s">
        <v>6986</v>
      </c>
    </row>
    <row r="1763" spans="1:13" x14ac:dyDescent="0.25">
      <c r="A1763" s="119" t="s">
        <v>31</v>
      </c>
      <c r="B1763" s="119" t="s">
        <v>12662</v>
      </c>
      <c r="C1763" s="119" t="s">
        <v>12663</v>
      </c>
      <c r="D1763" s="119">
        <v>76187</v>
      </c>
      <c r="E1763" s="119" t="s">
        <v>47</v>
      </c>
      <c r="F1763" s="119" t="s">
        <v>21</v>
      </c>
      <c r="G1763" s="119" t="s">
        <v>47</v>
      </c>
      <c r="H1763" s="119" t="s">
        <v>6983</v>
      </c>
      <c r="I1763" s="119" t="s">
        <v>6923</v>
      </c>
      <c r="J1763" s="119" t="s">
        <v>6984</v>
      </c>
      <c r="K1763" s="119" t="s">
        <v>7006</v>
      </c>
      <c r="L1763" s="119" t="s">
        <v>72</v>
      </c>
      <c r="M1763" s="120" t="s">
        <v>6986</v>
      </c>
    </row>
    <row r="1764" spans="1:13" x14ac:dyDescent="0.25">
      <c r="A1764" s="119" t="s">
        <v>31</v>
      </c>
      <c r="B1764" s="119" t="s">
        <v>12664</v>
      </c>
      <c r="C1764" s="119" t="s">
        <v>12665</v>
      </c>
      <c r="D1764" s="119">
        <v>76187</v>
      </c>
      <c r="E1764" s="119" t="s">
        <v>47</v>
      </c>
      <c r="F1764" s="119" t="s">
        <v>21</v>
      </c>
      <c r="G1764" s="119" t="s">
        <v>47</v>
      </c>
      <c r="H1764" s="119" t="s">
        <v>6983</v>
      </c>
      <c r="I1764" s="119" t="s">
        <v>6923</v>
      </c>
      <c r="J1764" s="119" t="s">
        <v>6984</v>
      </c>
      <c r="K1764" s="119" t="s">
        <v>7010</v>
      </c>
      <c r="L1764" s="119" t="s">
        <v>72</v>
      </c>
      <c r="M1764" s="120" t="s">
        <v>6986</v>
      </c>
    </row>
    <row r="1765" spans="1:13" x14ac:dyDescent="0.25">
      <c r="A1765" s="119" t="s">
        <v>31</v>
      </c>
      <c r="B1765" s="119" t="s">
        <v>12666</v>
      </c>
      <c r="C1765" s="119" t="s">
        <v>12667</v>
      </c>
      <c r="D1765" s="119">
        <v>76187</v>
      </c>
      <c r="E1765" s="119" t="s">
        <v>47</v>
      </c>
      <c r="F1765" s="119" t="s">
        <v>21</v>
      </c>
      <c r="G1765" s="119" t="s">
        <v>47</v>
      </c>
      <c r="H1765" s="119" t="s">
        <v>6983</v>
      </c>
      <c r="I1765" s="119" t="s">
        <v>6923</v>
      </c>
      <c r="J1765" s="119" t="s">
        <v>6984</v>
      </c>
      <c r="K1765" s="119" t="s">
        <v>7014</v>
      </c>
      <c r="L1765" s="119" t="s">
        <v>72</v>
      </c>
      <c r="M1765" s="120" t="s">
        <v>6986</v>
      </c>
    </row>
    <row r="1766" spans="1:13" x14ac:dyDescent="0.25">
      <c r="A1766" s="119" t="s">
        <v>31</v>
      </c>
      <c r="B1766" s="119" t="s">
        <v>12668</v>
      </c>
      <c r="C1766" s="119" t="s">
        <v>12669</v>
      </c>
      <c r="D1766" s="119">
        <v>76187</v>
      </c>
      <c r="E1766" s="119" t="s">
        <v>47</v>
      </c>
      <c r="F1766" s="119" t="s">
        <v>21</v>
      </c>
      <c r="G1766" s="119" t="s">
        <v>47</v>
      </c>
      <c r="H1766" s="119" t="s">
        <v>6983</v>
      </c>
      <c r="I1766" s="119" t="s">
        <v>6923</v>
      </c>
      <c r="J1766" s="119" t="s">
        <v>6984</v>
      </c>
      <c r="K1766" s="119" t="s">
        <v>7016</v>
      </c>
      <c r="L1766" s="119" t="s">
        <v>72</v>
      </c>
      <c r="M1766" s="120" t="s">
        <v>6986</v>
      </c>
    </row>
    <row r="1767" spans="1:13" x14ac:dyDescent="0.25">
      <c r="A1767" s="119" t="s">
        <v>31</v>
      </c>
      <c r="B1767" s="119" t="s">
        <v>12670</v>
      </c>
      <c r="C1767" s="119" t="s">
        <v>12671</v>
      </c>
      <c r="D1767" s="119">
        <v>76187</v>
      </c>
      <c r="E1767" s="119" t="s">
        <v>47</v>
      </c>
      <c r="F1767" s="119" t="s">
        <v>21</v>
      </c>
      <c r="G1767" s="119" t="s">
        <v>47</v>
      </c>
      <c r="H1767" s="119" t="s">
        <v>6983</v>
      </c>
      <c r="I1767" s="119" t="s">
        <v>6923</v>
      </c>
      <c r="J1767" s="119" t="s">
        <v>6984</v>
      </c>
      <c r="K1767" s="119" t="s">
        <v>7018</v>
      </c>
      <c r="L1767" s="119" t="s">
        <v>72</v>
      </c>
      <c r="M1767" s="120" t="s">
        <v>6986</v>
      </c>
    </row>
    <row r="1768" spans="1:13" x14ac:dyDescent="0.25">
      <c r="A1768" s="119" t="s">
        <v>31</v>
      </c>
      <c r="B1768" s="119" t="s">
        <v>12672</v>
      </c>
      <c r="C1768" s="119" t="s">
        <v>12673</v>
      </c>
      <c r="D1768" s="119">
        <v>76187</v>
      </c>
      <c r="E1768" s="119" t="s">
        <v>47</v>
      </c>
      <c r="F1768" s="119" t="s">
        <v>21</v>
      </c>
      <c r="G1768" s="119" t="s">
        <v>47</v>
      </c>
      <c r="H1768" s="119" t="s">
        <v>6983</v>
      </c>
      <c r="I1768" s="119" t="s">
        <v>6923</v>
      </c>
      <c r="J1768" s="119" t="s">
        <v>6984</v>
      </c>
      <c r="K1768" s="119" t="s">
        <v>7020</v>
      </c>
      <c r="L1768" s="119" t="s">
        <v>72</v>
      </c>
      <c r="M1768" s="120" t="s">
        <v>6986</v>
      </c>
    </row>
    <row r="1769" spans="1:13" x14ac:dyDescent="0.25">
      <c r="A1769" s="119" t="s">
        <v>31</v>
      </c>
      <c r="B1769" s="119" t="s">
        <v>12674</v>
      </c>
      <c r="C1769" s="119" t="s">
        <v>12675</v>
      </c>
      <c r="D1769" s="119">
        <v>76187</v>
      </c>
      <c r="E1769" s="119" t="s">
        <v>47</v>
      </c>
      <c r="F1769" s="119" t="s">
        <v>21</v>
      </c>
      <c r="G1769" s="119" t="s">
        <v>47</v>
      </c>
      <c r="H1769" s="119" t="s">
        <v>6983</v>
      </c>
      <c r="I1769" s="119" t="s">
        <v>6923</v>
      </c>
      <c r="J1769" s="119" t="s">
        <v>6984</v>
      </c>
      <c r="K1769" s="119" t="s">
        <v>7022</v>
      </c>
      <c r="L1769" s="119" t="s">
        <v>72</v>
      </c>
      <c r="M1769" s="120" t="s">
        <v>6986</v>
      </c>
    </row>
    <row r="1770" spans="1:13" x14ac:dyDescent="0.25">
      <c r="A1770" s="119" t="s">
        <v>31</v>
      </c>
      <c r="B1770" s="119" t="s">
        <v>1645</v>
      </c>
      <c r="C1770" s="119" t="s">
        <v>7023</v>
      </c>
      <c r="D1770" s="119">
        <v>76187</v>
      </c>
      <c r="E1770" s="119" t="s">
        <v>47</v>
      </c>
      <c r="F1770" s="119" t="s">
        <v>21</v>
      </c>
      <c r="G1770" s="119" t="s">
        <v>47</v>
      </c>
      <c r="H1770" s="119" t="s">
        <v>6983</v>
      </c>
      <c r="I1770" s="119" t="s">
        <v>6923</v>
      </c>
      <c r="J1770" s="119" t="s">
        <v>6984</v>
      </c>
      <c r="K1770" s="119" t="s">
        <v>7024</v>
      </c>
      <c r="L1770" s="119" t="s">
        <v>72</v>
      </c>
      <c r="M1770" s="120" t="s">
        <v>6986</v>
      </c>
    </row>
    <row r="1771" spans="1:13" x14ac:dyDescent="0.25">
      <c r="A1771" s="119" t="s">
        <v>31</v>
      </c>
      <c r="B1771" s="119" t="s">
        <v>12676</v>
      </c>
      <c r="C1771" s="119" t="s">
        <v>12677</v>
      </c>
      <c r="D1771" s="119">
        <v>76187</v>
      </c>
      <c r="E1771" s="119" t="s">
        <v>47</v>
      </c>
      <c r="F1771" s="119" t="s">
        <v>21</v>
      </c>
      <c r="G1771" s="119" t="s">
        <v>47</v>
      </c>
      <c r="H1771" s="119" t="s">
        <v>6983</v>
      </c>
      <c r="I1771" s="119" t="s">
        <v>6923</v>
      </c>
      <c r="J1771" s="119" t="s">
        <v>6984</v>
      </c>
      <c r="K1771" s="119">
        <v>4422500738</v>
      </c>
      <c r="L1771" s="119" t="s">
        <v>72</v>
      </c>
      <c r="M1771" s="120" t="s">
        <v>6986</v>
      </c>
    </row>
    <row r="1772" spans="1:13" x14ac:dyDescent="0.25">
      <c r="A1772" s="119" t="s">
        <v>31</v>
      </c>
      <c r="B1772" s="119" t="s">
        <v>2999</v>
      </c>
      <c r="C1772" s="119" t="s">
        <v>7026</v>
      </c>
      <c r="D1772" s="119">
        <v>76187</v>
      </c>
      <c r="E1772" s="119" t="s">
        <v>47</v>
      </c>
      <c r="F1772" s="119" t="s">
        <v>21</v>
      </c>
      <c r="G1772" s="119" t="s">
        <v>47</v>
      </c>
      <c r="H1772" s="119" t="s">
        <v>6983</v>
      </c>
      <c r="I1772" s="119" t="s">
        <v>6923</v>
      </c>
      <c r="J1772" s="119" t="s">
        <v>6984</v>
      </c>
      <c r="K1772" s="119" t="s">
        <v>7027</v>
      </c>
      <c r="L1772" s="119" t="s">
        <v>72</v>
      </c>
      <c r="M1772" s="120" t="s">
        <v>6986</v>
      </c>
    </row>
    <row r="1773" spans="1:13" x14ac:dyDescent="0.25">
      <c r="A1773" s="119" t="s">
        <v>31</v>
      </c>
      <c r="B1773" s="119" t="s">
        <v>2999</v>
      </c>
      <c r="C1773" s="119" t="s">
        <v>7028</v>
      </c>
      <c r="D1773" s="119">
        <v>76187</v>
      </c>
      <c r="E1773" s="119" t="s">
        <v>47</v>
      </c>
      <c r="F1773" s="119" t="s">
        <v>21</v>
      </c>
      <c r="G1773" s="119" t="s">
        <v>47</v>
      </c>
      <c r="H1773" s="119" t="s">
        <v>6983</v>
      </c>
      <c r="I1773" s="119" t="s">
        <v>6923</v>
      </c>
      <c r="J1773" s="119" t="s">
        <v>6984</v>
      </c>
      <c r="K1773" s="119">
        <v>4421967304</v>
      </c>
      <c r="L1773" s="119" t="s">
        <v>72</v>
      </c>
      <c r="M1773" s="120" t="s">
        <v>6986</v>
      </c>
    </row>
    <row r="1774" spans="1:13" x14ac:dyDescent="0.25">
      <c r="A1774" s="119" t="s">
        <v>31</v>
      </c>
      <c r="B1774" s="119" t="s">
        <v>12678</v>
      </c>
      <c r="C1774" s="119" t="s">
        <v>7030</v>
      </c>
      <c r="D1774" s="119">
        <v>76187</v>
      </c>
      <c r="E1774" s="119" t="s">
        <v>47</v>
      </c>
      <c r="F1774" s="119" t="s">
        <v>21</v>
      </c>
      <c r="G1774" s="119" t="s">
        <v>47</v>
      </c>
      <c r="H1774" s="119" t="s">
        <v>6983</v>
      </c>
      <c r="I1774" s="119" t="s">
        <v>6923</v>
      </c>
      <c r="J1774" s="119" t="s">
        <v>6984</v>
      </c>
      <c r="K1774" s="119" t="s">
        <v>7031</v>
      </c>
      <c r="L1774" s="119" t="s">
        <v>72</v>
      </c>
      <c r="M1774" s="120" t="s">
        <v>6986</v>
      </c>
    </row>
    <row r="1775" spans="1:13" x14ac:dyDescent="0.25">
      <c r="A1775" s="119" t="s">
        <v>31</v>
      </c>
      <c r="B1775" s="119" t="s">
        <v>200</v>
      </c>
      <c r="C1775" s="119" t="s">
        <v>12679</v>
      </c>
      <c r="D1775" s="119">
        <v>76187</v>
      </c>
      <c r="E1775" s="119" t="s">
        <v>47</v>
      </c>
      <c r="F1775" s="119" t="s">
        <v>21</v>
      </c>
      <c r="G1775" s="119" t="s">
        <v>47</v>
      </c>
      <c r="H1775" s="119" t="s">
        <v>6983</v>
      </c>
      <c r="I1775" s="119" t="s">
        <v>6923</v>
      </c>
      <c r="J1775" s="119" t="s">
        <v>6984</v>
      </c>
      <c r="K1775" s="119" t="s">
        <v>7033</v>
      </c>
      <c r="L1775" s="119" t="s">
        <v>72</v>
      </c>
      <c r="M1775" s="120" t="s">
        <v>6986</v>
      </c>
    </row>
    <row r="1776" spans="1:13" x14ac:dyDescent="0.25">
      <c r="A1776" s="119" t="s">
        <v>31</v>
      </c>
      <c r="B1776" s="119" t="s">
        <v>1387</v>
      </c>
      <c r="C1776" s="119" t="s">
        <v>7034</v>
      </c>
      <c r="D1776" s="119">
        <v>76187</v>
      </c>
      <c r="E1776" s="119" t="s">
        <v>47</v>
      </c>
      <c r="F1776" s="119" t="s">
        <v>21</v>
      </c>
      <c r="G1776" s="119" t="s">
        <v>47</v>
      </c>
      <c r="H1776" s="119" t="s">
        <v>6983</v>
      </c>
      <c r="I1776" s="119" t="s">
        <v>6923</v>
      </c>
      <c r="J1776" s="119" t="s">
        <v>6984</v>
      </c>
      <c r="K1776" s="119" t="s">
        <v>7035</v>
      </c>
      <c r="L1776" s="119" t="s">
        <v>72</v>
      </c>
      <c r="M1776" s="120" t="s">
        <v>6986</v>
      </c>
    </row>
    <row r="1777" spans="1:13" x14ac:dyDescent="0.25">
      <c r="A1777" s="119" t="s">
        <v>31</v>
      </c>
      <c r="B1777" s="119" t="s">
        <v>1387</v>
      </c>
      <c r="C1777" s="119" t="s">
        <v>7036</v>
      </c>
      <c r="D1777" s="119">
        <v>76187</v>
      </c>
      <c r="E1777" s="119" t="s">
        <v>47</v>
      </c>
      <c r="F1777" s="119" t="s">
        <v>21</v>
      </c>
      <c r="G1777" s="119" t="s">
        <v>47</v>
      </c>
      <c r="H1777" s="119" t="s">
        <v>6983</v>
      </c>
      <c r="I1777" s="119" t="s">
        <v>6923</v>
      </c>
      <c r="J1777" s="119" t="s">
        <v>6984</v>
      </c>
      <c r="K1777" s="119" t="s">
        <v>7037</v>
      </c>
      <c r="L1777" s="119" t="s">
        <v>72</v>
      </c>
      <c r="M1777" s="120" t="s">
        <v>6986</v>
      </c>
    </row>
    <row r="1778" spans="1:13" x14ac:dyDescent="0.25">
      <c r="A1778" s="119" t="s">
        <v>31</v>
      </c>
      <c r="B1778" s="119" t="s">
        <v>1387</v>
      </c>
      <c r="C1778" s="119" t="s">
        <v>7038</v>
      </c>
      <c r="D1778" s="119">
        <v>76187</v>
      </c>
      <c r="E1778" s="119" t="s">
        <v>47</v>
      </c>
      <c r="F1778" s="119" t="s">
        <v>21</v>
      </c>
      <c r="G1778" s="119" t="s">
        <v>47</v>
      </c>
      <c r="H1778" s="119" t="s">
        <v>6983</v>
      </c>
      <c r="I1778" s="119" t="s">
        <v>6923</v>
      </c>
      <c r="J1778" s="119" t="s">
        <v>6984</v>
      </c>
      <c r="K1778" s="119" t="s">
        <v>7039</v>
      </c>
      <c r="L1778" s="119" t="s">
        <v>72</v>
      </c>
      <c r="M1778" s="120" t="s">
        <v>6986</v>
      </c>
    </row>
    <row r="1779" spans="1:13" x14ac:dyDescent="0.25">
      <c r="A1779" s="119" t="s">
        <v>31</v>
      </c>
      <c r="B1779" s="119" t="s">
        <v>2179</v>
      </c>
      <c r="C1779" s="119" t="s">
        <v>7040</v>
      </c>
      <c r="D1779" s="119">
        <v>76187</v>
      </c>
      <c r="E1779" s="119" t="s">
        <v>47</v>
      </c>
      <c r="F1779" s="119" t="s">
        <v>21</v>
      </c>
      <c r="G1779" s="119" t="s">
        <v>47</v>
      </c>
      <c r="H1779" s="119" t="s">
        <v>6983</v>
      </c>
      <c r="I1779" s="119" t="s">
        <v>6923</v>
      </c>
      <c r="J1779" s="119" t="s">
        <v>6984</v>
      </c>
      <c r="K1779" s="119" t="s">
        <v>7041</v>
      </c>
      <c r="L1779" s="119" t="s">
        <v>72</v>
      </c>
      <c r="M1779" s="120" t="s">
        <v>6986</v>
      </c>
    </row>
    <row r="1780" spans="1:13" x14ac:dyDescent="0.25">
      <c r="A1780" s="119" t="s">
        <v>31</v>
      </c>
      <c r="B1780" s="119" t="s">
        <v>12112</v>
      </c>
      <c r="C1780" s="119" t="s">
        <v>7042</v>
      </c>
      <c r="D1780" s="119">
        <v>76187</v>
      </c>
      <c r="E1780" s="119" t="s">
        <v>47</v>
      </c>
      <c r="F1780" s="119" t="s">
        <v>21</v>
      </c>
      <c r="G1780" s="119" t="s">
        <v>47</v>
      </c>
      <c r="H1780" s="119" t="s">
        <v>6983</v>
      </c>
      <c r="I1780" s="119" t="s">
        <v>6923</v>
      </c>
      <c r="J1780" s="119" t="s">
        <v>6984</v>
      </c>
      <c r="K1780" s="119" t="s">
        <v>7043</v>
      </c>
      <c r="L1780" s="119" t="s">
        <v>72</v>
      </c>
      <c r="M1780" s="120" t="s">
        <v>6986</v>
      </c>
    </row>
    <row r="1781" spans="1:13" x14ac:dyDescent="0.25">
      <c r="A1781" s="119" t="s">
        <v>31</v>
      </c>
      <c r="B1781" s="119" t="s">
        <v>12112</v>
      </c>
      <c r="C1781" s="119" t="s">
        <v>7044</v>
      </c>
      <c r="D1781" s="119">
        <v>76187</v>
      </c>
      <c r="E1781" s="119" t="s">
        <v>47</v>
      </c>
      <c r="F1781" s="119" t="s">
        <v>21</v>
      </c>
      <c r="G1781" s="119" t="s">
        <v>47</v>
      </c>
      <c r="H1781" s="119" t="s">
        <v>6983</v>
      </c>
      <c r="I1781" s="119" t="s">
        <v>6923</v>
      </c>
      <c r="J1781" s="119" t="s">
        <v>6984</v>
      </c>
      <c r="K1781" s="119" t="s">
        <v>7045</v>
      </c>
      <c r="L1781" s="119" t="s">
        <v>72</v>
      </c>
      <c r="M1781" s="120" t="s">
        <v>6986</v>
      </c>
    </row>
    <row r="1782" spans="1:13" x14ac:dyDescent="0.25">
      <c r="A1782" s="119" t="s">
        <v>31</v>
      </c>
      <c r="B1782" s="119" t="s">
        <v>99</v>
      </c>
      <c r="C1782" s="119" t="s">
        <v>7046</v>
      </c>
      <c r="D1782" s="119">
        <v>76187</v>
      </c>
      <c r="E1782" s="119" t="s">
        <v>47</v>
      </c>
      <c r="F1782" s="119" t="s">
        <v>21</v>
      </c>
      <c r="G1782" s="119" t="s">
        <v>47</v>
      </c>
      <c r="H1782" s="119" t="s">
        <v>6983</v>
      </c>
      <c r="I1782" s="119" t="s">
        <v>6923</v>
      </c>
      <c r="J1782" s="119" t="s">
        <v>6984</v>
      </c>
      <c r="K1782" s="119" t="s">
        <v>7047</v>
      </c>
      <c r="L1782" s="119" t="s">
        <v>72</v>
      </c>
      <c r="M1782" s="120" t="s">
        <v>6986</v>
      </c>
    </row>
    <row r="1783" spans="1:13" x14ac:dyDescent="0.25">
      <c r="A1783" s="119" t="s">
        <v>31</v>
      </c>
      <c r="B1783" s="119" t="s">
        <v>99</v>
      </c>
      <c r="C1783" s="119" t="s">
        <v>7048</v>
      </c>
      <c r="D1783" s="119">
        <v>76187</v>
      </c>
      <c r="E1783" s="119" t="s">
        <v>47</v>
      </c>
      <c r="F1783" s="119" t="s">
        <v>21</v>
      </c>
      <c r="G1783" s="119" t="s">
        <v>47</v>
      </c>
      <c r="H1783" s="119" t="s">
        <v>6983</v>
      </c>
      <c r="I1783" s="119" t="s">
        <v>6923</v>
      </c>
      <c r="J1783" s="119" t="s">
        <v>6984</v>
      </c>
      <c r="K1783" s="119" t="s">
        <v>7049</v>
      </c>
      <c r="L1783" s="119" t="s">
        <v>72</v>
      </c>
      <c r="M1783" s="120" t="s">
        <v>6986</v>
      </c>
    </row>
    <row r="1784" spans="1:13" x14ac:dyDescent="0.25">
      <c r="A1784" s="119" t="s">
        <v>31</v>
      </c>
      <c r="B1784" s="119" t="s">
        <v>99</v>
      </c>
      <c r="C1784" s="119" t="s">
        <v>7050</v>
      </c>
      <c r="D1784" s="119">
        <v>76187</v>
      </c>
      <c r="E1784" s="119" t="s">
        <v>47</v>
      </c>
      <c r="F1784" s="119" t="s">
        <v>13</v>
      </c>
      <c r="G1784" s="119" t="s">
        <v>47</v>
      </c>
      <c r="H1784" s="119" t="s">
        <v>6983</v>
      </c>
      <c r="I1784" s="119" t="s">
        <v>6923</v>
      </c>
      <c r="J1784" s="119" t="s">
        <v>6984</v>
      </c>
      <c r="K1784" s="119">
        <v>4423810984</v>
      </c>
      <c r="L1784" s="119" t="s">
        <v>72</v>
      </c>
      <c r="M1784" s="120" t="s">
        <v>6986</v>
      </c>
    </row>
    <row r="1785" spans="1:13" x14ac:dyDescent="0.25">
      <c r="A1785" s="119" t="s">
        <v>31</v>
      </c>
      <c r="B1785" s="119" t="s">
        <v>99</v>
      </c>
      <c r="C1785" s="119" t="s">
        <v>7051</v>
      </c>
      <c r="D1785" s="119">
        <v>76187</v>
      </c>
      <c r="E1785" s="119" t="s">
        <v>47</v>
      </c>
      <c r="F1785" s="119" t="s">
        <v>13</v>
      </c>
      <c r="G1785" s="119" t="s">
        <v>47</v>
      </c>
      <c r="H1785" s="119" t="s">
        <v>6983</v>
      </c>
      <c r="I1785" s="119" t="s">
        <v>6923</v>
      </c>
      <c r="J1785" s="119" t="s">
        <v>6984</v>
      </c>
      <c r="K1785" s="119" t="s">
        <v>7052</v>
      </c>
      <c r="L1785" s="119" t="s">
        <v>72</v>
      </c>
      <c r="M1785" s="120" t="s">
        <v>6986</v>
      </c>
    </row>
    <row r="1786" spans="1:13" x14ac:dyDescent="0.25">
      <c r="A1786" s="119" t="s">
        <v>31</v>
      </c>
      <c r="B1786" s="119" t="s">
        <v>99</v>
      </c>
      <c r="C1786" s="119" t="s">
        <v>7054</v>
      </c>
      <c r="D1786" s="119">
        <v>76187</v>
      </c>
      <c r="E1786" s="119" t="s">
        <v>47</v>
      </c>
      <c r="F1786" s="119" t="s">
        <v>13</v>
      </c>
      <c r="G1786" s="119" t="s">
        <v>47</v>
      </c>
      <c r="H1786" s="119" t="s">
        <v>6983</v>
      </c>
      <c r="I1786" s="119" t="s">
        <v>6923</v>
      </c>
      <c r="J1786" s="119" t="s">
        <v>6984</v>
      </c>
      <c r="K1786" s="119" t="s">
        <v>7055</v>
      </c>
      <c r="L1786" s="119" t="s">
        <v>72</v>
      </c>
      <c r="M1786" s="120" t="s">
        <v>6986</v>
      </c>
    </row>
    <row r="1787" spans="1:13" x14ac:dyDescent="0.25">
      <c r="A1787" s="119" t="s">
        <v>31</v>
      </c>
      <c r="B1787" s="119" t="s">
        <v>13308</v>
      </c>
      <c r="C1787" s="119" t="s">
        <v>7056</v>
      </c>
      <c r="D1787" s="119">
        <v>76187</v>
      </c>
      <c r="E1787" s="119" t="s">
        <v>47</v>
      </c>
      <c r="F1787" s="119" t="s">
        <v>13</v>
      </c>
      <c r="G1787" s="119" t="s">
        <v>47</v>
      </c>
      <c r="H1787" s="119" t="s">
        <v>6983</v>
      </c>
      <c r="I1787" s="119" t="s">
        <v>6923</v>
      </c>
      <c r="J1787" s="119" t="s">
        <v>6984</v>
      </c>
      <c r="K1787" s="119">
        <v>4428517881</v>
      </c>
      <c r="L1787" s="119" t="s">
        <v>72</v>
      </c>
      <c r="M1787" s="120" t="s">
        <v>6986</v>
      </c>
    </row>
    <row r="1788" spans="1:13" x14ac:dyDescent="0.25">
      <c r="A1788" s="119" t="s">
        <v>31</v>
      </c>
      <c r="B1788" s="119" t="s">
        <v>12680</v>
      </c>
      <c r="C1788" s="119" t="s">
        <v>7058</v>
      </c>
      <c r="D1788" s="119">
        <v>76187</v>
      </c>
      <c r="E1788" s="119" t="s">
        <v>47</v>
      </c>
      <c r="F1788" s="119" t="s">
        <v>13</v>
      </c>
      <c r="G1788" s="119" t="s">
        <v>47</v>
      </c>
      <c r="H1788" s="119" t="s">
        <v>6983</v>
      </c>
      <c r="I1788" s="119" t="s">
        <v>6923</v>
      </c>
      <c r="J1788" s="119" t="s">
        <v>6984</v>
      </c>
      <c r="K1788" s="119" t="s">
        <v>7059</v>
      </c>
      <c r="L1788" s="119" t="s">
        <v>72</v>
      </c>
      <c r="M1788" s="120" t="s">
        <v>6986</v>
      </c>
    </row>
    <row r="1789" spans="1:13" x14ac:dyDescent="0.25">
      <c r="A1789" s="119" t="s">
        <v>31</v>
      </c>
      <c r="B1789" s="119" t="s">
        <v>12392</v>
      </c>
      <c r="C1789" s="119" t="s">
        <v>7062</v>
      </c>
      <c r="D1789" s="119">
        <v>76187</v>
      </c>
      <c r="E1789" s="119" t="s">
        <v>47</v>
      </c>
      <c r="F1789" s="119" t="s">
        <v>13</v>
      </c>
      <c r="G1789" s="119" t="s">
        <v>47</v>
      </c>
      <c r="H1789" s="119" t="s">
        <v>6983</v>
      </c>
      <c r="I1789" s="119" t="s">
        <v>6923</v>
      </c>
      <c r="J1789" s="119" t="s">
        <v>6984</v>
      </c>
      <c r="K1789" s="119" t="s">
        <v>7063</v>
      </c>
      <c r="L1789" s="119" t="s">
        <v>72</v>
      </c>
      <c r="M1789" s="120" t="s">
        <v>6986</v>
      </c>
    </row>
    <row r="1790" spans="1:13" x14ac:dyDescent="0.25">
      <c r="A1790" s="119" t="s">
        <v>31</v>
      </c>
      <c r="B1790" s="119" t="s">
        <v>11816</v>
      </c>
      <c r="C1790" s="119" t="s">
        <v>7064</v>
      </c>
      <c r="D1790" s="119">
        <v>76187</v>
      </c>
      <c r="E1790" s="119" t="s">
        <v>47</v>
      </c>
      <c r="F1790" s="119" t="s">
        <v>13</v>
      </c>
      <c r="G1790" s="119" t="s">
        <v>47</v>
      </c>
      <c r="H1790" s="119" t="s">
        <v>6983</v>
      </c>
      <c r="I1790" s="119" t="s">
        <v>6923</v>
      </c>
      <c r="J1790" s="119" t="s">
        <v>6984</v>
      </c>
      <c r="K1790" s="119" t="s">
        <v>7065</v>
      </c>
      <c r="L1790" s="119" t="s">
        <v>72</v>
      </c>
      <c r="M1790" s="120" t="s">
        <v>6986</v>
      </c>
    </row>
    <row r="1791" spans="1:13" x14ac:dyDescent="0.25">
      <c r="A1791" s="119" t="s">
        <v>31</v>
      </c>
      <c r="B1791" s="119" t="s">
        <v>135</v>
      </c>
      <c r="C1791" s="119" t="s">
        <v>7066</v>
      </c>
      <c r="D1791" s="119">
        <v>76187</v>
      </c>
      <c r="E1791" s="119" t="s">
        <v>47</v>
      </c>
      <c r="F1791" s="119" t="s">
        <v>13</v>
      </c>
      <c r="G1791" s="119" t="s">
        <v>47</v>
      </c>
      <c r="H1791" s="119" t="s">
        <v>6983</v>
      </c>
      <c r="I1791" s="119" t="s">
        <v>6923</v>
      </c>
      <c r="J1791" s="119" t="s">
        <v>6984</v>
      </c>
      <c r="K1791" s="119" t="s">
        <v>7067</v>
      </c>
      <c r="L1791" s="119" t="s">
        <v>72</v>
      </c>
      <c r="M1791" s="120" t="s">
        <v>6986</v>
      </c>
    </row>
    <row r="1792" spans="1:13" x14ac:dyDescent="0.25">
      <c r="A1792" s="119" t="s">
        <v>31</v>
      </c>
      <c r="B1792" s="119" t="s">
        <v>1517</v>
      </c>
      <c r="C1792" s="119" t="s">
        <v>7072</v>
      </c>
      <c r="D1792" s="119">
        <v>76187</v>
      </c>
      <c r="E1792" s="119" t="s">
        <v>47</v>
      </c>
      <c r="F1792" s="119" t="s">
        <v>13</v>
      </c>
      <c r="G1792" s="119" t="s">
        <v>47</v>
      </c>
      <c r="H1792" s="119" t="s">
        <v>6983</v>
      </c>
      <c r="I1792" s="119" t="s">
        <v>6923</v>
      </c>
      <c r="J1792" s="119" t="s">
        <v>6984</v>
      </c>
      <c r="K1792" s="119" t="s">
        <v>7073</v>
      </c>
      <c r="L1792" s="119" t="s">
        <v>72</v>
      </c>
      <c r="M1792" s="120" t="s">
        <v>6986</v>
      </c>
    </row>
    <row r="1793" spans="1:13" x14ac:dyDescent="0.25">
      <c r="A1793" s="119" t="s">
        <v>31</v>
      </c>
      <c r="B1793" s="119" t="s">
        <v>11866</v>
      </c>
      <c r="C1793" s="119" t="s">
        <v>7074</v>
      </c>
      <c r="D1793" s="119">
        <v>76187</v>
      </c>
      <c r="E1793" s="119" t="s">
        <v>47</v>
      </c>
      <c r="F1793" s="119" t="s">
        <v>13</v>
      </c>
      <c r="G1793" s="119" t="s">
        <v>47</v>
      </c>
      <c r="H1793" s="119" t="s">
        <v>6983</v>
      </c>
      <c r="I1793" s="119" t="s">
        <v>6923</v>
      </c>
      <c r="J1793" s="119" t="s">
        <v>6984</v>
      </c>
      <c r="K1793" s="119" t="s">
        <v>7075</v>
      </c>
      <c r="L1793" s="119" t="s">
        <v>72</v>
      </c>
      <c r="M1793" s="120" t="s">
        <v>6986</v>
      </c>
    </row>
    <row r="1794" spans="1:13" x14ac:dyDescent="0.25">
      <c r="A1794" s="119" t="s">
        <v>31</v>
      </c>
      <c r="B1794" s="119" t="s">
        <v>1467</v>
      </c>
      <c r="C1794" s="119" t="s">
        <v>7078</v>
      </c>
      <c r="D1794" s="119">
        <v>76187</v>
      </c>
      <c r="E1794" s="119" t="s">
        <v>47</v>
      </c>
      <c r="F1794" s="119" t="s">
        <v>13</v>
      </c>
      <c r="G1794" s="119" t="s">
        <v>47</v>
      </c>
      <c r="H1794" s="119" t="s">
        <v>6983</v>
      </c>
      <c r="I1794" s="119" t="s">
        <v>6923</v>
      </c>
      <c r="J1794" s="119" t="s">
        <v>6984</v>
      </c>
      <c r="K1794" s="119" t="s">
        <v>7079</v>
      </c>
      <c r="L1794" s="119" t="s">
        <v>72</v>
      </c>
      <c r="M1794" s="120" t="s">
        <v>6986</v>
      </c>
    </row>
    <row r="1795" spans="1:13" x14ac:dyDescent="0.25">
      <c r="A1795" s="119" t="s">
        <v>31</v>
      </c>
      <c r="B1795" s="119" t="s">
        <v>1507</v>
      </c>
      <c r="C1795" s="119" t="s">
        <v>7080</v>
      </c>
      <c r="D1795" s="119">
        <v>76187</v>
      </c>
      <c r="E1795" s="119" t="s">
        <v>47</v>
      </c>
      <c r="F1795" s="119" t="s">
        <v>13</v>
      </c>
      <c r="G1795" s="119" t="s">
        <v>47</v>
      </c>
      <c r="H1795" s="119" t="s">
        <v>6983</v>
      </c>
      <c r="I1795" s="119" t="s">
        <v>6923</v>
      </c>
      <c r="J1795" s="119" t="s">
        <v>6984</v>
      </c>
      <c r="K1795" s="119" t="s">
        <v>7081</v>
      </c>
      <c r="L1795" s="119" t="s">
        <v>72</v>
      </c>
      <c r="M1795" s="120" t="s">
        <v>6986</v>
      </c>
    </row>
    <row r="1796" spans="1:13" x14ac:dyDescent="0.25">
      <c r="A1796" s="119" t="s">
        <v>31</v>
      </c>
      <c r="B1796" s="119" t="s">
        <v>11679</v>
      </c>
      <c r="C1796" s="119" t="s">
        <v>7088</v>
      </c>
      <c r="D1796" s="119">
        <v>76187</v>
      </c>
      <c r="E1796" s="119" t="s">
        <v>47</v>
      </c>
      <c r="F1796" s="119" t="s">
        <v>13</v>
      </c>
      <c r="G1796" s="119" t="s">
        <v>47</v>
      </c>
      <c r="H1796" s="119" t="s">
        <v>6983</v>
      </c>
      <c r="I1796" s="119" t="s">
        <v>6923</v>
      </c>
      <c r="J1796" s="119" t="s">
        <v>6984</v>
      </c>
      <c r="K1796" s="119" t="s">
        <v>7089</v>
      </c>
      <c r="L1796" s="119" t="s">
        <v>72</v>
      </c>
      <c r="M1796" s="120" t="s">
        <v>6986</v>
      </c>
    </row>
    <row r="1797" spans="1:13" x14ac:dyDescent="0.25">
      <c r="A1797" s="119" t="s">
        <v>31</v>
      </c>
      <c r="B1797" s="119" t="s">
        <v>11679</v>
      </c>
      <c r="C1797" s="119" t="s">
        <v>7090</v>
      </c>
      <c r="D1797" s="119">
        <v>76187</v>
      </c>
      <c r="E1797" s="119" t="s">
        <v>47</v>
      </c>
      <c r="F1797" s="119" t="s">
        <v>13</v>
      </c>
      <c r="G1797" s="119" t="s">
        <v>47</v>
      </c>
      <c r="H1797" s="119" t="s">
        <v>6983</v>
      </c>
      <c r="I1797" s="119" t="s">
        <v>6923</v>
      </c>
      <c r="J1797" s="119" t="s">
        <v>6984</v>
      </c>
      <c r="K1797" s="119" t="s">
        <v>7091</v>
      </c>
      <c r="L1797" s="119" t="s">
        <v>72</v>
      </c>
      <c r="M1797" s="120" t="s">
        <v>6986</v>
      </c>
    </row>
    <row r="1798" spans="1:13" x14ac:dyDescent="0.25">
      <c r="A1798" s="119" t="s">
        <v>31</v>
      </c>
      <c r="B1798" s="119" t="s">
        <v>11927</v>
      </c>
      <c r="C1798" s="119" t="s">
        <v>7092</v>
      </c>
      <c r="D1798" s="119">
        <v>76187</v>
      </c>
      <c r="E1798" s="119" t="s">
        <v>47</v>
      </c>
      <c r="F1798" s="119" t="s">
        <v>13</v>
      </c>
      <c r="G1798" s="119" t="s">
        <v>47</v>
      </c>
      <c r="H1798" s="119" t="s">
        <v>6983</v>
      </c>
      <c r="I1798" s="119" t="s">
        <v>6923</v>
      </c>
      <c r="J1798" s="119" t="s">
        <v>6984</v>
      </c>
      <c r="K1798" s="119">
        <v>5561163133</v>
      </c>
      <c r="L1798" s="119" t="s">
        <v>72</v>
      </c>
      <c r="M1798" s="120" t="s">
        <v>6986</v>
      </c>
    </row>
    <row r="1799" spans="1:13" x14ac:dyDescent="0.25">
      <c r="A1799" s="119" t="s">
        <v>31</v>
      </c>
      <c r="B1799" s="119" t="s">
        <v>11774</v>
      </c>
      <c r="C1799" s="119" t="s">
        <v>7093</v>
      </c>
      <c r="D1799" s="119">
        <v>76187</v>
      </c>
      <c r="E1799" s="119" t="s">
        <v>47</v>
      </c>
      <c r="F1799" s="119" t="s">
        <v>13</v>
      </c>
      <c r="G1799" s="119" t="s">
        <v>47</v>
      </c>
      <c r="H1799" s="119" t="s">
        <v>6983</v>
      </c>
      <c r="I1799" s="119" t="s">
        <v>6923</v>
      </c>
      <c r="J1799" s="119" t="s">
        <v>6984</v>
      </c>
      <c r="K1799" s="119" t="s">
        <v>7094</v>
      </c>
      <c r="L1799" s="119" t="s">
        <v>72</v>
      </c>
      <c r="M1799" s="120" t="s">
        <v>6986</v>
      </c>
    </row>
    <row r="1800" spans="1:13" x14ac:dyDescent="0.25">
      <c r="A1800" s="119" t="s">
        <v>31</v>
      </c>
      <c r="B1800" s="119" t="s">
        <v>11773</v>
      </c>
      <c r="C1800" s="119" t="s">
        <v>7095</v>
      </c>
      <c r="D1800" s="119">
        <v>76187</v>
      </c>
      <c r="E1800" s="119" t="s">
        <v>47</v>
      </c>
      <c r="F1800" s="119" t="s">
        <v>13</v>
      </c>
      <c r="G1800" s="119" t="s">
        <v>47</v>
      </c>
      <c r="H1800" s="119" t="s">
        <v>6983</v>
      </c>
      <c r="I1800" s="119" t="s">
        <v>6923</v>
      </c>
      <c r="J1800" s="119" t="s">
        <v>6984</v>
      </c>
      <c r="K1800" s="119">
        <v>4424268890</v>
      </c>
      <c r="L1800" s="119" t="s">
        <v>72</v>
      </c>
      <c r="M1800" s="120" t="s">
        <v>6986</v>
      </c>
    </row>
    <row r="1801" spans="1:13" x14ac:dyDescent="0.25">
      <c r="A1801" s="119" t="s">
        <v>31</v>
      </c>
      <c r="B1801" s="119" t="s">
        <v>123</v>
      </c>
      <c r="C1801" s="119" t="s">
        <v>7096</v>
      </c>
      <c r="D1801" s="119">
        <v>76187</v>
      </c>
      <c r="E1801" s="119" t="s">
        <v>47</v>
      </c>
      <c r="F1801" s="119" t="s">
        <v>13</v>
      </c>
      <c r="G1801" s="119" t="s">
        <v>47</v>
      </c>
      <c r="H1801" s="119" t="s">
        <v>6983</v>
      </c>
      <c r="I1801" s="119" t="s">
        <v>6923</v>
      </c>
      <c r="J1801" s="119" t="s">
        <v>6984</v>
      </c>
      <c r="K1801" s="119" t="s">
        <v>7097</v>
      </c>
      <c r="L1801" s="119" t="s">
        <v>72</v>
      </c>
      <c r="M1801" s="120" t="s">
        <v>6986</v>
      </c>
    </row>
    <row r="1802" spans="1:13" x14ac:dyDescent="0.25">
      <c r="A1802" s="119" t="s">
        <v>31</v>
      </c>
      <c r="B1802" s="119" t="s">
        <v>123</v>
      </c>
      <c r="C1802" s="119" t="s">
        <v>7098</v>
      </c>
      <c r="D1802" s="119">
        <v>76187</v>
      </c>
      <c r="E1802" s="119" t="s">
        <v>47</v>
      </c>
      <c r="F1802" s="119" t="s">
        <v>13</v>
      </c>
      <c r="G1802" s="119" t="s">
        <v>47</v>
      </c>
      <c r="H1802" s="119" t="s">
        <v>6983</v>
      </c>
      <c r="I1802" s="119" t="s">
        <v>6923</v>
      </c>
      <c r="J1802" s="119" t="s">
        <v>6984</v>
      </c>
      <c r="K1802" s="119" t="s">
        <v>7099</v>
      </c>
      <c r="L1802" s="119" t="s">
        <v>72</v>
      </c>
      <c r="M1802" s="120" t="s">
        <v>6986</v>
      </c>
    </row>
    <row r="1803" spans="1:13" x14ac:dyDescent="0.25">
      <c r="A1803" s="119" t="s">
        <v>31</v>
      </c>
      <c r="B1803" s="119" t="s">
        <v>123</v>
      </c>
      <c r="C1803" s="119" t="s">
        <v>7102</v>
      </c>
      <c r="D1803" s="119">
        <v>76187</v>
      </c>
      <c r="E1803" s="119" t="s">
        <v>47</v>
      </c>
      <c r="F1803" s="119" t="s">
        <v>13</v>
      </c>
      <c r="G1803" s="119" t="s">
        <v>47</v>
      </c>
      <c r="H1803" s="119" t="s">
        <v>6983</v>
      </c>
      <c r="I1803" s="119" t="s">
        <v>6923</v>
      </c>
      <c r="J1803" s="119" t="s">
        <v>6984</v>
      </c>
      <c r="K1803" s="119" t="s">
        <v>7103</v>
      </c>
      <c r="L1803" s="119" t="s">
        <v>72</v>
      </c>
      <c r="M1803" s="120" t="s">
        <v>6986</v>
      </c>
    </row>
    <row r="1804" spans="1:13" x14ac:dyDescent="0.25">
      <c r="A1804" s="119" t="s">
        <v>31</v>
      </c>
      <c r="B1804" s="119" t="s">
        <v>1479</v>
      </c>
      <c r="C1804" s="119" t="s">
        <v>7105</v>
      </c>
      <c r="D1804" s="119">
        <v>76187</v>
      </c>
      <c r="E1804" s="119" t="s">
        <v>47</v>
      </c>
      <c r="F1804" s="119" t="s">
        <v>13</v>
      </c>
      <c r="G1804" s="119" t="s">
        <v>47</v>
      </c>
      <c r="H1804" s="119" t="s">
        <v>6983</v>
      </c>
      <c r="I1804" s="119" t="s">
        <v>6923</v>
      </c>
      <c r="J1804" s="119" t="s">
        <v>6984</v>
      </c>
      <c r="K1804" s="119" t="s">
        <v>7106</v>
      </c>
      <c r="L1804" s="119" t="s">
        <v>72</v>
      </c>
      <c r="M1804" s="120" t="s">
        <v>6986</v>
      </c>
    </row>
    <row r="1805" spans="1:13" x14ac:dyDescent="0.25">
      <c r="A1805" s="119" t="s">
        <v>31</v>
      </c>
      <c r="B1805" s="119" t="s">
        <v>1549</v>
      </c>
      <c r="C1805" s="119" t="s">
        <v>7109</v>
      </c>
      <c r="D1805" s="119">
        <v>76187</v>
      </c>
      <c r="E1805" s="119" t="s">
        <v>47</v>
      </c>
      <c r="F1805" s="119" t="s">
        <v>13</v>
      </c>
      <c r="G1805" s="119" t="s">
        <v>47</v>
      </c>
      <c r="H1805" s="119" t="s">
        <v>6983</v>
      </c>
      <c r="I1805" s="119" t="s">
        <v>6923</v>
      </c>
      <c r="J1805" s="119" t="s">
        <v>6984</v>
      </c>
      <c r="K1805" s="119">
        <v>4423593597</v>
      </c>
      <c r="L1805" s="119" t="s">
        <v>72</v>
      </c>
      <c r="M1805" s="120" t="s">
        <v>6986</v>
      </c>
    </row>
    <row r="1806" spans="1:13" x14ac:dyDescent="0.25">
      <c r="A1806" s="119" t="s">
        <v>31</v>
      </c>
      <c r="B1806" s="119" t="s">
        <v>1549</v>
      </c>
      <c r="C1806" s="119" t="s">
        <v>7110</v>
      </c>
      <c r="D1806" s="119">
        <v>76187</v>
      </c>
      <c r="E1806" s="119" t="s">
        <v>47</v>
      </c>
      <c r="F1806" s="119" t="s">
        <v>13</v>
      </c>
      <c r="G1806" s="119" t="s">
        <v>47</v>
      </c>
      <c r="H1806" s="119" t="s">
        <v>6983</v>
      </c>
      <c r="I1806" s="119" t="s">
        <v>6923</v>
      </c>
      <c r="J1806" s="119" t="s">
        <v>6984</v>
      </c>
      <c r="K1806" s="119">
        <v>4422394444</v>
      </c>
      <c r="L1806" s="119" t="s">
        <v>72</v>
      </c>
      <c r="M1806" s="120" t="s">
        <v>6986</v>
      </c>
    </row>
    <row r="1807" spans="1:13" x14ac:dyDescent="0.25">
      <c r="A1807" s="119" t="s">
        <v>31</v>
      </c>
      <c r="B1807" s="119" t="s">
        <v>112</v>
      </c>
      <c r="C1807" s="119" t="s">
        <v>7113</v>
      </c>
      <c r="D1807" s="119">
        <v>76187</v>
      </c>
      <c r="E1807" s="119" t="s">
        <v>47</v>
      </c>
      <c r="F1807" s="119" t="s">
        <v>13</v>
      </c>
      <c r="G1807" s="119" t="s">
        <v>47</v>
      </c>
      <c r="H1807" s="119" t="s">
        <v>6983</v>
      </c>
      <c r="I1807" s="119" t="s">
        <v>6923</v>
      </c>
      <c r="J1807" s="119" t="s">
        <v>6984</v>
      </c>
      <c r="K1807" s="119" t="s">
        <v>7114</v>
      </c>
      <c r="L1807" s="119" t="s">
        <v>72</v>
      </c>
      <c r="M1807" s="120" t="s">
        <v>6986</v>
      </c>
    </row>
    <row r="1808" spans="1:13" x14ac:dyDescent="0.25">
      <c r="A1808" s="119" t="s">
        <v>31</v>
      </c>
      <c r="B1808" s="119" t="s">
        <v>112</v>
      </c>
      <c r="C1808" s="119" t="s">
        <v>7115</v>
      </c>
      <c r="D1808" s="119">
        <v>76187</v>
      </c>
      <c r="E1808" s="119" t="s">
        <v>47</v>
      </c>
      <c r="F1808" s="119" t="s">
        <v>13</v>
      </c>
      <c r="G1808" s="119" t="s">
        <v>47</v>
      </c>
      <c r="H1808" s="119" t="s">
        <v>6983</v>
      </c>
      <c r="I1808" s="119" t="s">
        <v>6923</v>
      </c>
      <c r="J1808" s="119" t="s">
        <v>6984</v>
      </c>
      <c r="K1808" s="119" t="s">
        <v>7116</v>
      </c>
      <c r="L1808" s="119" t="s">
        <v>72</v>
      </c>
      <c r="M1808" s="120" t="s">
        <v>6986</v>
      </c>
    </row>
    <row r="1809" spans="1:13" x14ac:dyDescent="0.25">
      <c r="A1809" s="119" t="s">
        <v>31</v>
      </c>
      <c r="B1809" s="119" t="s">
        <v>112</v>
      </c>
      <c r="C1809" s="119" t="s">
        <v>7117</v>
      </c>
      <c r="D1809" s="119">
        <v>76187</v>
      </c>
      <c r="E1809" s="119" t="s">
        <v>47</v>
      </c>
      <c r="F1809" s="119" t="s">
        <v>13</v>
      </c>
      <c r="G1809" s="119" t="s">
        <v>47</v>
      </c>
      <c r="H1809" s="119" t="s">
        <v>6983</v>
      </c>
      <c r="I1809" s="119" t="s">
        <v>6923</v>
      </c>
      <c r="J1809" s="119" t="s">
        <v>6984</v>
      </c>
      <c r="K1809" s="119" t="s">
        <v>7118</v>
      </c>
      <c r="L1809" s="119" t="s">
        <v>72</v>
      </c>
      <c r="M1809" s="120" t="s">
        <v>6986</v>
      </c>
    </row>
    <row r="1810" spans="1:13" x14ac:dyDescent="0.25">
      <c r="A1810" s="119" t="s">
        <v>31</v>
      </c>
      <c r="B1810" s="119" t="s">
        <v>1441</v>
      </c>
      <c r="C1810" s="119" t="s">
        <v>7123</v>
      </c>
      <c r="D1810" s="119">
        <v>76187</v>
      </c>
      <c r="E1810" s="119" t="s">
        <v>47</v>
      </c>
      <c r="F1810" s="119" t="s">
        <v>13</v>
      </c>
      <c r="G1810" s="119" t="s">
        <v>47</v>
      </c>
      <c r="H1810" s="119" t="s">
        <v>6983</v>
      </c>
      <c r="I1810" s="119" t="s">
        <v>6923</v>
      </c>
      <c r="J1810" s="119" t="s">
        <v>6984</v>
      </c>
      <c r="K1810" s="119" t="s">
        <v>7124</v>
      </c>
      <c r="L1810" s="119" t="s">
        <v>72</v>
      </c>
      <c r="M1810" s="120" t="s">
        <v>6986</v>
      </c>
    </row>
    <row r="1811" spans="1:13" x14ac:dyDescent="0.25">
      <c r="A1811" s="119" t="s">
        <v>31</v>
      </c>
      <c r="B1811" s="119" t="s">
        <v>1441</v>
      </c>
      <c r="C1811" s="119" t="s">
        <v>7125</v>
      </c>
      <c r="D1811" s="119">
        <v>76187</v>
      </c>
      <c r="E1811" s="119" t="s">
        <v>47</v>
      </c>
      <c r="F1811" s="119" t="s">
        <v>13</v>
      </c>
      <c r="G1811" s="119" t="s">
        <v>47</v>
      </c>
      <c r="H1811" s="119" t="s">
        <v>6983</v>
      </c>
      <c r="I1811" s="119" t="s">
        <v>6923</v>
      </c>
      <c r="J1811" s="119" t="s">
        <v>6984</v>
      </c>
      <c r="K1811" s="119" t="s">
        <v>7126</v>
      </c>
      <c r="L1811" s="119" t="s">
        <v>72</v>
      </c>
      <c r="M1811" s="120" t="s">
        <v>6986</v>
      </c>
    </row>
    <row r="1812" spans="1:13" x14ac:dyDescent="0.25">
      <c r="A1812" s="119" t="s">
        <v>31</v>
      </c>
      <c r="B1812" s="119" t="s">
        <v>1373</v>
      </c>
      <c r="C1812" s="119" t="s">
        <v>7128</v>
      </c>
      <c r="D1812" s="119">
        <v>76000</v>
      </c>
      <c r="E1812" s="119" t="s">
        <v>47</v>
      </c>
      <c r="F1812" s="119" t="s">
        <v>13</v>
      </c>
      <c r="G1812" s="119" t="s">
        <v>47</v>
      </c>
      <c r="H1812" s="119" t="s">
        <v>6983</v>
      </c>
      <c r="I1812" s="119" t="s">
        <v>6923</v>
      </c>
      <c r="J1812" s="119" t="s">
        <v>6984</v>
      </c>
      <c r="K1812" s="119" t="s">
        <v>7012</v>
      </c>
      <c r="L1812" s="119" t="s">
        <v>72</v>
      </c>
      <c r="M1812" s="120" t="s">
        <v>6986</v>
      </c>
    </row>
    <row r="1813" spans="1:13" x14ac:dyDescent="0.25">
      <c r="A1813" s="119" t="s">
        <v>31</v>
      </c>
      <c r="B1813" s="119" t="s">
        <v>1507</v>
      </c>
      <c r="C1813" s="119" t="s">
        <v>7129</v>
      </c>
      <c r="D1813" s="119">
        <v>76187</v>
      </c>
      <c r="E1813" s="119" t="s">
        <v>47</v>
      </c>
      <c r="F1813" s="119" t="s">
        <v>13</v>
      </c>
      <c r="G1813" s="119" t="s">
        <v>47</v>
      </c>
      <c r="H1813" s="119" t="s">
        <v>6983</v>
      </c>
      <c r="I1813" s="119" t="s">
        <v>6923</v>
      </c>
      <c r="J1813" s="119" t="s">
        <v>6984</v>
      </c>
      <c r="K1813" s="119" t="s">
        <v>7081</v>
      </c>
      <c r="L1813" s="119" t="s">
        <v>72</v>
      </c>
      <c r="M1813" s="120" t="s">
        <v>6986</v>
      </c>
    </row>
    <row r="1814" spans="1:13" x14ac:dyDescent="0.25">
      <c r="A1814" s="119" t="s">
        <v>29</v>
      </c>
      <c r="B1814" s="119" t="s">
        <v>29</v>
      </c>
      <c r="C1814" s="119" t="s">
        <v>13784</v>
      </c>
      <c r="D1814" s="119">
        <v>76800</v>
      </c>
      <c r="E1814" s="119" t="s">
        <v>47</v>
      </c>
      <c r="F1814" s="119" t="s">
        <v>13</v>
      </c>
      <c r="G1814" s="119" t="s">
        <v>7205</v>
      </c>
      <c r="H1814" s="119" t="s">
        <v>7206</v>
      </c>
      <c r="I1814" s="119">
        <v>44</v>
      </c>
      <c r="J1814" s="119" t="s">
        <v>7208</v>
      </c>
      <c r="K1814" s="119" t="s">
        <v>150</v>
      </c>
      <c r="L1814" s="119" t="s">
        <v>72</v>
      </c>
      <c r="M1814" s="120" t="s">
        <v>7150</v>
      </c>
    </row>
    <row r="1815" spans="1:13" x14ac:dyDescent="0.25">
      <c r="A1815" s="119" t="s">
        <v>29</v>
      </c>
      <c r="B1815" s="119" t="s">
        <v>29</v>
      </c>
      <c r="C1815" s="119" t="s">
        <v>13785</v>
      </c>
      <c r="D1815" s="119">
        <v>76807</v>
      </c>
      <c r="E1815" s="119" t="s">
        <v>47</v>
      </c>
      <c r="F1815" s="119" t="s">
        <v>13</v>
      </c>
      <c r="G1815" s="119" t="s">
        <v>7205</v>
      </c>
      <c r="H1815" s="119" t="s">
        <v>7210</v>
      </c>
      <c r="I1815" s="119" t="s">
        <v>7211</v>
      </c>
      <c r="J1815" s="119" t="s">
        <v>7212</v>
      </c>
      <c r="K1815" s="119" t="s">
        <v>150</v>
      </c>
      <c r="L1815" s="119" t="s">
        <v>72</v>
      </c>
      <c r="M1815" s="120" t="s">
        <v>7150</v>
      </c>
    </row>
    <row r="1816" spans="1:13" x14ac:dyDescent="0.25">
      <c r="A1816" s="119" t="s">
        <v>26</v>
      </c>
      <c r="B1816" s="119" t="s">
        <v>165</v>
      </c>
      <c r="C1816" s="119" t="s">
        <v>7202</v>
      </c>
      <c r="D1816" s="119">
        <v>76807</v>
      </c>
      <c r="E1816" s="119" t="s">
        <v>47</v>
      </c>
      <c r="F1816" s="119" t="s">
        <v>13</v>
      </c>
      <c r="G1816" s="119" t="s">
        <v>7199</v>
      </c>
      <c r="H1816" s="119" t="s">
        <v>7203</v>
      </c>
      <c r="I1816" s="119" t="s">
        <v>13786</v>
      </c>
      <c r="J1816" s="119" t="s">
        <v>7201</v>
      </c>
      <c r="K1816" s="119">
        <v>4272721642</v>
      </c>
      <c r="L1816" s="119" t="s">
        <v>72</v>
      </c>
      <c r="M1816" s="120" t="s">
        <v>7150</v>
      </c>
    </row>
    <row r="1817" spans="1:13" x14ac:dyDescent="0.25">
      <c r="A1817" s="119" t="s">
        <v>26</v>
      </c>
      <c r="B1817" s="119" t="s">
        <v>165</v>
      </c>
      <c r="C1817" s="119" t="s">
        <v>7151</v>
      </c>
      <c r="D1817" s="119">
        <v>76180</v>
      </c>
      <c r="E1817" s="119" t="s">
        <v>47</v>
      </c>
      <c r="F1817" s="119" t="s">
        <v>13</v>
      </c>
      <c r="G1817" s="119" t="s">
        <v>7214</v>
      </c>
      <c r="H1817" s="119" t="s">
        <v>7152</v>
      </c>
      <c r="I1817" s="119">
        <v>302</v>
      </c>
      <c r="J1817" s="119" t="s">
        <v>7153</v>
      </c>
      <c r="K1817" s="119">
        <v>4422110080</v>
      </c>
      <c r="L1817" s="119" t="s">
        <v>13250</v>
      </c>
      <c r="M1817" s="120" t="s">
        <v>7150</v>
      </c>
    </row>
    <row r="1818" spans="1:13" x14ac:dyDescent="0.25">
      <c r="A1818" s="119" t="s">
        <v>26</v>
      </c>
      <c r="B1818" s="119" t="s">
        <v>165</v>
      </c>
      <c r="C1818" s="119" t="s">
        <v>7138</v>
      </c>
      <c r="D1818" s="119">
        <v>76116</v>
      </c>
      <c r="E1818" s="119" t="s">
        <v>47</v>
      </c>
      <c r="F1818" s="119" t="s">
        <v>13</v>
      </c>
      <c r="G1818" s="119" t="s">
        <v>7214</v>
      </c>
      <c r="H1818" s="119" t="s">
        <v>7139</v>
      </c>
      <c r="I1818" s="119" t="s">
        <v>13787</v>
      </c>
      <c r="J1818" s="119" t="s">
        <v>7140</v>
      </c>
      <c r="K1818" s="119" t="s">
        <v>7141</v>
      </c>
      <c r="L1818" s="119" t="s">
        <v>72</v>
      </c>
      <c r="M1818" s="120" t="s">
        <v>7150</v>
      </c>
    </row>
    <row r="1819" spans="1:13" x14ac:dyDescent="0.25">
      <c r="A1819" s="119" t="s">
        <v>26</v>
      </c>
      <c r="B1819" s="119" t="s">
        <v>165</v>
      </c>
      <c r="C1819" s="119" t="s">
        <v>7142</v>
      </c>
      <c r="D1819" s="119">
        <v>76000</v>
      </c>
      <c r="E1819" s="119" t="s">
        <v>47</v>
      </c>
      <c r="F1819" s="119" t="s">
        <v>13</v>
      </c>
      <c r="G1819" s="119" t="s">
        <v>7214</v>
      </c>
      <c r="H1819" s="119" t="s">
        <v>7143</v>
      </c>
      <c r="I1819" s="119" t="s">
        <v>13788</v>
      </c>
      <c r="J1819" s="119" t="s">
        <v>401</v>
      </c>
      <c r="K1819" s="119">
        <v>4424772222</v>
      </c>
      <c r="L1819" s="119" t="s">
        <v>72</v>
      </c>
      <c r="M1819" s="120" t="s">
        <v>7150</v>
      </c>
    </row>
    <row r="1820" spans="1:13" x14ac:dyDescent="0.25">
      <c r="A1820" s="119" t="s">
        <v>24</v>
      </c>
      <c r="B1820" s="119" t="s">
        <v>165</v>
      </c>
      <c r="C1820" s="119" t="s">
        <v>13789</v>
      </c>
      <c r="D1820" s="119">
        <v>77935</v>
      </c>
      <c r="E1820" s="119" t="s">
        <v>48</v>
      </c>
      <c r="F1820" s="119" t="s">
        <v>21</v>
      </c>
      <c r="G1820" s="119" t="s">
        <v>7218</v>
      </c>
      <c r="H1820" s="119" t="s">
        <v>7219</v>
      </c>
      <c r="I1820" s="119" t="s">
        <v>7220</v>
      </c>
      <c r="J1820" s="119" t="s">
        <v>401</v>
      </c>
      <c r="K1820" s="119" t="s">
        <v>257</v>
      </c>
      <c r="L1820" s="119" t="s">
        <v>72</v>
      </c>
      <c r="M1820" s="120" t="s">
        <v>7150</v>
      </c>
    </row>
    <row r="1821" spans="1:13" x14ac:dyDescent="0.25">
      <c r="A1821" s="119" t="s">
        <v>24</v>
      </c>
      <c r="B1821" s="119" t="s">
        <v>165</v>
      </c>
      <c r="C1821" s="119" t="s">
        <v>13790</v>
      </c>
      <c r="D1821" s="119">
        <v>77930</v>
      </c>
      <c r="E1821" s="119" t="s">
        <v>48</v>
      </c>
      <c r="F1821" s="119" t="s">
        <v>21</v>
      </c>
      <c r="G1821" s="119" t="s">
        <v>7218</v>
      </c>
      <c r="H1821" s="119" t="s">
        <v>7222</v>
      </c>
      <c r="I1821" s="119" t="s">
        <v>7223</v>
      </c>
      <c r="J1821" s="119" t="s">
        <v>7224</v>
      </c>
      <c r="K1821" s="119" t="s">
        <v>257</v>
      </c>
      <c r="L1821" s="119" t="s">
        <v>72</v>
      </c>
      <c r="M1821" s="120" t="s">
        <v>7150</v>
      </c>
    </row>
    <row r="1822" spans="1:13" x14ac:dyDescent="0.25">
      <c r="A1822" s="119" t="s">
        <v>24</v>
      </c>
      <c r="B1822" s="119" t="s">
        <v>165</v>
      </c>
      <c r="C1822" s="121" t="s">
        <v>11543</v>
      </c>
      <c r="D1822" s="119">
        <v>77930</v>
      </c>
      <c r="E1822" s="119" t="s">
        <v>48</v>
      </c>
      <c r="F1822" s="119" t="s">
        <v>21</v>
      </c>
      <c r="G1822" s="119" t="s">
        <v>7218</v>
      </c>
      <c r="H1822" s="119" t="s">
        <v>12736</v>
      </c>
      <c r="I1822" s="119" t="s">
        <v>12737</v>
      </c>
      <c r="J1822" s="119" t="s">
        <v>12738</v>
      </c>
      <c r="K1822" s="119" t="s">
        <v>257</v>
      </c>
      <c r="L1822" s="119" t="s">
        <v>72</v>
      </c>
      <c r="M1822" s="120" t="s">
        <v>7150</v>
      </c>
    </row>
    <row r="1823" spans="1:13" x14ac:dyDescent="0.25">
      <c r="A1823" s="119" t="s">
        <v>29</v>
      </c>
      <c r="B1823" s="119" t="s">
        <v>29</v>
      </c>
      <c r="C1823" s="119" t="s">
        <v>13791</v>
      </c>
      <c r="D1823" s="119">
        <v>77539</v>
      </c>
      <c r="E1823" s="119" t="s">
        <v>48</v>
      </c>
      <c r="F1823" s="119" t="s">
        <v>21</v>
      </c>
      <c r="G1823" s="119" t="s">
        <v>7226</v>
      </c>
      <c r="H1823" s="119" t="s">
        <v>7555</v>
      </c>
      <c r="I1823" s="119" t="s">
        <v>7556</v>
      </c>
      <c r="J1823" s="119" t="s">
        <v>2351</v>
      </c>
      <c r="K1823" s="119" t="s">
        <v>150</v>
      </c>
      <c r="L1823" s="119" t="s">
        <v>72</v>
      </c>
      <c r="M1823" s="120" t="s">
        <v>7150</v>
      </c>
    </row>
    <row r="1824" spans="1:13" x14ac:dyDescent="0.25">
      <c r="A1824" s="119" t="s">
        <v>29</v>
      </c>
      <c r="B1824" s="119" t="s">
        <v>29</v>
      </c>
      <c r="C1824" s="119" t="s">
        <v>13792</v>
      </c>
      <c r="D1824" s="119">
        <v>77500</v>
      </c>
      <c r="E1824" s="119" t="s">
        <v>48</v>
      </c>
      <c r="F1824" s="119" t="s">
        <v>21</v>
      </c>
      <c r="G1824" s="119" t="s">
        <v>7226</v>
      </c>
      <c r="H1824" s="119" t="s">
        <v>7558</v>
      </c>
      <c r="I1824" s="119">
        <v>200</v>
      </c>
      <c r="J1824" s="119" t="s">
        <v>7559</v>
      </c>
      <c r="K1824" s="119" t="s">
        <v>150</v>
      </c>
      <c r="L1824" s="119" t="s">
        <v>72</v>
      </c>
      <c r="M1824" s="120" t="s">
        <v>7150</v>
      </c>
    </row>
    <row r="1825" spans="1:13" x14ac:dyDescent="0.25">
      <c r="A1825" s="119" t="s">
        <v>29</v>
      </c>
      <c r="B1825" s="119" t="s">
        <v>29</v>
      </c>
      <c r="C1825" s="119" t="s">
        <v>13793</v>
      </c>
      <c r="D1825" s="119">
        <v>77560</v>
      </c>
      <c r="E1825" s="119" t="s">
        <v>48</v>
      </c>
      <c r="F1825" s="119" t="s">
        <v>21</v>
      </c>
      <c r="G1825" s="119" t="s">
        <v>7226</v>
      </c>
      <c r="H1825" s="119" t="s">
        <v>7561</v>
      </c>
      <c r="I1825" s="119" t="s">
        <v>7562</v>
      </c>
      <c r="J1825" s="119" t="s">
        <v>7563</v>
      </c>
      <c r="K1825" s="119" t="s">
        <v>150</v>
      </c>
      <c r="L1825" s="119" t="s">
        <v>72</v>
      </c>
      <c r="M1825" s="120" t="s">
        <v>7150</v>
      </c>
    </row>
    <row r="1826" spans="1:13" x14ac:dyDescent="0.25">
      <c r="A1826" s="119" t="s">
        <v>29</v>
      </c>
      <c r="B1826" s="119" t="s">
        <v>29</v>
      </c>
      <c r="C1826" s="119" t="s">
        <v>13794</v>
      </c>
      <c r="D1826" s="119">
        <v>77500</v>
      </c>
      <c r="E1826" s="119" t="s">
        <v>48</v>
      </c>
      <c r="F1826" s="119" t="s">
        <v>21</v>
      </c>
      <c r="G1826" s="119" t="s">
        <v>7226</v>
      </c>
      <c r="H1826" s="119" t="s">
        <v>7565</v>
      </c>
      <c r="I1826" s="119" t="s">
        <v>7566</v>
      </c>
      <c r="J1826" s="119" t="s">
        <v>7567</v>
      </c>
      <c r="K1826" s="119" t="s">
        <v>150</v>
      </c>
      <c r="L1826" s="119" t="s">
        <v>72</v>
      </c>
      <c r="M1826" s="120" t="s">
        <v>7150</v>
      </c>
    </row>
    <row r="1827" spans="1:13" x14ac:dyDescent="0.25">
      <c r="A1827" s="119" t="s">
        <v>29</v>
      </c>
      <c r="B1827" s="119" t="s">
        <v>29</v>
      </c>
      <c r="C1827" s="119" t="s">
        <v>13795</v>
      </c>
      <c r="D1827" s="119">
        <v>77506</v>
      </c>
      <c r="E1827" s="119" t="s">
        <v>48</v>
      </c>
      <c r="F1827" s="119" t="s">
        <v>21</v>
      </c>
      <c r="G1827" s="119" t="s">
        <v>7226</v>
      </c>
      <c r="H1827" s="119" t="s">
        <v>7569</v>
      </c>
      <c r="I1827" s="119" t="s">
        <v>7570</v>
      </c>
      <c r="J1827" s="119" t="s">
        <v>7571</v>
      </c>
      <c r="K1827" s="119" t="s">
        <v>150</v>
      </c>
      <c r="L1827" s="119" t="s">
        <v>72</v>
      </c>
      <c r="M1827" s="120" t="s">
        <v>7150</v>
      </c>
    </row>
    <row r="1828" spans="1:13" x14ac:dyDescent="0.25">
      <c r="A1828" s="119" t="s">
        <v>29</v>
      </c>
      <c r="B1828" s="119" t="s">
        <v>29</v>
      </c>
      <c r="C1828" s="119" t="s">
        <v>13796</v>
      </c>
      <c r="D1828" s="119">
        <v>77530</v>
      </c>
      <c r="E1828" s="119" t="s">
        <v>48</v>
      </c>
      <c r="F1828" s="119" t="s">
        <v>21</v>
      </c>
      <c r="G1828" s="119" t="s">
        <v>7226</v>
      </c>
      <c r="H1828" s="119" t="s">
        <v>7573</v>
      </c>
      <c r="I1828" s="119" t="s">
        <v>353</v>
      </c>
      <c r="J1828" s="119" t="s">
        <v>7574</v>
      </c>
      <c r="K1828" s="119" t="s">
        <v>150</v>
      </c>
      <c r="L1828" s="119" t="s">
        <v>72</v>
      </c>
      <c r="M1828" s="120" t="s">
        <v>7150</v>
      </c>
    </row>
    <row r="1829" spans="1:13" x14ac:dyDescent="0.25">
      <c r="A1829" s="119" t="s">
        <v>29</v>
      </c>
      <c r="B1829" s="119" t="s">
        <v>29</v>
      </c>
      <c r="C1829" s="119" t="s">
        <v>13797</v>
      </c>
      <c r="D1829" s="119">
        <v>77516</v>
      </c>
      <c r="E1829" s="119" t="s">
        <v>48</v>
      </c>
      <c r="F1829" s="119" t="s">
        <v>21</v>
      </c>
      <c r="G1829" s="119" t="s">
        <v>7226</v>
      </c>
      <c r="H1829" s="119" t="s">
        <v>7555</v>
      </c>
      <c r="I1829" s="119" t="s">
        <v>7576</v>
      </c>
      <c r="J1829" s="119" t="s">
        <v>7577</v>
      </c>
      <c r="K1829" s="119" t="s">
        <v>150</v>
      </c>
      <c r="L1829" s="119" t="s">
        <v>72</v>
      </c>
      <c r="M1829" s="120" t="s">
        <v>7150</v>
      </c>
    </row>
    <row r="1830" spans="1:13" x14ac:dyDescent="0.25">
      <c r="A1830" s="119" t="s">
        <v>26</v>
      </c>
      <c r="B1830" s="119" t="s">
        <v>165</v>
      </c>
      <c r="C1830" s="119" t="s">
        <v>7229</v>
      </c>
      <c r="D1830" s="119">
        <v>77509</v>
      </c>
      <c r="E1830" s="119" t="s">
        <v>48</v>
      </c>
      <c r="F1830" s="119" t="s">
        <v>21</v>
      </c>
      <c r="G1830" s="119" t="s">
        <v>7226</v>
      </c>
      <c r="H1830" s="119" t="s">
        <v>7230</v>
      </c>
      <c r="I1830" s="119" t="s">
        <v>13798</v>
      </c>
      <c r="J1830" s="119" t="s">
        <v>7232</v>
      </c>
      <c r="K1830" s="119" t="s">
        <v>7233</v>
      </c>
      <c r="L1830" s="119" t="s">
        <v>72</v>
      </c>
      <c r="M1830" s="120" t="s">
        <v>7150</v>
      </c>
    </row>
    <row r="1831" spans="1:13" x14ac:dyDescent="0.25">
      <c r="A1831" s="119" t="s">
        <v>24</v>
      </c>
      <c r="B1831" s="119" t="s">
        <v>165</v>
      </c>
      <c r="C1831" s="119" t="s">
        <v>13799</v>
      </c>
      <c r="D1831" s="119">
        <v>77535</v>
      </c>
      <c r="E1831" s="119" t="s">
        <v>48</v>
      </c>
      <c r="F1831" s="119" t="s">
        <v>21</v>
      </c>
      <c r="G1831" s="119" t="s">
        <v>7226</v>
      </c>
      <c r="H1831" s="119" t="s">
        <v>7252</v>
      </c>
      <c r="I1831" s="119" t="s">
        <v>7253</v>
      </c>
      <c r="J1831" s="119" t="s">
        <v>7254</v>
      </c>
      <c r="K1831" s="119" t="s">
        <v>257</v>
      </c>
      <c r="L1831" s="119" t="s">
        <v>72</v>
      </c>
      <c r="M1831" s="120" t="s">
        <v>7150</v>
      </c>
    </row>
    <row r="1832" spans="1:13" x14ac:dyDescent="0.25">
      <c r="A1832" s="119" t="s">
        <v>24</v>
      </c>
      <c r="B1832" s="119" t="s">
        <v>165</v>
      </c>
      <c r="C1832" s="119" t="s">
        <v>13800</v>
      </c>
      <c r="D1832" s="119">
        <v>77515</v>
      </c>
      <c r="E1832" s="119" t="s">
        <v>48</v>
      </c>
      <c r="F1832" s="119" t="s">
        <v>21</v>
      </c>
      <c r="G1832" s="119" t="s">
        <v>7226</v>
      </c>
      <c r="H1832" s="119" t="s">
        <v>7256</v>
      </c>
      <c r="I1832" s="119" t="s">
        <v>7257</v>
      </c>
      <c r="J1832" s="119" t="s">
        <v>7258</v>
      </c>
      <c r="K1832" s="119" t="s">
        <v>257</v>
      </c>
      <c r="L1832" s="119" t="s">
        <v>72</v>
      </c>
      <c r="M1832" s="120" t="s">
        <v>7150</v>
      </c>
    </row>
    <row r="1833" spans="1:13" x14ac:dyDescent="0.25">
      <c r="A1833" s="119" t="s">
        <v>24</v>
      </c>
      <c r="B1833" s="119" t="s">
        <v>165</v>
      </c>
      <c r="C1833" s="119" t="s">
        <v>13801</v>
      </c>
      <c r="D1833" s="119">
        <v>77500</v>
      </c>
      <c r="E1833" s="119" t="s">
        <v>48</v>
      </c>
      <c r="F1833" s="119" t="s">
        <v>21</v>
      </c>
      <c r="G1833" s="119" t="s">
        <v>7226</v>
      </c>
      <c r="H1833" s="119" t="s">
        <v>7260</v>
      </c>
      <c r="I1833" s="119" t="s">
        <v>13802</v>
      </c>
      <c r="J1833" s="119" t="s">
        <v>7262</v>
      </c>
      <c r="K1833" s="119" t="s">
        <v>257</v>
      </c>
      <c r="L1833" s="119" t="s">
        <v>72</v>
      </c>
      <c r="M1833" s="120" t="s">
        <v>7150</v>
      </c>
    </row>
    <row r="1834" spans="1:13" x14ac:dyDescent="0.25">
      <c r="A1834" s="119" t="s">
        <v>24</v>
      </c>
      <c r="B1834" s="119" t="s">
        <v>165</v>
      </c>
      <c r="C1834" s="119" t="s">
        <v>13803</v>
      </c>
      <c r="D1834" s="119">
        <v>77519</v>
      </c>
      <c r="E1834" s="119" t="s">
        <v>48</v>
      </c>
      <c r="F1834" s="119" t="s">
        <v>21</v>
      </c>
      <c r="G1834" s="119" t="s">
        <v>7226</v>
      </c>
      <c r="H1834" s="119" t="s">
        <v>7264</v>
      </c>
      <c r="I1834" s="119" t="s">
        <v>7265</v>
      </c>
      <c r="J1834" s="119" t="s">
        <v>7266</v>
      </c>
      <c r="K1834" s="119" t="s">
        <v>257</v>
      </c>
      <c r="L1834" s="119" t="s">
        <v>72</v>
      </c>
      <c r="M1834" s="120" t="s">
        <v>7150</v>
      </c>
    </row>
    <row r="1835" spans="1:13" x14ac:dyDescent="0.25">
      <c r="A1835" s="119" t="s">
        <v>24</v>
      </c>
      <c r="B1835" s="119" t="s">
        <v>165</v>
      </c>
      <c r="C1835" s="119" t="s">
        <v>13804</v>
      </c>
      <c r="D1835" s="119">
        <v>77539</v>
      </c>
      <c r="E1835" s="119" t="s">
        <v>48</v>
      </c>
      <c r="F1835" s="119" t="s">
        <v>21</v>
      </c>
      <c r="G1835" s="119" t="s">
        <v>7226</v>
      </c>
      <c r="H1835" s="119" t="s">
        <v>7268</v>
      </c>
      <c r="I1835" s="119" t="s">
        <v>13805</v>
      </c>
      <c r="J1835" s="119" t="s">
        <v>7270</v>
      </c>
      <c r="K1835" s="119" t="s">
        <v>257</v>
      </c>
      <c r="L1835" s="119" t="s">
        <v>72</v>
      </c>
      <c r="M1835" s="120" t="s">
        <v>7150</v>
      </c>
    </row>
    <row r="1836" spans="1:13" x14ac:dyDescent="0.25">
      <c r="A1836" s="119" t="s">
        <v>24</v>
      </c>
      <c r="B1836" s="119" t="s">
        <v>165</v>
      </c>
      <c r="C1836" s="119" t="s">
        <v>13806</v>
      </c>
      <c r="D1836" s="119">
        <v>77518</v>
      </c>
      <c r="E1836" s="119" t="s">
        <v>48</v>
      </c>
      <c r="F1836" s="119" t="s">
        <v>21</v>
      </c>
      <c r="G1836" s="119" t="s">
        <v>7226</v>
      </c>
      <c r="H1836" s="119" t="s">
        <v>7272</v>
      </c>
      <c r="I1836" s="119" t="s">
        <v>7273</v>
      </c>
      <c r="J1836" s="119" t="s">
        <v>7274</v>
      </c>
      <c r="K1836" s="119" t="s">
        <v>257</v>
      </c>
      <c r="L1836" s="119" t="s">
        <v>72</v>
      </c>
      <c r="M1836" s="120" t="s">
        <v>7150</v>
      </c>
    </row>
    <row r="1837" spans="1:13" x14ac:dyDescent="0.25">
      <c r="A1837" s="119" t="s">
        <v>24</v>
      </c>
      <c r="B1837" s="119" t="s">
        <v>165</v>
      </c>
      <c r="C1837" s="119" t="s">
        <v>13807</v>
      </c>
      <c r="D1837" s="119">
        <v>77518</v>
      </c>
      <c r="E1837" s="119" t="s">
        <v>48</v>
      </c>
      <c r="F1837" s="119" t="s">
        <v>21</v>
      </c>
      <c r="G1837" s="119" t="s">
        <v>7226</v>
      </c>
      <c r="H1837" s="119" t="s">
        <v>7276</v>
      </c>
      <c r="I1837" s="119" t="s">
        <v>13808</v>
      </c>
      <c r="J1837" s="119" t="s">
        <v>7278</v>
      </c>
      <c r="K1837" s="119" t="s">
        <v>257</v>
      </c>
      <c r="L1837" s="119" t="s">
        <v>72</v>
      </c>
      <c r="M1837" s="120" t="s">
        <v>7150</v>
      </c>
    </row>
    <row r="1838" spans="1:13" x14ac:dyDescent="0.25">
      <c r="A1838" s="119" t="s">
        <v>24</v>
      </c>
      <c r="B1838" s="119" t="s">
        <v>165</v>
      </c>
      <c r="C1838" s="119" t="s">
        <v>13809</v>
      </c>
      <c r="D1838" s="119">
        <v>77505</v>
      </c>
      <c r="E1838" s="119" t="s">
        <v>48</v>
      </c>
      <c r="F1838" s="119" t="s">
        <v>21</v>
      </c>
      <c r="G1838" s="119" t="s">
        <v>7226</v>
      </c>
      <c r="H1838" s="119" t="s">
        <v>7280</v>
      </c>
      <c r="I1838" s="119" t="s">
        <v>7281</v>
      </c>
      <c r="J1838" s="119" t="s">
        <v>7282</v>
      </c>
      <c r="K1838" s="119" t="s">
        <v>257</v>
      </c>
      <c r="L1838" s="119" t="s">
        <v>72</v>
      </c>
      <c r="M1838" s="120" t="s">
        <v>7150</v>
      </c>
    </row>
    <row r="1839" spans="1:13" x14ac:dyDescent="0.25">
      <c r="A1839" s="119" t="s">
        <v>24</v>
      </c>
      <c r="B1839" s="119" t="s">
        <v>165</v>
      </c>
      <c r="C1839" s="119" t="s">
        <v>13810</v>
      </c>
      <c r="D1839" s="119">
        <v>77524</v>
      </c>
      <c r="E1839" s="119" t="s">
        <v>48</v>
      </c>
      <c r="F1839" s="119" t="s">
        <v>21</v>
      </c>
      <c r="G1839" s="119" t="s">
        <v>7226</v>
      </c>
      <c r="H1839" s="119" t="s">
        <v>7284</v>
      </c>
      <c r="I1839" s="119" t="s">
        <v>13811</v>
      </c>
      <c r="J1839" s="119" t="s">
        <v>7286</v>
      </c>
      <c r="K1839" s="119" t="s">
        <v>257</v>
      </c>
      <c r="L1839" s="119" t="s">
        <v>72</v>
      </c>
      <c r="M1839" s="120" t="s">
        <v>7150</v>
      </c>
    </row>
    <row r="1840" spans="1:13" x14ac:dyDescent="0.25">
      <c r="A1840" s="119" t="s">
        <v>24</v>
      </c>
      <c r="B1840" s="119" t="s">
        <v>165</v>
      </c>
      <c r="C1840" s="119" t="s">
        <v>13812</v>
      </c>
      <c r="D1840" s="119">
        <v>77560</v>
      </c>
      <c r="E1840" s="119" t="s">
        <v>48</v>
      </c>
      <c r="F1840" s="119" t="s">
        <v>21</v>
      </c>
      <c r="G1840" s="119" t="s">
        <v>7226</v>
      </c>
      <c r="H1840" s="119" t="s">
        <v>7288</v>
      </c>
      <c r="I1840" s="119" t="s">
        <v>7289</v>
      </c>
      <c r="J1840" s="119" t="s">
        <v>7290</v>
      </c>
      <c r="K1840" s="119" t="s">
        <v>257</v>
      </c>
      <c r="L1840" s="119" t="s">
        <v>72</v>
      </c>
      <c r="M1840" s="120" t="s">
        <v>7150</v>
      </c>
    </row>
    <row r="1841" spans="1:13" x14ac:dyDescent="0.25">
      <c r="A1841" s="119" t="s">
        <v>24</v>
      </c>
      <c r="B1841" s="119" t="s">
        <v>165</v>
      </c>
      <c r="C1841" s="119" t="s">
        <v>13813</v>
      </c>
      <c r="D1841" s="119">
        <v>77510</v>
      </c>
      <c r="E1841" s="119" t="s">
        <v>48</v>
      </c>
      <c r="F1841" s="119" t="s">
        <v>21</v>
      </c>
      <c r="G1841" s="119" t="s">
        <v>7226</v>
      </c>
      <c r="H1841" s="119" t="s">
        <v>7292</v>
      </c>
      <c r="I1841" s="119" t="s">
        <v>7293</v>
      </c>
      <c r="J1841" s="119" t="s">
        <v>7294</v>
      </c>
      <c r="K1841" s="119" t="s">
        <v>257</v>
      </c>
      <c r="L1841" s="119" t="s">
        <v>72</v>
      </c>
      <c r="M1841" s="120" t="s">
        <v>7150</v>
      </c>
    </row>
    <row r="1842" spans="1:13" x14ac:dyDescent="0.25">
      <c r="A1842" s="119" t="s">
        <v>24</v>
      </c>
      <c r="B1842" s="119" t="s">
        <v>165</v>
      </c>
      <c r="C1842" s="121" t="s">
        <v>13814</v>
      </c>
      <c r="D1842" s="119">
        <v>77500</v>
      </c>
      <c r="E1842" s="119" t="s">
        <v>48</v>
      </c>
      <c r="F1842" s="119" t="s">
        <v>21</v>
      </c>
      <c r="G1842" s="119" t="s">
        <v>7226</v>
      </c>
      <c r="H1842" s="119" t="s">
        <v>7296</v>
      </c>
      <c r="I1842" s="119" t="s">
        <v>7297</v>
      </c>
      <c r="J1842" s="119" t="s">
        <v>7298</v>
      </c>
      <c r="K1842" s="119" t="s">
        <v>257</v>
      </c>
      <c r="L1842" s="119" t="s">
        <v>72</v>
      </c>
      <c r="M1842" s="120" t="s">
        <v>7150</v>
      </c>
    </row>
    <row r="1843" spans="1:13" x14ac:dyDescent="0.25">
      <c r="A1843" s="119" t="s">
        <v>24</v>
      </c>
      <c r="B1843" s="119" t="s">
        <v>165</v>
      </c>
      <c r="C1843" s="121" t="s">
        <v>13815</v>
      </c>
      <c r="D1843" s="119">
        <v>77509</v>
      </c>
      <c r="E1843" s="119" t="s">
        <v>48</v>
      </c>
      <c r="F1843" s="119" t="s">
        <v>21</v>
      </c>
      <c r="G1843" s="119" t="s">
        <v>7226</v>
      </c>
      <c r="H1843" s="119" t="s">
        <v>7300</v>
      </c>
      <c r="I1843" s="119" t="s">
        <v>13816</v>
      </c>
      <c r="J1843" s="119" t="s">
        <v>7302</v>
      </c>
      <c r="K1843" s="119" t="s">
        <v>257</v>
      </c>
      <c r="L1843" s="119" t="s">
        <v>72</v>
      </c>
      <c r="M1843" s="120" t="s">
        <v>7150</v>
      </c>
    </row>
    <row r="1844" spans="1:13" x14ac:dyDescent="0.25">
      <c r="A1844" s="119" t="s">
        <v>24</v>
      </c>
      <c r="B1844" s="119" t="s">
        <v>165</v>
      </c>
      <c r="C1844" s="119" t="s">
        <v>13817</v>
      </c>
      <c r="D1844" s="119">
        <v>77517</v>
      </c>
      <c r="E1844" s="119" t="s">
        <v>48</v>
      </c>
      <c r="F1844" s="119" t="s">
        <v>21</v>
      </c>
      <c r="G1844" s="119" t="s">
        <v>7226</v>
      </c>
      <c r="H1844" s="119" t="s">
        <v>7304</v>
      </c>
      <c r="I1844" s="119" t="s">
        <v>13818</v>
      </c>
      <c r="J1844" s="119" t="s">
        <v>7306</v>
      </c>
      <c r="K1844" s="119" t="s">
        <v>257</v>
      </c>
      <c r="L1844" s="119" t="s">
        <v>72</v>
      </c>
      <c r="M1844" s="120" t="s">
        <v>7150</v>
      </c>
    </row>
    <row r="1845" spans="1:13" x14ac:dyDescent="0.25">
      <c r="A1845" s="119" t="s">
        <v>24</v>
      </c>
      <c r="B1845" s="119" t="s">
        <v>165</v>
      </c>
      <c r="C1845" s="119" t="s">
        <v>13819</v>
      </c>
      <c r="D1845" s="119">
        <v>77524</v>
      </c>
      <c r="E1845" s="119" t="s">
        <v>48</v>
      </c>
      <c r="F1845" s="119" t="s">
        <v>21</v>
      </c>
      <c r="G1845" s="119" t="s">
        <v>7226</v>
      </c>
      <c r="H1845" s="119" t="s">
        <v>7308</v>
      </c>
      <c r="I1845" s="119" t="s">
        <v>7309</v>
      </c>
      <c r="J1845" s="119" t="s">
        <v>7310</v>
      </c>
      <c r="K1845" s="119" t="s">
        <v>257</v>
      </c>
      <c r="L1845" s="119" t="s">
        <v>72</v>
      </c>
      <c r="M1845" s="120" t="s">
        <v>7150</v>
      </c>
    </row>
    <row r="1846" spans="1:13" x14ac:dyDescent="0.25">
      <c r="A1846" s="119" t="s">
        <v>24</v>
      </c>
      <c r="B1846" s="119" t="s">
        <v>165</v>
      </c>
      <c r="C1846" s="119" t="s">
        <v>13820</v>
      </c>
      <c r="D1846" s="119">
        <v>77506</v>
      </c>
      <c r="E1846" s="119" t="s">
        <v>48</v>
      </c>
      <c r="F1846" s="119" t="s">
        <v>21</v>
      </c>
      <c r="G1846" s="119" t="s">
        <v>7226</v>
      </c>
      <c r="H1846" s="119" t="s">
        <v>7312</v>
      </c>
      <c r="I1846" s="119" t="s">
        <v>7313</v>
      </c>
      <c r="J1846" s="119" t="s">
        <v>7314</v>
      </c>
      <c r="K1846" s="119" t="s">
        <v>257</v>
      </c>
      <c r="L1846" s="119" t="s">
        <v>72</v>
      </c>
      <c r="M1846" s="120" t="s">
        <v>7150</v>
      </c>
    </row>
    <row r="1847" spans="1:13" x14ac:dyDescent="0.25">
      <c r="A1847" s="119" t="s">
        <v>24</v>
      </c>
      <c r="B1847" s="119" t="s">
        <v>165</v>
      </c>
      <c r="C1847" s="119" t="s">
        <v>13821</v>
      </c>
      <c r="D1847" s="119">
        <v>77516</v>
      </c>
      <c r="E1847" s="119" t="s">
        <v>48</v>
      </c>
      <c r="F1847" s="119" t="s">
        <v>21</v>
      </c>
      <c r="G1847" s="119" t="s">
        <v>7226</v>
      </c>
      <c r="H1847" s="119" t="s">
        <v>7316</v>
      </c>
      <c r="I1847" s="119" t="s">
        <v>7317</v>
      </c>
      <c r="J1847" s="119" t="s">
        <v>7318</v>
      </c>
      <c r="K1847" s="119" t="s">
        <v>257</v>
      </c>
      <c r="L1847" s="119" t="s">
        <v>72</v>
      </c>
      <c r="M1847" s="120" t="s">
        <v>7150</v>
      </c>
    </row>
    <row r="1848" spans="1:13" x14ac:dyDescent="0.25">
      <c r="A1848" s="119" t="s">
        <v>24</v>
      </c>
      <c r="B1848" s="119" t="s">
        <v>165</v>
      </c>
      <c r="C1848" s="119" t="s">
        <v>13822</v>
      </c>
      <c r="D1848" s="119">
        <v>77518</v>
      </c>
      <c r="E1848" s="119" t="s">
        <v>48</v>
      </c>
      <c r="F1848" s="119" t="s">
        <v>21</v>
      </c>
      <c r="G1848" s="119" t="s">
        <v>7226</v>
      </c>
      <c r="H1848" s="119" t="s">
        <v>7320</v>
      </c>
      <c r="I1848" s="119" t="s">
        <v>13823</v>
      </c>
      <c r="J1848" s="119" t="s">
        <v>7322</v>
      </c>
      <c r="K1848" s="119" t="s">
        <v>257</v>
      </c>
      <c r="L1848" s="119" t="s">
        <v>72</v>
      </c>
      <c r="M1848" s="120" t="s">
        <v>7150</v>
      </c>
    </row>
    <row r="1849" spans="1:13" x14ac:dyDescent="0.25">
      <c r="A1849" s="119" t="s">
        <v>24</v>
      </c>
      <c r="B1849" s="119" t="s">
        <v>165</v>
      </c>
      <c r="C1849" s="119" t="s">
        <v>13824</v>
      </c>
      <c r="D1849" s="119">
        <v>77535</v>
      </c>
      <c r="E1849" s="119" t="s">
        <v>48</v>
      </c>
      <c r="F1849" s="119" t="s">
        <v>21</v>
      </c>
      <c r="G1849" s="119" t="s">
        <v>7226</v>
      </c>
      <c r="H1849" s="119" t="s">
        <v>7324</v>
      </c>
      <c r="I1849" s="119" t="s">
        <v>7325</v>
      </c>
      <c r="J1849" s="119" t="s">
        <v>7326</v>
      </c>
      <c r="K1849" s="119" t="s">
        <v>257</v>
      </c>
      <c r="L1849" s="119" t="s">
        <v>72</v>
      </c>
      <c r="M1849" s="120" t="s">
        <v>7150</v>
      </c>
    </row>
    <row r="1850" spans="1:13" x14ac:dyDescent="0.25">
      <c r="A1850" s="119" t="s">
        <v>24</v>
      </c>
      <c r="B1850" s="119" t="s">
        <v>165</v>
      </c>
      <c r="C1850" s="119" t="s">
        <v>13825</v>
      </c>
      <c r="D1850" s="119">
        <v>77510</v>
      </c>
      <c r="E1850" s="119" t="s">
        <v>48</v>
      </c>
      <c r="F1850" s="119" t="s">
        <v>21</v>
      </c>
      <c r="G1850" s="119" t="s">
        <v>7226</v>
      </c>
      <c r="H1850" s="119" t="s">
        <v>7328</v>
      </c>
      <c r="I1850" s="119" t="s">
        <v>7329</v>
      </c>
      <c r="J1850" s="119" t="s">
        <v>7330</v>
      </c>
      <c r="K1850" s="119" t="s">
        <v>257</v>
      </c>
      <c r="L1850" s="119" t="s">
        <v>72</v>
      </c>
      <c r="M1850" s="120" t="s">
        <v>7150</v>
      </c>
    </row>
    <row r="1851" spans="1:13" x14ac:dyDescent="0.25">
      <c r="A1851" s="119" t="s">
        <v>24</v>
      </c>
      <c r="B1851" s="119" t="s">
        <v>165</v>
      </c>
      <c r="C1851" s="119" t="s">
        <v>13826</v>
      </c>
      <c r="D1851" s="119">
        <v>77500</v>
      </c>
      <c r="E1851" s="119" t="s">
        <v>48</v>
      </c>
      <c r="F1851" s="119" t="s">
        <v>21</v>
      </c>
      <c r="G1851" s="119" t="s">
        <v>7226</v>
      </c>
      <c r="H1851" s="119" t="s">
        <v>7332</v>
      </c>
      <c r="I1851" s="119" t="s">
        <v>7333</v>
      </c>
      <c r="J1851" s="119" t="s">
        <v>7334</v>
      </c>
      <c r="K1851" s="119" t="s">
        <v>257</v>
      </c>
      <c r="L1851" s="119" t="s">
        <v>72</v>
      </c>
      <c r="M1851" s="120" t="s">
        <v>7150</v>
      </c>
    </row>
    <row r="1852" spans="1:13" x14ac:dyDescent="0.25">
      <c r="A1852" s="119" t="s">
        <v>24</v>
      </c>
      <c r="B1852" s="119" t="s">
        <v>165</v>
      </c>
      <c r="C1852" s="119" t="s">
        <v>13827</v>
      </c>
      <c r="D1852" s="119">
        <v>77527</v>
      </c>
      <c r="E1852" s="119" t="s">
        <v>48</v>
      </c>
      <c r="F1852" s="119" t="s">
        <v>21</v>
      </c>
      <c r="G1852" s="119" t="s">
        <v>7226</v>
      </c>
      <c r="H1852" s="119" t="s">
        <v>7336</v>
      </c>
      <c r="I1852" s="119" t="s">
        <v>694</v>
      </c>
      <c r="J1852" s="119" t="s">
        <v>7337</v>
      </c>
      <c r="K1852" s="119" t="s">
        <v>257</v>
      </c>
      <c r="L1852" s="119" t="s">
        <v>72</v>
      </c>
      <c r="M1852" s="120" t="s">
        <v>7150</v>
      </c>
    </row>
    <row r="1853" spans="1:13" x14ac:dyDescent="0.25">
      <c r="A1853" s="119" t="s">
        <v>24</v>
      </c>
      <c r="B1853" s="119" t="s">
        <v>165</v>
      </c>
      <c r="C1853" s="121" t="s">
        <v>13828</v>
      </c>
      <c r="D1853" s="119">
        <v>77539</v>
      </c>
      <c r="E1853" s="119" t="s">
        <v>48</v>
      </c>
      <c r="F1853" s="119" t="s">
        <v>21</v>
      </c>
      <c r="G1853" s="119" t="s">
        <v>7226</v>
      </c>
      <c r="H1853" s="119" t="s">
        <v>13829</v>
      </c>
      <c r="I1853" s="119" t="s">
        <v>13830</v>
      </c>
      <c r="J1853" s="119" t="s">
        <v>7341</v>
      </c>
      <c r="K1853" s="119" t="s">
        <v>257</v>
      </c>
      <c r="L1853" s="119" t="s">
        <v>72</v>
      </c>
      <c r="M1853" s="120" t="s">
        <v>7150</v>
      </c>
    </row>
    <row r="1854" spans="1:13" x14ac:dyDescent="0.25">
      <c r="A1854" s="119" t="s">
        <v>24</v>
      </c>
      <c r="B1854" s="119" t="s">
        <v>165</v>
      </c>
      <c r="C1854" s="119" t="s">
        <v>13831</v>
      </c>
      <c r="D1854" s="119">
        <v>77539</v>
      </c>
      <c r="E1854" s="119" t="s">
        <v>48</v>
      </c>
      <c r="F1854" s="119" t="s">
        <v>21</v>
      </c>
      <c r="G1854" s="119" t="s">
        <v>7226</v>
      </c>
      <c r="H1854" s="119" t="s">
        <v>7339</v>
      </c>
      <c r="I1854" s="119" t="s">
        <v>7340</v>
      </c>
      <c r="J1854" s="119" t="s">
        <v>7341</v>
      </c>
      <c r="K1854" s="119" t="s">
        <v>257</v>
      </c>
      <c r="L1854" s="119" t="s">
        <v>72</v>
      </c>
      <c r="M1854" s="120" t="s">
        <v>7150</v>
      </c>
    </row>
    <row r="1855" spans="1:13" x14ac:dyDescent="0.25">
      <c r="A1855" s="119" t="s">
        <v>24</v>
      </c>
      <c r="B1855" s="119" t="s">
        <v>165</v>
      </c>
      <c r="C1855" s="119" t="s">
        <v>13832</v>
      </c>
      <c r="D1855" s="119">
        <v>77533</v>
      </c>
      <c r="E1855" s="119" t="s">
        <v>48</v>
      </c>
      <c r="F1855" s="119" t="s">
        <v>21</v>
      </c>
      <c r="G1855" s="119" t="s">
        <v>7226</v>
      </c>
      <c r="H1855" s="119" t="s">
        <v>7343</v>
      </c>
      <c r="I1855" s="119" t="s">
        <v>7344</v>
      </c>
      <c r="J1855" s="119" t="s">
        <v>7345</v>
      </c>
      <c r="K1855" s="119" t="s">
        <v>257</v>
      </c>
      <c r="L1855" s="119" t="s">
        <v>72</v>
      </c>
      <c r="M1855" s="120" t="s">
        <v>7150</v>
      </c>
    </row>
    <row r="1856" spans="1:13" x14ac:dyDescent="0.25">
      <c r="A1856" s="119" t="s">
        <v>24</v>
      </c>
      <c r="B1856" s="119" t="s">
        <v>165</v>
      </c>
      <c r="C1856" s="119" t="s">
        <v>13833</v>
      </c>
      <c r="D1856" s="119">
        <v>77516</v>
      </c>
      <c r="E1856" s="119" t="s">
        <v>48</v>
      </c>
      <c r="F1856" s="119" t="s">
        <v>21</v>
      </c>
      <c r="G1856" s="119" t="s">
        <v>7226</v>
      </c>
      <c r="H1856" s="119" t="s">
        <v>7347</v>
      </c>
      <c r="I1856" s="119" t="s">
        <v>7348</v>
      </c>
      <c r="J1856" s="119" t="s">
        <v>7349</v>
      </c>
      <c r="K1856" s="119" t="s">
        <v>257</v>
      </c>
      <c r="L1856" s="119" t="s">
        <v>72</v>
      </c>
      <c r="M1856" s="120" t="s">
        <v>7150</v>
      </c>
    </row>
    <row r="1857" spans="1:13" x14ac:dyDescent="0.25">
      <c r="A1857" s="119" t="s">
        <v>24</v>
      </c>
      <c r="B1857" s="119" t="s">
        <v>165</v>
      </c>
      <c r="C1857" s="119" t="s">
        <v>13834</v>
      </c>
      <c r="D1857" s="119">
        <v>77507</v>
      </c>
      <c r="E1857" s="119" t="s">
        <v>48</v>
      </c>
      <c r="F1857" s="119" t="s">
        <v>21</v>
      </c>
      <c r="G1857" s="119" t="s">
        <v>7226</v>
      </c>
      <c r="H1857" s="119" t="s">
        <v>7351</v>
      </c>
      <c r="I1857" s="119" t="s">
        <v>7352</v>
      </c>
      <c r="J1857" s="119" t="s">
        <v>7353</v>
      </c>
      <c r="K1857" s="119" t="s">
        <v>257</v>
      </c>
      <c r="L1857" s="119" t="s">
        <v>72</v>
      </c>
      <c r="M1857" s="120" t="s">
        <v>7150</v>
      </c>
    </row>
    <row r="1858" spans="1:13" x14ac:dyDescent="0.25">
      <c r="A1858" s="119" t="s">
        <v>24</v>
      </c>
      <c r="B1858" s="119" t="s">
        <v>165</v>
      </c>
      <c r="C1858" s="119" t="s">
        <v>13835</v>
      </c>
      <c r="D1858" s="119">
        <v>77534</v>
      </c>
      <c r="E1858" s="119" t="s">
        <v>48</v>
      </c>
      <c r="F1858" s="119" t="s">
        <v>21</v>
      </c>
      <c r="G1858" s="119" t="s">
        <v>7226</v>
      </c>
      <c r="H1858" s="119" t="s">
        <v>7355</v>
      </c>
      <c r="I1858" s="119" t="s">
        <v>7356</v>
      </c>
      <c r="J1858" s="119" t="s">
        <v>7357</v>
      </c>
      <c r="K1858" s="119" t="s">
        <v>257</v>
      </c>
      <c r="L1858" s="119" t="s">
        <v>72</v>
      </c>
      <c r="M1858" s="120" t="s">
        <v>7150</v>
      </c>
    </row>
    <row r="1859" spans="1:13" x14ac:dyDescent="0.25">
      <c r="A1859" s="119" t="s">
        <v>24</v>
      </c>
      <c r="B1859" s="119" t="s">
        <v>165</v>
      </c>
      <c r="C1859" s="119" t="s">
        <v>13836</v>
      </c>
      <c r="D1859" s="119">
        <v>77510</v>
      </c>
      <c r="E1859" s="119" t="s">
        <v>48</v>
      </c>
      <c r="F1859" s="119" t="s">
        <v>21</v>
      </c>
      <c r="G1859" s="119" t="s">
        <v>7226</v>
      </c>
      <c r="H1859" s="119" t="s">
        <v>7359</v>
      </c>
      <c r="I1859" s="119" t="s">
        <v>7360</v>
      </c>
      <c r="J1859" s="119" t="s">
        <v>7361</v>
      </c>
      <c r="K1859" s="119" t="s">
        <v>257</v>
      </c>
      <c r="L1859" s="119" t="s">
        <v>72</v>
      </c>
      <c r="M1859" s="120" t="s">
        <v>7150</v>
      </c>
    </row>
    <row r="1860" spans="1:13" x14ac:dyDescent="0.25">
      <c r="A1860" s="119" t="s">
        <v>24</v>
      </c>
      <c r="B1860" s="119" t="s">
        <v>165</v>
      </c>
      <c r="C1860" s="119" t="s">
        <v>13837</v>
      </c>
      <c r="D1860" s="119">
        <v>77509</v>
      </c>
      <c r="E1860" s="119" t="s">
        <v>48</v>
      </c>
      <c r="F1860" s="119" t="s">
        <v>21</v>
      </c>
      <c r="G1860" s="119" t="s">
        <v>7226</v>
      </c>
      <c r="H1860" s="119" t="s">
        <v>7363</v>
      </c>
      <c r="I1860" s="119" t="s">
        <v>7364</v>
      </c>
      <c r="J1860" s="119" t="s">
        <v>7365</v>
      </c>
      <c r="K1860" s="119" t="s">
        <v>257</v>
      </c>
      <c r="L1860" s="119" t="s">
        <v>72</v>
      </c>
      <c r="M1860" s="120" t="s">
        <v>7150</v>
      </c>
    </row>
    <row r="1861" spans="1:13" x14ac:dyDescent="0.25">
      <c r="A1861" s="119" t="s">
        <v>24</v>
      </c>
      <c r="B1861" s="119" t="s">
        <v>165</v>
      </c>
      <c r="C1861" s="119" t="s">
        <v>13838</v>
      </c>
      <c r="D1861" s="119">
        <v>77516</v>
      </c>
      <c r="E1861" s="119" t="s">
        <v>48</v>
      </c>
      <c r="F1861" s="119" t="s">
        <v>21</v>
      </c>
      <c r="G1861" s="119" t="s">
        <v>7226</v>
      </c>
      <c r="H1861" s="119" t="s">
        <v>7367</v>
      </c>
      <c r="I1861" s="119" t="s">
        <v>7368</v>
      </c>
      <c r="J1861" s="119" t="s">
        <v>7369</v>
      </c>
      <c r="K1861" s="119" t="s">
        <v>257</v>
      </c>
      <c r="L1861" s="119" t="s">
        <v>72</v>
      </c>
      <c r="M1861" s="120" t="s">
        <v>7150</v>
      </c>
    </row>
    <row r="1862" spans="1:13" x14ac:dyDescent="0.25">
      <c r="A1862" s="119" t="s">
        <v>24</v>
      </c>
      <c r="B1862" s="119" t="s">
        <v>165</v>
      </c>
      <c r="C1862" s="119" t="s">
        <v>13839</v>
      </c>
      <c r="D1862" s="119">
        <v>77527</v>
      </c>
      <c r="E1862" s="119" t="s">
        <v>48</v>
      </c>
      <c r="F1862" s="119" t="s">
        <v>21</v>
      </c>
      <c r="G1862" s="119" t="s">
        <v>7226</v>
      </c>
      <c r="H1862" s="119" t="s">
        <v>7371</v>
      </c>
      <c r="I1862" s="119" t="s">
        <v>7372</v>
      </c>
      <c r="J1862" s="119" t="s">
        <v>7373</v>
      </c>
      <c r="K1862" s="119" t="s">
        <v>257</v>
      </c>
      <c r="L1862" s="119" t="s">
        <v>72</v>
      </c>
      <c r="M1862" s="120" t="s">
        <v>7150</v>
      </c>
    </row>
    <row r="1863" spans="1:13" x14ac:dyDescent="0.25">
      <c r="A1863" s="119" t="s">
        <v>24</v>
      </c>
      <c r="B1863" s="119" t="s">
        <v>165</v>
      </c>
      <c r="C1863" s="121" t="s">
        <v>13840</v>
      </c>
      <c r="D1863" s="119">
        <v>77518</v>
      </c>
      <c r="E1863" s="119" t="s">
        <v>48</v>
      </c>
      <c r="F1863" s="119" t="s">
        <v>21</v>
      </c>
      <c r="G1863" s="119" t="s">
        <v>7226</v>
      </c>
      <c r="H1863" s="119" t="s">
        <v>13841</v>
      </c>
      <c r="I1863" s="119" t="s">
        <v>13842</v>
      </c>
      <c r="J1863" s="119" t="s">
        <v>13843</v>
      </c>
      <c r="K1863" s="119" t="s">
        <v>257</v>
      </c>
      <c r="L1863" s="119" t="s">
        <v>72</v>
      </c>
      <c r="M1863" s="120" t="s">
        <v>7150</v>
      </c>
    </row>
    <row r="1864" spans="1:13" x14ac:dyDescent="0.25">
      <c r="A1864" s="119" t="s">
        <v>24</v>
      </c>
      <c r="B1864" s="119" t="s">
        <v>165</v>
      </c>
      <c r="C1864" s="119" t="s">
        <v>13844</v>
      </c>
      <c r="D1864" s="119">
        <v>77509</v>
      </c>
      <c r="E1864" s="119" t="s">
        <v>48</v>
      </c>
      <c r="F1864" s="119" t="s">
        <v>21</v>
      </c>
      <c r="G1864" s="119" t="s">
        <v>7226</v>
      </c>
      <c r="H1864" s="119" t="s">
        <v>7375</v>
      </c>
      <c r="I1864" s="119" t="s">
        <v>7376</v>
      </c>
      <c r="J1864" s="119" t="s">
        <v>7377</v>
      </c>
      <c r="K1864" s="119" t="s">
        <v>257</v>
      </c>
      <c r="L1864" s="119" t="s">
        <v>72</v>
      </c>
      <c r="M1864" s="120" t="s">
        <v>7150</v>
      </c>
    </row>
    <row r="1865" spans="1:13" x14ac:dyDescent="0.25">
      <c r="A1865" s="119" t="s">
        <v>24</v>
      </c>
      <c r="B1865" s="119" t="s">
        <v>165</v>
      </c>
      <c r="C1865" s="119" t="s">
        <v>13845</v>
      </c>
      <c r="D1865" s="119">
        <v>77533</v>
      </c>
      <c r="E1865" s="119" t="s">
        <v>48</v>
      </c>
      <c r="F1865" s="119" t="s">
        <v>21</v>
      </c>
      <c r="G1865" s="119" t="s">
        <v>7226</v>
      </c>
      <c r="H1865" s="119" t="s">
        <v>7379</v>
      </c>
      <c r="I1865" s="119" t="s">
        <v>7380</v>
      </c>
      <c r="J1865" s="119" t="s">
        <v>7381</v>
      </c>
      <c r="K1865" s="119" t="s">
        <v>257</v>
      </c>
      <c r="L1865" s="119" t="s">
        <v>72</v>
      </c>
      <c r="M1865" s="120" t="s">
        <v>7150</v>
      </c>
    </row>
    <row r="1866" spans="1:13" x14ac:dyDescent="0.25">
      <c r="A1866" s="119" t="s">
        <v>24</v>
      </c>
      <c r="B1866" s="119" t="s">
        <v>165</v>
      </c>
      <c r="C1866" s="119" t="s">
        <v>13846</v>
      </c>
      <c r="D1866" s="119">
        <v>77530</v>
      </c>
      <c r="E1866" s="119" t="s">
        <v>48</v>
      </c>
      <c r="F1866" s="119" t="s">
        <v>21</v>
      </c>
      <c r="G1866" s="119" t="s">
        <v>7226</v>
      </c>
      <c r="H1866" s="119" t="s">
        <v>7383</v>
      </c>
      <c r="I1866" s="119" t="s">
        <v>7368</v>
      </c>
      <c r="J1866" s="119" t="s">
        <v>7384</v>
      </c>
      <c r="K1866" s="119" t="s">
        <v>257</v>
      </c>
      <c r="L1866" s="119" t="s">
        <v>72</v>
      </c>
      <c r="M1866" s="120" t="s">
        <v>7150</v>
      </c>
    </row>
    <row r="1867" spans="1:13" x14ac:dyDescent="0.25">
      <c r="A1867" s="119" t="s">
        <v>24</v>
      </c>
      <c r="B1867" s="119" t="s">
        <v>165</v>
      </c>
      <c r="C1867" s="119" t="s">
        <v>13847</v>
      </c>
      <c r="D1867" s="119">
        <v>77519</v>
      </c>
      <c r="E1867" s="119" t="s">
        <v>48</v>
      </c>
      <c r="F1867" s="119" t="s">
        <v>21</v>
      </c>
      <c r="G1867" s="119" t="s">
        <v>7226</v>
      </c>
      <c r="H1867" s="119" t="s">
        <v>7386</v>
      </c>
      <c r="I1867" s="119" t="s">
        <v>7387</v>
      </c>
      <c r="J1867" s="119" t="s">
        <v>7388</v>
      </c>
      <c r="K1867" s="119" t="s">
        <v>257</v>
      </c>
      <c r="L1867" s="119" t="s">
        <v>72</v>
      </c>
      <c r="M1867" s="120" t="s">
        <v>7150</v>
      </c>
    </row>
    <row r="1868" spans="1:13" x14ac:dyDescent="0.25">
      <c r="A1868" s="119" t="s">
        <v>24</v>
      </c>
      <c r="B1868" s="119" t="s">
        <v>165</v>
      </c>
      <c r="C1868" s="119" t="s">
        <v>13848</v>
      </c>
      <c r="D1868" s="119">
        <v>77500</v>
      </c>
      <c r="E1868" s="119" t="s">
        <v>48</v>
      </c>
      <c r="F1868" s="119" t="s">
        <v>21</v>
      </c>
      <c r="G1868" s="119" t="s">
        <v>7226</v>
      </c>
      <c r="H1868" s="119" t="s">
        <v>7390</v>
      </c>
      <c r="I1868" s="119" t="s">
        <v>7391</v>
      </c>
      <c r="J1868" s="119" t="s">
        <v>7150</v>
      </c>
      <c r="K1868" s="119" t="s">
        <v>257</v>
      </c>
      <c r="L1868" s="119" t="s">
        <v>72</v>
      </c>
      <c r="M1868" s="120" t="s">
        <v>7150</v>
      </c>
    </row>
    <row r="1869" spans="1:13" x14ac:dyDescent="0.25">
      <c r="A1869" s="119" t="s">
        <v>24</v>
      </c>
      <c r="B1869" s="119" t="s">
        <v>165</v>
      </c>
      <c r="C1869" s="119" t="s">
        <v>13849</v>
      </c>
      <c r="D1869" s="119">
        <v>77515</v>
      </c>
      <c r="E1869" s="119" t="s">
        <v>48</v>
      </c>
      <c r="F1869" s="119" t="s">
        <v>21</v>
      </c>
      <c r="G1869" s="119" t="s">
        <v>7226</v>
      </c>
      <c r="H1869" s="119" t="s">
        <v>7393</v>
      </c>
      <c r="I1869" s="119" t="s">
        <v>7394</v>
      </c>
      <c r="J1869" s="119" t="s">
        <v>7150</v>
      </c>
      <c r="K1869" s="119" t="s">
        <v>257</v>
      </c>
      <c r="L1869" s="119" t="s">
        <v>72</v>
      </c>
      <c r="M1869" s="120" t="s">
        <v>7150</v>
      </c>
    </row>
    <row r="1870" spans="1:13" x14ac:dyDescent="0.25">
      <c r="A1870" s="119" t="s">
        <v>24</v>
      </c>
      <c r="B1870" s="119" t="s">
        <v>165</v>
      </c>
      <c r="C1870" s="119" t="s">
        <v>13850</v>
      </c>
      <c r="D1870" s="119">
        <v>77500</v>
      </c>
      <c r="E1870" s="119" t="s">
        <v>48</v>
      </c>
      <c r="F1870" s="119" t="s">
        <v>21</v>
      </c>
      <c r="G1870" s="119" t="s">
        <v>7226</v>
      </c>
      <c r="H1870" s="119" t="s">
        <v>7396</v>
      </c>
      <c r="I1870" s="119" t="s">
        <v>7397</v>
      </c>
      <c r="J1870" s="119" t="s">
        <v>7150</v>
      </c>
      <c r="K1870" s="119" t="s">
        <v>257</v>
      </c>
      <c r="L1870" s="119" t="s">
        <v>72</v>
      </c>
      <c r="M1870" s="120" t="s">
        <v>7150</v>
      </c>
    </row>
    <row r="1871" spans="1:13" x14ac:dyDescent="0.25">
      <c r="A1871" s="119" t="s">
        <v>24</v>
      </c>
      <c r="B1871" s="119" t="s">
        <v>165</v>
      </c>
      <c r="C1871" s="119" t="s">
        <v>13851</v>
      </c>
      <c r="D1871" s="119">
        <v>77500</v>
      </c>
      <c r="E1871" s="119" t="s">
        <v>48</v>
      </c>
      <c r="F1871" s="119" t="s">
        <v>21</v>
      </c>
      <c r="G1871" s="119" t="s">
        <v>7226</v>
      </c>
      <c r="H1871" s="119" t="s">
        <v>7399</v>
      </c>
      <c r="I1871" s="119" t="s">
        <v>7400</v>
      </c>
      <c r="J1871" s="119" t="s">
        <v>7401</v>
      </c>
      <c r="K1871" s="119" t="s">
        <v>257</v>
      </c>
      <c r="L1871" s="119" t="s">
        <v>72</v>
      </c>
      <c r="M1871" s="120" t="s">
        <v>7150</v>
      </c>
    </row>
    <row r="1872" spans="1:13" x14ac:dyDescent="0.25">
      <c r="A1872" s="119" t="s">
        <v>24</v>
      </c>
      <c r="B1872" s="119" t="s">
        <v>165</v>
      </c>
      <c r="C1872" s="119" t="s">
        <v>13852</v>
      </c>
      <c r="D1872" s="119">
        <v>77517</v>
      </c>
      <c r="E1872" s="119" t="s">
        <v>48</v>
      </c>
      <c r="F1872" s="119" t="s">
        <v>21</v>
      </c>
      <c r="G1872" s="119" t="s">
        <v>7226</v>
      </c>
      <c r="H1872" s="119" t="s">
        <v>7403</v>
      </c>
      <c r="I1872" s="119" t="s">
        <v>7404</v>
      </c>
      <c r="J1872" s="119" t="s">
        <v>7150</v>
      </c>
      <c r="K1872" s="119" t="s">
        <v>257</v>
      </c>
      <c r="L1872" s="119" t="s">
        <v>72</v>
      </c>
      <c r="M1872" s="120" t="s">
        <v>7150</v>
      </c>
    </row>
    <row r="1873" spans="1:13" x14ac:dyDescent="0.25">
      <c r="A1873" s="119" t="s">
        <v>24</v>
      </c>
      <c r="B1873" s="119" t="s">
        <v>165</v>
      </c>
      <c r="C1873" s="119" t="s">
        <v>13853</v>
      </c>
      <c r="D1873" s="119">
        <v>77516</v>
      </c>
      <c r="E1873" s="119" t="s">
        <v>48</v>
      </c>
      <c r="F1873" s="119" t="s">
        <v>21</v>
      </c>
      <c r="G1873" s="119" t="s">
        <v>7226</v>
      </c>
      <c r="H1873" s="119" t="s">
        <v>7406</v>
      </c>
      <c r="I1873" s="119" t="s">
        <v>13854</v>
      </c>
      <c r="J1873" s="119" t="s">
        <v>7150</v>
      </c>
      <c r="K1873" s="119" t="s">
        <v>257</v>
      </c>
      <c r="L1873" s="119" t="s">
        <v>72</v>
      </c>
      <c r="M1873" s="120" t="s">
        <v>7150</v>
      </c>
    </row>
    <row r="1874" spans="1:13" x14ac:dyDescent="0.25">
      <c r="A1874" s="119" t="s">
        <v>24</v>
      </c>
      <c r="B1874" s="119" t="s">
        <v>165</v>
      </c>
      <c r="C1874" s="119" t="s">
        <v>13855</v>
      </c>
      <c r="D1874" s="119">
        <v>77506</v>
      </c>
      <c r="E1874" s="119" t="s">
        <v>48</v>
      </c>
      <c r="F1874" s="119" t="s">
        <v>21</v>
      </c>
      <c r="G1874" s="119" t="s">
        <v>7226</v>
      </c>
      <c r="H1874" s="119" t="s">
        <v>7409</v>
      </c>
      <c r="I1874" s="119" t="s">
        <v>7410</v>
      </c>
      <c r="J1874" s="119" t="s">
        <v>7150</v>
      </c>
      <c r="K1874" s="119" t="s">
        <v>257</v>
      </c>
      <c r="L1874" s="119" t="s">
        <v>72</v>
      </c>
      <c r="M1874" s="120" t="s">
        <v>7150</v>
      </c>
    </row>
    <row r="1875" spans="1:13" x14ac:dyDescent="0.25">
      <c r="A1875" s="119" t="s">
        <v>24</v>
      </c>
      <c r="B1875" s="119" t="s">
        <v>165</v>
      </c>
      <c r="C1875" s="119" t="s">
        <v>13856</v>
      </c>
      <c r="D1875" s="119">
        <v>77500</v>
      </c>
      <c r="E1875" s="119" t="s">
        <v>48</v>
      </c>
      <c r="F1875" s="119" t="s">
        <v>21</v>
      </c>
      <c r="G1875" s="119" t="s">
        <v>7226</v>
      </c>
      <c r="H1875" s="119" t="s">
        <v>7412</v>
      </c>
      <c r="I1875" s="119" t="s">
        <v>3939</v>
      </c>
      <c r="J1875" s="119" t="s">
        <v>7413</v>
      </c>
      <c r="K1875" s="119" t="s">
        <v>257</v>
      </c>
      <c r="L1875" s="119" t="s">
        <v>72</v>
      </c>
      <c r="M1875" s="120" t="s">
        <v>7150</v>
      </c>
    </row>
    <row r="1876" spans="1:13" x14ac:dyDescent="0.25">
      <c r="A1876" s="119" t="s">
        <v>24</v>
      </c>
      <c r="B1876" s="119" t="s">
        <v>165</v>
      </c>
      <c r="C1876" s="119" t="s">
        <v>13857</v>
      </c>
      <c r="D1876" s="119">
        <v>77500</v>
      </c>
      <c r="E1876" s="119" t="s">
        <v>48</v>
      </c>
      <c r="F1876" s="119" t="s">
        <v>21</v>
      </c>
      <c r="G1876" s="119" t="s">
        <v>7226</v>
      </c>
      <c r="H1876" s="119" t="s">
        <v>7415</v>
      </c>
      <c r="I1876" s="119" t="s">
        <v>7416</v>
      </c>
      <c r="J1876" s="119" t="s">
        <v>7150</v>
      </c>
      <c r="K1876" s="119" t="s">
        <v>257</v>
      </c>
      <c r="L1876" s="119" t="s">
        <v>72</v>
      </c>
      <c r="M1876" s="120" t="s">
        <v>7150</v>
      </c>
    </row>
    <row r="1877" spans="1:13" x14ac:dyDescent="0.25">
      <c r="A1877" s="119" t="s">
        <v>24</v>
      </c>
      <c r="B1877" s="119" t="s">
        <v>165</v>
      </c>
      <c r="C1877" s="119" t="s">
        <v>13858</v>
      </c>
      <c r="D1877" s="119">
        <v>77533</v>
      </c>
      <c r="E1877" s="119" t="s">
        <v>48</v>
      </c>
      <c r="F1877" s="119" t="s">
        <v>21</v>
      </c>
      <c r="G1877" s="119" t="s">
        <v>7226</v>
      </c>
      <c r="H1877" s="119" t="s">
        <v>7418</v>
      </c>
      <c r="I1877" s="119" t="s">
        <v>7419</v>
      </c>
      <c r="J1877" s="119" t="s">
        <v>7420</v>
      </c>
      <c r="K1877" s="119" t="s">
        <v>257</v>
      </c>
      <c r="L1877" s="119" t="s">
        <v>72</v>
      </c>
      <c r="M1877" s="120" t="s">
        <v>7150</v>
      </c>
    </row>
    <row r="1878" spans="1:13" x14ac:dyDescent="0.25">
      <c r="A1878" s="119" t="s">
        <v>24</v>
      </c>
      <c r="B1878" s="119" t="s">
        <v>165</v>
      </c>
      <c r="C1878" s="119" t="s">
        <v>13859</v>
      </c>
      <c r="D1878" s="119">
        <v>77539</v>
      </c>
      <c r="E1878" s="119" t="s">
        <v>48</v>
      </c>
      <c r="F1878" s="119" t="s">
        <v>21</v>
      </c>
      <c r="G1878" s="119" t="s">
        <v>7226</v>
      </c>
      <c r="H1878" s="119" t="s">
        <v>7422</v>
      </c>
      <c r="I1878" s="119" t="s">
        <v>7423</v>
      </c>
      <c r="J1878" s="119" t="s">
        <v>7424</v>
      </c>
      <c r="K1878" s="119" t="s">
        <v>257</v>
      </c>
      <c r="L1878" s="119" t="s">
        <v>72</v>
      </c>
      <c r="M1878" s="120" t="s">
        <v>7150</v>
      </c>
    </row>
    <row r="1879" spans="1:13" x14ac:dyDescent="0.25">
      <c r="A1879" s="119" t="s">
        <v>24</v>
      </c>
      <c r="B1879" s="119" t="s">
        <v>165</v>
      </c>
      <c r="C1879" s="121" t="s">
        <v>13229</v>
      </c>
      <c r="D1879" s="119">
        <v>77518</v>
      </c>
      <c r="E1879" s="119" t="s">
        <v>48</v>
      </c>
      <c r="F1879" s="119" t="s">
        <v>21</v>
      </c>
      <c r="G1879" s="119" t="s">
        <v>7226</v>
      </c>
      <c r="H1879" s="119" t="s">
        <v>12743</v>
      </c>
      <c r="I1879" s="119" t="s">
        <v>12744</v>
      </c>
      <c r="J1879" s="119" t="s">
        <v>7150</v>
      </c>
      <c r="K1879" s="119" t="s">
        <v>257</v>
      </c>
      <c r="L1879" s="119" t="s">
        <v>72</v>
      </c>
      <c r="M1879" s="120" t="s">
        <v>7150</v>
      </c>
    </row>
    <row r="1880" spans="1:13" x14ac:dyDescent="0.25">
      <c r="A1880" s="119" t="s">
        <v>24</v>
      </c>
      <c r="B1880" s="119" t="s">
        <v>165</v>
      </c>
      <c r="C1880" s="121" t="s">
        <v>13860</v>
      </c>
      <c r="D1880" s="119">
        <v>77510</v>
      </c>
      <c r="E1880" s="119" t="s">
        <v>48</v>
      </c>
      <c r="F1880" s="119" t="s">
        <v>21</v>
      </c>
      <c r="G1880" s="119" t="s">
        <v>7226</v>
      </c>
      <c r="H1880" s="119" t="s">
        <v>13861</v>
      </c>
      <c r="I1880" s="119" t="s">
        <v>13862</v>
      </c>
      <c r="J1880" s="119" t="s">
        <v>13863</v>
      </c>
      <c r="K1880" s="119" t="s">
        <v>257</v>
      </c>
      <c r="L1880" s="119" t="s">
        <v>72</v>
      </c>
      <c r="M1880" s="120" t="s">
        <v>7150</v>
      </c>
    </row>
    <row r="1881" spans="1:13" x14ac:dyDescent="0.25">
      <c r="A1881" s="119" t="s">
        <v>24</v>
      </c>
      <c r="B1881" s="119" t="s">
        <v>165</v>
      </c>
      <c r="C1881" s="121" t="s">
        <v>13864</v>
      </c>
      <c r="D1881" s="119">
        <v>77533</v>
      </c>
      <c r="E1881" s="119" t="s">
        <v>48</v>
      </c>
      <c r="F1881" s="119" t="s">
        <v>21</v>
      </c>
      <c r="G1881" s="119" t="s">
        <v>7226</v>
      </c>
      <c r="H1881" s="119" t="s">
        <v>13865</v>
      </c>
      <c r="I1881" s="119" t="s">
        <v>13866</v>
      </c>
      <c r="J1881" s="119" t="s">
        <v>13867</v>
      </c>
      <c r="K1881" s="119" t="s">
        <v>257</v>
      </c>
      <c r="L1881" s="119" t="s">
        <v>72</v>
      </c>
      <c r="M1881" s="120" t="s">
        <v>7150</v>
      </c>
    </row>
    <row r="1882" spans="1:13" x14ac:dyDescent="0.25">
      <c r="A1882" s="119" t="s">
        <v>24</v>
      </c>
      <c r="B1882" s="119" t="s">
        <v>165</v>
      </c>
      <c r="C1882" s="119" t="s">
        <v>13868</v>
      </c>
      <c r="D1882" s="119">
        <v>77538</v>
      </c>
      <c r="E1882" s="119" t="s">
        <v>48</v>
      </c>
      <c r="F1882" s="119" t="s">
        <v>21</v>
      </c>
      <c r="G1882" s="119" t="s">
        <v>7226</v>
      </c>
      <c r="H1882" s="119" t="s">
        <v>7426</v>
      </c>
      <c r="I1882" s="119" t="s">
        <v>13869</v>
      </c>
      <c r="J1882" s="119" t="s">
        <v>7428</v>
      </c>
      <c r="K1882" s="119" t="s">
        <v>257</v>
      </c>
      <c r="L1882" s="119" t="s">
        <v>72</v>
      </c>
      <c r="M1882" s="120" t="s">
        <v>7150</v>
      </c>
    </row>
    <row r="1883" spans="1:13" x14ac:dyDescent="0.25">
      <c r="A1883" s="119" t="s">
        <v>24</v>
      </c>
      <c r="B1883" s="119" t="s">
        <v>165</v>
      </c>
      <c r="C1883" s="119" t="s">
        <v>13870</v>
      </c>
      <c r="D1883" s="119">
        <v>77516</v>
      </c>
      <c r="E1883" s="119" t="s">
        <v>48</v>
      </c>
      <c r="F1883" s="119" t="s">
        <v>21</v>
      </c>
      <c r="G1883" s="119" t="s">
        <v>7226</v>
      </c>
      <c r="H1883" s="119" t="s">
        <v>7430</v>
      </c>
      <c r="I1883" s="119" t="s">
        <v>7431</v>
      </c>
      <c r="J1883" s="119" t="s">
        <v>7432</v>
      </c>
      <c r="K1883" s="119" t="s">
        <v>257</v>
      </c>
      <c r="L1883" s="119" t="s">
        <v>72</v>
      </c>
      <c r="M1883" s="120" t="s">
        <v>7150</v>
      </c>
    </row>
    <row r="1884" spans="1:13" x14ac:dyDescent="0.25">
      <c r="A1884" s="119" t="s">
        <v>24</v>
      </c>
      <c r="B1884" s="119" t="s">
        <v>165</v>
      </c>
      <c r="C1884" s="119" t="s">
        <v>13871</v>
      </c>
      <c r="D1884" s="119">
        <v>77513</v>
      </c>
      <c r="E1884" s="119" t="s">
        <v>48</v>
      </c>
      <c r="F1884" s="119" t="s">
        <v>21</v>
      </c>
      <c r="G1884" s="119" t="s">
        <v>7226</v>
      </c>
      <c r="H1884" s="119" t="s">
        <v>7434</v>
      </c>
      <c r="I1884" s="119" t="s">
        <v>7435</v>
      </c>
      <c r="J1884" s="119" t="s">
        <v>7436</v>
      </c>
      <c r="K1884" s="119" t="s">
        <v>257</v>
      </c>
      <c r="L1884" s="119" t="s">
        <v>72</v>
      </c>
      <c r="M1884" s="120" t="s">
        <v>7150</v>
      </c>
    </row>
    <row r="1885" spans="1:13" x14ac:dyDescent="0.25">
      <c r="A1885" s="119" t="s">
        <v>24</v>
      </c>
      <c r="B1885" s="119" t="s">
        <v>165</v>
      </c>
      <c r="C1885" s="119" t="s">
        <v>13872</v>
      </c>
      <c r="D1885" s="119">
        <v>77511</v>
      </c>
      <c r="E1885" s="119" t="s">
        <v>48</v>
      </c>
      <c r="F1885" s="119" t="s">
        <v>21</v>
      </c>
      <c r="G1885" s="119" t="s">
        <v>7226</v>
      </c>
      <c r="H1885" s="119" t="s">
        <v>7438</v>
      </c>
      <c r="I1885" s="119" t="s">
        <v>7439</v>
      </c>
      <c r="J1885" s="119" t="s">
        <v>7440</v>
      </c>
      <c r="K1885" s="119" t="s">
        <v>257</v>
      </c>
      <c r="L1885" s="119" t="s">
        <v>72</v>
      </c>
      <c r="M1885" s="120" t="s">
        <v>7150</v>
      </c>
    </row>
    <row r="1886" spans="1:13" x14ac:dyDescent="0.25">
      <c r="A1886" s="119" t="s">
        <v>24</v>
      </c>
      <c r="B1886" s="119" t="s">
        <v>165</v>
      </c>
      <c r="C1886" s="119" t="s">
        <v>13873</v>
      </c>
      <c r="D1886" s="119">
        <v>77518</v>
      </c>
      <c r="E1886" s="119" t="s">
        <v>48</v>
      </c>
      <c r="F1886" s="119" t="s">
        <v>21</v>
      </c>
      <c r="G1886" s="119" t="s">
        <v>7226</v>
      </c>
      <c r="H1886" s="119" t="s">
        <v>7442</v>
      </c>
      <c r="I1886" s="119" t="s">
        <v>7443</v>
      </c>
      <c r="J1886" s="119" t="s">
        <v>7444</v>
      </c>
      <c r="K1886" s="119" t="s">
        <v>257</v>
      </c>
      <c r="L1886" s="119" t="s">
        <v>72</v>
      </c>
      <c r="M1886" s="120" t="s">
        <v>7150</v>
      </c>
    </row>
    <row r="1887" spans="1:13" x14ac:dyDescent="0.25">
      <c r="A1887" s="119" t="s">
        <v>24</v>
      </c>
      <c r="B1887" s="119" t="s">
        <v>165</v>
      </c>
      <c r="C1887" s="119" t="s">
        <v>13874</v>
      </c>
      <c r="D1887" s="119">
        <v>77516</v>
      </c>
      <c r="E1887" s="119" t="s">
        <v>48</v>
      </c>
      <c r="F1887" s="119" t="s">
        <v>21</v>
      </c>
      <c r="G1887" s="119" t="s">
        <v>7226</v>
      </c>
      <c r="H1887" s="119" t="s">
        <v>7446</v>
      </c>
      <c r="I1887" s="119" t="s">
        <v>7447</v>
      </c>
      <c r="J1887" s="119" t="s">
        <v>7369</v>
      </c>
      <c r="K1887" s="119" t="s">
        <v>257</v>
      </c>
      <c r="L1887" s="119" t="s">
        <v>72</v>
      </c>
      <c r="M1887" s="120" t="s">
        <v>7150</v>
      </c>
    </row>
    <row r="1888" spans="1:13" x14ac:dyDescent="0.25">
      <c r="A1888" s="119" t="s">
        <v>24</v>
      </c>
      <c r="B1888" s="119" t="s">
        <v>165</v>
      </c>
      <c r="C1888" s="119" t="s">
        <v>13875</v>
      </c>
      <c r="D1888" s="119">
        <v>77500</v>
      </c>
      <c r="E1888" s="119" t="s">
        <v>48</v>
      </c>
      <c r="F1888" s="119" t="s">
        <v>21</v>
      </c>
      <c r="G1888" s="119" t="s">
        <v>7226</v>
      </c>
      <c r="H1888" s="119" t="s">
        <v>7449</v>
      </c>
      <c r="I1888" s="119" t="s">
        <v>7450</v>
      </c>
      <c r="J1888" s="119" t="s">
        <v>374</v>
      </c>
      <c r="K1888" s="119" t="s">
        <v>257</v>
      </c>
      <c r="L1888" s="119" t="s">
        <v>72</v>
      </c>
      <c r="M1888" s="120" t="s">
        <v>7150</v>
      </c>
    </row>
    <row r="1889" spans="1:13" x14ac:dyDescent="0.25">
      <c r="A1889" s="119" t="s">
        <v>24</v>
      </c>
      <c r="B1889" s="119" t="s">
        <v>165</v>
      </c>
      <c r="C1889" s="119" t="s">
        <v>13876</v>
      </c>
      <c r="D1889" s="119">
        <v>77535</v>
      </c>
      <c r="E1889" s="119" t="s">
        <v>48</v>
      </c>
      <c r="F1889" s="119" t="s">
        <v>21</v>
      </c>
      <c r="G1889" s="119" t="s">
        <v>7226</v>
      </c>
      <c r="H1889" s="119" t="s">
        <v>7452</v>
      </c>
      <c r="I1889" s="119" t="s">
        <v>7453</v>
      </c>
      <c r="J1889" s="119" t="s">
        <v>7454</v>
      </c>
      <c r="K1889" s="119" t="s">
        <v>257</v>
      </c>
      <c r="L1889" s="119" t="s">
        <v>72</v>
      </c>
      <c r="M1889" s="120" t="s">
        <v>7150</v>
      </c>
    </row>
    <row r="1890" spans="1:13" x14ac:dyDescent="0.25">
      <c r="A1890" s="119" t="s">
        <v>24</v>
      </c>
      <c r="B1890" s="119" t="s">
        <v>165</v>
      </c>
      <c r="C1890" s="119" t="s">
        <v>13877</v>
      </c>
      <c r="D1890" s="119">
        <v>77539</v>
      </c>
      <c r="E1890" s="119" t="s">
        <v>48</v>
      </c>
      <c r="F1890" s="119" t="s">
        <v>21</v>
      </c>
      <c r="G1890" s="119" t="s">
        <v>7226</v>
      </c>
      <c r="H1890" s="119" t="s">
        <v>7456</v>
      </c>
      <c r="I1890" s="119" t="s">
        <v>7457</v>
      </c>
      <c r="J1890" s="119" t="s">
        <v>7458</v>
      </c>
      <c r="K1890" s="119" t="s">
        <v>257</v>
      </c>
      <c r="L1890" s="119" t="s">
        <v>72</v>
      </c>
      <c r="M1890" s="120" t="s">
        <v>7150</v>
      </c>
    </row>
    <row r="1891" spans="1:13" x14ac:dyDescent="0.25">
      <c r="A1891" s="119" t="s">
        <v>24</v>
      </c>
      <c r="B1891" s="119" t="s">
        <v>165</v>
      </c>
      <c r="C1891" s="119" t="s">
        <v>13878</v>
      </c>
      <c r="D1891" s="119">
        <v>77510</v>
      </c>
      <c r="E1891" s="119" t="s">
        <v>48</v>
      </c>
      <c r="F1891" s="119" t="s">
        <v>21</v>
      </c>
      <c r="G1891" s="119" t="s">
        <v>7226</v>
      </c>
      <c r="H1891" s="119" t="s">
        <v>7460</v>
      </c>
      <c r="I1891" s="119" t="s">
        <v>7461</v>
      </c>
      <c r="J1891" s="119" t="s">
        <v>7462</v>
      </c>
      <c r="K1891" s="119" t="s">
        <v>257</v>
      </c>
      <c r="L1891" s="119" t="s">
        <v>72</v>
      </c>
      <c r="M1891" s="120" t="s">
        <v>7150</v>
      </c>
    </row>
    <row r="1892" spans="1:13" x14ac:dyDescent="0.25">
      <c r="A1892" s="119" t="s">
        <v>24</v>
      </c>
      <c r="B1892" s="119" t="s">
        <v>165</v>
      </c>
      <c r="C1892" s="119" t="s">
        <v>13879</v>
      </c>
      <c r="D1892" s="119">
        <v>77535</v>
      </c>
      <c r="E1892" s="119" t="s">
        <v>48</v>
      </c>
      <c r="F1892" s="119" t="s">
        <v>21</v>
      </c>
      <c r="G1892" s="119" t="s">
        <v>7226</v>
      </c>
      <c r="H1892" s="119" t="s">
        <v>7464</v>
      </c>
      <c r="I1892" s="119" t="s">
        <v>7465</v>
      </c>
      <c r="J1892" s="119" t="s">
        <v>7466</v>
      </c>
      <c r="K1892" s="119" t="s">
        <v>257</v>
      </c>
      <c r="L1892" s="119" t="s">
        <v>72</v>
      </c>
      <c r="M1892" s="120" t="s">
        <v>7150</v>
      </c>
    </row>
    <row r="1893" spans="1:13" x14ac:dyDescent="0.25">
      <c r="A1893" s="119" t="s">
        <v>24</v>
      </c>
      <c r="B1893" s="119" t="s">
        <v>165</v>
      </c>
      <c r="C1893" s="119" t="s">
        <v>13880</v>
      </c>
      <c r="D1893" s="119">
        <v>77538</v>
      </c>
      <c r="E1893" s="119" t="s">
        <v>48</v>
      </c>
      <c r="F1893" s="119" t="s">
        <v>21</v>
      </c>
      <c r="G1893" s="119" t="s">
        <v>7226</v>
      </c>
      <c r="H1893" s="119" t="s">
        <v>7468</v>
      </c>
      <c r="I1893" s="119" t="s">
        <v>7469</v>
      </c>
      <c r="J1893" s="119" t="s">
        <v>7470</v>
      </c>
      <c r="K1893" s="119" t="s">
        <v>257</v>
      </c>
      <c r="L1893" s="119" t="s">
        <v>72</v>
      </c>
      <c r="M1893" s="120" t="s">
        <v>7150</v>
      </c>
    </row>
    <row r="1894" spans="1:13" x14ac:dyDescent="0.25">
      <c r="A1894" s="119" t="s">
        <v>24</v>
      </c>
      <c r="B1894" s="119" t="s">
        <v>165</v>
      </c>
      <c r="C1894" s="119" t="s">
        <v>13881</v>
      </c>
      <c r="D1894" s="119">
        <v>77517</v>
      </c>
      <c r="E1894" s="119" t="s">
        <v>48</v>
      </c>
      <c r="F1894" s="119" t="s">
        <v>21</v>
      </c>
      <c r="G1894" s="119" t="s">
        <v>7226</v>
      </c>
      <c r="H1894" s="119" t="s">
        <v>7472</v>
      </c>
      <c r="I1894" s="119" t="s">
        <v>7473</v>
      </c>
      <c r="J1894" s="119" t="s">
        <v>7474</v>
      </c>
      <c r="K1894" s="119" t="s">
        <v>257</v>
      </c>
      <c r="L1894" s="119" t="s">
        <v>72</v>
      </c>
      <c r="M1894" s="120" t="s">
        <v>7150</v>
      </c>
    </row>
    <row r="1895" spans="1:13" x14ac:dyDescent="0.25">
      <c r="A1895" s="119" t="s">
        <v>24</v>
      </c>
      <c r="B1895" s="119" t="s">
        <v>165</v>
      </c>
      <c r="C1895" s="119" t="s">
        <v>13882</v>
      </c>
      <c r="D1895" s="119">
        <v>77516</v>
      </c>
      <c r="E1895" s="119" t="s">
        <v>48</v>
      </c>
      <c r="F1895" s="119" t="s">
        <v>21</v>
      </c>
      <c r="G1895" s="119" t="s">
        <v>7226</v>
      </c>
      <c r="H1895" s="119" t="s">
        <v>7476</v>
      </c>
      <c r="I1895" s="119" t="s">
        <v>7477</v>
      </c>
      <c r="J1895" s="119" t="s">
        <v>7478</v>
      </c>
      <c r="K1895" s="119" t="s">
        <v>257</v>
      </c>
      <c r="L1895" s="119" t="s">
        <v>72</v>
      </c>
      <c r="M1895" s="120" t="s">
        <v>7150</v>
      </c>
    </row>
    <row r="1896" spans="1:13" x14ac:dyDescent="0.25">
      <c r="A1896" s="119" t="s">
        <v>24</v>
      </c>
      <c r="B1896" s="119" t="s">
        <v>165</v>
      </c>
      <c r="C1896" s="119" t="s">
        <v>13883</v>
      </c>
      <c r="D1896" s="119">
        <v>77539</v>
      </c>
      <c r="E1896" s="119" t="s">
        <v>48</v>
      </c>
      <c r="F1896" s="119" t="s">
        <v>21</v>
      </c>
      <c r="G1896" s="119" t="s">
        <v>7226</v>
      </c>
      <c r="H1896" s="119" t="s">
        <v>7480</v>
      </c>
      <c r="I1896" s="119" t="s">
        <v>7481</v>
      </c>
      <c r="J1896" s="119" t="s">
        <v>7482</v>
      </c>
      <c r="K1896" s="119" t="s">
        <v>257</v>
      </c>
      <c r="L1896" s="119" t="s">
        <v>72</v>
      </c>
      <c r="M1896" s="120" t="s">
        <v>7150</v>
      </c>
    </row>
    <row r="1897" spans="1:13" x14ac:dyDescent="0.25">
      <c r="A1897" s="119" t="s">
        <v>24</v>
      </c>
      <c r="B1897" s="119" t="s">
        <v>165</v>
      </c>
      <c r="C1897" s="119" t="s">
        <v>13884</v>
      </c>
      <c r="D1897" s="119">
        <v>77510</v>
      </c>
      <c r="E1897" s="119" t="s">
        <v>48</v>
      </c>
      <c r="F1897" s="119" t="s">
        <v>21</v>
      </c>
      <c r="G1897" s="119" t="s">
        <v>7226</v>
      </c>
      <c r="H1897" s="119" t="s">
        <v>7484</v>
      </c>
      <c r="I1897" s="119" t="s">
        <v>7485</v>
      </c>
      <c r="J1897" s="119" t="s">
        <v>7486</v>
      </c>
      <c r="K1897" s="119" t="s">
        <v>257</v>
      </c>
      <c r="L1897" s="119" t="s">
        <v>72</v>
      </c>
      <c r="M1897" s="120" t="s">
        <v>7150</v>
      </c>
    </row>
    <row r="1898" spans="1:13" x14ac:dyDescent="0.25">
      <c r="A1898" s="119" t="s">
        <v>24</v>
      </c>
      <c r="B1898" s="119" t="s">
        <v>165</v>
      </c>
      <c r="C1898" s="119" t="s">
        <v>13885</v>
      </c>
      <c r="D1898" s="119">
        <v>77516</v>
      </c>
      <c r="E1898" s="119" t="s">
        <v>48</v>
      </c>
      <c r="F1898" s="119" t="s">
        <v>21</v>
      </c>
      <c r="G1898" s="119" t="s">
        <v>7226</v>
      </c>
      <c r="H1898" s="119" t="s">
        <v>7488</v>
      </c>
      <c r="I1898" s="119" t="s">
        <v>7489</v>
      </c>
      <c r="J1898" s="119" t="s">
        <v>7490</v>
      </c>
      <c r="K1898" s="119" t="s">
        <v>257</v>
      </c>
      <c r="L1898" s="119" t="s">
        <v>72</v>
      </c>
      <c r="M1898" s="120" t="s">
        <v>7150</v>
      </c>
    </row>
    <row r="1899" spans="1:13" x14ac:dyDescent="0.25">
      <c r="A1899" s="119" t="s">
        <v>24</v>
      </c>
      <c r="B1899" s="119" t="s">
        <v>165</v>
      </c>
      <c r="C1899" s="119" t="s">
        <v>13886</v>
      </c>
      <c r="D1899" s="119">
        <v>77519</v>
      </c>
      <c r="E1899" s="119" t="s">
        <v>48</v>
      </c>
      <c r="F1899" s="119" t="s">
        <v>21</v>
      </c>
      <c r="G1899" s="119" t="s">
        <v>7226</v>
      </c>
      <c r="H1899" s="119" t="s">
        <v>7492</v>
      </c>
      <c r="I1899" s="119" t="s">
        <v>13887</v>
      </c>
      <c r="J1899" s="119" t="s">
        <v>7150</v>
      </c>
      <c r="K1899" s="119" t="s">
        <v>257</v>
      </c>
      <c r="L1899" s="119" t="s">
        <v>72</v>
      </c>
      <c r="M1899" s="120" t="s">
        <v>7150</v>
      </c>
    </row>
    <row r="1900" spans="1:13" x14ac:dyDescent="0.25">
      <c r="A1900" s="119" t="s">
        <v>24</v>
      </c>
      <c r="B1900" s="119" t="s">
        <v>165</v>
      </c>
      <c r="C1900" s="119" t="s">
        <v>13888</v>
      </c>
      <c r="D1900" s="119">
        <v>77519</v>
      </c>
      <c r="E1900" s="119" t="s">
        <v>48</v>
      </c>
      <c r="F1900" s="119" t="s">
        <v>21</v>
      </c>
      <c r="G1900" s="119" t="s">
        <v>7226</v>
      </c>
      <c r="H1900" s="119" t="s">
        <v>7495</v>
      </c>
      <c r="I1900" s="119" t="s">
        <v>7496</v>
      </c>
      <c r="J1900" s="119" t="s">
        <v>7150</v>
      </c>
      <c r="K1900" s="119" t="s">
        <v>257</v>
      </c>
      <c r="L1900" s="119" t="s">
        <v>72</v>
      </c>
      <c r="M1900" s="120" t="s">
        <v>7150</v>
      </c>
    </row>
    <row r="1901" spans="1:13" x14ac:dyDescent="0.25">
      <c r="A1901" s="119" t="s">
        <v>24</v>
      </c>
      <c r="B1901" s="119" t="s">
        <v>165</v>
      </c>
      <c r="C1901" s="119" t="s">
        <v>13889</v>
      </c>
      <c r="D1901" s="119">
        <v>77539</v>
      </c>
      <c r="E1901" s="119" t="s">
        <v>48</v>
      </c>
      <c r="F1901" s="119" t="s">
        <v>21</v>
      </c>
      <c r="G1901" s="119" t="s">
        <v>7226</v>
      </c>
      <c r="H1901" s="119" t="s">
        <v>7498</v>
      </c>
      <c r="I1901" s="119" t="s">
        <v>7499</v>
      </c>
      <c r="J1901" s="119" t="s">
        <v>7500</v>
      </c>
      <c r="K1901" s="119" t="s">
        <v>257</v>
      </c>
      <c r="L1901" s="119" t="s">
        <v>72</v>
      </c>
      <c r="M1901" s="120" t="s">
        <v>7150</v>
      </c>
    </row>
    <row r="1902" spans="1:13" x14ac:dyDescent="0.25">
      <c r="A1902" s="119" t="s">
        <v>24</v>
      </c>
      <c r="B1902" s="119" t="s">
        <v>165</v>
      </c>
      <c r="C1902" s="119" t="s">
        <v>13890</v>
      </c>
      <c r="D1902" s="119">
        <v>77533</v>
      </c>
      <c r="E1902" s="119" t="s">
        <v>48</v>
      </c>
      <c r="F1902" s="119" t="s">
        <v>21</v>
      </c>
      <c r="G1902" s="119" t="s">
        <v>7226</v>
      </c>
      <c r="H1902" s="119" t="s">
        <v>7502</v>
      </c>
      <c r="I1902" s="119" t="s">
        <v>13891</v>
      </c>
      <c r="J1902" s="119" t="s">
        <v>7504</v>
      </c>
      <c r="K1902" s="119" t="s">
        <v>257</v>
      </c>
      <c r="L1902" s="119" t="s">
        <v>72</v>
      </c>
      <c r="M1902" s="120" t="s">
        <v>7150</v>
      </c>
    </row>
    <row r="1903" spans="1:13" x14ac:dyDescent="0.25">
      <c r="A1903" s="119" t="s">
        <v>24</v>
      </c>
      <c r="B1903" s="119" t="s">
        <v>165</v>
      </c>
      <c r="C1903" s="119" t="s">
        <v>13892</v>
      </c>
      <c r="D1903" s="119">
        <v>77519</v>
      </c>
      <c r="E1903" s="119" t="s">
        <v>48</v>
      </c>
      <c r="F1903" s="119" t="s">
        <v>21</v>
      </c>
      <c r="G1903" s="119" t="s">
        <v>7226</v>
      </c>
      <c r="H1903" s="119" t="s">
        <v>7506</v>
      </c>
      <c r="I1903" s="119" t="s">
        <v>7507</v>
      </c>
      <c r="J1903" s="119" t="s">
        <v>7150</v>
      </c>
      <c r="K1903" s="119" t="s">
        <v>257</v>
      </c>
      <c r="L1903" s="119" t="s">
        <v>72</v>
      </c>
      <c r="M1903" s="120" t="s">
        <v>7150</v>
      </c>
    </row>
    <row r="1904" spans="1:13" x14ac:dyDescent="0.25">
      <c r="A1904" s="119" t="s">
        <v>24</v>
      </c>
      <c r="B1904" s="119" t="s">
        <v>165</v>
      </c>
      <c r="C1904" s="121" t="s">
        <v>13177</v>
      </c>
      <c r="D1904" s="119">
        <v>77519</v>
      </c>
      <c r="E1904" s="119" t="s">
        <v>48</v>
      </c>
      <c r="F1904" s="119" t="s">
        <v>21</v>
      </c>
      <c r="G1904" s="119" t="s">
        <v>7226</v>
      </c>
      <c r="H1904" s="119" t="s">
        <v>7509</v>
      </c>
      <c r="I1904" s="119" t="s">
        <v>7510</v>
      </c>
      <c r="J1904" s="119" t="s">
        <v>7388</v>
      </c>
      <c r="K1904" s="119" t="s">
        <v>257</v>
      </c>
      <c r="L1904" s="119" t="s">
        <v>72</v>
      </c>
      <c r="M1904" s="120" t="s">
        <v>7150</v>
      </c>
    </row>
    <row r="1905" spans="1:13" x14ac:dyDescent="0.25">
      <c r="A1905" s="119" t="s">
        <v>24</v>
      </c>
      <c r="B1905" s="119" t="s">
        <v>165</v>
      </c>
      <c r="C1905" s="121" t="s">
        <v>6127</v>
      </c>
      <c r="D1905" s="119">
        <v>77560</v>
      </c>
      <c r="E1905" s="119" t="s">
        <v>48</v>
      </c>
      <c r="F1905" s="119" t="s">
        <v>21</v>
      </c>
      <c r="G1905" s="119" t="s">
        <v>7226</v>
      </c>
      <c r="H1905" s="119" t="s">
        <v>7511</v>
      </c>
      <c r="I1905" s="119" t="s">
        <v>7512</v>
      </c>
      <c r="J1905" s="119" t="s">
        <v>7513</v>
      </c>
      <c r="K1905" s="119" t="s">
        <v>257</v>
      </c>
      <c r="L1905" s="119" t="s">
        <v>72</v>
      </c>
      <c r="M1905" s="120" t="s">
        <v>7150</v>
      </c>
    </row>
    <row r="1906" spans="1:13" x14ac:dyDescent="0.25">
      <c r="A1906" s="119" t="s">
        <v>24</v>
      </c>
      <c r="B1906" s="119" t="s">
        <v>165</v>
      </c>
      <c r="C1906" s="119" t="s">
        <v>13893</v>
      </c>
      <c r="D1906" s="119">
        <v>77518</v>
      </c>
      <c r="E1906" s="119" t="s">
        <v>48</v>
      </c>
      <c r="F1906" s="119" t="s">
        <v>21</v>
      </c>
      <c r="G1906" s="119" t="s">
        <v>7226</v>
      </c>
      <c r="H1906" s="119" t="s">
        <v>7515</v>
      </c>
      <c r="I1906" s="119" t="s">
        <v>7516</v>
      </c>
      <c r="J1906" s="119" t="s">
        <v>7517</v>
      </c>
      <c r="K1906" s="119" t="s">
        <v>257</v>
      </c>
      <c r="L1906" s="119" t="s">
        <v>72</v>
      </c>
      <c r="M1906" s="120" t="s">
        <v>7150</v>
      </c>
    </row>
    <row r="1907" spans="1:13" x14ac:dyDescent="0.25">
      <c r="A1907" s="119" t="s">
        <v>24</v>
      </c>
      <c r="B1907" s="119" t="s">
        <v>165</v>
      </c>
      <c r="C1907" s="119" t="s">
        <v>13894</v>
      </c>
      <c r="D1907" s="119">
        <v>77536</v>
      </c>
      <c r="E1907" s="119" t="s">
        <v>48</v>
      </c>
      <c r="F1907" s="119" t="s">
        <v>21</v>
      </c>
      <c r="G1907" s="119" t="s">
        <v>7226</v>
      </c>
      <c r="H1907" s="119" t="s">
        <v>7519</v>
      </c>
      <c r="I1907" s="119" t="s">
        <v>7520</v>
      </c>
      <c r="J1907" s="119" t="s">
        <v>7521</v>
      </c>
      <c r="K1907" s="119" t="s">
        <v>257</v>
      </c>
      <c r="L1907" s="119" t="s">
        <v>72</v>
      </c>
      <c r="M1907" s="120" t="s">
        <v>7150</v>
      </c>
    </row>
    <row r="1908" spans="1:13" x14ac:dyDescent="0.25">
      <c r="A1908" s="119" t="s">
        <v>24</v>
      </c>
      <c r="B1908" s="119" t="s">
        <v>165</v>
      </c>
      <c r="C1908" s="119" t="s">
        <v>13895</v>
      </c>
      <c r="D1908" s="119">
        <v>77535</v>
      </c>
      <c r="E1908" s="119" t="s">
        <v>48</v>
      </c>
      <c r="F1908" s="119" t="s">
        <v>21</v>
      </c>
      <c r="G1908" s="119" t="s">
        <v>7226</v>
      </c>
      <c r="H1908" s="119" t="s">
        <v>7523</v>
      </c>
      <c r="I1908" s="119" t="s">
        <v>7368</v>
      </c>
      <c r="J1908" s="119" t="s">
        <v>7466</v>
      </c>
      <c r="K1908" s="119" t="s">
        <v>257</v>
      </c>
      <c r="L1908" s="119" t="s">
        <v>72</v>
      </c>
      <c r="M1908" s="120" t="s">
        <v>7150</v>
      </c>
    </row>
    <row r="1909" spans="1:13" x14ac:dyDescent="0.25">
      <c r="A1909" s="119" t="s">
        <v>24</v>
      </c>
      <c r="B1909" s="119" t="s">
        <v>165</v>
      </c>
      <c r="C1909" s="119" t="s">
        <v>13896</v>
      </c>
      <c r="D1909" s="119">
        <v>77500</v>
      </c>
      <c r="E1909" s="119" t="s">
        <v>48</v>
      </c>
      <c r="F1909" s="119" t="s">
        <v>21</v>
      </c>
      <c r="G1909" s="119" t="s">
        <v>7226</v>
      </c>
      <c r="H1909" s="119" t="s">
        <v>7525</v>
      </c>
      <c r="I1909" s="119" t="s">
        <v>7526</v>
      </c>
      <c r="J1909" s="119" t="s">
        <v>7527</v>
      </c>
      <c r="K1909" s="119" t="s">
        <v>257</v>
      </c>
      <c r="L1909" s="119" t="s">
        <v>72</v>
      </c>
      <c r="M1909" s="120" t="s">
        <v>7150</v>
      </c>
    </row>
    <row r="1910" spans="1:13" x14ac:dyDescent="0.25">
      <c r="A1910" s="119" t="s">
        <v>24</v>
      </c>
      <c r="B1910" s="119" t="s">
        <v>165</v>
      </c>
      <c r="C1910" s="119" t="s">
        <v>13897</v>
      </c>
      <c r="D1910" s="119">
        <v>77533</v>
      </c>
      <c r="E1910" s="119" t="s">
        <v>48</v>
      </c>
      <c r="F1910" s="119" t="s">
        <v>21</v>
      </c>
      <c r="G1910" s="119" t="s">
        <v>7226</v>
      </c>
      <c r="H1910" s="119" t="s">
        <v>7529</v>
      </c>
      <c r="I1910" s="119" t="s">
        <v>7530</v>
      </c>
      <c r="J1910" s="119" t="s">
        <v>7531</v>
      </c>
      <c r="K1910" s="119" t="s">
        <v>257</v>
      </c>
      <c r="L1910" s="119" t="s">
        <v>72</v>
      </c>
      <c r="M1910" s="120" t="s">
        <v>7150</v>
      </c>
    </row>
    <row r="1911" spans="1:13" x14ac:dyDescent="0.25">
      <c r="A1911" s="119" t="s">
        <v>24</v>
      </c>
      <c r="B1911" s="119" t="s">
        <v>165</v>
      </c>
      <c r="C1911" s="119" t="s">
        <v>13898</v>
      </c>
      <c r="D1911" s="119">
        <v>77533</v>
      </c>
      <c r="E1911" s="119" t="s">
        <v>48</v>
      </c>
      <c r="F1911" s="119" t="s">
        <v>21</v>
      </c>
      <c r="G1911" s="119" t="s">
        <v>7226</v>
      </c>
      <c r="H1911" s="119" t="s">
        <v>7533</v>
      </c>
      <c r="I1911" s="119" t="s">
        <v>7534</v>
      </c>
      <c r="J1911" s="119" t="s">
        <v>7535</v>
      </c>
      <c r="K1911" s="119" t="s">
        <v>257</v>
      </c>
      <c r="L1911" s="119" t="s">
        <v>72</v>
      </c>
      <c r="M1911" s="120" t="s">
        <v>7150</v>
      </c>
    </row>
    <row r="1912" spans="1:13" x14ac:dyDescent="0.25">
      <c r="A1912" s="119" t="s">
        <v>24</v>
      </c>
      <c r="B1912" s="119" t="s">
        <v>165</v>
      </c>
      <c r="C1912" s="119" t="s">
        <v>13899</v>
      </c>
      <c r="D1912" s="119">
        <v>77539</v>
      </c>
      <c r="E1912" s="119" t="s">
        <v>48</v>
      </c>
      <c r="F1912" s="119" t="s">
        <v>21</v>
      </c>
      <c r="G1912" s="119" t="s">
        <v>7226</v>
      </c>
      <c r="H1912" s="119" t="s">
        <v>7537</v>
      </c>
      <c r="I1912" s="119" t="s">
        <v>7538</v>
      </c>
      <c r="J1912" s="119" t="s">
        <v>13900</v>
      </c>
      <c r="K1912" s="119" t="s">
        <v>257</v>
      </c>
      <c r="L1912" s="119" t="s">
        <v>72</v>
      </c>
      <c r="M1912" s="120" t="s">
        <v>7150</v>
      </c>
    </row>
    <row r="1913" spans="1:13" x14ac:dyDescent="0.25">
      <c r="A1913" s="119" t="s">
        <v>24</v>
      </c>
      <c r="B1913" s="119" t="s">
        <v>165</v>
      </c>
      <c r="C1913" s="119" t="s">
        <v>13901</v>
      </c>
      <c r="D1913" s="119">
        <v>77517</v>
      </c>
      <c r="E1913" s="119" t="s">
        <v>48</v>
      </c>
      <c r="F1913" s="119" t="s">
        <v>21</v>
      </c>
      <c r="G1913" s="119" t="s">
        <v>7226</v>
      </c>
      <c r="H1913" s="119" t="s">
        <v>7541</v>
      </c>
      <c r="I1913" s="119" t="s">
        <v>7542</v>
      </c>
      <c r="J1913" s="119" t="s">
        <v>7543</v>
      </c>
      <c r="K1913" s="119" t="s">
        <v>257</v>
      </c>
      <c r="L1913" s="119" t="s">
        <v>72</v>
      </c>
      <c r="M1913" s="120" t="s">
        <v>7150</v>
      </c>
    </row>
    <row r="1914" spans="1:13" x14ac:dyDescent="0.25">
      <c r="A1914" s="119" t="s">
        <v>24</v>
      </c>
      <c r="B1914" s="119" t="s">
        <v>165</v>
      </c>
      <c r="C1914" s="119" t="s">
        <v>13902</v>
      </c>
      <c r="D1914" s="119">
        <v>77560</v>
      </c>
      <c r="E1914" s="119" t="s">
        <v>48</v>
      </c>
      <c r="F1914" s="119" t="s">
        <v>21</v>
      </c>
      <c r="G1914" s="119" t="s">
        <v>7226</v>
      </c>
      <c r="H1914" s="119" t="s">
        <v>7545</v>
      </c>
      <c r="I1914" s="119" t="s">
        <v>7546</v>
      </c>
      <c r="J1914" s="119" t="s">
        <v>7547</v>
      </c>
      <c r="K1914" s="119" t="s">
        <v>257</v>
      </c>
      <c r="L1914" s="119" t="s">
        <v>72</v>
      </c>
      <c r="M1914" s="120" t="s">
        <v>7150</v>
      </c>
    </row>
    <row r="1915" spans="1:13" x14ac:dyDescent="0.25">
      <c r="A1915" s="119" t="s">
        <v>24</v>
      </c>
      <c r="B1915" s="119" t="s">
        <v>165</v>
      </c>
      <c r="C1915" s="119" t="s">
        <v>13903</v>
      </c>
      <c r="D1915" s="119">
        <v>77580</v>
      </c>
      <c r="E1915" s="119" t="s">
        <v>48</v>
      </c>
      <c r="F1915" s="119" t="s">
        <v>21</v>
      </c>
      <c r="G1915" s="119" t="s">
        <v>7226</v>
      </c>
      <c r="H1915" s="119" t="s">
        <v>7549</v>
      </c>
      <c r="I1915" s="119">
        <v>33</v>
      </c>
      <c r="J1915" s="119" t="s">
        <v>7550</v>
      </c>
      <c r="K1915" s="119" t="s">
        <v>257</v>
      </c>
      <c r="L1915" s="119" t="s">
        <v>72</v>
      </c>
      <c r="M1915" s="120" t="s">
        <v>7150</v>
      </c>
    </row>
    <row r="1916" spans="1:13" x14ac:dyDescent="0.25">
      <c r="A1916" s="119" t="s">
        <v>24</v>
      </c>
      <c r="B1916" s="119" t="s">
        <v>165</v>
      </c>
      <c r="C1916" s="119" t="s">
        <v>13904</v>
      </c>
      <c r="D1916" s="119">
        <v>77519</v>
      </c>
      <c r="E1916" s="119" t="s">
        <v>48</v>
      </c>
      <c r="F1916" s="119" t="s">
        <v>21</v>
      </c>
      <c r="G1916" s="119" t="s">
        <v>7226</v>
      </c>
      <c r="H1916" s="119" t="s">
        <v>7552</v>
      </c>
      <c r="I1916" s="119">
        <v>249</v>
      </c>
      <c r="J1916" s="119" t="s">
        <v>7553</v>
      </c>
      <c r="K1916" s="119" t="s">
        <v>257</v>
      </c>
      <c r="L1916" s="119" t="s">
        <v>72</v>
      </c>
      <c r="M1916" s="120" t="s">
        <v>7150</v>
      </c>
    </row>
    <row r="1917" spans="1:13" x14ac:dyDescent="0.25">
      <c r="A1917" s="119" t="s">
        <v>24</v>
      </c>
      <c r="B1917" s="119" t="s">
        <v>165</v>
      </c>
      <c r="C1917" s="119" t="s">
        <v>13905</v>
      </c>
      <c r="D1917" s="119">
        <v>77200</v>
      </c>
      <c r="E1917" s="119" t="s">
        <v>48</v>
      </c>
      <c r="F1917" s="119" t="s">
        <v>21</v>
      </c>
      <c r="G1917" s="119" t="s">
        <v>7585</v>
      </c>
      <c r="H1917" s="119" t="s">
        <v>7586</v>
      </c>
      <c r="I1917" s="119" t="s">
        <v>7587</v>
      </c>
      <c r="J1917" s="119" t="s">
        <v>401</v>
      </c>
      <c r="K1917" s="119" t="s">
        <v>257</v>
      </c>
      <c r="L1917" s="119" t="s">
        <v>72</v>
      </c>
      <c r="M1917" s="120" t="s">
        <v>7150</v>
      </c>
    </row>
    <row r="1918" spans="1:13" x14ac:dyDescent="0.25">
      <c r="A1918" s="119" t="s">
        <v>24</v>
      </c>
      <c r="B1918" s="119" t="s">
        <v>165</v>
      </c>
      <c r="C1918" s="119" t="s">
        <v>13906</v>
      </c>
      <c r="D1918" s="119">
        <v>77200</v>
      </c>
      <c r="E1918" s="119" t="s">
        <v>48</v>
      </c>
      <c r="F1918" s="119" t="s">
        <v>21</v>
      </c>
      <c r="G1918" s="119" t="s">
        <v>7585</v>
      </c>
      <c r="H1918" s="119" t="s">
        <v>7589</v>
      </c>
      <c r="I1918" s="119" t="s">
        <v>7489</v>
      </c>
      <c r="J1918" s="119" t="s">
        <v>1138</v>
      </c>
      <c r="K1918" s="119" t="s">
        <v>257</v>
      </c>
      <c r="L1918" s="119" t="s">
        <v>72</v>
      </c>
      <c r="M1918" s="120" t="s">
        <v>7150</v>
      </c>
    </row>
    <row r="1919" spans="1:13" x14ac:dyDescent="0.25">
      <c r="A1919" s="119" t="s">
        <v>24</v>
      </c>
      <c r="B1919" s="119" t="s">
        <v>165</v>
      </c>
      <c r="C1919" s="119" t="s">
        <v>13907</v>
      </c>
      <c r="D1919" s="119">
        <v>77000</v>
      </c>
      <c r="E1919" s="119" t="s">
        <v>48</v>
      </c>
      <c r="F1919" s="119" t="s">
        <v>21</v>
      </c>
      <c r="G1919" s="119" t="s">
        <v>7591</v>
      </c>
      <c r="H1919" s="119" t="s">
        <v>7599</v>
      </c>
      <c r="I1919" s="119" t="s">
        <v>7600</v>
      </c>
      <c r="J1919" s="119" t="s">
        <v>1138</v>
      </c>
      <c r="K1919" s="119" t="s">
        <v>257</v>
      </c>
      <c r="L1919" s="119" t="s">
        <v>72</v>
      </c>
      <c r="M1919" s="120" t="s">
        <v>7150</v>
      </c>
    </row>
    <row r="1920" spans="1:13" x14ac:dyDescent="0.25">
      <c r="A1920" s="119" t="s">
        <v>24</v>
      </c>
      <c r="B1920" s="119" t="s">
        <v>165</v>
      </c>
      <c r="C1920" s="119" t="s">
        <v>13908</v>
      </c>
      <c r="D1920" s="119">
        <v>77035</v>
      </c>
      <c r="E1920" s="119" t="s">
        <v>48</v>
      </c>
      <c r="F1920" s="119" t="s">
        <v>21</v>
      </c>
      <c r="G1920" s="119" t="s">
        <v>7591</v>
      </c>
      <c r="H1920" s="119" t="s">
        <v>7602</v>
      </c>
      <c r="I1920" s="119" t="s">
        <v>7603</v>
      </c>
      <c r="J1920" s="119" t="s">
        <v>7604</v>
      </c>
      <c r="K1920" s="119" t="s">
        <v>257</v>
      </c>
      <c r="L1920" s="119" t="s">
        <v>72</v>
      </c>
      <c r="M1920" s="120" t="s">
        <v>7150</v>
      </c>
    </row>
    <row r="1921" spans="1:13" x14ac:dyDescent="0.25">
      <c r="A1921" s="119" t="s">
        <v>24</v>
      </c>
      <c r="B1921" s="119" t="s">
        <v>165</v>
      </c>
      <c r="C1921" s="121" t="s">
        <v>13909</v>
      </c>
      <c r="D1921" s="119">
        <v>77086</v>
      </c>
      <c r="E1921" s="119" t="s">
        <v>48</v>
      </c>
      <c r="F1921" s="119" t="s">
        <v>21</v>
      </c>
      <c r="G1921" s="119" t="s">
        <v>7591</v>
      </c>
      <c r="H1921" s="119" t="s">
        <v>13910</v>
      </c>
      <c r="I1921" s="119" t="s">
        <v>13911</v>
      </c>
      <c r="J1921" s="119" t="s">
        <v>13912</v>
      </c>
      <c r="K1921" s="119" t="s">
        <v>257</v>
      </c>
      <c r="L1921" s="119" t="s">
        <v>72</v>
      </c>
      <c r="M1921" s="120" t="s">
        <v>7150</v>
      </c>
    </row>
    <row r="1922" spans="1:13" x14ac:dyDescent="0.25">
      <c r="A1922" s="119" t="s">
        <v>24</v>
      </c>
      <c r="B1922" s="119" t="s">
        <v>165</v>
      </c>
      <c r="C1922" s="119" t="s">
        <v>13913</v>
      </c>
      <c r="D1922" s="119">
        <v>77034</v>
      </c>
      <c r="E1922" s="119" t="s">
        <v>48</v>
      </c>
      <c r="F1922" s="119" t="s">
        <v>21</v>
      </c>
      <c r="G1922" s="119" t="s">
        <v>7591</v>
      </c>
      <c r="H1922" s="119" t="s">
        <v>7606</v>
      </c>
      <c r="I1922" s="119" t="s">
        <v>7607</v>
      </c>
      <c r="J1922" s="119" t="s">
        <v>7608</v>
      </c>
      <c r="K1922" s="119" t="s">
        <v>257</v>
      </c>
      <c r="L1922" s="119" t="s">
        <v>72</v>
      </c>
      <c r="M1922" s="120" t="s">
        <v>7150</v>
      </c>
    </row>
    <row r="1923" spans="1:13" x14ac:dyDescent="0.25">
      <c r="A1923" s="119" t="s">
        <v>24</v>
      </c>
      <c r="B1923" s="119" t="s">
        <v>165</v>
      </c>
      <c r="C1923" s="119" t="s">
        <v>13914</v>
      </c>
      <c r="D1923" s="119">
        <v>77010</v>
      </c>
      <c r="E1923" s="119" t="s">
        <v>48</v>
      </c>
      <c r="F1923" s="119" t="s">
        <v>21</v>
      </c>
      <c r="G1923" s="119" t="s">
        <v>7591</v>
      </c>
      <c r="H1923" s="119" t="s">
        <v>7610</v>
      </c>
      <c r="I1923" s="119" t="s">
        <v>7611</v>
      </c>
      <c r="J1923" s="119" t="s">
        <v>7612</v>
      </c>
      <c r="K1923" s="119" t="s">
        <v>257</v>
      </c>
      <c r="L1923" s="119" t="s">
        <v>72</v>
      </c>
      <c r="M1923" s="120" t="s">
        <v>7150</v>
      </c>
    </row>
    <row r="1924" spans="1:13" x14ac:dyDescent="0.25">
      <c r="A1924" s="119" t="s">
        <v>24</v>
      </c>
      <c r="B1924" s="119" t="s">
        <v>165</v>
      </c>
      <c r="C1924" s="121" t="s">
        <v>13109</v>
      </c>
      <c r="D1924" s="119">
        <v>77030</v>
      </c>
      <c r="E1924" s="119" t="s">
        <v>48</v>
      </c>
      <c r="F1924" s="119" t="s">
        <v>21</v>
      </c>
      <c r="G1924" s="119" t="s">
        <v>7591</v>
      </c>
      <c r="H1924" s="119" t="s">
        <v>13915</v>
      </c>
      <c r="I1924" s="119" t="s">
        <v>13916</v>
      </c>
      <c r="J1924" s="119" t="s">
        <v>13917</v>
      </c>
      <c r="K1924" s="119" t="s">
        <v>257</v>
      </c>
      <c r="L1924" s="119" t="s">
        <v>72</v>
      </c>
      <c r="M1924" s="120" t="s">
        <v>7150</v>
      </c>
    </row>
    <row r="1925" spans="1:13" x14ac:dyDescent="0.25">
      <c r="A1925" s="119" t="s">
        <v>24</v>
      </c>
      <c r="B1925" s="119" t="s">
        <v>165</v>
      </c>
      <c r="C1925" s="119" t="s">
        <v>13918</v>
      </c>
      <c r="D1925" s="119">
        <v>77000</v>
      </c>
      <c r="E1925" s="119" t="s">
        <v>48</v>
      </c>
      <c r="F1925" s="119" t="s">
        <v>21</v>
      </c>
      <c r="G1925" s="119" t="s">
        <v>7591</v>
      </c>
      <c r="H1925" s="119" t="s">
        <v>7614</v>
      </c>
      <c r="I1925" s="119" t="s">
        <v>3329</v>
      </c>
      <c r="J1925" s="119" t="s">
        <v>401</v>
      </c>
      <c r="K1925" s="119" t="s">
        <v>257</v>
      </c>
      <c r="L1925" s="119" t="s">
        <v>72</v>
      </c>
      <c r="M1925" s="120" t="s">
        <v>7150</v>
      </c>
    </row>
    <row r="1926" spans="1:13" x14ac:dyDescent="0.25">
      <c r="A1926" s="119" t="s">
        <v>24</v>
      </c>
      <c r="B1926" s="119" t="s">
        <v>165</v>
      </c>
      <c r="C1926" s="121" t="s">
        <v>13382</v>
      </c>
      <c r="D1926" s="119">
        <v>77083</v>
      </c>
      <c r="E1926" s="119" t="s">
        <v>48</v>
      </c>
      <c r="F1926" s="119" t="s">
        <v>21</v>
      </c>
      <c r="G1926" s="119" t="s">
        <v>7591</v>
      </c>
      <c r="H1926" s="119" t="s">
        <v>12750</v>
      </c>
      <c r="I1926" s="119" t="s">
        <v>12751</v>
      </c>
      <c r="J1926" s="119" t="s">
        <v>7664</v>
      </c>
      <c r="K1926" s="119" t="s">
        <v>257</v>
      </c>
      <c r="L1926" s="119" t="s">
        <v>72</v>
      </c>
      <c r="M1926" s="120" t="s">
        <v>7150</v>
      </c>
    </row>
    <row r="1927" spans="1:13" x14ac:dyDescent="0.25">
      <c r="A1927" s="119" t="s">
        <v>24</v>
      </c>
      <c r="B1927" s="119" t="s">
        <v>165</v>
      </c>
      <c r="C1927" s="119" t="s">
        <v>13919</v>
      </c>
      <c r="D1927" s="119">
        <v>77086</v>
      </c>
      <c r="E1927" s="119" t="s">
        <v>48</v>
      </c>
      <c r="F1927" s="119" t="s">
        <v>21</v>
      </c>
      <c r="G1927" s="119" t="s">
        <v>7591</v>
      </c>
      <c r="H1927" s="119" t="s">
        <v>7616</v>
      </c>
      <c r="I1927" s="119" t="s">
        <v>7617</v>
      </c>
      <c r="J1927" s="119" t="s">
        <v>7618</v>
      </c>
      <c r="K1927" s="119" t="s">
        <v>257</v>
      </c>
      <c r="L1927" s="119" t="s">
        <v>72</v>
      </c>
      <c r="M1927" s="120" t="s">
        <v>7150</v>
      </c>
    </row>
    <row r="1928" spans="1:13" x14ac:dyDescent="0.25">
      <c r="A1928" s="119" t="s">
        <v>24</v>
      </c>
      <c r="B1928" s="119" t="s">
        <v>165</v>
      </c>
      <c r="C1928" s="121" t="s">
        <v>13061</v>
      </c>
      <c r="D1928" s="119">
        <v>77038</v>
      </c>
      <c r="E1928" s="119" t="s">
        <v>48</v>
      </c>
      <c r="F1928" s="119" t="s">
        <v>21</v>
      </c>
      <c r="G1928" s="119" t="s">
        <v>7591</v>
      </c>
      <c r="H1928" s="119" t="s">
        <v>13920</v>
      </c>
      <c r="I1928" s="119" t="s">
        <v>13921</v>
      </c>
      <c r="J1928" s="119" t="s">
        <v>9053</v>
      </c>
      <c r="K1928" s="119" t="s">
        <v>257</v>
      </c>
      <c r="L1928" s="119" t="s">
        <v>72</v>
      </c>
      <c r="M1928" s="120" t="s">
        <v>7150</v>
      </c>
    </row>
    <row r="1929" spans="1:13" x14ac:dyDescent="0.25">
      <c r="A1929" s="119" t="s">
        <v>24</v>
      </c>
      <c r="B1929" s="119" t="s">
        <v>165</v>
      </c>
      <c r="C1929" s="119" t="s">
        <v>13922</v>
      </c>
      <c r="D1929" s="119">
        <v>77086</v>
      </c>
      <c r="E1929" s="119" t="s">
        <v>48</v>
      </c>
      <c r="F1929" s="119" t="s">
        <v>21</v>
      </c>
      <c r="G1929" s="119" t="s">
        <v>7591</v>
      </c>
      <c r="H1929" s="119" t="s">
        <v>7620</v>
      </c>
      <c r="I1929" s="119" t="s">
        <v>7621</v>
      </c>
      <c r="J1929" s="119" t="s">
        <v>7622</v>
      </c>
      <c r="K1929" s="119" t="s">
        <v>257</v>
      </c>
      <c r="L1929" s="119" t="s">
        <v>72</v>
      </c>
      <c r="M1929" s="120" t="s">
        <v>7150</v>
      </c>
    </row>
    <row r="1930" spans="1:13" x14ac:dyDescent="0.25">
      <c r="A1930" s="119" t="s">
        <v>24</v>
      </c>
      <c r="B1930" s="119" t="s">
        <v>165</v>
      </c>
      <c r="C1930" s="121" t="s">
        <v>11543</v>
      </c>
      <c r="D1930" s="119">
        <v>77010</v>
      </c>
      <c r="E1930" s="119" t="s">
        <v>48</v>
      </c>
      <c r="F1930" s="119" t="s">
        <v>21</v>
      </c>
      <c r="G1930" s="119" t="s">
        <v>7591</v>
      </c>
      <c r="H1930" s="119" t="s">
        <v>12752</v>
      </c>
      <c r="I1930" s="119" t="s">
        <v>12753</v>
      </c>
      <c r="J1930" s="119" t="s">
        <v>7612</v>
      </c>
      <c r="K1930" s="119" t="s">
        <v>257</v>
      </c>
      <c r="L1930" s="119" t="s">
        <v>72</v>
      </c>
      <c r="M1930" s="120" t="s">
        <v>7150</v>
      </c>
    </row>
    <row r="1931" spans="1:13" x14ac:dyDescent="0.25">
      <c r="A1931" s="119" t="s">
        <v>24</v>
      </c>
      <c r="B1931" s="119" t="s">
        <v>165</v>
      </c>
      <c r="C1931" s="121" t="s">
        <v>13923</v>
      </c>
      <c r="D1931" s="119">
        <v>77000</v>
      </c>
      <c r="E1931" s="119" t="s">
        <v>48</v>
      </c>
      <c r="F1931" s="119" t="s">
        <v>21</v>
      </c>
      <c r="G1931" s="119" t="s">
        <v>7591</v>
      </c>
      <c r="H1931" s="119" t="s">
        <v>13924</v>
      </c>
      <c r="I1931" s="119" t="s">
        <v>13925</v>
      </c>
      <c r="J1931" s="119" t="s">
        <v>401</v>
      </c>
      <c r="K1931" s="119" t="s">
        <v>257</v>
      </c>
      <c r="L1931" s="119" t="s">
        <v>72</v>
      </c>
      <c r="M1931" s="120" t="s">
        <v>7150</v>
      </c>
    </row>
    <row r="1932" spans="1:13" x14ac:dyDescent="0.25">
      <c r="A1932" s="119" t="s">
        <v>24</v>
      </c>
      <c r="B1932" s="119" t="s">
        <v>165</v>
      </c>
      <c r="C1932" s="121" t="s">
        <v>13467</v>
      </c>
      <c r="D1932" s="119">
        <v>77010</v>
      </c>
      <c r="E1932" s="119" t="s">
        <v>48</v>
      </c>
      <c r="F1932" s="119" t="s">
        <v>21</v>
      </c>
      <c r="G1932" s="119" t="s">
        <v>7591</v>
      </c>
      <c r="H1932" s="119" t="s">
        <v>7624</v>
      </c>
      <c r="I1932" s="119" t="s">
        <v>7625</v>
      </c>
      <c r="J1932" s="119" t="s">
        <v>7626</v>
      </c>
      <c r="K1932" s="119" t="s">
        <v>257</v>
      </c>
      <c r="L1932" s="119" t="s">
        <v>72</v>
      </c>
      <c r="M1932" s="120" t="s">
        <v>7150</v>
      </c>
    </row>
    <row r="1933" spans="1:13" x14ac:dyDescent="0.25">
      <c r="A1933" s="119" t="s">
        <v>24</v>
      </c>
      <c r="B1933" s="119" t="s">
        <v>165</v>
      </c>
      <c r="C1933" s="121" t="s">
        <v>13083</v>
      </c>
      <c r="D1933" s="119">
        <v>77010</v>
      </c>
      <c r="E1933" s="119" t="s">
        <v>48</v>
      </c>
      <c r="F1933" s="119" t="s">
        <v>21</v>
      </c>
      <c r="G1933" s="119" t="s">
        <v>7591</v>
      </c>
      <c r="H1933" s="119" t="s">
        <v>7628</v>
      </c>
      <c r="I1933" s="119" t="s">
        <v>7629</v>
      </c>
      <c r="J1933" s="119" t="s">
        <v>7612</v>
      </c>
      <c r="K1933" s="119" t="s">
        <v>257</v>
      </c>
      <c r="L1933" s="119" t="s">
        <v>72</v>
      </c>
      <c r="M1933" s="120" t="s">
        <v>7150</v>
      </c>
    </row>
    <row r="1934" spans="1:13" x14ac:dyDescent="0.25">
      <c r="A1934" s="119" t="s">
        <v>24</v>
      </c>
      <c r="B1934" s="119" t="s">
        <v>165</v>
      </c>
      <c r="C1934" s="121" t="s">
        <v>13926</v>
      </c>
      <c r="D1934" s="119">
        <v>77013</v>
      </c>
      <c r="E1934" s="119" t="s">
        <v>48</v>
      </c>
      <c r="F1934" s="119" t="s">
        <v>21</v>
      </c>
      <c r="G1934" s="119" t="s">
        <v>7591</v>
      </c>
      <c r="H1934" s="119" t="s">
        <v>13927</v>
      </c>
      <c r="I1934" s="119" t="s">
        <v>13928</v>
      </c>
      <c r="J1934" s="119" t="s">
        <v>13929</v>
      </c>
      <c r="K1934" s="119" t="s">
        <v>257</v>
      </c>
      <c r="L1934" s="119" t="s">
        <v>72</v>
      </c>
      <c r="M1934" s="120" t="s">
        <v>7150</v>
      </c>
    </row>
    <row r="1935" spans="1:13" x14ac:dyDescent="0.25">
      <c r="A1935" s="119" t="s">
        <v>24</v>
      </c>
      <c r="B1935" s="119" t="s">
        <v>165</v>
      </c>
      <c r="C1935" s="121" t="s">
        <v>13828</v>
      </c>
      <c r="D1935" s="119">
        <v>77026</v>
      </c>
      <c r="E1935" s="119" t="s">
        <v>48</v>
      </c>
      <c r="F1935" s="119" t="s">
        <v>21</v>
      </c>
      <c r="G1935" s="119" t="s">
        <v>7591</v>
      </c>
      <c r="H1935" s="119" t="s">
        <v>13930</v>
      </c>
      <c r="I1935" s="119" t="s">
        <v>13931</v>
      </c>
      <c r="J1935" s="119" t="s">
        <v>13932</v>
      </c>
      <c r="K1935" s="119" t="s">
        <v>257</v>
      </c>
      <c r="L1935" s="119" t="s">
        <v>72</v>
      </c>
      <c r="M1935" s="120" t="s">
        <v>7150</v>
      </c>
    </row>
    <row r="1936" spans="1:13" x14ac:dyDescent="0.25">
      <c r="A1936" s="119" t="s">
        <v>24</v>
      </c>
      <c r="B1936" s="119" t="s">
        <v>165</v>
      </c>
      <c r="C1936" s="119" t="s">
        <v>13933</v>
      </c>
      <c r="D1936" s="119">
        <v>77086</v>
      </c>
      <c r="E1936" s="119" t="s">
        <v>48</v>
      </c>
      <c r="F1936" s="119" t="s">
        <v>21</v>
      </c>
      <c r="G1936" s="119" t="s">
        <v>7591</v>
      </c>
      <c r="H1936" s="119" t="s">
        <v>7631</v>
      </c>
      <c r="I1936" s="119" t="s">
        <v>7632</v>
      </c>
      <c r="J1936" s="119" t="s">
        <v>400</v>
      </c>
      <c r="K1936" s="119" t="s">
        <v>257</v>
      </c>
      <c r="L1936" s="119" t="s">
        <v>72</v>
      </c>
      <c r="M1936" s="120" t="s">
        <v>7150</v>
      </c>
    </row>
    <row r="1937" spans="1:13" x14ac:dyDescent="0.25">
      <c r="A1937" s="119" t="s">
        <v>24</v>
      </c>
      <c r="B1937" s="119" t="s">
        <v>165</v>
      </c>
      <c r="C1937" s="119" t="s">
        <v>13934</v>
      </c>
      <c r="D1937" s="119">
        <v>77000</v>
      </c>
      <c r="E1937" s="119" t="s">
        <v>48</v>
      </c>
      <c r="F1937" s="119" t="s">
        <v>21</v>
      </c>
      <c r="G1937" s="119" t="s">
        <v>7591</v>
      </c>
      <c r="H1937" s="119" t="s">
        <v>7634</v>
      </c>
      <c r="I1937" s="119" t="s">
        <v>7223</v>
      </c>
      <c r="J1937" s="119" t="s">
        <v>401</v>
      </c>
      <c r="K1937" s="119" t="s">
        <v>257</v>
      </c>
      <c r="L1937" s="119" t="s">
        <v>72</v>
      </c>
      <c r="M1937" s="120" t="s">
        <v>7150</v>
      </c>
    </row>
    <row r="1938" spans="1:13" x14ac:dyDescent="0.25">
      <c r="A1938" s="119" t="s">
        <v>24</v>
      </c>
      <c r="B1938" s="119" t="s">
        <v>165</v>
      </c>
      <c r="C1938" s="121" t="s">
        <v>13935</v>
      </c>
      <c r="D1938" s="119">
        <v>77013</v>
      </c>
      <c r="E1938" s="119" t="s">
        <v>48</v>
      </c>
      <c r="F1938" s="119" t="s">
        <v>21</v>
      </c>
      <c r="G1938" s="119" t="s">
        <v>7591</v>
      </c>
      <c r="H1938" s="119" t="s">
        <v>7636</v>
      </c>
      <c r="I1938" s="119" t="s">
        <v>7637</v>
      </c>
      <c r="J1938" s="119" t="s">
        <v>7638</v>
      </c>
      <c r="K1938" s="119" t="s">
        <v>257</v>
      </c>
      <c r="L1938" s="119" t="s">
        <v>72</v>
      </c>
      <c r="M1938" s="120" t="s">
        <v>7150</v>
      </c>
    </row>
    <row r="1939" spans="1:13" x14ac:dyDescent="0.25">
      <c r="A1939" s="119" t="s">
        <v>24</v>
      </c>
      <c r="B1939" s="119" t="s">
        <v>165</v>
      </c>
      <c r="C1939" s="121" t="s">
        <v>13936</v>
      </c>
      <c r="D1939" s="119">
        <v>77025</v>
      </c>
      <c r="E1939" s="119" t="s">
        <v>48</v>
      </c>
      <c r="F1939" s="119" t="s">
        <v>21</v>
      </c>
      <c r="G1939" s="119" t="s">
        <v>7591</v>
      </c>
      <c r="H1939" s="119" t="s">
        <v>13937</v>
      </c>
      <c r="I1939" s="119" t="s">
        <v>13938</v>
      </c>
      <c r="J1939" s="119" t="s">
        <v>5870</v>
      </c>
      <c r="K1939" s="119" t="s">
        <v>257</v>
      </c>
      <c r="L1939" s="119" t="s">
        <v>72</v>
      </c>
      <c r="M1939" s="120" t="s">
        <v>7150</v>
      </c>
    </row>
    <row r="1940" spans="1:13" x14ac:dyDescent="0.25">
      <c r="A1940" s="119" t="s">
        <v>24</v>
      </c>
      <c r="B1940" s="119" t="s">
        <v>165</v>
      </c>
      <c r="C1940" s="119" t="s">
        <v>13939</v>
      </c>
      <c r="D1940" s="119">
        <v>77000</v>
      </c>
      <c r="E1940" s="119" t="s">
        <v>48</v>
      </c>
      <c r="F1940" s="119" t="s">
        <v>21</v>
      </c>
      <c r="G1940" s="119" t="s">
        <v>7591</v>
      </c>
      <c r="H1940" s="119" t="s">
        <v>7640</v>
      </c>
      <c r="I1940" s="119" t="s">
        <v>7641</v>
      </c>
      <c r="J1940" s="119" t="s">
        <v>401</v>
      </c>
      <c r="K1940" s="119" t="s">
        <v>257</v>
      </c>
      <c r="L1940" s="119" t="s">
        <v>72</v>
      </c>
      <c r="M1940" s="120" t="s">
        <v>7150</v>
      </c>
    </row>
    <row r="1941" spans="1:13" x14ac:dyDescent="0.25">
      <c r="A1941" s="119" t="s">
        <v>24</v>
      </c>
      <c r="B1941" s="119" t="s">
        <v>165</v>
      </c>
      <c r="C1941" s="119" t="s">
        <v>13940</v>
      </c>
      <c r="D1941" s="119">
        <v>77010</v>
      </c>
      <c r="E1941" s="119" t="s">
        <v>48</v>
      </c>
      <c r="F1941" s="119" t="s">
        <v>21</v>
      </c>
      <c r="G1941" s="119" t="s">
        <v>7591</v>
      </c>
      <c r="H1941" s="119" t="s">
        <v>7643</v>
      </c>
      <c r="I1941" s="119" t="s">
        <v>7644</v>
      </c>
      <c r="J1941" s="119" t="s">
        <v>7612</v>
      </c>
      <c r="K1941" s="119" t="s">
        <v>257</v>
      </c>
      <c r="L1941" s="119" t="s">
        <v>72</v>
      </c>
      <c r="M1941" s="120" t="s">
        <v>7150</v>
      </c>
    </row>
    <row r="1942" spans="1:13" x14ac:dyDescent="0.25">
      <c r="A1942" s="119" t="s">
        <v>24</v>
      </c>
      <c r="B1942" s="119" t="s">
        <v>165</v>
      </c>
      <c r="C1942" s="119" t="s">
        <v>13941</v>
      </c>
      <c r="D1942" s="119">
        <v>77960</v>
      </c>
      <c r="E1942" s="119" t="s">
        <v>48</v>
      </c>
      <c r="F1942" s="119" t="s">
        <v>21</v>
      </c>
      <c r="G1942" s="119" t="s">
        <v>7591</v>
      </c>
      <c r="H1942" s="119" t="s">
        <v>7646</v>
      </c>
      <c r="I1942" s="119" t="s">
        <v>7647</v>
      </c>
      <c r="J1942" s="119" t="s">
        <v>2890</v>
      </c>
      <c r="K1942" s="119" t="s">
        <v>257</v>
      </c>
      <c r="L1942" s="119" t="s">
        <v>72</v>
      </c>
      <c r="M1942" s="120" t="s">
        <v>7150</v>
      </c>
    </row>
    <row r="1943" spans="1:13" x14ac:dyDescent="0.25">
      <c r="A1943" s="119" t="s">
        <v>24</v>
      </c>
      <c r="B1943" s="119" t="s">
        <v>165</v>
      </c>
      <c r="C1943" s="119" t="s">
        <v>13942</v>
      </c>
      <c r="D1943" s="119">
        <v>77010</v>
      </c>
      <c r="E1943" s="119" t="s">
        <v>48</v>
      </c>
      <c r="F1943" s="119" t="s">
        <v>21</v>
      </c>
      <c r="G1943" s="119" t="s">
        <v>7591</v>
      </c>
      <c r="H1943" s="119" t="s">
        <v>7649</v>
      </c>
      <c r="I1943" s="119" t="s">
        <v>7650</v>
      </c>
      <c r="J1943" s="119" t="s">
        <v>7612</v>
      </c>
      <c r="K1943" s="119" t="s">
        <v>257</v>
      </c>
      <c r="L1943" s="119" t="s">
        <v>72</v>
      </c>
      <c r="M1943" s="120" t="s">
        <v>7150</v>
      </c>
    </row>
    <row r="1944" spans="1:13" x14ac:dyDescent="0.25">
      <c r="A1944" s="119" t="s">
        <v>24</v>
      </c>
      <c r="B1944" s="119" t="s">
        <v>165</v>
      </c>
      <c r="C1944" s="119" t="s">
        <v>13943</v>
      </c>
      <c r="D1944" s="119">
        <v>77010</v>
      </c>
      <c r="E1944" s="119" t="s">
        <v>48</v>
      </c>
      <c r="F1944" s="119" t="s">
        <v>21</v>
      </c>
      <c r="G1944" s="119" t="s">
        <v>7591</v>
      </c>
      <c r="H1944" s="119" t="s">
        <v>7649</v>
      </c>
      <c r="I1944" s="119" t="s">
        <v>7650</v>
      </c>
      <c r="J1944" s="119" t="s">
        <v>7612</v>
      </c>
      <c r="K1944" s="119" t="s">
        <v>257</v>
      </c>
      <c r="L1944" s="119" t="s">
        <v>72</v>
      </c>
      <c r="M1944" s="120" t="s">
        <v>7150</v>
      </c>
    </row>
    <row r="1945" spans="1:13" x14ac:dyDescent="0.25">
      <c r="A1945" s="119" t="s">
        <v>24</v>
      </c>
      <c r="B1945" s="119" t="s">
        <v>165</v>
      </c>
      <c r="C1945" s="119" t="s">
        <v>13944</v>
      </c>
      <c r="D1945" s="119">
        <v>77000</v>
      </c>
      <c r="E1945" s="119" t="s">
        <v>48</v>
      </c>
      <c r="F1945" s="119" t="s">
        <v>21</v>
      </c>
      <c r="G1945" s="119" t="s">
        <v>7591</v>
      </c>
      <c r="H1945" s="119" t="s">
        <v>7653</v>
      </c>
      <c r="I1945" s="119" t="s">
        <v>7654</v>
      </c>
      <c r="J1945" s="119" t="s">
        <v>401</v>
      </c>
      <c r="K1945" s="119" t="s">
        <v>257</v>
      </c>
      <c r="L1945" s="119" t="s">
        <v>72</v>
      </c>
      <c r="M1945" s="120" t="s">
        <v>7150</v>
      </c>
    </row>
    <row r="1946" spans="1:13" x14ac:dyDescent="0.25">
      <c r="A1946" s="119" t="s">
        <v>24</v>
      </c>
      <c r="B1946" s="119" t="s">
        <v>165</v>
      </c>
      <c r="C1946" s="119" t="s">
        <v>13945</v>
      </c>
      <c r="D1946" s="119">
        <v>77086</v>
      </c>
      <c r="E1946" s="119" t="s">
        <v>48</v>
      </c>
      <c r="F1946" s="119" t="s">
        <v>21</v>
      </c>
      <c r="G1946" s="119" t="s">
        <v>7591</v>
      </c>
      <c r="H1946" s="119" t="s">
        <v>7656</v>
      </c>
      <c r="I1946" s="119" t="s">
        <v>7657</v>
      </c>
      <c r="J1946" s="119" t="s">
        <v>7622</v>
      </c>
      <c r="K1946" s="119" t="s">
        <v>257</v>
      </c>
      <c r="L1946" s="119" t="s">
        <v>72</v>
      </c>
      <c r="M1946" s="120" t="s">
        <v>7150</v>
      </c>
    </row>
    <row r="1947" spans="1:13" x14ac:dyDescent="0.25">
      <c r="A1947" s="119" t="s">
        <v>24</v>
      </c>
      <c r="B1947" s="119" t="s">
        <v>165</v>
      </c>
      <c r="C1947" s="119" t="s">
        <v>13946</v>
      </c>
      <c r="D1947" s="119">
        <v>77027</v>
      </c>
      <c r="E1947" s="119" t="s">
        <v>48</v>
      </c>
      <c r="F1947" s="119" t="s">
        <v>21</v>
      </c>
      <c r="G1947" s="119" t="s">
        <v>7591</v>
      </c>
      <c r="H1947" s="119" t="s">
        <v>7659</v>
      </c>
      <c r="I1947" s="119" t="s">
        <v>4027</v>
      </c>
      <c r="J1947" s="119" t="s">
        <v>7660</v>
      </c>
      <c r="K1947" s="119" t="s">
        <v>257</v>
      </c>
      <c r="L1947" s="119" t="s">
        <v>72</v>
      </c>
      <c r="M1947" s="120" t="s">
        <v>7150</v>
      </c>
    </row>
    <row r="1948" spans="1:13" x14ac:dyDescent="0.25">
      <c r="A1948" s="119" t="s">
        <v>24</v>
      </c>
      <c r="B1948" s="119" t="s">
        <v>165</v>
      </c>
      <c r="C1948" s="119" t="s">
        <v>13947</v>
      </c>
      <c r="D1948" s="119">
        <v>77083</v>
      </c>
      <c r="E1948" s="119" t="s">
        <v>48</v>
      </c>
      <c r="F1948" s="119" t="s">
        <v>21</v>
      </c>
      <c r="G1948" s="119" t="s">
        <v>7591</v>
      </c>
      <c r="H1948" s="119" t="s">
        <v>7662</v>
      </c>
      <c r="I1948" s="119" t="s">
        <v>7663</v>
      </c>
      <c r="J1948" s="119" t="s">
        <v>7664</v>
      </c>
      <c r="K1948" s="119" t="s">
        <v>257</v>
      </c>
      <c r="L1948" s="119" t="s">
        <v>72</v>
      </c>
      <c r="M1948" s="120" t="s">
        <v>7150</v>
      </c>
    </row>
    <row r="1949" spans="1:13" x14ac:dyDescent="0.25">
      <c r="A1949" s="119" t="s">
        <v>24</v>
      </c>
      <c r="B1949" s="119" t="s">
        <v>165</v>
      </c>
      <c r="C1949" s="119" t="s">
        <v>13948</v>
      </c>
      <c r="D1949" s="119">
        <v>77036</v>
      </c>
      <c r="E1949" s="119" t="s">
        <v>48</v>
      </c>
      <c r="F1949" s="119" t="s">
        <v>21</v>
      </c>
      <c r="G1949" s="119" t="s">
        <v>7591</v>
      </c>
      <c r="H1949" s="119" t="s">
        <v>7666</v>
      </c>
      <c r="I1949" s="119" t="s">
        <v>13949</v>
      </c>
      <c r="J1949" s="119" t="s">
        <v>7668</v>
      </c>
      <c r="K1949" s="119" t="s">
        <v>257</v>
      </c>
      <c r="L1949" s="119" t="s">
        <v>72</v>
      </c>
      <c r="M1949" s="120" t="s">
        <v>7150</v>
      </c>
    </row>
    <row r="1950" spans="1:13" x14ac:dyDescent="0.25">
      <c r="A1950" s="119" t="s">
        <v>24</v>
      </c>
      <c r="B1950" s="119" t="s">
        <v>165</v>
      </c>
      <c r="C1950" s="119" t="s">
        <v>7590</v>
      </c>
      <c r="D1950" s="119">
        <v>77086</v>
      </c>
      <c r="E1950" s="119" t="s">
        <v>48</v>
      </c>
      <c r="F1950" s="119" t="s">
        <v>21</v>
      </c>
      <c r="G1950" s="119" t="s">
        <v>7591</v>
      </c>
      <c r="H1950" s="119" t="s">
        <v>7592</v>
      </c>
      <c r="I1950" s="119" t="s">
        <v>13950</v>
      </c>
      <c r="J1950" s="119" t="s">
        <v>7594</v>
      </c>
      <c r="K1950" s="119" t="s">
        <v>257</v>
      </c>
      <c r="L1950" s="119" t="s">
        <v>72</v>
      </c>
      <c r="M1950" s="120" t="s">
        <v>7150</v>
      </c>
    </row>
    <row r="1951" spans="1:13" x14ac:dyDescent="0.25">
      <c r="A1951" s="119" t="s">
        <v>24</v>
      </c>
      <c r="B1951" s="119" t="s">
        <v>165</v>
      </c>
      <c r="C1951" s="119" t="s">
        <v>7595</v>
      </c>
      <c r="D1951" s="119">
        <v>77000</v>
      </c>
      <c r="E1951" s="119" t="s">
        <v>48</v>
      </c>
      <c r="F1951" s="119" t="s">
        <v>21</v>
      </c>
      <c r="G1951" s="119" t="s">
        <v>7591</v>
      </c>
      <c r="H1951" s="119" t="s">
        <v>7596</v>
      </c>
      <c r="I1951" s="119" t="s">
        <v>13951</v>
      </c>
      <c r="J1951" s="119" t="s">
        <v>401</v>
      </c>
      <c r="K1951" s="119" t="s">
        <v>257</v>
      </c>
      <c r="L1951" s="119" t="s">
        <v>72</v>
      </c>
      <c r="M1951" s="120" t="s">
        <v>7150</v>
      </c>
    </row>
    <row r="1952" spans="1:13" x14ac:dyDescent="0.25">
      <c r="A1952" s="119" t="s">
        <v>24</v>
      </c>
      <c r="B1952" s="119" t="s">
        <v>165</v>
      </c>
      <c r="C1952" s="119" t="s">
        <v>13952</v>
      </c>
      <c r="D1952" s="119">
        <v>77019</v>
      </c>
      <c r="E1952" s="119" t="s">
        <v>48</v>
      </c>
      <c r="F1952" s="119" t="s">
        <v>21</v>
      </c>
      <c r="G1952" s="119" t="s">
        <v>7591</v>
      </c>
      <c r="H1952" s="119" t="s">
        <v>7672</v>
      </c>
      <c r="I1952" s="119" t="s">
        <v>7673</v>
      </c>
      <c r="J1952" s="119" t="s">
        <v>7674</v>
      </c>
      <c r="K1952" s="119" t="s">
        <v>257</v>
      </c>
      <c r="L1952" s="119" t="s">
        <v>72</v>
      </c>
      <c r="M1952" s="120" t="s">
        <v>7150</v>
      </c>
    </row>
    <row r="1953" spans="1:13" x14ac:dyDescent="0.25">
      <c r="A1953" s="119" t="s">
        <v>24</v>
      </c>
      <c r="B1953" s="119" t="s">
        <v>165</v>
      </c>
      <c r="C1953" s="121" t="s">
        <v>13953</v>
      </c>
      <c r="D1953" s="119">
        <v>77086</v>
      </c>
      <c r="E1953" s="119" t="s">
        <v>48</v>
      </c>
      <c r="F1953" s="119" t="s">
        <v>21</v>
      </c>
      <c r="G1953" s="119" t="s">
        <v>7591</v>
      </c>
      <c r="H1953" s="119" t="s">
        <v>13954</v>
      </c>
      <c r="I1953" s="119" t="s">
        <v>13955</v>
      </c>
      <c r="J1953" s="119" t="s">
        <v>13956</v>
      </c>
      <c r="K1953" s="119" t="s">
        <v>257</v>
      </c>
      <c r="L1953" s="119" t="s">
        <v>72</v>
      </c>
      <c r="M1953" s="120" t="s">
        <v>7150</v>
      </c>
    </row>
    <row r="1954" spans="1:13" x14ac:dyDescent="0.25">
      <c r="A1954" s="119" t="s">
        <v>24</v>
      </c>
      <c r="B1954" s="119" t="s">
        <v>165</v>
      </c>
      <c r="C1954" s="121" t="s">
        <v>13430</v>
      </c>
      <c r="D1954" s="119">
        <v>77086</v>
      </c>
      <c r="E1954" s="119" t="s">
        <v>48</v>
      </c>
      <c r="F1954" s="119" t="s">
        <v>21</v>
      </c>
      <c r="G1954" s="119" t="s">
        <v>7591</v>
      </c>
      <c r="H1954" s="119" t="s">
        <v>7676</v>
      </c>
      <c r="I1954" s="119" t="s">
        <v>7677</v>
      </c>
      <c r="J1954" s="119" t="s">
        <v>130</v>
      </c>
      <c r="K1954" s="119" t="s">
        <v>257</v>
      </c>
      <c r="L1954" s="119" t="s">
        <v>72</v>
      </c>
      <c r="M1954" s="120" t="s">
        <v>7150</v>
      </c>
    </row>
    <row r="1955" spans="1:13" x14ac:dyDescent="0.25">
      <c r="A1955" s="119" t="s">
        <v>24</v>
      </c>
      <c r="B1955" s="119" t="s">
        <v>165</v>
      </c>
      <c r="C1955" s="119" t="s">
        <v>13957</v>
      </c>
      <c r="D1955" s="119">
        <v>77086</v>
      </c>
      <c r="E1955" s="119" t="s">
        <v>48</v>
      </c>
      <c r="F1955" s="119" t="s">
        <v>21</v>
      </c>
      <c r="G1955" s="119" t="s">
        <v>7591</v>
      </c>
      <c r="H1955" s="119" t="s">
        <v>7679</v>
      </c>
      <c r="I1955" s="119" t="s">
        <v>7680</v>
      </c>
      <c r="J1955" s="119" t="s">
        <v>7618</v>
      </c>
      <c r="K1955" s="119" t="s">
        <v>257</v>
      </c>
      <c r="L1955" s="119" t="s">
        <v>72</v>
      </c>
      <c r="M1955" s="120" t="s">
        <v>7150</v>
      </c>
    </row>
    <row r="1956" spans="1:13" x14ac:dyDescent="0.25">
      <c r="A1956" s="119" t="s">
        <v>24</v>
      </c>
      <c r="B1956" s="119" t="s">
        <v>165</v>
      </c>
      <c r="C1956" s="119" t="s">
        <v>13958</v>
      </c>
      <c r="D1956" s="119">
        <v>77086</v>
      </c>
      <c r="E1956" s="119" t="s">
        <v>48</v>
      </c>
      <c r="F1956" s="119" t="s">
        <v>21</v>
      </c>
      <c r="G1956" s="119" t="s">
        <v>7591</v>
      </c>
      <c r="H1956" s="119" t="s">
        <v>7682</v>
      </c>
      <c r="I1956" s="119" t="s">
        <v>7683</v>
      </c>
      <c r="J1956" s="119" t="s">
        <v>7684</v>
      </c>
      <c r="K1956" s="119" t="s">
        <v>257</v>
      </c>
      <c r="L1956" s="119" t="s">
        <v>72</v>
      </c>
      <c r="M1956" s="120" t="s">
        <v>7150</v>
      </c>
    </row>
    <row r="1957" spans="1:13" x14ac:dyDescent="0.25">
      <c r="A1957" s="119" t="s">
        <v>24</v>
      </c>
      <c r="B1957" s="119" t="s">
        <v>165</v>
      </c>
      <c r="C1957" s="119" t="s">
        <v>13959</v>
      </c>
      <c r="D1957" s="119">
        <v>77086</v>
      </c>
      <c r="E1957" s="119" t="s">
        <v>48</v>
      </c>
      <c r="F1957" s="119" t="s">
        <v>21</v>
      </c>
      <c r="G1957" s="119" t="s">
        <v>7591</v>
      </c>
      <c r="H1957" s="119" t="s">
        <v>7686</v>
      </c>
      <c r="I1957" s="119" t="s">
        <v>7687</v>
      </c>
      <c r="J1957" s="119" t="s">
        <v>7687</v>
      </c>
      <c r="K1957" s="119" t="s">
        <v>257</v>
      </c>
      <c r="L1957" s="119" t="s">
        <v>72</v>
      </c>
      <c r="M1957" s="120" t="s">
        <v>7150</v>
      </c>
    </row>
    <row r="1958" spans="1:13" x14ac:dyDescent="0.25">
      <c r="A1958" s="119" t="s">
        <v>24</v>
      </c>
      <c r="B1958" s="119" t="s">
        <v>165</v>
      </c>
      <c r="C1958" s="119" t="s">
        <v>13960</v>
      </c>
      <c r="D1958" s="119">
        <v>77014</v>
      </c>
      <c r="E1958" s="119" t="s">
        <v>48</v>
      </c>
      <c r="F1958" s="119" t="s">
        <v>21</v>
      </c>
      <c r="G1958" s="119" t="s">
        <v>7591</v>
      </c>
      <c r="H1958" s="119" t="s">
        <v>7689</v>
      </c>
      <c r="I1958" s="119" t="s">
        <v>7690</v>
      </c>
      <c r="J1958" s="119" t="s">
        <v>7691</v>
      </c>
      <c r="K1958" s="119" t="s">
        <v>257</v>
      </c>
      <c r="L1958" s="119" t="s">
        <v>72</v>
      </c>
      <c r="M1958" s="120" t="s">
        <v>7150</v>
      </c>
    </row>
    <row r="1959" spans="1:13" x14ac:dyDescent="0.25">
      <c r="A1959" s="119" t="s">
        <v>24</v>
      </c>
      <c r="B1959" s="119" t="s">
        <v>165</v>
      </c>
      <c r="C1959" s="119" t="s">
        <v>13961</v>
      </c>
      <c r="D1959" s="119">
        <v>77600</v>
      </c>
      <c r="E1959" s="119" t="s">
        <v>48</v>
      </c>
      <c r="F1959" s="119" t="s">
        <v>21</v>
      </c>
      <c r="G1959" s="119" t="s">
        <v>7693</v>
      </c>
      <c r="H1959" s="119" t="s">
        <v>7694</v>
      </c>
      <c r="I1959" s="119" t="s">
        <v>984</v>
      </c>
      <c r="J1959" s="119" t="s">
        <v>401</v>
      </c>
      <c r="K1959" s="119" t="s">
        <v>257</v>
      </c>
      <c r="L1959" s="119" t="s">
        <v>72</v>
      </c>
      <c r="M1959" s="120" t="s">
        <v>7150</v>
      </c>
    </row>
    <row r="1960" spans="1:13" x14ac:dyDescent="0.25">
      <c r="A1960" s="119" t="s">
        <v>24</v>
      </c>
      <c r="B1960" s="119" t="s">
        <v>165</v>
      </c>
      <c r="C1960" s="119" t="s">
        <v>13962</v>
      </c>
      <c r="D1960" s="119">
        <v>77600</v>
      </c>
      <c r="E1960" s="119" t="s">
        <v>48</v>
      </c>
      <c r="F1960" s="119" t="s">
        <v>21</v>
      </c>
      <c r="G1960" s="119" t="s">
        <v>7693</v>
      </c>
      <c r="H1960" s="119" t="s">
        <v>7696</v>
      </c>
      <c r="I1960" s="119" t="s">
        <v>2273</v>
      </c>
      <c r="J1960" s="119" t="s">
        <v>401</v>
      </c>
      <c r="K1960" s="119" t="s">
        <v>257</v>
      </c>
      <c r="L1960" s="119" t="s">
        <v>72</v>
      </c>
      <c r="M1960" s="120" t="s">
        <v>7150</v>
      </c>
    </row>
    <row r="1961" spans="1:13" x14ac:dyDescent="0.25">
      <c r="A1961" s="119" t="s">
        <v>24</v>
      </c>
      <c r="B1961" s="119" t="s">
        <v>165</v>
      </c>
      <c r="C1961" s="119" t="s">
        <v>13963</v>
      </c>
      <c r="D1961" s="119">
        <v>77600</v>
      </c>
      <c r="E1961" s="119" t="s">
        <v>48</v>
      </c>
      <c r="F1961" s="119" t="s">
        <v>21</v>
      </c>
      <c r="G1961" s="119" t="s">
        <v>7693</v>
      </c>
      <c r="H1961" s="119" t="s">
        <v>7698</v>
      </c>
      <c r="I1961" s="119" t="s">
        <v>3344</v>
      </c>
      <c r="J1961" s="119" t="s">
        <v>7699</v>
      </c>
      <c r="K1961" s="119" t="s">
        <v>257</v>
      </c>
      <c r="L1961" s="119" t="s">
        <v>72</v>
      </c>
      <c r="M1961" s="120" t="s">
        <v>7150</v>
      </c>
    </row>
    <row r="1962" spans="1:13" x14ac:dyDescent="0.25">
      <c r="A1962" s="119" t="s">
        <v>24</v>
      </c>
      <c r="B1962" s="119" t="s">
        <v>165</v>
      </c>
      <c r="C1962" s="121" t="s">
        <v>11543</v>
      </c>
      <c r="D1962" s="119">
        <v>77600</v>
      </c>
      <c r="E1962" s="119" t="s">
        <v>48</v>
      </c>
      <c r="F1962" s="119" t="s">
        <v>21</v>
      </c>
      <c r="G1962" s="119" t="s">
        <v>7693</v>
      </c>
      <c r="H1962" s="119" t="s">
        <v>12754</v>
      </c>
      <c r="I1962" s="119" t="s">
        <v>4431</v>
      </c>
      <c r="J1962" s="119" t="s">
        <v>7150</v>
      </c>
      <c r="K1962" s="119" t="s">
        <v>257</v>
      </c>
      <c r="L1962" s="119" t="s">
        <v>72</v>
      </c>
      <c r="M1962" s="120" t="s">
        <v>7150</v>
      </c>
    </row>
    <row r="1963" spans="1:13" x14ac:dyDescent="0.25">
      <c r="A1963" s="119" t="s">
        <v>24</v>
      </c>
      <c r="B1963" s="119" t="s">
        <v>165</v>
      </c>
      <c r="C1963" s="119" t="s">
        <v>13964</v>
      </c>
      <c r="D1963" s="119">
        <v>77600</v>
      </c>
      <c r="E1963" s="119" t="s">
        <v>48</v>
      </c>
      <c r="F1963" s="119" t="s">
        <v>21</v>
      </c>
      <c r="G1963" s="119" t="s">
        <v>7693</v>
      </c>
      <c r="H1963" s="119" t="s">
        <v>7701</v>
      </c>
      <c r="I1963" s="119" t="s">
        <v>7702</v>
      </c>
      <c r="J1963" s="119" t="s">
        <v>7150</v>
      </c>
      <c r="K1963" s="119" t="s">
        <v>257</v>
      </c>
      <c r="L1963" s="119" t="s">
        <v>72</v>
      </c>
      <c r="M1963" s="120" t="s">
        <v>7150</v>
      </c>
    </row>
    <row r="1964" spans="1:13" x14ac:dyDescent="0.25">
      <c r="A1964" s="119" t="s">
        <v>24</v>
      </c>
      <c r="B1964" s="119" t="s">
        <v>165</v>
      </c>
      <c r="C1964" s="119" t="s">
        <v>13965</v>
      </c>
      <c r="D1964" s="119">
        <v>77600</v>
      </c>
      <c r="E1964" s="119" t="s">
        <v>48</v>
      </c>
      <c r="F1964" s="119" t="s">
        <v>21</v>
      </c>
      <c r="G1964" s="119" t="s">
        <v>7693</v>
      </c>
      <c r="H1964" s="119" t="s">
        <v>7704</v>
      </c>
      <c r="I1964" s="119" t="s">
        <v>4860</v>
      </c>
      <c r="J1964" s="119" t="s">
        <v>7705</v>
      </c>
      <c r="K1964" s="119" t="s">
        <v>257</v>
      </c>
      <c r="L1964" s="119" t="s">
        <v>72</v>
      </c>
      <c r="M1964" s="120" t="s">
        <v>7150</v>
      </c>
    </row>
    <row r="1965" spans="1:13" x14ac:dyDescent="0.25">
      <c r="A1965" s="119" t="s">
        <v>24</v>
      </c>
      <c r="B1965" s="119" t="s">
        <v>165</v>
      </c>
      <c r="C1965" s="119" t="s">
        <v>13966</v>
      </c>
      <c r="D1965" s="119">
        <v>77663</v>
      </c>
      <c r="E1965" s="119" t="s">
        <v>48</v>
      </c>
      <c r="F1965" s="119" t="s">
        <v>21</v>
      </c>
      <c r="G1965" s="119" t="s">
        <v>7693</v>
      </c>
      <c r="H1965" s="119" t="s">
        <v>7707</v>
      </c>
      <c r="I1965" s="119" t="s">
        <v>7708</v>
      </c>
      <c r="J1965" s="119" t="s">
        <v>7612</v>
      </c>
      <c r="K1965" s="119" t="s">
        <v>257</v>
      </c>
      <c r="L1965" s="119" t="s">
        <v>72</v>
      </c>
      <c r="M1965" s="120" t="s">
        <v>7150</v>
      </c>
    </row>
    <row r="1966" spans="1:13" x14ac:dyDescent="0.25">
      <c r="A1966" s="119" t="s">
        <v>24</v>
      </c>
      <c r="B1966" s="119" t="s">
        <v>165</v>
      </c>
      <c r="C1966" s="121" t="s">
        <v>13405</v>
      </c>
      <c r="D1966" s="119">
        <v>77622</v>
      </c>
      <c r="E1966" s="119" t="s">
        <v>48</v>
      </c>
      <c r="F1966" s="119" t="s">
        <v>21</v>
      </c>
      <c r="G1966" s="119" t="s">
        <v>7693</v>
      </c>
      <c r="H1966" s="119" t="s">
        <v>13967</v>
      </c>
      <c r="I1966" s="119" t="s">
        <v>13968</v>
      </c>
      <c r="J1966" s="119" t="s">
        <v>392</v>
      </c>
      <c r="K1966" s="119" t="s">
        <v>257</v>
      </c>
      <c r="L1966" s="119" t="s">
        <v>72</v>
      </c>
      <c r="M1966" s="120" t="s">
        <v>7150</v>
      </c>
    </row>
    <row r="1967" spans="1:13" x14ac:dyDescent="0.25">
      <c r="A1967" s="119" t="s">
        <v>24</v>
      </c>
      <c r="B1967" s="119" t="s">
        <v>165</v>
      </c>
      <c r="C1967" s="119" t="s">
        <v>13969</v>
      </c>
      <c r="D1967" s="119">
        <v>77600</v>
      </c>
      <c r="E1967" s="119" t="s">
        <v>48</v>
      </c>
      <c r="F1967" s="119" t="s">
        <v>21</v>
      </c>
      <c r="G1967" s="119" t="s">
        <v>7693</v>
      </c>
      <c r="H1967" s="119" t="s">
        <v>7710</v>
      </c>
      <c r="I1967" s="119" t="s">
        <v>7711</v>
      </c>
      <c r="J1967" s="119" t="s">
        <v>401</v>
      </c>
      <c r="K1967" s="119" t="s">
        <v>257</v>
      </c>
      <c r="L1967" s="119" t="s">
        <v>72</v>
      </c>
      <c r="M1967" s="120" t="s">
        <v>7150</v>
      </c>
    </row>
    <row r="1968" spans="1:13" x14ac:dyDescent="0.25">
      <c r="A1968" s="119" t="s">
        <v>24</v>
      </c>
      <c r="B1968" s="119" t="s">
        <v>165</v>
      </c>
      <c r="C1968" s="119" t="s">
        <v>13970</v>
      </c>
      <c r="D1968" s="119">
        <v>77666</v>
      </c>
      <c r="E1968" s="119" t="s">
        <v>48</v>
      </c>
      <c r="F1968" s="119" t="s">
        <v>21</v>
      </c>
      <c r="G1968" s="119" t="s">
        <v>7693</v>
      </c>
      <c r="H1968" s="119" t="s">
        <v>7713</v>
      </c>
      <c r="I1968" s="119" t="s">
        <v>7714</v>
      </c>
      <c r="J1968" s="119" t="s">
        <v>7150</v>
      </c>
      <c r="K1968" s="119" t="s">
        <v>257</v>
      </c>
      <c r="L1968" s="119" t="s">
        <v>72</v>
      </c>
      <c r="M1968" s="120" t="s">
        <v>7150</v>
      </c>
    </row>
    <row r="1969" spans="1:13" x14ac:dyDescent="0.25">
      <c r="A1969" s="119" t="s">
        <v>24</v>
      </c>
      <c r="B1969" s="119" t="s">
        <v>165</v>
      </c>
      <c r="C1969" s="121" t="s">
        <v>13971</v>
      </c>
      <c r="D1969" s="119">
        <v>77600</v>
      </c>
      <c r="E1969" s="119" t="s">
        <v>48</v>
      </c>
      <c r="F1969" s="119" t="s">
        <v>21</v>
      </c>
      <c r="G1969" s="119" t="s">
        <v>7693</v>
      </c>
      <c r="H1969" s="119" t="s">
        <v>13972</v>
      </c>
      <c r="I1969" s="119" t="s">
        <v>7376</v>
      </c>
      <c r="J1969" s="119" t="s">
        <v>401</v>
      </c>
      <c r="K1969" s="119" t="s">
        <v>257</v>
      </c>
      <c r="L1969" s="119" t="s">
        <v>72</v>
      </c>
      <c r="M1969" s="120" t="s">
        <v>7150</v>
      </c>
    </row>
    <row r="1970" spans="1:13" x14ac:dyDescent="0.25">
      <c r="A1970" s="119" t="s">
        <v>24</v>
      </c>
      <c r="B1970" s="119" t="s">
        <v>165</v>
      </c>
      <c r="C1970" s="121" t="s">
        <v>13973</v>
      </c>
      <c r="D1970" s="119">
        <v>77620</v>
      </c>
      <c r="E1970" s="119" t="s">
        <v>48</v>
      </c>
      <c r="F1970" s="119" t="s">
        <v>21</v>
      </c>
      <c r="G1970" s="119" t="s">
        <v>7693</v>
      </c>
      <c r="H1970" s="119" t="s">
        <v>13974</v>
      </c>
      <c r="I1970" s="119" t="s">
        <v>13975</v>
      </c>
      <c r="J1970" s="119" t="s">
        <v>6589</v>
      </c>
      <c r="K1970" s="119" t="s">
        <v>257</v>
      </c>
      <c r="L1970" s="119" t="s">
        <v>72</v>
      </c>
      <c r="M1970" s="120" t="s">
        <v>7150</v>
      </c>
    </row>
    <row r="1971" spans="1:13" x14ac:dyDescent="0.25">
      <c r="A1971" s="119" t="s">
        <v>24</v>
      </c>
      <c r="B1971" s="119" t="s">
        <v>165</v>
      </c>
      <c r="C1971" s="119" t="s">
        <v>13976</v>
      </c>
      <c r="D1971" s="119">
        <v>77663</v>
      </c>
      <c r="E1971" s="119" t="s">
        <v>48</v>
      </c>
      <c r="F1971" s="119" t="s">
        <v>21</v>
      </c>
      <c r="G1971" s="119" t="s">
        <v>7693</v>
      </c>
      <c r="H1971" s="119" t="s">
        <v>7716</v>
      </c>
      <c r="I1971" s="119" t="s">
        <v>3008</v>
      </c>
      <c r="J1971" s="119" t="s">
        <v>7612</v>
      </c>
      <c r="K1971" s="119" t="s">
        <v>257</v>
      </c>
      <c r="L1971" s="119" t="s">
        <v>72</v>
      </c>
      <c r="M1971" s="120" t="s">
        <v>7150</v>
      </c>
    </row>
    <row r="1972" spans="1:13" x14ac:dyDescent="0.25">
      <c r="A1972" s="119" t="s">
        <v>24</v>
      </c>
      <c r="B1972" s="119" t="s">
        <v>165</v>
      </c>
      <c r="C1972" s="119" t="s">
        <v>13977</v>
      </c>
      <c r="D1972" s="119">
        <v>77664</v>
      </c>
      <c r="E1972" s="119" t="s">
        <v>48</v>
      </c>
      <c r="F1972" s="119" t="s">
        <v>21</v>
      </c>
      <c r="G1972" s="119" t="s">
        <v>7693</v>
      </c>
      <c r="H1972" s="119" t="s">
        <v>7718</v>
      </c>
      <c r="I1972" s="119" t="s">
        <v>7719</v>
      </c>
      <c r="J1972" s="119" t="s">
        <v>7720</v>
      </c>
      <c r="K1972" s="119" t="s">
        <v>257</v>
      </c>
      <c r="L1972" s="119" t="s">
        <v>72</v>
      </c>
      <c r="M1972" s="120" t="s">
        <v>7150</v>
      </c>
    </row>
    <row r="1973" spans="1:13" x14ac:dyDescent="0.25">
      <c r="A1973" s="119" t="s">
        <v>24</v>
      </c>
      <c r="B1973" s="119" t="s">
        <v>165</v>
      </c>
      <c r="C1973" s="119" t="s">
        <v>13978</v>
      </c>
      <c r="D1973" s="119">
        <v>77667</v>
      </c>
      <c r="E1973" s="119" t="s">
        <v>48</v>
      </c>
      <c r="F1973" s="119" t="s">
        <v>21</v>
      </c>
      <c r="G1973" s="119" t="s">
        <v>7693</v>
      </c>
      <c r="H1973" s="119" t="s">
        <v>7722</v>
      </c>
      <c r="I1973" s="119" t="s">
        <v>7723</v>
      </c>
      <c r="J1973" s="119" t="s">
        <v>7724</v>
      </c>
      <c r="K1973" s="119" t="s">
        <v>257</v>
      </c>
      <c r="L1973" s="119" t="s">
        <v>72</v>
      </c>
      <c r="M1973" s="120" t="s">
        <v>7150</v>
      </c>
    </row>
    <row r="1974" spans="1:13" x14ac:dyDescent="0.25">
      <c r="A1974" s="119" t="s">
        <v>24</v>
      </c>
      <c r="B1974" s="119" t="s">
        <v>165</v>
      </c>
      <c r="C1974" s="119" t="s">
        <v>13979</v>
      </c>
      <c r="D1974" s="119">
        <v>77645</v>
      </c>
      <c r="E1974" s="119" t="s">
        <v>48</v>
      </c>
      <c r="F1974" s="119" t="s">
        <v>21</v>
      </c>
      <c r="G1974" s="119" t="s">
        <v>7693</v>
      </c>
      <c r="H1974" s="119" t="s">
        <v>7726</v>
      </c>
      <c r="I1974" s="119" t="s">
        <v>172</v>
      </c>
      <c r="J1974" s="119" t="s">
        <v>7727</v>
      </c>
      <c r="K1974" s="119" t="s">
        <v>257</v>
      </c>
      <c r="L1974" s="119" t="s">
        <v>72</v>
      </c>
      <c r="M1974" s="120" t="s">
        <v>7150</v>
      </c>
    </row>
    <row r="1975" spans="1:13" x14ac:dyDescent="0.25">
      <c r="A1975" s="119" t="s">
        <v>24</v>
      </c>
      <c r="B1975" s="119" t="s">
        <v>165</v>
      </c>
      <c r="C1975" s="119" t="s">
        <v>13980</v>
      </c>
      <c r="D1975" s="119">
        <v>77400</v>
      </c>
      <c r="E1975" s="119" t="s">
        <v>48</v>
      </c>
      <c r="F1975" s="119" t="s">
        <v>21</v>
      </c>
      <c r="G1975" s="119" t="s">
        <v>7729</v>
      </c>
      <c r="H1975" s="119" t="s">
        <v>7730</v>
      </c>
      <c r="I1975" s="119" t="s">
        <v>7731</v>
      </c>
      <c r="J1975" s="119" t="s">
        <v>7732</v>
      </c>
      <c r="K1975" s="119" t="s">
        <v>257</v>
      </c>
      <c r="L1975" s="119" t="s">
        <v>72</v>
      </c>
      <c r="M1975" s="120" t="s">
        <v>7150</v>
      </c>
    </row>
    <row r="1976" spans="1:13" x14ac:dyDescent="0.25">
      <c r="A1976" s="119" t="s">
        <v>24</v>
      </c>
      <c r="B1976" s="119" t="s">
        <v>165</v>
      </c>
      <c r="C1976" s="119" t="s">
        <v>13981</v>
      </c>
      <c r="D1976" s="119">
        <v>77400</v>
      </c>
      <c r="E1976" s="119" t="s">
        <v>48</v>
      </c>
      <c r="F1976" s="119" t="s">
        <v>21</v>
      </c>
      <c r="G1976" s="119" t="s">
        <v>7729</v>
      </c>
      <c r="H1976" s="119" t="s">
        <v>7734</v>
      </c>
      <c r="I1976" s="119" t="s">
        <v>13982</v>
      </c>
      <c r="J1976" s="119" t="s">
        <v>7736</v>
      </c>
      <c r="K1976" s="119" t="s">
        <v>257</v>
      </c>
      <c r="L1976" s="119" t="s">
        <v>72</v>
      </c>
      <c r="M1976" s="120" t="s">
        <v>7150</v>
      </c>
    </row>
    <row r="1977" spans="1:13" x14ac:dyDescent="0.25">
      <c r="A1977" s="119" t="s">
        <v>24</v>
      </c>
      <c r="B1977" s="119" t="s">
        <v>165</v>
      </c>
      <c r="C1977" s="119" t="s">
        <v>13983</v>
      </c>
      <c r="D1977" s="119">
        <v>77400</v>
      </c>
      <c r="E1977" s="119" t="s">
        <v>48</v>
      </c>
      <c r="F1977" s="119" t="s">
        <v>21</v>
      </c>
      <c r="G1977" s="119" t="s">
        <v>7729</v>
      </c>
      <c r="H1977" s="119" t="s">
        <v>7738</v>
      </c>
      <c r="I1977" s="119" t="s">
        <v>7739</v>
      </c>
      <c r="J1977" s="119" t="s">
        <v>401</v>
      </c>
      <c r="K1977" s="119" t="s">
        <v>257</v>
      </c>
      <c r="L1977" s="119" t="s">
        <v>72</v>
      </c>
      <c r="M1977" s="120" t="s">
        <v>7150</v>
      </c>
    </row>
    <row r="1978" spans="1:13" x14ac:dyDescent="0.25">
      <c r="A1978" s="119" t="s">
        <v>24</v>
      </c>
      <c r="B1978" s="119" t="s">
        <v>165</v>
      </c>
      <c r="C1978" s="119" t="s">
        <v>13984</v>
      </c>
      <c r="D1978" s="119">
        <v>77800</v>
      </c>
      <c r="E1978" s="119" t="s">
        <v>48</v>
      </c>
      <c r="F1978" s="119" t="s">
        <v>21</v>
      </c>
      <c r="G1978" s="119" t="s">
        <v>7741</v>
      </c>
      <c r="H1978" s="119" t="s">
        <v>7742</v>
      </c>
      <c r="I1978" s="119" t="s">
        <v>172</v>
      </c>
      <c r="J1978" s="119" t="s">
        <v>7743</v>
      </c>
      <c r="K1978" s="119" t="s">
        <v>257</v>
      </c>
      <c r="L1978" s="119" t="s">
        <v>72</v>
      </c>
      <c r="M1978" s="120" t="s">
        <v>7150</v>
      </c>
    </row>
    <row r="1979" spans="1:13" x14ac:dyDescent="0.25">
      <c r="A1979" s="119" t="s">
        <v>24</v>
      </c>
      <c r="B1979" s="119" t="s">
        <v>165</v>
      </c>
      <c r="C1979" s="119" t="s">
        <v>13985</v>
      </c>
      <c r="D1979" s="119">
        <v>77898</v>
      </c>
      <c r="E1979" s="119" t="s">
        <v>48</v>
      </c>
      <c r="F1979" s="119" t="s">
        <v>21</v>
      </c>
      <c r="G1979" s="119" t="s">
        <v>7741</v>
      </c>
      <c r="H1979" s="119" t="s">
        <v>7745</v>
      </c>
      <c r="I1979" s="119" t="s">
        <v>172</v>
      </c>
      <c r="J1979" s="119" t="s">
        <v>7746</v>
      </c>
      <c r="K1979" s="119" t="s">
        <v>257</v>
      </c>
      <c r="L1979" s="119" t="s">
        <v>72</v>
      </c>
      <c r="M1979" s="120" t="s">
        <v>7150</v>
      </c>
    </row>
    <row r="1980" spans="1:13" x14ac:dyDescent="0.25">
      <c r="A1980" s="119" t="s">
        <v>24</v>
      </c>
      <c r="B1980" s="119" t="s">
        <v>165</v>
      </c>
      <c r="C1980" s="119" t="s">
        <v>13986</v>
      </c>
      <c r="D1980" s="119">
        <v>77890</v>
      </c>
      <c r="E1980" s="119" t="s">
        <v>48</v>
      </c>
      <c r="F1980" s="119" t="s">
        <v>21</v>
      </c>
      <c r="G1980" s="119" t="s">
        <v>7741</v>
      </c>
      <c r="H1980" s="119" t="s">
        <v>7748</v>
      </c>
      <c r="I1980" s="119" t="s">
        <v>7749</v>
      </c>
      <c r="J1980" s="119" t="s">
        <v>401</v>
      </c>
      <c r="K1980" s="119" t="s">
        <v>257</v>
      </c>
      <c r="L1980" s="119" t="s">
        <v>72</v>
      </c>
      <c r="M1980" s="120" t="s">
        <v>7150</v>
      </c>
    </row>
    <row r="1981" spans="1:13" x14ac:dyDescent="0.25">
      <c r="A1981" s="119" t="s">
        <v>24</v>
      </c>
      <c r="B1981" s="119" t="s">
        <v>165</v>
      </c>
      <c r="C1981" s="119" t="s">
        <v>13987</v>
      </c>
      <c r="D1981" s="119">
        <v>77300</v>
      </c>
      <c r="E1981" s="119" t="s">
        <v>48</v>
      </c>
      <c r="F1981" s="119" t="s">
        <v>21</v>
      </c>
      <c r="G1981" s="119" t="s">
        <v>5739</v>
      </c>
      <c r="H1981" s="119" t="s">
        <v>7751</v>
      </c>
      <c r="I1981" s="119" t="s">
        <v>13988</v>
      </c>
      <c r="J1981" s="119" t="s">
        <v>401</v>
      </c>
      <c r="K1981" s="119" t="s">
        <v>257</v>
      </c>
      <c r="L1981" s="119" t="s">
        <v>72</v>
      </c>
      <c r="M1981" s="120" t="s">
        <v>7150</v>
      </c>
    </row>
    <row r="1982" spans="1:13" x14ac:dyDescent="0.25">
      <c r="A1982" s="119" t="s">
        <v>24</v>
      </c>
      <c r="B1982" s="119" t="s">
        <v>165</v>
      </c>
      <c r="C1982" s="119" t="s">
        <v>13989</v>
      </c>
      <c r="D1982" s="119">
        <v>77723</v>
      </c>
      <c r="E1982" s="119" t="s">
        <v>48</v>
      </c>
      <c r="F1982" s="119" t="s">
        <v>21</v>
      </c>
      <c r="G1982" s="119" t="s">
        <v>7754</v>
      </c>
      <c r="H1982" s="119" t="s">
        <v>7786</v>
      </c>
      <c r="I1982" s="119" t="s">
        <v>7787</v>
      </c>
      <c r="J1982" s="119" t="s">
        <v>7777</v>
      </c>
      <c r="K1982" s="119" t="s">
        <v>257</v>
      </c>
      <c r="L1982" s="119" t="s">
        <v>72</v>
      </c>
      <c r="M1982" s="120" t="s">
        <v>7150</v>
      </c>
    </row>
    <row r="1983" spans="1:13" x14ac:dyDescent="0.25">
      <c r="A1983" s="119" t="s">
        <v>24</v>
      </c>
      <c r="B1983" s="119" t="s">
        <v>165</v>
      </c>
      <c r="C1983" s="119" t="s">
        <v>13990</v>
      </c>
      <c r="D1983" s="119">
        <v>77723</v>
      </c>
      <c r="E1983" s="119" t="s">
        <v>48</v>
      </c>
      <c r="F1983" s="119" t="s">
        <v>21</v>
      </c>
      <c r="G1983" s="119" t="s">
        <v>7754</v>
      </c>
      <c r="H1983" s="119" t="s">
        <v>7789</v>
      </c>
      <c r="I1983" s="119" t="s">
        <v>7790</v>
      </c>
      <c r="J1983" s="119" t="s">
        <v>7777</v>
      </c>
      <c r="K1983" s="119" t="s">
        <v>257</v>
      </c>
      <c r="L1983" s="119" t="s">
        <v>72</v>
      </c>
      <c r="M1983" s="120" t="s">
        <v>7150</v>
      </c>
    </row>
    <row r="1984" spans="1:13" x14ac:dyDescent="0.25">
      <c r="A1984" s="119" t="s">
        <v>24</v>
      </c>
      <c r="B1984" s="119" t="s">
        <v>165</v>
      </c>
      <c r="C1984" s="119" t="s">
        <v>13991</v>
      </c>
      <c r="D1984" s="119">
        <v>77723</v>
      </c>
      <c r="E1984" s="119" t="s">
        <v>48</v>
      </c>
      <c r="F1984" s="119" t="s">
        <v>21</v>
      </c>
      <c r="G1984" s="119" t="s">
        <v>7754</v>
      </c>
      <c r="H1984" s="119" t="s">
        <v>7792</v>
      </c>
      <c r="I1984" s="119" t="s">
        <v>7793</v>
      </c>
      <c r="J1984" s="119" t="s">
        <v>65</v>
      </c>
      <c r="K1984" s="119" t="s">
        <v>257</v>
      </c>
      <c r="L1984" s="119" t="s">
        <v>72</v>
      </c>
      <c r="M1984" s="120" t="s">
        <v>7150</v>
      </c>
    </row>
    <row r="1985" spans="1:13" x14ac:dyDescent="0.25">
      <c r="A1985" s="119" t="s">
        <v>24</v>
      </c>
      <c r="B1985" s="119" t="s">
        <v>165</v>
      </c>
      <c r="C1985" s="119" t="s">
        <v>13992</v>
      </c>
      <c r="D1985" s="119">
        <v>77725</v>
      </c>
      <c r="E1985" s="119" t="s">
        <v>48</v>
      </c>
      <c r="F1985" s="119" t="s">
        <v>21</v>
      </c>
      <c r="G1985" s="119" t="s">
        <v>7754</v>
      </c>
      <c r="H1985" s="119" t="s">
        <v>7795</v>
      </c>
      <c r="I1985" s="119" t="s">
        <v>7796</v>
      </c>
      <c r="J1985" s="119" t="s">
        <v>7797</v>
      </c>
      <c r="K1985" s="119" t="s">
        <v>257</v>
      </c>
      <c r="L1985" s="119" t="s">
        <v>72</v>
      </c>
      <c r="M1985" s="120" t="s">
        <v>7150</v>
      </c>
    </row>
    <row r="1986" spans="1:13" x14ac:dyDescent="0.25">
      <c r="A1986" s="119" t="s">
        <v>24</v>
      </c>
      <c r="B1986" s="119" t="s">
        <v>165</v>
      </c>
      <c r="C1986" s="119" t="s">
        <v>13993</v>
      </c>
      <c r="D1986" s="119">
        <v>77723</v>
      </c>
      <c r="E1986" s="119" t="s">
        <v>48</v>
      </c>
      <c r="F1986" s="119" t="s">
        <v>21</v>
      </c>
      <c r="G1986" s="119" t="s">
        <v>7754</v>
      </c>
      <c r="H1986" s="119" t="s">
        <v>7799</v>
      </c>
      <c r="I1986" s="119" t="s">
        <v>7800</v>
      </c>
      <c r="J1986" s="119" t="s">
        <v>7777</v>
      </c>
      <c r="K1986" s="119" t="s">
        <v>257</v>
      </c>
      <c r="L1986" s="119" t="s">
        <v>72</v>
      </c>
      <c r="M1986" s="120" t="s">
        <v>7150</v>
      </c>
    </row>
    <row r="1987" spans="1:13" x14ac:dyDescent="0.25">
      <c r="A1987" s="119" t="s">
        <v>24</v>
      </c>
      <c r="B1987" s="119" t="s">
        <v>165</v>
      </c>
      <c r="C1987" s="119" t="s">
        <v>13994</v>
      </c>
      <c r="D1987" s="119">
        <v>77723</v>
      </c>
      <c r="E1987" s="119" t="s">
        <v>48</v>
      </c>
      <c r="F1987" s="119" t="s">
        <v>21</v>
      </c>
      <c r="G1987" s="119" t="s">
        <v>7754</v>
      </c>
      <c r="H1987" s="119" t="s">
        <v>7802</v>
      </c>
      <c r="I1987" s="119" t="s">
        <v>7803</v>
      </c>
      <c r="J1987" s="119" t="s">
        <v>7804</v>
      </c>
      <c r="K1987" s="119" t="s">
        <v>257</v>
      </c>
      <c r="L1987" s="119" t="s">
        <v>72</v>
      </c>
      <c r="M1987" s="120" t="s">
        <v>7150</v>
      </c>
    </row>
    <row r="1988" spans="1:13" x14ac:dyDescent="0.25">
      <c r="A1988" s="119" t="s">
        <v>24</v>
      </c>
      <c r="B1988" s="119" t="s">
        <v>165</v>
      </c>
      <c r="C1988" s="119" t="s">
        <v>13995</v>
      </c>
      <c r="D1988" s="119">
        <v>77714</v>
      </c>
      <c r="E1988" s="119" t="s">
        <v>48</v>
      </c>
      <c r="F1988" s="119" t="s">
        <v>21</v>
      </c>
      <c r="G1988" s="119" t="s">
        <v>7754</v>
      </c>
      <c r="H1988" s="119" t="s">
        <v>7806</v>
      </c>
      <c r="I1988" s="119" t="s">
        <v>7223</v>
      </c>
      <c r="J1988" s="119" t="s">
        <v>751</v>
      </c>
      <c r="K1988" s="119" t="s">
        <v>257</v>
      </c>
      <c r="L1988" s="119" t="s">
        <v>72</v>
      </c>
      <c r="M1988" s="120" t="s">
        <v>7150</v>
      </c>
    </row>
    <row r="1989" spans="1:13" x14ac:dyDescent="0.25">
      <c r="A1989" s="119" t="s">
        <v>24</v>
      </c>
      <c r="B1989" s="119" t="s">
        <v>165</v>
      </c>
      <c r="C1989" s="119" t="s">
        <v>13996</v>
      </c>
      <c r="D1989" s="119">
        <v>77710</v>
      </c>
      <c r="E1989" s="119" t="s">
        <v>48</v>
      </c>
      <c r="F1989" s="119" t="s">
        <v>21</v>
      </c>
      <c r="G1989" s="119" t="s">
        <v>7754</v>
      </c>
      <c r="H1989" s="119" t="s">
        <v>7808</v>
      </c>
      <c r="I1989" s="119" t="s">
        <v>7809</v>
      </c>
      <c r="J1989" s="119" t="s">
        <v>7150</v>
      </c>
      <c r="K1989" s="119" t="s">
        <v>257</v>
      </c>
      <c r="L1989" s="119" t="s">
        <v>72</v>
      </c>
      <c r="M1989" s="120" t="s">
        <v>7150</v>
      </c>
    </row>
    <row r="1990" spans="1:13" x14ac:dyDescent="0.25">
      <c r="A1990" s="119" t="s">
        <v>24</v>
      </c>
      <c r="B1990" s="119" t="s">
        <v>165</v>
      </c>
      <c r="C1990" s="121" t="s">
        <v>13997</v>
      </c>
      <c r="D1990" s="119">
        <v>77710</v>
      </c>
      <c r="E1990" s="119" t="s">
        <v>48</v>
      </c>
      <c r="F1990" s="119" t="s">
        <v>21</v>
      </c>
      <c r="G1990" s="119" t="s">
        <v>7754</v>
      </c>
      <c r="H1990" s="119" t="s">
        <v>13998</v>
      </c>
      <c r="I1990" s="119" t="s">
        <v>13999</v>
      </c>
      <c r="J1990" s="119" t="s">
        <v>7150</v>
      </c>
      <c r="K1990" s="119" t="s">
        <v>257</v>
      </c>
      <c r="L1990" s="119" t="s">
        <v>72</v>
      </c>
      <c r="M1990" s="120" t="s">
        <v>7150</v>
      </c>
    </row>
    <row r="1991" spans="1:13" x14ac:dyDescent="0.25">
      <c r="A1991" s="119" t="s">
        <v>24</v>
      </c>
      <c r="B1991" s="119" t="s">
        <v>165</v>
      </c>
      <c r="C1991" s="119" t="s">
        <v>14000</v>
      </c>
      <c r="D1991" s="119">
        <v>77710</v>
      </c>
      <c r="E1991" s="119" t="s">
        <v>48</v>
      </c>
      <c r="F1991" s="119" t="s">
        <v>21</v>
      </c>
      <c r="G1991" s="119" t="s">
        <v>7754</v>
      </c>
      <c r="H1991" s="119" t="s">
        <v>7811</v>
      </c>
      <c r="I1991" s="119" t="s">
        <v>7812</v>
      </c>
      <c r="J1991" s="119" t="s">
        <v>7150</v>
      </c>
      <c r="K1991" s="119" t="s">
        <v>257</v>
      </c>
      <c r="L1991" s="119" t="s">
        <v>72</v>
      </c>
      <c r="M1991" s="120" t="s">
        <v>7150</v>
      </c>
    </row>
    <row r="1992" spans="1:13" x14ac:dyDescent="0.25">
      <c r="A1992" s="119" t="s">
        <v>24</v>
      </c>
      <c r="B1992" s="119" t="s">
        <v>165</v>
      </c>
      <c r="C1992" s="121" t="s">
        <v>13405</v>
      </c>
      <c r="D1992" s="119">
        <v>77770</v>
      </c>
      <c r="E1992" s="119" t="s">
        <v>48</v>
      </c>
      <c r="F1992" s="119" t="s">
        <v>21</v>
      </c>
      <c r="G1992" s="119" t="s">
        <v>7754</v>
      </c>
      <c r="H1992" s="119" t="s">
        <v>14001</v>
      </c>
      <c r="I1992" s="119" t="s">
        <v>14002</v>
      </c>
      <c r="J1992" s="119" t="s">
        <v>7150</v>
      </c>
      <c r="K1992" s="119" t="s">
        <v>257</v>
      </c>
      <c r="L1992" s="119" t="s">
        <v>72</v>
      </c>
      <c r="M1992" s="120" t="s">
        <v>7150</v>
      </c>
    </row>
    <row r="1993" spans="1:13" x14ac:dyDescent="0.25">
      <c r="A1993" s="119" t="s">
        <v>24</v>
      </c>
      <c r="B1993" s="119" t="s">
        <v>165</v>
      </c>
      <c r="C1993" s="119" t="s">
        <v>14003</v>
      </c>
      <c r="D1993" s="119">
        <v>77710</v>
      </c>
      <c r="E1993" s="119" t="s">
        <v>48</v>
      </c>
      <c r="F1993" s="119" t="s">
        <v>21</v>
      </c>
      <c r="G1993" s="119" t="s">
        <v>7754</v>
      </c>
      <c r="H1993" s="119" t="s">
        <v>7814</v>
      </c>
      <c r="I1993" s="119" t="s">
        <v>14004</v>
      </c>
      <c r="J1993" s="119" t="s">
        <v>7150</v>
      </c>
      <c r="K1993" s="119" t="s">
        <v>257</v>
      </c>
      <c r="L1993" s="119" t="s">
        <v>72</v>
      </c>
      <c r="M1993" s="120" t="s">
        <v>7150</v>
      </c>
    </row>
    <row r="1994" spans="1:13" x14ac:dyDescent="0.25">
      <c r="A1994" s="119" t="s">
        <v>24</v>
      </c>
      <c r="B1994" s="119" t="s">
        <v>165</v>
      </c>
      <c r="C1994" s="121" t="s">
        <v>13096</v>
      </c>
      <c r="D1994" s="119">
        <v>77710</v>
      </c>
      <c r="E1994" s="119" t="s">
        <v>48</v>
      </c>
      <c r="F1994" s="119" t="s">
        <v>21</v>
      </c>
      <c r="G1994" s="119" t="s">
        <v>7754</v>
      </c>
      <c r="H1994" s="119" t="s">
        <v>7817</v>
      </c>
      <c r="I1994" s="119" t="s">
        <v>7818</v>
      </c>
      <c r="J1994" s="119" t="s">
        <v>7819</v>
      </c>
      <c r="K1994" s="119" t="s">
        <v>257</v>
      </c>
      <c r="L1994" s="119" t="s">
        <v>72</v>
      </c>
      <c r="M1994" s="120" t="s">
        <v>7150</v>
      </c>
    </row>
    <row r="1995" spans="1:13" x14ac:dyDescent="0.25">
      <c r="A1995" s="119" t="s">
        <v>24</v>
      </c>
      <c r="B1995" s="119" t="s">
        <v>165</v>
      </c>
      <c r="C1995" s="121" t="s">
        <v>13103</v>
      </c>
      <c r="D1995" s="119">
        <v>77710</v>
      </c>
      <c r="E1995" s="119" t="s">
        <v>48</v>
      </c>
      <c r="F1995" s="119" t="s">
        <v>21</v>
      </c>
      <c r="G1995" s="119" t="s">
        <v>7754</v>
      </c>
      <c r="H1995" s="119" t="s">
        <v>14005</v>
      </c>
      <c r="I1995" s="119" t="s">
        <v>14006</v>
      </c>
      <c r="J1995" s="119" t="s">
        <v>7819</v>
      </c>
      <c r="K1995" s="119" t="s">
        <v>257</v>
      </c>
      <c r="L1995" s="119" t="s">
        <v>72</v>
      </c>
      <c r="M1995" s="120" t="s">
        <v>7150</v>
      </c>
    </row>
    <row r="1996" spans="1:13" x14ac:dyDescent="0.25">
      <c r="A1996" s="119" t="s">
        <v>24</v>
      </c>
      <c r="B1996" s="119" t="s">
        <v>165</v>
      </c>
      <c r="C1996" s="121" t="s">
        <v>14007</v>
      </c>
      <c r="D1996" s="119">
        <v>77710</v>
      </c>
      <c r="E1996" s="119" t="s">
        <v>48</v>
      </c>
      <c r="F1996" s="119" t="s">
        <v>21</v>
      </c>
      <c r="G1996" s="119" t="s">
        <v>7754</v>
      </c>
      <c r="H1996" s="119" t="s">
        <v>14008</v>
      </c>
      <c r="I1996" s="119" t="s">
        <v>14009</v>
      </c>
      <c r="J1996" s="119" t="s">
        <v>616</v>
      </c>
      <c r="K1996" s="119" t="s">
        <v>257</v>
      </c>
      <c r="L1996" s="119" t="s">
        <v>72</v>
      </c>
      <c r="M1996" s="120" t="s">
        <v>7150</v>
      </c>
    </row>
    <row r="1997" spans="1:13" x14ac:dyDescent="0.25">
      <c r="A1997" s="119" t="s">
        <v>24</v>
      </c>
      <c r="B1997" s="119" t="s">
        <v>165</v>
      </c>
      <c r="C1997" s="121" t="s">
        <v>13909</v>
      </c>
      <c r="D1997" s="119">
        <v>77710</v>
      </c>
      <c r="E1997" s="119" t="s">
        <v>48</v>
      </c>
      <c r="F1997" s="119" t="s">
        <v>21</v>
      </c>
      <c r="G1997" s="119" t="s">
        <v>7754</v>
      </c>
      <c r="H1997" s="119" t="s">
        <v>7821</v>
      </c>
      <c r="I1997" s="119" t="s">
        <v>7822</v>
      </c>
      <c r="J1997" s="119" t="s">
        <v>616</v>
      </c>
      <c r="K1997" s="119" t="s">
        <v>257</v>
      </c>
      <c r="L1997" s="119" t="s">
        <v>72</v>
      </c>
      <c r="M1997" s="120" t="s">
        <v>7150</v>
      </c>
    </row>
    <row r="1998" spans="1:13" x14ac:dyDescent="0.25">
      <c r="A1998" s="119" t="s">
        <v>24</v>
      </c>
      <c r="B1998" s="119" t="s">
        <v>165</v>
      </c>
      <c r="C1998" s="119" t="s">
        <v>14010</v>
      </c>
      <c r="D1998" s="119">
        <v>77750</v>
      </c>
      <c r="E1998" s="119" t="s">
        <v>48</v>
      </c>
      <c r="F1998" s="119" t="s">
        <v>21</v>
      </c>
      <c r="G1998" s="119" t="s">
        <v>7754</v>
      </c>
      <c r="H1998" s="119" t="s">
        <v>7824</v>
      </c>
      <c r="I1998" s="119" t="s">
        <v>7825</v>
      </c>
      <c r="J1998" s="119" t="s">
        <v>7826</v>
      </c>
      <c r="K1998" s="119" t="s">
        <v>257</v>
      </c>
      <c r="L1998" s="119" t="s">
        <v>72</v>
      </c>
      <c r="M1998" s="120" t="s">
        <v>7150</v>
      </c>
    </row>
    <row r="1999" spans="1:13" x14ac:dyDescent="0.25">
      <c r="A1999" s="119" t="s">
        <v>24</v>
      </c>
      <c r="B1999" s="119" t="s">
        <v>165</v>
      </c>
      <c r="C1999" s="119" t="s">
        <v>14011</v>
      </c>
      <c r="D1999" s="119">
        <v>77712</v>
      </c>
      <c r="E1999" s="119" t="s">
        <v>48</v>
      </c>
      <c r="F1999" s="119" t="s">
        <v>21</v>
      </c>
      <c r="G1999" s="119" t="s">
        <v>7754</v>
      </c>
      <c r="H1999" s="119" t="s">
        <v>7828</v>
      </c>
      <c r="I1999" s="119" t="s">
        <v>7829</v>
      </c>
      <c r="J1999" s="119" t="s">
        <v>7830</v>
      </c>
      <c r="K1999" s="119" t="s">
        <v>257</v>
      </c>
      <c r="L1999" s="119" t="s">
        <v>72</v>
      </c>
      <c r="M1999" s="120" t="s">
        <v>7150</v>
      </c>
    </row>
    <row r="2000" spans="1:13" x14ac:dyDescent="0.25">
      <c r="A2000" s="119" t="s">
        <v>24</v>
      </c>
      <c r="B2000" s="119" t="s">
        <v>165</v>
      </c>
      <c r="C2000" s="119" t="s">
        <v>14012</v>
      </c>
      <c r="D2000" s="119">
        <v>77712</v>
      </c>
      <c r="E2000" s="119" t="s">
        <v>48</v>
      </c>
      <c r="F2000" s="119" t="s">
        <v>21</v>
      </c>
      <c r="G2000" s="119" t="s">
        <v>7754</v>
      </c>
      <c r="H2000" s="119" t="s">
        <v>7832</v>
      </c>
      <c r="I2000" s="119" t="s">
        <v>7833</v>
      </c>
      <c r="J2000" s="119" t="s">
        <v>7830</v>
      </c>
      <c r="K2000" s="119" t="s">
        <v>257</v>
      </c>
      <c r="L2000" s="119" t="s">
        <v>72</v>
      </c>
      <c r="M2000" s="120" t="s">
        <v>7150</v>
      </c>
    </row>
    <row r="2001" spans="1:13" x14ac:dyDescent="0.25">
      <c r="A2001" s="119" t="s">
        <v>24</v>
      </c>
      <c r="B2001" s="119" t="s">
        <v>165</v>
      </c>
      <c r="C2001" s="121" t="s">
        <v>14013</v>
      </c>
      <c r="D2001" s="119">
        <v>77710</v>
      </c>
      <c r="E2001" s="119" t="s">
        <v>48</v>
      </c>
      <c r="F2001" s="119" t="s">
        <v>21</v>
      </c>
      <c r="G2001" s="119" t="s">
        <v>7754</v>
      </c>
      <c r="H2001" s="119" t="s">
        <v>14014</v>
      </c>
      <c r="I2001" s="119" t="s">
        <v>13842</v>
      </c>
      <c r="J2001" s="119" t="s">
        <v>7819</v>
      </c>
      <c r="K2001" s="119" t="s">
        <v>257</v>
      </c>
      <c r="L2001" s="119" t="s">
        <v>72</v>
      </c>
      <c r="M2001" s="120" t="s">
        <v>7150</v>
      </c>
    </row>
    <row r="2002" spans="1:13" x14ac:dyDescent="0.25">
      <c r="A2002" s="119" t="s">
        <v>24</v>
      </c>
      <c r="B2002" s="119" t="s">
        <v>165</v>
      </c>
      <c r="C2002" s="119" t="s">
        <v>14015</v>
      </c>
      <c r="D2002" s="119">
        <v>77710</v>
      </c>
      <c r="E2002" s="119" t="s">
        <v>48</v>
      </c>
      <c r="F2002" s="119" t="s">
        <v>21</v>
      </c>
      <c r="G2002" s="119" t="s">
        <v>7754</v>
      </c>
      <c r="H2002" s="119" t="s">
        <v>7835</v>
      </c>
      <c r="I2002" s="119" t="s">
        <v>7836</v>
      </c>
      <c r="J2002" s="119" t="s">
        <v>7837</v>
      </c>
      <c r="K2002" s="119" t="s">
        <v>257</v>
      </c>
      <c r="L2002" s="119" t="s">
        <v>72</v>
      </c>
      <c r="M2002" s="120" t="s">
        <v>7150</v>
      </c>
    </row>
    <row r="2003" spans="1:13" x14ac:dyDescent="0.25">
      <c r="A2003" s="119" t="s">
        <v>24</v>
      </c>
      <c r="B2003" s="119" t="s">
        <v>165</v>
      </c>
      <c r="C2003" s="121" t="s">
        <v>13815</v>
      </c>
      <c r="D2003" s="119">
        <v>77727</v>
      </c>
      <c r="E2003" s="119" t="s">
        <v>48</v>
      </c>
      <c r="F2003" s="119" t="s">
        <v>21</v>
      </c>
      <c r="G2003" s="119" t="s">
        <v>7754</v>
      </c>
      <c r="H2003" s="119" t="s">
        <v>7838</v>
      </c>
      <c r="I2003" s="119" t="s">
        <v>7839</v>
      </c>
      <c r="J2003" s="119" t="s">
        <v>7746</v>
      </c>
      <c r="K2003" s="119" t="s">
        <v>257</v>
      </c>
      <c r="L2003" s="119" t="s">
        <v>72</v>
      </c>
      <c r="M2003" s="120" t="s">
        <v>7150</v>
      </c>
    </row>
    <row r="2004" spans="1:13" x14ac:dyDescent="0.25">
      <c r="A2004" s="119" t="s">
        <v>24</v>
      </c>
      <c r="B2004" s="119" t="s">
        <v>165</v>
      </c>
      <c r="C2004" s="119" t="s">
        <v>14016</v>
      </c>
      <c r="D2004" s="119">
        <v>77711</v>
      </c>
      <c r="E2004" s="119" t="s">
        <v>48</v>
      </c>
      <c r="F2004" s="119" t="s">
        <v>21</v>
      </c>
      <c r="G2004" s="119" t="s">
        <v>7754</v>
      </c>
      <c r="H2004" s="119" t="s">
        <v>7841</v>
      </c>
      <c r="I2004" s="119" t="s">
        <v>7966</v>
      </c>
      <c r="J2004" s="119" t="s">
        <v>7150</v>
      </c>
      <c r="K2004" s="119" t="s">
        <v>257</v>
      </c>
      <c r="L2004" s="119" t="s">
        <v>72</v>
      </c>
      <c r="M2004" s="120" t="s">
        <v>7150</v>
      </c>
    </row>
    <row r="2005" spans="1:13" x14ac:dyDescent="0.25">
      <c r="A2005" s="119" t="s">
        <v>24</v>
      </c>
      <c r="B2005" s="119" t="s">
        <v>165</v>
      </c>
      <c r="C2005" s="119" t="s">
        <v>7760</v>
      </c>
      <c r="D2005" s="119">
        <v>77714</v>
      </c>
      <c r="E2005" s="119" t="s">
        <v>48</v>
      </c>
      <c r="F2005" s="119" t="s">
        <v>21</v>
      </c>
      <c r="G2005" s="119" t="s">
        <v>7754</v>
      </c>
      <c r="H2005" s="119" t="s">
        <v>7761</v>
      </c>
      <c r="I2005" s="119" t="s">
        <v>7762</v>
      </c>
      <c r="J2005" s="119" t="s">
        <v>7150</v>
      </c>
      <c r="K2005" s="119" t="s">
        <v>257</v>
      </c>
      <c r="L2005" s="119" t="s">
        <v>72</v>
      </c>
      <c r="M2005" s="120" t="s">
        <v>7150</v>
      </c>
    </row>
    <row r="2006" spans="1:13" x14ac:dyDescent="0.25">
      <c r="A2006" s="119" t="s">
        <v>24</v>
      </c>
      <c r="B2006" s="119" t="s">
        <v>165</v>
      </c>
      <c r="C2006" s="119" t="s">
        <v>14017</v>
      </c>
      <c r="D2006" s="119">
        <v>77710</v>
      </c>
      <c r="E2006" s="119" t="s">
        <v>48</v>
      </c>
      <c r="F2006" s="119" t="s">
        <v>21</v>
      </c>
      <c r="G2006" s="119" t="s">
        <v>7754</v>
      </c>
      <c r="H2006" s="119" t="s">
        <v>7845</v>
      </c>
      <c r="I2006" s="119" t="s">
        <v>7846</v>
      </c>
      <c r="J2006" s="119" t="s">
        <v>4794</v>
      </c>
      <c r="K2006" s="119" t="s">
        <v>257</v>
      </c>
      <c r="L2006" s="119" t="s">
        <v>72</v>
      </c>
      <c r="M2006" s="120" t="s">
        <v>7150</v>
      </c>
    </row>
    <row r="2007" spans="1:13" x14ac:dyDescent="0.25">
      <c r="A2007" s="119" t="s">
        <v>24</v>
      </c>
      <c r="B2007" s="119" t="s">
        <v>165</v>
      </c>
      <c r="C2007" s="121" t="s">
        <v>13936</v>
      </c>
      <c r="D2007" s="119">
        <v>77710</v>
      </c>
      <c r="E2007" s="119" t="s">
        <v>48</v>
      </c>
      <c r="F2007" s="119" t="s">
        <v>21</v>
      </c>
      <c r="G2007" s="119" t="s">
        <v>7754</v>
      </c>
      <c r="H2007" s="119" t="s">
        <v>7848</v>
      </c>
      <c r="I2007" s="119" t="s">
        <v>7849</v>
      </c>
      <c r="J2007" s="119" t="s">
        <v>4794</v>
      </c>
      <c r="K2007" s="119" t="s">
        <v>257</v>
      </c>
      <c r="L2007" s="119" t="s">
        <v>72</v>
      </c>
      <c r="M2007" s="120" t="s">
        <v>7150</v>
      </c>
    </row>
    <row r="2008" spans="1:13" x14ac:dyDescent="0.25">
      <c r="A2008" s="119" t="s">
        <v>24</v>
      </c>
      <c r="B2008" s="119" t="s">
        <v>165</v>
      </c>
      <c r="C2008" s="119" t="s">
        <v>14018</v>
      </c>
      <c r="D2008" s="119">
        <v>77734</v>
      </c>
      <c r="E2008" s="119" t="s">
        <v>48</v>
      </c>
      <c r="F2008" s="119" t="s">
        <v>21</v>
      </c>
      <c r="G2008" s="119" t="s">
        <v>7754</v>
      </c>
      <c r="H2008" s="119" t="s">
        <v>7851</v>
      </c>
      <c r="I2008" s="119" t="s">
        <v>7852</v>
      </c>
      <c r="J2008" s="119" t="s">
        <v>7853</v>
      </c>
      <c r="K2008" s="119" t="s">
        <v>257</v>
      </c>
      <c r="L2008" s="119" t="s">
        <v>72</v>
      </c>
      <c r="M2008" s="120" t="s">
        <v>7150</v>
      </c>
    </row>
    <row r="2009" spans="1:13" x14ac:dyDescent="0.25">
      <c r="A2009" s="119" t="s">
        <v>24</v>
      </c>
      <c r="B2009" s="119" t="s">
        <v>165</v>
      </c>
      <c r="C2009" s="121" t="s">
        <v>13840</v>
      </c>
      <c r="D2009" s="119">
        <v>77710</v>
      </c>
      <c r="E2009" s="119" t="s">
        <v>48</v>
      </c>
      <c r="F2009" s="119" t="s">
        <v>21</v>
      </c>
      <c r="G2009" s="119" t="s">
        <v>7754</v>
      </c>
      <c r="H2009" s="119" t="s">
        <v>7855</v>
      </c>
      <c r="I2009" s="119" t="s">
        <v>7621</v>
      </c>
      <c r="J2009" s="119" t="s">
        <v>7856</v>
      </c>
      <c r="K2009" s="119" t="s">
        <v>257</v>
      </c>
      <c r="L2009" s="119" t="s">
        <v>72</v>
      </c>
      <c r="M2009" s="120" t="s">
        <v>7150</v>
      </c>
    </row>
    <row r="2010" spans="1:13" x14ac:dyDescent="0.25">
      <c r="A2010" s="119" t="s">
        <v>24</v>
      </c>
      <c r="B2010" s="119" t="s">
        <v>165</v>
      </c>
      <c r="C2010" s="121" t="s">
        <v>11621</v>
      </c>
      <c r="D2010" s="119">
        <v>77710</v>
      </c>
      <c r="E2010" s="119" t="s">
        <v>48</v>
      </c>
      <c r="F2010" s="119" t="s">
        <v>21</v>
      </c>
      <c r="G2010" s="119" t="s">
        <v>7754</v>
      </c>
      <c r="H2010" s="119" t="s">
        <v>12755</v>
      </c>
      <c r="I2010" s="119" t="s">
        <v>12756</v>
      </c>
      <c r="J2010" s="119" t="s">
        <v>401</v>
      </c>
      <c r="K2010" s="119" t="s">
        <v>257</v>
      </c>
      <c r="L2010" s="119" t="s">
        <v>72</v>
      </c>
      <c r="M2010" s="120" t="s">
        <v>7150</v>
      </c>
    </row>
    <row r="2011" spans="1:13" x14ac:dyDescent="0.25">
      <c r="A2011" s="119" t="s">
        <v>24</v>
      </c>
      <c r="B2011" s="119" t="s">
        <v>165</v>
      </c>
      <c r="C2011" s="121" t="s">
        <v>13071</v>
      </c>
      <c r="D2011" s="119">
        <v>77710</v>
      </c>
      <c r="E2011" s="119" t="s">
        <v>48</v>
      </c>
      <c r="F2011" s="119" t="s">
        <v>21</v>
      </c>
      <c r="G2011" s="119" t="s">
        <v>7754</v>
      </c>
      <c r="H2011" s="119" t="s">
        <v>7858</v>
      </c>
      <c r="I2011" s="119" t="s">
        <v>7859</v>
      </c>
      <c r="J2011" s="119" t="s">
        <v>401</v>
      </c>
      <c r="K2011" s="119" t="s">
        <v>257</v>
      </c>
      <c r="L2011" s="119" t="s">
        <v>72</v>
      </c>
      <c r="M2011" s="120" t="s">
        <v>7150</v>
      </c>
    </row>
    <row r="2012" spans="1:13" x14ac:dyDescent="0.25">
      <c r="A2012" s="119" t="s">
        <v>24</v>
      </c>
      <c r="B2012" s="119" t="s">
        <v>165</v>
      </c>
      <c r="C2012" s="119" t="s">
        <v>14019</v>
      </c>
      <c r="D2012" s="119">
        <v>77724</v>
      </c>
      <c r="E2012" s="119" t="s">
        <v>48</v>
      </c>
      <c r="F2012" s="119" t="s">
        <v>21</v>
      </c>
      <c r="G2012" s="119" t="s">
        <v>7754</v>
      </c>
      <c r="H2012" s="119" t="s">
        <v>7861</v>
      </c>
      <c r="I2012" s="119" t="s">
        <v>7621</v>
      </c>
      <c r="J2012" s="119" t="s">
        <v>7862</v>
      </c>
      <c r="K2012" s="119" t="s">
        <v>257</v>
      </c>
      <c r="L2012" s="119" t="s">
        <v>72</v>
      </c>
      <c r="M2012" s="120" t="s">
        <v>7150</v>
      </c>
    </row>
    <row r="2013" spans="1:13" x14ac:dyDescent="0.25">
      <c r="A2013" s="119" t="s">
        <v>24</v>
      </c>
      <c r="B2013" s="119" t="s">
        <v>165</v>
      </c>
      <c r="C2013" s="121" t="s">
        <v>14020</v>
      </c>
      <c r="D2013" s="119">
        <v>77723</v>
      </c>
      <c r="E2013" s="119" t="s">
        <v>48</v>
      </c>
      <c r="F2013" s="119" t="s">
        <v>21</v>
      </c>
      <c r="G2013" s="119" t="s">
        <v>7754</v>
      </c>
      <c r="H2013" s="119" t="s">
        <v>14021</v>
      </c>
      <c r="I2013" s="119" t="s">
        <v>14022</v>
      </c>
      <c r="J2013" s="119" t="s">
        <v>7886</v>
      </c>
      <c r="K2013" s="119" t="s">
        <v>257</v>
      </c>
      <c r="L2013" s="119" t="s">
        <v>72</v>
      </c>
      <c r="M2013" s="120" t="s">
        <v>7150</v>
      </c>
    </row>
    <row r="2014" spans="1:13" x14ac:dyDescent="0.25">
      <c r="A2014" s="119" t="s">
        <v>24</v>
      </c>
      <c r="B2014" s="119" t="s">
        <v>165</v>
      </c>
      <c r="C2014" s="119" t="s">
        <v>14023</v>
      </c>
      <c r="D2014" s="119">
        <v>77723</v>
      </c>
      <c r="E2014" s="119" t="s">
        <v>48</v>
      </c>
      <c r="F2014" s="119" t="s">
        <v>21</v>
      </c>
      <c r="G2014" s="119" t="s">
        <v>7754</v>
      </c>
      <c r="H2014" s="119" t="s">
        <v>7864</v>
      </c>
      <c r="I2014" s="119" t="s">
        <v>7447</v>
      </c>
      <c r="J2014" s="119" t="s">
        <v>7865</v>
      </c>
      <c r="K2014" s="119" t="s">
        <v>257</v>
      </c>
      <c r="L2014" s="119" t="s">
        <v>72</v>
      </c>
      <c r="M2014" s="120" t="s">
        <v>7150</v>
      </c>
    </row>
    <row r="2015" spans="1:13" x14ac:dyDescent="0.25">
      <c r="A2015" s="119" t="s">
        <v>24</v>
      </c>
      <c r="B2015" s="119" t="s">
        <v>165</v>
      </c>
      <c r="C2015" s="119" t="s">
        <v>14024</v>
      </c>
      <c r="D2015" s="119">
        <v>77710</v>
      </c>
      <c r="E2015" s="119" t="s">
        <v>48</v>
      </c>
      <c r="F2015" s="119" t="s">
        <v>21</v>
      </c>
      <c r="G2015" s="119" t="s">
        <v>7754</v>
      </c>
      <c r="H2015" s="119" t="s">
        <v>7867</v>
      </c>
      <c r="I2015" s="119" t="s">
        <v>7868</v>
      </c>
      <c r="J2015" s="119" t="s">
        <v>7869</v>
      </c>
      <c r="K2015" s="119" t="s">
        <v>257</v>
      </c>
      <c r="L2015" s="119" t="s">
        <v>72</v>
      </c>
      <c r="M2015" s="120" t="s">
        <v>7150</v>
      </c>
    </row>
    <row r="2016" spans="1:13" x14ac:dyDescent="0.25">
      <c r="A2016" s="119" t="s">
        <v>24</v>
      </c>
      <c r="B2016" s="119" t="s">
        <v>165</v>
      </c>
      <c r="C2016" s="121" t="s">
        <v>13864</v>
      </c>
      <c r="D2016" s="119">
        <v>77710</v>
      </c>
      <c r="E2016" s="119" t="s">
        <v>48</v>
      </c>
      <c r="F2016" s="119" t="s">
        <v>21</v>
      </c>
      <c r="G2016" s="119" t="s">
        <v>7754</v>
      </c>
      <c r="H2016" s="119" t="s">
        <v>7871</v>
      </c>
      <c r="I2016" s="119" t="s">
        <v>7368</v>
      </c>
      <c r="J2016" s="119" t="s">
        <v>7872</v>
      </c>
      <c r="K2016" s="119" t="s">
        <v>257</v>
      </c>
      <c r="L2016" s="119" t="s">
        <v>72</v>
      </c>
      <c r="M2016" s="120" t="s">
        <v>7150</v>
      </c>
    </row>
    <row r="2017" spans="1:13" x14ac:dyDescent="0.25">
      <c r="A2017" s="119" t="s">
        <v>24</v>
      </c>
      <c r="B2017" s="119" t="s">
        <v>165</v>
      </c>
      <c r="C2017" s="119" t="s">
        <v>14025</v>
      </c>
      <c r="D2017" s="119">
        <v>77723</v>
      </c>
      <c r="E2017" s="119" t="s">
        <v>48</v>
      </c>
      <c r="F2017" s="119" t="s">
        <v>21</v>
      </c>
      <c r="G2017" s="119" t="s">
        <v>7754</v>
      </c>
      <c r="H2017" s="119" t="s">
        <v>7874</v>
      </c>
      <c r="I2017" s="119" t="s">
        <v>7875</v>
      </c>
      <c r="J2017" s="119" t="s">
        <v>7777</v>
      </c>
      <c r="K2017" s="119" t="s">
        <v>257</v>
      </c>
      <c r="L2017" s="119" t="s">
        <v>72</v>
      </c>
      <c r="M2017" s="120" t="s">
        <v>7150</v>
      </c>
    </row>
    <row r="2018" spans="1:13" x14ac:dyDescent="0.25">
      <c r="A2018" s="119" t="s">
        <v>24</v>
      </c>
      <c r="B2018" s="119" t="s">
        <v>165</v>
      </c>
      <c r="C2018" s="119" t="s">
        <v>14026</v>
      </c>
      <c r="D2018" s="119">
        <v>77710</v>
      </c>
      <c r="E2018" s="119" t="s">
        <v>48</v>
      </c>
      <c r="F2018" s="119" t="s">
        <v>21</v>
      </c>
      <c r="G2018" s="119" t="s">
        <v>7754</v>
      </c>
      <c r="H2018" s="119" t="s">
        <v>7877</v>
      </c>
      <c r="I2018" s="119" t="s">
        <v>7878</v>
      </c>
      <c r="J2018" s="119" t="s">
        <v>7879</v>
      </c>
      <c r="K2018" s="119" t="s">
        <v>257</v>
      </c>
      <c r="L2018" s="119" t="s">
        <v>72</v>
      </c>
      <c r="M2018" s="120" t="s">
        <v>7150</v>
      </c>
    </row>
    <row r="2019" spans="1:13" x14ac:dyDescent="0.25">
      <c r="A2019" s="119" t="s">
        <v>24</v>
      </c>
      <c r="B2019" s="119" t="s">
        <v>165</v>
      </c>
      <c r="C2019" s="121" t="s">
        <v>13061</v>
      </c>
      <c r="D2019" s="119">
        <v>77723</v>
      </c>
      <c r="E2019" s="119" t="s">
        <v>48</v>
      </c>
      <c r="F2019" s="119" t="s">
        <v>21</v>
      </c>
      <c r="G2019" s="119" t="s">
        <v>7754</v>
      </c>
      <c r="H2019" s="119" t="s">
        <v>14027</v>
      </c>
      <c r="I2019" s="119" t="s">
        <v>14028</v>
      </c>
      <c r="J2019" s="119" t="s">
        <v>14029</v>
      </c>
      <c r="K2019" s="119" t="s">
        <v>257</v>
      </c>
      <c r="L2019" s="119" t="s">
        <v>72</v>
      </c>
      <c r="M2019" s="120" t="s">
        <v>7150</v>
      </c>
    </row>
    <row r="2020" spans="1:13" x14ac:dyDescent="0.25">
      <c r="A2020" s="119" t="s">
        <v>24</v>
      </c>
      <c r="B2020" s="119" t="s">
        <v>165</v>
      </c>
      <c r="C2020" s="119" t="s">
        <v>14030</v>
      </c>
      <c r="D2020" s="119">
        <v>77723</v>
      </c>
      <c r="E2020" s="119" t="s">
        <v>48</v>
      </c>
      <c r="F2020" s="119" t="s">
        <v>21</v>
      </c>
      <c r="G2020" s="119" t="s">
        <v>7754</v>
      </c>
      <c r="H2020" s="119" t="s">
        <v>7881</v>
      </c>
      <c r="I2020" s="119" t="s">
        <v>7882</v>
      </c>
      <c r="J2020" s="119" t="s">
        <v>7777</v>
      </c>
      <c r="K2020" s="119" t="s">
        <v>257</v>
      </c>
      <c r="L2020" s="119" t="s">
        <v>72</v>
      </c>
      <c r="M2020" s="120" t="s">
        <v>7150</v>
      </c>
    </row>
    <row r="2021" spans="1:13" x14ac:dyDescent="0.25">
      <c r="A2021" s="119" t="s">
        <v>24</v>
      </c>
      <c r="B2021" s="119" t="s">
        <v>165</v>
      </c>
      <c r="C2021" s="119" t="s">
        <v>14031</v>
      </c>
      <c r="D2021" s="119">
        <v>77723</v>
      </c>
      <c r="E2021" s="119" t="s">
        <v>48</v>
      </c>
      <c r="F2021" s="119" t="s">
        <v>21</v>
      </c>
      <c r="G2021" s="119" t="s">
        <v>7754</v>
      </c>
      <c r="H2021" s="119" t="s">
        <v>7884</v>
      </c>
      <c r="I2021" s="119" t="s">
        <v>7885</v>
      </c>
      <c r="J2021" s="119" t="s">
        <v>7886</v>
      </c>
      <c r="K2021" s="119" t="s">
        <v>257</v>
      </c>
      <c r="L2021" s="119" t="s">
        <v>72</v>
      </c>
      <c r="M2021" s="120" t="s">
        <v>7150</v>
      </c>
    </row>
    <row r="2022" spans="1:13" x14ac:dyDescent="0.25">
      <c r="A2022" s="119" t="s">
        <v>24</v>
      </c>
      <c r="B2022" s="119" t="s">
        <v>165</v>
      </c>
      <c r="C2022" s="119" t="s">
        <v>14032</v>
      </c>
      <c r="D2022" s="119">
        <v>77734</v>
      </c>
      <c r="E2022" s="119" t="s">
        <v>48</v>
      </c>
      <c r="F2022" s="119" t="s">
        <v>21</v>
      </c>
      <c r="G2022" s="119" t="s">
        <v>7754</v>
      </c>
      <c r="H2022" s="119" t="s">
        <v>7888</v>
      </c>
      <c r="I2022" s="119" t="s">
        <v>7499</v>
      </c>
      <c r="J2022" s="119" t="s">
        <v>7853</v>
      </c>
      <c r="K2022" s="119" t="s">
        <v>257</v>
      </c>
      <c r="L2022" s="119" t="s">
        <v>72</v>
      </c>
      <c r="M2022" s="120" t="s">
        <v>7150</v>
      </c>
    </row>
    <row r="2023" spans="1:13" x14ac:dyDescent="0.25">
      <c r="A2023" s="119" t="s">
        <v>24</v>
      </c>
      <c r="B2023" s="119" t="s">
        <v>165</v>
      </c>
      <c r="C2023" s="119" t="s">
        <v>14033</v>
      </c>
      <c r="D2023" s="119">
        <v>77725</v>
      </c>
      <c r="E2023" s="119" t="s">
        <v>48</v>
      </c>
      <c r="F2023" s="119" t="s">
        <v>21</v>
      </c>
      <c r="G2023" s="119" t="s">
        <v>7754</v>
      </c>
      <c r="H2023" s="119" t="s">
        <v>7890</v>
      </c>
      <c r="I2023" s="119" t="s">
        <v>7891</v>
      </c>
      <c r="J2023" s="119" t="s">
        <v>7892</v>
      </c>
      <c r="K2023" s="119" t="s">
        <v>257</v>
      </c>
      <c r="L2023" s="119" t="s">
        <v>72</v>
      </c>
      <c r="M2023" s="120" t="s">
        <v>7150</v>
      </c>
    </row>
    <row r="2024" spans="1:13" x14ac:dyDescent="0.25">
      <c r="A2024" s="119" t="s">
        <v>24</v>
      </c>
      <c r="B2024" s="119" t="s">
        <v>165</v>
      </c>
      <c r="C2024" s="119" t="s">
        <v>7763</v>
      </c>
      <c r="D2024" s="119">
        <v>77723</v>
      </c>
      <c r="E2024" s="119" t="s">
        <v>48</v>
      </c>
      <c r="F2024" s="119" t="s">
        <v>21</v>
      </c>
      <c r="G2024" s="119" t="s">
        <v>7754</v>
      </c>
      <c r="H2024" s="119" t="s">
        <v>7764</v>
      </c>
      <c r="I2024" s="119" t="s">
        <v>7765</v>
      </c>
      <c r="J2024" s="119" t="s">
        <v>7766</v>
      </c>
      <c r="K2024" s="119" t="s">
        <v>257</v>
      </c>
      <c r="L2024" s="119" t="s">
        <v>72</v>
      </c>
      <c r="M2024" s="120" t="s">
        <v>7150</v>
      </c>
    </row>
    <row r="2025" spans="1:13" x14ac:dyDescent="0.25">
      <c r="A2025" s="119" t="s">
        <v>24</v>
      </c>
      <c r="B2025" s="119" t="s">
        <v>165</v>
      </c>
      <c r="C2025" s="119" t="s">
        <v>7767</v>
      </c>
      <c r="D2025" s="119">
        <v>77723</v>
      </c>
      <c r="E2025" s="119" t="s">
        <v>48</v>
      </c>
      <c r="F2025" s="119" t="s">
        <v>21</v>
      </c>
      <c r="G2025" s="119" t="s">
        <v>7754</v>
      </c>
      <c r="H2025" s="119" t="s">
        <v>7768</v>
      </c>
      <c r="I2025" s="119" t="s">
        <v>7769</v>
      </c>
      <c r="J2025" s="119" t="s">
        <v>7150</v>
      </c>
      <c r="K2025" s="119" t="s">
        <v>257</v>
      </c>
      <c r="L2025" s="119" t="s">
        <v>72</v>
      </c>
      <c r="M2025" s="120" t="s">
        <v>7150</v>
      </c>
    </row>
    <row r="2026" spans="1:13" x14ac:dyDescent="0.25">
      <c r="A2026" s="119" t="s">
        <v>24</v>
      </c>
      <c r="B2026" s="119" t="s">
        <v>165</v>
      </c>
      <c r="C2026" s="119" t="s">
        <v>7770</v>
      </c>
      <c r="D2026" s="119">
        <v>77710</v>
      </c>
      <c r="E2026" s="119" t="s">
        <v>48</v>
      </c>
      <c r="F2026" s="119" t="s">
        <v>21</v>
      </c>
      <c r="G2026" s="119" t="s">
        <v>7754</v>
      </c>
      <c r="H2026" s="119" t="s">
        <v>7771</v>
      </c>
      <c r="I2026" s="119" t="s">
        <v>7223</v>
      </c>
      <c r="J2026" s="119" t="s">
        <v>7773</v>
      </c>
      <c r="K2026" s="119" t="s">
        <v>257</v>
      </c>
      <c r="L2026" s="119" t="s">
        <v>72</v>
      </c>
      <c r="M2026" s="120" t="s">
        <v>7150</v>
      </c>
    </row>
    <row r="2027" spans="1:13" x14ac:dyDescent="0.25">
      <c r="A2027" s="119" t="s">
        <v>24</v>
      </c>
      <c r="B2027" s="119" t="s">
        <v>165</v>
      </c>
      <c r="C2027" s="119" t="s">
        <v>7774</v>
      </c>
      <c r="D2027" s="119">
        <v>77723</v>
      </c>
      <c r="E2027" s="119" t="s">
        <v>48</v>
      </c>
      <c r="F2027" s="119" t="s">
        <v>21</v>
      </c>
      <c r="G2027" s="119" t="s">
        <v>7754</v>
      </c>
      <c r="H2027" s="119" t="s">
        <v>7775</v>
      </c>
      <c r="I2027" s="119" t="s">
        <v>7776</v>
      </c>
      <c r="J2027" s="119" t="s">
        <v>7777</v>
      </c>
      <c r="K2027" s="119" t="s">
        <v>257</v>
      </c>
      <c r="L2027" s="119" t="s">
        <v>72</v>
      </c>
      <c r="M2027" s="120" t="s">
        <v>7150</v>
      </c>
    </row>
    <row r="2028" spans="1:13" x14ac:dyDescent="0.25">
      <c r="A2028" s="119" t="s">
        <v>24</v>
      </c>
      <c r="B2028" s="119" t="s">
        <v>165</v>
      </c>
      <c r="C2028" s="119" t="s">
        <v>7778</v>
      </c>
      <c r="D2028" s="119">
        <v>77714</v>
      </c>
      <c r="E2028" s="119" t="s">
        <v>48</v>
      </c>
      <c r="F2028" s="119" t="s">
        <v>21</v>
      </c>
      <c r="G2028" s="119" t="s">
        <v>7754</v>
      </c>
      <c r="H2028" s="119" t="s">
        <v>7779</v>
      </c>
      <c r="I2028" s="119" t="s">
        <v>7780</v>
      </c>
      <c r="J2028" s="119" t="s">
        <v>529</v>
      </c>
      <c r="K2028" s="119" t="s">
        <v>257</v>
      </c>
      <c r="L2028" s="119" t="s">
        <v>72</v>
      </c>
      <c r="M2028" s="120" t="s">
        <v>7150</v>
      </c>
    </row>
    <row r="2029" spans="1:13" x14ac:dyDescent="0.25">
      <c r="A2029" s="119" t="s">
        <v>24</v>
      </c>
      <c r="B2029" s="119" t="s">
        <v>165</v>
      </c>
      <c r="C2029" s="119" t="s">
        <v>7781</v>
      </c>
      <c r="D2029" s="119">
        <v>77750</v>
      </c>
      <c r="E2029" s="119" t="s">
        <v>48</v>
      </c>
      <c r="F2029" s="119" t="s">
        <v>21</v>
      </c>
      <c r="G2029" s="119" t="s">
        <v>7754</v>
      </c>
      <c r="H2029" s="119" t="s">
        <v>7782</v>
      </c>
      <c r="I2029" s="119" t="s">
        <v>7783</v>
      </c>
      <c r="J2029" s="119" t="s">
        <v>7784</v>
      </c>
      <c r="K2029" s="119" t="s">
        <v>257</v>
      </c>
      <c r="L2029" s="119" t="s">
        <v>72</v>
      </c>
      <c r="M2029" s="120" t="s">
        <v>7150</v>
      </c>
    </row>
    <row r="2030" spans="1:13" x14ac:dyDescent="0.25">
      <c r="A2030" s="119" t="s">
        <v>24</v>
      </c>
      <c r="B2030" s="119" t="s">
        <v>165</v>
      </c>
      <c r="C2030" s="119" t="s">
        <v>14034</v>
      </c>
      <c r="D2030" s="119">
        <v>77710</v>
      </c>
      <c r="E2030" s="119" t="s">
        <v>48</v>
      </c>
      <c r="F2030" s="119" t="s">
        <v>21</v>
      </c>
      <c r="G2030" s="119" t="s">
        <v>7754</v>
      </c>
      <c r="H2030" s="119" t="s">
        <v>7900</v>
      </c>
      <c r="I2030" s="119" t="s">
        <v>7901</v>
      </c>
      <c r="J2030" s="119" t="s">
        <v>7902</v>
      </c>
      <c r="K2030" s="119" t="s">
        <v>257</v>
      </c>
      <c r="L2030" s="119" t="s">
        <v>72</v>
      </c>
      <c r="M2030" s="120" t="s">
        <v>7150</v>
      </c>
    </row>
    <row r="2031" spans="1:13" x14ac:dyDescent="0.25">
      <c r="A2031" s="119" t="s">
        <v>24</v>
      </c>
      <c r="B2031" s="119" t="s">
        <v>165</v>
      </c>
      <c r="C2031" s="119" t="s">
        <v>14035</v>
      </c>
      <c r="D2031" s="119">
        <v>77712</v>
      </c>
      <c r="E2031" s="119" t="s">
        <v>48</v>
      </c>
      <c r="F2031" s="119" t="s">
        <v>21</v>
      </c>
      <c r="G2031" s="119" t="s">
        <v>7754</v>
      </c>
      <c r="H2031" s="119" t="s">
        <v>7904</v>
      </c>
      <c r="I2031" s="119" t="s">
        <v>14036</v>
      </c>
      <c r="J2031" s="119" t="s">
        <v>7906</v>
      </c>
      <c r="K2031" s="119" t="s">
        <v>257</v>
      </c>
      <c r="L2031" s="119" t="s">
        <v>72</v>
      </c>
      <c r="M2031" s="120" t="s">
        <v>7150</v>
      </c>
    </row>
    <row r="2032" spans="1:13" x14ac:dyDescent="0.25">
      <c r="A2032" s="119" t="s">
        <v>24</v>
      </c>
      <c r="B2032" s="119" t="s">
        <v>165</v>
      </c>
      <c r="C2032" s="119" t="s">
        <v>14037</v>
      </c>
      <c r="D2032" s="119">
        <v>77710</v>
      </c>
      <c r="E2032" s="119" t="s">
        <v>48</v>
      </c>
      <c r="F2032" s="119" t="s">
        <v>21</v>
      </c>
      <c r="G2032" s="119" t="s">
        <v>7754</v>
      </c>
      <c r="H2032" s="119" t="s">
        <v>7908</v>
      </c>
      <c r="I2032" s="119" t="s">
        <v>7909</v>
      </c>
      <c r="J2032" s="119" t="s">
        <v>14038</v>
      </c>
      <c r="K2032" s="119" t="s">
        <v>257</v>
      </c>
      <c r="L2032" s="119" t="s">
        <v>72</v>
      </c>
      <c r="M2032" s="120" t="s">
        <v>7150</v>
      </c>
    </row>
    <row r="2033" spans="1:13" x14ac:dyDescent="0.25">
      <c r="A2033" s="119" t="s">
        <v>24</v>
      </c>
      <c r="B2033" s="119" t="s">
        <v>165</v>
      </c>
      <c r="C2033" s="119" t="s">
        <v>14039</v>
      </c>
      <c r="D2033" s="119">
        <v>77723</v>
      </c>
      <c r="E2033" s="119" t="s">
        <v>48</v>
      </c>
      <c r="F2033" s="119" t="s">
        <v>21</v>
      </c>
      <c r="G2033" s="119" t="s">
        <v>7754</v>
      </c>
      <c r="H2033" s="119" t="s">
        <v>7912</v>
      </c>
      <c r="I2033" s="119" t="s">
        <v>7913</v>
      </c>
      <c r="J2033" s="119" t="s">
        <v>7914</v>
      </c>
      <c r="K2033" s="119" t="s">
        <v>257</v>
      </c>
      <c r="L2033" s="119" t="s">
        <v>72</v>
      </c>
      <c r="M2033" s="120" t="s">
        <v>7150</v>
      </c>
    </row>
    <row r="2034" spans="1:13" x14ac:dyDescent="0.25">
      <c r="A2034" s="119" t="s">
        <v>24</v>
      </c>
      <c r="B2034" s="119" t="s">
        <v>165</v>
      </c>
      <c r="C2034" s="119" t="s">
        <v>14040</v>
      </c>
      <c r="D2034" s="119">
        <v>77723</v>
      </c>
      <c r="E2034" s="119" t="s">
        <v>48</v>
      </c>
      <c r="F2034" s="119" t="s">
        <v>21</v>
      </c>
      <c r="G2034" s="119" t="s">
        <v>7754</v>
      </c>
      <c r="H2034" s="119" t="s">
        <v>7916</v>
      </c>
      <c r="I2034" s="119" t="s">
        <v>14041</v>
      </c>
      <c r="J2034" s="119" t="s">
        <v>7918</v>
      </c>
      <c r="K2034" s="119" t="s">
        <v>257</v>
      </c>
      <c r="L2034" s="119" t="s">
        <v>72</v>
      </c>
      <c r="M2034" s="120" t="s">
        <v>7150</v>
      </c>
    </row>
    <row r="2035" spans="1:13" x14ac:dyDescent="0.25">
      <c r="A2035" s="119" t="s">
        <v>24</v>
      </c>
      <c r="B2035" s="119" t="s">
        <v>165</v>
      </c>
      <c r="C2035" s="119" t="s">
        <v>14042</v>
      </c>
      <c r="D2035" s="119">
        <v>77710</v>
      </c>
      <c r="E2035" s="119" t="s">
        <v>48</v>
      </c>
      <c r="F2035" s="119" t="s">
        <v>21</v>
      </c>
      <c r="G2035" s="119" t="s">
        <v>7754</v>
      </c>
      <c r="H2035" s="119" t="s">
        <v>7920</v>
      </c>
      <c r="I2035" s="119" t="s">
        <v>7921</v>
      </c>
      <c r="J2035" s="119" t="s">
        <v>616</v>
      </c>
      <c r="K2035" s="119" t="s">
        <v>257</v>
      </c>
      <c r="L2035" s="119" t="s">
        <v>72</v>
      </c>
      <c r="M2035" s="120" t="s">
        <v>7150</v>
      </c>
    </row>
    <row r="2036" spans="1:13" x14ac:dyDescent="0.25">
      <c r="A2036" s="119" t="s">
        <v>24</v>
      </c>
      <c r="B2036" s="119" t="s">
        <v>165</v>
      </c>
      <c r="C2036" s="119" t="s">
        <v>14043</v>
      </c>
      <c r="D2036" s="119">
        <v>77710</v>
      </c>
      <c r="E2036" s="119" t="s">
        <v>48</v>
      </c>
      <c r="F2036" s="119" t="s">
        <v>21</v>
      </c>
      <c r="G2036" s="119" t="s">
        <v>7754</v>
      </c>
      <c r="H2036" s="119" t="s">
        <v>7924</v>
      </c>
      <c r="I2036" s="119" t="s">
        <v>7925</v>
      </c>
      <c r="J2036" s="119" t="s">
        <v>7926</v>
      </c>
      <c r="K2036" s="119" t="s">
        <v>257</v>
      </c>
      <c r="L2036" s="119" t="s">
        <v>72</v>
      </c>
      <c r="M2036" s="120" t="s">
        <v>7150</v>
      </c>
    </row>
    <row r="2037" spans="1:13" x14ac:dyDescent="0.25">
      <c r="A2037" s="119" t="s">
        <v>24</v>
      </c>
      <c r="B2037" s="119" t="s">
        <v>165</v>
      </c>
      <c r="C2037" s="119" t="s">
        <v>14044</v>
      </c>
      <c r="D2037" s="119">
        <v>77723</v>
      </c>
      <c r="E2037" s="119" t="s">
        <v>48</v>
      </c>
      <c r="F2037" s="119" t="s">
        <v>21</v>
      </c>
      <c r="G2037" s="119" t="s">
        <v>7754</v>
      </c>
      <c r="H2037" s="119" t="s">
        <v>7928</v>
      </c>
      <c r="I2037" s="119" t="s">
        <v>7929</v>
      </c>
      <c r="J2037" s="119" t="s">
        <v>7930</v>
      </c>
      <c r="K2037" s="119" t="s">
        <v>257</v>
      </c>
      <c r="L2037" s="119" t="s">
        <v>72</v>
      </c>
      <c r="M2037" s="120" t="s">
        <v>7150</v>
      </c>
    </row>
    <row r="2038" spans="1:13" x14ac:dyDescent="0.25">
      <c r="A2038" s="119" t="s">
        <v>24</v>
      </c>
      <c r="B2038" s="119" t="s">
        <v>165</v>
      </c>
      <c r="C2038" s="119" t="s">
        <v>14045</v>
      </c>
      <c r="D2038" s="119">
        <v>77580</v>
      </c>
      <c r="E2038" s="119" t="s">
        <v>48</v>
      </c>
      <c r="F2038" s="119" t="s">
        <v>21</v>
      </c>
      <c r="G2038" s="119" t="s">
        <v>7932</v>
      </c>
      <c r="H2038" s="119" t="s">
        <v>7933</v>
      </c>
      <c r="I2038" s="119" t="s">
        <v>7934</v>
      </c>
      <c r="J2038" s="119" t="s">
        <v>7150</v>
      </c>
      <c r="K2038" s="119" t="s">
        <v>257</v>
      </c>
      <c r="L2038" s="119" t="s">
        <v>72</v>
      </c>
      <c r="M2038" s="120" t="s">
        <v>7150</v>
      </c>
    </row>
    <row r="2039" spans="1:13" x14ac:dyDescent="0.25">
      <c r="A2039" s="119" t="s">
        <v>24</v>
      </c>
      <c r="B2039" s="119" t="s">
        <v>165</v>
      </c>
      <c r="C2039" s="119" t="s">
        <v>14046</v>
      </c>
      <c r="D2039" s="119">
        <v>77580</v>
      </c>
      <c r="E2039" s="119" t="s">
        <v>48</v>
      </c>
      <c r="F2039" s="119" t="s">
        <v>21</v>
      </c>
      <c r="G2039" s="119" t="s">
        <v>7932</v>
      </c>
      <c r="H2039" s="119" t="s">
        <v>7936</v>
      </c>
      <c r="I2039" s="119" t="s">
        <v>7937</v>
      </c>
      <c r="J2039" s="119" t="s">
        <v>14047</v>
      </c>
      <c r="K2039" s="119" t="s">
        <v>257</v>
      </c>
      <c r="L2039" s="119" t="s">
        <v>72</v>
      </c>
      <c r="M2039" s="120" t="s">
        <v>7150</v>
      </c>
    </row>
    <row r="2040" spans="1:13" x14ac:dyDescent="0.25">
      <c r="A2040" s="119" t="s">
        <v>24</v>
      </c>
      <c r="B2040" s="119" t="s">
        <v>165</v>
      </c>
      <c r="C2040" s="119" t="s">
        <v>14048</v>
      </c>
      <c r="D2040" s="119">
        <v>77590</v>
      </c>
      <c r="E2040" s="119" t="s">
        <v>48</v>
      </c>
      <c r="F2040" s="119" t="s">
        <v>21</v>
      </c>
      <c r="G2040" s="119" t="s">
        <v>7932</v>
      </c>
      <c r="H2040" s="119" t="s">
        <v>7940</v>
      </c>
      <c r="I2040" s="119" t="s">
        <v>7941</v>
      </c>
      <c r="J2040" s="119" t="s">
        <v>401</v>
      </c>
      <c r="K2040" s="119" t="s">
        <v>257</v>
      </c>
      <c r="L2040" s="119" t="s">
        <v>72</v>
      </c>
      <c r="M2040" s="120" t="s">
        <v>7150</v>
      </c>
    </row>
    <row r="2041" spans="1:13" x14ac:dyDescent="0.25">
      <c r="A2041" s="119" t="s">
        <v>29</v>
      </c>
      <c r="B2041" s="119" t="s">
        <v>29</v>
      </c>
      <c r="C2041" s="119" t="s">
        <v>7947</v>
      </c>
      <c r="D2041" s="119">
        <v>77720</v>
      </c>
      <c r="E2041" s="119" t="s">
        <v>48</v>
      </c>
      <c r="F2041" s="119" t="s">
        <v>21</v>
      </c>
      <c r="G2041" s="119" t="s">
        <v>7622</v>
      </c>
      <c r="H2041" s="119" t="s">
        <v>6958</v>
      </c>
      <c r="I2041" s="119" t="s">
        <v>7948</v>
      </c>
      <c r="J2041" s="119" t="s">
        <v>7949</v>
      </c>
      <c r="K2041" s="119" t="s">
        <v>150</v>
      </c>
      <c r="L2041" s="119" t="s">
        <v>72</v>
      </c>
      <c r="M2041" s="120" t="s">
        <v>7150</v>
      </c>
    </row>
    <row r="2042" spans="1:13" x14ac:dyDescent="0.25">
      <c r="A2042" s="119" t="s">
        <v>24</v>
      </c>
      <c r="B2042" s="119" t="s">
        <v>165</v>
      </c>
      <c r="C2042" s="119" t="s">
        <v>14049</v>
      </c>
      <c r="D2042" s="119">
        <v>77780</v>
      </c>
      <c r="E2042" s="119" t="s">
        <v>48</v>
      </c>
      <c r="F2042" s="119" t="s">
        <v>21</v>
      </c>
      <c r="G2042" s="119" t="s">
        <v>7952</v>
      </c>
      <c r="H2042" s="119" t="s">
        <v>7953</v>
      </c>
      <c r="I2042" s="119" t="s">
        <v>7954</v>
      </c>
      <c r="J2042" s="119" t="s">
        <v>401</v>
      </c>
      <c r="K2042" s="119" t="s">
        <v>257</v>
      </c>
      <c r="L2042" s="119" t="s">
        <v>72</v>
      </c>
      <c r="M2042" s="120" t="s">
        <v>7150</v>
      </c>
    </row>
    <row r="2043" spans="1:13" x14ac:dyDescent="0.25">
      <c r="A2043" s="119" t="s">
        <v>24</v>
      </c>
      <c r="B2043" s="119" t="s">
        <v>165</v>
      </c>
      <c r="C2043" s="119" t="s">
        <v>14050</v>
      </c>
      <c r="D2043" s="119">
        <v>77780</v>
      </c>
      <c r="E2043" s="119" t="s">
        <v>48</v>
      </c>
      <c r="F2043" s="119" t="s">
        <v>21</v>
      </c>
      <c r="G2043" s="119" t="s">
        <v>7952</v>
      </c>
      <c r="H2043" s="119" t="s">
        <v>7956</v>
      </c>
      <c r="I2043" s="119" t="s">
        <v>984</v>
      </c>
      <c r="J2043" s="119" t="s">
        <v>401</v>
      </c>
      <c r="K2043" s="119" t="s">
        <v>257</v>
      </c>
      <c r="L2043" s="119" t="s">
        <v>72</v>
      </c>
      <c r="M2043" s="120" t="s">
        <v>7150</v>
      </c>
    </row>
    <row r="2044" spans="1:13" x14ac:dyDescent="0.25">
      <c r="A2044" s="119" t="s">
        <v>24</v>
      </c>
      <c r="B2044" s="119" t="s">
        <v>165</v>
      </c>
      <c r="C2044" s="119" t="s">
        <v>14051</v>
      </c>
      <c r="D2044" s="119">
        <v>77760</v>
      </c>
      <c r="E2044" s="119" t="s">
        <v>48</v>
      </c>
      <c r="F2044" s="119" t="s">
        <v>21</v>
      </c>
      <c r="G2044" s="119" t="s">
        <v>7952</v>
      </c>
      <c r="H2044" s="119" t="s">
        <v>7958</v>
      </c>
      <c r="I2044" s="119" t="s">
        <v>7959</v>
      </c>
      <c r="J2044" s="119" t="s">
        <v>401</v>
      </c>
      <c r="K2044" s="119" t="s">
        <v>257</v>
      </c>
      <c r="L2044" s="119" t="s">
        <v>72</v>
      </c>
      <c r="M2044" s="120" t="s">
        <v>7150</v>
      </c>
    </row>
    <row r="2045" spans="1:13" x14ac:dyDescent="0.25">
      <c r="A2045" s="119" t="s">
        <v>24</v>
      </c>
      <c r="B2045" s="119" t="s">
        <v>165</v>
      </c>
      <c r="C2045" s="119" t="s">
        <v>14052</v>
      </c>
      <c r="D2045" s="119">
        <v>77780</v>
      </c>
      <c r="E2045" s="119" t="s">
        <v>48</v>
      </c>
      <c r="F2045" s="119" t="s">
        <v>21</v>
      </c>
      <c r="G2045" s="119" t="s">
        <v>7952</v>
      </c>
      <c r="H2045" s="119" t="s">
        <v>7961</v>
      </c>
      <c r="I2045" s="119" t="s">
        <v>7962</v>
      </c>
      <c r="J2045" s="119" t="s">
        <v>7963</v>
      </c>
      <c r="K2045" s="119" t="s">
        <v>257</v>
      </c>
      <c r="L2045" s="119" t="s">
        <v>72</v>
      </c>
      <c r="M2045" s="120" t="s">
        <v>7150</v>
      </c>
    </row>
    <row r="2046" spans="1:13" x14ac:dyDescent="0.25">
      <c r="A2046" s="119" t="s">
        <v>24</v>
      </c>
      <c r="B2046" s="119" t="s">
        <v>165</v>
      </c>
      <c r="C2046" s="121" t="s">
        <v>13997</v>
      </c>
      <c r="D2046" s="119">
        <v>77780</v>
      </c>
      <c r="E2046" s="119" t="s">
        <v>48</v>
      </c>
      <c r="F2046" s="119" t="s">
        <v>21</v>
      </c>
      <c r="G2046" s="119" t="s">
        <v>7952</v>
      </c>
      <c r="H2046" s="119" t="s">
        <v>7965</v>
      </c>
      <c r="I2046" s="119" t="s">
        <v>7966</v>
      </c>
      <c r="J2046" s="119" t="s">
        <v>401</v>
      </c>
      <c r="K2046" s="119" t="s">
        <v>257</v>
      </c>
      <c r="L2046" s="119" t="s">
        <v>72</v>
      </c>
      <c r="M2046" s="120" t="s">
        <v>7150</v>
      </c>
    </row>
    <row r="2047" spans="1:13" x14ac:dyDescent="0.25">
      <c r="A2047" s="119" t="s">
        <v>24</v>
      </c>
      <c r="B2047" s="119" t="s">
        <v>165</v>
      </c>
      <c r="C2047" s="121" t="s">
        <v>11608</v>
      </c>
      <c r="D2047" s="119">
        <v>77760</v>
      </c>
      <c r="E2047" s="119" t="s">
        <v>48</v>
      </c>
      <c r="F2047" s="119" t="s">
        <v>21</v>
      </c>
      <c r="G2047" s="119" t="s">
        <v>7952</v>
      </c>
      <c r="H2047" s="119" t="s">
        <v>7968</v>
      </c>
      <c r="I2047" s="119" t="s">
        <v>7376</v>
      </c>
      <c r="J2047" s="119" t="s">
        <v>401</v>
      </c>
      <c r="K2047" s="119" t="s">
        <v>257</v>
      </c>
      <c r="L2047" s="119" t="s">
        <v>72</v>
      </c>
      <c r="M2047" s="120" t="s">
        <v>7150</v>
      </c>
    </row>
    <row r="2048" spans="1:13" x14ac:dyDescent="0.25">
      <c r="A2048" s="119" t="s">
        <v>24</v>
      </c>
      <c r="B2048" s="119" t="s">
        <v>165</v>
      </c>
      <c r="C2048" s="121" t="s">
        <v>14007</v>
      </c>
      <c r="D2048" s="119">
        <v>77780</v>
      </c>
      <c r="E2048" s="119" t="s">
        <v>48</v>
      </c>
      <c r="F2048" s="119" t="s">
        <v>21</v>
      </c>
      <c r="G2048" s="119" t="s">
        <v>7952</v>
      </c>
      <c r="H2048" s="119" t="s">
        <v>7970</v>
      </c>
      <c r="I2048" s="119" t="s">
        <v>7971</v>
      </c>
      <c r="J2048" s="119" t="s">
        <v>7972</v>
      </c>
      <c r="K2048" s="119" t="s">
        <v>257</v>
      </c>
      <c r="L2048" s="119" t="s">
        <v>72</v>
      </c>
      <c r="M2048" s="120" t="s">
        <v>7150</v>
      </c>
    </row>
    <row r="2049" spans="1:13" x14ac:dyDescent="0.25">
      <c r="A2049" s="119" t="s">
        <v>24</v>
      </c>
      <c r="B2049" s="119" t="s">
        <v>165</v>
      </c>
      <c r="C2049" s="119" t="s">
        <v>14053</v>
      </c>
      <c r="D2049" s="119">
        <v>77760</v>
      </c>
      <c r="E2049" s="119" t="s">
        <v>48</v>
      </c>
      <c r="F2049" s="119" t="s">
        <v>21</v>
      </c>
      <c r="G2049" s="119" t="s">
        <v>7952</v>
      </c>
      <c r="H2049" s="119" t="s">
        <v>7974</v>
      </c>
      <c r="I2049" s="119" t="s">
        <v>7975</v>
      </c>
      <c r="J2049" s="119" t="s">
        <v>7976</v>
      </c>
      <c r="K2049" s="119" t="s">
        <v>257</v>
      </c>
      <c r="L2049" s="119" t="s">
        <v>72</v>
      </c>
      <c r="M2049" s="120" t="s">
        <v>7150</v>
      </c>
    </row>
    <row r="2050" spans="1:13" x14ac:dyDescent="0.25">
      <c r="A2050" s="119" t="s">
        <v>26</v>
      </c>
      <c r="B2050" s="119" t="s">
        <v>165</v>
      </c>
      <c r="C2050" s="119" t="s">
        <v>7977</v>
      </c>
      <c r="D2050" s="119">
        <v>79060</v>
      </c>
      <c r="E2050" s="119" t="s">
        <v>49</v>
      </c>
      <c r="F2050" s="119" t="s">
        <v>13</v>
      </c>
      <c r="G2050" s="119" t="s">
        <v>7978</v>
      </c>
      <c r="H2050" s="119" t="s">
        <v>7979</v>
      </c>
      <c r="I2050" s="119" t="s">
        <v>12287</v>
      </c>
      <c r="J2050" s="119" t="s">
        <v>7980</v>
      </c>
      <c r="K2050" s="119">
        <v>4813660285</v>
      </c>
      <c r="L2050" s="119" t="s">
        <v>72</v>
      </c>
      <c r="M2050" s="120" t="s">
        <v>7150</v>
      </c>
    </row>
    <row r="2051" spans="1:13" x14ac:dyDescent="0.25">
      <c r="A2051" s="119" t="s">
        <v>29</v>
      </c>
      <c r="B2051" s="119" t="s">
        <v>29</v>
      </c>
      <c r="C2051" s="119" t="s">
        <v>14054</v>
      </c>
      <c r="D2051" s="119">
        <v>78450</v>
      </c>
      <c r="E2051" s="119" t="s">
        <v>49</v>
      </c>
      <c r="F2051" s="119" t="s">
        <v>13</v>
      </c>
      <c r="G2051" s="119" t="s">
        <v>49</v>
      </c>
      <c r="H2051" s="119" t="s">
        <v>8040</v>
      </c>
      <c r="I2051" s="119">
        <v>906</v>
      </c>
      <c r="J2051" s="119" t="s">
        <v>8042</v>
      </c>
      <c r="K2051" s="119" t="s">
        <v>150</v>
      </c>
      <c r="L2051" s="119" t="s">
        <v>72</v>
      </c>
      <c r="M2051" s="120" t="s">
        <v>7150</v>
      </c>
    </row>
    <row r="2052" spans="1:13" x14ac:dyDescent="0.25">
      <c r="A2052" s="119" t="s">
        <v>29</v>
      </c>
      <c r="B2052" s="119" t="s">
        <v>29</v>
      </c>
      <c r="C2052" s="119" t="s">
        <v>14055</v>
      </c>
      <c r="D2052" s="119">
        <v>78216</v>
      </c>
      <c r="E2052" s="119" t="s">
        <v>49</v>
      </c>
      <c r="F2052" s="119" t="s">
        <v>13</v>
      </c>
      <c r="G2052" s="119" t="s">
        <v>49</v>
      </c>
      <c r="H2052" s="119" t="s">
        <v>8044</v>
      </c>
      <c r="I2052" s="119" t="s">
        <v>8045</v>
      </c>
      <c r="J2052" s="119" t="s">
        <v>8046</v>
      </c>
      <c r="K2052" s="119" t="s">
        <v>150</v>
      </c>
      <c r="L2052" s="119" t="s">
        <v>72</v>
      </c>
      <c r="M2052" s="120" t="s">
        <v>7150</v>
      </c>
    </row>
    <row r="2053" spans="1:13" x14ac:dyDescent="0.25">
      <c r="A2053" s="119" t="s">
        <v>29</v>
      </c>
      <c r="B2053" s="119" t="s">
        <v>29</v>
      </c>
      <c r="C2053" s="119" t="s">
        <v>14056</v>
      </c>
      <c r="D2053" s="119">
        <v>78450</v>
      </c>
      <c r="E2053" s="119" t="s">
        <v>49</v>
      </c>
      <c r="F2053" s="119" t="s">
        <v>13</v>
      </c>
      <c r="G2053" s="119" t="s">
        <v>49</v>
      </c>
      <c r="H2053" s="119" t="s">
        <v>8048</v>
      </c>
      <c r="I2053" s="119">
        <v>1224</v>
      </c>
      <c r="J2053" s="119" t="s">
        <v>3214</v>
      </c>
      <c r="K2053" s="119" t="s">
        <v>150</v>
      </c>
      <c r="L2053" s="119" t="s">
        <v>72</v>
      </c>
      <c r="M2053" s="120" t="s">
        <v>7150</v>
      </c>
    </row>
    <row r="2054" spans="1:13" x14ac:dyDescent="0.25">
      <c r="A2054" s="119" t="s">
        <v>29</v>
      </c>
      <c r="B2054" s="119" t="s">
        <v>29</v>
      </c>
      <c r="C2054" s="119" t="s">
        <v>14057</v>
      </c>
      <c r="D2054" s="119">
        <v>78170</v>
      </c>
      <c r="E2054" s="119" t="s">
        <v>49</v>
      </c>
      <c r="F2054" s="119" t="s">
        <v>13</v>
      </c>
      <c r="G2054" s="119" t="s">
        <v>49</v>
      </c>
      <c r="H2054" s="119" t="s">
        <v>8051</v>
      </c>
      <c r="I2054" s="119">
        <v>939</v>
      </c>
      <c r="J2054" s="119" t="s">
        <v>8053</v>
      </c>
      <c r="K2054" s="119" t="s">
        <v>150</v>
      </c>
      <c r="L2054" s="119" t="s">
        <v>72</v>
      </c>
      <c r="M2054" s="120" t="s">
        <v>7150</v>
      </c>
    </row>
    <row r="2055" spans="1:13" x14ac:dyDescent="0.25">
      <c r="A2055" s="119" t="s">
        <v>29</v>
      </c>
      <c r="B2055" s="119" t="s">
        <v>29</v>
      </c>
      <c r="C2055" s="119" t="s">
        <v>14058</v>
      </c>
      <c r="D2055" s="119">
        <v>78390</v>
      </c>
      <c r="E2055" s="119" t="s">
        <v>49</v>
      </c>
      <c r="F2055" s="119" t="s">
        <v>13</v>
      </c>
      <c r="G2055" s="119" t="s">
        <v>49</v>
      </c>
      <c r="H2055" s="119" t="s">
        <v>8055</v>
      </c>
      <c r="I2055" s="119">
        <v>1408</v>
      </c>
      <c r="J2055" s="119" t="s">
        <v>5176</v>
      </c>
      <c r="K2055" s="119" t="s">
        <v>150</v>
      </c>
      <c r="L2055" s="119" t="s">
        <v>72</v>
      </c>
      <c r="M2055" s="120" t="s">
        <v>7150</v>
      </c>
    </row>
    <row r="2056" spans="1:13" x14ac:dyDescent="0.25">
      <c r="A2056" s="119" t="s">
        <v>29</v>
      </c>
      <c r="B2056" s="119" t="s">
        <v>29</v>
      </c>
      <c r="C2056" s="119" t="s">
        <v>14059</v>
      </c>
      <c r="D2056" s="119">
        <v>78450</v>
      </c>
      <c r="E2056" s="119" t="s">
        <v>49</v>
      </c>
      <c r="F2056" s="119" t="s">
        <v>13</v>
      </c>
      <c r="G2056" s="119" t="s">
        <v>49</v>
      </c>
      <c r="H2056" s="119" t="s">
        <v>8058</v>
      </c>
      <c r="I2056" s="119" t="s">
        <v>8059</v>
      </c>
      <c r="J2056" s="119" t="s">
        <v>8060</v>
      </c>
      <c r="K2056" s="119" t="s">
        <v>150</v>
      </c>
      <c r="L2056" s="119" t="s">
        <v>72</v>
      </c>
      <c r="M2056" s="120" t="s">
        <v>7150</v>
      </c>
    </row>
    <row r="2057" spans="1:13" x14ac:dyDescent="0.25">
      <c r="A2057" s="119" t="s">
        <v>29</v>
      </c>
      <c r="B2057" s="119" t="s">
        <v>29</v>
      </c>
      <c r="C2057" s="119" t="s">
        <v>14060</v>
      </c>
      <c r="D2057" s="119">
        <v>78399</v>
      </c>
      <c r="E2057" s="119" t="s">
        <v>49</v>
      </c>
      <c r="F2057" s="119" t="s">
        <v>13</v>
      </c>
      <c r="G2057" s="119" t="s">
        <v>49</v>
      </c>
      <c r="H2057" s="119" t="s">
        <v>8062</v>
      </c>
      <c r="I2057" s="119" t="s">
        <v>8063</v>
      </c>
      <c r="J2057" s="119" t="s">
        <v>2351</v>
      </c>
      <c r="K2057" s="119" t="s">
        <v>150</v>
      </c>
      <c r="L2057" s="119" t="s">
        <v>72</v>
      </c>
      <c r="M2057" s="120" t="s">
        <v>7150</v>
      </c>
    </row>
    <row r="2058" spans="1:13" x14ac:dyDescent="0.25">
      <c r="A2058" s="119" t="s">
        <v>26</v>
      </c>
      <c r="B2058" s="119" t="s">
        <v>165</v>
      </c>
      <c r="C2058" s="119" t="s">
        <v>7981</v>
      </c>
      <c r="D2058" s="119">
        <v>78218</v>
      </c>
      <c r="E2058" s="119" t="s">
        <v>49</v>
      </c>
      <c r="F2058" s="119" t="s">
        <v>13</v>
      </c>
      <c r="G2058" s="119" t="s">
        <v>49</v>
      </c>
      <c r="H2058" s="119" t="s">
        <v>7983</v>
      </c>
      <c r="I2058" s="119">
        <v>1710</v>
      </c>
      <c r="J2058" s="119" t="s">
        <v>7984</v>
      </c>
      <c r="K2058" s="119" t="s">
        <v>7985</v>
      </c>
      <c r="L2058" s="119" t="s">
        <v>72</v>
      </c>
      <c r="M2058" s="120" t="s">
        <v>7150</v>
      </c>
    </row>
    <row r="2059" spans="1:13" x14ac:dyDescent="0.25">
      <c r="A2059" s="119" t="s">
        <v>26</v>
      </c>
      <c r="B2059" s="119" t="s">
        <v>165</v>
      </c>
      <c r="C2059" s="119" t="s">
        <v>14061</v>
      </c>
      <c r="D2059" s="119">
        <v>78230</v>
      </c>
      <c r="E2059" s="119" t="s">
        <v>49</v>
      </c>
      <c r="F2059" s="119" t="s">
        <v>13</v>
      </c>
      <c r="G2059" s="119" t="s">
        <v>49</v>
      </c>
      <c r="H2059" s="119" t="s">
        <v>14062</v>
      </c>
      <c r="I2059" s="119">
        <v>943</v>
      </c>
      <c r="J2059" s="119" t="s">
        <v>7992</v>
      </c>
      <c r="K2059" s="119">
        <v>4448134048</v>
      </c>
      <c r="L2059" s="119" t="s">
        <v>72</v>
      </c>
      <c r="M2059" s="120" t="s">
        <v>7150</v>
      </c>
    </row>
    <row r="2060" spans="1:13" x14ac:dyDescent="0.25">
      <c r="A2060" s="119" t="s">
        <v>26</v>
      </c>
      <c r="B2060" s="119" t="s">
        <v>165</v>
      </c>
      <c r="C2060" s="119" t="s">
        <v>8070</v>
      </c>
      <c r="D2060" s="119">
        <v>81220</v>
      </c>
      <c r="E2060" s="119" t="s">
        <v>50</v>
      </c>
      <c r="F2060" s="119" t="s">
        <v>16</v>
      </c>
      <c r="G2060" s="119" t="s">
        <v>8067</v>
      </c>
      <c r="H2060" s="119" t="s">
        <v>8071</v>
      </c>
      <c r="I2060" s="119" t="s">
        <v>2359</v>
      </c>
      <c r="J2060" s="119" t="s">
        <v>1036</v>
      </c>
      <c r="K2060" s="119">
        <v>6688169000</v>
      </c>
      <c r="L2060" s="119" t="s">
        <v>72</v>
      </c>
      <c r="M2060" s="120" t="s">
        <v>7150</v>
      </c>
    </row>
    <row r="2061" spans="1:13" x14ac:dyDescent="0.25">
      <c r="A2061" s="119" t="s">
        <v>24</v>
      </c>
      <c r="B2061" s="119" t="s">
        <v>165</v>
      </c>
      <c r="C2061" s="119" t="s">
        <v>14063</v>
      </c>
      <c r="D2061" s="119">
        <v>81200</v>
      </c>
      <c r="E2061" s="119" t="s">
        <v>50</v>
      </c>
      <c r="F2061" s="119" t="s">
        <v>16</v>
      </c>
      <c r="G2061" s="119" t="s">
        <v>8067</v>
      </c>
      <c r="H2061" s="119" t="s">
        <v>8077</v>
      </c>
      <c r="I2061" s="119" t="s">
        <v>172</v>
      </c>
      <c r="J2061" s="119" t="s">
        <v>401</v>
      </c>
      <c r="K2061" s="119" t="s">
        <v>257</v>
      </c>
      <c r="L2061" s="119" t="s">
        <v>72</v>
      </c>
      <c r="M2061" s="120" t="s">
        <v>7150</v>
      </c>
    </row>
    <row r="2062" spans="1:13" x14ac:dyDescent="0.25">
      <c r="A2062" s="119" t="s">
        <v>24</v>
      </c>
      <c r="B2062" s="119" t="s">
        <v>165</v>
      </c>
      <c r="C2062" s="119" t="s">
        <v>14064</v>
      </c>
      <c r="D2062" s="119">
        <v>81280</v>
      </c>
      <c r="E2062" s="119" t="s">
        <v>50</v>
      </c>
      <c r="F2062" s="119" t="s">
        <v>16</v>
      </c>
      <c r="G2062" s="119" t="s">
        <v>8067</v>
      </c>
      <c r="H2062" s="119" t="s">
        <v>8079</v>
      </c>
      <c r="I2062" s="119" t="s">
        <v>8080</v>
      </c>
      <c r="J2062" s="119" t="s">
        <v>8081</v>
      </c>
      <c r="K2062" s="119" t="s">
        <v>257</v>
      </c>
      <c r="L2062" s="119" t="s">
        <v>72</v>
      </c>
      <c r="M2062" s="120" t="s">
        <v>7150</v>
      </c>
    </row>
    <row r="2063" spans="1:13" x14ac:dyDescent="0.25">
      <c r="A2063" s="119" t="s">
        <v>24</v>
      </c>
      <c r="B2063" s="119" t="s">
        <v>165</v>
      </c>
      <c r="C2063" s="119" t="s">
        <v>14065</v>
      </c>
      <c r="D2063" s="119">
        <v>81249</v>
      </c>
      <c r="E2063" s="119" t="s">
        <v>50</v>
      </c>
      <c r="F2063" s="119" t="s">
        <v>16</v>
      </c>
      <c r="G2063" s="119" t="s">
        <v>8067</v>
      </c>
      <c r="H2063" s="119" t="s">
        <v>8083</v>
      </c>
      <c r="I2063" s="119" t="s">
        <v>8084</v>
      </c>
      <c r="J2063" s="119" t="s">
        <v>8085</v>
      </c>
      <c r="K2063" s="119" t="s">
        <v>257</v>
      </c>
      <c r="L2063" s="119" t="s">
        <v>72</v>
      </c>
      <c r="M2063" s="120" t="s">
        <v>7150</v>
      </c>
    </row>
    <row r="2064" spans="1:13" x14ac:dyDescent="0.25">
      <c r="A2064" s="119" t="s">
        <v>24</v>
      </c>
      <c r="B2064" s="119" t="s">
        <v>165</v>
      </c>
      <c r="C2064" s="119" t="s">
        <v>14066</v>
      </c>
      <c r="D2064" s="119">
        <v>81200</v>
      </c>
      <c r="E2064" s="119" t="s">
        <v>50</v>
      </c>
      <c r="F2064" s="119" t="s">
        <v>16</v>
      </c>
      <c r="G2064" s="119" t="s">
        <v>8067</v>
      </c>
      <c r="H2064" s="119" t="s">
        <v>8087</v>
      </c>
      <c r="I2064" s="119" t="s">
        <v>8088</v>
      </c>
      <c r="J2064" s="119" t="s">
        <v>401</v>
      </c>
      <c r="K2064" s="119" t="s">
        <v>257</v>
      </c>
      <c r="L2064" s="119" t="s">
        <v>72</v>
      </c>
      <c r="M2064" s="120" t="s">
        <v>7150</v>
      </c>
    </row>
    <row r="2065" spans="1:13" x14ac:dyDescent="0.25">
      <c r="A2065" s="119" t="s">
        <v>24</v>
      </c>
      <c r="B2065" s="119" t="s">
        <v>165</v>
      </c>
      <c r="C2065" s="119" t="s">
        <v>14067</v>
      </c>
      <c r="D2065" s="119">
        <v>81200</v>
      </c>
      <c r="E2065" s="119" t="s">
        <v>50</v>
      </c>
      <c r="F2065" s="119" t="s">
        <v>16</v>
      </c>
      <c r="G2065" s="119" t="s">
        <v>8067</v>
      </c>
      <c r="H2065" s="119" t="s">
        <v>8090</v>
      </c>
      <c r="I2065" s="119" t="s">
        <v>8091</v>
      </c>
      <c r="J2065" s="119" t="s">
        <v>401</v>
      </c>
      <c r="K2065" s="119" t="s">
        <v>257</v>
      </c>
      <c r="L2065" s="119" t="s">
        <v>72</v>
      </c>
      <c r="M2065" s="120" t="s">
        <v>7150</v>
      </c>
    </row>
    <row r="2066" spans="1:13" x14ac:dyDescent="0.25">
      <c r="A2066" s="119" t="s">
        <v>24</v>
      </c>
      <c r="B2066" s="119" t="s">
        <v>165</v>
      </c>
      <c r="C2066" s="119" t="s">
        <v>14068</v>
      </c>
      <c r="D2066" s="119">
        <v>81200</v>
      </c>
      <c r="E2066" s="119" t="s">
        <v>50</v>
      </c>
      <c r="F2066" s="119" t="s">
        <v>16</v>
      </c>
      <c r="G2066" s="119" t="s">
        <v>8067</v>
      </c>
      <c r="H2066" s="119" t="s">
        <v>303</v>
      </c>
      <c r="I2066" s="119" t="s">
        <v>8093</v>
      </c>
      <c r="J2066" s="119" t="s">
        <v>401</v>
      </c>
      <c r="K2066" s="119" t="s">
        <v>257</v>
      </c>
      <c r="L2066" s="119" t="s">
        <v>72</v>
      </c>
      <c r="M2066" s="120" t="s">
        <v>7150</v>
      </c>
    </row>
    <row r="2067" spans="1:13" x14ac:dyDescent="0.25">
      <c r="A2067" s="119" t="s">
        <v>24</v>
      </c>
      <c r="B2067" s="119" t="s">
        <v>165</v>
      </c>
      <c r="C2067" s="119" t="s">
        <v>14069</v>
      </c>
      <c r="D2067" s="119">
        <v>81200</v>
      </c>
      <c r="E2067" s="119" t="s">
        <v>50</v>
      </c>
      <c r="F2067" s="119" t="s">
        <v>16</v>
      </c>
      <c r="G2067" s="119" t="s">
        <v>8067</v>
      </c>
      <c r="H2067" s="119" t="s">
        <v>8095</v>
      </c>
      <c r="I2067" s="119" t="s">
        <v>8096</v>
      </c>
      <c r="J2067" s="119" t="s">
        <v>8097</v>
      </c>
      <c r="K2067" s="119" t="s">
        <v>257</v>
      </c>
      <c r="L2067" s="119" t="s">
        <v>72</v>
      </c>
      <c r="M2067" s="120" t="s">
        <v>7150</v>
      </c>
    </row>
    <row r="2068" spans="1:13" x14ac:dyDescent="0.25">
      <c r="A2068" s="119" t="s">
        <v>24</v>
      </c>
      <c r="B2068" s="119" t="s">
        <v>165</v>
      </c>
      <c r="C2068" s="119" t="s">
        <v>14070</v>
      </c>
      <c r="D2068" s="119">
        <v>81200</v>
      </c>
      <c r="E2068" s="119" t="s">
        <v>50</v>
      </c>
      <c r="F2068" s="119" t="s">
        <v>16</v>
      </c>
      <c r="G2068" s="119" t="s">
        <v>8067</v>
      </c>
      <c r="H2068" s="119" t="s">
        <v>8099</v>
      </c>
      <c r="I2068" s="119" t="s">
        <v>8100</v>
      </c>
      <c r="J2068" s="119" t="s">
        <v>8081</v>
      </c>
      <c r="K2068" s="119" t="s">
        <v>257</v>
      </c>
      <c r="L2068" s="119" t="s">
        <v>72</v>
      </c>
      <c r="M2068" s="120" t="s">
        <v>7150</v>
      </c>
    </row>
    <row r="2069" spans="1:13" x14ac:dyDescent="0.25">
      <c r="A2069" s="119" t="s">
        <v>24</v>
      </c>
      <c r="B2069" s="119" t="s">
        <v>165</v>
      </c>
      <c r="C2069" s="119" t="s">
        <v>14071</v>
      </c>
      <c r="D2069" s="119">
        <v>81200</v>
      </c>
      <c r="E2069" s="119" t="s">
        <v>50</v>
      </c>
      <c r="F2069" s="119" t="s">
        <v>16</v>
      </c>
      <c r="G2069" s="119" t="s">
        <v>8067</v>
      </c>
      <c r="H2069" s="119" t="s">
        <v>787</v>
      </c>
      <c r="I2069" s="119" t="s">
        <v>8102</v>
      </c>
      <c r="J2069" s="119" t="s">
        <v>8097</v>
      </c>
      <c r="K2069" s="119" t="s">
        <v>257</v>
      </c>
      <c r="L2069" s="119" t="s">
        <v>72</v>
      </c>
      <c r="M2069" s="120" t="s">
        <v>7150</v>
      </c>
    </row>
    <row r="2070" spans="1:13" x14ac:dyDescent="0.25">
      <c r="A2070" s="119" t="s">
        <v>24</v>
      </c>
      <c r="B2070" s="119" t="s">
        <v>165</v>
      </c>
      <c r="C2070" s="119" t="s">
        <v>14072</v>
      </c>
      <c r="D2070" s="119">
        <v>81200</v>
      </c>
      <c r="E2070" s="119" t="s">
        <v>50</v>
      </c>
      <c r="F2070" s="119" t="s">
        <v>16</v>
      </c>
      <c r="G2070" s="119" t="s">
        <v>8067</v>
      </c>
      <c r="H2070" s="119" t="s">
        <v>8104</v>
      </c>
      <c r="I2070" s="119" t="s">
        <v>8105</v>
      </c>
      <c r="J2070" s="119" t="s">
        <v>401</v>
      </c>
      <c r="K2070" s="119" t="s">
        <v>257</v>
      </c>
      <c r="L2070" s="119" t="s">
        <v>72</v>
      </c>
      <c r="M2070" s="120" t="s">
        <v>7150</v>
      </c>
    </row>
    <row r="2071" spans="1:13" x14ac:dyDescent="0.25">
      <c r="A2071" s="119" t="s">
        <v>24</v>
      </c>
      <c r="B2071" s="119" t="s">
        <v>165</v>
      </c>
      <c r="C2071" s="119" t="s">
        <v>14073</v>
      </c>
      <c r="D2071" s="119">
        <v>81200</v>
      </c>
      <c r="E2071" s="119" t="s">
        <v>50</v>
      </c>
      <c r="F2071" s="119" t="s">
        <v>16</v>
      </c>
      <c r="G2071" s="119" t="s">
        <v>8067</v>
      </c>
      <c r="H2071" s="119" t="s">
        <v>8107</v>
      </c>
      <c r="I2071" s="119" t="s">
        <v>8108</v>
      </c>
      <c r="J2071" s="119" t="s">
        <v>401</v>
      </c>
      <c r="K2071" s="119" t="s">
        <v>257</v>
      </c>
      <c r="L2071" s="119" t="s">
        <v>72</v>
      </c>
      <c r="M2071" s="120" t="s">
        <v>7150</v>
      </c>
    </row>
    <row r="2072" spans="1:13" x14ac:dyDescent="0.25">
      <c r="A2072" s="119" t="s">
        <v>24</v>
      </c>
      <c r="B2072" s="119" t="s">
        <v>165</v>
      </c>
      <c r="C2072" s="119" t="s">
        <v>14074</v>
      </c>
      <c r="D2072" s="119">
        <v>81200</v>
      </c>
      <c r="E2072" s="119" t="s">
        <v>50</v>
      </c>
      <c r="F2072" s="119" t="s">
        <v>16</v>
      </c>
      <c r="G2072" s="119" t="s">
        <v>8067</v>
      </c>
      <c r="H2072" s="119" t="s">
        <v>8110</v>
      </c>
      <c r="I2072" s="119" t="s">
        <v>172</v>
      </c>
      <c r="J2072" s="119" t="s">
        <v>401</v>
      </c>
      <c r="K2072" s="119" t="s">
        <v>257</v>
      </c>
      <c r="L2072" s="119" t="s">
        <v>72</v>
      </c>
      <c r="M2072" s="120" t="s">
        <v>7150</v>
      </c>
    </row>
    <row r="2073" spans="1:13" x14ac:dyDescent="0.25">
      <c r="A2073" s="119" t="s">
        <v>24</v>
      </c>
      <c r="B2073" s="119" t="s">
        <v>165</v>
      </c>
      <c r="C2073" s="119" t="s">
        <v>14075</v>
      </c>
      <c r="D2073" s="119">
        <v>81200</v>
      </c>
      <c r="E2073" s="119" t="s">
        <v>50</v>
      </c>
      <c r="F2073" s="119" t="s">
        <v>16</v>
      </c>
      <c r="G2073" s="119" t="s">
        <v>8067</v>
      </c>
      <c r="H2073" s="119" t="s">
        <v>634</v>
      </c>
      <c r="I2073" s="119" t="s">
        <v>8112</v>
      </c>
      <c r="J2073" s="119" t="s">
        <v>401</v>
      </c>
      <c r="K2073" s="119" t="s">
        <v>257</v>
      </c>
      <c r="L2073" s="119" t="s">
        <v>72</v>
      </c>
      <c r="M2073" s="120" t="s">
        <v>7150</v>
      </c>
    </row>
    <row r="2074" spans="1:13" x14ac:dyDescent="0.25">
      <c r="A2074" s="119" t="s">
        <v>24</v>
      </c>
      <c r="B2074" s="119" t="s">
        <v>165</v>
      </c>
      <c r="C2074" s="119" t="s">
        <v>14076</v>
      </c>
      <c r="D2074" s="119">
        <v>81240</v>
      </c>
      <c r="E2074" s="119" t="s">
        <v>50</v>
      </c>
      <c r="F2074" s="119" t="s">
        <v>16</v>
      </c>
      <c r="G2074" s="119" t="s">
        <v>8067</v>
      </c>
      <c r="H2074" s="119" t="s">
        <v>8114</v>
      </c>
      <c r="I2074" s="119">
        <v>1315</v>
      </c>
      <c r="J2074" s="119" t="s">
        <v>8085</v>
      </c>
      <c r="K2074" s="119" t="s">
        <v>257</v>
      </c>
      <c r="L2074" s="119" t="s">
        <v>72</v>
      </c>
      <c r="M2074" s="120" t="s">
        <v>7150</v>
      </c>
    </row>
    <row r="2075" spans="1:13" x14ac:dyDescent="0.25">
      <c r="A2075" s="119" t="s">
        <v>24</v>
      </c>
      <c r="B2075" s="119" t="s">
        <v>165</v>
      </c>
      <c r="C2075" s="119" t="s">
        <v>14077</v>
      </c>
      <c r="D2075" s="119">
        <v>81200</v>
      </c>
      <c r="E2075" s="119" t="s">
        <v>50</v>
      </c>
      <c r="F2075" s="119" t="s">
        <v>16</v>
      </c>
      <c r="G2075" s="119" t="s">
        <v>8067</v>
      </c>
      <c r="H2075" s="119" t="s">
        <v>8116</v>
      </c>
      <c r="I2075" s="119" t="s">
        <v>8117</v>
      </c>
      <c r="J2075" s="119" t="s">
        <v>8097</v>
      </c>
      <c r="K2075" s="119" t="s">
        <v>257</v>
      </c>
      <c r="L2075" s="119" t="s">
        <v>72</v>
      </c>
      <c r="M2075" s="120" t="s">
        <v>7150</v>
      </c>
    </row>
    <row r="2076" spans="1:13" x14ac:dyDescent="0.25">
      <c r="A2076" s="119" t="s">
        <v>24</v>
      </c>
      <c r="B2076" s="119" t="s">
        <v>165</v>
      </c>
      <c r="C2076" s="119" t="s">
        <v>14078</v>
      </c>
      <c r="D2076" s="119">
        <v>81200</v>
      </c>
      <c r="E2076" s="119" t="s">
        <v>50</v>
      </c>
      <c r="F2076" s="119" t="s">
        <v>16</v>
      </c>
      <c r="G2076" s="119" t="s">
        <v>8067</v>
      </c>
      <c r="H2076" s="119" t="s">
        <v>7741</v>
      </c>
      <c r="I2076" s="119" t="s">
        <v>8119</v>
      </c>
      <c r="J2076" s="119" t="s">
        <v>401</v>
      </c>
      <c r="K2076" s="119" t="s">
        <v>257</v>
      </c>
      <c r="L2076" s="119" t="s">
        <v>72</v>
      </c>
      <c r="M2076" s="120" t="s">
        <v>7150</v>
      </c>
    </row>
    <row r="2077" spans="1:13" x14ac:dyDescent="0.25">
      <c r="A2077" s="119" t="s">
        <v>24</v>
      </c>
      <c r="B2077" s="119" t="s">
        <v>165</v>
      </c>
      <c r="C2077" s="119" t="s">
        <v>14079</v>
      </c>
      <c r="D2077" s="119">
        <v>81200</v>
      </c>
      <c r="E2077" s="119" t="s">
        <v>50</v>
      </c>
      <c r="F2077" s="119" t="s">
        <v>16</v>
      </c>
      <c r="G2077" s="119" t="s">
        <v>8067</v>
      </c>
      <c r="H2077" s="119" t="s">
        <v>8121</v>
      </c>
      <c r="I2077" s="119" t="s">
        <v>8122</v>
      </c>
      <c r="J2077" s="119" t="s">
        <v>401</v>
      </c>
      <c r="K2077" s="119" t="s">
        <v>257</v>
      </c>
      <c r="L2077" s="119" t="s">
        <v>72</v>
      </c>
      <c r="M2077" s="120" t="s">
        <v>7150</v>
      </c>
    </row>
    <row r="2078" spans="1:13" x14ac:dyDescent="0.25">
      <c r="A2078" s="119" t="s">
        <v>24</v>
      </c>
      <c r="B2078" s="119" t="s">
        <v>165</v>
      </c>
      <c r="C2078" s="119" t="s">
        <v>14080</v>
      </c>
      <c r="D2078" s="119">
        <v>81200</v>
      </c>
      <c r="E2078" s="119" t="s">
        <v>50</v>
      </c>
      <c r="F2078" s="119" t="s">
        <v>16</v>
      </c>
      <c r="G2078" s="119" t="s">
        <v>8067</v>
      </c>
      <c r="H2078" s="119" t="s">
        <v>787</v>
      </c>
      <c r="I2078" s="119" t="s">
        <v>8124</v>
      </c>
      <c r="J2078" s="119" t="s">
        <v>8097</v>
      </c>
      <c r="K2078" s="119" t="s">
        <v>257</v>
      </c>
      <c r="L2078" s="119" t="s">
        <v>72</v>
      </c>
      <c r="M2078" s="120" t="s">
        <v>7150</v>
      </c>
    </row>
    <row r="2079" spans="1:13" x14ac:dyDescent="0.25">
      <c r="A2079" s="119" t="s">
        <v>24</v>
      </c>
      <c r="B2079" s="119" t="s">
        <v>165</v>
      </c>
      <c r="C2079" s="119" t="s">
        <v>14081</v>
      </c>
      <c r="D2079" s="119">
        <v>81200</v>
      </c>
      <c r="E2079" s="119" t="s">
        <v>50</v>
      </c>
      <c r="F2079" s="119" t="s">
        <v>16</v>
      </c>
      <c r="G2079" s="119" t="s">
        <v>8067</v>
      </c>
      <c r="H2079" s="119" t="s">
        <v>8126</v>
      </c>
      <c r="I2079" s="119">
        <v>100</v>
      </c>
      <c r="J2079" s="119" t="s">
        <v>401</v>
      </c>
      <c r="K2079" s="119" t="s">
        <v>257</v>
      </c>
      <c r="L2079" s="119" t="s">
        <v>72</v>
      </c>
      <c r="M2079" s="120" t="s">
        <v>7150</v>
      </c>
    </row>
    <row r="2080" spans="1:13" x14ac:dyDescent="0.25">
      <c r="A2080" s="119" t="s">
        <v>24</v>
      </c>
      <c r="B2080" s="119" t="s">
        <v>165</v>
      </c>
      <c r="C2080" s="119" t="s">
        <v>14082</v>
      </c>
      <c r="D2080" s="119">
        <v>81278</v>
      </c>
      <c r="E2080" s="119" t="s">
        <v>50</v>
      </c>
      <c r="F2080" s="119" t="s">
        <v>16</v>
      </c>
      <c r="G2080" s="119" t="s">
        <v>8067</v>
      </c>
      <c r="H2080" s="119" t="s">
        <v>8128</v>
      </c>
      <c r="I2080" s="119">
        <v>1765</v>
      </c>
      <c r="J2080" s="119" t="s">
        <v>501</v>
      </c>
      <c r="K2080" s="119" t="s">
        <v>257</v>
      </c>
      <c r="L2080" s="119" t="s">
        <v>72</v>
      </c>
      <c r="M2080" s="120" t="s">
        <v>7150</v>
      </c>
    </row>
    <row r="2081" spans="1:13" x14ac:dyDescent="0.25">
      <c r="A2081" s="119" t="s">
        <v>24</v>
      </c>
      <c r="B2081" s="119" t="s">
        <v>165</v>
      </c>
      <c r="C2081" s="119" t="s">
        <v>14083</v>
      </c>
      <c r="D2081" s="119">
        <v>81280</v>
      </c>
      <c r="E2081" s="119" t="s">
        <v>50</v>
      </c>
      <c r="F2081" s="119" t="s">
        <v>16</v>
      </c>
      <c r="G2081" s="119" t="s">
        <v>8067</v>
      </c>
      <c r="H2081" s="119" t="s">
        <v>1160</v>
      </c>
      <c r="I2081" s="119" t="s">
        <v>8130</v>
      </c>
      <c r="J2081" s="119" t="s">
        <v>8081</v>
      </c>
      <c r="K2081" s="119" t="s">
        <v>257</v>
      </c>
      <c r="L2081" s="119" t="s">
        <v>72</v>
      </c>
      <c r="M2081" s="120" t="s">
        <v>7150</v>
      </c>
    </row>
    <row r="2082" spans="1:13" x14ac:dyDescent="0.25">
      <c r="A2082" s="119" t="s">
        <v>24</v>
      </c>
      <c r="B2082" s="119" t="s">
        <v>165</v>
      </c>
      <c r="C2082" s="119" t="s">
        <v>14084</v>
      </c>
      <c r="D2082" s="119">
        <v>81229</v>
      </c>
      <c r="E2082" s="119" t="s">
        <v>50</v>
      </c>
      <c r="F2082" s="119" t="s">
        <v>16</v>
      </c>
      <c r="G2082" s="119" t="s">
        <v>8067</v>
      </c>
      <c r="H2082" s="119" t="s">
        <v>8132</v>
      </c>
      <c r="I2082" s="119">
        <v>1386</v>
      </c>
      <c r="J2082" s="119" t="s">
        <v>8133</v>
      </c>
      <c r="K2082" s="119" t="s">
        <v>257</v>
      </c>
      <c r="L2082" s="119" t="s">
        <v>72</v>
      </c>
      <c r="M2082" s="120" t="s">
        <v>7150</v>
      </c>
    </row>
    <row r="2083" spans="1:13" x14ac:dyDescent="0.25">
      <c r="A2083" s="119" t="s">
        <v>24</v>
      </c>
      <c r="B2083" s="119" t="s">
        <v>165</v>
      </c>
      <c r="C2083" s="119" t="s">
        <v>14085</v>
      </c>
      <c r="D2083" s="119">
        <v>81285</v>
      </c>
      <c r="E2083" s="119" t="s">
        <v>50</v>
      </c>
      <c r="F2083" s="119" t="s">
        <v>16</v>
      </c>
      <c r="G2083" s="119" t="s">
        <v>8067</v>
      </c>
      <c r="H2083" s="119" t="s">
        <v>8135</v>
      </c>
      <c r="I2083" s="119" t="s">
        <v>8136</v>
      </c>
      <c r="J2083" s="119" t="s">
        <v>8137</v>
      </c>
      <c r="K2083" s="119" t="s">
        <v>257</v>
      </c>
      <c r="L2083" s="119" t="s">
        <v>72</v>
      </c>
      <c r="M2083" s="120" t="s">
        <v>7150</v>
      </c>
    </row>
    <row r="2084" spans="1:13" x14ac:dyDescent="0.25">
      <c r="A2084" s="119" t="s">
        <v>24</v>
      </c>
      <c r="B2084" s="119" t="s">
        <v>165</v>
      </c>
      <c r="C2084" s="119" t="s">
        <v>14086</v>
      </c>
      <c r="D2084" s="119">
        <v>81233</v>
      </c>
      <c r="E2084" s="119" t="s">
        <v>50</v>
      </c>
      <c r="F2084" s="119" t="s">
        <v>16</v>
      </c>
      <c r="G2084" s="119" t="s">
        <v>8067</v>
      </c>
      <c r="H2084" s="119" t="s">
        <v>8128</v>
      </c>
      <c r="I2084" s="119">
        <v>2680</v>
      </c>
      <c r="J2084" s="119" t="s">
        <v>8139</v>
      </c>
      <c r="K2084" s="119" t="s">
        <v>257</v>
      </c>
      <c r="L2084" s="119" t="s">
        <v>72</v>
      </c>
      <c r="M2084" s="120" t="s">
        <v>7150</v>
      </c>
    </row>
    <row r="2085" spans="1:13" x14ac:dyDescent="0.25">
      <c r="A2085" s="119" t="s">
        <v>24</v>
      </c>
      <c r="B2085" s="119" t="s">
        <v>165</v>
      </c>
      <c r="C2085" s="119" t="s">
        <v>14087</v>
      </c>
      <c r="D2085" s="119">
        <v>81280</v>
      </c>
      <c r="E2085" s="119" t="s">
        <v>50</v>
      </c>
      <c r="F2085" s="119" t="s">
        <v>16</v>
      </c>
      <c r="G2085" s="119" t="s">
        <v>8067</v>
      </c>
      <c r="H2085" s="119" t="s">
        <v>8141</v>
      </c>
      <c r="I2085" s="119" t="s">
        <v>8142</v>
      </c>
      <c r="J2085" s="119" t="s">
        <v>8081</v>
      </c>
      <c r="K2085" s="119" t="s">
        <v>257</v>
      </c>
      <c r="L2085" s="119" t="s">
        <v>72</v>
      </c>
      <c r="M2085" s="120" t="s">
        <v>7150</v>
      </c>
    </row>
    <row r="2086" spans="1:13" x14ac:dyDescent="0.25">
      <c r="A2086" s="119" t="s">
        <v>24</v>
      </c>
      <c r="B2086" s="119" t="s">
        <v>165</v>
      </c>
      <c r="C2086" s="119" t="s">
        <v>14088</v>
      </c>
      <c r="D2086" s="119">
        <v>81200</v>
      </c>
      <c r="E2086" s="119" t="s">
        <v>50</v>
      </c>
      <c r="F2086" s="119" t="s">
        <v>16</v>
      </c>
      <c r="G2086" s="119" t="s">
        <v>8067</v>
      </c>
      <c r="H2086" s="119" t="s">
        <v>8135</v>
      </c>
      <c r="I2086" s="119" t="s">
        <v>8144</v>
      </c>
      <c r="J2086" s="119" t="s">
        <v>8145</v>
      </c>
      <c r="K2086" s="119" t="s">
        <v>257</v>
      </c>
      <c r="L2086" s="119" t="s">
        <v>72</v>
      </c>
      <c r="M2086" s="120" t="s">
        <v>7150</v>
      </c>
    </row>
    <row r="2087" spans="1:13" x14ac:dyDescent="0.25">
      <c r="A2087" s="119" t="s">
        <v>24</v>
      </c>
      <c r="B2087" s="119" t="s">
        <v>165</v>
      </c>
      <c r="C2087" s="119" t="s">
        <v>14089</v>
      </c>
      <c r="D2087" s="119">
        <v>81280</v>
      </c>
      <c r="E2087" s="119" t="s">
        <v>50</v>
      </c>
      <c r="F2087" s="119" t="s">
        <v>16</v>
      </c>
      <c r="G2087" s="119" t="s">
        <v>8067</v>
      </c>
      <c r="H2087" s="119" t="s">
        <v>8077</v>
      </c>
      <c r="I2087" s="119" t="s">
        <v>172</v>
      </c>
      <c r="J2087" s="119" t="s">
        <v>8081</v>
      </c>
      <c r="K2087" s="119" t="s">
        <v>257</v>
      </c>
      <c r="L2087" s="119" t="s">
        <v>72</v>
      </c>
      <c r="M2087" s="120" t="s">
        <v>7150</v>
      </c>
    </row>
    <row r="2088" spans="1:13" x14ac:dyDescent="0.25">
      <c r="A2088" s="119" t="s">
        <v>24</v>
      </c>
      <c r="B2088" s="119" t="s">
        <v>165</v>
      </c>
      <c r="C2088" s="119" t="s">
        <v>14090</v>
      </c>
      <c r="D2088" s="119">
        <v>81271</v>
      </c>
      <c r="E2088" s="119" t="s">
        <v>50</v>
      </c>
      <c r="F2088" s="119" t="s">
        <v>16</v>
      </c>
      <c r="G2088" s="119" t="s">
        <v>8067</v>
      </c>
      <c r="H2088" s="119" t="s">
        <v>8148</v>
      </c>
      <c r="I2088" s="119">
        <v>1198</v>
      </c>
      <c r="J2088" s="119" t="s">
        <v>8149</v>
      </c>
      <c r="K2088" s="119" t="s">
        <v>257</v>
      </c>
      <c r="L2088" s="119" t="s">
        <v>72</v>
      </c>
      <c r="M2088" s="120" t="s">
        <v>7150</v>
      </c>
    </row>
    <row r="2089" spans="1:13" x14ac:dyDescent="0.25">
      <c r="A2089" s="119" t="s">
        <v>24</v>
      </c>
      <c r="B2089" s="119" t="s">
        <v>165</v>
      </c>
      <c r="C2089" s="119" t="s">
        <v>14091</v>
      </c>
      <c r="D2089" s="119">
        <v>81223</v>
      </c>
      <c r="E2089" s="119" t="s">
        <v>50</v>
      </c>
      <c r="F2089" s="119" t="s">
        <v>16</v>
      </c>
      <c r="G2089" s="119" t="s">
        <v>8067</v>
      </c>
      <c r="H2089" s="119" t="s">
        <v>8132</v>
      </c>
      <c r="I2089" s="119" t="s">
        <v>8151</v>
      </c>
      <c r="J2089" s="119" t="s">
        <v>8152</v>
      </c>
      <c r="K2089" s="119" t="s">
        <v>257</v>
      </c>
      <c r="L2089" s="119" t="s">
        <v>72</v>
      </c>
      <c r="M2089" s="120" t="s">
        <v>7150</v>
      </c>
    </row>
    <row r="2090" spans="1:13" x14ac:dyDescent="0.25">
      <c r="A2090" s="119" t="s">
        <v>24</v>
      </c>
      <c r="B2090" s="119" t="s">
        <v>165</v>
      </c>
      <c r="C2090" s="119" t="s">
        <v>14092</v>
      </c>
      <c r="D2090" s="119">
        <v>81235</v>
      </c>
      <c r="E2090" s="119" t="s">
        <v>50</v>
      </c>
      <c r="F2090" s="119" t="s">
        <v>16</v>
      </c>
      <c r="G2090" s="119" t="s">
        <v>8067</v>
      </c>
      <c r="H2090" s="119" t="s">
        <v>8154</v>
      </c>
      <c r="I2090" s="119" t="s">
        <v>8155</v>
      </c>
      <c r="J2090" s="119" t="s">
        <v>8156</v>
      </c>
      <c r="K2090" s="119" t="s">
        <v>257</v>
      </c>
      <c r="L2090" s="119" t="s">
        <v>72</v>
      </c>
      <c r="M2090" s="120" t="s">
        <v>7150</v>
      </c>
    </row>
    <row r="2091" spans="1:13" x14ac:dyDescent="0.25">
      <c r="A2091" s="119" t="s">
        <v>24</v>
      </c>
      <c r="B2091" s="119" t="s">
        <v>165</v>
      </c>
      <c r="C2091" s="119" t="s">
        <v>14093</v>
      </c>
      <c r="D2091" s="119">
        <v>81270</v>
      </c>
      <c r="E2091" s="119" t="s">
        <v>50</v>
      </c>
      <c r="F2091" s="119" t="s">
        <v>16</v>
      </c>
      <c r="G2091" s="119" t="s">
        <v>8067</v>
      </c>
      <c r="H2091" s="119" t="s">
        <v>8148</v>
      </c>
      <c r="I2091" s="119" t="s">
        <v>8158</v>
      </c>
      <c r="J2091" s="119" t="s">
        <v>8159</v>
      </c>
      <c r="K2091" s="119" t="s">
        <v>257</v>
      </c>
      <c r="L2091" s="119" t="s">
        <v>72</v>
      </c>
      <c r="M2091" s="120" t="s">
        <v>7150</v>
      </c>
    </row>
    <row r="2092" spans="1:13" x14ac:dyDescent="0.25">
      <c r="A2092" s="119" t="s">
        <v>24</v>
      </c>
      <c r="B2092" s="119" t="s">
        <v>165</v>
      </c>
      <c r="C2092" s="119" t="s">
        <v>14094</v>
      </c>
      <c r="D2092" s="119">
        <v>81122</v>
      </c>
      <c r="E2092" s="119" t="s">
        <v>50</v>
      </c>
      <c r="F2092" s="119" t="s">
        <v>16</v>
      </c>
      <c r="G2092" s="119" t="s">
        <v>8067</v>
      </c>
      <c r="H2092" s="119" t="s">
        <v>303</v>
      </c>
      <c r="I2092" s="119" t="s">
        <v>172</v>
      </c>
      <c r="J2092" s="119" t="s">
        <v>8161</v>
      </c>
      <c r="K2092" s="119" t="s">
        <v>257</v>
      </c>
      <c r="L2092" s="119" t="s">
        <v>72</v>
      </c>
      <c r="M2092" s="120" t="s">
        <v>7150</v>
      </c>
    </row>
    <row r="2093" spans="1:13" x14ac:dyDescent="0.25">
      <c r="A2093" s="119" t="s">
        <v>24</v>
      </c>
      <c r="B2093" s="119" t="s">
        <v>165</v>
      </c>
      <c r="C2093" s="119" t="s">
        <v>14095</v>
      </c>
      <c r="D2093" s="119">
        <v>81121</v>
      </c>
      <c r="E2093" s="119" t="s">
        <v>50</v>
      </c>
      <c r="F2093" s="119" t="s">
        <v>16</v>
      </c>
      <c r="G2093" s="119" t="s">
        <v>8067</v>
      </c>
      <c r="H2093" s="119" t="s">
        <v>8163</v>
      </c>
      <c r="I2093" s="119" t="s">
        <v>172</v>
      </c>
      <c r="J2093" s="119" t="s">
        <v>385</v>
      </c>
      <c r="K2093" s="119" t="s">
        <v>257</v>
      </c>
      <c r="L2093" s="119" t="s">
        <v>72</v>
      </c>
      <c r="M2093" s="120" t="s">
        <v>7150</v>
      </c>
    </row>
    <row r="2094" spans="1:13" x14ac:dyDescent="0.25">
      <c r="A2094" s="119" t="s">
        <v>24</v>
      </c>
      <c r="B2094" s="119" t="s">
        <v>165</v>
      </c>
      <c r="C2094" s="119" t="s">
        <v>14096</v>
      </c>
      <c r="D2094" s="119">
        <v>81330</v>
      </c>
      <c r="E2094" s="119" t="s">
        <v>50</v>
      </c>
      <c r="F2094" s="119" t="s">
        <v>16</v>
      </c>
      <c r="G2094" s="119" t="s">
        <v>8067</v>
      </c>
      <c r="H2094" s="119" t="s">
        <v>8165</v>
      </c>
      <c r="I2094" s="119" t="s">
        <v>8166</v>
      </c>
      <c r="J2094" s="119" t="s">
        <v>8167</v>
      </c>
      <c r="K2094" s="119" t="s">
        <v>257</v>
      </c>
      <c r="L2094" s="119" t="s">
        <v>72</v>
      </c>
      <c r="M2094" s="120" t="s">
        <v>7150</v>
      </c>
    </row>
    <row r="2095" spans="1:13" x14ac:dyDescent="0.25">
      <c r="A2095" s="119" t="s">
        <v>24</v>
      </c>
      <c r="B2095" s="119" t="s">
        <v>165</v>
      </c>
      <c r="C2095" s="119" t="s">
        <v>14097</v>
      </c>
      <c r="D2095" s="119">
        <v>81470</v>
      </c>
      <c r="E2095" s="119" t="s">
        <v>50</v>
      </c>
      <c r="F2095" s="119" t="s">
        <v>16</v>
      </c>
      <c r="G2095" s="119" t="s">
        <v>8067</v>
      </c>
      <c r="H2095" s="119" t="s">
        <v>8169</v>
      </c>
      <c r="I2095" s="119">
        <v>1402</v>
      </c>
      <c r="J2095" s="119" t="s">
        <v>8170</v>
      </c>
      <c r="K2095" s="119" t="s">
        <v>257</v>
      </c>
      <c r="L2095" s="119" t="s">
        <v>72</v>
      </c>
      <c r="M2095" s="120" t="s">
        <v>7150</v>
      </c>
    </row>
    <row r="2096" spans="1:13" x14ac:dyDescent="0.25">
      <c r="A2096" s="119" t="s">
        <v>24</v>
      </c>
      <c r="B2096" s="119" t="s">
        <v>165</v>
      </c>
      <c r="C2096" s="119" t="s">
        <v>14098</v>
      </c>
      <c r="D2096" s="119">
        <v>81372</v>
      </c>
      <c r="E2096" s="119" t="s">
        <v>50</v>
      </c>
      <c r="F2096" s="119" t="s">
        <v>16</v>
      </c>
      <c r="G2096" s="119" t="s">
        <v>8067</v>
      </c>
      <c r="H2096" s="119" t="s">
        <v>8172</v>
      </c>
      <c r="I2096" s="119">
        <v>576</v>
      </c>
      <c r="J2096" s="119" t="s">
        <v>8173</v>
      </c>
      <c r="K2096" s="119" t="s">
        <v>257</v>
      </c>
      <c r="L2096" s="119" t="s">
        <v>72</v>
      </c>
      <c r="M2096" s="120" t="s">
        <v>7150</v>
      </c>
    </row>
    <row r="2097" spans="1:13" x14ac:dyDescent="0.25">
      <c r="A2097" s="119" t="s">
        <v>24</v>
      </c>
      <c r="B2097" s="119" t="s">
        <v>165</v>
      </c>
      <c r="C2097" s="119" t="s">
        <v>14099</v>
      </c>
      <c r="D2097" s="119">
        <v>81285</v>
      </c>
      <c r="E2097" s="119" t="s">
        <v>50</v>
      </c>
      <c r="F2097" s="119" t="s">
        <v>16</v>
      </c>
      <c r="G2097" s="119" t="s">
        <v>8067</v>
      </c>
      <c r="H2097" s="119" t="s">
        <v>8175</v>
      </c>
      <c r="I2097" s="119" t="s">
        <v>8176</v>
      </c>
      <c r="J2097" s="119" t="s">
        <v>8177</v>
      </c>
      <c r="K2097" s="119" t="s">
        <v>257</v>
      </c>
      <c r="L2097" s="119" t="s">
        <v>72</v>
      </c>
      <c r="M2097" s="120" t="s">
        <v>7150</v>
      </c>
    </row>
    <row r="2098" spans="1:13" x14ac:dyDescent="0.25">
      <c r="A2098" s="119" t="s">
        <v>24</v>
      </c>
      <c r="B2098" s="119" t="s">
        <v>165</v>
      </c>
      <c r="C2098" s="119" t="s">
        <v>14100</v>
      </c>
      <c r="D2098" s="119">
        <v>81310</v>
      </c>
      <c r="E2098" s="119" t="s">
        <v>50</v>
      </c>
      <c r="F2098" s="119" t="s">
        <v>16</v>
      </c>
      <c r="G2098" s="119" t="s">
        <v>8067</v>
      </c>
      <c r="H2098" s="119" t="s">
        <v>8179</v>
      </c>
      <c r="I2098" s="119">
        <v>535</v>
      </c>
      <c r="J2098" s="119" t="s">
        <v>8180</v>
      </c>
      <c r="K2098" s="119" t="s">
        <v>257</v>
      </c>
      <c r="L2098" s="119" t="s">
        <v>72</v>
      </c>
      <c r="M2098" s="120" t="s">
        <v>7150</v>
      </c>
    </row>
    <row r="2099" spans="1:13" x14ac:dyDescent="0.25">
      <c r="A2099" s="119" t="s">
        <v>24</v>
      </c>
      <c r="B2099" s="119" t="s">
        <v>165</v>
      </c>
      <c r="C2099" s="119" t="s">
        <v>14101</v>
      </c>
      <c r="D2099" s="119">
        <v>81228</v>
      </c>
      <c r="E2099" s="119" t="s">
        <v>50</v>
      </c>
      <c r="F2099" s="119" t="s">
        <v>16</v>
      </c>
      <c r="G2099" s="119" t="s">
        <v>8067</v>
      </c>
      <c r="H2099" s="119" t="s">
        <v>8182</v>
      </c>
      <c r="I2099" s="119" t="s">
        <v>8183</v>
      </c>
      <c r="J2099" s="119" t="s">
        <v>8184</v>
      </c>
      <c r="K2099" s="119" t="s">
        <v>257</v>
      </c>
      <c r="L2099" s="119" t="s">
        <v>72</v>
      </c>
      <c r="M2099" s="120" t="s">
        <v>7150</v>
      </c>
    </row>
    <row r="2100" spans="1:13" x14ac:dyDescent="0.25">
      <c r="A2100" s="119" t="s">
        <v>24</v>
      </c>
      <c r="B2100" s="119" t="s">
        <v>165</v>
      </c>
      <c r="C2100" s="119" t="s">
        <v>14102</v>
      </c>
      <c r="D2100" s="119">
        <v>81293</v>
      </c>
      <c r="E2100" s="119" t="s">
        <v>50</v>
      </c>
      <c r="F2100" s="119" t="s">
        <v>16</v>
      </c>
      <c r="G2100" s="119" t="s">
        <v>8067</v>
      </c>
      <c r="H2100" s="119" t="s">
        <v>8186</v>
      </c>
      <c r="I2100" s="119">
        <v>397</v>
      </c>
      <c r="J2100" s="119" t="s">
        <v>8187</v>
      </c>
      <c r="K2100" s="119" t="s">
        <v>257</v>
      </c>
      <c r="L2100" s="119" t="s">
        <v>72</v>
      </c>
      <c r="M2100" s="120" t="s">
        <v>7150</v>
      </c>
    </row>
    <row r="2101" spans="1:13" x14ac:dyDescent="0.25">
      <c r="A2101" s="119" t="s">
        <v>24</v>
      </c>
      <c r="B2101" s="119" t="s">
        <v>165</v>
      </c>
      <c r="C2101" s="119" t="s">
        <v>14103</v>
      </c>
      <c r="D2101" s="119">
        <v>81278</v>
      </c>
      <c r="E2101" s="119" t="s">
        <v>50</v>
      </c>
      <c r="F2101" s="119" t="s">
        <v>16</v>
      </c>
      <c r="G2101" s="119" t="s">
        <v>8067</v>
      </c>
      <c r="H2101" s="119" t="s">
        <v>8189</v>
      </c>
      <c r="I2101" s="119" t="s">
        <v>8190</v>
      </c>
      <c r="J2101" s="119" t="s">
        <v>8191</v>
      </c>
      <c r="K2101" s="119" t="s">
        <v>257</v>
      </c>
      <c r="L2101" s="119" t="s">
        <v>72</v>
      </c>
      <c r="M2101" s="120" t="s">
        <v>7150</v>
      </c>
    </row>
    <row r="2102" spans="1:13" x14ac:dyDescent="0.25">
      <c r="A2102" s="119" t="s">
        <v>24</v>
      </c>
      <c r="B2102" s="119" t="s">
        <v>165</v>
      </c>
      <c r="C2102" s="119" t="s">
        <v>14104</v>
      </c>
      <c r="D2102" s="119">
        <v>81236</v>
      </c>
      <c r="E2102" s="119" t="s">
        <v>50</v>
      </c>
      <c r="F2102" s="119" t="s">
        <v>16</v>
      </c>
      <c r="G2102" s="119" t="s">
        <v>8067</v>
      </c>
      <c r="H2102" s="119" t="s">
        <v>8193</v>
      </c>
      <c r="I2102" s="119" t="s">
        <v>8194</v>
      </c>
      <c r="J2102" s="119" t="s">
        <v>14105</v>
      </c>
      <c r="K2102" s="119" t="s">
        <v>257</v>
      </c>
      <c r="L2102" s="119" t="s">
        <v>72</v>
      </c>
      <c r="M2102" s="120" t="s">
        <v>7150</v>
      </c>
    </row>
    <row r="2103" spans="1:13" x14ac:dyDescent="0.25">
      <c r="A2103" s="119" t="s">
        <v>24</v>
      </c>
      <c r="B2103" s="119" t="s">
        <v>165</v>
      </c>
      <c r="C2103" s="119" t="s">
        <v>14106</v>
      </c>
      <c r="D2103" s="119">
        <v>81600</v>
      </c>
      <c r="E2103" s="119" t="s">
        <v>50</v>
      </c>
      <c r="F2103" s="119" t="s">
        <v>16</v>
      </c>
      <c r="G2103" s="119" t="s">
        <v>8197</v>
      </c>
      <c r="H2103" s="119" t="s">
        <v>8198</v>
      </c>
      <c r="I2103" s="119" t="s">
        <v>8199</v>
      </c>
      <c r="J2103" s="119" t="s">
        <v>401</v>
      </c>
      <c r="K2103" s="119" t="s">
        <v>257</v>
      </c>
      <c r="L2103" s="119" t="s">
        <v>72</v>
      </c>
      <c r="M2103" s="120" t="s">
        <v>7150</v>
      </c>
    </row>
    <row r="2104" spans="1:13" x14ac:dyDescent="0.25">
      <c r="A2104" s="119" t="s">
        <v>24</v>
      </c>
      <c r="B2104" s="119" t="s">
        <v>165</v>
      </c>
      <c r="C2104" s="119" t="s">
        <v>14107</v>
      </c>
      <c r="D2104" s="119">
        <v>81690</v>
      </c>
      <c r="E2104" s="119" t="s">
        <v>50</v>
      </c>
      <c r="F2104" s="119" t="s">
        <v>16</v>
      </c>
      <c r="G2104" s="119" t="s">
        <v>8197</v>
      </c>
      <c r="H2104" s="119" t="s">
        <v>8201</v>
      </c>
      <c r="I2104" s="119" t="s">
        <v>172</v>
      </c>
      <c r="J2104" s="119" t="s">
        <v>8202</v>
      </c>
      <c r="K2104" s="119" t="s">
        <v>257</v>
      </c>
      <c r="L2104" s="119" t="s">
        <v>72</v>
      </c>
      <c r="M2104" s="120" t="s">
        <v>7150</v>
      </c>
    </row>
    <row r="2105" spans="1:13" x14ac:dyDescent="0.25">
      <c r="A2105" s="119" t="s">
        <v>24</v>
      </c>
      <c r="B2105" s="119" t="s">
        <v>165</v>
      </c>
      <c r="C2105" s="119" t="s">
        <v>14108</v>
      </c>
      <c r="D2105" s="119">
        <v>81680</v>
      </c>
      <c r="E2105" s="119" t="s">
        <v>50</v>
      </c>
      <c r="F2105" s="119" t="s">
        <v>16</v>
      </c>
      <c r="G2105" s="119" t="s">
        <v>8197</v>
      </c>
      <c r="H2105" s="119" t="s">
        <v>8204</v>
      </c>
      <c r="I2105" s="119">
        <v>22</v>
      </c>
      <c r="J2105" s="119" t="s">
        <v>8205</v>
      </c>
      <c r="K2105" s="119" t="s">
        <v>257</v>
      </c>
      <c r="L2105" s="119" t="s">
        <v>72</v>
      </c>
      <c r="M2105" s="120" t="s">
        <v>7150</v>
      </c>
    </row>
    <row r="2106" spans="1:13" x14ac:dyDescent="0.25">
      <c r="A2106" s="119" t="s">
        <v>24</v>
      </c>
      <c r="B2106" s="119" t="s">
        <v>165</v>
      </c>
      <c r="C2106" s="119" t="s">
        <v>14109</v>
      </c>
      <c r="D2106" s="119">
        <v>81700</v>
      </c>
      <c r="E2106" s="119" t="s">
        <v>50</v>
      </c>
      <c r="F2106" s="119" t="s">
        <v>16</v>
      </c>
      <c r="G2106" s="119" t="s">
        <v>8207</v>
      </c>
      <c r="H2106" s="119" t="s">
        <v>8208</v>
      </c>
      <c r="I2106" s="119">
        <v>11</v>
      </c>
      <c r="J2106" s="119" t="s">
        <v>401</v>
      </c>
      <c r="K2106" s="119" t="s">
        <v>257</v>
      </c>
      <c r="L2106" s="119" t="s">
        <v>72</v>
      </c>
      <c r="M2106" s="120" t="s">
        <v>7150</v>
      </c>
    </row>
    <row r="2107" spans="1:13" x14ac:dyDescent="0.25">
      <c r="A2107" s="119" t="s">
        <v>24</v>
      </c>
      <c r="B2107" s="119" t="s">
        <v>165</v>
      </c>
      <c r="C2107" s="119" t="s">
        <v>14110</v>
      </c>
      <c r="D2107" s="119">
        <v>81700</v>
      </c>
      <c r="E2107" s="119" t="s">
        <v>50</v>
      </c>
      <c r="F2107" s="119" t="s">
        <v>16</v>
      </c>
      <c r="G2107" s="119" t="s">
        <v>8207</v>
      </c>
      <c r="H2107" s="119" t="s">
        <v>8210</v>
      </c>
      <c r="I2107" s="119">
        <v>1405</v>
      </c>
      <c r="J2107" s="119" t="s">
        <v>8207</v>
      </c>
      <c r="K2107" s="119" t="s">
        <v>257</v>
      </c>
      <c r="L2107" s="119" t="s">
        <v>72</v>
      </c>
      <c r="M2107" s="120" t="s">
        <v>7150</v>
      </c>
    </row>
    <row r="2108" spans="1:13" x14ac:dyDescent="0.25">
      <c r="A2108" s="119" t="s">
        <v>24</v>
      </c>
      <c r="B2108" s="119" t="s">
        <v>165</v>
      </c>
      <c r="C2108" s="119" t="s">
        <v>14111</v>
      </c>
      <c r="D2108" s="119">
        <v>82600</v>
      </c>
      <c r="E2108" s="119" t="s">
        <v>50</v>
      </c>
      <c r="F2108" s="119" t="s">
        <v>16</v>
      </c>
      <c r="G2108" s="119" t="s">
        <v>8212</v>
      </c>
      <c r="H2108" s="119" t="s">
        <v>8213</v>
      </c>
      <c r="I2108" s="119" t="s">
        <v>8214</v>
      </c>
      <c r="J2108" s="119" t="s">
        <v>8213</v>
      </c>
      <c r="K2108" s="119" t="s">
        <v>257</v>
      </c>
      <c r="L2108" s="119" t="s">
        <v>72</v>
      </c>
      <c r="M2108" s="120" t="s">
        <v>7150</v>
      </c>
    </row>
    <row r="2109" spans="1:13" x14ac:dyDescent="0.25">
      <c r="A2109" s="119" t="s">
        <v>24</v>
      </c>
      <c r="B2109" s="119" t="s">
        <v>165</v>
      </c>
      <c r="C2109" s="119" t="s">
        <v>14112</v>
      </c>
      <c r="D2109" s="119">
        <v>82600</v>
      </c>
      <c r="E2109" s="119" t="s">
        <v>50</v>
      </c>
      <c r="F2109" s="119" t="s">
        <v>16</v>
      </c>
      <c r="G2109" s="119" t="s">
        <v>8212</v>
      </c>
      <c r="H2109" s="119" t="s">
        <v>8216</v>
      </c>
      <c r="I2109" s="119">
        <v>10</v>
      </c>
      <c r="J2109" s="119" t="s">
        <v>401</v>
      </c>
      <c r="K2109" s="119" t="s">
        <v>257</v>
      </c>
      <c r="L2109" s="119" t="s">
        <v>72</v>
      </c>
      <c r="M2109" s="120" t="s">
        <v>7150</v>
      </c>
    </row>
    <row r="2110" spans="1:13" x14ac:dyDescent="0.25">
      <c r="A2110" s="119" t="s">
        <v>24</v>
      </c>
      <c r="B2110" s="119" t="s">
        <v>165</v>
      </c>
      <c r="C2110" s="119" t="s">
        <v>14113</v>
      </c>
      <c r="D2110" s="119">
        <v>80700</v>
      </c>
      <c r="E2110" s="119" t="s">
        <v>50</v>
      </c>
      <c r="F2110" s="119" t="s">
        <v>16</v>
      </c>
      <c r="G2110" s="119" t="s">
        <v>8218</v>
      </c>
      <c r="H2110" s="119" t="s">
        <v>8219</v>
      </c>
      <c r="I2110" s="119">
        <v>83</v>
      </c>
      <c r="J2110" s="119" t="s">
        <v>401</v>
      </c>
      <c r="K2110" s="119" t="s">
        <v>257</v>
      </c>
      <c r="L2110" s="119" t="s">
        <v>72</v>
      </c>
      <c r="M2110" s="120" t="s">
        <v>7150</v>
      </c>
    </row>
    <row r="2111" spans="1:13" x14ac:dyDescent="0.25">
      <c r="A2111" s="119" t="s">
        <v>24</v>
      </c>
      <c r="B2111" s="119" t="s">
        <v>165</v>
      </c>
      <c r="C2111" s="119" t="s">
        <v>14114</v>
      </c>
      <c r="D2111" s="119">
        <v>80700</v>
      </c>
      <c r="E2111" s="119" t="s">
        <v>50</v>
      </c>
      <c r="F2111" s="119" t="s">
        <v>16</v>
      </c>
      <c r="G2111" s="119" t="s">
        <v>8218</v>
      </c>
      <c r="H2111" s="119" t="s">
        <v>8221</v>
      </c>
      <c r="I2111" s="119" t="s">
        <v>8222</v>
      </c>
      <c r="J2111" s="119" t="s">
        <v>401</v>
      </c>
      <c r="K2111" s="119" t="s">
        <v>257</v>
      </c>
      <c r="L2111" s="119" t="s">
        <v>72</v>
      </c>
      <c r="M2111" s="120" t="s">
        <v>7150</v>
      </c>
    </row>
    <row r="2112" spans="1:13" x14ac:dyDescent="0.25">
      <c r="A2112" s="119" t="s">
        <v>24</v>
      </c>
      <c r="B2112" s="119" t="s">
        <v>165</v>
      </c>
      <c r="C2112" s="119" t="s">
        <v>14115</v>
      </c>
      <c r="D2112" s="119">
        <v>80028</v>
      </c>
      <c r="E2112" s="119" t="s">
        <v>50</v>
      </c>
      <c r="F2112" s="119" t="s">
        <v>16</v>
      </c>
      <c r="G2112" s="119" t="s">
        <v>14116</v>
      </c>
      <c r="H2112" s="119" t="s">
        <v>8246</v>
      </c>
      <c r="I2112" s="119" t="s">
        <v>8247</v>
      </c>
      <c r="J2112" s="119" t="s">
        <v>8248</v>
      </c>
      <c r="K2112" s="119" t="s">
        <v>257</v>
      </c>
      <c r="L2112" s="119" t="s">
        <v>72</v>
      </c>
      <c r="M2112" s="120" t="s">
        <v>7150</v>
      </c>
    </row>
    <row r="2113" spans="1:13" x14ac:dyDescent="0.25">
      <c r="A2113" s="119" t="s">
        <v>24</v>
      </c>
      <c r="B2113" s="119" t="s">
        <v>165</v>
      </c>
      <c r="C2113" s="119" t="s">
        <v>14117</v>
      </c>
      <c r="D2113" s="119">
        <v>80107</v>
      </c>
      <c r="E2113" s="119" t="s">
        <v>50</v>
      </c>
      <c r="F2113" s="119" t="s">
        <v>16</v>
      </c>
      <c r="G2113" s="119" t="s">
        <v>14116</v>
      </c>
      <c r="H2113" s="119" t="s">
        <v>8250</v>
      </c>
      <c r="I2113" s="119" t="s">
        <v>8251</v>
      </c>
      <c r="J2113" s="119" t="s">
        <v>8252</v>
      </c>
      <c r="K2113" s="119" t="s">
        <v>257</v>
      </c>
      <c r="L2113" s="119" t="s">
        <v>72</v>
      </c>
      <c r="M2113" s="120" t="s">
        <v>7150</v>
      </c>
    </row>
    <row r="2114" spans="1:13" x14ac:dyDescent="0.25">
      <c r="A2114" s="119" t="s">
        <v>24</v>
      </c>
      <c r="B2114" s="119" t="s">
        <v>165</v>
      </c>
      <c r="C2114" s="119" t="s">
        <v>14118</v>
      </c>
      <c r="D2114" s="119">
        <v>80300</v>
      </c>
      <c r="E2114" s="119" t="s">
        <v>50</v>
      </c>
      <c r="F2114" s="119" t="s">
        <v>16</v>
      </c>
      <c r="G2114" s="119" t="s">
        <v>14116</v>
      </c>
      <c r="H2114" s="119" t="s">
        <v>8254</v>
      </c>
      <c r="I2114" s="119" t="s">
        <v>8255</v>
      </c>
      <c r="J2114" s="119" t="s">
        <v>8256</v>
      </c>
      <c r="K2114" s="119" t="s">
        <v>257</v>
      </c>
      <c r="L2114" s="119" t="s">
        <v>72</v>
      </c>
      <c r="M2114" s="120" t="s">
        <v>7150</v>
      </c>
    </row>
    <row r="2115" spans="1:13" x14ac:dyDescent="0.25">
      <c r="A2115" s="119" t="s">
        <v>24</v>
      </c>
      <c r="B2115" s="119" t="s">
        <v>165</v>
      </c>
      <c r="C2115" s="119" t="s">
        <v>14119</v>
      </c>
      <c r="D2115" s="119">
        <v>80060</v>
      </c>
      <c r="E2115" s="119" t="s">
        <v>50</v>
      </c>
      <c r="F2115" s="119" t="s">
        <v>16</v>
      </c>
      <c r="G2115" s="119" t="s">
        <v>14116</v>
      </c>
      <c r="H2115" s="119" t="s">
        <v>8258</v>
      </c>
      <c r="I2115" s="119" t="s">
        <v>8259</v>
      </c>
      <c r="J2115" s="119" t="s">
        <v>8260</v>
      </c>
      <c r="K2115" s="119" t="s">
        <v>257</v>
      </c>
      <c r="L2115" s="119" t="s">
        <v>72</v>
      </c>
      <c r="M2115" s="120" t="s">
        <v>7150</v>
      </c>
    </row>
    <row r="2116" spans="1:13" x14ac:dyDescent="0.25">
      <c r="A2116" s="119" t="s">
        <v>24</v>
      </c>
      <c r="B2116" s="119" t="s">
        <v>165</v>
      </c>
      <c r="C2116" s="119" t="s">
        <v>14120</v>
      </c>
      <c r="D2116" s="119">
        <v>80200</v>
      </c>
      <c r="E2116" s="119" t="s">
        <v>50</v>
      </c>
      <c r="F2116" s="119" t="s">
        <v>16</v>
      </c>
      <c r="G2116" s="119" t="s">
        <v>14116</v>
      </c>
      <c r="H2116" s="119" t="s">
        <v>8262</v>
      </c>
      <c r="I2116" s="119" t="s">
        <v>8263</v>
      </c>
      <c r="J2116" s="119" t="s">
        <v>8264</v>
      </c>
      <c r="K2116" s="119" t="s">
        <v>257</v>
      </c>
      <c r="L2116" s="119" t="s">
        <v>72</v>
      </c>
      <c r="M2116" s="120" t="s">
        <v>7150</v>
      </c>
    </row>
    <row r="2117" spans="1:13" x14ac:dyDescent="0.25">
      <c r="A2117" s="119" t="s">
        <v>24</v>
      </c>
      <c r="B2117" s="119" t="s">
        <v>165</v>
      </c>
      <c r="C2117" s="119" t="s">
        <v>14121</v>
      </c>
      <c r="D2117" s="119">
        <v>80200</v>
      </c>
      <c r="E2117" s="119" t="s">
        <v>50</v>
      </c>
      <c r="F2117" s="119" t="s">
        <v>16</v>
      </c>
      <c r="G2117" s="119" t="s">
        <v>14116</v>
      </c>
      <c r="H2117" s="119" t="s">
        <v>8266</v>
      </c>
      <c r="I2117" s="119" t="s">
        <v>8267</v>
      </c>
      <c r="J2117" s="119" t="s">
        <v>8264</v>
      </c>
      <c r="K2117" s="119" t="s">
        <v>257</v>
      </c>
      <c r="L2117" s="119" t="s">
        <v>72</v>
      </c>
      <c r="M2117" s="120" t="s">
        <v>7150</v>
      </c>
    </row>
    <row r="2118" spans="1:13" x14ac:dyDescent="0.25">
      <c r="A2118" s="119" t="s">
        <v>24</v>
      </c>
      <c r="B2118" s="119" t="s">
        <v>165</v>
      </c>
      <c r="C2118" s="119" t="s">
        <v>14122</v>
      </c>
      <c r="D2118" s="119">
        <v>81200</v>
      </c>
      <c r="E2118" s="119" t="s">
        <v>50</v>
      </c>
      <c r="F2118" s="119" t="s">
        <v>16</v>
      </c>
      <c r="G2118" s="119" t="s">
        <v>14116</v>
      </c>
      <c r="H2118" s="119" t="s">
        <v>8269</v>
      </c>
      <c r="I2118" s="119" t="s">
        <v>8270</v>
      </c>
      <c r="J2118" s="119" t="s">
        <v>8271</v>
      </c>
      <c r="K2118" s="119" t="s">
        <v>257</v>
      </c>
      <c r="L2118" s="119" t="s">
        <v>72</v>
      </c>
      <c r="M2118" s="120" t="s">
        <v>7150</v>
      </c>
    </row>
    <row r="2119" spans="1:13" x14ac:dyDescent="0.25">
      <c r="A2119" s="119" t="s">
        <v>24</v>
      </c>
      <c r="B2119" s="119" t="s">
        <v>165</v>
      </c>
      <c r="C2119" s="119" t="s">
        <v>14123</v>
      </c>
      <c r="D2119" s="119">
        <v>80060</v>
      </c>
      <c r="E2119" s="119" t="s">
        <v>50</v>
      </c>
      <c r="F2119" s="119" t="s">
        <v>16</v>
      </c>
      <c r="G2119" s="119" t="s">
        <v>14116</v>
      </c>
      <c r="H2119" s="119" t="s">
        <v>8273</v>
      </c>
      <c r="I2119" s="119" t="s">
        <v>8274</v>
      </c>
      <c r="J2119" s="119" t="s">
        <v>8260</v>
      </c>
      <c r="K2119" s="119" t="s">
        <v>257</v>
      </c>
      <c r="L2119" s="119" t="s">
        <v>72</v>
      </c>
      <c r="M2119" s="120" t="s">
        <v>7150</v>
      </c>
    </row>
    <row r="2120" spans="1:13" x14ac:dyDescent="0.25">
      <c r="A2120" s="119" t="s">
        <v>24</v>
      </c>
      <c r="B2120" s="119" t="s">
        <v>165</v>
      </c>
      <c r="C2120" s="119" t="s">
        <v>14124</v>
      </c>
      <c r="D2120" s="119">
        <v>80220</v>
      </c>
      <c r="E2120" s="119" t="s">
        <v>50</v>
      </c>
      <c r="F2120" s="119" t="s">
        <v>16</v>
      </c>
      <c r="G2120" s="119" t="s">
        <v>14116</v>
      </c>
      <c r="H2120" s="119" t="s">
        <v>8225</v>
      </c>
      <c r="I2120" s="119" t="s">
        <v>8276</v>
      </c>
      <c r="J2120" s="119" t="s">
        <v>5389</v>
      </c>
      <c r="K2120" s="119" t="s">
        <v>257</v>
      </c>
      <c r="L2120" s="119" t="s">
        <v>72</v>
      </c>
      <c r="M2120" s="120" t="s">
        <v>7150</v>
      </c>
    </row>
    <row r="2121" spans="1:13" x14ac:dyDescent="0.25">
      <c r="A2121" s="119" t="s">
        <v>24</v>
      </c>
      <c r="B2121" s="119" t="s">
        <v>165</v>
      </c>
      <c r="C2121" s="119" t="s">
        <v>14125</v>
      </c>
      <c r="D2121" s="119">
        <v>80000</v>
      </c>
      <c r="E2121" s="119" t="s">
        <v>50</v>
      </c>
      <c r="F2121" s="119" t="s">
        <v>16</v>
      </c>
      <c r="G2121" s="119" t="s">
        <v>14116</v>
      </c>
      <c r="H2121" s="119" t="s">
        <v>8278</v>
      </c>
      <c r="I2121" s="119" t="s">
        <v>8279</v>
      </c>
      <c r="J2121" s="119" t="s">
        <v>8280</v>
      </c>
      <c r="K2121" s="119" t="s">
        <v>257</v>
      </c>
      <c r="L2121" s="119" t="s">
        <v>72</v>
      </c>
      <c r="M2121" s="120" t="s">
        <v>7150</v>
      </c>
    </row>
    <row r="2122" spans="1:13" x14ac:dyDescent="0.25">
      <c r="A2122" s="119" t="s">
        <v>24</v>
      </c>
      <c r="B2122" s="119" t="s">
        <v>165</v>
      </c>
      <c r="C2122" s="119" t="s">
        <v>14126</v>
      </c>
      <c r="D2122" s="119">
        <v>80058</v>
      </c>
      <c r="E2122" s="119" t="s">
        <v>50</v>
      </c>
      <c r="F2122" s="119" t="s">
        <v>16</v>
      </c>
      <c r="G2122" s="119" t="s">
        <v>14116</v>
      </c>
      <c r="H2122" s="119" t="s">
        <v>8282</v>
      </c>
      <c r="I2122" s="119">
        <v>3133</v>
      </c>
      <c r="J2122" s="119" t="s">
        <v>8283</v>
      </c>
      <c r="K2122" s="119" t="s">
        <v>257</v>
      </c>
      <c r="L2122" s="119" t="s">
        <v>72</v>
      </c>
      <c r="M2122" s="120" t="s">
        <v>7150</v>
      </c>
    </row>
    <row r="2123" spans="1:13" x14ac:dyDescent="0.25">
      <c r="A2123" s="119" t="s">
        <v>24</v>
      </c>
      <c r="B2123" s="119" t="s">
        <v>165</v>
      </c>
      <c r="C2123" s="119" t="s">
        <v>14127</v>
      </c>
      <c r="D2123" s="119">
        <v>80010</v>
      </c>
      <c r="E2123" s="119" t="s">
        <v>50</v>
      </c>
      <c r="F2123" s="119" t="s">
        <v>16</v>
      </c>
      <c r="G2123" s="119" t="s">
        <v>14116</v>
      </c>
      <c r="H2123" s="119" t="s">
        <v>8262</v>
      </c>
      <c r="I2123" s="119" t="s">
        <v>8285</v>
      </c>
      <c r="J2123" s="119" t="s">
        <v>8286</v>
      </c>
      <c r="K2123" s="119" t="s">
        <v>257</v>
      </c>
      <c r="L2123" s="119" t="s">
        <v>72</v>
      </c>
      <c r="M2123" s="120" t="s">
        <v>7150</v>
      </c>
    </row>
    <row r="2124" spans="1:13" x14ac:dyDescent="0.25">
      <c r="A2124" s="119" t="s">
        <v>24</v>
      </c>
      <c r="B2124" s="119" t="s">
        <v>165</v>
      </c>
      <c r="C2124" s="119" t="s">
        <v>14128</v>
      </c>
      <c r="D2124" s="119">
        <v>80000</v>
      </c>
      <c r="E2124" s="119" t="s">
        <v>50</v>
      </c>
      <c r="F2124" s="119" t="s">
        <v>16</v>
      </c>
      <c r="G2124" s="119" t="s">
        <v>14116</v>
      </c>
      <c r="H2124" s="119" t="s">
        <v>8288</v>
      </c>
      <c r="I2124" s="119" t="s">
        <v>8289</v>
      </c>
      <c r="J2124" s="119" t="s">
        <v>401</v>
      </c>
      <c r="K2124" s="119" t="s">
        <v>257</v>
      </c>
      <c r="L2124" s="119" t="s">
        <v>72</v>
      </c>
      <c r="M2124" s="120" t="s">
        <v>7150</v>
      </c>
    </row>
    <row r="2125" spans="1:13" x14ac:dyDescent="0.25">
      <c r="A2125" s="119" t="s">
        <v>24</v>
      </c>
      <c r="B2125" s="119" t="s">
        <v>165</v>
      </c>
      <c r="C2125" s="119" t="s">
        <v>14129</v>
      </c>
      <c r="D2125" s="119">
        <v>80000</v>
      </c>
      <c r="E2125" s="119" t="s">
        <v>50</v>
      </c>
      <c r="F2125" s="119" t="s">
        <v>16</v>
      </c>
      <c r="G2125" s="119" t="s">
        <v>14116</v>
      </c>
      <c r="H2125" s="119" t="s">
        <v>8291</v>
      </c>
      <c r="I2125" s="119" t="s">
        <v>8292</v>
      </c>
      <c r="J2125" s="119" t="s">
        <v>401</v>
      </c>
      <c r="K2125" s="119" t="s">
        <v>257</v>
      </c>
      <c r="L2125" s="119" t="s">
        <v>72</v>
      </c>
      <c r="M2125" s="120" t="s">
        <v>7150</v>
      </c>
    </row>
    <row r="2126" spans="1:13" x14ac:dyDescent="0.25">
      <c r="A2126" s="119" t="s">
        <v>24</v>
      </c>
      <c r="B2126" s="119" t="s">
        <v>165</v>
      </c>
      <c r="C2126" s="119" t="s">
        <v>14130</v>
      </c>
      <c r="D2126" s="119">
        <v>80020</v>
      </c>
      <c r="E2126" s="119" t="s">
        <v>50</v>
      </c>
      <c r="F2126" s="119" t="s">
        <v>16</v>
      </c>
      <c r="G2126" s="119" t="s">
        <v>14116</v>
      </c>
      <c r="H2126" s="119" t="s">
        <v>8294</v>
      </c>
      <c r="I2126" s="119" t="s">
        <v>8295</v>
      </c>
      <c r="J2126" s="119" t="s">
        <v>8244</v>
      </c>
      <c r="K2126" s="119" t="s">
        <v>257</v>
      </c>
      <c r="L2126" s="119" t="s">
        <v>72</v>
      </c>
      <c r="M2126" s="120" t="s">
        <v>7150</v>
      </c>
    </row>
    <row r="2127" spans="1:13" x14ac:dyDescent="0.25">
      <c r="A2127" s="119" t="s">
        <v>24</v>
      </c>
      <c r="B2127" s="119" t="s">
        <v>165</v>
      </c>
      <c r="C2127" s="119" t="s">
        <v>14131</v>
      </c>
      <c r="D2127" s="119">
        <v>80060</v>
      </c>
      <c r="E2127" s="119" t="s">
        <v>50</v>
      </c>
      <c r="F2127" s="119" t="s">
        <v>16</v>
      </c>
      <c r="G2127" s="119" t="s">
        <v>14116</v>
      </c>
      <c r="H2127" s="119" t="s">
        <v>8297</v>
      </c>
      <c r="I2127" s="119" t="s">
        <v>8298</v>
      </c>
      <c r="J2127" s="119" t="s">
        <v>8260</v>
      </c>
      <c r="K2127" s="119" t="s">
        <v>257</v>
      </c>
      <c r="L2127" s="119" t="s">
        <v>72</v>
      </c>
      <c r="M2127" s="120" t="s">
        <v>7150</v>
      </c>
    </row>
    <row r="2128" spans="1:13" x14ac:dyDescent="0.25">
      <c r="A2128" s="119" t="s">
        <v>24</v>
      </c>
      <c r="B2128" s="119" t="s">
        <v>165</v>
      </c>
      <c r="C2128" s="119" t="s">
        <v>14132</v>
      </c>
      <c r="D2128" s="119">
        <v>80000</v>
      </c>
      <c r="E2128" s="119" t="s">
        <v>50</v>
      </c>
      <c r="F2128" s="119" t="s">
        <v>16</v>
      </c>
      <c r="G2128" s="119" t="s">
        <v>14116</v>
      </c>
      <c r="H2128" s="119" t="s">
        <v>6151</v>
      </c>
      <c r="I2128" s="119" t="s">
        <v>8300</v>
      </c>
      <c r="J2128" s="119" t="s">
        <v>401</v>
      </c>
      <c r="K2128" s="119" t="s">
        <v>257</v>
      </c>
      <c r="L2128" s="119" t="s">
        <v>72</v>
      </c>
      <c r="M2128" s="120" t="s">
        <v>7150</v>
      </c>
    </row>
    <row r="2129" spans="1:13" x14ac:dyDescent="0.25">
      <c r="A2129" s="119" t="s">
        <v>24</v>
      </c>
      <c r="B2129" s="119" t="s">
        <v>165</v>
      </c>
      <c r="C2129" s="119" t="s">
        <v>14133</v>
      </c>
      <c r="D2129" s="119">
        <v>80060</v>
      </c>
      <c r="E2129" s="119" t="s">
        <v>50</v>
      </c>
      <c r="F2129" s="119" t="s">
        <v>16</v>
      </c>
      <c r="G2129" s="119" t="s">
        <v>14116</v>
      </c>
      <c r="H2129" s="119" t="s">
        <v>8302</v>
      </c>
      <c r="I2129" s="119" t="s">
        <v>8303</v>
      </c>
      <c r="J2129" s="119" t="s">
        <v>8260</v>
      </c>
      <c r="K2129" s="119" t="s">
        <v>257</v>
      </c>
      <c r="L2129" s="119" t="s">
        <v>72</v>
      </c>
      <c r="M2129" s="120" t="s">
        <v>7150</v>
      </c>
    </row>
    <row r="2130" spans="1:13" x14ac:dyDescent="0.25">
      <c r="A2130" s="119" t="s">
        <v>24</v>
      </c>
      <c r="B2130" s="119" t="s">
        <v>165</v>
      </c>
      <c r="C2130" s="119" t="s">
        <v>14134</v>
      </c>
      <c r="D2130" s="119">
        <v>80150</v>
      </c>
      <c r="E2130" s="119" t="s">
        <v>50</v>
      </c>
      <c r="F2130" s="119" t="s">
        <v>16</v>
      </c>
      <c r="G2130" s="119" t="s">
        <v>14116</v>
      </c>
      <c r="H2130" s="119" t="s">
        <v>8305</v>
      </c>
      <c r="I2130" s="119" t="s">
        <v>8306</v>
      </c>
      <c r="J2130" s="119" t="s">
        <v>2163</v>
      </c>
      <c r="K2130" s="119" t="s">
        <v>257</v>
      </c>
      <c r="L2130" s="119" t="s">
        <v>72</v>
      </c>
      <c r="M2130" s="120" t="s">
        <v>7150</v>
      </c>
    </row>
    <row r="2131" spans="1:13" x14ac:dyDescent="0.25">
      <c r="A2131" s="119" t="s">
        <v>24</v>
      </c>
      <c r="B2131" s="119" t="s">
        <v>165</v>
      </c>
      <c r="C2131" s="119" t="s">
        <v>14135</v>
      </c>
      <c r="D2131" s="119">
        <v>80000</v>
      </c>
      <c r="E2131" s="119" t="s">
        <v>50</v>
      </c>
      <c r="F2131" s="119" t="s">
        <v>16</v>
      </c>
      <c r="G2131" s="119" t="s">
        <v>14116</v>
      </c>
      <c r="H2131" s="119" t="s">
        <v>8308</v>
      </c>
      <c r="I2131" s="119" t="s">
        <v>8309</v>
      </c>
      <c r="J2131" s="119" t="s">
        <v>401</v>
      </c>
      <c r="K2131" s="119" t="s">
        <v>257</v>
      </c>
      <c r="L2131" s="119" t="s">
        <v>72</v>
      </c>
      <c r="M2131" s="120" t="s">
        <v>7150</v>
      </c>
    </row>
    <row r="2132" spans="1:13" x14ac:dyDescent="0.25">
      <c r="A2132" s="119" t="s">
        <v>24</v>
      </c>
      <c r="B2132" s="119" t="s">
        <v>165</v>
      </c>
      <c r="C2132" s="119" t="s">
        <v>14136</v>
      </c>
      <c r="D2132" s="119">
        <v>80210</v>
      </c>
      <c r="E2132" s="119" t="s">
        <v>50</v>
      </c>
      <c r="F2132" s="119" t="s">
        <v>16</v>
      </c>
      <c r="G2132" s="119" t="s">
        <v>14116</v>
      </c>
      <c r="H2132" s="119" t="s">
        <v>8311</v>
      </c>
      <c r="I2132" s="119">
        <v>842</v>
      </c>
      <c r="J2132" s="119" t="s">
        <v>403</v>
      </c>
      <c r="K2132" s="119" t="s">
        <v>257</v>
      </c>
      <c r="L2132" s="119" t="s">
        <v>72</v>
      </c>
      <c r="M2132" s="120" t="s">
        <v>7150</v>
      </c>
    </row>
    <row r="2133" spans="1:13" x14ac:dyDescent="0.25">
      <c r="A2133" s="119" t="s">
        <v>24</v>
      </c>
      <c r="B2133" s="119" t="s">
        <v>165</v>
      </c>
      <c r="C2133" s="119" t="s">
        <v>14137</v>
      </c>
      <c r="D2133" s="119">
        <v>80297</v>
      </c>
      <c r="E2133" s="119" t="s">
        <v>50</v>
      </c>
      <c r="F2133" s="119" t="s">
        <v>16</v>
      </c>
      <c r="G2133" s="119" t="s">
        <v>14116</v>
      </c>
      <c r="H2133" s="119" t="s">
        <v>8313</v>
      </c>
      <c r="I2133" s="119" t="s">
        <v>8314</v>
      </c>
      <c r="J2133" s="119" t="s">
        <v>8315</v>
      </c>
      <c r="K2133" s="119" t="s">
        <v>257</v>
      </c>
      <c r="L2133" s="119" t="s">
        <v>72</v>
      </c>
      <c r="M2133" s="120" t="s">
        <v>7150</v>
      </c>
    </row>
    <row r="2134" spans="1:13" x14ac:dyDescent="0.25">
      <c r="A2134" s="119" t="s">
        <v>24</v>
      </c>
      <c r="B2134" s="119" t="s">
        <v>165</v>
      </c>
      <c r="C2134" s="119" t="s">
        <v>14138</v>
      </c>
      <c r="D2134" s="119">
        <v>80020</v>
      </c>
      <c r="E2134" s="119" t="s">
        <v>50</v>
      </c>
      <c r="F2134" s="119" t="s">
        <v>16</v>
      </c>
      <c r="G2134" s="119" t="s">
        <v>14116</v>
      </c>
      <c r="H2134" s="119" t="s">
        <v>8317</v>
      </c>
      <c r="I2134" s="119">
        <v>3008</v>
      </c>
      <c r="J2134" s="119" t="s">
        <v>8318</v>
      </c>
      <c r="K2134" s="119" t="s">
        <v>257</v>
      </c>
      <c r="L2134" s="119" t="s">
        <v>72</v>
      </c>
      <c r="M2134" s="120" t="s">
        <v>7150</v>
      </c>
    </row>
    <row r="2135" spans="1:13" x14ac:dyDescent="0.25">
      <c r="A2135" s="119" t="s">
        <v>24</v>
      </c>
      <c r="B2135" s="119" t="s">
        <v>165</v>
      </c>
      <c r="C2135" s="119" t="s">
        <v>14139</v>
      </c>
      <c r="D2135" s="119">
        <v>80090</v>
      </c>
      <c r="E2135" s="119" t="s">
        <v>50</v>
      </c>
      <c r="F2135" s="119" t="s">
        <v>16</v>
      </c>
      <c r="G2135" s="119" t="s">
        <v>14116</v>
      </c>
      <c r="H2135" s="119" t="s">
        <v>1332</v>
      </c>
      <c r="I2135" s="119">
        <v>320</v>
      </c>
      <c r="J2135" s="119" t="s">
        <v>8320</v>
      </c>
      <c r="K2135" s="119" t="s">
        <v>257</v>
      </c>
      <c r="L2135" s="119" t="s">
        <v>72</v>
      </c>
      <c r="M2135" s="120" t="s">
        <v>7150</v>
      </c>
    </row>
    <row r="2136" spans="1:13" x14ac:dyDescent="0.25">
      <c r="A2136" s="119" t="s">
        <v>24</v>
      </c>
      <c r="B2136" s="119" t="s">
        <v>165</v>
      </c>
      <c r="C2136" s="119" t="s">
        <v>14140</v>
      </c>
      <c r="D2136" s="119">
        <v>80010</v>
      </c>
      <c r="E2136" s="119" t="s">
        <v>50</v>
      </c>
      <c r="F2136" s="119" t="s">
        <v>16</v>
      </c>
      <c r="G2136" s="119" t="s">
        <v>14116</v>
      </c>
      <c r="H2136" s="119" t="s">
        <v>8262</v>
      </c>
      <c r="I2136" s="119" t="s">
        <v>8322</v>
      </c>
      <c r="J2136" s="119" t="s">
        <v>8323</v>
      </c>
      <c r="K2136" s="119" t="s">
        <v>257</v>
      </c>
      <c r="L2136" s="119" t="s">
        <v>72</v>
      </c>
      <c r="M2136" s="120" t="s">
        <v>7150</v>
      </c>
    </row>
    <row r="2137" spans="1:13" x14ac:dyDescent="0.25">
      <c r="A2137" s="119" t="s">
        <v>24</v>
      </c>
      <c r="B2137" s="119" t="s">
        <v>165</v>
      </c>
      <c r="C2137" s="119" t="s">
        <v>14141</v>
      </c>
      <c r="D2137" s="119">
        <v>80220</v>
      </c>
      <c r="E2137" s="119" t="s">
        <v>50</v>
      </c>
      <c r="F2137" s="119" t="s">
        <v>16</v>
      </c>
      <c r="G2137" s="119" t="s">
        <v>14116</v>
      </c>
      <c r="H2137" s="119" t="s">
        <v>8266</v>
      </c>
      <c r="I2137" s="119" t="s">
        <v>8325</v>
      </c>
      <c r="J2137" s="119" t="s">
        <v>5389</v>
      </c>
      <c r="K2137" s="119" t="s">
        <v>257</v>
      </c>
      <c r="L2137" s="119" t="s">
        <v>72</v>
      </c>
      <c r="M2137" s="120" t="s">
        <v>7150</v>
      </c>
    </row>
    <row r="2138" spans="1:13" x14ac:dyDescent="0.25">
      <c r="A2138" s="119" t="s">
        <v>24</v>
      </c>
      <c r="B2138" s="119" t="s">
        <v>165</v>
      </c>
      <c r="C2138" s="119" t="s">
        <v>14142</v>
      </c>
      <c r="D2138" s="119">
        <v>80189</v>
      </c>
      <c r="E2138" s="119" t="s">
        <v>50</v>
      </c>
      <c r="F2138" s="119" t="s">
        <v>16</v>
      </c>
      <c r="G2138" s="119" t="s">
        <v>14116</v>
      </c>
      <c r="H2138" s="119" t="s">
        <v>8327</v>
      </c>
      <c r="I2138" s="119">
        <v>4547</v>
      </c>
      <c r="J2138" s="119" t="s">
        <v>8328</v>
      </c>
      <c r="K2138" s="119" t="s">
        <v>257</v>
      </c>
      <c r="L2138" s="119" t="s">
        <v>72</v>
      </c>
      <c r="M2138" s="120" t="s">
        <v>7150</v>
      </c>
    </row>
    <row r="2139" spans="1:13" x14ac:dyDescent="0.25">
      <c r="A2139" s="119" t="s">
        <v>24</v>
      </c>
      <c r="B2139" s="119" t="s">
        <v>165</v>
      </c>
      <c r="C2139" s="119" t="s">
        <v>14143</v>
      </c>
      <c r="D2139" s="119">
        <v>80000</v>
      </c>
      <c r="E2139" s="119" t="s">
        <v>50</v>
      </c>
      <c r="F2139" s="119" t="s">
        <v>16</v>
      </c>
      <c r="G2139" s="119" t="s">
        <v>14116</v>
      </c>
      <c r="H2139" s="119" t="s">
        <v>8330</v>
      </c>
      <c r="I2139" s="119">
        <v>498</v>
      </c>
      <c r="J2139" s="119" t="s">
        <v>401</v>
      </c>
      <c r="K2139" s="119" t="s">
        <v>257</v>
      </c>
      <c r="L2139" s="119" t="s">
        <v>72</v>
      </c>
      <c r="M2139" s="120" t="s">
        <v>7150</v>
      </c>
    </row>
    <row r="2140" spans="1:13" x14ac:dyDescent="0.25">
      <c r="A2140" s="119" t="s">
        <v>24</v>
      </c>
      <c r="B2140" s="119" t="s">
        <v>165</v>
      </c>
      <c r="C2140" s="119" t="s">
        <v>14144</v>
      </c>
      <c r="D2140" s="119">
        <v>80199</v>
      </c>
      <c r="E2140" s="119" t="s">
        <v>50</v>
      </c>
      <c r="F2140" s="119" t="s">
        <v>16</v>
      </c>
      <c r="G2140" s="119" t="s">
        <v>14116</v>
      </c>
      <c r="H2140" s="119" t="s">
        <v>8332</v>
      </c>
      <c r="I2140" s="119" t="s">
        <v>8333</v>
      </c>
      <c r="J2140" s="119" t="s">
        <v>8334</v>
      </c>
      <c r="K2140" s="119" t="s">
        <v>257</v>
      </c>
      <c r="L2140" s="119" t="s">
        <v>72</v>
      </c>
      <c r="M2140" s="120" t="s">
        <v>7150</v>
      </c>
    </row>
    <row r="2141" spans="1:13" x14ac:dyDescent="0.25">
      <c r="A2141" s="119" t="s">
        <v>24</v>
      </c>
      <c r="B2141" s="119" t="s">
        <v>165</v>
      </c>
      <c r="C2141" s="119" t="s">
        <v>14145</v>
      </c>
      <c r="D2141" s="119">
        <v>80300</v>
      </c>
      <c r="E2141" s="119" t="s">
        <v>50</v>
      </c>
      <c r="F2141" s="119" t="s">
        <v>16</v>
      </c>
      <c r="G2141" s="119" t="s">
        <v>14116</v>
      </c>
      <c r="H2141" s="119" t="s">
        <v>8336</v>
      </c>
      <c r="I2141" s="119">
        <v>2399</v>
      </c>
      <c r="J2141" s="119" t="s">
        <v>8337</v>
      </c>
      <c r="K2141" s="119" t="s">
        <v>257</v>
      </c>
      <c r="L2141" s="119" t="s">
        <v>72</v>
      </c>
      <c r="M2141" s="120" t="s">
        <v>7150</v>
      </c>
    </row>
    <row r="2142" spans="1:13" x14ac:dyDescent="0.25">
      <c r="A2142" s="119" t="s">
        <v>24</v>
      </c>
      <c r="B2142" s="119" t="s">
        <v>165</v>
      </c>
      <c r="C2142" s="119" t="s">
        <v>14146</v>
      </c>
      <c r="D2142" s="119">
        <v>80200</v>
      </c>
      <c r="E2142" s="119" t="s">
        <v>50</v>
      </c>
      <c r="F2142" s="119" t="s">
        <v>16</v>
      </c>
      <c r="G2142" s="119" t="s">
        <v>14116</v>
      </c>
      <c r="H2142" s="119" t="s">
        <v>8330</v>
      </c>
      <c r="I2142" s="119" t="s">
        <v>8339</v>
      </c>
      <c r="J2142" s="119" t="s">
        <v>8340</v>
      </c>
      <c r="K2142" s="119" t="s">
        <v>257</v>
      </c>
      <c r="L2142" s="119" t="s">
        <v>72</v>
      </c>
      <c r="M2142" s="120" t="s">
        <v>7150</v>
      </c>
    </row>
    <row r="2143" spans="1:13" x14ac:dyDescent="0.25">
      <c r="A2143" s="119" t="s">
        <v>24</v>
      </c>
      <c r="B2143" s="119" t="s">
        <v>165</v>
      </c>
      <c r="C2143" s="119" t="s">
        <v>14147</v>
      </c>
      <c r="D2143" s="119">
        <v>80058</v>
      </c>
      <c r="E2143" s="119" t="s">
        <v>50</v>
      </c>
      <c r="F2143" s="119" t="s">
        <v>16</v>
      </c>
      <c r="G2143" s="119" t="s">
        <v>14116</v>
      </c>
      <c r="H2143" s="119" t="s">
        <v>8342</v>
      </c>
      <c r="I2143" s="119" t="s">
        <v>8343</v>
      </c>
      <c r="J2143" s="119" t="s">
        <v>8344</v>
      </c>
      <c r="K2143" s="119" t="s">
        <v>257</v>
      </c>
      <c r="L2143" s="119" t="s">
        <v>72</v>
      </c>
      <c r="M2143" s="120" t="s">
        <v>7150</v>
      </c>
    </row>
    <row r="2144" spans="1:13" x14ac:dyDescent="0.25">
      <c r="A2144" s="119" t="s">
        <v>24</v>
      </c>
      <c r="B2144" s="119" t="s">
        <v>165</v>
      </c>
      <c r="C2144" s="119" t="s">
        <v>14148</v>
      </c>
      <c r="D2144" s="119">
        <v>80000</v>
      </c>
      <c r="E2144" s="119" t="s">
        <v>50</v>
      </c>
      <c r="F2144" s="119" t="s">
        <v>16</v>
      </c>
      <c r="G2144" s="119" t="s">
        <v>14116</v>
      </c>
      <c r="H2144" s="119" t="s">
        <v>8346</v>
      </c>
      <c r="I2144" s="119" t="s">
        <v>8347</v>
      </c>
      <c r="J2144" s="119" t="s">
        <v>401</v>
      </c>
      <c r="K2144" s="119" t="s">
        <v>257</v>
      </c>
      <c r="L2144" s="119" t="s">
        <v>72</v>
      </c>
      <c r="M2144" s="120" t="s">
        <v>7150</v>
      </c>
    </row>
    <row r="2145" spans="1:13" x14ac:dyDescent="0.25">
      <c r="A2145" s="119" t="s">
        <v>24</v>
      </c>
      <c r="B2145" s="119" t="s">
        <v>165</v>
      </c>
      <c r="C2145" s="119" t="s">
        <v>14149</v>
      </c>
      <c r="D2145" s="119">
        <v>80200</v>
      </c>
      <c r="E2145" s="119" t="s">
        <v>50</v>
      </c>
      <c r="F2145" s="119" t="s">
        <v>16</v>
      </c>
      <c r="G2145" s="119" t="s">
        <v>14116</v>
      </c>
      <c r="H2145" s="119" t="s">
        <v>8349</v>
      </c>
      <c r="I2145" s="119">
        <v>490</v>
      </c>
      <c r="J2145" s="119" t="s">
        <v>8264</v>
      </c>
      <c r="K2145" s="119" t="s">
        <v>257</v>
      </c>
      <c r="L2145" s="119" t="s">
        <v>72</v>
      </c>
      <c r="M2145" s="120" t="s">
        <v>7150</v>
      </c>
    </row>
    <row r="2146" spans="1:13" x14ac:dyDescent="0.25">
      <c r="A2146" s="119" t="s">
        <v>24</v>
      </c>
      <c r="B2146" s="119" t="s">
        <v>165</v>
      </c>
      <c r="C2146" s="119" t="s">
        <v>14150</v>
      </c>
      <c r="D2146" s="119">
        <v>80000</v>
      </c>
      <c r="E2146" s="119" t="s">
        <v>50</v>
      </c>
      <c r="F2146" s="119" t="s">
        <v>16</v>
      </c>
      <c r="G2146" s="119" t="s">
        <v>14116</v>
      </c>
      <c r="H2146" s="119" t="s">
        <v>8351</v>
      </c>
      <c r="I2146" s="119" t="s">
        <v>8352</v>
      </c>
      <c r="J2146" s="119" t="s">
        <v>401</v>
      </c>
      <c r="K2146" s="119" t="s">
        <v>257</v>
      </c>
      <c r="L2146" s="119" t="s">
        <v>72</v>
      </c>
      <c r="M2146" s="120" t="s">
        <v>7150</v>
      </c>
    </row>
    <row r="2147" spans="1:13" x14ac:dyDescent="0.25">
      <c r="A2147" s="119" t="s">
        <v>24</v>
      </c>
      <c r="B2147" s="119" t="s">
        <v>165</v>
      </c>
      <c r="C2147" s="119" t="s">
        <v>14151</v>
      </c>
      <c r="D2147" s="119">
        <v>80000</v>
      </c>
      <c r="E2147" s="119" t="s">
        <v>50</v>
      </c>
      <c r="F2147" s="119" t="s">
        <v>16</v>
      </c>
      <c r="G2147" s="119" t="s">
        <v>14116</v>
      </c>
      <c r="H2147" s="119" t="s">
        <v>8121</v>
      </c>
      <c r="I2147" s="119" t="s">
        <v>8354</v>
      </c>
      <c r="J2147" s="119" t="s">
        <v>401</v>
      </c>
      <c r="K2147" s="119" t="s">
        <v>257</v>
      </c>
      <c r="L2147" s="119" t="s">
        <v>72</v>
      </c>
      <c r="M2147" s="120" t="s">
        <v>7150</v>
      </c>
    </row>
    <row r="2148" spans="1:13" x14ac:dyDescent="0.25">
      <c r="A2148" s="119" t="s">
        <v>24</v>
      </c>
      <c r="B2148" s="119" t="s">
        <v>165</v>
      </c>
      <c r="C2148" s="119" t="s">
        <v>14152</v>
      </c>
      <c r="D2148" s="119">
        <v>80000</v>
      </c>
      <c r="E2148" s="119" t="s">
        <v>50</v>
      </c>
      <c r="F2148" s="119" t="s">
        <v>16</v>
      </c>
      <c r="G2148" s="119" t="s">
        <v>14116</v>
      </c>
      <c r="H2148" s="119" t="s">
        <v>8356</v>
      </c>
      <c r="I2148" s="119" t="s">
        <v>8357</v>
      </c>
      <c r="J2148" s="119" t="s">
        <v>401</v>
      </c>
      <c r="K2148" s="119" t="s">
        <v>257</v>
      </c>
      <c r="L2148" s="119" t="s">
        <v>72</v>
      </c>
      <c r="M2148" s="120" t="s">
        <v>7150</v>
      </c>
    </row>
    <row r="2149" spans="1:13" x14ac:dyDescent="0.25">
      <c r="A2149" s="119" t="s">
        <v>24</v>
      </c>
      <c r="B2149" s="119" t="s">
        <v>165</v>
      </c>
      <c r="C2149" s="119" t="s">
        <v>14153</v>
      </c>
      <c r="D2149" s="119">
        <v>80000</v>
      </c>
      <c r="E2149" s="119" t="s">
        <v>50</v>
      </c>
      <c r="F2149" s="119" t="s">
        <v>16</v>
      </c>
      <c r="G2149" s="119" t="s">
        <v>14116</v>
      </c>
      <c r="H2149" s="119" t="s">
        <v>6151</v>
      </c>
      <c r="I2149" s="119" t="s">
        <v>8359</v>
      </c>
      <c r="J2149" s="119" t="s">
        <v>401</v>
      </c>
      <c r="K2149" s="119" t="s">
        <v>257</v>
      </c>
      <c r="L2149" s="119" t="s">
        <v>72</v>
      </c>
      <c r="M2149" s="120" t="s">
        <v>7150</v>
      </c>
    </row>
    <row r="2150" spans="1:13" x14ac:dyDescent="0.25">
      <c r="A2150" s="119" t="s">
        <v>24</v>
      </c>
      <c r="B2150" s="119" t="s">
        <v>165</v>
      </c>
      <c r="C2150" s="119" t="s">
        <v>14154</v>
      </c>
      <c r="D2150" s="119">
        <v>80058</v>
      </c>
      <c r="E2150" s="119" t="s">
        <v>50</v>
      </c>
      <c r="F2150" s="119" t="s">
        <v>16</v>
      </c>
      <c r="G2150" s="119" t="s">
        <v>14116</v>
      </c>
      <c r="H2150" s="119" t="s">
        <v>8361</v>
      </c>
      <c r="I2150" s="119" t="s">
        <v>172</v>
      </c>
      <c r="J2150" s="119" t="s">
        <v>8362</v>
      </c>
      <c r="K2150" s="119" t="s">
        <v>257</v>
      </c>
      <c r="L2150" s="119" t="s">
        <v>72</v>
      </c>
      <c r="M2150" s="120" t="s">
        <v>7150</v>
      </c>
    </row>
    <row r="2151" spans="1:13" x14ac:dyDescent="0.25">
      <c r="A2151" s="119" t="s">
        <v>24</v>
      </c>
      <c r="B2151" s="119" t="s">
        <v>165</v>
      </c>
      <c r="C2151" s="119" t="s">
        <v>14155</v>
      </c>
      <c r="D2151" s="119">
        <v>80000</v>
      </c>
      <c r="E2151" s="119" t="s">
        <v>50</v>
      </c>
      <c r="F2151" s="119" t="s">
        <v>16</v>
      </c>
      <c r="G2151" s="119" t="s">
        <v>14116</v>
      </c>
      <c r="H2151" s="119" t="s">
        <v>403</v>
      </c>
      <c r="I2151" s="119" t="s">
        <v>8364</v>
      </c>
      <c r="J2151" s="119" t="s">
        <v>401</v>
      </c>
      <c r="K2151" s="119" t="s">
        <v>257</v>
      </c>
      <c r="L2151" s="119" t="s">
        <v>72</v>
      </c>
      <c r="M2151" s="120" t="s">
        <v>7150</v>
      </c>
    </row>
    <row r="2152" spans="1:13" x14ac:dyDescent="0.25">
      <c r="A2152" s="119" t="s">
        <v>24</v>
      </c>
      <c r="B2152" s="119" t="s">
        <v>165</v>
      </c>
      <c r="C2152" s="119" t="s">
        <v>14156</v>
      </c>
      <c r="D2152" s="119">
        <v>80020</v>
      </c>
      <c r="E2152" s="119" t="s">
        <v>50</v>
      </c>
      <c r="F2152" s="119" t="s">
        <v>16</v>
      </c>
      <c r="G2152" s="119" t="s">
        <v>14116</v>
      </c>
      <c r="H2152" s="119" t="s">
        <v>8366</v>
      </c>
      <c r="I2152" s="119" t="s">
        <v>8367</v>
      </c>
      <c r="J2152" s="119" t="s">
        <v>8244</v>
      </c>
      <c r="K2152" s="119" t="s">
        <v>257</v>
      </c>
      <c r="L2152" s="119" t="s">
        <v>72</v>
      </c>
      <c r="M2152" s="120" t="s">
        <v>7150</v>
      </c>
    </row>
    <row r="2153" spans="1:13" x14ac:dyDescent="0.25">
      <c r="A2153" s="119" t="s">
        <v>24</v>
      </c>
      <c r="B2153" s="119" t="s">
        <v>165</v>
      </c>
      <c r="C2153" s="119" t="s">
        <v>14157</v>
      </c>
      <c r="D2153" s="119">
        <v>80270</v>
      </c>
      <c r="E2153" s="119" t="s">
        <v>50</v>
      </c>
      <c r="F2153" s="119" t="s">
        <v>16</v>
      </c>
      <c r="G2153" s="119" t="s">
        <v>14116</v>
      </c>
      <c r="H2153" s="119" t="s">
        <v>8369</v>
      </c>
      <c r="I2153" s="119">
        <v>2945</v>
      </c>
      <c r="J2153" s="119" t="s">
        <v>8370</v>
      </c>
      <c r="K2153" s="119" t="s">
        <v>257</v>
      </c>
      <c r="L2153" s="119" t="s">
        <v>72</v>
      </c>
      <c r="M2153" s="120" t="s">
        <v>7150</v>
      </c>
    </row>
    <row r="2154" spans="1:13" x14ac:dyDescent="0.25">
      <c r="A2154" s="119" t="s">
        <v>24</v>
      </c>
      <c r="B2154" s="119" t="s">
        <v>165</v>
      </c>
      <c r="C2154" s="119" t="s">
        <v>14158</v>
      </c>
      <c r="D2154" s="119">
        <v>80160</v>
      </c>
      <c r="E2154" s="119" t="s">
        <v>50</v>
      </c>
      <c r="F2154" s="119" t="s">
        <v>16</v>
      </c>
      <c r="G2154" s="119" t="s">
        <v>14116</v>
      </c>
      <c r="H2154" s="119" t="s">
        <v>8372</v>
      </c>
      <c r="I2154" s="119">
        <v>2425</v>
      </c>
      <c r="J2154" s="119" t="s">
        <v>8373</v>
      </c>
      <c r="K2154" s="119" t="s">
        <v>257</v>
      </c>
      <c r="L2154" s="119" t="s">
        <v>72</v>
      </c>
      <c r="M2154" s="120" t="s">
        <v>7150</v>
      </c>
    </row>
    <row r="2155" spans="1:13" x14ac:dyDescent="0.25">
      <c r="A2155" s="119" t="s">
        <v>24</v>
      </c>
      <c r="B2155" s="119" t="s">
        <v>165</v>
      </c>
      <c r="C2155" s="119" t="s">
        <v>14159</v>
      </c>
      <c r="D2155" s="119">
        <v>80058</v>
      </c>
      <c r="E2155" s="119" t="s">
        <v>50</v>
      </c>
      <c r="F2155" s="119" t="s">
        <v>16</v>
      </c>
      <c r="G2155" s="119" t="s">
        <v>14116</v>
      </c>
      <c r="H2155" s="119" t="s">
        <v>8375</v>
      </c>
      <c r="I2155" s="119" t="s">
        <v>8376</v>
      </c>
      <c r="J2155" s="119" t="s">
        <v>8377</v>
      </c>
      <c r="K2155" s="119" t="s">
        <v>257</v>
      </c>
      <c r="L2155" s="119" t="s">
        <v>72</v>
      </c>
      <c r="M2155" s="120" t="s">
        <v>7150</v>
      </c>
    </row>
    <row r="2156" spans="1:13" x14ac:dyDescent="0.25">
      <c r="A2156" s="119" t="s">
        <v>24</v>
      </c>
      <c r="B2156" s="119" t="s">
        <v>165</v>
      </c>
      <c r="C2156" s="119" t="s">
        <v>14160</v>
      </c>
      <c r="D2156" s="119">
        <v>80180</v>
      </c>
      <c r="E2156" s="119" t="s">
        <v>50</v>
      </c>
      <c r="F2156" s="119" t="s">
        <v>16</v>
      </c>
      <c r="G2156" s="119" t="s">
        <v>14116</v>
      </c>
      <c r="H2156" s="119" t="s">
        <v>8379</v>
      </c>
      <c r="I2156" s="119">
        <v>2005</v>
      </c>
      <c r="J2156" s="119" t="s">
        <v>5240</v>
      </c>
      <c r="K2156" s="119" t="s">
        <v>257</v>
      </c>
      <c r="L2156" s="119" t="s">
        <v>72</v>
      </c>
      <c r="M2156" s="120" t="s">
        <v>7150</v>
      </c>
    </row>
    <row r="2157" spans="1:13" x14ac:dyDescent="0.25">
      <c r="A2157" s="119" t="s">
        <v>24</v>
      </c>
      <c r="B2157" s="119" t="s">
        <v>165</v>
      </c>
      <c r="C2157" s="119" t="s">
        <v>14161</v>
      </c>
      <c r="D2157" s="119">
        <v>80040</v>
      </c>
      <c r="E2157" s="119" t="s">
        <v>50</v>
      </c>
      <c r="F2157" s="119" t="s">
        <v>16</v>
      </c>
      <c r="G2157" s="119" t="s">
        <v>14116</v>
      </c>
      <c r="H2157" s="119" t="s">
        <v>7668</v>
      </c>
      <c r="I2157" s="119" t="s">
        <v>8381</v>
      </c>
      <c r="J2157" s="119" t="s">
        <v>2149</v>
      </c>
      <c r="K2157" s="119" t="s">
        <v>257</v>
      </c>
      <c r="L2157" s="119" t="s">
        <v>72</v>
      </c>
      <c r="M2157" s="120" t="s">
        <v>7150</v>
      </c>
    </row>
    <row r="2158" spans="1:13" x14ac:dyDescent="0.25">
      <c r="A2158" s="119" t="s">
        <v>24</v>
      </c>
      <c r="B2158" s="119" t="s">
        <v>165</v>
      </c>
      <c r="C2158" s="119" t="s">
        <v>14162</v>
      </c>
      <c r="D2158" s="119">
        <v>80060</v>
      </c>
      <c r="E2158" s="119" t="s">
        <v>50</v>
      </c>
      <c r="F2158" s="119" t="s">
        <v>16</v>
      </c>
      <c r="G2158" s="119" t="s">
        <v>14116</v>
      </c>
      <c r="H2158" s="119" t="s">
        <v>8383</v>
      </c>
      <c r="I2158" s="119">
        <v>974</v>
      </c>
      <c r="J2158" s="119" t="s">
        <v>8260</v>
      </c>
      <c r="K2158" s="119" t="s">
        <v>257</v>
      </c>
      <c r="L2158" s="119" t="s">
        <v>72</v>
      </c>
      <c r="M2158" s="120" t="s">
        <v>7150</v>
      </c>
    </row>
    <row r="2159" spans="1:13" x14ac:dyDescent="0.25">
      <c r="A2159" s="119" t="s">
        <v>24</v>
      </c>
      <c r="B2159" s="119" t="s">
        <v>165</v>
      </c>
      <c r="C2159" s="119" t="s">
        <v>14163</v>
      </c>
      <c r="D2159" s="119">
        <v>80020</v>
      </c>
      <c r="E2159" s="119" t="s">
        <v>50</v>
      </c>
      <c r="F2159" s="119" t="s">
        <v>16</v>
      </c>
      <c r="G2159" s="119" t="s">
        <v>14116</v>
      </c>
      <c r="H2159" s="119" t="s">
        <v>8385</v>
      </c>
      <c r="I2159" s="119" t="s">
        <v>8386</v>
      </c>
      <c r="J2159" s="119" t="s">
        <v>8244</v>
      </c>
      <c r="K2159" s="119" t="s">
        <v>257</v>
      </c>
      <c r="L2159" s="119" t="s">
        <v>72</v>
      </c>
      <c r="M2159" s="120" t="s">
        <v>7150</v>
      </c>
    </row>
    <row r="2160" spans="1:13" x14ac:dyDescent="0.25">
      <c r="A2160" s="119" t="s">
        <v>24</v>
      </c>
      <c r="B2160" s="119" t="s">
        <v>165</v>
      </c>
      <c r="C2160" s="119" t="s">
        <v>14164</v>
      </c>
      <c r="D2160" s="119">
        <v>80050</v>
      </c>
      <c r="E2160" s="119" t="s">
        <v>50</v>
      </c>
      <c r="F2160" s="119" t="s">
        <v>16</v>
      </c>
      <c r="G2160" s="119" t="s">
        <v>14116</v>
      </c>
      <c r="H2160" s="119" t="s">
        <v>8388</v>
      </c>
      <c r="I2160" s="119">
        <v>2889</v>
      </c>
      <c r="J2160" s="119" t="s">
        <v>8389</v>
      </c>
      <c r="K2160" s="119" t="s">
        <v>257</v>
      </c>
      <c r="L2160" s="119" t="s">
        <v>72</v>
      </c>
      <c r="M2160" s="120" t="s">
        <v>7150</v>
      </c>
    </row>
    <row r="2161" spans="1:13" x14ac:dyDescent="0.25">
      <c r="A2161" s="119" t="s">
        <v>24</v>
      </c>
      <c r="B2161" s="119" t="s">
        <v>165</v>
      </c>
      <c r="C2161" s="119" t="s">
        <v>14165</v>
      </c>
      <c r="D2161" s="119">
        <v>80000</v>
      </c>
      <c r="E2161" s="119" t="s">
        <v>50</v>
      </c>
      <c r="F2161" s="119" t="s">
        <v>16</v>
      </c>
      <c r="G2161" s="119" t="s">
        <v>14116</v>
      </c>
      <c r="H2161" s="119" t="s">
        <v>8391</v>
      </c>
      <c r="I2161" s="119" t="s">
        <v>8392</v>
      </c>
      <c r="J2161" s="119" t="s">
        <v>8260</v>
      </c>
      <c r="K2161" s="119" t="s">
        <v>257</v>
      </c>
      <c r="L2161" s="119" t="s">
        <v>72</v>
      </c>
      <c r="M2161" s="120" t="s">
        <v>7150</v>
      </c>
    </row>
    <row r="2162" spans="1:13" x14ac:dyDescent="0.25">
      <c r="A2162" s="119" t="s">
        <v>24</v>
      </c>
      <c r="B2162" s="119" t="s">
        <v>165</v>
      </c>
      <c r="C2162" s="119" t="s">
        <v>14166</v>
      </c>
      <c r="D2162" s="119">
        <v>80228</v>
      </c>
      <c r="E2162" s="119" t="s">
        <v>50</v>
      </c>
      <c r="F2162" s="119" t="s">
        <v>16</v>
      </c>
      <c r="G2162" s="119" t="s">
        <v>14116</v>
      </c>
      <c r="H2162" s="119" t="s">
        <v>8394</v>
      </c>
      <c r="I2162" s="119" t="s">
        <v>8395</v>
      </c>
      <c r="J2162" s="119" t="s">
        <v>8396</v>
      </c>
      <c r="K2162" s="119" t="s">
        <v>257</v>
      </c>
      <c r="L2162" s="119" t="s">
        <v>72</v>
      </c>
      <c r="M2162" s="120" t="s">
        <v>7150</v>
      </c>
    </row>
    <row r="2163" spans="1:13" x14ac:dyDescent="0.25">
      <c r="A2163" s="119" t="s">
        <v>24</v>
      </c>
      <c r="B2163" s="119" t="s">
        <v>165</v>
      </c>
      <c r="C2163" s="119" t="s">
        <v>14167</v>
      </c>
      <c r="D2163" s="119">
        <v>80300</v>
      </c>
      <c r="E2163" s="119" t="s">
        <v>50</v>
      </c>
      <c r="F2163" s="119" t="s">
        <v>16</v>
      </c>
      <c r="G2163" s="119" t="s">
        <v>14116</v>
      </c>
      <c r="H2163" s="119" t="s">
        <v>8336</v>
      </c>
      <c r="I2163" s="119" t="s">
        <v>8398</v>
      </c>
      <c r="J2163" s="119" t="s">
        <v>8232</v>
      </c>
      <c r="K2163" s="119" t="s">
        <v>257</v>
      </c>
      <c r="L2163" s="119" t="s">
        <v>72</v>
      </c>
      <c r="M2163" s="120" t="s">
        <v>7150</v>
      </c>
    </row>
    <row r="2164" spans="1:13" x14ac:dyDescent="0.25">
      <c r="A2164" s="119" t="s">
        <v>24</v>
      </c>
      <c r="B2164" s="119" t="s">
        <v>165</v>
      </c>
      <c r="C2164" s="119" t="s">
        <v>14168</v>
      </c>
      <c r="D2164" s="119">
        <v>80199</v>
      </c>
      <c r="E2164" s="119" t="s">
        <v>50</v>
      </c>
      <c r="F2164" s="119" t="s">
        <v>16</v>
      </c>
      <c r="G2164" s="119" t="s">
        <v>14116</v>
      </c>
      <c r="H2164" s="119" t="s">
        <v>8237</v>
      </c>
      <c r="I2164" s="119" t="s">
        <v>8400</v>
      </c>
      <c r="J2164" s="119" t="s">
        <v>8401</v>
      </c>
      <c r="K2164" s="119" t="s">
        <v>257</v>
      </c>
      <c r="L2164" s="119" t="s">
        <v>72</v>
      </c>
      <c r="M2164" s="120" t="s">
        <v>7150</v>
      </c>
    </row>
    <row r="2165" spans="1:13" x14ac:dyDescent="0.25">
      <c r="A2165" s="119" t="s">
        <v>24</v>
      </c>
      <c r="B2165" s="119" t="s">
        <v>165</v>
      </c>
      <c r="C2165" s="119" t="s">
        <v>14169</v>
      </c>
      <c r="D2165" s="119">
        <v>80100</v>
      </c>
      <c r="E2165" s="119" t="s">
        <v>50</v>
      </c>
      <c r="F2165" s="119" t="s">
        <v>16</v>
      </c>
      <c r="G2165" s="119" t="s">
        <v>14116</v>
      </c>
      <c r="H2165" s="119" t="s">
        <v>8356</v>
      </c>
      <c r="I2165" s="119" t="s">
        <v>8403</v>
      </c>
      <c r="J2165" s="119" t="s">
        <v>8404</v>
      </c>
      <c r="K2165" s="119" t="s">
        <v>257</v>
      </c>
      <c r="L2165" s="119" t="s">
        <v>72</v>
      </c>
      <c r="M2165" s="120" t="s">
        <v>7150</v>
      </c>
    </row>
    <row r="2166" spans="1:13" x14ac:dyDescent="0.25">
      <c r="A2166" s="119" t="s">
        <v>24</v>
      </c>
      <c r="B2166" s="119" t="s">
        <v>165</v>
      </c>
      <c r="C2166" s="119" t="s">
        <v>14170</v>
      </c>
      <c r="D2166" s="119">
        <v>80140</v>
      </c>
      <c r="E2166" s="119" t="s">
        <v>50</v>
      </c>
      <c r="F2166" s="119" t="s">
        <v>16</v>
      </c>
      <c r="G2166" s="119" t="s">
        <v>14116</v>
      </c>
      <c r="H2166" s="119" t="s">
        <v>8406</v>
      </c>
      <c r="I2166" s="119">
        <v>3156</v>
      </c>
      <c r="J2166" s="119" t="s">
        <v>8407</v>
      </c>
      <c r="K2166" s="119" t="s">
        <v>257</v>
      </c>
      <c r="L2166" s="119" t="s">
        <v>72</v>
      </c>
      <c r="M2166" s="120" t="s">
        <v>7150</v>
      </c>
    </row>
    <row r="2167" spans="1:13" x14ac:dyDescent="0.25">
      <c r="A2167" s="119" t="s">
        <v>24</v>
      </c>
      <c r="B2167" s="119" t="s">
        <v>165</v>
      </c>
      <c r="C2167" s="119" t="s">
        <v>14171</v>
      </c>
      <c r="D2167" s="119">
        <v>80090</v>
      </c>
      <c r="E2167" s="119" t="s">
        <v>50</v>
      </c>
      <c r="F2167" s="119" t="s">
        <v>16</v>
      </c>
      <c r="G2167" s="119" t="s">
        <v>14116</v>
      </c>
      <c r="H2167" s="119" t="s">
        <v>8409</v>
      </c>
      <c r="I2167" s="119" t="s">
        <v>8410</v>
      </c>
      <c r="J2167" s="119" t="s">
        <v>2739</v>
      </c>
      <c r="K2167" s="119" t="s">
        <v>257</v>
      </c>
      <c r="L2167" s="119" t="s">
        <v>72</v>
      </c>
      <c r="M2167" s="120" t="s">
        <v>7150</v>
      </c>
    </row>
    <row r="2168" spans="1:13" x14ac:dyDescent="0.25">
      <c r="A2168" s="119" t="s">
        <v>24</v>
      </c>
      <c r="B2168" s="119" t="s">
        <v>165</v>
      </c>
      <c r="C2168" s="119" t="s">
        <v>14172</v>
      </c>
      <c r="D2168" s="119">
        <v>80400</v>
      </c>
      <c r="E2168" s="119" t="s">
        <v>50</v>
      </c>
      <c r="F2168" s="119" t="s">
        <v>16</v>
      </c>
      <c r="G2168" s="119" t="s">
        <v>14116</v>
      </c>
      <c r="H2168" s="119" t="s">
        <v>8412</v>
      </c>
      <c r="I2168" s="119" t="s">
        <v>172</v>
      </c>
      <c r="J2168" s="119" t="s">
        <v>401</v>
      </c>
      <c r="K2168" s="119" t="s">
        <v>257</v>
      </c>
      <c r="L2168" s="119" t="s">
        <v>72</v>
      </c>
      <c r="M2168" s="120" t="s">
        <v>7150</v>
      </c>
    </row>
    <row r="2169" spans="1:13" x14ac:dyDescent="0.25">
      <c r="A2169" s="119" t="s">
        <v>24</v>
      </c>
      <c r="B2169" s="119" t="s">
        <v>165</v>
      </c>
      <c r="C2169" s="119" t="s">
        <v>14173</v>
      </c>
      <c r="D2169" s="119">
        <v>80200</v>
      </c>
      <c r="E2169" s="119" t="s">
        <v>50</v>
      </c>
      <c r="F2169" s="119" t="s">
        <v>16</v>
      </c>
      <c r="G2169" s="119" t="s">
        <v>14116</v>
      </c>
      <c r="H2169" s="119" t="s">
        <v>8262</v>
      </c>
      <c r="I2169" s="119" t="s">
        <v>8414</v>
      </c>
      <c r="J2169" s="119" t="s">
        <v>8340</v>
      </c>
      <c r="K2169" s="119" t="s">
        <v>257</v>
      </c>
      <c r="L2169" s="119" t="s">
        <v>72</v>
      </c>
      <c r="M2169" s="120" t="s">
        <v>7150</v>
      </c>
    </row>
    <row r="2170" spans="1:13" x14ac:dyDescent="0.25">
      <c r="A2170" s="119" t="s">
        <v>24</v>
      </c>
      <c r="B2170" s="119" t="s">
        <v>165</v>
      </c>
      <c r="C2170" s="119" t="s">
        <v>14174</v>
      </c>
      <c r="D2170" s="119">
        <v>80450</v>
      </c>
      <c r="E2170" s="119" t="s">
        <v>50</v>
      </c>
      <c r="F2170" s="119" t="s">
        <v>16</v>
      </c>
      <c r="G2170" s="119" t="s">
        <v>14116</v>
      </c>
      <c r="H2170" s="119" t="s">
        <v>8416</v>
      </c>
      <c r="I2170" s="119" t="s">
        <v>8417</v>
      </c>
      <c r="J2170" s="119" t="s">
        <v>6151</v>
      </c>
      <c r="K2170" s="119" t="s">
        <v>257</v>
      </c>
      <c r="L2170" s="119" t="s">
        <v>72</v>
      </c>
      <c r="M2170" s="120" t="s">
        <v>7150</v>
      </c>
    </row>
    <row r="2171" spans="1:13" x14ac:dyDescent="0.25">
      <c r="A2171" s="119" t="s">
        <v>24</v>
      </c>
      <c r="B2171" s="119" t="s">
        <v>165</v>
      </c>
      <c r="C2171" s="119" t="s">
        <v>14175</v>
      </c>
      <c r="D2171" s="119">
        <v>80240</v>
      </c>
      <c r="E2171" s="119" t="s">
        <v>50</v>
      </c>
      <c r="F2171" s="119" t="s">
        <v>16</v>
      </c>
      <c r="G2171" s="119" t="s">
        <v>14116</v>
      </c>
      <c r="H2171" s="119" t="s">
        <v>8419</v>
      </c>
      <c r="I2171" s="119">
        <v>1957</v>
      </c>
      <c r="J2171" s="119" t="s">
        <v>5870</v>
      </c>
      <c r="K2171" s="119" t="s">
        <v>257</v>
      </c>
      <c r="L2171" s="119" t="s">
        <v>72</v>
      </c>
      <c r="M2171" s="120" t="s">
        <v>7150</v>
      </c>
    </row>
    <row r="2172" spans="1:13" x14ac:dyDescent="0.25">
      <c r="A2172" s="119" t="s">
        <v>24</v>
      </c>
      <c r="B2172" s="119" t="s">
        <v>165</v>
      </c>
      <c r="C2172" s="119" t="s">
        <v>14176</v>
      </c>
      <c r="D2172" s="119">
        <v>80220</v>
      </c>
      <c r="E2172" s="119" t="s">
        <v>50</v>
      </c>
      <c r="F2172" s="119" t="s">
        <v>16</v>
      </c>
      <c r="G2172" s="119" t="s">
        <v>14116</v>
      </c>
      <c r="H2172" s="119" t="s">
        <v>8421</v>
      </c>
      <c r="I2172" s="119" t="s">
        <v>8422</v>
      </c>
      <c r="J2172" s="119" t="s">
        <v>5389</v>
      </c>
      <c r="K2172" s="119" t="s">
        <v>257</v>
      </c>
      <c r="L2172" s="119" t="s">
        <v>72</v>
      </c>
      <c r="M2172" s="120" t="s">
        <v>7150</v>
      </c>
    </row>
    <row r="2173" spans="1:13" x14ac:dyDescent="0.25">
      <c r="A2173" s="119" t="s">
        <v>24</v>
      </c>
      <c r="B2173" s="119" t="s">
        <v>165</v>
      </c>
      <c r="C2173" s="119" t="s">
        <v>14177</v>
      </c>
      <c r="D2173" s="119">
        <v>80010</v>
      </c>
      <c r="E2173" s="119" t="s">
        <v>50</v>
      </c>
      <c r="F2173" s="119" t="s">
        <v>16</v>
      </c>
      <c r="G2173" s="119" t="s">
        <v>14116</v>
      </c>
      <c r="H2173" s="119" t="s">
        <v>8227</v>
      </c>
      <c r="I2173" s="119" t="s">
        <v>8424</v>
      </c>
      <c r="J2173" s="119" t="s">
        <v>8425</v>
      </c>
      <c r="K2173" s="119" t="s">
        <v>257</v>
      </c>
      <c r="L2173" s="119" t="s">
        <v>72</v>
      </c>
      <c r="M2173" s="120" t="s">
        <v>7150</v>
      </c>
    </row>
    <row r="2174" spans="1:13" x14ac:dyDescent="0.25">
      <c r="A2174" s="119" t="s">
        <v>24</v>
      </c>
      <c r="B2174" s="119" t="s">
        <v>165</v>
      </c>
      <c r="C2174" s="119" t="s">
        <v>14178</v>
      </c>
      <c r="D2174" s="119">
        <v>80090</v>
      </c>
      <c r="E2174" s="119" t="s">
        <v>50</v>
      </c>
      <c r="F2174" s="119" t="s">
        <v>16</v>
      </c>
      <c r="G2174" s="119" t="s">
        <v>14116</v>
      </c>
      <c r="H2174" s="119" t="s">
        <v>8427</v>
      </c>
      <c r="I2174" s="119" t="s">
        <v>8428</v>
      </c>
      <c r="J2174" s="119" t="s">
        <v>2739</v>
      </c>
      <c r="K2174" s="119" t="s">
        <v>257</v>
      </c>
      <c r="L2174" s="119" t="s">
        <v>72</v>
      </c>
      <c r="M2174" s="120" t="s">
        <v>7150</v>
      </c>
    </row>
    <row r="2175" spans="1:13" x14ac:dyDescent="0.25">
      <c r="A2175" s="119" t="s">
        <v>24</v>
      </c>
      <c r="B2175" s="119" t="s">
        <v>165</v>
      </c>
      <c r="C2175" s="119" t="s">
        <v>14179</v>
      </c>
      <c r="D2175" s="119">
        <v>80090</v>
      </c>
      <c r="E2175" s="119" t="s">
        <v>50</v>
      </c>
      <c r="F2175" s="119" t="s">
        <v>16</v>
      </c>
      <c r="G2175" s="119" t="s">
        <v>14116</v>
      </c>
      <c r="H2175" s="119" t="s">
        <v>8409</v>
      </c>
      <c r="I2175" s="119">
        <v>2005</v>
      </c>
      <c r="J2175" s="119" t="s">
        <v>2739</v>
      </c>
      <c r="K2175" s="119" t="s">
        <v>257</v>
      </c>
      <c r="L2175" s="119" t="s">
        <v>72</v>
      </c>
      <c r="M2175" s="120" t="s">
        <v>7150</v>
      </c>
    </row>
    <row r="2176" spans="1:13" x14ac:dyDescent="0.25">
      <c r="A2176" s="119" t="s">
        <v>24</v>
      </c>
      <c r="B2176" s="119" t="s">
        <v>165</v>
      </c>
      <c r="C2176" s="119" t="s">
        <v>14180</v>
      </c>
      <c r="D2176" s="119">
        <v>80270</v>
      </c>
      <c r="E2176" s="119" t="s">
        <v>50</v>
      </c>
      <c r="F2176" s="119" t="s">
        <v>16</v>
      </c>
      <c r="G2176" s="119" t="s">
        <v>14116</v>
      </c>
      <c r="H2176" s="119" t="s">
        <v>8431</v>
      </c>
      <c r="I2176" s="119">
        <v>3222</v>
      </c>
      <c r="J2176" s="119" t="s">
        <v>8370</v>
      </c>
      <c r="K2176" s="119" t="s">
        <v>257</v>
      </c>
      <c r="L2176" s="119" t="s">
        <v>72</v>
      </c>
      <c r="M2176" s="120" t="s">
        <v>7150</v>
      </c>
    </row>
    <row r="2177" spans="1:13" x14ac:dyDescent="0.25">
      <c r="A2177" s="119" t="s">
        <v>24</v>
      </c>
      <c r="B2177" s="119" t="s">
        <v>165</v>
      </c>
      <c r="C2177" s="119" t="s">
        <v>14181</v>
      </c>
      <c r="D2177" s="119">
        <v>80110</v>
      </c>
      <c r="E2177" s="119" t="s">
        <v>50</v>
      </c>
      <c r="F2177" s="119" t="s">
        <v>16</v>
      </c>
      <c r="G2177" s="119" t="s">
        <v>14116</v>
      </c>
      <c r="H2177" s="119" t="s">
        <v>8433</v>
      </c>
      <c r="I2177" s="119">
        <v>2361</v>
      </c>
      <c r="J2177" s="119" t="s">
        <v>8434</v>
      </c>
      <c r="K2177" s="119" t="s">
        <v>257</v>
      </c>
      <c r="L2177" s="119" t="s">
        <v>72</v>
      </c>
      <c r="M2177" s="120" t="s">
        <v>7150</v>
      </c>
    </row>
    <row r="2178" spans="1:13" x14ac:dyDescent="0.25">
      <c r="A2178" s="119" t="s">
        <v>24</v>
      </c>
      <c r="B2178" s="119" t="s">
        <v>165</v>
      </c>
      <c r="C2178" s="119" t="s">
        <v>8223</v>
      </c>
      <c r="D2178" s="119">
        <v>80260</v>
      </c>
      <c r="E2178" s="119" t="s">
        <v>50</v>
      </c>
      <c r="F2178" s="119" t="s">
        <v>16</v>
      </c>
      <c r="G2178" s="119" t="s">
        <v>14116</v>
      </c>
      <c r="H2178" s="119" t="s">
        <v>8225</v>
      </c>
      <c r="I2178" s="119">
        <v>1750</v>
      </c>
      <c r="J2178" s="119" t="s">
        <v>50</v>
      </c>
      <c r="K2178" s="119" t="s">
        <v>257</v>
      </c>
      <c r="L2178" s="119" t="s">
        <v>72</v>
      </c>
      <c r="M2178" s="120" t="s">
        <v>7150</v>
      </c>
    </row>
    <row r="2179" spans="1:13" x14ac:dyDescent="0.25">
      <c r="A2179" s="119" t="s">
        <v>24</v>
      </c>
      <c r="B2179" s="119" t="s">
        <v>165</v>
      </c>
      <c r="C2179" s="119" t="s">
        <v>8226</v>
      </c>
      <c r="D2179" s="119">
        <v>80016</v>
      </c>
      <c r="E2179" s="119" t="s">
        <v>50</v>
      </c>
      <c r="F2179" s="119" t="s">
        <v>16</v>
      </c>
      <c r="G2179" s="119" t="s">
        <v>14116</v>
      </c>
      <c r="H2179" s="119" t="s">
        <v>8227</v>
      </c>
      <c r="I2179" s="119">
        <v>3501</v>
      </c>
      <c r="J2179" s="119" t="s">
        <v>8228</v>
      </c>
      <c r="K2179" s="119" t="s">
        <v>257</v>
      </c>
      <c r="L2179" s="119" t="s">
        <v>72</v>
      </c>
      <c r="M2179" s="120" t="s">
        <v>7150</v>
      </c>
    </row>
    <row r="2180" spans="1:13" x14ac:dyDescent="0.25">
      <c r="A2180" s="119" t="s">
        <v>24</v>
      </c>
      <c r="B2180" s="119" t="s">
        <v>165</v>
      </c>
      <c r="C2180" s="119" t="s">
        <v>8229</v>
      </c>
      <c r="D2180" s="119">
        <v>80128</v>
      </c>
      <c r="E2180" s="119" t="s">
        <v>50</v>
      </c>
      <c r="F2180" s="119" t="s">
        <v>16</v>
      </c>
      <c r="G2180" s="119" t="s">
        <v>14116</v>
      </c>
      <c r="H2180" s="119" t="s">
        <v>6589</v>
      </c>
      <c r="I2180" s="119" t="s">
        <v>8230</v>
      </c>
      <c r="J2180" s="119" t="s">
        <v>5522</v>
      </c>
      <c r="K2180" s="119" t="s">
        <v>257</v>
      </c>
      <c r="L2180" s="119" t="s">
        <v>72</v>
      </c>
      <c r="M2180" s="120" t="s">
        <v>7150</v>
      </c>
    </row>
    <row r="2181" spans="1:13" x14ac:dyDescent="0.25">
      <c r="A2181" s="119" t="s">
        <v>24</v>
      </c>
      <c r="B2181" s="119" t="s">
        <v>165</v>
      </c>
      <c r="C2181" s="119" t="s">
        <v>14182</v>
      </c>
      <c r="D2181" s="119">
        <v>80130</v>
      </c>
      <c r="E2181" s="119" t="s">
        <v>50</v>
      </c>
      <c r="F2181" s="119" t="s">
        <v>16</v>
      </c>
      <c r="G2181" s="119" t="s">
        <v>14116</v>
      </c>
      <c r="H2181" s="119" t="s">
        <v>8439</v>
      </c>
      <c r="I2181" s="119">
        <v>8511</v>
      </c>
      <c r="J2181" s="119" t="s">
        <v>8440</v>
      </c>
      <c r="K2181" s="119" t="s">
        <v>257</v>
      </c>
      <c r="L2181" s="119" t="s">
        <v>72</v>
      </c>
      <c r="M2181" s="120" t="s">
        <v>7150</v>
      </c>
    </row>
    <row r="2182" spans="1:13" x14ac:dyDescent="0.25">
      <c r="A2182" s="119" t="s">
        <v>24</v>
      </c>
      <c r="B2182" s="119" t="s">
        <v>165</v>
      </c>
      <c r="C2182" s="119" t="s">
        <v>14183</v>
      </c>
      <c r="D2182" s="119">
        <v>80040</v>
      </c>
      <c r="E2182" s="119" t="s">
        <v>50</v>
      </c>
      <c r="F2182" s="119" t="s">
        <v>16</v>
      </c>
      <c r="G2182" s="119" t="s">
        <v>14116</v>
      </c>
      <c r="H2182" s="119" t="s">
        <v>8336</v>
      </c>
      <c r="I2182" s="119" t="s">
        <v>8442</v>
      </c>
      <c r="J2182" s="119" t="s">
        <v>2149</v>
      </c>
      <c r="K2182" s="119" t="s">
        <v>257</v>
      </c>
      <c r="L2182" s="119" t="s">
        <v>72</v>
      </c>
      <c r="M2182" s="120" t="s">
        <v>7150</v>
      </c>
    </row>
    <row r="2183" spans="1:13" x14ac:dyDescent="0.25">
      <c r="A2183" s="119" t="s">
        <v>24</v>
      </c>
      <c r="B2183" s="119" t="s">
        <v>165</v>
      </c>
      <c r="C2183" s="119" t="s">
        <v>14184</v>
      </c>
      <c r="D2183" s="119">
        <v>80060</v>
      </c>
      <c r="E2183" s="119" t="s">
        <v>50</v>
      </c>
      <c r="F2183" s="119" t="s">
        <v>16</v>
      </c>
      <c r="G2183" s="119" t="s">
        <v>14116</v>
      </c>
      <c r="H2183" s="119" t="s">
        <v>8444</v>
      </c>
      <c r="I2183" s="119" t="s">
        <v>8445</v>
      </c>
      <c r="J2183" s="119" t="s">
        <v>8260</v>
      </c>
      <c r="K2183" s="119" t="s">
        <v>257</v>
      </c>
      <c r="L2183" s="119" t="s">
        <v>72</v>
      </c>
      <c r="M2183" s="120" t="s">
        <v>7150</v>
      </c>
    </row>
    <row r="2184" spans="1:13" x14ac:dyDescent="0.25">
      <c r="A2184" s="119" t="s">
        <v>24</v>
      </c>
      <c r="B2184" s="119" t="s">
        <v>165</v>
      </c>
      <c r="C2184" s="119" t="s">
        <v>14185</v>
      </c>
      <c r="D2184" s="119">
        <v>80189</v>
      </c>
      <c r="E2184" s="119" t="s">
        <v>50</v>
      </c>
      <c r="F2184" s="119" t="s">
        <v>16</v>
      </c>
      <c r="G2184" s="119" t="s">
        <v>14116</v>
      </c>
      <c r="H2184" s="119" t="s">
        <v>8447</v>
      </c>
      <c r="I2184" s="119">
        <v>4038</v>
      </c>
      <c r="J2184" s="119" t="s">
        <v>8448</v>
      </c>
      <c r="K2184" s="119" t="s">
        <v>257</v>
      </c>
      <c r="L2184" s="119" t="s">
        <v>72</v>
      </c>
      <c r="M2184" s="120" t="s">
        <v>7150</v>
      </c>
    </row>
    <row r="2185" spans="1:13" x14ac:dyDescent="0.25">
      <c r="A2185" s="119" t="s">
        <v>24</v>
      </c>
      <c r="B2185" s="119" t="s">
        <v>165</v>
      </c>
      <c r="C2185" s="119" t="s">
        <v>14186</v>
      </c>
      <c r="D2185" s="119">
        <v>80190</v>
      </c>
      <c r="E2185" s="119" t="s">
        <v>50</v>
      </c>
      <c r="F2185" s="119" t="s">
        <v>16</v>
      </c>
      <c r="G2185" s="119" t="s">
        <v>14116</v>
      </c>
      <c r="H2185" s="119" t="s">
        <v>8447</v>
      </c>
      <c r="I2185" s="119">
        <v>4150</v>
      </c>
      <c r="J2185" s="119" t="s">
        <v>385</v>
      </c>
      <c r="K2185" s="119" t="s">
        <v>257</v>
      </c>
      <c r="L2185" s="119" t="s">
        <v>72</v>
      </c>
      <c r="M2185" s="120" t="s">
        <v>7150</v>
      </c>
    </row>
    <row r="2186" spans="1:13" x14ac:dyDescent="0.25">
      <c r="A2186" s="119" t="s">
        <v>24</v>
      </c>
      <c r="B2186" s="119" t="s">
        <v>165</v>
      </c>
      <c r="C2186" s="119" t="s">
        <v>14187</v>
      </c>
      <c r="D2186" s="119">
        <v>80000</v>
      </c>
      <c r="E2186" s="119" t="s">
        <v>50</v>
      </c>
      <c r="F2186" s="119" t="s">
        <v>16</v>
      </c>
      <c r="G2186" s="119" t="s">
        <v>14116</v>
      </c>
      <c r="H2186" s="119" t="s">
        <v>6121</v>
      </c>
      <c r="I2186" s="119" t="s">
        <v>8451</v>
      </c>
      <c r="J2186" s="119" t="s">
        <v>401</v>
      </c>
      <c r="K2186" s="119" t="s">
        <v>257</v>
      </c>
      <c r="L2186" s="119" t="s">
        <v>72</v>
      </c>
      <c r="M2186" s="120" t="s">
        <v>7150</v>
      </c>
    </row>
    <row r="2187" spans="1:13" x14ac:dyDescent="0.25">
      <c r="A2187" s="119" t="s">
        <v>24</v>
      </c>
      <c r="B2187" s="119" t="s">
        <v>165</v>
      </c>
      <c r="C2187" s="119" t="s">
        <v>14188</v>
      </c>
      <c r="D2187" s="119">
        <v>80299</v>
      </c>
      <c r="E2187" s="119" t="s">
        <v>50</v>
      </c>
      <c r="F2187" s="119" t="s">
        <v>16</v>
      </c>
      <c r="G2187" s="119" t="s">
        <v>14116</v>
      </c>
      <c r="H2187" s="119" t="s">
        <v>8453</v>
      </c>
      <c r="I2187" s="119" t="s">
        <v>8454</v>
      </c>
      <c r="J2187" s="119" t="s">
        <v>8455</v>
      </c>
      <c r="K2187" s="119" t="s">
        <v>257</v>
      </c>
      <c r="L2187" s="119" t="s">
        <v>72</v>
      </c>
      <c r="M2187" s="120" t="s">
        <v>7150</v>
      </c>
    </row>
    <row r="2188" spans="1:13" x14ac:dyDescent="0.25">
      <c r="A2188" s="119" t="s">
        <v>24</v>
      </c>
      <c r="B2188" s="119" t="s">
        <v>165</v>
      </c>
      <c r="C2188" s="119" t="s">
        <v>14189</v>
      </c>
      <c r="D2188" s="119">
        <v>80020</v>
      </c>
      <c r="E2188" s="119" t="s">
        <v>50</v>
      </c>
      <c r="F2188" s="119" t="s">
        <v>16</v>
      </c>
      <c r="G2188" s="119" t="s">
        <v>14116</v>
      </c>
      <c r="H2188" s="119" t="s">
        <v>8457</v>
      </c>
      <c r="I2188" s="119" t="s">
        <v>8458</v>
      </c>
      <c r="J2188" s="119" t="s">
        <v>8459</v>
      </c>
      <c r="K2188" s="119" t="s">
        <v>257</v>
      </c>
      <c r="L2188" s="119" t="s">
        <v>72</v>
      </c>
      <c r="M2188" s="120" t="s">
        <v>7150</v>
      </c>
    </row>
    <row r="2189" spans="1:13" x14ac:dyDescent="0.25">
      <c r="A2189" s="119" t="s">
        <v>24</v>
      </c>
      <c r="B2189" s="119" t="s">
        <v>165</v>
      </c>
      <c r="C2189" s="119" t="s">
        <v>14190</v>
      </c>
      <c r="D2189" s="119">
        <v>80030</v>
      </c>
      <c r="E2189" s="119" t="s">
        <v>50</v>
      </c>
      <c r="F2189" s="119" t="s">
        <v>16</v>
      </c>
      <c r="G2189" s="119" t="s">
        <v>14116</v>
      </c>
      <c r="H2189" s="119" t="s">
        <v>8461</v>
      </c>
      <c r="I2189" s="119" t="s">
        <v>8462</v>
      </c>
      <c r="J2189" s="119" t="s">
        <v>8232</v>
      </c>
      <c r="K2189" s="119" t="s">
        <v>257</v>
      </c>
      <c r="L2189" s="119" t="s">
        <v>72</v>
      </c>
      <c r="M2189" s="120" t="s">
        <v>7150</v>
      </c>
    </row>
    <row r="2190" spans="1:13" x14ac:dyDescent="0.25">
      <c r="A2190" s="119" t="s">
        <v>24</v>
      </c>
      <c r="B2190" s="119" t="s">
        <v>165</v>
      </c>
      <c r="C2190" s="119" t="s">
        <v>14191</v>
      </c>
      <c r="D2190" s="119">
        <v>80020</v>
      </c>
      <c r="E2190" s="119" t="s">
        <v>50</v>
      </c>
      <c r="F2190" s="119" t="s">
        <v>16</v>
      </c>
      <c r="G2190" s="119" t="s">
        <v>14116</v>
      </c>
      <c r="H2190" s="119" t="s">
        <v>8464</v>
      </c>
      <c r="I2190" s="119">
        <v>2848</v>
      </c>
      <c r="J2190" s="119" t="s">
        <v>8459</v>
      </c>
      <c r="K2190" s="119" t="s">
        <v>257</v>
      </c>
      <c r="L2190" s="119" t="s">
        <v>72</v>
      </c>
      <c r="M2190" s="120" t="s">
        <v>7150</v>
      </c>
    </row>
    <row r="2191" spans="1:13" x14ac:dyDescent="0.25">
      <c r="A2191" s="119" t="s">
        <v>24</v>
      </c>
      <c r="B2191" s="119" t="s">
        <v>165</v>
      </c>
      <c r="C2191" s="119" t="s">
        <v>14192</v>
      </c>
      <c r="D2191" s="119">
        <v>80054</v>
      </c>
      <c r="E2191" s="119" t="s">
        <v>50</v>
      </c>
      <c r="F2191" s="119" t="s">
        <v>16</v>
      </c>
      <c r="G2191" s="119" t="s">
        <v>14116</v>
      </c>
      <c r="H2191" s="119" t="s">
        <v>8466</v>
      </c>
      <c r="I2191" s="119" t="s">
        <v>8467</v>
      </c>
      <c r="J2191" s="119" t="s">
        <v>8468</v>
      </c>
      <c r="K2191" s="119" t="s">
        <v>257</v>
      </c>
      <c r="L2191" s="119" t="s">
        <v>72</v>
      </c>
      <c r="M2191" s="120" t="s">
        <v>7150</v>
      </c>
    </row>
    <row r="2192" spans="1:13" x14ac:dyDescent="0.25">
      <c r="A2192" s="119" t="s">
        <v>24</v>
      </c>
      <c r="B2192" s="119" t="s">
        <v>165</v>
      </c>
      <c r="C2192" s="119" t="s">
        <v>14193</v>
      </c>
      <c r="D2192" s="119">
        <v>80170</v>
      </c>
      <c r="E2192" s="119" t="s">
        <v>50</v>
      </c>
      <c r="F2192" s="119" t="s">
        <v>16</v>
      </c>
      <c r="G2192" s="119" t="s">
        <v>14116</v>
      </c>
      <c r="H2192" s="119" t="s">
        <v>8470</v>
      </c>
      <c r="I2192" s="119" t="s">
        <v>8471</v>
      </c>
      <c r="J2192" s="119" t="s">
        <v>8472</v>
      </c>
      <c r="K2192" s="119" t="s">
        <v>257</v>
      </c>
      <c r="L2192" s="119" t="s">
        <v>72</v>
      </c>
      <c r="M2192" s="120" t="s">
        <v>7150</v>
      </c>
    </row>
    <row r="2193" spans="1:13" x14ac:dyDescent="0.25">
      <c r="A2193" s="119" t="s">
        <v>24</v>
      </c>
      <c r="B2193" s="119" t="s">
        <v>165</v>
      </c>
      <c r="C2193" s="119" t="s">
        <v>14194</v>
      </c>
      <c r="D2193" s="119">
        <v>80040</v>
      </c>
      <c r="E2193" s="119" t="s">
        <v>50</v>
      </c>
      <c r="F2193" s="119" t="s">
        <v>16</v>
      </c>
      <c r="G2193" s="119" t="s">
        <v>14116</v>
      </c>
      <c r="H2193" s="119" t="s">
        <v>8474</v>
      </c>
      <c r="I2193" s="119" t="s">
        <v>8475</v>
      </c>
      <c r="J2193" s="119" t="s">
        <v>2149</v>
      </c>
      <c r="K2193" s="119" t="s">
        <v>257</v>
      </c>
      <c r="L2193" s="119" t="s">
        <v>72</v>
      </c>
      <c r="M2193" s="120" t="s">
        <v>7150</v>
      </c>
    </row>
    <row r="2194" spans="1:13" x14ac:dyDescent="0.25">
      <c r="A2194" s="119" t="s">
        <v>24</v>
      </c>
      <c r="B2194" s="119" t="s">
        <v>165</v>
      </c>
      <c r="C2194" s="119" t="s">
        <v>14195</v>
      </c>
      <c r="D2194" s="119">
        <v>80040</v>
      </c>
      <c r="E2194" s="119" t="s">
        <v>50</v>
      </c>
      <c r="F2194" s="119" t="s">
        <v>16</v>
      </c>
      <c r="G2194" s="119" t="s">
        <v>14116</v>
      </c>
      <c r="H2194" s="119" t="s">
        <v>8477</v>
      </c>
      <c r="I2194" s="119" t="s">
        <v>8478</v>
      </c>
      <c r="J2194" s="119" t="s">
        <v>2149</v>
      </c>
      <c r="K2194" s="119" t="s">
        <v>257</v>
      </c>
      <c r="L2194" s="119" t="s">
        <v>72</v>
      </c>
      <c r="M2194" s="120" t="s">
        <v>7150</v>
      </c>
    </row>
    <row r="2195" spans="1:13" x14ac:dyDescent="0.25">
      <c r="A2195" s="119" t="s">
        <v>24</v>
      </c>
      <c r="B2195" s="119" t="s">
        <v>165</v>
      </c>
      <c r="C2195" s="119" t="s">
        <v>14196</v>
      </c>
      <c r="D2195" s="119">
        <v>80260</v>
      </c>
      <c r="E2195" s="119" t="s">
        <v>50</v>
      </c>
      <c r="F2195" s="119" t="s">
        <v>16</v>
      </c>
      <c r="G2195" s="119" t="s">
        <v>14116</v>
      </c>
      <c r="H2195" s="119" t="s">
        <v>8369</v>
      </c>
      <c r="I2195" s="119" t="s">
        <v>172</v>
      </c>
      <c r="J2195" s="119" t="s">
        <v>50</v>
      </c>
      <c r="K2195" s="119" t="s">
        <v>257</v>
      </c>
      <c r="L2195" s="119" t="s">
        <v>72</v>
      </c>
      <c r="M2195" s="120" t="s">
        <v>7150</v>
      </c>
    </row>
    <row r="2196" spans="1:13" x14ac:dyDescent="0.25">
      <c r="A2196" s="119" t="s">
        <v>24</v>
      </c>
      <c r="B2196" s="119" t="s">
        <v>165</v>
      </c>
      <c r="C2196" s="119" t="s">
        <v>14197</v>
      </c>
      <c r="D2196" s="119">
        <v>80147</v>
      </c>
      <c r="E2196" s="119" t="s">
        <v>50</v>
      </c>
      <c r="F2196" s="119" t="s">
        <v>16</v>
      </c>
      <c r="G2196" s="119" t="s">
        <v>14116</v>
      </c>
      <c r="H2196" s="119" t="s">
        <v>8481</v>
      </c>
      <c r="I2196" s="119" t="s">
        <v>8482</v>
      </c>
      <c r="J2196" s="119" t="s">
        <v>8483</v>
      </c>
      <c r="K2196" s="119" t="s">
        <v>257</v>
      </c>
      <c r="L2196" s="119" t="s">
        <v>72</v>
      </c>
      <c r="M2196" s="120" t="s">
        <v>7150</v>
      </c>
    </row>
    <row r="2197" spans="1:13" x14ac:dyDescent="0.25">
      <c r="A2197" s="119" t="s">
        <v>24</v>
      </c>
      <c r="B2197" s="119" t="s">
        <v>165</v>
      </c>
      <c r="C2197" s="119" t="s">
        <v>14198</v>
      </c>
      <c r="D2197" s="119">
        <v>80194</v>
      </c>
      <c r="E2197" s="119" t="s">
        <v>50</v>
      </c>
      <c r="F2197" s="119" t="s">
        <v>16</v>
      </c>
      <c r="G2197" s="119" t="s">
        <v>14116</v>
      </c>
      <c r="H2197" s="119" t="s">
        <v>8327</v>
      </c>
      <c r="I2197" s="119" t="s">
        <v>8485</v>
      </c>
      <c r="J2197" s="119" t="s">
        <v>8486</v>
      </c>
      <c r="K2197" s="119" t="s">
        <v>257</v>
      </c>
      <c r="L2197" s="119" t="s">
        <v>72</v>
      </c>
      <c r="M2197" s="120" t="s">
        <v>7150</v>
      </c>
    </row>
    <row r="2198" spans="1:13" x14ac:dyDescent="0.25">
      <c r="A2198" s="119" t="s">
        <v>24</v>
      </c>
      <c r="B2198" s="119" t="s">
        <v>165</v>
      </c>
      <c r="C2198" s="119" t="s">
        <v>14199</v>
      </c>
      <c r="D2198" s="119">
        <v>80290</v>
      </c>
      <c r="E2198" s="119" t="s">
        <v>50</v>
      </c>
      <c r="F2198" s="119" t="s">
        <v>16</v>
      </c>
      <c r="G2198" s="119" t="s">
        <v>14116</v>
      </c>
      <c r="H2198" s="119" t="s">
        <v>8488</v>
      </c>
      <c r="I2198" s="119">
        <v>3684</v>
      </c>
      <c r="J2198" s="119" t="s">
        <v>5870</v>
      </c>
      <c r="K2198" s="119" t="s">
        <v>257</v>
      </c>
      <c r="L2198" s="119" t="s">
        <v>72</v>
      </c>
      <c r="M2198" s="120" t="s">
        <v>7150</v>
      </c>
    </row>
    <row r="2199" spans="1:13" x14ac:dyDescent="0.25">
      <c r="A2199" s="119" t="s">
        <v>24</v>
      </c>
      <c r="B2199" s="119" t="s">
        <v>165</v>
      </c>
      <c r="C2199" s="119" t="s">
        <v>14200</v>
      </c>
      <c r="D2199" s="119">
        <v>80020</v>
      </c>
      <c r="E2199" s="119" t="s">
        <v>50</v>
      </c>
      <c r="F2199" s="119" t="s">
        <v>16</v>
      </c>
      <c r="G2199" s="119" t="s">
        <v>14116</v>
      </c>
      <c r="H2199" s="119" t="s">
        <v>8490</v>
      </c>
      <c r="I2199" s="119" t="s">
        <v>8491</v>
      </c>
      <c r="J2199" s="119" t="s">
        <v>8492</v>
      </c>
      <c r="K2199" s="119" t="s">
        <v>257</v>
      </c>
      <c r="L2199" s="119" t="s">
        <v>72</v>
      </c>
      <c r="M2199" s="120" t="s">
        <v>7150</v>
      </c>
    </row>
    <row r="2200" spans="1:13" x14ac:dyDescent="0.25">
      <c r="A2200" s="119" t="s">
        <v>24</v>
      </c>
      <c r="B2200" s="119" t="s">
        <v>165</v>
      </c>
      <c r="C2200" s="119" t="s">
        <v>14201</v>
      </c>
      <c r="D2200" s="119">
        <v>80021</v>
      </c>
      <c r="E2200" s="119" t="s">
        <v>50</v>
      </c>
      <c r="F2200" s="119" t="s">
        <v>16</v>
      </c>
      <c r="G2200" s="119" t="s">
        <v>14116</v>
      </c>
      <c r="H2200" s="119" t="s">
        <v>8494</v>
      </c>
      <c r="I2200" s="119" t="s">
        <v>8495</v>
      </c>
      <c r="J2200" s="119" t="s">
        <v>8496</v>
      </c>
      <c r="K2200" s="119" t="s">
        <v>257</v>
      </c>
      <c r="L2200" s="119" t="s">
        <v>72</v>
      </c>
      <c r="M2200" s="120" t="s">
        <v>7150</v>
      </c>
    </row>
    <row r="2201" spans="1:13" x14ac:dyDescent="0.25">
      <c r="A2201" s="119" t="s">
        <v>24</v>
      </c>
      <c r="B2201" s="119" t="s">
        <v>165</v>
      </c>
      <c r="C2201" s="119" t="s">
        <v>14202</v>
      </c>
      <c r="D2201" s="119">
        <v>80014</v>
      </c>
      <c r="E2201" s="119" t="s">
        <v>50</v>
      </c>
      <c r="F2201" s="119" t="s">
        <v>16</v>
      </c>
      <c r="G2201" s="119" t="s">
        <v>14116</v>
      </c>
      <c r="H2201" s="119" t="s">
        <v>8498</v>
      </c>
      <c r="I2201" s="119">
        <v>3150</v>
      </c>
      <c r="J2201" s="119" t="s">
        <v>8499</v>
      </c>
      <c r="K2201" s="119" t="s">
        <v>257</v>
      </c>
      <c r="L2201" s="119" t="s">
        <v>72</v>
      </c>
      <c r="M2201" s="120" t="s">
        <v>7150</v>
      </c>
    </row>
    <row r="2202" spans="1:13" x14ac:dyDescent="0.25">
      <c r="A2202" s="119" t="s">
        <v>24</v>
      </c>
      <c r="B2202" s="119" t="s">
        <v>165</v>
      </c>
      <c r="C2202" s="119" t="s">
        <v>14203</v>
      </c>
      <c r="D2202" s="119">
        <v>80430</v>
      </c>
      <c r="E2202" s="119" t="s">
        <v>50</v>
      </c>
      <c r="F2202" s="119" t="s">
        <v>16</v>
      </c>
      <c r="G2202" s="119" t="s">
        <v>14116</v>
      </c>
      <c r="H2202" s="119" t="s">
        <v>303</v>
      </c>
      <c r="I2202" s="119" t="s">
        <v>8501</v>
      </c>
      <c r="J2202" s="119" t="s">
        <v>401</v>
      </c>
      <c r="K2202" s="119" t="s">
        <v>257</v>
      </c>
      <c r="L2202" s="119" t="s">
        <v>72</v>
      </c>
      <c r="M2202" s="120" t="s">
        <v>7150</v>
      </c>
    </row>
    <row r="2203" spans="1:13" x14ac:dyDescent="0.25">
      <c r="A2203" s="119" t="s">
        <v>24</v>
      </c>
      <c r="B2203" s="119" t="s">
        <v>165</v>
      </c>
      <c r="C2203" s="119" t="s">
        <v>14204</v>
      </c>
      <c r="D2203" s="119">
        <v>80308</v>
      </c>
      <c r="E2203" s="119" t="s">
        <v>50</v>
      </c>
      <c r="F2203" s="119" t="s">
        <v>16</v>
      </c>
      <c r="G2203" s="119" t="s">
        <v>14116</v>
      </c>
      <c r="H2203" s="119" t="s">
        <v>8409</v>
      </c>
      <c r="I2203" s="119">
        <v>12444</v>
      </c>
      <c r="J2203" s="119" t="s">
        <v>401</v>
      </c>
      <c r="K2203" s="119" t="s">
        <v>257</v>
      </c>
      <c r="L2203" s="119" t="s">
        <v>72</v>
      </c>
      <c r="M2203" s="120" t="s">
        <v>7150</v>
      </c>
    </row>
    <row r="2204" spans="1:13" x14ac:dyDescent="0.25">
      <c r="A2204" s="119" t="s">
        <v>24</v>
      </c>
      <c r="B2204" s="119" t="s">
        <v>165</v>
      </c>
      <c r="C2204" s="119" t="s">
        <v>14205</v>
      </c>
      <c r="D2204" s="119">
        <v>80298</v>
      </c>
      <c r="E2204" s="119" t="s">
        <v>50</v>
      </c>
      <c r="F2204" s="119" t="s">
        <v>16</v>
      </c>
      <c r="G2204" s="119" t="s">
        <v>14116</v>
      </c>
      <c r="H2204" s="119" t="s">
        <v>8262</v>
      </c>
      <c r="I2204" s="119" t="s">
        <v>8504</v>
      </c>
      <c r="J2204" s="119" t="s">
        <v>8505</v>
      </c>
      <c r="K2204" s="119" t="s">
        <v>257</v>
      </c>
      <c r="L2204" s="119" t="s">
        <v>72</v>
      </c>
      <c r="M2204" s="120" t="s">
        <v>7150</v>
      </c>
    </row>
    <row r="2205" spans="1:13" x14ac:dyDescent="0.25">
      <c r="A2205" s="119" t="s">
        <v>24</v>
      </c>
      <c r="B2205" s="119" t="s">
        <v>165</v>
      </c>
      <c r="C2205" s="119" t="s">
        <v>14206</v>
      </c>
      <c r="D2205" s="119">
        <v>80030</v>
      </c>
      <c r="E2205" s="119" t="s">
        <v>50</v>
      </c>
      <c r="F2205" s="119" t="s">
        <v>16</v>
      </c>
      <c r="G2205" s="119" t="s">
        <v>14116</v>
      </c>
      <c r="H2205" s="119" t="s">
        <v>8507</v>
      </c>
      <c r="I2205" s="119" t="s">
        <v>8508</v>
      </c>
      <c r="J2205" s="119" t="s">
        <v>8337</v>
      </c>
      <c r="K2205" s="119" t="s">
        <v>257</v>
      </c>
      <c r="L2205" s="119" t="s">
        <v>72</v>
      </c>
      <c r="M2205" s="120" t="s">
        <v>7150</v>
      </c>
    </row>
    <row r="2206" spans="1:13" x14ac:dyDescent="0.25">
      <c r="A2206" s="119" t="s">
        <v>24</v>
      </c>
      <c r="B2206" s="119" t="s">
        <v>165</v>
      </c>
      <c r="C2206" s="119" t="s">
        <v>14207</v>
      </c>
      <c r="D2206" s="119">
        <v>80260</v>
      </c>
      <c r="E2206" s="119" t="s">
        <v>50</v>
      </c>
      <c r="F2206" s="119" t="s">
        <v>16</v>
      </c>
      <c r="G2206" s="119" t="s">
        <v>14116</v>
      </c>
      <c r="H2206" s="119" t="s">
        <v>8510</v>
      </c>
      <c r="I2206" s="119">
        <v>1487</v>
      </c>
      <c r="J2206" s="119" t="s">
        <v>50</v>
      </c>
      <c r="K2206" s="119" t="s">
        <v>257</v>
      </c>
      <c r="L2206" s="119" t="s">
        <v>72</v>
      </c>
      <c r="M2206" s="120" t="s">
        <v>7150</v>
      </c>
    </row>
    <row r="2207" spans="1:13" x14ac:dyDescent="0.25">
      <c r="A2207" s="119" t="s">
        <v>24</v>
      </c>
      <c r="B2207" s="119" t="s">
        <v>165</v>
      </c>
      <c r="C2207" s="119" t="s">
        <v>14208</v>
      </c>
      <c r="D2207" s="119">
        <v>80019</v>
      </c>
      <c r="E2207" s="119" t="s">
        <v>50</v>
      </c>
      <c r="F2207" s="119" t="s">
        <v>16</v>
      </c>
      <c r="G2207" s="119" t="s">
        <v>14116</v>
      </c>
      <c r="H2207" s="119" t="s">
        <v>8336</v>
      </c>
      <c r="I2207" s="119">
        <v>5933</v>
      </c>
      <c r="J2207" s="119" t="s">
        <v>8512</v>
      </c>
      <c r="K2207" s="119" t="s">
        <v>257</v>
      </c>
      <c r="L2207" s="119" t="s">
        <v>72</v>
      </c>
      <c r="M2207" s="120" t="s">
        <v>7150</v>
      </c>
    </row>
    <row r="2208" spans="1:13" x14ac:dyDescent="0.25">
      <c r="A2208" s="119" t="s">
        <v>24</v>
      </c>
      <c r="B2208" s="119" t="s">
        <v>165</v>
      </c>
      <c r="C2208" s="119" t="s">
        <v>14209</v>
      </c>
      <c r="D2208" s="119">
        <v>80199</v>
      </c>
      <c r="E2208" s="119" t="s">
        <v>50</v>
      </c>
      <c r="F2208" s="119" t="s">
        <v>16</v>
      </c>
      <c r="G2208" s="119" t="s">
        <v>14116</v>
      </c>
      <c r="H2208" s="119" t="s">
        <v>8262</v>
      </c>
      <c r="I2208" s="119">
        <v>4019</v>
      </c>
      <c r="J2208" s="119" t="s">
        <v>8514</v>
      </c>
      <c r="K2208" s="119" t="s">
        <v>257</v>
      </c>
      <c r="L2208" s="119" t="s">
        <v>72</v>
      </c>
      <c r="M2208" s="120" t="s">
        <v>7150</v>
      </c>
    </row>
    <row r="2209" spans="1:13" x14ac:dyDescent="0.25">
      <c r="A2209" s="119" t="s">
        <v>24</v>
      </c>
      <c r="B2209" s="119" t="s">
        <v>165</v>
      </c>
      <c r="C2209" s="119" t="s">
        <v>14210</v>
      </c>
      <c r="D2209" s="119">
        <v>80170</v>
      </c>
      <c r="E2209" s="119" t="s">
        <v>50</v>
      </c>
      <c r="F2209" s="119" t="s">
        <v>16</v>
      </c>
      <c r="G2209" s="119" t="s">
        <v>14116</v>
      </c>
      <c r="H2209" s="119" t="s">
        <v>5393</v>
      </c>
      <c r="I2209" s="119" t="s">
        <v>8516</v>
      </c>
      <c r="J2209" s="119" t="s">
        <v>8472</v>
      </c>
      <c r="K2209" s="119" t="s">
        <v>257</v>
      </c>
      <c r="L2209" s="119" t="s">
        <v>72</v>
      </c>
      <c r="M2209" s="120" t="s">
        <v>7150</v>
      </c>
    </row>
    <row r="2210" spans="1:13" x14ac:dyDescent="0.25">
      <c r="A2210" s="119" t="s">
        <v>24</v>
      </c>
      <c r="B2210" s="119" t="s">
        <v>165</v>
      </c>
      <c r="C2210" s="119" t="s">
        <v>14211</v>
      </c>
      <c r="D2210" s="119">
        <v>80014</v>
      </c>
      <c r="E2210" s="119" t="s">
        <v>50</v>
      </c>
      <c r="F2210" s="119" t="s">
        <v>16</v>
      </c>
      <c r="G2210" s="119" t="s">
        <v>14116</v>
      </c>
      <c r="H2210" s="119" t="s">
        <v>7668</v>
      </c>
      <c r="I2210" s="119" t="s">
        <v>8518</v>
      </c>
      <c r="J2210" s="119" t="s">
        <v>8519</v>
      </c>
      <c r="K2210" s="119" t="s">
        <v>257</v>
      </c>
      <c r="L2210" s="119" t="s">
        <v>72</v>
      </c>
      <c r="M2210" s="120" t="s">
        <v>7150</v>
      </c>
    </row>
    <row r="2211" spans="1:13" x14ac:dyDescent="0.25">
      <c r="A2211" s="119" t="s">
        <v>24</v>
      </c>
      <c r="B2211" s="119" t="s">
        <v>165</v>
      </c>
      <c r="C2211" s="119" t="s">
        <v>14212</v>
      </c>
      <c r="D2211" s="119">
        <v>80143</v>
      </c>
      <c r="E2211" s="119" t="s">
        <v>50</v>
      </c>
      <c r="F2211" s="119" t="s">
        <v>16</v>
      </c>
      <c r="G2211" s="119" t="s">
        <v>14116</v>
      </c>
      <c r="H2211" s="119" t="s">
        <v>8521</v>
      </c>
      <c r="I2211" s="119" t="s">
        <v>8522</v>
      </c>
      <c r="J2211" s="119" t="s">
        <v>8523</v>
      </c>
      <c r="K2211" s="119" t="s">
        <v>257</v>
      </c>
      <c r="L2211" s="119" t="s">
        <v>72</v>
      </c>
      <c r="M2211" s="120" t="s">
        <v>7150</v>
      </c>
    </row>
    <row r="2212" spans="1:13" x14ac:dyDescent="0.25">
      <c r="A2212" s="119" t="s">
        <v>24</v>
      </c>
      <c r="B2212" s="119" t="s">
        <v>165</v>
      </c>
      <c r="C2212" s="119" t="s">
        <v>14213</v>
      </c>
      <c r="D2212" s="119">
        <v>80450</v>
      </c>
      <c r="E2212" s="119" t="s">
        <v>50</v>
      </c>
      <c r="F2212" s="119" t="s">
        <v>16</v>
      </c>
      <c r="G2212" s="119" t="s">
        <v>14116</v>
      </c>
      <c r="H2212" s="119" t="s">
        <v>303</v>
      </c>
      <c r="I2212" s="119" t="s">
        <v>8525</v>
      </c>
      <c r="J2212" s="119" t="s">
        <v>401</v>
      </c>
      <c r="K2212" s="119" t="s">
        <v>257</v>
      </c>
      <c r="L2212" s="119" t="s">
        <v>72</v>
      </c>
      <c r="M2212" s="120" t="s">
        <v>7150</v>
      </c>
    </row>
    <row r="2213" spans="1:13" x14ac:dyDescent="0.25">
      <c r="A2213" s="119" t="s">
        <v>24</v>
      </c>
      <c r="B2213" s="119" t="s">
        <v>165</v>
      </c>
      <c r="C2213" s="119" t="s">
        <v>14214</v>
      </c>
      <c r="D2213" s="119">
        <v>80177</v>
      </c>
      <c r="E2213" s="119" t="s">
        <v>50</v>
      </c>
      <c r="F2213" s="119" t="s">
        <v>16</v>
      </c>
      <c r="G2213" s="119" t="s">
        <v>14116</v>
      </c>
      <c r="H2213" s="119" t="s">
        <v>8527</v>
      </c>
      <c r="I2213" s="119" t="s">
        <v>8528</v>
      </c>
      <c r="J2213" s="119" t="s">
        <v>8529</v>
      </c>
      <c r="K2213" s="119" t="s">
        <v>257</v>
      </c>
      <c r="L2213" s="119" t="s">
        <v>72</v>
      </c>
      <c r="M2213" s="120" t="s">
        <v>7150</v>
      </c>
    </row>
    <row r="2214" spans="1:13" x14ac:dyDescent="0.25">
      <c r="A2214" s="119" t="s">
        <v>24</v>
      </c>
      <c r="B2214" s="119" t="s">
        <v>165</v>
      </c>
      <c r="C2214" s="119" t="s">
        <v>14215</v>
      </c>
      <c r="D2214" s="119">
        <v>80200</v>
      </c>
      <c r="E2214" s="119" t="s">
        <v>50</v>
      </c>
      <c r="F2214" s="119" t="s">
        <v>16</v>
      </c>
      <c r="G2214" s="119" t="s">
        <v>14116</v>
      </c>
      <c r="H2214" s="119" t="s">
        <v>8510</v>
      </c>
      <c r="I2214" s="119" t="s">
        <v>8531</v>
      </c>
      <c r="J2214" s="119" t="s">
        <v>400</v>
      </c>
      <c r="K2214" s="119" t="s">
        <v>257</v>
      </c>
      <c r="L2214" s="119" t="s">
        <v>72</v>
      </c>
      <c r="M2214" s="120" t="s">
        <v>7150</v>
      </c>
    </row>
    <row r="2215" spans="1:13" x14ac:dyDescent="0.25">
      <c r="A2215" s="119" t="s">
        <v>24</v>
      </c>
      <c r="B2215" s="119" t="s">
        <v>165</v>
      </c>
      <c r="C2215" s="119" t="s">
        <v>14216</v>
      </c>
      <c r="D2215" s="119">
        <v>80000</v>
      </c>
      <c r="E2215" s="119" t="s">
        <v>50</v>
      </c>
      <c r="F2215" s="119" t="s">
        <v>16</v>
      </c>
      <c r="G2215" s="119" t="s">
        <v>14116</v>
      </c>
      <c r="H2215" s="119" t="s">
        <v>8533</v>
      </c>
      <c r="I2215" s="119" t="s">
        <v>8534</v>
      </c>
      <c r="J2215" s="119" t="s">
        <v>401</v>
      </c>
      <c r="K2215" s="119" t="s">
        <v>257</v>
      </c>
      <c r="L2215" s="119" t="s">
        <v>72</v>
      </c>
      <c r="M2215" s="120" t="s">
        <v>7150</v>
      </c>
    </row>
    <row r="2216" spans="1:13" x14ac:dyDescent="0.25">
      <c r="A2216" s="119" t="s">
        <v>24</v>
      </c>
      <c r="B2216" s="119" t="s">
        <v>165</v>
      </c>
      <c r="C2216" s="119" t="s">
        <v>14217</v>
      </c>
      <c r="D2216" s="119">
        <v>80058</v>
      </c>
      <c r="E2216" s="119" t="s">
        <v>50</v>
      </c>
      <c r="F2216" s="119" t="s">
        <v>16</v>
      </c>
      <c r="G2216" s="119" t="s">
        <v>14116</v>
      </c>
      <c r="H2216" s="119" t="s">
        <v>8536</v>
      </c>
      <c r="I2216" s="119">
        <v>4397</v>
      </c>
      <c r="J2216" s="119" t="s">
        <v>8377</v>
      </c>
      <c r="K2216" s="119" t="s">
        <v>257</v>
      </c>
      <c r="L2216" s="119" t="s">
        <v>72</v>
      </c>
      <c r="M2216" s="120" t="s">
        <v>7150</v>
      </c>
    </row>
    <row r="2217" spans="1:13" x14ac:dyDescent="0.25">
      <c r="A2217" s="119" t="s">
        <v>24</v>
      </c>
      <c r="B2217" s="119" t="s">
        <v>165</v>
      </c>
      <c r="C2217" s="119" t="s">
        <v>14218</v>
      </c>
      <c r="D2217" s="119">
        <v>80180</v>
      </c>
      <c r="E2217" s="119" t="s">
        <v>50</v>
      </c>
      <c r="F2217" s="119" t="s">
        <v>16</v>
      </c>
      <c r="G2217" s="119" t="s">
        <v>14116</v>
      </c>
      <c r="H2217" s="119" t="s">
        <v>8332</v>
      </c>
      <c r="I2217" s="119">
        <v>1445</v>
      </c>
      <c r="J2217" s="119" t="s">
        <v>381</v>
      </c>
      <c r="K2217" s="119" t="s">
        <v>257</v>
      </c>
      <c r="L2217" s="119" t="s">
        <v>72</v>
      </c>
      <c r="M2217" s="120" t="s">
        <v>7150</v>
      </c>
    </row>
    <row r="2218" spans="1:13" x14ac:dyDescent="0.25">
      <c r="A2218" s="119" t="s">
        <v>24</v>
      </c>
      <c r="B2218" s="119" t="s">
        <v>165</v>
      </c>
      <c r="C2218" s="119" t="s">
        <v>14219</v>
      </c>
      <c r="D2218" s="119">
        <v>80020</v>
      </c>
      <c r="E2218" s="119" t="s">
        <v>50</v>
      </c>
      <c r="F2218" s="119" t="s">
        <v>16</v>
      </c>
      <c r="G2218" s="119" t="s">
        <v>14116</v>
      </c>
      <c r="H2218" s="119" t="s">
        <v>8490</v>
      </c>
      <c r="I2218" s="119">
        <v>3118</v>
      </c>
      <c r="J2218" s="119" t="s">
        <v>8318</v>
      </c>
      <c r="K2218" s="119" t="s">
        <v>257</v>
      </c>
      <c r="L2218" s="119" t="s">
        <v>72</v>
      </c>
      <c r="M2218" s="120" t="s">
        <v>7150</v>
      </c>
    </row>
    <row r="2219" spans="1:13" x14ac:dyDescent="0.25">
      <c r="A2219" s="119" t="s">
        <v>24</v>
      </c>
      <c r="B2219" s="119" t="s">
        <v>165</v>
      </c>
      <c r="C2219" s="119" t="s">
        <v>14220</v>
      </c>
      <c r="D2219" s="119">
        <v>80016</v>
      </c>
      <c r="E2219" s="119" t="s">
        <v>50</v>
      </c>
      <c r="F2219" s="119" t="s">
        <v>16</v>
      </c>
      <c r="G2219" s="119" t="s">
        <v>14116</v>
      </c>
      <c r="H2219" s="119" t="s">
        <v>8540</v>
      </c>
      <c r="I2219" s="119">
        <v>4820</v>
      </c>
      <c r="J2219" s="119" t="s">
        <v>130</v>
      </c>
      <c r="K2219" s="119" t="s">
        <v>257</v>
      </c>
      <c r="L2219" s="119" t="s">
        <v>72</v>
      </c>
      <c r="M2219" s="120" t="s">
        <v>7150</v>
      </c>
    </row>
    <row r="2220" spans="1:13" x14ac:dyDescent="0.25">
      <c r="A2220" s="119" t="s">
        <v>24</v>
      </c>
      <c r="B2220" s="119" t="s">
        <v>165</v>
      </c>
      <c r="C2220" s="119" t="s">
        <v>14221</v>
      </c>
      <c r="D2220" s="119">
        <v>80050</v>
      </c>
      <c r="E2220" s="119" t="s">
        <v>50</v>
      </c>
      <c r="F2220" s="119" t="s">
        <v>16</v>
      </c>
      <c r="G2220" s="119" t="s">
        <v>14116</v>
      </c>
      <c r="H2220" s="119" t="s">
        <v>8542</v>
      </c>
      <c r="I2220" s="119" t="s">
        <v>8543</v>
      </c>
      <c r="J2220" s="119" t="s">
        <v>8544</v>
      </c>
      <c r="K2220" s="119" t="s">
        <v>257</v>
      </c>
      <c r="L2220" s="119" t="s">
        <v>72</v>
      </c>
      <c r="M2220" s="120" t="s">
        <v>7150</v>
      </c>
    </row>
    <row r="2221" spans="1:13" x14ac:dyDescent="0.25">
      <c r="A2221" s="119" t="s">
        <v>24</v>
      </c>
      <c r="B2221" s="119" t="s">
        <v>165</v>
      </c>
      <c r="C2221" s="119" t="s">
        <v>14222</v>
      </c>
      <c r="D2221" s="119">
        <v>80000</v>
      </c>
      <c r="E2221" s="119" t="s">
        <v>50</v>
      </c>
      <c r="F2221" s="119" t="s">
        <v>16</v>
      </c>
      <c r="G2221" s="119" t="s">
        <v>14116</v>
      </c>
      <c r="H2221" s="119" t="s">
        <v>8351</v>
      </c>
      <c r="I2221" s="119" t="s">
        <v>8546</v>
      </c>
      <c r="J2221" s="119" t="s">
        <v>401</v>
      </c>
      <c r="K2221" s="119" t="s">
        <v>257</v>
      </c>
      <c r="L2221" s="119" t="s">
        <v>72</v>
      </c>
      <c r="M2221" s="120" t="s">
        <v>7150</v>
      </c>
    </row>
    <row r="2222" spans="1:13" x14ac:dyDescent="0.25">
      <c r="A2222" s="119" t="s">
        <v>24</v>
      </c>
      <c r="B2222" s="119" t="s">
        <v>165</v>
      </c>
      <c r="C2222" s="119" t="s">
        <v>14223</v>
      </c>
      <c r="D2222" s="119">
        <v>80145</v>
      </c>
      <c r="E2222" s="119" t="s">
        <v>50</v>
      </c>
      <c r="F2222" s="119" t="s">
        <v>16</v>
      </c>
      <c r="G2222" s="119" t="s">
        <v>14116</v>
      </c>
      <c r="H2222" s="119" t="s">
        <v>8548</v>
      </c>
      <c r="I2222" s="119" t="s">
        <v>8549</v>
      </c>
      <c r="J2222" s="119" t="s">
        <v>8550</v>
      </c>
      <c r="K2222" s="119" t="s">
        <v>257</v>
      </c>
      <c r="L2222" s="119" t="s">
        <v>72</v>
      </c>
      <c r="M2222" s="120" t="s">
        <v>7150</v>
      </c>
    </row>
    <row r="2223" spans="1:13" x14ac:dyDescent="0.25">
      <c r="A2223" s="119" t="s">
        <v>24</v>
      </c>
      <c r="B2223" s="119" t="s">
        <v>165</v>
      </c>
      <c r="C2223" s="119" t="s">
        <v>14224</v>
      </c>
      <c r="D2223" s="119">
        <v>80300</v>
      </c>
      <c r="E2223" s="119" t="s">
        <v>50</v>
      </c>
      <c r="F2223" s="119" t="s">
        <v>16</v>
      </c>
      <c r="G2223" s="119" t="s">
        <v>14116</v>
      </c>
      <c r="H2223" s="119" t="s">
        <v>8552</v>
      </c>
      <c r="I2223" s="119">
        <v>3584</v>
      </c>
      <c r="J2223" s="119" t="s">
        <v>8553</v>
      </c>
      <c r="K2223" s="119" t="s">
        <v>257</v>
      </c>
      <c r="L2223" s="119" t="s">
        <v>72</v>
      </c>
      <c r="M2223" s="120" t="s">
        <v>7150</v>
      </c>
    </row>
    <row r="2224" spans="1:13" x14ac:dyDescent="0.25">
      <c r="A2224" s="119" t="s">
        <v>24</v>
      </c>
      <c r="B2224" s="119" t="s">
        <v>165</v>
      </c>
      <c r="C2224" s="119" t="s">
        <v>14225</v>
      </c>
      <c r="D2224" s="119">
        <v>80197</v>
      </c>
      <c r="E2224" s="119" t="s">
        <v>50</v>
      </c>
      <c r="F2224" s="119" t="s">
        <v>16</v>
      </c>
      <c r="G2224" s="119" t="s">
        <v>14116</v>
      </c>
      <c r="H2224" s="119" t="s">
        <v>8555</v>
      </c>
      <c r="I2224" s="119" t="s">
        <v>8556</v>
      </c>
      <c r="J2224" s="119" t="s">
        <v>8557</v>
      </c>
      <c r="K2224" s="119" t="s">
        <v>257</v>
      </c>
      <c r="L2224" s="119" t="s">
        <v>72</v>
      </c>
      <c r="M2224" s="120" t="s">
        <v>7150</v>
      </c>
    </row>
    <row r="2225" spans="1:13" x14ac:dyDescent="0.25">
      <c r="A2225" s="119" t="s">
        <v>24</v>
      </c>
      <c r="B2225" s="119" t="s">
        <v>165</v>
      </c>
      <c r="C2225" s="119" t="s">
        <v>14226</v>
      </c>
      <c r="D2225" s="119">
        <v>80190</v>
      </c>
      <c r="E2225" s="119" t="s">
        <v>50</v>
      </c>
      <c r="F2225" s="119" t="s">
        <v>16</v>
      </c>
      <c r="G2225" s="119" t="s">
        <v>14116</v>
      </c>
      <c r="H2225" s="119" t="s">
        <v>8559</v>
      </c>
      <c r="I2225" s="119">
        <v>2468</v>
      </c>
      <c r="J2225" s="119" t="s">
        <v>8560</v>
      </c>
      <c r="K2225" s="119" t="s">
        <v>257</v>
      </c>
      <c r="L2225" s="119" t="s">
        <v>72</v>
      </c>
      <c r="M2225" s="120" t="s">
        <v>7150</v>
      </c>
    </row>
    <row r="2226" spans="1:13" x14ac:dyDescent="0.25">
      <c r="A2226" s="119" t="s">
        <v>24</v>
      </c>
      <c r="B2226" s="119" t="s">
        <v>165</v>
      </c>
      <c r="C2226" s="119" t="s">
        <v>14227</v>
      </c>
      <c r="D2226" s="119">
        <v>80248</v>
      </c>
      <c r="E2226" s="119" t="s">
        <v>50</v>
      </c>
      <c r="F2226" s="119" t="s">
        <v>16</v>
      </c>
      <c r="G2226" s="119" t="s">
        <v>14116</v>
      </c>
      <c r="H2226" s="119" t="s">
        <v>8562</v>
      </c>
      <c r="I2226" s="119">
        <v>3792</v>
      </c>
      <c r="J2226" s="119" t="s">
        <v>8563</v>
      </c>
      <c r="K2226" s="119" t="s">
        <v>257</v>
      </c>
      <c r="L2226" s="119" t="s">
        <v>72</v>
      </c>
      <c r="M2226" s="120" t="s">
        <v>7150</v>
      </c>
    </row>
    <row r="2227" spans="1:13" x14ac:dyDescent="0.25">
      <c r="A2227" s="119" t="s">
        <v>24</v>
      </c>
      <c r="B2227" s="119" t="s">
        <v>165</v>
      </c>
      <c r="C2227" s="119" t="s">
        <v>14228</v>
      </c>
      <c r="D2227" s="119">
        <v>80199</v>
      </c>
      <c r="E2227" s="119" t="s">
        <v>50</v>
      </c>
      <c r="F2227" s="119" t="s">
        <v>16</v>
      </c>
      <c r="G2227" s="119" t="s">
        <v>14116</v>
      </c>
      <c r="H2227" s="119" t="s">
        <v>5393</v>
      </c>
      <c r="I2227" s="119" t="s">
        <v>8565</v>
      </c>
      <c r="J2227" s="119" t="s">
        <v>8334</v>
      </c>
      <c r="K2227" s="119" t="s">
        <v>257</v>
      </c>
      <c r="L2227" s="119" t="s">
        <v>72</v>
      </c>
      <c r="M2227" s="120" t="s">
        <v>7150</v>
      </c>
    </row>
    <row r="2228" spans="1:13" x14ac:dyDescent="0.25">
      <c r="A2228" s="119" t="s">
        <v>24</v>
      </c>
      <c r="B2228" s="119" t="s">
        <v>165</v>
      </c>
      <c r="C2228" s="119" t="s">
        <v>14229</v>
      </c>
      <c r="D2228" s="119">
        <v>80050</v>
      </c>
      <c r="E2228" s="119" t="s">
        <v>50</v>
      </c>
      <c r="F2228" s="119" t="s">
        <v>16</v>
      </c>
      <c r="G2228" s="119" t="s">
        <v>14116</v>
      </c>
      <c r="H2228" s="119" t="s">
        <v>8567</v>
      </c>
      <c r="I2228" s="119" t="s">
        <v>8568</v>
      </c>
      <c r="J2228" s="119" t="s">
        <v>8569</v>
      </c>
      <c r="K2228" s="119" t="s">
        <v>257</v>
      </c>
      <c r="L2228" s="119" t="s">
        <v>72</v>
      </c>
      <c r="M2228" s="120" t="s">
        <v>7150</v>
      </c>
    </row>
    <row r="2229" spans="1:13" x14ac:dyDescent="0.25">
      <c r="A2229" s="119" t="s">
        <v>24</v>
      </c>
      <c r="B2229" s="119" t="s">
        <v>165</v>
      </c>
      <c r="C2229" s="119" t="s">
        <v>14230</v>
      </c>
      <c r="D2229" s="119">
        <v>80104</v>
      </c>
      <c r="E2229" s="119" t="s">
        <v>50</v>
      </c>
      <c r="F2229" s="119" t="s">
        <v>16</v>
      </c>
      <c r="G2229" s="119" t="s">
        <v>14116</v>
      </c>
      <c r="H2229" s="119" t="s">
        <v>8548</v>
      </c>
      <c r="I2229" s="119" t="s">
        <v>8571</v>
      </c>
      <c r="J2229" s="119" t="s">
        <v>5489</v>
      </c>
      <c r="K2229" s="119" t="s">
        <v>257</v>
      </c>
      <c r="L2229" s="119" t="s">
        <v>72</v>
      </c>
      <c r="M2229" s="120" t="s">
        <v>7150</v>
      </c>
    </row>
    <row r="2230" spans="1:13" x14ac:dyDescent="0.25">
      <c r="A2230" s="119" t="s">
        <v>24</v>
      </c>
      <c r="B2230" s="119" t="s">
        <v>165</v>
      </c>
      <c r="C2230" s="119" t="s">
        <v>14231</v>
      </c>
      <c r="D2230" s="119">
        <v>80143</v>
      </c>
      <c r="E2230" s="119" t="s">
        <v>50</v>
      </c>
      <c r="F2230" s="119" t="s">
        <v>16</v>
      </c>
      <c r="G2230" s="119" t="s">
        <v>14116</v>
      </c>
      <c r="H2230" s="119" t="s">
        <v>8573</v>
      </c>
      <c r="I2230" s="119" t="s">
        <v>8574</v>
      </c>
      <c r="J2230" s="119" t="s">
        <v>8523</v>
      </c>
      <c r="K2230" s="119" t="s">
        <v>257</v>
      </c>
      <c r="L2230" s="119" t="s">
        <v>72</v>
      </c>
      <c r="M2230" s="120" t="s">
        <v>7150</v>
      </c>
    </row>
    <row r="2231" spans="1:13" x14ac:dyDescent="0.25">
      <c r="A2231" s="119" t="s">
        <v>24</v>
      </c>
      <c r="B2231" s="119" t="s">
        <v>165</v>
      </c>
      <c r="C2231" s="119" t="s">
        <v>14232</v>
      </c>
      <c r="D2231" s="119">
        <v>80148</v>
      </c>
      <c r="E2231" s="119" t="s">
        <v>50</v>
      </c>
      <c r="F2231" s="119" t="s">
        <v>16</v>
      </c>
      <c r="G2231" s="119" t="s">
        <v>14116</v>
      </c>
      <c r="H2231" s="119" t="s">
        <v>8406</v>
      </c>
      <c r="I2231" s="119">
        <v>3500</v>
      </c>
      <c r="J2231" s="119" t="s">
        <v>8576</v>
      </c>
      <c r="K2231" s="119" t="s">
        <v>257</v>
      </c>
      <c r="L2231" s="119" t="s">
        <v>72</v>
      </c>
      <c r="M2231" s="120" t="s">
        <v>7150</v>
      </c>
    </row>
    <row r="2232" spans="1:13" x14ac:dyDescent="0.25">
      <c r="A2232" s="119" t="s">
        <v>24</v>
      </c>
      <c r="B2232" s="119" t="s">
        <v>165</v>
      </c>
      <c r="C2232" s="119" t="s">
        <v>14233</v>
      </c>
      <c r="D2232" s="119">
        <v>80020</v>
      </c>
      <c r="E2232" s="119" t="s">
        <v>50</v>
      </c>
      <c r="F2232" s="119" t="s">
        <v>16</v>
      </c>
      <c r="G2232" s="119" t="s">
        <v>14116</v>
      </c>
      <c r="H2232" s="119" t="s">
        <v>8578</v>
      </c>
      <c r="I2232" s="119">
        <v>3641</v>
      </c>
      <c r="J2232" s="119" t="s">
        <v>8492</v>
      </c>
      <c r="K2232" s="119" t="s">
        <v>257</v>
      </c>
      <c r="L2232" s="119" t="s">
        <v>72</v>
      </c>
      <c r="M2232" s="120" t="s">
        <v>7150</v>
      </c>
    </row>
    <row r="2233" spans="1:13" x14ac:dyDescent="0.25">
      <c r="A2233" s="119" t="s">
        <v>24</v>
      </c>
      <c r="B2233" s="119" t="s">
        <v>165</v>
      </c>
      <c r="C2233" s="119" t="s">
        <v>14234</v>
      </c>
      <c r="D2233" s="119">
        <v>80440</v>
      </c>
      <c r="E2233" s="119" t="s">
        <v>50</v>
      </c>
      <c r="F2233" s="119" t="s">
        <v>16</v>
      </c>
      <c r="G2233" s="119" t="s">
        <v>14116</v>
      </c>
      <c r="H2233" s="119" t="s">
        <v>8580</v>
      </c>
      <c r="I2233" s="119" t="s">
        <v>8581</v>
      </c>
      <c r="J2233" s="119" t="s">
        <v>652</v>
      </c>
      <c r="K2233" s="119" t="s">
        <v>257</v>
      </c>
      <c r="L2233" s="119" t="s">
        <v>72</v>
      </c>
      <c r="M2233" s="120" t="s">
        <v>7150</v>
      </c>
    </row>
    <row r="2234" spans="1:13" x14ac:dyDescent="0.25">
      <c r="A2234" s="119" t="s">
        <v>24</v>
      </c>
      <c r="B2234" s="119" t="s">
        <v>165</v>
      </c>
      <c r="C2234" s="119" t="s">
        <v>14235</v>
      </c>
      <c r="D2234" s="119">
        <v>80000</v>
      </c>
      <c r="E2234" s="119" t="s">
        <v>50</v>
      </c>
      <c r="F2234" s="119" t="s">
        <v>16</v>
      </c>
      <c r="G2234" s="119" t="s">
        <v>14116</v>
      </c>
      <c r="H2234" s="119" t="s">
        <v>8583</v>
      </c>
      <c r="I2234" s="119">
        <v>288</v>
      </c>
      <c r="J2234" s="119" t="s">
        <v>401</v>
      </c>
      <c r="K2234" s="119" t="s">
        <v>257</v>
      </c>
      <c r="L2234" s="119" t="s">
        <v>72</v>
      </c>
      <c r="M2234" s="120" t="s">
        <v>7150</v>
      </c>
    </row>
    <row r="2235" spans="1:13" x14ac:dyDescent="0.25">
      <c r="A2235" s="119" t="s">
        <v>24</v>
      </c>
      <c r="B2235" s="119" t="s">
        <v>165</v>
      </c>
      <c r="C2235" s="119" t="s">
        <v>14236</v>
      </c>
      <c r="D2235" s="119">
        <v>80000</v>
      </c>
      <c r="E2235" s="119" t="s">
        <v>50</v>
      </c>
      <c r="F2235" s="119" t="s">
        <v>16</v>
      </c>
      <c r="G2235" s="119" t="s">
        <v>14116</v>
      </c>
      <c r="H2235" s="119" t="s">
        <v>8585</v>
      </c>
      <c r="I2235" s="119">
        <v>235</v>
      </c>
      <c r="J2235" s="119" t="s">
        <v>401</v>
      </c>
      <c r="K2235" s="119" t="s">
        <v>257</v>
      </c>
      <c r="L2235" s="119" t="s">
        <v>72</v>
      </c>
      <c r="M2235" s="120" t="s">
        <v>7150</v>
      </c>
    </row>
    <row r="2236" spans="1:13" x14ac:dyDescent="0.25">
      <c r="A2236" s="119" t="s">
        <v>24</v>
      </c>
      <c r="B2236" s="119" t="s">
        <v>165</v>
      </c>
      <c r="C2236" s="119" t="s">
        <v>14237</v>
      </c>
      <c r="D2236" s="119">
        <v>80029</v>
      </c>
      <c r="E2236" s="119" t="s">
        <v>50</v>
      </c>
      <c r="F2236" s="119" t="s">
        <v>16</v>
      </c>
      <c r="G2236" s="119" t="s">
        <v>14116</v>
      </c>
      <c r="H2236" s="119" t="s">
        <v>8587</v>
      </c>
      <c r="I2236" s="119" t="s">
        <v>8588</v>
      </c>
      <c r="J2236" s="119" t="s">
        <v>8589</v>
      </c>
      <c r="K2236" s="119" t="s">
        <v>257</v>
      </c>
      <c r="L2236" s="119" t="s">
        <v>72</v>
      </c>
      <c r="M2236" s="120" t="s">
        <v>7150</v>
      </c>
    </row>
    <row r="2237" spans="1:13" x14ac:dyDescent="0.25">
      <c r="A2237" s="119" t="s">
        <v>24</v>
      </c>
      <c r="B2237" s="119" t="s">
        <v>165</v>
      </c>
      <c r="C2237" s="119" t="s">
        <v>14238</v>
      </c>
      <c r="D2237" s="119">
        <v>80040</v>
      </c>
      <c r="E2237" s="119" t="s">
        <v>50</v>
      </c>
      <c r="F2237" s="119" t="s">
        <v>16</v>
      </c>
      <c r="G2237" s="119" t="s">
        <v>14116</v>
      </c>
      <c r="H2237" s="119" t="s">
        <v>8591</v>
      </c>
      <c r="I2237" s="119">
        <v>1855</v>
      </c>
      <c r="J2237" s="119" t="s">
        <v>2149</v>
      </c>
      <c r="K2237" s="119" t="s">
        <v>257</v>
      </c>
      <c r="L2237" s="119" t="s">
        <v>72</v>
      </c>
      <c r="M2237" s="120" t="s">
        <v>7150</v>
      </c>
    </row>
    <row r="2238" spans="1:13" x14ac:dyDescent="0.25">
      <c r="A2238" s="119" t="s">
        <v>24</v>
      </c>
      <c r="B2238" s="119" t="s">
        <v>165</v>
      </c>
      <c r="C2238" s="119" t="s">
        <v>14239</v>
      </c>
      <c r="D2238" s="119">
        <v>80247</v>
      </c>
      <c r="E2238" s="119" t="s">
        <v>50</v>
      </c>
      <c r="F2238" s="119" t="s">
        <v>16</v>
      </c>
      <c r="G2238" s="119" t="s">
        <v>14116</v>
      </c>
      <c r="H2238" s="119" t="s">
        <v>8593</v>
      </c>
      <c r="I2238" s="119" t="s">
        <v>8594</v>
      </c>
      <c r="J2238" s="119" t="s">
        <v>727</v>
      </c>
      <c r="K2238" s="119" t="s">
        <v>257</v>
      </c>
      <c r="L2238" s="119" t="s">
        <v>72</v>
      </c>
      <c r="M2238" s="120" t="s">
        <v>7150</v>
      </c>
    </row>
    <row r="2239" spans="1:13" x14ac:dyDescent="0.25">
      <c r="A2239" s="119" t="s">
        <v>24</v>
      </c>
      <c r="B2239" s="119" t="s">
        <v>165</v>
      </c>
      <c r="C2239" s="119" t="s">
        <v>14240</v>
      </c>
      <c r="D2239" s="119">
        <v>80058</v>
      </c>
      <c r="E2239" s="119" t="s">
        <v>50</v>
      </c>
      <c r="F2239" s="119" t="s">
        <v>16</v>
      </c>
      <c r="G2239" s="119" t="s">
        <v>14116</v>
      </c>
      <c r="H2239" s="119" t="s">
        <v>8596</v>
      </c>
      <c r="I2239" s="119" t="s">
        <v>8597</v>
      </c>
      <c r="J2239" s="119" t="s">
        <v>8598</v>
      </c>
      <c r="K2239" s="119" t="s">
        <v>257</v>
      </c>
      <c r="L2239" s="119" t="s">
        <v>72</v>
      </c>
      <c r="M2239" s="120" t="s">
        <v>7150</v>
      </c>
    </row>
    <row r="2240" spans="1:13" x14ac:dyDescent="0.25">
      <c r="A2240" s="119" t="s">
        <v>24</v>
      </c>
      <c r="B2240" s="119" t="s">
        <v>165</v>
      </c>
      <c r="C2240" s="119" t="s">
        <v>14241</v>
      </c>
      <c r="D2240" s="119">
        <v>80248</v>
      </c>
      <c r="E2240" s="119" t="s">
        <v>50</v>
      </c>
      <c r="F2240" s="119" t="s">
        <v>16</v>
      </c>
      <c r="G2240" s="119" t="s">
        <v>14116</v>
      </c>
      <c r="H2240" s="119" t="s">
        <v>8600</v>
      </c>
      <c r="I2240" s="119" t="s">
        <v>8601</v>
      </c>
      <c r="J2240" s="119" t="s">
        <v>8602</v>
      </c>
      <c r="K2240" s="119" t="s">
        <v>257</v>
      </c>
      <c r="L2240" s="119" t="s">
        <v>72</v>
      </c>
      <c r="M2240" s="120" t="s">
        <v>7150</v>
      </c>
    </row>
    <row r="2241" spans="1:13" x14ac:dyDescent="0.25">
      <c r="A2241" s="119" t="s">
        <v>24</v>
      </c>
      <c r="B2241" s="119" t="s">
        <v>165</v>
      </c>
      <c r="C2241" s="119" t="s">
        <v>14242</v>
      </c>
      <c r="D2241" s="119">
        <v>80028</v>
      </c>
      <c r="E2241" s="119" t="s">
        <v>50</v>
      </c>
      <c r="F2241" s="119" t="s">
        <v>16</v>
      </c>
      <c r="G2241" s="119" t="s">
        <v>14116</v>
      </c>
      <c r="H2241" s="119" t="s">
        <v>8604</v>
      </c>
      <c r="I2241" s="119">
        <v>3542</v>
      </c>
      <c r="J2241" s="119" t="s">
        <v>8605</v>
      </c>
      <c r="K2241" s="119" t="s">
        <v>257</v>
      </c>
      <c r="L2241" s="119" t="s">
        <v>72</v>
      </c>
      <c r="M2241" s="120" t="s">
        <v>7150</v>
      </c>
    </row>
    <row r="2242" spans="1:13" x14ac:dyDescent="0.25">
      <c r="A2242" s="119" t="s">
        <v>24</v>
      </c>
      <c r="B2242" s="119" t="s">
        <v>165</v>
      </c>
      <c r="C2242" s="119" t="s">
        <v>14243</v>
      </c>
      <c r="D2242" s="119">
        <v>80010</v>
      </c>
      <c r="E2242" s="119" t="s">
        <v>50</v>
      </c>
      <c r="F2242" s="119" t="s">
        <v>16</v>
      </c>
      <c r="G2242" s="119" t="s">
        <v>14116</v>
      </c>
      <c r="H2242" s="119" t="s">
        <v>8607</v>
      </c>
      <c r="I2242" s="119">
        <v>200</v>
      </c>
      <c r="J2242" s="119" t="s">
        <v>8286</v>
      </c>
      <c r="K2242" s="119" t="s">
        <v>257</v>
      </c>
      <c r="L2242" s="119" t="s">
        <v>72</v>
      </c>
      <c r="M2242" s="120" t="s">
        <v>7150</v>
      </c>
    </row>
    <row r="2243" spans="1:13" x14ac:dyDescent="0.25">
      <c r="A2243" s="119" t="s">
        <v>24</v>
      </c>
      <c r="B2243" s="119" t="s">
        <v>165</v>
      </c>
      <c r="C2243" s="119" t="s">
        <v>14244</v>
      </c>
      <c r="D2243" s="119">
        <v>80050</v>
      </c>
      <c r="E2243" s="119" t="s">
        <v>50</v>
      </c>
      <c r="F2243" s="119" t="s">
        <v>16</v>
      </c>
      <c r="G2243" s="119" t="s">
        <v>14116</v>
      </c>
      <c r="H2243" s="119" t="s">
        <v>8609</v>
      </c>
      <c r="I2243" s="119" t="s">
        <v>8610</v>
      </c>
      <c r="J2243" s="119" t="s">
        <v>8544</v>
      </c>
      <c r="K2243" s="119" t="s">
        <v>257</v>
      </c>
      <c r="L2243" s="119" t="s">
        <v>72</v>
      </c>
      <c r="M2243" s="120" t="s">
        <v>7150</v>
      </c>
    </row>
    <row r="2244" spans="1:13" x14ac:dyDescent="0.25">
      <c r="A2244" s="119" t="s">
        <v>24</v>
      </c>
      <c r="B2244" s="119" t="s">
        <v>165</v>
      </c>
      <c r="C2244" s="121" t="s">
        <v>13406</v>
      </c>
      <c r="D2244" s="119">
        <v>80060</v>
      </c>
      <c r="E2244" s="119" t="s">
        <v>50</v>
      </c>
      <c r="F2244" s="119" t="s">
        <v>16</v>
      </c>
      <c r="G2244" s="119" t="s">
        <v>14116</v>
      </c>
      <c r="H2244" s="119" t="s">
        <v>8612</v>
      </c>
      <c r="I2244" s="119">
        <v>442</v>
      </c>
      <c r="J2244" s="119" t="s">
        <v>8260</v>
      </c>
      <c r="K2244" s="119" t="s">
        <v>257</v>
      </c>
      <c r="L2244" s="119" t="s">
        <v>72</v>
      </c>
      <c r="M2244" s="120" t="s">
        <v>7150</v>
      </c>
    </row>
    <row r="2245" spans="1:13" x14ac:dyDescent="0.25">
      <c r="A2245" s="119" t="s">
        <v>24</v>
      </c>
      <c r="B2245" s="119" t="s">
        <v>165</v>
      </c>
      <c r="C2245" s="119" t="s">
        <v>14245</v>
      </c>
      <c r="D2245" s="119">
        <v>80295</v>
      </c>
      <c r="E2245" s="119" t="s">
        <v>50</v>
      </c>
      <c r="F2245" s="119" t="s">
        <v>16</v>
      </c>
      <c r="G2245" s="119" t="s">
        <v>14116</v>
      </c>
      <c r="H2245" s="119" t="s">
        <v>8614</v>
      </c>
      <c r="I2245" s="119">
        <v>5377</v>
      </c>
      <c r="J2245" s="119" t="s">
        <v>8615</v>
      </c>
      <c r="K2245" s="119" t="s">
        <v>257</v>
      </c>
      <c r="L2245" s="119" t="s">
        <v>72</v>
      </c>
      <c r="M2245" s="120" t="s">
        <v>7150</v>
      </c>
    </row>
    <row r="2246" spans="1:13" x14ac:dyDescent="0.25">
      <c r="A2246" s="119" t="s">
        <v>24</v>
      </c>
      <c r="B2246" s="119" t="s">
        <v>165</v>
      </c>
      <c r="C2246" s="119" t="s">
        <v>14246</v>
      </c>
      <c r="D2246" s="119">
        <v>80025</v>
      </c>
      <c r="E2246" s="119" t="s">
        <v>50</v>
      </c>
      <c r="F2246" s="119" t="s">
        <v>16</v>
      </c>
      <c r="G2246" s="119" t="s">
        <v>14116</v>
      </c>
      <c r="H2246" s="119" t="s">
        <v>8617</v>
      </c>
      <c r="I2246" s="119" t="s">
        <v>8618</v>
      </c>
      <c r="J2246" s="119" t="s">
        <v>14247</v>
      </c>
      <c r="K2246" s="119" t="s">
        <v>257</v>
      </c>
      <c r="L2246" s="119" t="s">
        <v>72</v>
      </c>
      <c r="M2246" s="120" t="s">
        <v>7150</v>
      </c>
    </row>
    <row r="2247" spans="1:13" x14ac:dyDescent="0.25">
      <c r="A2247" s="119" t="s">
        <v>24</v>
      </c>
      <c r="B2247" s="119" t="s">
        <v>165</v>
      </c>
      <c r="C2247" s="119" t="s">
        <v>14248</v>
      </c>
      <c r="D2247" s="119">
        <v>80090</v>
      </c>
      <c r="E2247" s="119" t="s">
        <v>50</v>
      </c>
      <c r="F2247" s="119" t="s">
        <v>16</v>
      </c>
      <c r="G2247" s="119" t="s">
        <v>14116</v>
      </c>
      <c r="H2247" s="119" t="s">
        <v>8621</v>
      </c>
      <c r="I2247" s="119">
        <v>2198</v>
      </c>
      <c r="J2247" s="119" t="s">
        <v>2739</v>
      </c>
      <c r="K2247" s="119" t="s">
        <v>257</v>
      </c>
      <c r="L2247" s="119" t="s">
        <v>72</v>
      </c>
      <c r="M2247" s="120" t="s">
        <v>7150</v>
      </c>
    </row>
    <row r="2248" spans="1:13" x14ac:dyDescent="0.25">
      <c r="A2248" s="119" t="s">
        <v>24</v>
      </c>
      <c r="B2248" s="119" t="s">
        <v>165</v>
      </c>
      <c r="C2248" s="119" t="s">
        <v>14249</v>
      </c>
      <c r="D2248" s="119">
        <v>80349</v>
      </c>
      <c r="E2248" s="119" t="s">
        <v>50</v>
      </c>
      <c r="F2248" s="119" t="s">
        <v>16</v>
      </c>
      <c r="G2248" s="119" t="s">
        <v>14116</v>
      </c>
      <c r="H2248" s="119" t="s">
        <v>8563</v>
      </c>
      <c r="I2248" s="119" t="s">
        <v>172</v>
      </c>
      <c r="J2248" s="119" t="s">
        <v>8623</v>
      </c>
      <c r="K2248" s="119" t="s">
        <v>257</v>
      </c>
      <c r="L2248" s="119" t="s">
        <v>72</v>
      </c>
      <c r="M2248" s="120" t="s">
        <v>7150</v>
      </c>
    </row>
    <row r="2249" spans="1:13" x14ac:dyDescent="0.25">
      <c r="A2249" s="119" t="s">
        <v>24</v>
      </c>
      <c r="B2249" s="119" t="s">
        <v>165</v>
      </c>
      <c r="C2249" s="119" t="s">
        <v>14250</v>
      </c>
      <c r="D2249" s="119">
        <v>80190</v>
      </c>
      <c r="E2249" s="119" t="s">
        <v>50</v>
      </c>
      <c r="F2249" s="119" t="s">
        <v>16</v>
      </c>
      <c r="G2249" s="119" t="s">
        <v>14116</v>
      </c>
      <c r="H2249" s="119" t="s">
        <v>8625</v>
      </c>
      <c r="I2249" s="119" t="s">
        <v>172</v>
      </c>
      <c r="J2249" s="119" t="s">
        <v>742</v>
      </c>
      <c r="K2249" s="119" t="s">
        <v>257</v>
      </c>
      <c r="L2249" s="119" t="s">
        <v>72</v>
      </c>
      <c r="M2249" s="120" t="s">
        <v>7150</v>
      </c>
    </row>
    <row r="2250" spans="1:13" x14ac:dyDescent="0.25">
      <c r="A2250" s="119" t="s">
        <v>24</v>
      </c>
      <c r="B2250" s="119" t="s">
        <v>165</v>
      </c>
      <c r="C2250" s="119" t="s">
        <v>14251</v>
      </c>
      <c r="D2250" s="119">
        <v>80197</v>
      </c>
      <c r="E2250" s="119" t="s">
        <v>50</v>
      </c>
      <c r="F2250" s="119" t="s">
        <v>16</v>
      </c>
      <c r="G2250" s="119" t="s">
        <v>14116</v>
      </c>
      <c r="H2250" s="119" t="s">
        <v>8627</v>
      </c>
      <c r="I2250" s="119" t="s">
        <v>172</v>
      </c>
      <c r="J2250" s="119" t="s">
        <v>8557</v>
      </c>
      <c r="K2250" s="119" t="s">
        <v>257</v>
      </c>
      <c r="L2250" s="119" t="s">
        <v>72</v>
      </c>
      <c r="M2250" s="120" t="s">
        <v>7150</v>
      </c>
    </row>
    <row r="2251" spans="1:13" x14ac:dyDescent="0.25">
      <c r="A2251" s="119" t="s">
        <v>24</v>
      </c>
      <c r="B2251" s="119" t="s">
        <v>165</v>
      </c>
      <c r="C2251" s="119" t="s">
        <v>14252</v>
      </c>
      <c r="D2251" s="119">
        <v>80484</v>
      </c>
      <c r="E2251" s="119" t="s">
        <v>50</v>
      </c>
      <c r="F2251" s="119" t="s">
        <v>16</v>
      </c>
      <c r="G2251" s="119" t="s">
        <v>14116</v>
      </c>
      <c r="H2251" s="119" t="s">
        <v>8629</v>
      </c>
      <c r="I2251" s="119">
        <v>154</v>
      </c>
      <c r="J2251" s="119" t="s">
        <v>8630</v>
      </c>
      <c r="K2251" s="119" t="s">
        <v>257</v>
      </c>
      <c r="L2251" s="119" t="s">
        <v>72</v>
      </c>
      <c r="M2251" s="120" t="s">
        <v>7150</v>
      </c>
    </row>
    <row r="2252" spans="1:13" x14ac:dyDescent="0.25">
      <c r="A2252" s="119" t="s">
        <v>24</v>
      </c>
      <c r="B2252" s="119" t="s">
        <v>165</v>
      </c>
      <c r="C2252" s="119" t="s">
        <v>14253</v>
      </c>
      <c r="D2252" s="119">
        <v>80050</v>
      </c>
      <c r="E2252" s="119" t="s">
        <v>50</v>
      </c>
      <c r="F2252" s="119" t="s">
        <v>16</v>
      </c>
      <c r="G2252" s="119" t="s">
        <v>14116</v>
      </c>
      <c r="H2252" s="119" t="s">
        <v>8632</v>
      </c>
      <c r="I2252" s="119">
        <v>3835</v>
      </c>
      <c r="J2252" s="119" t="s">
        <v>8633</v>
      </c>
      <c r="K2252" s="119" t="s">
        <v>257</v>
      </c>
      <c r="L2252" s="119" t="s">
        <v>72</v>
      </c>
      <c r="M2252" s="120" t="s">
        <v>7150</v>
      </c>
    </row>
    <row r="2253" spans="1:13" x14ac:dyDescent="0.25">
      <c r="A2253" s="119" t="s">
        <v>24</v>
      </c>
      <c r="B2253" s="119" t="s">
        <v>165</v>
      </c>
      <c r="C2253" s="119" t="s">
        <v>14254</v>
      </c>
      <c r="D2253" s="119">
        <v>80430</v>
      </c>
      <c r="E2253" s="119" t="s">
        <v>50</v>
      </c>
      <c r="F2253" s="119" t="s">
        <v>16</v>
      </c>
      <c r="G2253" s="119" t="s">
        <v>14116</v>
      </c>
      <c r="H2253" s="119" t="s">
        <v>2163</v>
      </c>
      <c r="I2253" s="119">
        <v>235</v>
      </c>
      <c r="J2253" s="119" t="s">
        <v>55</v>
      </c>
      <c r="K2253" s="119" t="s">
        <v>257</v>
      </c>
      <c r="L2253" s="119" t="s">
        <v>72</v>
      </c>
      <c r="M2253" s="120" t="s">
        <v>7150</v>
      </c>
    </row>
    <row r="2254" spans="1:13" x14ac:dyDescent="0.25">
      <c r="A2254" s="119" t="s">
        <v>24</v>
      </c>
      <c r="B2254" s="119" t="s">
        <v>165</v>
      </c>
      <c r="C2254" s="119" t="s">
        <v>14255</v>
      </c>
      <c r="D2254" s="119">
        <v>80296</v>
      </c>
      <c r="E2254" s="119" t="s">
        <v>50</v>
      </c>
      <c r="F2254" s="119" t="s">
        <v>16</v>
      </c>
      <c r="G2254" s="119" t="s">
        <v>14116</v>
      </c>
      <c r="H2254" s="119" t="s">
        <v>8636</v>
      </c>
      <c r="I2254" s="119">
        <v>4797</v>
      </c>
      <c r="J2254" s="119" t="s">
        <v>8637</v>
      </c>
      <c r="K2254" s="119" t="s">
        <v>257</v>
      </c>
      <c r="L2254" s="119" t="s">
        <v>72</v>
      </c>
      <c r="M2254" s="120" t="s">
        <v>7150</v>
      </c>
    </row>
    <row r="2255" spans="1:13" x14ac:dyDescent="0.25">
      <c r="A2255" s="119" t="s">
        <v>24</v>
      </c>
      <c r="B2255" s="119" t="s">
        <v>165</v>
      </c>
      <c r="C2255" s="119" t="s">
        <v>14256</v>
      </c>
      <c r="D2255" s="119">
        <v>80247</v>
      </c>
      <c r="E2255" s="119" t="s">
        <v>50</v>
      </c>
      <c r="F2255" s="119" t="s">
        <v>16</v>
      </c>
      <c r="G2255" s="119" t="s">
        <v>14116</v>
      </c>
      <c r="H2255" s="119" t="s">
        <v>8639</v>
      </c>
      <c r="I2255" s="119">
        <v>2662</v>
      </c>
      <c r="J2255" s="119" t="s">
        <v>8640</v>
      </c>
      <c r="K2255" s="119" t="s">
        <v>257</v>
      </c>
      <c r="L2255" s="119" t="s">
        <v>72</v>
      </c>
      <c r="M2255" s="120" t="s">
        <v>7150</v>
      </c>
    </row>
    <row r="2256" spans="1:13" x14ac:dyDescent="0.25">
      <c r="A2256" s="119" t="s">
        <v>24</v>
      </c>
      <c r="B2256" s="119" t="s">
        <v>165</v>
      </c>
      <c r="C2256" s="119" t="s">
        <v>14257</v>
      </c>
      <c r="D2256" s="119">
        <v>80059</v>
      </c>
      <c r="E2256" s="119" t="s">
        <v>50</v>
      </c>
      <c r="F2256" s="119" t="s">
        <v>16</v>
      </c>
      <c r="G2256" s="119" t="s">
        <v>14116</v>
      </c>
      <c r="H2256" s="119" t="s">
        <v>8642</v>
      </c>
      <c r="I2256" s="119">
        <v>3955</v>
      </c>
      <c r="J2256" s="119" t="s">
        <v>8637</v>
      </c>
      <c r="K2256" s="119" t="s">
        <v>257</v>
      </c>
      <c r="L2256" s="119" t="s">
        <v>72</v>
      </c>
      <c r="M2256" s="120" t="s">
        <v>7150</v>
      </c>
    </row>
    <row r="2257" spans="1:13" x14ac:dyDescent="0.25">
      <c r="A2257" s="119" t="s">
        <v>24</v>
      </c>
      <c r="B2257" s="119" t="s">
        <v>165</v>
      </c>
      <c r="C2257" s="119" t="s">
        <v>14258</v>
      </c>
      <c r="D2257" s="119">
        <v>80260</v>
      </c>
      <c r="E2257" s="119" t="s">
        <v>50</v>
      </c>
      <c r="F2257" s="119" t="s">
        <v>16</v>
      </c>
      <c r="G2257" s="119" t="s">
        <v>14116</v>
      </c>
      <c r="H2257" s="119" t="s">
        <v>8644</v>
      </c>
      <c r="I2257" s="119">
        <v>2375</v>
      </c>
      <c r="J2257" s="119" t="s">
        <v>6589</v>
      </c>
      <c r="K2257" s="119" t="s">
        <v>257</v>
      </c>
      <c r="L2257" s="119" t="s">
        <v>72</v>
      </c>
      <c r="M2257" s="120" t="s">
        <v>7150</v>
      </c>
    </row>
    <row r="2258" spans="1:13" x14ac:dyDescent="0.25">
      <c r="A2258" s="119" t="s">
        <v>24</v>
      </c>
      <c r="B2258" s="119" t="s">
        <v>165</v>
      </c>
      <c r="C2258" s="119" t="s">
        <v>14259</v>
      </c>
      <c r="D2258" s="119">
        <v>80119</v>
      </c>
      <c r="E2258" s="119" t="s">
        <v>50</v>
      </c>
      <c r="F2258" s="119" t="s">
        <v>16</v>
      </c>
      <c r="G2258" s="119" t="s">
        <v>14116</v>
      </c>
      <c r="H2258" s="119" t="s">
        <v>8646</v>
      </c>
      <c r="I2258" s="119">
        <v>1058</v>
      </c>
      <c r="J2258" s="119" t="s">
        <v>8647</v>
      </c>
      <c r="K2258" s="119" t="s">
        <v>257</v>
      </c>
      <c r="L2258" s="119" t="s">
        <v>72</v>
      </c>
      <c r="M2258" s="120" t="s">
        <v>7150</v>
      </c>
    </row>
    <row r="2259" spans="1:13" x14ac:dyDescent="0.25">
      <c r="A2259" s="119" t="s">
        <v>24</v>
      </c>
      <c r="B2259" s="119" t="s">
        <v>165</v>
      </c>
      <c r="C2259" s="119" t="s">
        <v>14260</v>
      </c>
      <c r="D2259" s="119">
        <v>80295</v>
      </c>
      <c r="E2259" s="119" t="s">
        <v>50</v>
      </c>
      <c r="F2259" s="119" t="s">
        <v>16</v>
      </c>
      <c r="G2259" s="119" t="s">
        <v>14116</v>
      </c>
      <c r="H2259" s="119" t="s">
        <v>8649</v>
      </c>
      <c r="I2259" s="119">
        <v>5386</v>
      </c>
      <c r="J2259" s="119" t="s">
        <v>8650</v>
      </c>
      <c r="K2259" s="119" t="s">
        <v>257</v>
      </c>
      <c r="L2259" s="119" t="s">
        <v>72</v>
      </c>
      <c r="M2259" s="120" t="s">
        <v>7150</v>
      </c>
    </row>
    <row r="2260" spans="1:13" x14ac:dyDescent="0.25">
      <c r="A2260" s="119" t="s">
        <v>24</v>
      </c>
      <c r="B2260" s="119" t="s">
        <v>165</v>
      </c>
      <c r="C2260" s="119" t="s">
        <v>14261</v>
      </c>
      <c r="D2260" s="119">
        <v>80492</v>
      </c>
      <c r="E2260" s="119" t="s">
        <v>50</v>
      </c>
      <c r="F2260" s="119" t="s">
        <v>16</v>
      </c>
      <c r="G2260" s="119" t="s">
        <v>14116</v>
      </c>
      <c r="H2260" s="119" t="s">
        <v>8652</v>
      </c>
      <c r="I2260" s="119" t="s">
        <v>8653</v>
      </c>
      <c r="J2260" s="119" t="s">
        <v>8654</v>
      </c>
      <c r="K2260" s="119" t="s">
        <v>257</v>
      </c>
      <c r="L2260" s="119" t="s">
        <v>72</v>
      </c>
      <c r="M2260" s="120" t="s">
        <v>7150</v>
      </c>
    </row>
    <row r="2261" spans="1:13" x14ac:dyDescent="0.25">
      <c r="A2261" s="119" t="s">
        <v>24</v>
      </c>
      <c r="B2261" s="119" t="s">
        <v>165</v>
      </c>
      <c r="C2261" s="119" t="s">
        <v>14262</v>
      </c>
      <c r="D2261" s="119">
        <v>80298</v>
      </c>
      <c r="E2261" s="119" t="s">
        <v>50</v>
      </c>
      <c r="F2261" s="119" t="s">
        <v>16</v>
      </c>
      <c r="G2261" s="119" t="s">
        <v>14116</v>
      </c>
      <c r="H2261" s="119" t="s">
        <v>8656</v>
      </c>
      <c r="I2261" s="119">
        <v>133</v>
      </c>
      <c r="J2261" s="119" t="s">
        <v>8657</v>
      </c>
      <c r="K2261" s="119" t="s">
        <v>257</v>
      </c>
      <c r="L2261" s="119" t="s">
        <v>72</v>
      </c>
      <c r="M2261" s="120" t="s">
        <v>7150</v>
      </c>
    </row>
    <row r="2262" spans="1:13" x14ac:dyDescent="0.25">
      <c r="A2262" s="119" t="s">
        <v>24</v>
      </c>
      <c r="B2262" s="119" t="s">
        <v>165</v>
      </c>
      <c r="C2262" s="119" t="s">
        <v>14263</v>
      </c>
      <c r="D2262" s="119">
        <v>80430</v>
      </c>
      <c r="E2262" s="119" t="s">
        <v>50</v>
      </c>
      <c r="F2262" s="119" t="s">
        <v>16</v>
      </c>
      <c r="G2262" s="119" t="s">
        <v>14116</v>
      </c>
      <c r="H2262" s="119" t="s">
        <v>8659</v>
      </c>
      <c r="I2262" s="119">
        <v>785</v>
      </c>
      <c r="J2262" s="119" t="s">
        <v>8660</v>
      </c>
      <c r="K2262" s="119" t="s">
        <v>257</v>
      </c>
      <c r="L2262" s="119" t="s">
        <v>72</v>
      </c>
      <c r="M2262" s="120" t="s">
        <v>7150</v>
      </c>
    </row>
    <row r="2263" spans="1:13" x14ac:dyDescent="0.25">
      <c r="A2263" s="119" t="s">
        <v>24</v>
      </c>
      <c r="B2263" s="119" t="s">
        <v>165</v>
      </c>
      <c r="C2263" s="119" t="s">
        <v>14264</v>
      </c>
      <c r="D2263" s="119">
        <v>80430</v>
      </c>
      <c r="E2263" s="119" t="s">
        <v>50</v>
      </c>
      <c r="F2263" s="119" t="s">
        <v>16</v>
      </c>
      <c r="G2263" s="119" t="s">
        <v>14116</v>
      </c>
      <c r="H2263" s="119" t="s">
        <v>8662</v>
      </c>
      <c r="I2263" s="119">
        <v>511</v>
      </c>
      <c r="J2263" s="119" t="s">
        <v>8663</v>
      </c>
      <c r="K2263" s="119" t="s">
        <v>257</v>
      </c>
      <c r="L2263" s="119" t="s">
        <v>72</v>
      </c>
      <c r="M2263" s="120" t="s">
        <v>7150</v>
      </c>
    </row>
    <row r="2264" spans="1:13" x14ac:dyDescent="0.25">
      <c r="A2264" s="119" t="s">
        <v>24</v>
      </c>
      <c r="B2264" s="119" t="s">
        <v>165</v>
      </c>
      <c r="C2264" s="119" t="s">
        <v>14265</v>
      </c>
      <c r="D2264" s="119">
        <v>80295</v>
      </c>
      <c r="E2264" s="119" t="s">
        <v>50</v>
      </c>
      <c r="F2264" s="119" t="s">
        <v>16</v>
      </c>
      <c r="G2264" s="119" t="s">
        <v>14116</v>
      </c>
      <c r="H2264" s="119" t="s">
        <v>8665</v>
      </c>
      <c r="I2264" s="119">
        <v>3884</v>
      </c>
      <c r="J2264" s="119" t="s">
        <v>8650</v>
      </c>
      <c r="K2264" s="119" t="s">
        <v>257</v>
      </c>
      <c r="L2264" s="119" t="s">
        <v>72</v>
      </c>
      <c r="M2264" s="120" t="s">
        <v>7150</v>
      </c>
    </row>
    <row r="2265" spans="1:13" x14ac:dyDescent="0.25">
      <c r="A2265" s="119" t="s">
        <v>24</v>
      </c>
      <c r="B2265" s="119" t="s">
        <v>165</v>
      </c>
      <c r="C2265" s="119" t="s">
        <v>14266</v>
      </c>
      <c r="D2265" s="119">
        <v>80143</v>
      </c>
      <c r="E2265" s="119" t="s">
        <v>50</v>
      </c>
      <c r="F2265" s="119" t="s">
        <v>16</v>
      </c>
      <c r="G2265" s="119" t="s">
        <v>14116</v>
      </c>
      <c r="H2265" s="119" t="s">
        <v>8667</v>
      </c>
      <c r="I2265" s="119" t="s">
        <v>8668</v>
      </c>
      <c r="J2265" s="119" t="s">
        <v>8669</v>
      </c>
      <c r="K2265" s="119" t="s">
        <v>257</v>
      </c>
      <c r="L2265" s="119" t="s">
        <v>72</v>
      </c>
      <c r="M2265" s="120" t="s">
        <v>7150</v>
      </c>
    </row>
    <row r="2266" spans="1:13" x14ac:dyDescent="0.25">
      <c r="A2266" s="119" t="s">
        <v>24</v>
      </c>
      <c r="B2266" s="119" t="s">
        <v>165</v>
      </c>
      <c r="C2266" s="119" t="s">
        <v>14267</v>
      </c>
      <c r="D2266" s="119">
        <v>80177</v>
      </c>
      <c r="E2266" s="119" t="s">
        <v>50</v>
      </c>
      <c r="F2266" s="119" t="s">
        <v>16</v>
      </c>
      <c r="G2266" s="119" t="s">
        <v>14116</v>
      </c>
      <c r="H2266" s="119" t="s">
        <v>8671</v>
      </c>
      <c r="I2266" s="119">
        <v>3184</v>
      </c>
      <c r="J2266" s="119" t="s">
        <v>8672</v>
      </c>
      <c r="K2266" s="119" t="s">
        <v>257</v>
      </c>
      <c r="L2266" s="119" t="s">
        <v>72</v>
      </c>
      <c r="M2266" s="120" t="s">
        <v>7150</v>
      </c>
    </row>
    <row r="2267" spans="1:13" x14ac:dyDescent="0.25">
      <c r="A2267" s="119" t="s">
        <v>24</v>
      </c>
      <c r="B2267" s="119" t="s">
        <v>165</v>
      </c>
      <c r="C2267" s="119" t="s">
        <v>14268</v>
      </c>
      <c r="D2267" s="119">
        <v>80184</v>
      </c>
      <c r="E2267" s="119" t="s">
        <v>50</v>
      </c>
      <c r="F2267" s="119" t="s">
        <v>16</v>
      </c>
      <c r="G2267" s="119" t="s">
        <v>14116</v>
      </c>
      <c r="H2267" s="119" t="s">
        <v>8674</v>
      </c>
      <c r="I2267" s="119">
        <v>5008</v>
      </c>
      <c r="J2267" s="119" t="s">
        <v>8675</v>
      </c>
      <c r="K2267" s="119" t="s">
        <v>257</v>
      </c>
      <c r="L2267" s="119" t="s">
        <v>72</v>
      </c>
      <c r="M2267" s="120" t="s">
        <v>7150</v>
      </c>
    </row>
    <row r="2268" spans="1:13" x14ac:dyDescent="0.25">
      <c r="A2268" s="119" t="s">
        <v>24</v>
      </c>
      <c r="B2268" s="119" t="s">
        <v>165</v>
      </c>
      <c r="C2268" s="119" t="s">
        <v>14269</v>
      </c>
      <c r="D2268" s="119">
        <v>80143</v>
      </c>
      <c r="E2268" s="119" t="s">
        <v>50</v>
      </c>
      <c r="F2268" s="119" t="s">
        <v>16</v>
      </c>
      <c r="G2268" s="119" t="s">
        <v>14116</v>
      </c>
      <c r="H2268" s="119" t="s">
        <v>8677</v>
      </c>
      <c r="I2268" s="119">
        <v>7358</v>
      </c>
      <c r="J2268" s="119" t="s">
        <v>8678</v>
      </c>
      <c r="K2268" s="119" t="s">
        <v>257</v>
      </c>
      <c r="L2268" s="119" t="s">
        <v>72</v>
      </c>
      <c r="M2268" s="120" t="s">
        <v>7150</v>
      </c>
    </row>
    <row r="2269" spans="1:13" x14ac:dyDescent="0.25">
      <c r="A2269" s="119" t="s">
        <v>24</v>
      </c>
      <c r="B2269" s="119" t="s">
        <v>165</v>
      </c>
      <c r="C2269" s="119" t="s">
        <v>14270</v>
      </c>
      <c r="D2269" s="119">
        <v>80040</v>
      </c>
      <c r="E2269" s="119" t="s">
        <v>50</v>
      </c>
      <c r="F2269" s="119" t="s">
        <v>16</v>
      </c>
      <c r="G2269" s="119" t="s">
        <v>14116</v>
      </c>
      <c r="H2269" s="119" t="s">
        <v>8680</v>
      </c>
      <c r="I2269" s="119" t="s">
        <v>8681</v>
      </c>
      <c r="J2269" s="119" t="s">
        <v>2149</v>
      </c>
      <c r="K2269" s="119" t="s">
        <v>257</v>
      </c>
      <c r="L2269" s="119" t="s">
        <v>72</v>
      </c>
      <c r="M2269" s="120" t="s">
        <v>7150</v>
      </c>
    </row>
    <row r="2270" spans="1:13" x14ac:dyDescent="0.25">
      <c r="A2270" s="119" t="s">
        <v>24</v>
      </c>
      <c r="B2270" s="119" t="s">
        <v>165</v>
      </c>
      <c r="C2270" s="119" t="s">
        <v>14271</v>
      </c>
      <c r="D2270" s="119">
        <v>80019</v>
      </c>
      <c r="E2270" s="119" t="s">
        <v>50</v>
      </c>
      <c r="F2270" s="119" t="s">
        <v>16</v>
      </c>
      <c r="G2270" s="119" t="s">
        <v>14116</v>
      </c>
      <c r="H2270" s="119" t="s">
        <v>8683</v>
      </c>
      <c r="I2270" s="119" t="s">
        <v>172</v>
      </c>
      <c r="J2270" s="119" t="s">
        <v>8684</v>
      </c>
      <c r="K2270" s="119" t="s">
        <v>257</v>
      </c>
      <c r="L2270" s="119" t="s">
        <v>72</v>
      </c>
      <c r="M2270" s="120" t="s">
        <v>7150</v>
      </c>
    </row>
    <row r="2271" spans="1:13" x14ac:dyDescent="0.25">
      <c r="A2271" s="119" t="s">
        <v>24</v>
      </c>
      <c r="B2271" s="119" t="s">
        <v>165</v>
      </c>
      <c r="C2271" s="121" t="s">
        <v>13574</v>
      </c>
      <c r="D2271" s="119">
        <v>80280</v>
      </c>
      <c r="E2271" s="119" t="s">
        <v>50</v>
      </c>
      <c r="F2271" s="119" t="s">
        <v>16</v>
      </c>
      <c r="G2271" s="119" t="s">
        <v>14116</v>
      </c>
      <c r="H2271" s="119" t="s">
        <v>8686</v>
      </c>
      <c r="I2271" s="119">
        <v>3329</v>
      </c>
      <c r="J2271" s="119" t="s">
        <v>8687</v>
      </c>
      <c r="K2271" s="119" t="s">
        <v>257</v>
      </c>
      <c r="L2271" s="119" t="s">
        <v>72</v>
      </c>
      <c r="M2271" s="120" t="s">
        <v>7150</v>
      </c>
    </row>
    <row r="2272" spans="1:13" x14ac:dyDescent="0.25">
      <c r="A2272" s="119" t="s">
        <v>24</v>
      </c>
      <c r="B2272" s="119" t="s">
        <v>165</v>
      </c>
      <c r="C2272" s="119" t="s">
        <v>14272</v>
      </c>
      <c r="D2272" s="119">
        <v>80301</v>
      </c>
      <c r="E2272" s="119" t="s">
        <v>50</v>
      </c>
      <c r="F2272" s="119" t="s">
        <v>16</v>
      </c>
      <c r="G2272" s="119" t="s">
        <v>14116</v>
      </c>
      <c r="H2272" s="119" t="s">
        <v>8689</v>
      </c>
      <c r="I2272" s="119">
        <v>14</v>
      </c>
      <c r="J2272" s="119" t="s">
        <v>8690</v>
      </c>
      <c r="K2272" s="119" t="s">
        <v>257</v>
      </c>
      <c r="L2272" s="119" t="s">
        <v>72</v>
      </c>
      <c r="M2272" s="120" t="s">
        <v>7150</v>
      </c>
    </row>
    <row r="2273" spans="1:13" x14ac:dyDescent="0.25">
      <c r="A2273" s="119" t="s">
        <v>24</v>
      </c>
      <c r="B2273" s="119" t="s">
        <v>165</v>
      </c>
      <c r="C2273" s="119" t="s">
        <v>14273</v>
      </c>
      <c r="D2273" s="119">
        <v>81820</v>
      </c>
      <c r="E2273" s="119" t="s">
        <v>50</v>
      </c>
      <c r="F2273" s="119" t="s">
        <v>16</v>
      </c>
      <c r="G2273" s="119" t="s">
        <v>8705</v>
      </c>
      <c r="H2273" s="119" t="s">
        <v>8706</v>
      </c>
      <c r="I2273" s="119">
        <v>211</v>
      </c>
      <c r="J2273" s="119" t="s">
        <v>401</v>
      </c>
      <c r="K2273" s="119" t="s">
        <v>257</v>
      </c>
      <c r="L2273" s="119" t="s">
        <v>72</v>
      </c>
      <c r="M2273" s="120" t="s">
        <v>7150</v>
      </c>
    </row>
    <row r="2274" spans="1:13" x14ac:dyDescent="0.25">
      <c r="A2274" s="119" t="s">
        <v>24</v>
      </c>
      <c r="B2274" s="119" t="s">
        <v>165</v>
      </c>
      <c r="C2274" s="119" t="s">
        <v>14274</v>
      </c>
      <c r="D2274" s="119">
        <v>81820</v>
      </c>
      <c r="E2274" s="119" t="s">
        <v>50</v>
      </c>
      <c r="F2274" s="119" t="s">
        <v>16</v>
      </c>
      <c r="G2274" s="119" t="s">
        <v>8705</v>
      </c>
      <c r="H2274" s="119" t="s">
        <v>403</v>
      </c>
      <c r="I2274" s="119">
        <v>200</v>
      </c>
      <c r="J2274" s="119" t="s">
        <v>401</v>
      </c>
      <c r="K2274" s="119" t="s">
        <v>257</v>
      </c>
      <c r="L2274" s="119" t="s">
        <v>72</v>
      </c>
      <c r="M2274" s="120" t="s">
        <v>7150</v>
      </c>
    </row>
    <row r="2275" spans="1:13" x14ac:dyDescent="0.25">
      <c r="A2275" s="119" t="s">
        <v>24</v>
      </c>
      <c r="B2275" s="119" t="s">
        <v>165</v>
      </c>
      <c r="C2275" s="119" t="s">
        <v>14275</v>
      </c>
      <c r="D2275" s="119">
        <v>81800</v>
      </c>
      <c r="E2275" s="119" t="s">
        <v>50</v>
      </c>
      <c r="F2275" s="119" t="s">
        <v>16</v>
      </c>
      <c r="G2275" s="119" t="s">
        <v>8705</v>
      </c>
      <c r="H2275" s="119" t="s">
        <v>8709</v>
      </c>
      <c r="I2275" s="119" t="s">
        <v>172</v>
      </c>
      <c r="J2275" s="119" t="s">
        <v>401</v>
      </c>
      <c r="K2275" s="119" t="s">
        <v>257</v>
      </c>
      <c r="L2275" s="119" t="s">
        <v>72</v>
      </c>
      <c r="M2275" s="120" t="s">
        <v>7150</v>
      </c>
    </row>
    <row r="2276" spans="1:13" x14ac:dyDescent="0.25">
      <c r="A2276" s="119" t="s">
        <v>24</v>
      </c>
      <c r="B2276" s="119" t="s">
        <v>165</v>
      </c>
      <c r="C2276" s="119" t="s">
        <v>14276</v>
      </c>
      <c r="D2276" s="119">
        <v>81890</v>
      </c>
      <c r="E2276" s="119" t="s">
        <v>50</v>
      </c>
      <c r="F2276" s="119" t="s">
        <v>16</v>
      </c>
      <c r="G2276" s="119" t="s">
        <v>8705</v>
      </c>
      <c r="H2276" s="119" t="s">
        <v>2739</v>
      </c>
      <c r="I2276" s="119" t="s">
        <v>8711</v>
      </c>
      <c r="J2276" s="119" t="s">
        <v>401</v>
      </c>
      <c r="K2276" s="119" t="s">
        <v>257</v>
      </c>
      <c r="L2276" s="119" t="s">
        <v>72</v>
      </c>
      <c r="M2276" s="120" t="s">
        <v>7150</v>
      </c>
    </row>
    <row r="2277" spans="1:13" x14ac:dyDescent="0.25">
      <c r="A2277" s="119" t="s">
        <v>24</v>
      </c>
      <c r="B2277" s="119" t="s">
        <v>165</v>
      </c>
      <c r="C2277" s="119" t="s">
        <v>14277</v>
      </c>
      <c r="D2277" s="119">
        <v>81820</v>
      </c>
      <c r="E2277" s="119" t="s">
        <v>50</v>
      </c>
      <c r="F2277" s="119" t="s">
        <v>16</v>
      </c>
      <c r="G2277" s="119" t="s">
        <v>8705</v>
      </c>
      <c r="H2277" s="119" t="s">
        <v>8336</v>
      </c>
      <c r="I2277" s="119" t="s">
        <v>8713</v>
      </c>
      <c r="J2277" s="119" t="s">
        <v>401</v>
      </c>
      <c r="K2277" s="119" t="s">
        <v>257</v>
      </c>
      <c r="L2277" s="119" t="s">
        <v>72</v>
      </c>
      <c r="M2277" s="120" t="s">
        <v>7150</v>
      </c>
    </row>
    <row r="2278" spans="1:13" x14ac:dyDescent="0.25">
      <c r="A2278" s="119" t="s">
        <v>24</v>
      </c>
      <c r="B2278" s="119" t="s">
        <v>165</v>
      </c>
      <c r="C2278" s="119" t="s">
        <v>14278</v>
      </c>
      <c r="D2278" s="119">
        <v>82700</v>
      </c>
      <c r="E2278" s="119" t="s">
        <v>50</v>
      </c>
      <c r="F2278" s="119" t="s">
        <v>16</v>
      </c>
      <c r="G2278" s="119" t="s">
        <v>8715</v>
      </c>
      <c r="H2278" s="119" t="s">
        <v>8716</v>
      </c>
      <c r="I2278" s="119" t="s">
        <v>722</v>
      </c>
      <c r="J2278" s="119" t="s">
        <v>401</v>
      </c>
      <c r="K2278" s="119" t="s">
        <v>257</v>
      </c>
      <c r="L2278" s="119" t="s">
        <v>72</v>
      </c>
      <c r="M2278" s="120" t="s">
        <v>7150</v>
      </c>
    </row>
    <row r="2279" spans="1:13" x14ac:dyDescent="0.25">
      <c r="A2279" s="119" t="s">
        <v>24</v>
      </c>
      <c r="B2279" s="119" t="s">
        <v>165</v>
      </c>
      <c r="C2279" s="119" t="s">
        <v>14279</v>
      </c>
      <c r="D2279" s="119">
        <v>82700</v>
      </c>
      <c r="E2279" s="119" t="s">
        <v>50</v>
      </c>
      <c r="F2279" s="119" t="s">
        <v>16</v>
      </c>
      <c r="G2279" s="119" t="s">
        <v>8715</v>
      </c>
      <c r="H2279" s="119" t="s">
        <v>8221</v>
      </c>
      <c r="I2279" s="119" t="s">
        <v>8718</v>
      </c>
      <c r="J2279" s="119" t="s">
        <v>401</v>
      </c>
      <c r="K2279" s="119" t="s">
        <v>257</v>
      </c>
      <c r="L2279" s="119" t="s">
        <v>72</v>
      </c>
      <c r="M2279" s="120" t="s">
        <v>7150</v>
      </c>
    </row>
    <row r="2280" spans="1:13" x14ac:dyDescent="0.25">
      <c r="A2280" s="119" t="s">
        <v>24</v>
      </c>
      <c r="B2280" s="119" t="s">
        <v>165</v>
      </c>
      <c r="C2280" s="119" t="s">
        <v>14280</v>
      </c>
      <c r="D2280" s="119">
        <v>82700</v>
      </c>
      <c r="E2280" s="119" t="s">
        <v>50</v>
      </c>
      <c r="F2280" s="119" t="s">
        <v>16</v>
      </c>
      <c r="G2280" s="119" t="s">
        <v>8715</v>
      </c>
      <c r="H2280" s="119" t="s">
        <v>8720</v>
      </c>
      <c r="I2280" s="119">
        <v>55</v>
      </c>
      <c r="J2280" s="119" t="s">
        <v>401</v>
      </c>
      <c r="K2280" s="119" t="s">
        <v>257</v>
      </c>
      <c r="L2280" s="119" t="s">
        <v>72</v>
      </c>
      <c r="M2280" s="120" t="s">
        <v>7150</v>
      </c>
    </row>
    <row r="2281" spans="1:13" x14ac:dyDescent="0.25">
      <c r="A2281" s="119" t="s">
        <v>24</v>
      </c>
      <c r="B2281" s="119" t="s">
        <v>165</v>
      </c>
      <c r="C2281" s="119" t="s">
        <v>14281</v>
      </c>
      <c r="D2281" s="119">
        <v>82700</v>
      </c>
      <c r="E2281" s="119" t="s">
        <v>50</v>
      </c>
      <c r="F2281" s="119" t="s">
        <v>16</v>
      </c>
      <c r="G2281" s="119" t="s">
        <v>8715</v>
      </c>
      <c r="H2281" s="119" t="s">
        <v>8722</v>
      </c>
      <c r="I2281" s="119" t="s">
        <v>8723</v>
      </c>
      <c r="J2281" s="119" t="s">
        <v>401</v>
      </c>
      <c r="K2281" s="119" t="s">
        <v>257</v>
      </c>
      <c r="L2281" s="119" t="s">
        <v>72</v>
      </c>
      <c r="M2281" s="120" t="s">
        <v>7150</v>
      </c>
    </row>
    <row r="2282" spans="1:13" x14ac:dyDescent="0.25">
      <c r="A2282" s="119" t="s">
        <v>24</v>
      </c>
      <c r="B2282" s="119" t="s">
        <v>165</v>
      </c>
      <c r="C2282" s="119" t="s">
        <v>14282</v>
      </c>
      <c r="D2282" s="119">
        <v>82700</v>
      </c>
      <c r="E2282" s="119" t="s">
        <v>50</v>
      </c>
      <c r="F2282" s="119" t="s">
        <v>16</v>
      </c>
      <c r="G2282" s="119" t="s">
        <v>8715</v>
      </c>
      <c r="H2282" s="119" t="s">
        <v>8409</v>
      </c>
      <c r="I2282" s="119">
        <v>502</v>
      </c>
      <c r="J2282" s="119" t="s">
        <v>401</v>
      </c>
      <c r="K2282" s="119" t="s">
        <v>257</v>
      </c>
      <c r="L2282" s="119" t="s">
        <v>72</v>
      </c>
      <c r="M2282" s="120" t="s">
        <v>7150</v>
      </c>
    </row>
    <row r="2283" spans="1:13" x14ac:dyDescent="0.25">
      <c r="A2283" s="119" t="s">
        <v>24</v>
      </c>
      <c r="B2283" s="119" t="s">
        <v>165</v>
      </c>
      <c r="C2283" s="119" t="s">
        <v>14283</v>
      </c>
      <c r="D2283" s="119">
        <v>82420</v>
      </c>
      <c r="E2283" s="119" t="s">
        <v>50</v>
      </c>
      <c r="F2283" s="119" t="s">
        <v>16</v>
      </c>
      <c r="G2283" s="119" t="s">
        <v>8726</v>
      </c>
      <c r="H2283" s="119" t="s">
        <v>39</v>
      </c>
      <c r="I2283" s="119">
        <v>18</v>
      </c>
      <c r="J2283" s="119" t="s">
        <v>401</v>
      </c>
      <c r="K2283" s="119" t="s">
        <v>257</v>
      </c>
      <c r="L2283" s="119" t="s">
        <v>72</v>
      </c>
      <c r="M2283" s="120" t="s">
        <v>7150</v>
      </c>
    </row>
    <row r="2284" spans="1:13" x14ac:dyDescent="0.25">
      <c r="A2284" s="119" t="s">
        <v>24</v>
      </c>
      <c r="B2284" s="119" t="s">
        <v>165</v>
      </c>
      <c r="C2284" s="119" t="s">
        <v>14284</v>
      </c>
      <c r="D2284" s="119">
        <v>82400</v>
      </c>
      <c r="E2284" s="119" t="s">
        <v>50</v>
      </c>
      <c r="F2284" s="119" t="s">
        <v>16</v>
      </c>
      <c r="G2284" s="119" t="s">
        <v>8726</v>
      </c>
      <c r="H2284" s="119" t="s">
        <v>8728</v>
      </c>
      <c r="I2284" s="119">
        <v>11</v>
      </c>
      <c r="J2284" s="119" t="s">
        <v>401</v>
      </c>
      <c r="K2284" s="119" t="s">
        <v>257</v>
      </c>
      <c r="L2284" s="119" t="s">
        <v>72</v>
      </c>
      <c r="M2284" s="120" t="s">
        <v>7150</v>
      </c>
    </row>
    <row r="2285" spans="1:13" x14ac:dyDescent="0.25">
      <c r="A2285" s="119" t="s">
        <v>24</v>
      </c>
      <c r="B2285" s="119" t="s">
        <v>165</v>
      </c>
      <c r="C2285" s="119" t="s">
        <v>14285</v>
      </c>
      <c r="D2285" s="119">
        <v>82400</v>
      </c>
      <c r="E2285" s="119" t="s">
        <v>50</v>
      </c>
      <c r="F2285" s="119" t="s">
        <v>16</v>
      </c>
      <c r="G2285" s="119" t="s">
        <v>8726</v>
      </c>
      <c r="H2285" s="119" t="s">
        <v>39</v>
      </c>
      <c r="I2285" s="119" t="s">
        <v>8730</v>
      </c>
      <c r="J2285" s="119" t="s">
        <v>401</v>
      </c>
      <c r="K2285" s="119" t="s">
        <v>257</v>
      </c>
      <c r="L2285" s="119" t="s">
        <v>72</v>
      </c>
      <c r="M2285" s="120" t="s">
        <v>7150</v>
      </c>
    </row>
    <row r="2286" spans="1:13" x14ac:dyDescent="0.25">
      <c r="A2286" s="119" t="s">
        <v>24</v>
      </c>
      <c r="B2286" s="119" t="s">
        <v>165</v>
      </c>
      <c r="C2286" s="119" t="s">
        <v>14286</v>
      </c>
      <c r="D2286" s="119">
        <v>81000</v>
      </c>
      <c r="E2286" s="119" t="s">
        <v>50</v>
      </c>
      <c r="F2286" s="119" t="s">
        <v>16</v>
      </c>
      <c r="G2286" s="119" t="s">
        <v>8732</v>
      </c>
      <c r="H2286" s="119" t="s">
        <v>8346</v>
      </c>
      <c r="I2286" s="119">
        <v>1010</v>
      </c>
      <c r="J2286" s="119" t="s">
        <v>401</v>
      </c>
      <c r="K2286" s="119" t="s">
        <v>257</v>
      </c>
      <c r="L2286" s="119" t="s">
        <v>72</v>
      </c>
      <c r="M2286" s="120" t="s">
        <v>7150</v>
      </c>
    </row>
    <row r="2287" spans="1:13" x14ac:dyDescent="0.25">
      <c r="A2287" s="119" t="s">
        <v>24</v>
      </c>
      <c r="B2287" s="119" t="s">
        <v>165</v>
      </c>
      <c r="C2287" s="119" t="s">
        <v>14287</v>
      </c>
      <c r="D2287" s="119">
        <v>81000</v>
      </c>
      <c r="E2287" s="119" t="s">
        <v>50</v>
      </c>
      <c r="F2287" s="119" t="s">
        <v>16</v>
      </c>
      <c r="G2287" s="119" t="s">
        <v>8732</v>
      </c>
      <c r="H2287" s="119" t="s">
        <v>8739</v>
      </c>
      <c r="I2287" s="119">
        <v>101</v>
      </c>
      <c r="J2287" s="119" t="s">
        <v>401</v>
      </c>
      <c r="K2287" s="119" t="s">
        <v>257</v>
      </c>
      <c r="L2287" s="119" t="s">
        <v>72</v>
      </c>
      <c r="M2287" s="120" t="s">
        <v>7150</v>
      </c>
    </row>
    <row r="2288" spans="1:13" x14ac:dyDescent="0.25">
      <c r="A2288" s="119" t="s">
        <v>24</v>
      </c>
      <c r="B2288" s="119" t="s">
        <v>165</v>
      </c>
      <c r="C2288" s="119" t="s">
        <v>14288</v>
      </c>
      <c r="D2288" s="119">
        <v>81000</v>
      </c>
      <c r="E2288" s="119" t="s">
        <v>50</v>
      </c>
      <c r="F2288" s="119" t="s">
        <v>16</v>
      </c>
      <c r="G2288" s="119" t="s">
        <v>8732</v>
      </c>
      <c r="H2288" s="119" t="s">
        <v>8741</v>
      </c>
      <c r="I2288" s="119">
        <v>1488</v>
      </c>
      <c r="J2288" s="119" t="s">
        <v>8121</v>
      </c>
      <c r="K2288" s="119" t="s">
        <v>257</v>
      </c>
      <c r="L2288" s="119" t="s">
        <v>72</v>
      </c>
      <c r="M2288" s="120" t="s">
        <v>7150</v>
      </c>
    </row>
    <row r="2289" spans="1:13" x14ac:dyDescent="0.25">
      <c r="A2289" s="119" t="s">
        <v>24</v>
      </c>
      <c r="B2289" s="119" t="s">
        <v>165</v>
      </c>
      <c r="C2289" s="119" t="s">
        <v>14289</v>
      </c>
      <c r="D2289" s="119">
        <v>81040</v>
      </c>
      <c r="E2289" s="119" t="s">
        <v>50</v>
      </c>
      <c r="F2289" s="119" t="s">
        <v>16</v>
      </c>
      <c r="G2289" s="119" t="s">
        <v>8732</v>
      </c>
      <c r="H2289" s="119" t="s">
        <v>8743</v>
      </c>
      <c r="I2289" s="119">
        <v>687</v>
      </c>
      <c r="J2289" s="119" t="s">
        <v>7674</v>
      </c>
      <c r="K2289" s="119" t="s">
        <v>257</v>
      </c>
      <c r="L2289" s="119" t="s">
        <v>72</v>
      </c>
      <c r="M2289" s="120" t="s">
        <v>7150</v>
      </c>
    </row>
    <row r="2290" spans="1:13" x14ac:dyDescent="0.25">
      <c r="A2290" s="119" t="s">
        <v>24</v>
      </c>
      <c r="B2290" s="119" t="s">
        <v>165</v>
      </c>
      <c r="C2290" s="119" t="s">
        <v>14290</v>
      </c>
      <c r="D2290" s="119">
        <v>81049</v>
      </c>
      <c r="E2290" s="119" t="s">
        <v>50</v>
      </c>
      <c r="F2290" s="119" t="s">
        <v>16</v>
      </c>
      <c r="G2290" s="119" t="s">
        <v>8732</v>
      </c>
      <c r="H2290" s="119" t="s">
        <v>8745</v>
      </c>
      <c r="I2290" s="119" t="s">
        <v>8746</v>
      </c>
      <c r="J2290" s="119" t="s">
        <v>8747</v>
      </c>
      <c r="K2290" s="119" t="s">
        <v>257</v>
      </c>
      <c r="L2290" s="119" t="s">
        <v>72</v>
      </c>
      <c r="M2290" s="120" t="s">
        <v>7150</v>
      </c>
    </row>
    <row r="2291" spans="1:13" x14ac:dyDescent="0.25">
      <c r="A2291" s="119" t="s">
        <v>24</v>
      </c>
      <c r="B2291" s="119" t="s">
        <v>165</v>
      </c>
      <c r="C2291" s="119" t="s">
        <v>8731</v>
      </c>
      <c r="D2291" s="119">
        <v>81000</v>
      </c>
      <c r="E2291" s="119" t="s">
        <v>50</v>
      </c>
      <c r="F2291" s="119" t="s">
        <v>16</v>
      </c>
      <c r="G2291" s="119" t="s">
        <v>8732</v>
      </c>
      <c r="H2291" s="119" t="s">
        <v>8733</v>
      </c>
      <c r="I2291" s="119" t="s">
        <v>8734</v>
      </c>
      <c r="J2291" s="119" t="s">
        <v>8563</v>
      </c>
      <c r="K2291" s="119" t="s">
        <v>257</v>
      </c>
      <c r="L2291" s="119" t="s">
        <v>72</v>
      </c>
      <c r="M2291" s="120" t="s">
        <v>7150</v>
      </c>
    </row>
    <row r="2292" spans="1:13" x14ac:dyDescent="0.25">
      <c r="A2292" s="119" t="s">
        <v>24</v>
      </c>
      <c r="B2292" s="119" t="s">
        <v>165</v>
      </c>
      <c r="C2292" s="119" t="s">
        <v>8735</v>
      </c>
      <c r="D2292" s="119">
        <v>81141</v>
      </c>
      <c r="E2292" s="119" t="s">
        <v>50</v>
      </c>
      <c r="F2292" s="119" t="s">
        <v>16</v>
      </c>
      <c r="G2292" s="119" t="s">
        <v>8732</v>
      </c>
      <c r="H2292" s="119" t="s">
        <v>403</v>
      </c>
      <c r="I2292" s="119">
        <v>501</v>
      </c>
      <c r="J2292" s="119" t="s">
        <v>401</v>
      </c>
      <c r="K2292" s="119" t="s">
        <v>257</v>
      </c>
      <c r="L2292" s="119" t="s">
        <v>72</v>
      </c>
      <c r="M2292" s="120" t="s">
        <v>7150</v>
      </c>
    </row>
    <row r="2293" spans="1:13" x14ac:dyDescent="0.25">
      <c r="A2293" s="119" t="s">
        <v>24</v>
      </c>
      <c r="B2293" s="119" t="s">
        <v>165</v>
      </c>
      <c r="C2293" s="119" t="s">
        <v>8736</v>
      </c>
      <c r="D2293" s="119">
        <v>81000</v>
      </c>
      <c r="E2293" s="119" t="s">
        <v>50</v>
      </c>
      <c r="F2293" s="119" t="s">
        <v>16</v>
      </c>
      <c r="G2293" s="119" t="s">
        <v>8732</v>
      </c>
      <c r="H2293" s="119" t="s">
        <v>3144</v>
      </c>
      <c r="I2293" s="119">
        <v>510</v>
      </c>
      <c r="J2293" s="119" t="s">
        <v>401</v>
      </c>
      <c r="K2293" s="119" t="s">
        <v>257</v>
      </c>
      <c r="L2293" s="119" t="s">
        <v>72</v>
      </c>
      <c r="M2293" s="120" t="s">
        <v>7150</v>
      </c>
    </row>
    <row r="2294" spans="1:13" x14ac:dyDescent="0.25">
      <c r="A2294" s="119" t="s">
        <v>24</v>
      </c>
      <c r="B2294" s="119" t="s">
        <v>165</v>
      </c>
      <c r="C2294" s="119" t="s">
        <v>14291</v>
      </c>
      <c r="D2294" s="119">
        <v>81000</v>
      </c>
      <c r="E2294" s="119" t="s">
        <v>50</v>
      </c>
      <c r="F2294" s="119" t="s">
        <v>16</v>
      </c>
      <c r="G2294" s="119" t="s">
        <v>8732</v>
      </c>
      <c r="H2294" s="119" t="s">
        <v>8752</v>
      </c>
      <c r="I2294" s="119" t="s">
        <v>172</v>
      </c>
      <c r="J2294" s="119" t="s">
        <v>401</v>
      </c>
      <c r="K2294" s="119" t="s">
        <v>257</v>
      </c>
      <c r="L2294" s="119" t="s">
        <v>72</v>
      </c>
      <c r="M2294" s="120" t="s">
        <v>7150</v>
      </c>
    </row>
    <row r="2295" spans="1:13" x14ac:dyDescent="0.25">
      <c r="A2295" s="119" t="s">
        <v>24</v>
      </c>
      <c r="B2295" s="119" t="s">
        <v>165</v>
      </c>
      <c r="C2295" s="119" t="s">
        <v>14292</v>
      </c>
      <c r="D2295" s="119">
        <v>81000</v>
      </c>
      <c r="E2295" s="119" t="s">
        <v>50</v>
      </c>
      <c r="F2295" s="119" t="s">
        <v>16</v>
      </c>
      <c r="G2295" s="119" t="s">
        <v>8732</v>
      </c>
      <c r="H2295" s="119" t="s">
        <v>8754</v>
      </c>
      <c r="I2295" s="119" t="s">
        <v>8755</v>
      </c>
      <c r="J2295" s="119" t="s">
        <v>8121</v>
      </c>
      <c r="K2295" s="119" t="s">
        <v>257</v>
      </c>
      <c r="L2295" s="119" t="s">
        <v>72</v>
      </c>
      <c r="M2295" s="120" t="s">
        <v>7150</v>
      </c>
    </row>
    <row r="2296" spans="1:13" x14ac:dyDescent="0.25">
      <c r="A2296" s="119" t="s">
        <v>24</v>
      </c>
      <c r="B2296" s="119" t="s">
        <v>165</v>
      </c>
      <c r="C2296" s="119" t="s">
        <v>14293</v>
      </c>
      <c r="D2296" s="119">
        <v>81121</v>
      </c>
      <c r="E2296" s="119" t="s">
        <v>50</v>
      </c>
      <c r="F2296" s="119" t="s">
        <v>16</v>
      </c>
      <c r="G2296" s="119" t="s">
        <v>8732</v>
      </c>
      <c r="H2296" s="119" t="s">
        <v>8757</v>
      </c>
      <c r="I2296" s="119" t="s">
        <v>8758</v>
      </c>
      <c r="J2296" s="119" t="s">
        <v>385</v>
      </c>
      <c r="K2296" s="119" t="s">
        <v>257</v>
      </c>
      <c r="L2296" s="119" t="s">
        <v>72</v>
      </c>
      <c r="M2296" s="120" t="s">
        <v>7150</v>
      </c>
    </row>
    <row r="2297" spans="1:13" x14ac:dyDescent="0.25">
      <c r="A2297" s="119" t="s">
        <v>24</v>
      </c>
      <c r="B2297" s="119" t="s">
        <v>165</v>
      </c>
      <c r="C2297" s="119" t="s">
        <v>14294</v>
      </c>
      <c r="D2297" s="119">
        <v>81110</v>
      </c>
      <c r="E2297" s="119" t="s">
        <v>50</v>
      </c>
      <c r="F2297" s="119" t="s">
        <v>16</v>
      </c>
      <c r="G2297" s="119" t="s">
        <v>8732</v>
      </c>
      <c r="H2297" s="119" t="s">
        <v>8760</v>
      </c>
      <c r="I2297" s="119" t="s">
        <v>172</v>
      </c>
      <c r="J2297" s="119" t="s">
        <v>401</v>
      </c>
      <c r="K2297" s="119" t="s">
        <v>257</v>
      </c>
      <c r="L2297" s="119" t="s">
        <v>72</v>
      </c>
      <c r="M2297" s="120" t="s">
        <v>7150</v>
      </c>
    </row>
    <row r="2298" spans="1:13" x14ac:dyDescent="0.25">
      <c r="A2298" s="119" t="s">
        <v>24</v>
      </c>
      <c r="B2298" s="119" t="s">
        <v>165</v>
      </c>
      <c r="C2298" s="119" t="s">
        <v>14295</v>
      </c>
      <c r="D2298" s="119">
        <v>81000</v>
      </c>
      <c r="E2298" s="119" t="s">
        <v>50</v>
      </c>
      <c r="F2298" s="119" t="s">
        <v>16</v>
      </c>
      <c r="G2298" s="119" t="s">
        <v>8732</v>
      </c>
      <c r="H2298" s="119" t="s">
        <v>8762</v>
      </c>
      <c r="I2298" s="119" t="s">
        <v>8763</v>
      </c>
      <c r="J2298" s="119" t="s">
        <v>401</v>
      </c>
      <c r="K2298" s="119" t="s">
        <v>257</v>
      </c>
      <c r="L2298" s="119" t="s">
        <v>72</v>
      </c>
      <c r="M2298" s="120" t="s">
        <v>7150</v>
      </c>
    </row>
    <row r="2299" spans="1:13" x14ac:dyDescent="0.25">
      <c r="A2299" s="119" t="s">
        <v>24</v>
      </c>
      <c r="B2299" s="119" t="s">
        <v>165</v>
      </c>
      <c r="C2299" s="119" t="s">
        <v>14296</v>
      </c>
      <c r="D2299" s="119">
        <v>81000</v>
      </c>
      <c r="E2299" s="119" t="s">
        <v>50</v>
      </c>
      <c r="F2299" s="119" t="s">
        <v>16</v>
      </c>
      <c r="G2299" s="119" t="s">
        <v>8732</v>
      </c>
      <c r="H2299" s="119" t="s">
        <v>8121</v>
      </c>
      <c r="I2299" s="119" t="s">
        <v>8765</v>
      </c>
      <c r="J2299" s="119" t="s">
        <v>401</v>
      </c>
      <c r="K2299" s="119" t="s">
        <v>257</v>
      </c>
      <c r="L2299" s="119" t="s">
        <v>72</v>
      </c>
      <c r="M2299" s="120" t="s">
        <v>7150</v>
      </c>
    </row>
    <row r="2300" spans="1:13" x14ac:dyDescent="0.25">
      <c r="A2300" s="119" t="s">
        <v>24</v>
      </c>
      <c r="B2300" s="119" t="s">
        <v>165</v>
      </c>
      <c r="C2300" s="119" t="s">
        <v>14297</v>
      </c>
      <c r="D2300" s="119">
        <v>81020</v>
      </c>
      <c r="E2300" s="119" t="s">
        <v>50</v>
      </c>
      <c r="F2300" s="119" t="s">
        <v>16</v>
      </c>
      <c r="G2300" s="119" t="s">
        <v>8732</v>
      </c>
      <c r="H2300" s="119" t="s">
        <v>8767</v>
      </c>
      <c r="I2300" s="119">
        <v>207</v>
      </c>
      <c r="J2300" s="119" t="s">
        <v>7674</v>
      </c>
      <c r="K2300" s="119" t="s">
        <v>257</v>
      </c>
      <c r="L2300" s="119" t="s">
        <v>72</v>
      </c>
      <c r="M2300" s="120" t="s">
        <v>7150</v>
      </c>
    </row>
    <row r="2301" spans="1:13" x14ac:dyDescent="0.25">
      <c r="A2301" s="119" t="s">
        <v>24</v>
      </c>
      <c r="B2301" s="119" t="s">
        <v>165</v>
      </c>
      <c r="C2301" s="119" t="s">
        <v>14298</v>
      </c>
      <c r="D2301" s="119">
        <v>81000</v>
      </c>
      <c r="E2301" s="119" t="s">
        <v>50</v>
      </c>
      <c r="F2301" s="119" t="s">
        <v>16</v>
      </c>
      <c r="G2301" s="119" t="s">
        <v>8732</v>
      </c>
      <c r="H2301" s="119" t="s">
        <v>8769</v>
      </c>
      <c r="I2301" s="119" t="s">
        <v>790</v>
      </c>
      <c r="J2301" s="119" t="s">
        <v>401</v>
      </c>
      <c r="K2301" s="119" t="s">
        <v>257</v>
      </c>
      <c r="L2301" s="119" t="s">
        <v>72</v>
      </c>
      <c r="M2301" s="120" t="s">
        <v>7150</v>
      </c>
    </row>
    <row r="2302" spans="1:13" x14ac:dyDescent="0.25">
      <c r="A2302" s="119" t="s">
        <v>24</v>
      </c>
      <c r="B2302" s="119" t="s">
        <v>165</v>
      </c>
      <c r="C2302" s="119" t="s">
        <v>14299</v>
      </c>
      <c r="D2302" s="119">
        <v>81110</v>
      </c>
      <c r="E2302" s="119" t="s">
        <v>50</v>
      </c>
      <c r="F2302" s="119" t="s">
        <v>16</v>
      </c>
      <c r="G2302" s="119" t="s">
        <v>8732</v>
      </c>
      <c r="H2302" s="119" t="s">
        <v>8771</v>
      </c>
      <c r="I2302" s="119" t="s">
        <v>172</v>
      </c>
      <c r="J2302" s="119" t="s">
        <v>401</v>
      </c>
      <c r="K2302" s="119" t="s">
        <v>257</v>
      </c>
      <c r="L2302" s="119" t="s">
        <v>72</v>
      </c>
      <c r="M2302" s="120" t="s">
        <v>7150</v>
      </c>
    </row>
    <row r="2303" spans="1:13" x14ac:dyDescent="0.25">
      <c r="A2303" s="119" t="s">
        <v>24</v>
      </c>
      <c r="B2303" s="119" t="s">
        <v>165</v>
      </c>
      <c r="C2303" s="119" t="s">
        <v>14300</v>
      </c>
      <c r="D2303" s="119">
        <v>81000</v>
      </c>
      <c r="E2303" s="119" t="s">
        <v>50</v>
      </c>
      <c r="F2303" s="119" t="s">
        <v>16</v>
      </c>
      <c r="G2303" s="119" t="s">
        <v>8732</v>
      </c>
      <c r="H2303" s="119" t="s">
        <v>8773</v>
      </c>
      <c r="I2303" s="119">
        <v>384</v>
      </c>
      <c r="J2303" s="119" t="s">
        <v>401</v>
      </c>
      <c r="K2303" s="119" t="s">
        <v>257</v>
      </c>
      <c r="L2303" s="119" t="s">
        <v>72</v>
      </c>
      <c r="M2303" s="120" t="s">
        <v>7150</v>
      </c>
    </row>
    <row r="2304" spans="1:13" x14ac:dyDescent="0.25">
      <c r="A2304" s="119" t="s">
        <v>24</v>
      </c>
      <c r="B2304" s="119" t="s">
        <v>165</v>
      </c>
      <c r="C2304" s="119" t="s">
        <v>14301</v>
      </c>
      <c r="D2304" s="119">
        <v>81048</v>
      </c>
      <c r="E2304" s="119" t="s">
        <v>50</v>
      </c>
      <c r="F2304" s="119" t="s">
        <v>16</v>
      </c>
      <c r="G2304" s="119" t="s">
        <v>8732</v>
      </c>
      <c r="H2304" s="119" t="s">
        <v>8775</v>
      </c>
      <c r="I2304" s="119" t="s">
        <v>8776</v>
      </c>
      <c r="J2304" s="119" t="s">
        <v>7886</v>
      </c>
      <c r="K2304" s="119" t="s">
        <v>257</v>
      </c>
      <c r="L2304" s="119" t="s">
        <v>72</v>
      </c>
      <c r="M2304" s="120" t="s">
        <v>7150</v>
      </c>
    </row>
    <row r="2305" spans="1:13" x14ac:dyDescent="0.25">
      <c r="A2305" s="119" t="s">
        <v>24</v>
      </c>
      <c r="B2305" s="119" t="s">
        <v>165</v>
      </c>
      <c r="C2305" s="119" t="s">
        <v>14302</v>
      </c>
      <c r="D2305" s="119">
        <v>81048</v>
      </c>
      <c r="E2305" s="119" t="s">
        <v>50</v>
      </c>
      <c r="F2305" s="119" t="s">
        <v>16</v>
      </c>
      <c r="G2305" s="119" t="s">
        <v>8732</v>
      </c>
      <c r="H2305" s="119" t="s">
        <v>8778</v>
      </c>
      <c r="I2305" s="119">
        <v>884</v>
      </c>
      <c r="J2305" s="119" t="s">
        <v>8779</v>
      </c>
      <c r="K2305" s="119" t="s">
        <v>257</v>
      </c>
      <c r="L2305" s="119" t="s">
        <v>72</v>
      </c>
      <c r="M2305" s="120" t="s">
        <v>7150</v>
      </c>
    </row>
    <row r="2306" spans="1:13" x14ac:dyDescent="0.25">
      <c r="A2306" s="119" t="s">
        <v>24</v>
      </c>
      <c r="B2306" s="119" t="s">
        <v>165</v>
      </c>
      <c r="C2306" s="119" t="s">
        <v>14303</v>
      </c>
      <c r="D2306" s="119">
        <v>82139</v>
      </c>
      <c r="E2306" s="119" t="s">
        <v>50</v>
      </c>
      <c r="F2306" s="119" t="s">
        <v>16</v>
      </c>
      <c r="G2306" s="119" t="s">
        <v>14304</v>
      </c>
      <c r="H2306" s="119" t="s">
        <v>8805</v>
      </c>
      <c r="I2306" s="119">
        <v>18100</v>
      </c>
      <c r="J2306" s="119" t="s">
        <v>8806</v>
      </c>
      <c r="K2306" s="119" t="s">
        <v>257</v>
      </c>
      <c r="L2306" s="119" t="s">
        <v>72</v>
      </c>
      <c r="M2306" s="120" t="s">
        <v>7150</v>
      </c>
    </row>
    <row r="2307" spans="1:13" x14ac:dyDescent="0.25">
      <c r="A2307" s="119" t="s">
        <v>24</v>
      </c>
      <c r="B2307" s="119" t="s">
        <v>165</v>
      </c>
      <c r="C2307" s="119" t="s">
        <v>14305</v>
      </c>
      <c r="D2307" s="119">
        <v>82129</v>
      </c>
      <c r="E2307" s="119" t="s">
        <v>50</v>
      </c>
      <c r="F2307" s="119" t="s">
        <v>16</v>
      </c>
      <c r="G2307" s="119" t="s">
        <v>14304</v>
      </c>
      <c r="H2307" s="119" t="s">
        <v>8808</v>
      </c>
      <c r="I2307" s="119" t="s">
        <v>8809</v>
      </c>
      <c r="J2307" s="119" t="s">
        <v>8810</v>
      </c>
      <c r="K2307" s="119" t="s">
        <v>257</v>
      </c>
      <c r="L2307" s="119" t="s">
        <v>72</v>
      </c>
      <c r="M2307" s="120" t="s">
        <v>7150</v>
      </c>
    </row>
    <row r="2308" spans="1:13" x14ac:dyDescent="0.25">
      <c r="A2308" s="119" t="s">
        <v>24</v>
      </c>
      <c r="B2308" s="119" t="s">
        <v>165</v>
      </c>
      <c r="C2308" s="119" t="s">
        <v>14306</v>
      </c>
      <c r="D2308" s="119">
        <v>82157</v>
      </c>
      <c r="E2308" s="119" t="s">
        <v>50</v>
      </c>
      <c r="F2308" s="119" t="s">
        <v>16</v>
      </c>
      <c r="G2308" s="119" t="s">
        <v>14304</v>
      </c>
      <c r="H2308" s="119" t="s">
        <v>8550</v>
      </c>
      <c r="I2308" s="119">
        <v>101</v>
      </c>
      <c r="J2308" s="119" t="s">
        <v>2646</v>
      </c>
      <c r="K2308" s="119" t="s">
        <v>257</v>
      </c>
      <c r="L2308" s="119" t="s">
        <v>72</v>
      </c>
      <c r="M2308" s="120" t="s">
        <v>7150</v>
      </c>
    </row>
    <row r="2309" spans="1:13" x14ac:dyDescent="0.25">
      <c r="A2309" s="119" t="s">
        <v>24</v>
      </c>
      <c r="B2309" s="119" t="s">
        <v>165</v>
      </c>
      <c r="C2309" s="119" t="s">
        <v>14307</v>
      </c>
      <c r="D2309" s="119">
        <v>82124</v>
      </c>
      <c r="E2309" s="119" t="s">
        <v>50</v>
      </c>
      <c r="F2309" s="119" t="s">
        <v>16</v>
      </c>
      <c r="G2309" s="119" t="s">
        <v>14304</v>
      </c>
      <c r="H2309" s="119" t="s">
        <v>8813</v>
      </c>
      <c r="I2309" s="119">
        <v>5100</v>
      </c>
      <c r="J2309" s="119" t="s">
        <v>8814</v>
      </c>
      <c r="K2309" s="119" t="s">
        <v>257</v>
      </c>
      <c r="L2309" s="119" t="s">
        <v>72</v>
      </c>
      <c r="M2309" s="120" t="s">
        <v>7150</v>
      </c>
    </row>
    <row r="2310" spans="1:13" x14ac:dyDescent="0.25">
      <c r="A2310" s="119" t="s">
        <v>24</v>
      </c>
      <c r="B2310" s="119" t="s">
        <v>165</v>
      </c>
      <c r="C2310" s="119" t="s">
        <v>14308</v>
      </c>
      <c r="D2310" s="119">
        <v>82010</v>
      </c>
      <c r="E2310" s="119" t="s">
        <v>50</v>
      </c>
      <c r="F2310" s="119" t="s">
        <v>16</v>
      </c>
      <c r="G2310" s="119" t="s">
        <v>14304</v>
      </c>
      <c r="H2310" s="119" t="s">
        <v>8816</v>
      </c>
      <c r="I2310" s="119">
        <v>206</v>
      </c>
      <c r="J2310" s="119" t="s">
        <v>8779</v>
      </c>
      <c r="K2310" s="119" t="s">
        <v>257</v>
      </c>
      <c r="L2310" s="119" t="s">
        <v>72</v>
      </c>
      <c r="M2310" s="120" t="s">
        <v>7150</v>
      </c>
    </row>
    <row r="2311" spans="1:13" x14ac:dyDescent="0.25">
      <c r="A2311" s="119" t="s">
        <v>24</v>
      </c>
      <c r="B2311" s="119" t="s">
        <v>165</v>
      </c>
      <c r="C2311" s="119" t="s">
        <v>14309</v>
      </c>
      <c r="D2311" s="119">
        <v>82030</v>
      </c>
      <c r="E2311" s="119" t="s">
        <v>50</v>
      </c>
      <c r="F2311" s="119" t="s">
        <v>16</v>
      </c>
      <c r="G2311" s="119" t="s">
        <v>14304</v>
      </c>
      <c r="H2311" s="119" t="s">
        <v>8818</v>
      </c>
      <c r="I2311" s="119">
        <v>801</v>
      </c>
      <c r="J2311" s="119" t="s">
        <v>1279</v>
      </c>
      <c r="K2311" s="119" t="s">
        <v>257</v>
      </c>
      <c r="L2311" s="119" t="s">
        <v>72</v>
      </c>
      <c r="M2311" s="120" t="s">
        <v>7150</v>
      </c>
    </row>
    <row r="2312" spans="1:13" x14ac:dyDescent="0.25">
      <c r="A2312" s="119" t="s">
        <v>24</v>
      </c>
      <c r="B2312" s="119" t="s">
        <v>165</v>
      </c>
      <c r="C2312" s="119" t="s">
        <v>14310</v>
      </c>
      <c r="D2312" s="119">
        <v>82159</v>
      </c>
      <c r="E2312" s="119" t="s">
        <v>50</v>
      </c>
      <c r="F2312" s="119" t="s">
        <v>16</v>
      </c>
      <c r="G2312" s="119" t="s">
        <v>14304</v>
      </c>
      <c r="H2312" s="119" t="s">
        <v>8820</v>
      </c>
      <c r="I2312" s="119" t="s">
        <v>8821</v>
      </c>
      <c r="J2312" s="119" t="s">
        <v>8822</v>
      </c>
      <c r="K2312" s="119" t="s">
        <v>257</v>
      </c>
      <c r="L2312" s="119" t="s">
        <v>72</v>
      </c>
      <c r="M2312" s="120" t="s">
        <v>7150</v>
      </c>
    </row>
    <row r="2313" spans="1:13" x14ac:dyDescent="0.25">
      <c r="A2313" s="119" t="s">
        <v>24</v>
      </c>
      <c r="B2313" s="119" t="s">
        <v>165</v>
      </c>
      <c r="C2313" s="119" t="s">
        <v>14311</v>
      </c>
      <c r="D2313" s="119">
        <v>82157</v>
      </c>
      <c r="E2313" s="119" t="s">
        <v>50</v>
      </c>
      <c r="F2313" s="119" t="s">
        <v>16</v>
      </c>
      <c r="G2313" s="119" t="s">
        <v>14304</v>
      </c>
      <c r="H2313" s="119" t="s">
        <v>8824</v>
      </c>
      <c r="I2313" s="119" t="s">
        <v>8825</v>
      </c>
      <c r="J2313" s="119" t="s">
        <v>8826</v>
      </c>
      <c r="K2313" s="119" t="s">
        <v>257</v>
      </c>
      <c r="L2313" s="119" t="s">
        <v>72</v>
      </c>
      <c r="M2313" s="120" t="s">
        <v>7150</v>
      </c>
    </row>
    <row r="2314" spans="1:13" x14ac:dyDescent="0.25">
      <c r="A2314" s="119" t="s">
        <v>24</v>
      </c>
      <c r="B2314" s="119" t="s">
        <v>165</v>
      </c>
      <c r="C2314" s="119" t="s">
        <v>14312</v>
      </c>
      <c r="D2314" s="119">
        <v>82159</v>
      </c>
      <c r="E2314" s="119" t="s">
        <v>50</v>
      </c>
      <c r="F2314" s="119" t="s">
        <v>16</v>
      </c>
      <c r="G2314" s="119" t="s">
        <v>14304</v>
      </c>
      <c r="H2314" s="119" t="s">
        <v>8828</v>
      </c>
      <c r="I2314" s="119">
        <v>6</v>
      </c>
      <c r="J2314" s="119" t="s">
        <v>8829</v>
      </c>
      <c r="K2314" s="119" t="s">
        <v>257</v>
      </c>
      <c r="L2314" s="119" t="s">
        <v>72</v>
      </c>
      <c r="M2314" s="120" t="s">
        <v>7150</v>
      </c>
    </row>
    <row r="2315" spans="1:13" x14ac:dyDescent="0.25">
      <c r="A2315" s="119" t="s">
        <v>24</v>
      </c>
      <c r="B2315" s="119" t="s">
        <v>165</v>
      </c>
      <c r="C2315" s="119" t="s">
        <v>14313</v>
      </c>
      <c r="D2315" s="119">
        <v>82180</v>
      </c>
      <c r="E2315" s="119" t="s">
        <v>50</v>
      </c>
      <c r="F2315" s="119" t="s">
        <v>16</v>
      </c>
      <c r="G2315" s="119" t="s">
        <v>14304</v>
      </c>
      <c r="H2315" s="119" t="s">
        <v>8831</v>
      </c>
      <c r="I2315" s="119" t="s">
        <v>8832</v>
      </c>
      <c r="J2315" s="119" t="s">
        <v>8248</v>
      </c>
      <c r="K2315" s="119" t="s">
        <v>257</v>
      </c>
      <c r="L2315" s="119" t="s">
        <v>72</v>
      </c>
      <c r="M2315" s="120" t="s">
        <v>7150</v>
      </c>
    </row>
    <row r="2316" spans="1:13" x14ac:dyDescent="0.25">
      <c r="A2316" s="119" t="s">
        <v>24</v>
      </c>
      <c r="B2316" s="119" t="s">
        <v>165</v>
      </c>
      <c r="C2316" s="119" t="s">
        <v>14314</v>
      </c>
      <c r="D2316" s="119">
        <v>82180</v>
      </c>
      <c r="E2316" s="119" t="s">
        <v>50</v>
      </c>
      <c r="F2316" s="119" t="s">
        <v>16</v>
      </c>
      <c r="G2316" s="119" t="s">
        <v>14304</v>
      </c>
      <c r="H2316" s="119" t="s">
        <v>8834</v>
      </c>
      <c r="I2316" s="119">
        <v>4107</v>
      </c>
      <c r="J2316" s="119" t="s">
        <v>403</v>
      </c>
      <c r="K2316" s="119" t="s">
        <v>257</v>
      </c>
      <c r="L2316" s="119" t="s">
        <v>72</v>
      </c>
      <c r="M2316" s="120" t="s">
        <v>7150</v>
      </c>
    </row>
    <row r="2317" spans="1:13" x14ac:dyDescent="0.25">
      <c r="A2317" s="119" t="s">
        <v>24</v>
      </c>
      <c r="B2317" s="119" t="s">
        <v>165</v>
      </c>
      <c r="C2317" s="119" t="s">
        <v>14315</v>
      </c>
      <c r="D2317" s="119">
        <v>82180</v>
      </c>
      <c r="E2317" s="119" t="s">
        <v>50</v>
      </c>
      <c r="F2317" s="119" t="s">
        <v>16</v>
      </c>
      <c r="G2317" s="119" t="s">
        <v>14304</v>
      </c>
      <c r="H2317" s="119" t="s">
        <v>8836</v>
      </c>
      <c r="I2317" s="119" t="s">
        <v>172</v>
      </c>
      <c r="J2317" s="119" t="s">
        <v>403</v>
      </c>
      <c r="K2317" s="119" t="s">
        <v>257</v>
      </c>
      <c r="L2317" s="119" t="s">
        <v>72</v>
      </c>
      <c r="M2317" s="120" t="s">
        <v>7150</v>
      </c>
    </row>
    <row r="2318" spans="1:13" x14ac:dyDescent="0.25">
      <c r="A2318" s="119" t="s">
        <v>24</v>
      </c>
      <c r="B2318" s="119" t="s">
        <v>165</v>
      </c>
      <c r="C2318" s="119" t="s">
        <v>14316</v>
      </c>
      <c r="D2318" s="119">
        <v>82155</v>
      </c>
      <c r="E2318" s="119" t="s">
        <v>50</v>
      </c>
      <c r="F2318" s="119" t="s">
        <v>16</v>
      </c>
      <c r="G2318" s="119" t="s">
        <v>14304</v>
      </c>
      <c r="H2318" s="119" t="s">
        <v>8838</v>
      </c>
      <c r="I2318" s="119" t="s">
        <v>8839</v>
      </c>
      <c r="J2318" s="119" t="s">
        <v>8014</v>
      </c>
      <c r="K2318" s="119" t="s">
        <v>257</v>
      </c>
      <c r="L2318" s="119" t="s">
        <v>72</v>
      </c>
      <c r="M2318" s="120" t="s">
        <v>7150</v>
      </c>
    </row>
    <row r="2319" spans="1:13" x14ac:dyDescent="0.25">
      <c r="A2319" s="119" t="s">
        <v>24</v>
      </c>
      <c r="B2319" s="119" t="s">
        <v>165</v>
      </c>
      <c r="C2319" s="119" t="s">
        <v>14317</v>
      </c>
      <c r="D2319" s="119">
        <v>82198</v>
      </c>
      <c r="E2319" s="119" t="s">
        <v>50</v>
      </c>
      <c r="F2319" s="119" t="s">
        <v>16</v>
      </c>
      <c r="G2319" s="119" t="s">
        <v>14304</v>
      </c>
      <c r="H2319" s="119" t="s">
        <v>5393</v>
      </c>
      <c r="I2319" s="119">
        <v>4220</v>
      </c>
      <c r="J2319" s="119" t="s">
        <v>8841</v>
      </c>
      <c r="K2319" s="119" t="s">
        <v>257</v>
      </c>
      <c r="L2319" s="119" t="s">
        <v>72</v>
      </c>
      <c r="M2319" s="120" t="s">
        <v>7150</v>
      </c>
    </row>
    <row r="2320" spans="1:13" x14ac:dyDescent="0.25">
      <c r="A2320" s="119" t="s">
        <v>24</v>
      </c>
      <c r="B2320" s="119" t="s">
        <v>165</v>
      </c>
      <c r="C2320" s="119" t="s">
        <v>14318</v>
      </c>
      <c r="D2320" s="119">
        <v>82180</v>
      </c>
      <c r="E2320" s="119" t="s">
        <v>50</v>
      </c>
      <c r="F2320" s="119" t="s">
        <v>16</v>
      </c>
      <c r="G2320" s="119" t="s">
        <v>14304</v>
      </c>
      <c r="H2320" s="119" t="s">
        <v>303</v>
      </c>
      <c r="I2320" s="119" t="s">
        <v>8843</v>
      </c>
      <c r="J2320" s="119" t="s">
        <v>403</v>
      </c>
      <c r="K2320" s="119" t="s">
        <v>257</v>
      </c>
      <c r="L2320" s="119" t="s">
        <v>72</v>
      </c>
      <c r="M2320" s="120" t="s">
        <v>7150</v>
      </c>
    </row>
    <row r="2321" spans="1:13" x14ac:dyDescent="0.25">
      <c r="A2321" s="119" t="s">
        <v>24</v>
      </c>
      <c r="B2321" s="119" t="s">
        <v>165</v>
      </c>
      <c r="C2321" s="119" t="s">
        <v>14319</v>
      </c>
      <c r="D2321" s="119">
        <v>82180</v>
      </c>
      <c r="E2321" s="119" t="s">
        <v>50</v>
      </c>
      <c r="F2321" s="119" t="s">
        <v>16</v>
      </c>
      <c r="G2321" s="119" t="s">
        <v>14304</v>
      </c>
      <c r="H2321" s="119" t="s">
        <v>8845</v>
      </c>
      <c r="I2321" s="119">
        <v>1001</v>
      </c>
      <c r="J2321" s="119" t="s">
        <v>403</v>
      </c>
      <c r="K2321" s="119" t="s">
        <v>257</v>
      </c>
      <c r="L2321" s="119" t="s">
        <v>72</v>
      </c>
      <c r="M2321" s="120" t="s">
        <v>7150</v>
      </c>
    </row>
    <row r="2322" spans="1:13" x14ac:dyDescent="0.25">
      <c r="A2322" s="119" t="s">
        <v>24</v>
      </c>
      <c r="B2322" s="119" t="s">
        <v>165</v>
      </c>
      <c r="C2322" s="119" t="s">
        <v>14320</v>
      </c>
      <c r="D2322" s="119">
        <v>82140</v>
      </c>
      <c r="E2322" s="119" t="s">
        <v>50</v>
      </c>
      <c r="F2322" s="119" t="s">
        <v>16</v>
      </c>
      <c r="G2322" s="119" t="s">
        <v>14304</v>
      </c>
      <c r="H2322" s="119" t="s">
        <v>8834</v>
      </c>
      <c r="I2322" s="119">
        <v>17</v>
      </c>
      <c r="J2322" s="119" t="s">
        <v>8847</v>
      </c>
      <c r="K2322" s="119" t="s">
        <v>257</v>
      </c>
      <c r="L2322" s="119" t="s">
        <v>72</v>
      </c>
      <c r="M2322" s="120" t="s">
        <v>7150</v>
      </c>
    </row>
    <row r="2323" spans="1:13" x14ac:dyDescent="0.25">
      <c r="A2323" s="119" t="s">
        <v>24</v>
      </c>
      <c r="B2323" s="119" t="s">
        <v>165</v>
      </c>
      <c r="C2323" s="119" t="s">
        <v>14321</v>
      </c>
      <c r="D2323" s="119">
        <v>82156</v>
      </c>
      <c r="E2323" s="119" t="s">
        <v>50</v>
      </c>
      <c r="F2323" s="119" t="s">
        <v>16</v>
      </c>
      <c r="G2323" s="119" t="s">
        <v>14304</v>
      </c>
      <c r="H2323" s="119" t="s">
        <v>8834</v>
      </c>
      <c r="I2323" s="119">
        <v>2820</v>
      </c>
      <c r="J2323" s="119" t="s">
        <v>8849</v>
      </c>
      <c r="K2323" s="119" t="s">
        <v>257</v>
      </c>
      <c r="L2323" s="119" t="s">
        <v>72</v>
      </c>
      <c r="M2323" s="120" t="s">
        <v>7150</v>
      </c>
    </row>
    <row r="2324" spans="1:13" x14ac:dyDescent="0.25">
      <c r="A2324" s="119" t="s">
        <v>24</v>
      </c>
      <c r="B2324" s="119" t="s">
        <v>165</v>
      </c>
      <c r="C2324" s="119" t="s">
        <v>14322</v>
      </c>
      <c r="D2324" s="119">
        <v>82146</v>
      </c>
      <c r="E2324" s="119" t="s">
        <v>50</v>
      </c>
      <c r="F2324" s="119" t="s">
        <v>16</v>
      </c>
      <c r="G2324" s="119" t="s">
        <v>14304</v>
      </c>
      <c r="H2324" s="119" t="s">
        <v>8851</v>
      </c>
      <c r="I2324" s="119">
        <v>1104</v>
      </c>
      <c r="J2324" s="119" t="s">
        <v>8852</v>
      </c>
      <c r="K2324" s="119" t="s">
        <v>257</v>
      </c>
      <c r="L2324" s="119" t="s">
        <v>72</v>
      </c>
      <c r="M2324" s="120" t="s">
        <v>7150</v>
      </c>
    </row>
    <row r="2325" spans="1:13" x14ac:dyDescent="0.25">
      <c r="A2325" s="119" t="s">
        <v>24</v>
      </c>
      <c r="B2325" s="119" t="s">
        <v>165</v>
      </c>
      <c r="C2325" s="119" t="s">
        <v>14323</v>
      </c>
      <c r="D2325" s="119">
        <v>82150</v>
      </c>
      <c r="E2325" s="119" t="s">
        <v>50</v>
      </c>
      <c r="F2325" s="119" t="s">
        <v>16</v>
      </c>
      <c r="G2325" s="119" t="s">
        <v>14304</v>
      </c>
      <c r="H2325" s="119" t="s">
        <v>8854</v>
      </c>
      <c r="I2325" s="119">
        <v>3401</v>
      </c>
      <c r="J2325" s="119" t="s">
        <v>8855</v>
      </c>
      <c r="K2325" s="119" t="s">
        <v>257</v>
      </c>
      <c r="L2325" s="119" t="s">
        <v>72</v>
      </c>
      <c r="M2325" s="120" t="s">
        <v>7150</v>
      </c>
    </row>
    <row r="2326" spans="1:13" x14ac:dyDescent="0.25">
      <c r="A2326" s="119" t="s">
        <v>24</v>
      </c>
      <c r="B2326" s="119" t="s">
        <v>165</v>
      </c>
      <c r="C2326" s="119" t="s">
        <v>14324</v>
      </c>
      <c r="D2326" s="119">
        <v>82139</v>
      </c>
      <c r="E2326" s="119" t="s">
        <v>50</v>
      </c>
      <c r="F2326" s="119" t="s">
        <v>16</v>
      </c>
      <c r="G2326" s="119" t="s">
        <v>14304</v>
      </c>
      <c r="H2326" s="119" t="s">
        <v>8857</v>
      </c>
      <c r="I2326" s="119" t="s">
        <v>8858</v>
      </c>
      <c r="J2326" s="119" t="s">
        <v>8859</v>
      </c>
      <c r="K2326" s="119" t="s">
        <v>257</v>
      </c>
      <c r="L2326" s="119" t="s">
        <v>72</v>
      </c>
      <c r="M2326" s="120" t="s">
        <v>7150</v>
      </c>
    </row>
    <row r="2327" spans="1:13" x14ac:dyDescent="0.25">
      <c r="A2327" s="119" t="s">
        <v>24</v>
      </c>
      <c r="B2327" s="119" t="s">
        <v>165</v>
      </c>
      <c r="C2327" s="119" t="s">
        <v>14325</v>
      </c>
      <c r="D2327" s="119">
        <v>82000</v>
      </c>
      <c r="E2327" s="119" t="s">
        <v>50</v>
      </c>
      <c r="F2327" s="119" t="s">
        <v>16</v>
      </c>
      <c r="G2327" s="119" t="s">
        <v>14304</v>
      </c>
      <c r="H2327" s="119" t="s">
        <v>8861</v>
      </c>
      <c r="I2327" s="119">
        <v>901</v>
      </c>
      <c r="J2327" s="119" t="s">
        <v>401</v>
      </c>
      <c r="K2327" s="119" t="s">
        <v>257</v>
      </c>
      <c r="L2327" s="119" t="s">
        <v>72</v>
      </c>
      <c r="M2327" s="120" t="s">
        <v>7150</v>
      </c>
    </row>
    <row r="2328" spans="1:13" x14ac:dyDescent="0.25">
      <c r="A2328" s="119" t="s">
        <v>24</v>
      </c>
      <c r="B2328" s="119" t="s">
        <v>165</v>
      </c>
      <c r="C2328" s="119" t="s">
        <v>14326</v>
      </c>
      <c r="D2328" s="119">
        <v>82123</v>
      </c>
      <c r="E2328" s="119" t="s">
        <v>50</v>
      </c>
      <c r="F2328" s="119" t="s">
        <v>16</v>
      </c>
      <c r="G2328" s="119" t="s">
        <v>14304</v>
      </c>
      <c r="H2328" s="119" t="s">
        <v>8796</v>
      </c>
      <c r="I2328" s="119" t="s">
        <v>8863</v>
      </c>
      <c r="J2328" s="119" t="s">
        <v>8864</v>
      </c>
      <c r="K2328" s="119" t="s">
        <v>257</v>
      </c>
      <c r="L2328" s="119" t="s">
        <v>72</v>
      </c>
      <c r="M2328" s="120" t="s">
        <v>7150</v>
      </c>
    </row>
    <row r="2329" spans="1:13" x14ac:dyDescent="0.25">
      <c r="A2329" s="119" t="s">
        <v>24</v>
      </c>
      <c r="B2329" s="119" t="s">
        <v>165</v>
      </c>
      <c r="C2329" s="119" t="s">
        <v>14327</v>
      </c>
      <c r="D2329" s="119">
        <v>82139</v>
      </c>
      <c r="E2329" s="119" t="s">
        <v>50</v>
      </c>
      <c r="F2329" s="119" t="s">
        <v>16</v>
      </c>
      <c r="G2329" s="119" t="s">
        <v>14304</v>
      </c>
      <c r="H2329" s="119" t="s">
        <v>8866</v>
      </c>
      <c r="I2329" s="119">
        <v>50</v>
      </c>
      <c r="J2329" s="119" t="s">
        <v>8867</v>
      </c>
      <c r="K2329" s="119" t="s">
        <v>257</v>
      </c>
      <c r="L2329" s="119" t="s">
        <v>72</v>
      </c>
      <c r="M2329" s="120" t="s">
        <v>7150</v>
      </c>
    </row>
    <row r="2330" spans="1:13" x14ac:dyDescent="0.25">
      <c r="A2330" s="119" t="s">
        <v>24</v>
      </c>
      <c r="B2330" s="119" t="s">
        <v>165</v>
      </c>
      <c r="C2330" s="119" t="s">
        <v>14328</v>
      </c>
      <c r="D2330" s="119">
        <v>82128</v>
      </c>
      <c r="E2330" s="119" t="s">
        <v>50</v>
      </c>
      <c r="F2330" s="119" t="s">
        <v>16</v>
      </c>
      <c r="G2330" s="119" t="s">
        <v>14304</v>
      </c>
      <c r="H2330" s="119" t="s">
        <v>8869</v>
      </c>
      <c r="I2330" s="119" t="s">
        <v>8870</v>
      </c>
      <c r="J2330" s="119" t="s">
        <v>8871</v>
      </c>
      <c r="K2330" s="119" t="s">
        <v>257</v>
      </c>
      <c r="L2330" s="119" t="s">
        <v>72</v>
      </c>
      <c r="M2330" s="120" t="s">
        <v>7150</v>
      </c>
    </row>
    <row r="2331" spans="1:13" x14ac:dyDescent="0.25">
      <c r="A2331" s="119" t="s">
        <v>24</v>
      </c>
      <c r="B2331" s="119" t="s">
        <v>165</v>
      </c>
      <c r="C2331" s="119" t="s">
        <v>14329</v>
      </c>
      <c r="D2331" s="119">
        <v>82127</v>
      </c>
      <c r="E2331" s="119" t="s">
        <v>50</v>
      </c>
      <c r="F2331" s="119" t="s">
        <v>16</v>
      </c>
      <c r="G2331" s="119" t="s">
        <v>14304</v>
      </c>
      <c r="H2331" s="119" t="s">
        <v>8873</v>
      </c>
      <c r="I2331" s="119">
        <v>3717</v>
      </c>
      <c r="J2331" s="119" t="s">
        <v>501</v>
      </c>
      <c r="K2331" s="119" t="s">
        <v>257</v>
      </c>
      <c r="L2331" s="119" t="s">
        <v>72</v>
      </c>
      <c r="M2331" s="120" t="s">
        <v>7150</v>
      </c>
    </row>
    <row r="2332" spans="1:13" x14ac:dyDescent="0.25">
      <c r="A2332" s="119" t="s">
        <v>24</v>
      </c>
      <c r="B2332" s="119" t="s">
        <v>165</v>
      </c>
      <c r="C2332" s="119" t="s">
        <v>14330</v>
      </c>
      <c r="D2332" s="119">
        <v>82128</v>
      </c>
      <c r="E2332" s="119" t="s">
        <v>50</v>
      </c>
      <c r="F2332" s="119" t="s">
        <v>16</v>
      </c>
      <c r="G2332" s="119" t="s">
        <v>14304</v>
      </c>
      <c r="H2332" s="119" t="s">
        <v>8875</v>
      </c>
      <c r="I2332" s="119">
        <v>396</v>
      </c>
      <c r="J2332" s="119" t="s">
        <v>8876</v>
      </c>
      <c r="K2332" s="119" t="s">
        <v>257</v>
      </c>
      <c r="L2332" s="119" t="s">
        <v>72</v>
      </c>
      <c r="M2332" s="120" t="s">
        <v>7150</v>
      </c>
    </row>
    <row r="2333" spans="1:13" x14ac:dyDescent="0.25">
      <c r="A2333" s="119" t="s">
        <v>24</v>
      </c>
      <c r="B2333" s="119" t="s">
        <v>165</v>
      </c>
      <c r="C2333" s="119" t="s">
        <v>14331</v>
      </c>
      <c r="D2333" s="119">
        <v>82127</v>
      </c>
      <c r="E2333" s="119" t="s">
        <v>50</v>
      </c>
      <c r="F2333" s="119" t="s">
        <v>16</v>
      </c>
      <c r="G2333" s="119" t="s">
        <v>14304</v>
      </c>
      <c r="H2333" s="119" t="s">
        <v>8878</v>
      </c>
      <c r="I2333" s="119" t="s">
        <v>8879</v>
      </c>
      <c r="J2333" s="119" t="s">
        <v>501</v>
      </c>
      <c r="K2333" s="119" t="s">
        <v>257</v>
      </c>
      <c r="L2333" s="119" t="s">
        <v>72</v>
      </c>
      <c r="M2333" s="120" t="s">
        <v>7150</v>
      </c>
    </row>
    <row r="2334" spans="1:13" x14ac:dyDescent="0.25">
      <c r="A2334" s="119" t="s">
        <v>24</v>
      </c>
      <c r="B2334" s="119" t="s">
        <v>165</v>
      </c>
      <c r="C2334" s="119" t="s">
        <v>14332</v>
      </c>
      <c r="D2334" s="119">
        <v>82127</v>
      </c>
      <c r="E2334" s="119" t="s">
        <v>50</v>
      </c>
      <c r="F2334" s="119" t="s">
        <v>16</v>
      </c>
      <c r="G2334" s="119" t="s">
        <v>14304</v>
      </c>
      <c r="H2334" s="119" t="s">
        <v>8881</v>
      </c>
      <c r="I2334" s="119" t="s">
        <v>8882</v>
      </c>
      <c r="J2334" s="119" t="s">
        <v>501</v>
      </c>
      <c r="K2334" s="119" t="s">
        <v>257</v>
      </c>
      <c r="L2334" s="119" t="s">
        <v>72</v>
      </c>
      <c r="M2334" s="120" t="s">
        <v>7150</v>
      </c>
    </row>
    <row r="2335" spans="1:13" x14ac:dyDescent="0.25">
      <c r="A2335" s="119" t="s">
        <v>24</v>
      </c>
      <c r="B2335" s="119" t="s">
        <v>165</v>
      </c>
      <c r="C2335" s="119" t="s">
        <v>14333</v>
      </c>
      <c r="D2335" s="119">
        <v>82126</v>
      </c>
      <c r="E2335" s="119" t="s">
        <v>50</v>
      </c>
      <c r="F2335" s="119" t="s">
        <v>16</v>
      </c>
      <c r="G2335" s="119" t="s">
        <v>14304</v>
      </c>
      <c r="H2335" s="119" t="s">
        <v>8798</v>
      </c>
      <c r="I2335" s="119" t="s">
        <v>8884</v>
      </c>
      <c r="J2335" s="119" t="s">
        <v>8800</v>
      </c>
      <c r="K2335" s="119" t="s">
        <v>257</v>
      </c>
      <c r="L2335" s="119" t="s">
        <v>72</v>
      </c>
      <c r="M2335" s="120" t="s">
        <v>7150</v>
      </c>
    </row>
    <row r="2336" spans="1:13" x14ac:dyDescent="0.25">
      <c r="A2336" s="119" t="s">
        <v>24</v>
      </c>
      <c r="B2336" s="119" t="s">
        <v>165</v>
      </c>
      <c r="C2336" s="119" t="s">
        <v>14334</v>
      </c>
      <c r="D2336" s="119">
        <v>82127</v>
      </c>
      <c r="E2336" s="119" t="s">
        <v>50</v>
      </c>
      <c r="F2336" s="119" t="s">
        <v>16</v>
      </c>
      <c r="G2336" s="119" t="s">
        <v>14304</v>
      </c>
      <c r="H2336" s="119" t="s">
        <v>8886</v>
      </c>
      <c r="I2336" s="119">
        <v>1802</v>
      </c>
      <c r="J2336" s="119" t="s">
        <v>501</v>
      </c>
      <c r="K2336" s="119" t="s">
        <v>257</v>
      </c>
      <c r="L2336" s="119" t="s">
        <v>72</v>
      </c>
      <c r="M2336" s="120" t="s">
        <v>7150</v>
      </c>
    </row>
    <row r="2337" spans="1:13" x14ac:dyDescent="0.25">
      <c r="A2337" s="119" t="s">
        <v>24</v>
      </c>
      <c r="B2337" s="119" t="s">
        <v>165</v>
      </c>
      <c r="C2337" s="119" t="s">
        <v>14335</v>
      </c>
      <c r="D2337" s="119">
        <v>82124</v>
      </c>
      <c r="E2337" s="119" t="s">
        <v>50</v>
      </c>
      <c r="F2337" s="119" t="s">
        <v>16</v>
      </c>
      <c r="G2337" s="119" t="s">
        <v>14304</v>
      </c>
      <c r="H2337" s="119" t="s">
        <v>8888</v>
      </c>
      <c r="I2337" s="119" t="s">
        <v>8889</v>
      </c>
      <c r="J2337" s="119" t="s">
        <v>8890</v>
      </c>
      <c r="K2337" s="119" t="s">
        <v>257</v>
      </c>
      <c r="L2337" s="119" t="s">
        <v>72</v>
      </c>
      <c r="M2337" s="120" t="s">
        <v>7150</v>
      </c>
    </row>
    <row r="2338" spans="1:13" x14ac:dyDescent="0.25">
      <c r="A2338" s="119" t="s">
        <v>24</v>
      </c>
      <c r="B2338" s="119" t="s">
        <v>165</v>
      </c>
      <c r="C2338" s="119" t="s">
        <v>14336</v>
      </c>
      <c r="D2338" s="119">
        <v>82126</v>
      </c>
      <c r="E2338" s="119" t="s">
        <v>50</v>
      </c>
      <c r="F2338" s="119" t="s">
        <v>16</v>
      </c>
      <c r="G2338" s="119" t="s">
        <v>14304</v>
      </c>
      <c r="H2338" s="119" t="s">
        <v>8892</v>
      </c>
      <c r="I2338" s="119" t="s">
        <v>8893</v>
      </c>
      <c r="J2338" s="119" t="s">
        <v>8800</v>
      </c>
      <c r="K2338" s="119" t="s">
        <v>257</v>
      </c>
      <c r="L2338" s="119" t="s">
        <v>72</v>
      </c>
      <c r="M2338" s="120" t="s">
        <v>7150</v>
      </c>
    </row>
    <row r="2339" spans="1:13" x14ac:dyDescent="0.25">
      <c r="A2339" s="119" t="s">
        <v>24</v>
      </c>
      <c r="B2339" s="119" t="s">
        <v>165</v>
      </c>
      <c r="C2339" s="119" t="s">
        <v>14337</v>
      </c>
      <c r="D2339" s="119">
        <v>82124</v>
      </c>
      <c r="E2339" s="119" t="s">
        <v>50</v>
      </c>
      <c r="F2339" s="119" t="s">
        <v>16</v>
      </c>
      <c r="G2339" s="119" t="s">
        <v>14304</v>
      </c>
      <c r="H2339" s="119" t="s">
        <v>8895</v>
      </c>
      <c r="I2339" s="119">
        <v>3701</v>
      </c>
      <c r="J2339" s="119" t="s">
        <v>8814</v>
      </c>
      <c r="K2339" s="119" t="s">
        <v>257</v>
      </c>
      <c r="L2339" s="119" t="s">
        <v>72</v>
      </c>
      <c r="M2339" s="120" t="s">
        <v>7150</v>
      </c>
    </row>
    <row r="2340" spans="1:13" x14ac:dyDescent="0.25">
      <c r="A2340" s="119" t="s">
        <v>24</v>
      </c>
      <c r="B2340" s="119" t="s">
        <v>165</v>
      </c>
      <c r="C2340" s="119" t="s">
        <v>14338</v>
      </c>
      <c r="D2340" s="119">
        <v>82120</v>
      </c>
      <c r="E2340" s="119" t="s">
        <v>50</v>
      </c>
      <c r="F2340" s="119" t="s">
        <v>16</v>
      </c>
      <c r="G2340" s="119" t="s">
        <v>14304</v>
      </c>
      <c r="H2340" s="119" t="s">
        <v>8851</v>
      </c>
      <c r="I2340" s="119" t="s">
        <v>8897</v>
      </c>
      <c r="J2340" s="119" t="s">
        <v>8898</v>
      </c>
      <c r="K2340" s="119" t="s">
        <v>257</v>
      </c>
      <c r="L2340" s="119" t="s">
        <v>72</v>
      </c>
      <c r="M2340" s="120" t="s">
        <v>7150</v>
      </c>
    </row>
    <row r="2341" spans="1:13" x14ac:dyDescent="0.25">
      <c r="A2341" s="119" t="s">
        <v>24</v>
      </c>
      <c r="B2341" s="119" t="s">
        <v>165</v>
      </c>
      <c r="C2341" s="119" t="s">
        <v>14339</v>
      </c>
      <c r="D2341" s="119">
        <v>82110</v>
      </c>
      <c r="E2341" s="119" t="s">
        <v>50</v>
      </c>
      <c r="F2341" s="119" t="s">
        <v>16</v>
      </c>
      <c r="G2341" s="119" t="s">
        <v>14304</v>
      </c>
      <c r="H2341" s="119" t="s">
        <v>8900</v>
      </c>
      <c r="I2341" s="119" t="s">
        <v>8901</v>
      </c>
      <c r="J2341" s="119" t="s">
        <v>8902</v>
      </c>
      <c r="K2341" s="119" t="s">
        <v>257</v>
      </c>
      <c r="L2341" s="119" t="s">
        <v>72</v>
      </c>
      <c r="M2341" s="120" t="s">
        <v>7150</v>
      </c>
    </row>
    <row r="2342" spans="1:13" x14ac:dyDescent="0.25">
      <c r="A2342" s="119" t="s">
        <v>24</v>
      </c>
      <c r="B2342" s="119" t="s">
        <v>165</v>
      </c>
      <c r="C2342" s="119" t="s">
        <v>14340</v>
      </c>
      <c r="D2342" s="119">
        <v>82110</v>
      </c>
      <c r="E2342" s="119" t="s">
        <v>50</v>
      </c>
      <c r="F2342" s="119" t="s">
        <v>16</v>
      </c>
      <c r="G2342" s="119" t="s">
        <v>14304</v>
      </c>
      <c r="H2342" s="119" t="s">
        <v>8904</v>
      </c>
      <c r="I2342" s="119" t="s">
        <v>8905</v>
      </c>
      <c r="J2342" s="119" t="s">
        <v>8906</v>
      </c>
      <c r="K2342" s="119" t="s">
        <v>257</v>
      </c>
      <c r="L2342" s="119" t="s">
        <v>72</v>
      </c>
      <c r="M2342" s="120" t="s">
        <v>7150</v>
      </c>
    </row>
    <row r="2343" spans="1:13" x14ac:dyDescent="0.25">
      <c r="A2343" s="119" t="s">
        <v>24</v>
      </c>
      <c r="B2343" s="119" t="s">
        <v>165</v>
      </c>
      <c r="C2343" s="119" t="s">
        <v>14341</v>
      </c>
      <c r="D2343" s="119">
        <v>82110</v>
      </c>
      <c r="E2343" s="119" t="s">
        <v>50</v>
      </c>
      <c r="F2343" s="119" t="s">
        <v>16</v>
      </c>
      <c r="G2343" s="119" t="s">
        <v>14304</v>
      </c>
      <c r="H2343" s="119" t="s">
        <v>8908</v>
      </c>
      <c r="I2343" s="119" t="s">
        <v>8909</v>
      </c>
      <c r="J2343" s="119" t="s">
        <v>8910</v>
      </c>
      <c r="K2343" s="119" t="s">
        <v>257</v>
      </c>
      <c r="L2343" s="119" t="s">
        <v>72</v>
      </c>
      <c r="M2343" s="120" t="s">
        <v>7150</v>
      </c>
    </row>
    <row r="2344" spans="1:13" x14ac:dyDescent="0.25">
      <c r="A2344" s="119" t="s">
        <v>24</v>
      </c>
      <c r="B2344" s="119" t="s">
        <v>165</v>
      </c>
      <c r="C2344" s="119" t="s">
        <v>14342</v>
      </c>
      <c r="D2344" s="119">
        <v>82029</v>
      </c>
      <c r="E2344" s="119" t="s">
        <v>50</v>
      </c>
      <c r="F2344" s="119" t="s">
        <v>16</v>
      </c>
      <c r="G2344" s="119" t="s">
        <v>14304</v>
      </c>
      <c r="H2344" s="119" t="s">
        <v>8912</v>
      </c>
      <c r="I2344" s="119">
        <v>307</v>
      </c>
      <c r="J2344" s="119" t="s">
        <v>8913</v>
      </c>
      <c r="K2344" s="119" t="s">
        <v>257</v>
      </c>
      <c r="L2344" s="119" t="s">
        <v>72</v>
      </c>
      <c r="M2344" s="120" t="s">
        <v>7150</v>
      </c>
    </row>
    <row r="2345" spans="1:13" x14ac:dyDescent="0.25">
      <c r="A2345" s="119" t="s">
        <v>24</v>
      </c>
      <c r="B2345" s="119" t="s">
        <v>165</v>
      </c>
      <c r="C2345" s="119" t="s">
        <v>14343</v>
      </c>
      <c r="D2345" s="119">
        <v>82030</v>
      </c>
      <c r="E2345" s="119" t="s">
        <v>50</v>
      </c>
      <c r="F2345" s="119" t="s">
        <v>16</v>
      </c>
      <c r="G2345" s="119" t="s">
        <v>14304</v>
      </c>
      <c r="H2345" s="119" t="s">
        <v>8915</v>
      </c>
      <c r="I2345" s="119">
        <v>601</v>
      </c>
      <c r="J2345" s="119" t="s">
        <v>401</v>
      </c>
      <c r="K2345" s="119" t="s">
        <v>257</v>
      </c>
      <c r="L2345" s="119" t="s">
        <v>72</v>
      </c>
      <c r="M2345" s="120" t="s">
        <v>7150</v>
      </c>
    </row>
    <row r="2346" spans="1:13" x14ac:dyDescent="0.25">
      <c r="A2346" s="119" t="s">
        <v>24</v>
      </c>
      <c r="B2346" s="119" t="s">
        <v>165</v>
      </c>
      <c r="C2346" s="119" t="s">
        <v>14344</v>
      </c>
      <c r="D2346" s="119">
        <v>82030</v>
      </c>
      <c r="E2346" s="119" t="s">
        <v>50</v>
      </c>
      <c r="F2346" s="119" t="s">
        <v>16</v>
      </c>
      <c r="G2346" s="119" t="s">
        <v>14304</v>
      </c>
      <c r="H2346" s="119" t="s">
        <v>8917</v>
      </c>
      <c r="I2346" s="119">
        <v>301</v>
      </c>
      <c r="J2346" s="119" t="s">
        <v>1279</v>
      </c>
      <c r="K2346" s="119" t="s">
        <v>257</v>
      </c>
      <c r="L2346" s="119" t="s">
        <v>72</v>
      </c>
      <c r="M2346" s="120" t="s">
        <v>7150</v>
      </c>
    </row>
    <row r="2347" spans="1:13" x14ac:dyDescent="0.25">
      <c r="A2347" s="119" t="s">
        <v>24</v>
      </c>
      <c r="B2347" s="119" t="s">
        <v>165</v>
      </c>
      <c r="C2347" s="119" t="s">
        <v>14345</v>
      </c>
      <c r="D2347" s="119">
        <v>82019</v>
      </c>
      <c r="E2347" s="119" t="s">
        <v>50</v>
      </c>
      <c r="F2347" s="119" t="s">
        <v>16</v>
      </c>
      <c r="G2347" s="119" t="s">
        <v>14304</v>
      </c>
      <c r="H2347" s="119" t="s">
        <v>92</v>
      </c>
      <c r="I2347" s="119" t="s">
        <v>8919</v>
      </c>
      <c r="J2347" s="119" t="s">
        <v>8920</v>
      </c>
      <c r="K2347" s="119" t="s">
        <v>257</v>
      </c>
      <c r="L2347" s="119" t="s">
        <v>72</v>
      </c>
      <c r="M2347" s="120" t="s">
        <v>7150</v>
      </c>
    </row>
    <row r="2348" spans="1:13" x14ac:dyDescent="0.25">
      <c r="A2348" s="119" t="s">
        <v>24</v>
      </c>
      <c r="B2348" s="119" t="s">
        <v>165</v>
      </c>
      <c r="C2348" s="119" t="s">
        <v>14346</v>
      </c>
      <c r="D2348" s="119">
        <v>82099</v>
      </c>
      <c r="E2348" s="119" t="s">
        <v>50</v>
      </c>
      <c r="F2348" s="119" t="s">
        <v>16</v>
      </c>
      <c r="G2348" s="119" t="s">
        <v>14304</v>
      </c>
      <c r="H2348" s="119" t="s">
        <v>8922</v>
      </c>
      <c r="I2348" s="119" t="s">
        <v>8923</v>
      </c>
      <c r="J2348" s="119" t="s">
        <v>8924</v>
      </c>
      <c r="K2348" s="119" t="s">
        <v>257</v>
      </c>
      <c r="L2348" s="119" t="s">
        <v>72</v>
      </c>
      <c r="M2348" s="120" t="s">
        <v>7150</v>
      </c>
    </row>
    <row r="2349" spans="1:13" x14ac:dyDescent="0.25">
      <c r="A2349" s="119" t="s">
        <v>24</v>
      </c>
      <c r="B2349" s="119" t="s">
        <v>165</v>
      </c>
      <c r="C2349" s="119" t="s">
        <v>14347</v>
      </c>
      <c r="D2349" s="119">
        <v>82016</v>
      </c>
      <c r="E2349" s="119" t="s">
        <v>50</v>
      </c>
      <c r="F2349" s="119" t="s">
        <v>16</v>
      </c>
      <c r="G2349" s="119" t="s">
        <v>14304</v>
      </c>
      <c r="H2349" s="119" t="s">
        <v>8816</v>
      </c>
      <c r="I2349" s="119">
        <v>7</v>
      </c>
      <c r="J2349" s="119" t="s">
        <v>8926</v>
      </c>
      <c r="K2349" s="119" t="s">
        <v>257</v>
      </c>
      <c r="L2349" s="119" t="s">
        <v>72</v>
      </c>
      <c r="M2349" s="120" t="s">
        <v>7150</v>
      </c>
    </row>
    <row r="2350" spans="1:13" x14ac:dyDescent="0.25">
      <c r="A2350" s="119" t="s">
        <v>24</v>
      </c>
      <c r="B2350" s="119" t="s">
        <v>165</v>
      </c>
      <c r="C2350" s="119" t="s">
        <v>14348</v>
      </c>
      <c r="D2350" s="119">
        <v>82019</v>
      </c>
      <c r="E2350" s="119" t="s">
        <v>50</v>
      </c>
      <c r="F2350" s="119" t="s">
        <v>16</v>
      </c>
      <c r="G2350" s="119" t="s">
        <v>14304</v>
      </c>
      <c r="H2350" s="119" t="s">
        <v>8928</v>
      </c>
      <c r="I2350" s="119" t="s">
        <v>172</v>
      </c>
      <c r="J2350" s="119" t="s">
        <v>8929</v>
      </c>
      <c r="K2350" s="119" t="s">
        <v>257</v>
      </c>
      <c r="L2350" s="119" t="s">
        <v>72</v>
      </c>
      <c r="M2350" s="120" t="s">
        <v>7150</v>
      </c>
    </row>
    <row r="2351" spans="1:13" x14ac:dyDescent="0.25">
      <c r="A2351" s="119" t="s">
        <v>24</v>
      </c>
      <c r="B2351" s="119" t="s">
        <v>165</v>
      </c>
      <c r="C2351" s="119" t="s">
        <v>14349</v>
      </c>
      <c r="D2351" s="119">
        <v>82019</v>
      </c>
      <c r="E2351" s="119" t="s">
        <v>50</v>
      </c>
      <c r="F2351" s="119" t="s">
        <v>16</v>
      </c>
      <c r="G2351" s="119" t="s">
        <v>14304</v>
      </c>
      <c r="H2351" s="119" t="s">
        <v>8931</v>
      </c>
      <c r="I2351" s="119">
        <v>1166</v>
      </c>
      <c r="J2351" s="119" t="s">
        <v>8847</v>
      </c>
      <c r="K2351" s="119" t="s">
        <v>257</v>
      </c>
      <c r="L2351" s="119" t="s">
        <v>72</v>
      </c>
      <c r="M2351" s="120" t="s">
        <v>7150</v>
      </c>
    </row>
    <row r="2352" spans="1:13" x14ac:dyDescent="0.25">
      <c r="A2352" s="119" t="s">
        <v>24</v>
      </c>
      <c r="B2352" s="119" t="s">
        <v>165</v>
      </c>
      <c r="C2352" s="119" t="s">
        <v>14350</v>
      </c>
      <c r="D2352" s="119">
        <v>82010</v>
      </c>
      <c r="E2352" s="119" t="s">
        <v>50</v>
      </c>
      <c r="F2352" s="119" t="s">
        <v>16</v>
      </c>
      <c r="G2352" s="119" t="s">
        <v>14304</v>
      </c>
      <c r="H2352" s="119" t="s">
        <v>8933</v>
      </c>
      <c r="I2352" s="119" t="s">
        <v>8934</v>
      </c>
      <c r="J2352" s="119" t="s">
        <v>8935</v>
      </c>
      <c r="K2352" s="119" t="s">
        <v>257</v>
      </c>
      <c r="L2352" s="119" t="s">
        <v>72</v>
      </c>
      <c r="M2352" s="120" t="s">
        <v>7150</v>
      </c>
    </row>
    <row r="2353" spans="1:13" x14ac:dyDescent="0.25">
      <c r="A2353" s="119" t="s">
        <v>24</v>
      </c>
      <c r="B2353" s="119" t="s">
        <v>165</v>
      </c>
      <c r="C2353" s="119" t="s">
        <v>14351</v>
      </c>
      <c r="D2353" s="119">
        <v>82010</v>
      </c>
      <c r="E2353" s="119" t="s">
        <v>50</v>
      </c>
      <c r="F2353" s="119" t="s">
        <v>16</v>
      </c>
      <c r="G2353" s="119" t="s">
        <v>14304</v>
      </c>
      <c r="H2353" s="119" t="s">
        <v>8937</v>
      </c>
      <c r="I2353" s="119">
        <v>553</v>
      </c>
      <c r="J2353" s="119" t="s">
        <v>8935</v>
      </c>
      <c r="K2353" s="119" t="s">
        <v>257</v>
      </c>
      <c r="L2353" s="119" t="s">
        <v>72</v>
      </c>
      <c r="M2353" s="120" t="s">
        <v>7150</v>
      </c>
    </row>
    <row r="2354" spans="1:13" x14ac:dyDescent="0.25">
      <c r="A2354" s="119" t="s">
        <v>24</v>
      </c>
      <c r="B2354" s="119" t="s">
        <v>165</v>
      </c>
      <c r="C2354" s="119" t="s">
        <v>14352</v>
      </c>
      <c r="D2354" s="119">
        <v>82010</v>
      </c>
      <c r="E2354" s="119" t="s">
        <v>50</v>
      </c>
      <c r="F2354" s="119" t="s">
        <v>16</v>
      </c>
      <c r="G2354" s="119" t="s">
        <v>14304</v>
      </c>
      <c r="H2354" s="119" t="s">
        <v>8939</v>
      </c>
      <c r="I2354" s="119" t="s">
        <v>8723</v>
      </c>
      <c r="J2354" s="119" t="s">
        <v>8940</v>
      </c>
      <c r="K2354" s="119" t="s">
        <v>257</v>
      </c>
      <c r="L2354" s="119" t="s">
        <v>72</v>
      </c>
      <c r="M2354" s="120" t="s">
        <v>7150</v>
      </c>
    </row>
    <row r="2355" spans="1:13" x14ac:dyDescent="0.25">
      <c r="A2355" s="119" t="s">
        <v>24</v>
      </c>
      <c r="B2355" s="119" t="s">
        <v>165</v>
      </c>
      <c r="C2355" s="119" t="s">
        <v>14353</v>
      </c>
      <c r="D2355" s="119">
        <v>82000</v>
      </c>
      <c r="E2355" s="119" t="s">
        <v>50</v>
      </c>
      <c r="F2355" s="119" t="s">
        <v>16</v>
      </c>
      <c r="G2355" s="119" t="s">
        <v>14304</v>
      </c>
      <c r="H2355" s="119" t="s">
        <v>8942</v>
      </c>
      <c r="I2355" s="119">
        <v>180</v>
      </c>
      <c r="J2355" s="119" t="s">
        <v>401</v>
      </c>
      <c r="K2355" s="119" t="s">
        <v>257</v>
      </c>
      <c r="L2355" s="119" t="s">
        <v>72</v>
      </c>
      <c r="M2355" s="120" t="s">
        <v>7150</v>
      </c>
    </row>
    <row r="2356" spans="1:13" x14ac:dyDescent="0.25">
      <c r="A2356" s="119" t="s">
        <v>24</v>
      </c>
      <c r="B2356" s="119" t="s">
        <v>165</v>
      </c>
      <c r="C2356" s="119" t="s">
        <v>14354</v>
      </c>
      <c r="D2356" s="119">
        <v>82000</v>
      </c>
      <c r="E2356" s="119" t="s">
        <v>50</v>
      </c>
      <c r="F2356" s="119" t="s">
        <v>16</v>
      </c>
      <c r="G2356" s="119" t="s">
        <v>14304</v>
      </c>
      <c r="H2356" s="119" t="s">
        <v>8944</v>
      </c>
      <c r="I2356" s="119" t="s">
        <v>8945</v>
      </c>
      <c r="J2356" s="119" t="s">
        <v>401</v>
      </c>
      <c r="K2356" s="119" t="s">
        <v>257</v>
      </c>
      <c r="L2356" s="119" t="s">
        <v>72</v>
      </c>
      <c r="M2356" s="120" t="s">
        <v>7150</v>
      </c>
    </row>
    <row r="2357" spans="1:13" x14ac:dyDescent="0.25">
      <c r="A2357" s="119" t="s">
        <v>24</v>
      </c>
      <c r="B2357" s="119" t="s">
        <v>165</v>
      </c>
      <c r="C2357" s="119" t="s">
        <v>14355</v>
      </c>
      <c r="D2357" s="119">
        <v>82000</v>
      </c>
      <c r="E2357" s="119" t="s">
        <v>50</v>
      </c>
      <c r="F2357" s="119" t="s">
        <v>16</v>
      </c>
      <c r="G2357" s="119" t="s">
        <v>14304</v>
      </c>
      <c r="H2357" s="119" t="s">
        <v>8560</v>
      </c>
      <c r="I2357" s="119" t="s">
        <v>8947</v>
      </c>
      <c r="J2357" s="119" t="s">
        <v>401</v>
      </c>
      <c r="K2357" s="119" t="s">
        <v>257</v>
      </c>
      <c r="L2357" s="119" t="s">
        <v>72</v>
      </c>
      <c r="M2357" s="120" t="s">
        <v>7150</v>
      </c>
    </row>
    <row r="2358" spans="1:13" x14ac:dyDescent="0.25">
      <c r="A2358" s="119" t="s">
        <v>24</v>
      </c>
      <c r="B2358" s="119" t="s">
        <v>165</v>
      </c>
      <c r="C2358" s="119" t="s">
        <v>14356</v>
      </c>
      <c r="D2358" s="119">
        <v>82000</v>
      </c>
      <c r="E2358" s="119" t="s">
        <v>50</v>
      </c>
      <c r="F2358" s="119" t="s">
        <v>16</v>
      </c>
      <c r="G2358" s="119" t="s">
        <v>14304</v>
      </c>
      <c r="H2358" s="119" t="s">
        <v>8949</v>
      </c>
      <c r="I2358" s="119" t="s">
        <v>8950</v>
      </c>
      <c r="J2358" s="119" t="s">
        <v>401</v>
      </c>
      <c r="K2358" s="119" t="s">
        <v>257</v>
      </c>
      <c r="L2358" s="119" t="s">
        <v>72</v>
      </c>
      <c r="M2358" s="120" t="s">
        <v>7150</v>
      </c>
    </row>
    <row r="2359" spans="1:13" x14ac:dyDescent="0.25">
      <c r="A2359" s="119" t="s">
        <v>24</v>
      </c>
      <c r="B2359" s="119" t="s">
        <v>165</v>
      </c>
      <c r="C2359" s="119" t="s">
        <v>14357</v>
      </c>
      <c r="D2359" s="119">
        <v>82000</v>
      </c>
      <c r="E2359" s="119" t="s">
        <v>50</v>
      </c>
      <c r="F2359" s="119" t="s">
        <v>16</v>
      </c>
      <c r="G2359" s="119" t="s">
        <v>14304</v>
      </c>
      <c r="H2359" s="119" t="s">
        <v>403</v>
      </c>
      <c r="I2359" s="119">
        <v>1805</v>
      </c>
      <c r="J2359" s="119" t="s">
        <v>401</v>
      </c>
      <c r="K2359" s="119" t="s">
        <v>257</v>
      </c>
      <c r="L2359" s="119" t="s">
        <v>72</v>
      </c>
      <c r="M2359" s="120" t="s">
        <v>7150</v>
      </c>
    </row>
    <row r="2360" spans="1:13" x14ac:dyDescent="0.25">
      <c r="A2360" s="119" t="s">
        <v>24</v>
      </c>
      <c r="B2360" s="119" t="s">
        <v>165</v>
      </c>
      <c r="C2360" s="119" t="s">
        <v>14358</v>
      </c>
      <c r="D2360" s="119">
        <v>82000</v>
      </c>
      <c r="E2360" s="119" t="s">
        <v>50</v>
      </c>
      <c r="F2360" s="119" t="s">
        <v>16</v>
      </c>
      <c r="G2360" s="119" t="s">
        <v>14304</v>
      </c>
      <c r="H2360" s="119" t="s">
        <v>8560</v>
      </c>
      <c r="I2360" s="119">
        <v>1822</v>
      </c>
      <c r="J2360" s="119" t="s">
        <v>401</v>
      </c>
      <c r="K2360" s="119" t="s">
        <v>257</v>
      </c>
      <c r="L2360" s="119" t="s">
        <v>72</v>
      </c>
      <c r="M2360" s="120" t="s">
        <v>7150</v>
      </c>
    </row>
    <row r="2361" spans="1:13" x14ac:dyDescent="0.25">
      <c r="A2361" s="119" t="s">
        <v>24</v>
      </c>
      <c r="B2361" s="119" t="s">
        <v>165</v>
      </c>
      <c r="C2361" s="119" t="s">
        <v>14359</v>
      </c>
      <c r="D2361" s="119">
        <v>82000</v>
      </c>
      <c r="E2361" s="119" t="s">
        <v>50</v>
      </c>
      <c r="F2361" s="119" t="s">
        <v>16</v>
      </c>
      <c r="G2361" s="119" t="s">
        <v>14304</v>
      </c>
      <c r="H2361" s="119" t="s">
        <v>8079</v>
      </c>
      <c r="I2361" s="119">
        <v>2313</v>
      </c>
      <c r="J2361" s="119" t="s">
        <v>401</v>
      </c>
      <c r="K2361" s="119" t="s">
        <v>257</v>
      </c>
      <c r="L2361" s="119" t="s">
        <v>72</v>
      </c>
      <c r="M2361" s="120" t="s">
        <v>7150</v>
      </c>
    </row>
    <row r="2362" spans="1:13" x14ac:dyDescent="0.25">
      <c r="A2362" s="119" t="s">
        <v>24</v>
      </c>
      <c r="B2362" s="119" t="s">
        <v>165</v>
      </c>
      <c r="C2362" s="119" t="s">
        <v>14360</v>
      </c>
      <c r="D2362" s="119">
        <v>82000</v>
      </c>
      <c r="E2362" s="119" t="s">
        <v>50</v>
      </c>
      <c r="F2362" s="119" t="s">
        <v>16</v>
      </c>
      <c r="G2362" s="119" t="s">
        <v>14304</v>
      </c>
      <c r="H2362" s="119" t="s">
        <v>716</v>
      </c>
      <c r="I2362" s="119" t="s">
        <v>8955</v>
      </c>
      <c r="J2362" s="119" t="s">
        <v>401</v>
      </c>
      <c r="K2362" s="119" t="s">
        <v>257</v>
      </c>
      <c r="L2362" s="119" t="s">
        <v>72</v>
      </c>
      <c r="M2362" s="120" t="s">
        <v>7150</v>
      </c>
    </row>
    <row r="2363" spans="1:13" x14ac:dyDescent="0.25">
      <c r="A2363" s="119" t="s">
        <v>24</v>
      </c>
      <c r="B2363" s="119" t="s">
        <v>165</v>
      </c>
      <c r="C2363" s="119" t="s">
        <v>14361</v>
      </c>
      <c r="D2363" s="119">
        <v>82200</v>
      </c>
      <c r="E2363" s="119" t="s">
        <v>50</v>
      </c>
      <c r="F2363" s="119" t="s">
        <v>16</v>
      </c>
      <c r="G2363" s="119" t="s">
        <v>14304</v>
      </c>
      <c r="H2363" s="119" t="s">
        <v>8957</v>
      </c>
      <c r="I2363" s="119" t="s">
        <v>172</v>
      </c>
      <c r="J2363" s="119" t="s">
        <v>401</v>
      </c>
      <c r="K2363" s="119" t="s">
        <v>257</v>
      </c>
      <c r="L2363" s="119" t="s">
        <v>72</v>
      </c>
      <c r="M2363" s="120" t="s">
        <v>7150</v>
      </c>
    </row>
    <row r="2364" spans="1:13" x14ac:dyDescent="0.25">
      <c r="A2364" s="119" t="s">
        <v>24</v>
      </c>
      <c r="B2364" s="119" t="s">
        <v>165</v>
      </c>
      <c r="C2364" s="119" t="s">
        <v>14362</v>
      </c>
      <c r="D2364" s="119">
        <v>82215</v>
      </c>
      <c r="E2364" s="119" t="s">
        <v>50</v>
      </c>
      <c r="F2364" s="119" t="s">
        <v>16</v>
      </c>
      <c r="G2364" s="119" t="s">
        <v>14304</v>
      </c>
      <c r="H2364" s="119" t="s">
        <v>8959</v>
      </c>
      <c r="I2364" s="119" t="s">
        <v>8960</v>
      </c>
      <c r="J2364" s="119" t="s">
        <v>8961</v>
      </c>
      <c r="K2364" s="119" t="s">
        <v>257</v>
      </c>
      <c r="L2364" s="119" t="s">
        <v>72</v>
      </c>
      <c r="M2364" s="120" t="s">
        <v>7150</v>
      </c>
    </row>
    <row r="2365" spans="1:13" x14ac:dyDescent="0.25">
      <c r="A2365" s="119" t="s">
        <v>24</v>
      </c>
      <c r="B2365" s="119" t="s">
        <v>165</v>
      </c>
      <c r="C2365" s="119" t="s">
        <v>14363</v>
      </c>
      <c r="D2365" s="119">
        <v>82200</v>
      </c>
      <c r="E2365" s="119" t="s">
        <v>50</v>
      </c>
      <c r="F2365" s="119" t="s">
        <v>16</v>
      </c>
      <c r="G2365" s="119" t="s">
        <v>14304</v>
      </c>
      <c r="H2365" s="119" t="s">
        <v>8963</v>
      </c>
      <c r="I2365" s="119" t="s">
        <v>172</v>
      </c>
      <c r="J2365" s="119" t="s">
        <v>401</v>
      </c>
      <c r="K2365" s="119" t="s">
        <v>257</v>
      </c>
      <c r="L2365" s="119" t="s">
        <v>72</v>
      </c>
      <c r="M2365" s="120" t="s">
        <v>7150</v>
      </c>
    </row>
    <row r="2366" spans="1:13" x14ac:dyDescent="0.25">
      <c r="A2366" s="119" t="s">
        <v>24</v>
      </c>
      <c r="B2366" s="119" t="s">
        <v>165</v>
      </c>
      <c r="C2366" s="119" t="s">
        <v>14364</v>
      </c>
      <c r="D2366" s="119">
        <v>82120</v>
      </c>
      <c r="E2366" s="119" t="s">
        <v>50</v>
      </c>
      <c r="F2366" s="119" t="s">
        <v>16</v>
      </c>
      <c r="G2366" s="119" t="s">
        <v>14304</v>
      </c>
      <c r="H2366" s="119" t="s">
        <v>8965</v>
      </c>
      <c r="I2366" s="119">
        <v>23</v>
      </c>
      <c r="J2366" s="119" t="s">
        <v>8966</v>
      </c>
      <c r="K2366" s="119" t="s">
        <v>257</v>
      </c>
      <c r="L2366" s="119" t="s">
        <v>72</v>
      </c>
      <c r="M2366" s="120" t="s">
        <v>7150</v>
      </c>
    </row>
    <row r="2367" spans="1:13" x14ac:dyDescent="0.25">
      <c r="A2367" s="119" t="s">
        <v>24</v>
      </c>
      <c r="B2367" s="119" t="s">
        <v>165</v>
      </c>
      <c r="C2367" s="119" t="s">
        <v>14365</v>
      </c>
      <c r="D2367" s="119">
        <v>82164</v>
      </c>
      <c r="E2367" s="119" t="s">
        <v>50</v>
      </c>
      <c r="F2367" s="119" t="s">
        <v>16</v>
      </c>
      <c r="G2367" s="119" t="s">
        <v>14304</v>
      </c>
      <c r="H2367" s="119" t="s">
        <v>8968</v>
      </c>
      <c r="I2367" s="119">
        <v>3145</v>
      </c>
      <c r="J2367" s="119" t="s">
        <v>8969</v>
      </c>
      <c r="K2367" s="119" t="s">
        <v>257</v>
      </c>
      <c r="L2367" s="119" t="s">
        <v>72</v>
      </c>
      <c r="M2367" s="120" t="s">
        <v>7150</v>
      </c>
    </row>
    <row r="2368" spans="1:13" x14ac:dyDescent="0.25">
      <c r="A2368" s="119" t="s">
        <v>24</v>
      </c>
      <c r="B2368" s="119" t="s">
        <v>165</v>
      </c>
      <c r="C2368" s="119" t="s">
        <v>14366</v>
      </c>
      <c r="D2368" s="119">
        <v>82136</v>
      </c>
      <c r="E2368" s="119" t="s">
        <v>50</v>
      </c>
      <c r="F2368" s="119" t="s">
        <v>16</v>
      </c>
      <c r="G2368" s="119" t="s">
        <v>14304</v>
      </c>
      <c r="H2368" s="119" t="s">
        <v>8971</v>
      </c>
      <c r="I2368" s="119">
        <v>1500</v>
      </c>
      <c r="J2368" s="119" t="s">
        <v>8972</v>
      </c>
      <c r="K2368" s="119" t="s">
        <v>257</v>
      </c>
      <c r="L2368" s="119" t="s">
        <v>72</v>
      </c>
      <c r="M2368" s="120" t="s">
        <v>7150</v>
      </c>
    </row>
    <row r="2369" spans="1:13" x14ac:dyDescent="0.25">
      <c r="A2369" s="119" t="s">
        <v>24</v>
      </c>
      <c r="B2369" s="119" t="s">
        <v>165</v>
      </c>
      <c r="C2369" s="119" t="s">
        <v>14367</v>
      </c>
      <c r="D2369" s="119">
        <v>82190</v>
      </c>
      <c r="E2369" s="119" t="s">
        <v>50</v>
      </c>
      <c r="F2369" s="119" t="s">
        <v>16</v>
      </c>
      <c r="G2369" s="119" t="s">
        <v>14304</v>
      </c>
      <c r="H2369" s="119" t="s">
        <v>8974</v>
      </c>
      <c r="I2369" s="119">
        <v>4901</v>
      </c>
      <c r="J2369" s="119" t="s">
        <v>8975</v>
      </c>
      <c r="K2369" s="119" t="s">
        <v>257</v>
      </c>
      <c r="L2369" s="119" t="s">
        <v>72</v>
      </c>
      <c r="M2369" s="120" t="s">
        <v>7150</v>
      </c>
    </row>
    <row r="2370" spans="1:13" x14ac:dyDescent="0.25">
      <c r="A2370" s="119" t="s">
        <v>24</v>
      </c>
      <c r="B2370" s="119" t="s">
        <v>165</v>
      </c>
      <c r="C2370" s="119" t="s">
        <v>14368</v>
      </c>
      <c r="D2370" s="119">
        <v>82198</v>
      </c>
      <c r="E2370" s="119" t="s">
        <v>50</v>
      </c>
      <c r="F2370" s="119" t="s">
        <v>16</v>
      </c>
      <c r="G2370" s="119" t="s">
        <v>14304</v>
      </c>
      <c r="H2370" s="119" t="s">
        <v>8977</v>
      </c>
      <c r="I2370" s="119" t="s">
        <v>172</v>
      </c>
      <c r="J2370" s="119" t="s">
        <v>8978</v>
      </c>
      <c r="K2370" s="119" t="s">
        <v>257</v>
      </c>
      <c r="L2370" s="119" t="s">
        <v>72</v>
      </c>
      <c r="M2370" s="120" t="s">
        <v>7150</v>
      </c>
    </row>
    <row r="2371" spans="1:13" x14ac:dyDescent="0.25">
      <c r="A2371" s="119" t="s">
        <v>24</v>
      </c>
      <c r="B2371" s="119" t="s">
        <v>165</v>
      </c>
      <c r="C2371" s="119" t="s">
        <v>14369</v>
      </c>
      <c r="D2371" s="119">
        <v>82134</v>
      </c>
      <c r="E2371" s="119" t="s">
        <v>50</v>
      </c>
      <c r="F2371" s="119" t="s">
        <v>16</v>
      </c>
      <c r="G2371" s="119" t="s">
        <v>14304</v>
      </c>
      <c r="H2371" s="119" t="s">
        <v>8980</v>
      </c>
      <c r="I2371" s="119" t="s">
        <v>172</v>
      </c>
      <c r="J2371" s="119" t="s">
        <v>8981</v>
      </c>
      <c r="K2371" s="119" t="s">
        <v>257</v>
      </c>
      <c r="L2371" s="119" t="s">
        <v>72</v>
      </c>
      <c r="M2371" s="120" t="s">
        <v>7150</v>
      </c>
    </row>
    <row r="2372" spans="1:13" x14ac:dyDescent="0.25">
      <c r="A2372" s="119" t="s">
        <v>24</v>
      </c>
      <c r="B2372" s="119" t="s">
        <v>165</v>
      </c>
      <c r="C2372" s="119" t="s">
        <v>14370</v>
      </c>
      <c r="D2372" s="119">
        <v>82103</v>
      </c>
      <c r="E2372" s="119" t="s">
        <v>50</v>
      </c>
      <c r="F2372" s="119" t="s">
        <v>16</v>
      </c>
      <c r="G2372" s="119" t="s">
        <v>14304</v>
      </c>
      <c r="H2372" s="119" t="s">
        <v>8983</v>
      </c>
      <c r="I2372" s="119" t="s">
        <v>8984</v>
      </c>
      <c r="J2372" s="119" t="s">
        <v>8985</v>
      </c>
      <c r="K2372" s="119" t="s">
        <v>257</v>
      </c>
      <c r="L2372" s="119" t="s">
        <v>72</v>
      </c>
      <c r="M2372" s="120" t="s">
        <v>7150</v>
      </c>
    </row>
    <row r="2373" spans="1:13" x14ac:dyDescent="0.25">
      <c r="A2373" s="119" t="s">
        <v>24</v>
      </c>
      <c r="B2373" s="119" t="s">
        <v>165</v>
      </c>
      <c r="C2373" s="119" t="s">
        <v>14371</v>
      </c>
      <c r="D2373" s="119">
        <v>82129</v>
      </c>
      <c r="E2373" s="119" t="s">
        <v>50</v>
      </c>
      <c r="F2373" s="119" t="s">
        <v>16</v>
      </c>
      <c r="G2373" s="119" t="s">
        <v>14304</v>
      </c>
      <c r="H2373" s="119" t="s">
        <v>8987</v>
      </c>
      <c r="I2373" s="119" t="s">
        <v>8988</v>
      </c>
      <c r="J2373" s="119" t="s">
        <v>8989</v>
      </c>
      <c r="K2373" s="119" t="s">
        <v>257</v>
      </c>
      <c r="L2373" s="119" t="s">
        <v>72</v>
      </c>
      <c r="M2373" s="120" t="s">
        <v>7150</v>
      </c>
    </row>
    <row r="2374" spans="1:13" x14ac:dyDescent="0.25">
      <c r="A2374" s="119" t="s">
        <v>24</v>
      </c>
      <c r="B2374" s="119" t="s">
        <v>165</v>
      </c>
      <c r="C2374" s="119" t="s">
        <v>14372</v>
      </c>
      <c r="D2374" s="119">
        <v>82139</v>
      </c>
      <c r="E2374" s="119" t="s">
        <v>50</v>
      </c>
      <c r="F2374" s="119" t="s">
        <v>16</v>
      </c>
      <c r="G2374" s="119" t="s">
        <v>14304</v>
      </c>
      <c r="H2374" s="119" t="s">
        <v>8971</v>
      </c>
      <c r="I2374" s="119">
        <v>2069</v>
      </c>
      <c r="J2374" s="119" t="s">
        <v>8991</v>
      </c>
      <c r="K2374" s="119" t="s">
        <v>257</v>
      </c>
      <c r="L2374" s="119" t="s">
        <v>72</v>
      </c>
      <c r="M2374" s="120" t="s">
        <v>7150</v>
      </c>
    </row>
    <row r="2375" spans="1:13" x14ac:dyDescent="0.25">
      <c r="A2375" s="119" t="s">
        <v>24</v>
      </c>
      <c r="B2375" s="119" t="s">
        <v>165</v>
      </c>
      <c r="C2375" s="119" t="s">
        <v>14373</v>
      </c>
      <c r="D2375" s="119">
        <v>82139</v>
      </c>
      <c r="E2375" s="119" t="s">
        <v>50</v>
      </c>
      <c r="F2375" s="119" t="s">
        <v>16</v>
      </c>
      <c r="G2375" s="119" t="s">
        <v>14304</v>
      </c>
      <c r="H2375" s="119" t="s">
        <v>8993</v>
      </c>
      <c r="I2375" s="119">
        <v>4031</v>
      </c>
      <c r="J2375" s="119" t="s">
        <v>8994</v>
      </c>
      <c r="K2375" s="119" t="s">
        <v>257</v>
      </c>
      <c r="L2375" s="119" t="s">
        <v>72</v>
      </c>
      <c r="M2375" s="120" t="s">
        <v>7150</v>
      </c>
    </row>
    <row r="2376" spans="1:13" x14ac:dyDescent="0.25">
      <c r="A2376" s="119" t="s">
        <v>24</v>
      </c>
      <c r="B2376" s="119" t="s">
        <v>165</v>
      </c>
      <c r="C2376" s="119" t="s">
        <v>14374</v>
      </c>
      <c r="D2376" s="119">
        <v>82139</v>
      </c>
      <c r="E2376" s="119" t="s">
        <v>50</v>
      </c>
      <c r="F2376" s="119" t="s">
        <v>16</v>
      </c>
      <c r="G2376" s="119" t="s">
        <v>14304</v>
      </c>
      <c r="H2376" s="119" t="s">
        <v>8866</v>
      </c>
      <c r="I2376" s="119">
        <v>83</v>
      </c>
      <c r="J2376" s="119" t="s">
        <v>8996</v>
      </c>
      <c r="K2376" s="119" t="s">
        <v>257</v>
      </c>
      <c r="L2376" s="119" t="s">
        <v>72</v>
      </c>
      <c r="M2376" s="120" t="s">
        <v>7150</v>
      </c>
    </row>
    <row r="2377" spans="1:13" x14ac:dyDescent="0.25">
      <c r="A2377" s="119" t="s">
        <v>24</v>
      </c>
      <c r="B2377" s="119" t="s">
        <v>165</v>
      </c>
      <c r="C2377" s="119" t="s">
        <v>8783</v>
      </c>
      <c r="D2377" s="119">
        <v>82100</v>
      </c>
      <c r="E2377" s="119" t="s">
        <v>50</v>
      </c>
      <c r="F2377" s="119" t="s">
        <v>16</v>
      </c>
      <c r="G2377" s="119" t="s">
        <v>14304</v>
      </c>
      <c r="H2377" s="119" t="s">
        <v>8785</v>
      </c>
      <c r="I2377" s="119">
        <v>1302</v>
      </c>
      <c r="J2377" s="119" t="s">
        <v>8786</v>
      </c>
      <c r="K2377" s="119" t="s">
        <v>257</v>
      </c>
      <c r="L2377" s="119" t="s">
        <v>72</v>
      </c>
      <c r="M2377" s="120" t="s">
        <v>7150</v>
      </c>
    </row>
    <row r="2378" spans="1:13" x14ac:dyDescent="0.25">
      <c r="A2378" s="119" t="s">
        <v>24</v>
      </c>
      <c r="B2378" s="119" t="s">
        <v>165</v>
      </c>
      <c r="C2378" s="119" t="s">
        <v>14375</v>
      </c>
      <c r="D2378" s="119">
        <v>82127</v>
      </c>
      <c r="E2378" s="119" t="s">
        <v>50</v>
      </c>
      <c r="F2378" s="119" t="s">
        <v>16</v>
      </c>
      <c r="G2378" s="119" t="s">
        <v>14304</v>
      </c>
      <c r="H2378" s="119" t="s">
        <v>8999</v>
      </c>
      <c r="I2378" s="119" t="s">
        <v>9000</v>
      </c>
      <c r="J2378" s="119" t="s">
        <v>501</v>
      </c>
      <c r="K2378" s="119" t="s">
        <v>257</v>
      </c>
      <c r="L2378" s="119" t="s">
        <v>72</v>
      </c>
      <c r="M2378" s="120" t="s">
        <v>7150</v>
      </c>
    </row>
    <row r="2379" spans="1:13" x14ac:dyDescent="0.25">
      <c r="A2379" s="119" t="s">
        <v>24</v>
      </c>
      <c r="B2379" s="119" t="s">
        <v>165</v>
      </c>
      <c r="C2379" s="119" t="s">
        <v>14376</v>
      </c>
      <c r="D2379" s="119">
        <v>82124</v>
      </c>
      <c r="E2379" s="119" t="s">
        <v>50</v>
      </c>
      <c r="F2379" s="119" t="s">
        <v>16</v>
      </c>
      <c r="G2379" s="119" t="s">
        <v>14304</v>
      </c>
      <c r="H2379" s="119" t="s">
        <v>9002</v>
      </c>
      <c r="I2379" s="119">
        <v>3200</v>
      </c>
      <c r="J2379" s="119" t="s">
        <v>8557</v>
      </c>
      <c r="K2379" s="119" t="s">
        <v>257</v>
      </c>
      <c r="L2379" s="119" t="s">
        <v>72</v>
      </c>
      <c r="M2379" s="120" t="s">
        <v>7150</v>
      </c>
    </row>
    <row r="2380" spans="1:13" x14ac:dyDescent="0.25">
      <c r="A2380" s="119" t="s">
        <v>24</v>
      </c>
      <c r="B2380" s="119" t="s">
        <v>165</v>
      </c>
      <c r="C2380" s="119" t="s">
        <v>14377</v>
      </c>
      <c r="D2380" s="119">
        <v>82120</v>
      </c>
      <c r="E2380" s="119" t="s">
        <v>50</v>
      </c>
      <c r="F2380" s="119" t="s">
        <v>16</v>
      </c>
      <c r="G2380" s="119" t="s">
        <v>14304</v>
      </c>
      <c r="H2380" s="119" t="s">
        <v>9004</v>
      </c>
      <c r="I2380" s="119">
        <v>132</v>
      </c>
      <c r="J2380" s="119" t="s">
        <v>9005</v>
      </c>
      <c r="K2380" s="119" t="s">
        <v>257</v>
      </c>
      <c r="L2380" s="119" t="s">
        <v>72</v>
      </c>
      <c r="M2380" s="120" t="s">
        <v>7150</v>
      </c>
    </row>
    <row r="2381" spans="1:13" x14ac:dyDescent="0.25">
      <c r="A2381" s="119" t="s">
        <v>24</v>
      </c>
      <c r="B2381" s="119" t="s">
        <v>165</v>
      </c>
      <c r="C2381" s="119" t="s">
        <v>14378</v>
      </c>
      <c r="D2381" s="119">
        <v>82103</v>
      </c>
      <c r="E2381" s="119" t="s">
        <v>50</v>
      </c>
      <c r="F2381" s="119" t="s">
        <v>16</v>
      </c>
      <c r="G2381" s="119" t="s">
        <v>14304</v>
      </c>
      <c r="H2381" s="119" t="s">
        <v>9007</v>
      </c>
      <c r="I2381" s="119">
        <v>6050</v>
      </c>
      <c r="J2381" s="119" t="s">
        <v>8985</v>
      </c>
      <c r="K2381" s="119" t="s">
        <v>257</v>
      </c>
      <c r="L2381" s="119" t="s">
        <v>72</v>
      </c>
      <c r="M2381" s="120" t="s">
        <v>7150</v>
      </c>
    </row>
    <row r="2382" spans="1:13" x14ac:dyDescent="0.25">
      <c r="A2382" s="119" t="s">
        <v>24</v>
      </c>
      <c r="B2382" s="119" t="s">
        <v>165</v>
      </c>
      <c r="C2382" s="119" t="s">
        <v>14379</v>
      </c>
      <c r="D2382" s="119">
        <v>82132</v>
      </c>
      <c r="E2382" s="119" t="s">
        <v>50</v>
      </c>
      <c r="F2382" s="119" t="s">
        <v>16</v>
      </c>
      <c r="G2382" s="119" t="s">
        <v>14304</v>
      </c>
      <c r="H2382" s="119" t="s">
        <v>9009</v>
      </c>
      <c r="I2382" s="119">
        <v>1267</v>
      </c>
      <c r="J2382" s="119" t="s">
        <v>9010</v>
      </c>
      <c r="K2382" s="119" t="s">
        <v>257</v>
      </c>
      <c r="L2382" s="119" t="s">
        <v>72</v>
      </c>
      <c r="M2382" s="120" t="s">
        <v>7150</v>
      </c>
    </row>
    <row r="2383" spans="1:13" x14ac:dyDescent="0.25">
      <c r="A2383" s="119" t="s">
        <v>24</v>
      </c>
      <c r="B2383" s="119" t="s">
        <v>165</v>
      </c>
      <c r="C2383" s="119" t="s">
        <v>14380</v>
      </c>
      <c r="D2383" s="119">
        <v>82090</v>
      </c>
      <c r="E2383" s="119" t="s">
        <v>50</v>
      </c>
      <c r="F2383" s="119" t="s">
        <v>16</v>
      </c>
      <c r="G2383" s="119" t="s">
        <v>14304</v>
      </c>
      <c r="H2383" s="119" t="s">
        <v>9012</v>
      </c>
      <c r="I2383" s="119">
        <v>20347</v>
      </c>
      <c r="J2383" s="119" t="s">
        <v>9013</v>
      </c>
      <c r="K2383" s="119" t="s">
        <v>257</v>
      </c>
      <c r="L2383" s="119" t="s">
        <v>72</v>
      </c>
      <c r="M2383" s="120" t="s">
        <v>7150</v>
      </c>
    </row>
    <row r="2384" spans="1:13" x14ac:dyDescent="0.25">
      <c r="A2384" s="119" t="s">
        <v>24</v>
      </c>
      <c r="B2384" s="119" t="s">
        <v>165</v>
      </c>
      <c r="C2384" s="119" t="s">
        <v>8787</v>
      </c>
      <c r="D2384" s="119">
        <v>82900</v>
      </c>
      <c r="E2384" s="119" t="s">
        <v>50</v>
      </c>
      <c r="F2384" s="119" t="s">
        <v>16</v>
      </c>
      <c r="G2384" s="119" t="s">
        <v>14304</v>
      </c>
      <c r="H2384" s="119" t="s">
        <v>8788</v>
      </c>
      <c r="I2384" s="119" t="s">
        <v>8789</v>
      </c>
      <c r="J2384" s="119" t="s">
        <v>401</v>
      </c>
      <c r="K2384" s="119" t="s">
        <v>257</v>
      </c>
      <c r="L2384" s="119" t="s">
        <v>72</v>
      </c>
      <c r="M2384" s="120" t="s">
        <v>7150</v>
      </c>
    </row>
    <row r="2385" spans="1:13" x14ac:dyDescent="0.25">
      <c r="A2385" s="119" t="s">
        <v>24</v>
      </c>
      <c r="B2385" s="119" t="s">
        <v>165</v>
      </c>
      <c r="C2385" s="119" t="s">
        <v>14381</v>
      </c>
      <c r="D2385" s="119">
        <v>82210</v>
      </c>
      <c r="E2385" s="119" t="s">
        <v>50</v>
      </c>
      <c r="F2385" s="119" t="s">
        <v>16</v>
      </c>
      <c r="G2385" s="119" t="s">
        <v>14304</v>
      </c>
      <c r="H2385" s="119" t="s">
        <v>9016</v>
      </c>
      <c r="I2385" s="119" t="s">
        <v>9017</v>
      </c>
      <c r="J2385" s="119" t="s">
        <v>9018</v>
      </c>
      <c r="K2385" s="119" t="s">
        <v>257</v>
      </c>
      <c r="L2385" s="119" t="s">
        <v>72</v>
      </c>
      <c r="M2385" s="120" t="s">
        <v>7150</v>
      </c>
    </row>
    <row r="2386" spans="1:13" x14ac:dyDescent="0.25">
      <c r="A2386" s="119" t="s">
        <v>26</v>
      </c>
      <c r="B2386" s="119" t="s">
        <v>165</v>
      </c>
      <c r="C2386" s="119" t="s">
        <v>8790</v>
      </c>
      <c r="D2386" s="119">
        <v>82126</v>
      </c>
      <c r="E2386" s="119" t="s">
        <v>50</v>
      </c>
      <c r="F2386" s="119" t="s">
        <v>16</v>
      </c>
      <c r="G2386" s="119" t="s">
        <v>8784</v>
      </c>
      <c r="H2386" s="119" t="s">
        <v>8791</v>
      </c>
      <c r="I2386" s="119">
        <v>157</v>
      </c>
      <c r="J2386" s="119" t="s">
        <v>8792</v>
      </c>
      <c r="K2386" s="119">
        <v>6699865678</v>
      </c>
      <c r="L2386" s="119" t="s">
        <v>72</v>
      </c>
      <c r="M2386" s="120" t="s">
        <v>7150</v>
      </c>
    </row>
    <row r="2387" spans="1:13" x14ac:dyDescent="0.25">
      <c r="A2387" s="119" t="s">
        <v>24</v>
      </c>
      <c r="B2387" s="119" t="s">
        <v>165</v>
      </c>
      <c r="C2387" s="119" t="s">
        <v>14382</v>
      </c>
      <c r="D2387" s="119">
        <v>80950</v>
      </c>
      <c r="E2387" s="119" t="s">
        <v>50</v>
      </c>
      <c r="F2387" s="119" t="s">
        <v>16</v>
      </c>
      <c r="G2387" s="119" t="s">
        <v>9026</v>
      </c>
      <c r="H2387" s="119" t="s">
        <v>1279</v>
      </c>
      <c r="I2387" s="119" t="s">
        <v>172</v>
      </c>
      <c r="J2387" s="119" t="s">
        <v>401</v>
      </c>
      <c r="K2387" s="119" t="s">
        <v>257</v>
      </c>
      <c r="L2387" s="119" t="s">
        <v>72</v>
      </c>
      <c r="M2387" s="120" t="s">
        <v>7150</v>
      </c>
    </row>
    <row r="2388" spans="1:13" x14ac:dyDescent="0.25">
      <c r="A2388" s="119" t="s">
        <v>24</v>
      </c>
      <c r="B2388" s="119" t="s">
        <v>165</v>
      </c>
      <c r="C2388" s="119" t="s">
        <v>14383</v>
      </c>
      <c r="D2388" s="119">
        <v>80800</v>
      </c>
      <c r="E2388" s="119" t="s">
        <v>50</v>
      </c>
      <c r="F2388" s="119" t="s">
        <v>16</v>
      </c>
      <c r="G2388" s="119" t="s">
        <v>9026</v>
      </c>
      <c r="H2388" s="119" t="s">
        <v>9028</v>
      </c>
      <c r="I2388" s="119" t="s">
        <v>9029</v>
      </c>
      <c r="J2388" s="119" t="s">
        <v>401</v>
      </c>
      <c r="K2388" s="119" t="s">
        <v>257</v>
      </c>
      <c r="L2388" s="119" t="s">
        <v>72</v>
      </c>
      <c r="M2388" s="120" t="s">
        <v>7150</v>
      </c>
    </row>
    <row r="2389" spans="1:13" x14ac:dyDescent="0.25">
      <c r="A2389" s="119" t="s">
        <v>24</v>
      </c>
      <c r="B2389" s="119" t="s">
        <v>165</v>
      </c>
      <c r="C2389" s="119" t="s">
        <v>14384</v>
      </c>
      <c r="D2389" s="119">
        <v>80370</v>
      </c>
      <c r="E2389" s="119" t="s">
        <v>50</v>
      </c>
      <c r="F2389" s="119" t="s">
        <v>16</v>
      </c>
      <c r="G2389" s="119" t="s">
        <v>9031</v>
      </c>
      <c r="H2389" s="119" t="s">
        <v>8340</v>
      </c>
      <c r="I2389" s="119">
        <v>50</v>
      </c>
      <c r="J2389" s="119" t="s">
        <v>401</v>
      </c>
      <c r="K2389" s="119" t="s">
        <v>257</v>
      </c>
      <c r="L2389" s="119" t="s">
        <v>72</v>
      </c>
      <c r="M2389" s="120" t="s">
        <v>7150</v>
      </c>
    </row>
    <row r="2390" spans="1:13" x14ac:dyDescent="0.25">
      <c r="A2390" s="119" t="s">
        <v>24</v>
      </c>
      <c r="B2390" s="119" t="s">
        <v>165</v>
      </c>
      <c r="C2390" s="119" t="s">
        <v>14385</v>
      </c>
      <c r="D2390" s="119">
        <v>80370</v>
      </c>
      <c r="E2390" s="119" t="s">
        <v>50</v>
      </c>
      <c r="F2390" s="119" t="s">
        <v>16</v>
      </c>
      <c r="G2390" s="119" t="s">
        <v>9031</v>
      </c>
      <c r="H2390" s="119" t="s">
        <v>9033</v>
      </c>
      <c r="I2390" s="119" t="s">
        <v>172</v>
      </c>
      <c r="J2390" s="119" t="s">
        <v>401</v>
      </c>
      <c r="K2390" s="119" t="s">
        <v>257</v>
      </c>
      <c r="L2390" s="119" t="s">
        <v>72</v>
      </c>
      <c r="M2390" s="120" t="s">
        <v>7150</v>
      </c>
    </row>
    <row r="2391" spans="1:13" x14ac:dyDescent="0.25">
      <c r="A2391" s="119" t="s">
        <v>24</v>
      </c>
      <c r="B2391" s="119" t="s">
        <v>165</v>
      </c>
      <c r="C2391" s="119" t="s">
        <v>14386</v>
      </c>
      <c r="D2391" s="119">
        <v>80370</v>
      </c>
      <c r="E2391" s="119" t="s">
        <v>50</v>
      </c>
      <c r="F2391" s="119" t="s">
        <v>16</v>
      </c>
      <c r="G2391" s="119" t="s">
        <v>9031</v>
      </c>
      <c r="H2391" s="119" t="s">
        <v>2310</v>
      </c>
      <c r="I2391" s="119">
        <v>356</v>
      </c>
      <c r="J2391" s="119" t="s">
        <v>6458</v>
      </c>
      <c r="K2391" s="119" t="s">
        <v>257</v>
      </c>
      <c r="L2391" s="119" t="s">
        <v>72</v>
      </c>
      <c r="M2391" s="120" t="s">
        <v>7150</v>
      </c>
    </row>
    <row r="2392" spans="1:13" x14ac:dyDescent="0.25">
      <c r="A2392" s="119" t="s">
        <v>24</v>
      </c>
      <c r="B2392" s="119" t="s">
        <v>165</v>
      </c>
      <c r="C2392" s="119" t="s">
        <v>14387</v>
      </c>
      <c r="D2392" s="119">
        <v>80379</v>
      </c>
      <c r="E2392" s="119" t="s">
        <v>50</v>
      </c>
      <c r="F2392" s="119" t="s">
        <v>16</v>
      </c>
      <c r="G2392" s="119" t="s">
        <v>9031</v>
      </c>
      <c r="H2392" s="119" t="s">
        <v>403</v>
      </c>
      <c r="I2392" s="119">
        <v>74</v>
      </c>
      <c r="J2392" s="119" t="s">
        <v>9036</v>
      </c>
      <c r="K2392" s="119" t="s">
        <v>257</v>
      </c>
      <c r="L2392" s="119" t="s">
        <v>72</v>
      </c>
      <c r="M2392" s="120" t="s">
        <v>7150</v>
      </c>
    </row>
    <row r="2393" spans="1:13" x14ac:dyDescent="0.25">
      <c r="A2393" s="119" t="s">
        <v>24</v>
      </c>
      <c r="B2393" s="119" t="s">
        <v>165</v>
      </c>
      <c r="C2393" s="119" t="s">
        <v>14388</v>
      </c>
      <c r="D2393" s="119">
        <v>80363</v>
      </c>
      <c r="E2393" s="119" t="s">
        <v>50</v>
      </c>
      <c r="F2393" s="119" t="s">
        <v>16</v>
      </c>
      <c r="G2393" s="119" t="s">
        <v>9031</v>
      </c>
      <c r="H2393" s="119" t="s">
        <v>9038</v>
      </c>
      <c r="I2393" s="119" t="s">
        <v>9039</v>
      </c>
      <c r="J2393" s="119" t="s">
        <v>9040</v>
      </c>
      <c r="K2393" s="119" t="s">
        <v>257</v>
      </c>
      <c r="L2393" s="119" t="s">
        <v>72</v>
      </c>
      <c r="M2393" s="120" t="s">
        <v>7150</v>
      </c>
    </row>
    <row r="2394" spans="1:13" x14ac:dyDescent="0.25">
      <c r="A2394" s="119" t="s">
        <v>24</v>
      </c>
      <c r="B2394" s="119" t="s">
        <v>165</v>
      </c>
      <c r="C2394" s="119" t="s">
        <v>14389</v>
      </c>
      <c r="D2394" s="119">
        <v>80378</v>
      </c>
      <c r="E2394" s="119" t="s">
        <v>50</v>
      </c>
      <c r="F2394" s="119" t="s">
        <v>16</v>
      </c>
      <c r="G2394" s="119" t="s">
        <v>9031</v>
      </c>
      <c r="H2394" s="119" t="s">
        <v>9042</v>
      </c>
      <c r="I2394" s="119">
        <v>325</v>
      </c>
      <c r="J2394" s="119" t="s">
        <v>9043</v>
      </c>
      <c r="K2394" s="119" t="s">
        <v>257</v>
      </c>
      <c r="L2394" s="119" t="s">
        <v>72</v>
      </c>
      <c r="M2394" s="120" t="s">
        <v>7150</v>
      </c>
    </row>
    <row r="2395" spans="1:13" x14ac:dyDescent="0.25">
      <c r="A2395" s="119" t="s">
        <v>24</v>
      </c>
      <c r="B2395" s="119" t="s">
        <v>165</v>
      </c>
      <c r="C2395" s="119" t="s">
        <v>14390</v>
      </c>
      <c r="D2395" s="119">
        <v>80322</v>
      </c>
      <c r="E2395" s="119" t="s">
        <v>50</v>
      </c>
      <c r="F2395" s="119" t="s">
        <v>16</v>
      </c>
      <c r="G2395" s="119" t="s">
        <v>9031</v>
      </c>
      <c r="H2395" s="119" t="s">
        <v>9045</v>
      </c>
      <c r="I2395" s="119">
        <v>246</v>
      </c>
      <c r="J2395" s="119" t="s">
        <v>5522</v>
      </c>
      <c r="K2395" s="119" t="s">
        <v>257</v>
      </c>
      <c r="L2395" s="119" t="s">
        <v>72</v>
      </c>
      <c r="M2395" s="120" t="s">
        <v>7150</v>
      </c>
    </row>
    <row r="2396" spans="1:13" x14ac:dyDescent="0.25">
      <c r="A2396" s="119" t="s">
        <v>24</v>
      </c>
      <c r="B2396" s="119" t="s">
        <v>165</v>
      </c>
      <c r="C2396" s="119" t="s">
        <v>14391</v>
      </c>
      <c r="D2396" s="119">
        <v>82800</v>
      </c>
      <c r="E2396" s="119" t="s">
        <v>50</v>
      </c>
      <c r="F2396" s="119" t="s">
        <v>16</v>
      </c>
      <c r="G2396" s="119" t="s">
        <v>9047</v>
      </c>
      <c r="H2396" s="119" t="s">
        <v>8121</v>
      </c>
      <c r="I2396" s="119">
        <v>67</v>
      </c>
      <c r="J2396" s="119" t="s">
        <v>401</v>
      </c>
      <c r="K2396" s="119" t="s">
        <v>257</v>
      </c>
      <c r="L2396" s="119" t="s">
        <v>72</v>
      </c>
      <c r="M2396" s="120" t="s">
        <v>7150</v>
      </c>
    </row>
    <row r="2397" spans="1:13" x14ac:dyDescent="0.25">
      <c r="A2397" s="119" t="s">
        <v>24</v>
      </c>
      <c r="B2397" s="119" t="s">
        <v>165</v>
      </c>
      <c r="C2397" s="119" t="s">
        <v>14392</v>
      </c>
      <c r="D2397" s="119">
        <v>82800</v>
      </c>
      <c r="E2397" s="119" t="s">
        <v>50</v>
      </c>
      <c r="F2397" s="119" t="s">
        <v>16</v>
      </c>
      <c r="G2397" s="119" t="s">
        <v>9047</v>
      </c>
      <c r="H2397" s="119" t="s">
        <v>9053</v>
      </c>
      <c r="I2397" s="119" t="s">
        <v>172</v>
      </c>
      <c r="J2397" s="119" t="s">
        <v>401</v>
      </c>
      <c r="K2397" s="119" t="s">
        <v>257</v>
      </c>
      <c r="L2397" s="119" t="s">
        <v>72</v>
      </c>
      <c r="M2397" s="120" t="s">
        <v>7150</v>
      </c>
    </row>
    <row r="2398" spans="1:13" x14ac:dyDescent="0.25">
      <c r="A2398" s="119" t="s">
        <v>24</v>
      </c>
      <c r="B2398" s="119" t="s">
        <v>165</v>
      </c>
      <c r="C2398" s="119" t="s">
        <v>9046</v>
      </c>
      <c r="D2398" s="119">
        <v>82800</v>
      </c>
      <c r="E2398" s="119" t="s">
        <v>50</v>
      </c>
      <c r="F2398" s="119" t="s">
        <v>16</v>
      </c>
      <c r="G2398" s="119" t="s">
        <v>9047</v>
      </c>
      <c r="H2398" s="119" t="s">
        <v>9048</v>
      </c>
      <c r="I2398" s="119">
        <v>29</v>
      </c>
      <c r="J2398" s="119" t="s">
        <v>401</v>
      </c>
      <c r="K2398" s="119" t="s">
        <v>257</v>
      </c>
      <c r="L2398" s="119" t="s">
        <v>72</v>
      </c>
      <c r="M2398" s="120" t="s">
        <v>7150</v>
      </c>
    </row>
    <row r="2399" spans="1:13" x14ac:dyDescent="0.25">
      <c r="A2399" s="119" t="s">
        <v>24</v>
      </c>
      <c r="B2399" s="119" t="s">
        <v>165</v>
      </c>
      <c r="C2399" s="119" t="s">
        <v>9049</v>
      </c>
      <c r="D2399" s="119">
        <v>82800</v>
      </c>
      <c r="E2399" s="119" t="s">
        <v>50</v>
      </c>
      <c r="F2399" s="119" t="s">
        <v>16</v>
      </c>
      <c r="G2399" s="119" t="s">
        <v>9047</v>
      </c>
      <c r="H2399" s="119" t="s">
        <v>8838</v>
      </c>
      <c r="I2399" s="119" t="s">
        <v>9050</v>
      </c>
      <c r="J2399" s="119" t="s">
        <v>401</v>
      </c>
      <c r="K2399" s="119" t="s">
        <v>257</v>
      </c>
      <c r="L2399" s="119" t="s">
        <v>72</v>
      </c>
      <c r="M2399" s="120" t="s">
        <v>7150</v>
      </c>
    </row>
    <row r="2400" spans="1:13" x14ac:dyDescent="0.25">
      <c r="A2400" s="119" t="s">
        <v>24</v>
      </c>
      <c r="B2400" s="119" t="s">
        <v>165</v>
      </c>
      <c r="C2400" s="119" t="s">
        <v>9056</v>
      </c>
      <c r="D2400" s="119">
        <v>81400</v>
      </c>
      <c r="E2400" s="119" t="s">
        <v>50</v>
      </c>
      <c r="F2400" s="119" t="s">
        <v>16</v>
      </c>
      <c r="G2400" s="119" t="s">
        <v>9057</v>
      </c>
      <c r="H2400" s="119" t="s">
        <v>8104</v>
      </c>
      <c r="I2400" s="119" t="s">
        <v>9058</v>
      </c>
      <c r="J2400" s="119" t="s">
        <v>401</v>
      </c>
      <c r="K2400" s="119" t="s">
        <v>257</v>
      </c>
      <c r="L2400" s="119" t="s">
        <v>72</v>
      </c>
      <c r="M2400" s="120" t="s">
        <v>7150</v>
      </c>
    </row>
    <row r="2401" spans="1:13" x14ac:dyDescent="0.25">
      <c r="A2401" s="119" t="s">
        <v>24</v>
      </c>
      <c r="B2401" s="119" t="s">
        <v>165</v>
      </c>
      <c r="C2401" s="119" t="s">
        <v>14393</v>
      </c>
      <c r="D2401" s="119">
        <v>81479</v>
      </c>
      <c r="E2401" s="119" t="s">
        <v>50</v>
      </c>
      <c r="F2401" s="119" t="s">
        <v>16</v>
      </c>
      <c r="G2401" s="119" t="s">
        <v>9057</v>
      </c>
      <c r="H2401" s="119" t="s">
        <v>9061</v>
      </c>
      <c r="I2401" s="119">
        <v>212</v>
      </c>
      <c r="J2401" s="119" t="s">
        <v>9062</v>
      </c>
      <c r="K2401" s="119" t="s">
        <v>257</v>
      </c>
      <c r="L2401" s="119" t="s">
        <v>72</v>
      </c>
      <c r="M2401" s="120" t="s">
        <v>7150</v>
      </c>
    </row>
    <row r="2402" spans="1:13" x14ac:dyDescent="0.25">
      <c r="A2402" s="119" t="s">
        <v>24</v>
      </c>
      <c r="B2402" s="119" t="s">
        <v>165</v>
      </c>
      <c r="C2402" s="119" t="s">
        <v>14394</v>
      </c>
      <c r="D2402" s="119">
        <v>81460</v>
      </c>
      <c r="E2402" s="119" t="s">
        <v>50</v>
      </c>
      <c r="F2402" s="119" t="s">
        <v>16</v>
      </c>
      <c r="G2402" s="119" t="s">
        <v>9057</v>
      </c>
      <c r="H2402" s="119" t="s">
        <v>8104</v>
      </c>
      <c r="I2402" s="119" t="s">
        <v>9064</v>
      </c>
      <c r="J2402" s="119" t="s">
        <v>42</v>
      </c>
      <c r="K2402" s="119" t="s">
        <v>257</v>
      </c>
      <c r="L2402" s="119" t="s">
        <v>72</v>
      </c>
      <c r="M2402" s="120" t="s">
        <v>7150</v>
      </c>
    </row>
    <row r="2403" spans="1:13" x14ac:dyDescent="0.25">
      <c r="A2403" s="119" t="s">
        <v>24</v>
      </c>
      <c r="B2403" s="119" t="s">
        <v>165</v>
      </c>
      <c r="C2403" s="119" t="s">
        <v>14395</v>
      </c>
      <c r="D2403" s="119">
        <v>81400</v>
      </c>
      <c r="E2403" s="119" t="s">
        <v>50</v>
      </c>
      <c r="F2403" s="119" t="s">
        <v>16</v>
      </c>
      <c r="G2403" s="119" t="s">
        <v>9057</v>
      </c>
      <c r="H2403" s="119" t="s">
        <v>1160</v>
      </c>
      <c r="I2403" s="119" t="s">
        <v>9066</v>
      </c>
      <c r="J2403" s="119" t="s">
        <v>401</v>
      </c>
      <c r="K2403" s="119" t="s">
        <v>257</v>
      </c>
      <c r="L2403" s="119" t="s">
        <v>72</v>
      </c>
      <c r="M2403" s="120" t="s">
        <v>7150</v>
      </c>
    </row>
    <row r="2404" spans="1:13" x14ac:dyDescent="0.25">
      <c r="A2404" s="119" t="s">
        <v>24</v>
      </c>
      <c r="B2404" s="119" t="s">
        <v>165</v>
      </c>
      <c r="C2404" s="119" t="s">
        <v>14396</v>
      </c>
      <c r="D2404" s="119">
        <v>81400</v>
      </c>
      <c r="E2404" s="119" t="s">
        <v>50</v>
      </c>
      <c r="F2404" s="119" t="s">
        <v>16</v>
      </c>
      <c r="G2404" s="119" t="s">
        <v>9057</v>
      </c>
      <c r="H2404" s="119" t="s">
        <v>8942</v>
      </c>
      <c r="I2404" s="119">
        <v>309</v>
      </c>
      <c r="J2404" s="119" t="s">
        <v>401</v>
      </c>
      <c r="K2404" s="119" t="s">
        <v>257</v>
      </c>
      <c r="L2404" s="119" t="s">
        <v>72</v>
      </c>
      <c r="M2404" s="120" t="s">
        <v>7150</v>
      </c>
    </row>
    <row r="2405" spans="1:13" x14ac:dyDescent="0.25">
      <c r="A2405" s="119" t="s">
        <v>24</v>
      </c>
      <c r="B2405" s="119" t="s">
        <v>165</v>
      </c>
      <c r="C2405" s="119" t="s">
        <v>14397</v>
      </c>
      <c r="D2405" s="119">
        <v>81460</v>
      </c>
      <c r="E2405" s="119" t="s">
        <v>50</v>
      </c>
      <c r="F2405" s="119" t="s">
        <v>16</v>
      </c>
      <c r="G2405" s="119" t="s">
        <v>9057</v>
      </c>
      <c r="H2405" s="119" t="s">
        <v>8104</v>
      </c>
      <c r="I2405" s="119" t="s">
        <v>9069</v>
      </c>
      <c r="J2405" s="119" t="s">
        <v>42</v>
      </c>
      <c r="K2405" s="119" t="s">
        <v>257</v>
      </c>
      <c r="L2405" s="119" t="s">
        <v>72</v>
      </c>
      <c r="M2405" s="120" t="s">
        <v>7150</v>
      </c>
    </row>
    <row r="2406" spans="1:13" x14ac:dyDescent="0.25">
      <c r="A2406" s="119" t="s">
        <v>24</v>
      </c>
      <c r="B2406" s="119" t="s">
        <v>165</v>
      </c>
      <c r="C2406" s="119" t="s">
        <v>14398</v>
      </c>
      <c r="D2406" s="119">
        <v>81400</v>
      </c>
      <c r="E2406" s="119" t="s">
        <v>50</v>
      </c>
      <c r="F2406" s="119" t="s">
        <v>16</v>
      </c>
      <c r="G2406" s="119" t="s">
        <v>9057</v>
      </c>
      <c r="H2406" s="119" t="s">
        <v>9071</v>
      </c>
      <c r="I2406" s="119" t="s">
        <v>9072</v>
      </c>
      <c r="J2406" s="119" t="s">
        <v>401</v>
      </c>
      <c r="K2406" s="119" t="s">
        <v>257</v>
      </c>
      <c r="L2406" s="119" t="s">
        <v>72</v>
      </c>
      <c r="M2406" s="120" t="s">
        <v>7150</v>
      </c>
    </row>
    <row r="2407" spans="1:13" x14ac:dyDescent="0.25">
      <c r="A2407" s="119" t="s">
        <v>24</v>
      </c>
      <c r="B2407" s="119" t="s">
        <v>165</v>
      </c>
      <c r="C2407" s="119" t="s">
        <v>14399</v>
      </c>
      <c r="D2407" s="119">
        <v>81460</v>
      </c>
      <c r="E2407" s="119" t="s">
        <v>50</v>
      </c>
      <c r="F2407" s="119" t="s">
        <v>16</v>
      </c>
      <c r="G2407" s="119" t="s">
        <v>9057</v>
      </c>
      <c r="H2407" s="119" t="s">
        <v>9074</v>
      </c>
      <c r="I2407" s="119" t="s">
        <v>9075</v>
      </c>
      <c r="J2407" s="119" t="s">
        <v>9076</v>
      </c>
      <c r="K2407" s="119" t="s">
        <v>257</v>
      </c>
      <c r="L2407" s="119" t="s">
        <v>72</v>
      </c>
      <c r="M2407" s="120" t="s">
        <v>7150</v>
      </c>
    </row>
    <row r="2408" spans="1:13" x14ac:dyDescent="0.25">
      <c r="A2408" s="119" t="s">
        <v>24</v>
      </c>
      <c r="B2408" s="119" t="s">
        <v>165</v>
      </c>
      <c r="C2408" s="119" t="s">
        <v>14400</v>
      </c>
      <c r="D2408" s="119">
        <v>81400</v>
      </c>
      <c r="E2408" s="119" t="s">
        <v>50</v>
      </c>
      <c r="F2408" s="119" t="s">
        <v>16</v>
      </c>
      <c r="G2408" s="119" t="s">
        <v>9057</v>
      </c>
      <c r="H2408" s="119" t="s">
        <v>1160</v>
      </c>
      <c r="I2408" s="119" t="s">
        <v>172</v>
      </c>
      <c r="J2408" s="119" t="s">
        <v>401</v>
      </c>
      <c r="K2408" s="119" t="s">
        <v>257</v>
      </c>
      <c r="L2408" s="119" t="s">
        <v>72</v>
      </c>
      <c r="M2408" s="120" t="s">
        <v>7150</v>
      </c>
    </row>
    <row r="2409" spans="1:13" x14ac:dyDescent="0.25">
      <c r="A2409" s="119" t="s">
        <v>24</v>
      </c>
      <c r="B2409" s="119" t="s">
        <v>165</v>
      </c>
      <c r="C2409" s="119" t="s">
        <v>14401</v>
      </c>
      <c r="D2409" s="119">
        <v>81400</v>
      </c>
      <c r="E2409" s="119" t="s">
        <v>50</v>
      </c>
      <c r="F2409" s="119" t="s">
        <v>16</v>
      </c>
      <c r="G2409" s="119" t="s">
        <v>9057</v>
      </c>
      <c r="H2409" s="119" t="s">
        <v>42</v>
      </c>
      <c r="I2409" s="119" t="s">
        <v>9079</v>
      </c>
      <c r="J2409" s="119" t="s">
        <v>401</v>
      </c>
      <c r="K2409" s="119" t="s">
        <v>257</v>
      </c>
      <c r="L2409" s="119" t="s">
        <v>72</v>
      </c>
      <c r="M2409" s="120" t="s">
        <v>7150</v>
      </c>
    </row>
    <row r="2410" spans="1:13" x14ac:dyDescent="0.25">
      <c r="A2410" s="119" t="s">
        <v>24</v>
      </c>
      <c r="B2410" s="119" t="s">
        <v>165</v>
      </c>
      <c r="C2410" s="119" t="s">
        <v>14402</v>
      </c>
      <c r="D2410" s="119">
        <v>81450</v>
      </c>
      <c r="E2410" s="119" t="s">
        <v>50</v>
      </c>
      <c r="F2410" s="119" t="s">
        <v>16</v>
      </c>
      <c r="G2410" s="119" t="s">
        <v>9057</v>
      </c>
      <c r="H2410" s="119" t="s">
        <v>627</v>
      </c>
      <c r="I2410" s="119">
        <v>5</v>
      </c>
      <c r="J2410" s="119" t="s">
        <v>9081</v>
      </c>
      <c r="K2410" s="119" t="s">
        <v>257</v>
      </c>
      <c r="L2410" s="119" t="s">
        <v>72</v>
      </c>
      <c r="M2410" s="120" t="s">
        <v>7150</v>
      </c>
    </row>
    <row r="2411" spans="1:13" x14ac:dyDescent="0.25">
      <c r="A2411" s="119" t="s">
        <v>24</v>
      </c>
      <c r="B2411" s="119" t="s">
        <v>165</v>
      </c>
      <c r="C2411" s="119" t="s">
        <v>14403</v>
      </c>
      <c r="D2411" s="119">
        <v>81430</v>
      </c>
      <c r="E2411" s="119" t="s">
        <v>50</v>
      </c>
      <c r="F2411" s="119" t="s">
        <v>16</v>
      </c>
      <c r="G2411" s="119" t="s">
        <v>9057</v>
      </c>
      <c r="H2411" s="119" t="s">
        <v>627</v>
      </c>
      <c r="I2411" s="119" t="s">
        <v>9083</v>
      </c>
      <c r="J2411" s="119" t="s">
        <v>8920</v>
      </c>
      <c r="K2411" s="119" t="s">
        <v>257</v>
      </c>
      <c r="L2411" s="119" t="s">
        <v>72</v>
      </c>
      <c r="M2411" s="120" t="s">
        <v>7150</v>
      </c>
    </row>
    <row r="2412" spans="1:13" x14ac:dyDescent="0.25">
      <c r="A2412" s="119" t="s">
        <v>24</v>
      </c>
      <c r="B2412" s="119" t="s">
        <v>165</v>
      </c>
      <c r="C2412" s="119" t="s">
        <v>14404</v>
      </c>
      <c r="D2412" s="119">
        <v>81400</v>
      </c>
      <c r="E2412" s="119" t="s">
        <v>50</v>
      </c>
      <c r="F2412" s="119" t="s">
        <v>16</v>
      </c>
      <c r="G2412" s="119" t="s">
        <v>9057</v>
      </c>
      <c r="H2412" s="119" t="s">
        <v>8104</v>
      </c>
      <c r="I2412" s="119">
        <v>469</v>
      </c>
      <c r="J2412" s="119" t="s">
        <v>401</v>
      </c>
      <c r="K2412" s="119" t="s">
        <v>257</v>
      </c>
      <c r="L2412" s="119" t="s">
        <v>72</v>
      </c>
      <c r="M2412" s="120" t="s">
        <v>7150</v>
      </c>
    </row>
    <row r="2413" spans="1:13" x14ac:dyDescent="0.25">
      <c r="A2413" s="119" t="s">
        <v>24</v>
      </c>
      <c r="B2413" s="119" t="s">
        <v>165</v>
      </c>
      <c r="C2413" s="119" t="s">
        <v>14405</v>
      </c>
      <c r="D2413" s="119">
        <v>81400</v>
      </c>
      <c r="E2413" s="119" t="s">
        <v>50</v>
      </c>
      <c r="F2413" s="119" t="s">
        <v>16</v>
      </c>
      <c r="G2413" s="119" t="s">
        <v>9057</v>
      </c>
      <c r="H2413" s="119" t="s">
        <v>6151</v>
      </c>
      <c r="I2413" s="119" t="s">
        <v>172</v>
      </c>
      <c r="J2413" s="119" t="s">
        <v>401</v>
      </c>
      <c r="K2413" s="119" t="s">
        <v>257</v>
      </c>
      <c r="L2413" s="119" t="s">
        <v>72</v>
      </c>
      <c r="M2413" s="120" t="s">
        <v>7150</v>
      </c>
    </row>
    <row r="2414" spans="1:13" x14ac:dyDescent="0.25">
      <c r="A2414" s="119" t="s">
        <v>24</v>
      </c>
      <c r="B2414" s="119" t="s">
        <v>165</v>
      </c>
      <c r="C2414" s="119" t="s">
        <v>14406</v>
      </c>
      <c r="D2414" s="119">
        <v>81476</v>
      </c>
      <c r="E2414" s="119" t="s">
        <v>50</v>
      </c>
      <c r="F2414" s="119" t="s">
        <v>16</v>
      </c>
      <c r="G2414" s="119" t="s">
        <v>9057</v>
      </c>
      <c r="H2414" s="119" t="s">
        <v>9087</v>
      </c>
      <c r="I2414" s="119" t="s">
        <v>9088</v>
      </c>
      <c r="J2414" s="119" t="s">
        <v>9057</v>
      </c>
      <c r="K2414" s="119" t="s">
        <v>257</v>
      </c>
      <c r="L2414" s="119" t="s">
        <v>72</v>
      </c>
      <c r="M2414" s="120" t="s">
        <v>7150</v>
      </c>
    </row>
    <row r="2415" spans="1:13" x14ac:dyDescent="0.25">
      <c r="A2415" s="119" t="s">
        <v>24</v>
      </c>
      <c r="B2415" s="119" t="s">
        <v>165</v>
      </c>
      <c r="C2415" s="119" t="s">
        <v>14407</v>
      </c>
      <c r="D2415" s="119">
        <v>81470</v>
      </c>
      <c r="E2415" s="119" t="s">
        <v>50</v>
      </c>
      <c r="F2415" s="119" t="s">
        <v>16</v>
      </c>
      <c r="G2415" s="119" t="s">
        <v>9057</v>
      </c>
      <c r="H2415" s="119" t="s">
        <v>9090</v>
      </c>
      <c r="I2415" s="119">
        <v>253</v>
      </c>
      <c r="J2415" s="119" t="s">
        <v>5260</v>
      </c>
      <c r="K2415" s="119" t="s">
        <v>257</v>
      </c>
      <c r="L2415" s="119" t="s">
        <v>72</v>
      </c>
      <c r="M2415" s="120" t="s">
        <v>7150</v>
      </c>
    </row>
    <row r="2416" spans="1:13" x14ac:dyDescent="0.25">
      <c r="A2416" s="119" t="s">
        <v>24</v>
      </c>
      <c r="B2416" s="119" t="s">
        <v>165</v>
      </c>
      <c r="C2416" s="119" t="s">
        <v>14408</v>
      </c>
      <c r="D2416" s="119">
        <v>81450</v>
      </c>
      <c r="E2416" s="119" t="s">
        <v>50</v>
      </c>
      <c r="F2416" s="119" t="s">
        <v>16</v>
      </c>
      <c r="G2416" s="119" t="s">
        <v>9057</v>
      </c>
      <c r="H2416" s="119" t="s">
        <v>9092</v>
      </c>
      <c r="I2416" s="119">
        <v>576</v>
      </c>
      <c r="J2416" s="119" t="s">
        <v>403</v>
      </c>
      <c r="K2416" s="119" t="s">
        <v>257</v>
      </c>
      <c r="L2416" s="119" t="s">
        <v>72</v>
      </c>
      <c r="M2416" s="120" t="s">
        <v>7150</v>
      </c>
    </row>
    <row r="2417" spans="1:13" x14ac:dyDescent="0.25">
      <c r="A2417" s="119" t="s">
        <v>24</v>
      </c>
      <c r="B2417" s="119" t="s">
        <v>165</v>
      </c>
      <c r="C2417" s="119" t="s">
        <v>14409</v>
      </c>
      <c r="D2417" s="119">
        <v>81440</v>
      </c>
      <c r="E2417" s="119" t="s">
        <v>50</v>
      </c>
      <c r="F2417" s="119" t="s">
        <v>16</v>
      </c>
      <c r="G2417" s="119" t="s">
        <v>9057</v>
      </c>
      <c r="H2417" s="119" t="s">
        <v>9094</v>
      </c>
      <c r="I2417" s="119">
        <v>706</v>
      </c>
      <c r="J2417" s="119" t="s">
        <v>9095</v>
      </c>
      <c r="K2417" s="119" t="s">
        <v>257</v>
      </c>
      <c r="L2417" s="119" t="s">
        <v>72</v>
      </c>
      <c r="M2417" s="120" t="s">
        <v>7150</v>
      </c>
    </row>
    <row r="2418" spans="1:13" x14ac:dyDescent="0.25">
      <c r="A2418" s="119" t="s">
        <v>24</v>
      </c>
      <c r="B2418" s="119" t="s">
        <v>165</v>
      </c>
      <c r="C2418" s="119" t="s">
        <v>14410</v>
      </c>
      <c r="D2418" s="119">
        <v>63300</v>
      </c>
      <c r="E2418" s="119" t="s">
        <v>50</v>
      </c>
      <c r="F2418" s="119" t="s">
        <v>16</v>
      </c>
      <c r="G2418" s="119" t="s">
        <v>9097</v>
      </c>
      <c r="H2418" s="119" t="s">
        <v>9098</v>
      </c>
      <c r="I2418" s="119">
        <v>57</v>
      </c>
      <c r="J2418" s="119" t="s">
        <v>477</v>
      </c>
      <c r="K2418" s="119" t="s">
        <v>257</v>
      </c>
      <c r="L2418" s="119" t="s">
        <v>72</v>
      </c>
      <c r="M2418" s="120" t="s">
        <v>7150</v>
      </c>
    </row>
    <row r="2419" spans="1:13" x14ac:dyDescent="0.25">
      <c r="A2419" s="119" t="s">
        <v>24</v>
      </c>
      <c r="B2419" s="119" t="s">
        <v>165</v>
      </c>
      <c r="C2419" s="119" t="s">
        <v>14411</v>
      </c>
      <c r="D2419" s="119">
        <v>81910</v>
      </c>
      <c r="E2419" s="119" t="s">
        <v>50</v>
      </c>
      <c r="F2419" s="119" t="s">
        <v>16</v>
      </c>
      <c r="G2419" s="119" t="s">
        <v>9100</v>
      </c>
      <c r="H2419" s="119" t="s">
        <v>9101</v>
      </c>
      <c r="I2419" s="119" t="s">
        <v>9102</v>
      </c>
      <c r="J2419" s="119" t="s">
        <v>401</v>
      </c>
      <c r="K2419" s="119" t="s">
        <v>257</v>
      </c>
      <c r="L2419" s="119" t="s">
        <v>72</v>
      </c>
      <c r="M2419" s="120" t="s">
        <v>7150</v>
      </c>
    </row>
    <row r="2420" spans="1:13" x14ac:dyDescent="0.25">
      <c r="A2420" s="119" t="s">
        <v>24</v>
      </c>
      <c r="B2420" s="119" t="s">
        <v>165</v>
      </c>
      <c r="C2420" s="119" t="s">
        <v>14412</v>
      </c>
      <c r="D2420" s="119">
        <v>85760</v>
      </c>
      <c r="E2420" s="119" t="s">
        <v>51</v>
      </c>
      <c r="F2420" s="119" t="s">
        <v>16</v>
      </c>
      <c r="G2420" s="119" t="s">
        <v>9104</v>
      </c>
      <c r="H2420" s="119" t="s">
        <v>1093</v>
      </c>
      <c r="I2420" s="119">
        <v>39</v>
      </c>
      <c r="J2420" s="119" t="s">
        <v>9105</v>
      </c>
      <c r="K2420" s="119" t="s">
        <v>257</v>
      </c>
      <c r="L2420" s="119" t="s">
        <v>72</v>
      </c>
      <c r="M2420" s="120" t="s">
        <v>7150</v>
      </c>
    </row>
    <row r="2421" spans="1:13" x14ac:dyDescent="0.25">
      <c r="A2421" s="119" t="s">
        <v>24</v>
      </c>
      <c r="B2421" s="119" t="s">
        <v>165</v>
      </c>
      <c r="C2421" s="119" t="s">
        <v>14413</v>
      </c>
      <c r="D2421" s="119">
        <v>85294</v>
      </c>
      <c r="E2421" s="119" t="s">
        <v>51</v>
      </c>
      <c r="F2421" s="119" t="s">
        <v>16</v>
      </c>
      <c r="G2421" s="119" t="s">
        <v>1210</v>
      </c>
      <c r="H2421" s="119" t="s">
        <v>9107</v>
      </c>
      <c r="I2421" s="119">
        <v>306</v>
      </c>
      <c r="J2421" s="119" t="s">
        <v>401</v>
      </c>
      <c r="K2421" s="119" t="s">
        <v>257</v>
      </c>
      <c r="L2421" s="119" t="s">
        <v>72</v>
      </c>
      <c r="M2421" s="120" t="s">
        <v>7150</v>
      </c>
    </row>
    <row r="2422" spans="1:13" x14ac:dyDescent="0.25">
      <c r="A2422" s="119" t="s">
        <v>24</v>
      </c>
      <c r="B2422" s="119" t="s">
        <v>165</v>
      </c>
      <c r="C2422" s="119" t="s">
        <v>9112</v>
      </c>
      <c r="D2422" s="119">
        <v>85210</v>
      </c>
      <c r="E2422" s="119" t="s">
        <v>51</v>
      </c>
      <c r="F2422" s="119" t="s">
        <v>16</v>
      </c>
      <c r="G2422" s="119" t="s">
        <v>14414</v>
      </c>
      <c r="H2422" s="119" t="s">
        <v>9114</v>
      </c>
      <c r="I2422" s="119">
        <v>426</v>
      </c>
      <c r="J2422" s="119" t="s">
        <v>9115</v>
      </c>
      <c r="K2422" s="119" t="s">
        <v>257</v>
      </c>
      <c r="L2422" s="119" t="s">
        <v>72</v>
      </c>
      <c r="M2422" s="120" t="s">
        <v>7150</v>
      </c>
    </row>
    <row r="2423" spans="1:13" x14ac:dyDescent="0.25">
      <c r="A2423" s="119" t="s">
        <v>24</v>
      </c>
      <c r="B2423" s="119" t="s">
        <v>165</v>
      </c>
      <c r="C2423" s="119" t="s">
        <v>9116</v>
      </c>
      <c r="D2423" s="119">
        <v>85110</v>
      </c>
      <c r="E2423" s="119" t="s">
        <v>51</v>
      </c>
      <c r="F2423" s="119" t="s">
        <v>16</v>
      </c>
      <c r="G2423" s="119" t="s">
        <v>14414</v>
      </c>
      <c r="H2423" s="119" t="s">
        <v>9117</v>
      </c>
      <c r="I2423" s="119">
        <v>356</v>
      </c>
      <c r="J2423" s="119" t="s">
        <v>9118</v>
      </c>
      <c r="K2423" s="119" t="s">
        <v>257</v>
      </c>
      <c r="L2423" s="119" t="s">
        <v>72</v>
      </c>
      <c r="M2423" s="120" t="s">
        <v>7150</v>
      </c>
    </row>
    <row r="2424" spans="1:13" x14ac:dyDescent="0.25">
      <c r="A2424" s="130" t="s">
        <v>24</v>
      </c>
      <c r="B2424" s="119" t="s">
        <v>165</v>
      </c>
      <c r="C2424" s="130" t="s">
        <v>9119</v>
      </c>
      <c r="D2424" s="130">
        <v>85000</v>
      </c>
      <c r="E2424" s="119" t="s">
        <v>51</v>
      </c>
      <c r="F2424" s="119" t="s">
        <v>16</v>
      </c>
      <c r="G2424" s="119" t="s">
        <v>14415</v>
      </c>
      <c r="H2424" s="122" t="s">
        <v>9120</v>
      </c>
      <c r="I2424" s="131" t="s">
        <v>172</v>
      </c>
      <c r="J2424" s="130" t="s">
        <v>401</v>
      </c>
      <c r="K2424" s="130" t="s">
        <v>257</v>
      </c>
      <c r="L2424" s="119" t="s">
        <v>72</v>
      </c>
      <c r="M2424" s="120" t="s">
        <v>7150</v>
      </c>
    </row>
    <row r="2425" spans="1:13" x14ac:dyDescent="0.25">
      <c r="A2425" s="132" t="s">
        <v>24</v>
      </c>
      <c r="B2425" s="119" t="s">
        <v>165</v>
      </c>
      <c r="C2425" s="132" t="s">
        <v>14416</v>
      </c>
      <c r="D2425" s="132">
        <v>85130</v>
      </c>
      <c r="E2425" s="119" t="s">
        <v>51</v>
      </c>
      <c r="F2425" s="119" t="s">
        <v>16</v>
      </c>
      <c r="G2425" s="119" t="s">
        <v>14415</v>
      </c>
      <c r="H2425" s="132" t="s">
        <v>787</v>
      </c>
      <c r="I2425" s="132" t="s">
        <v>9126</v>
      </c>
      <c r="J2425" s="132" t="s">
        <v>6709</v>
      </c>
      <c r="K2425" s="132" t="s">
        <v>257</v>
      </c>
      <c r="L2425" s="119" t="s">
        <v>72</v>
      </c>
      <c r="M2425" s="120" t="s">
        <v>7150</v>
      </c>
    </row>
    <row r="2426" spans="1:13" x14ac:dyDescent="0.25">
      <c r="A2426" s="119" t="s">
        <v>24</v>
      </c>
      <c r="B2426" s="119" t="s">
        <v>165</v>
      </c>
      <c r="C2426" s="119" t="s">
        <v>14417</v>
      </c>
      <c r="D2426" s="119">
        <v>85130</v>
      </c>
      <c r="E2426" s="119" t="s">
        <v>51</v>
      </c>
      <c r="F2426" s="119" t="s">
        <v>16</v>
      </c>
      <c r="G2426" s="119" t="s">
        <v>14415</v>
      </c>
      <c r="H2426" s="119" t="s">
        <v>9128</v>
      </c>
      <c r="I2426" s="119">
        <v>2039</v>
      </c>
      <c r="J2426" s="119" t="s">
        <v>9129</v>
      </c>
      <c r="K2426" s="119" t="s">
        <v>257</v>
      </c>
      <c r="L2426" s="119" t="s">
        <v>72</v>
      </c>
      <c r="M2426" s="120" t="s">
        <v>7150</v>
      </c>
    </row>
    <row r="2427" spans="1:13" x14ac:dyDescent="0.25">
      <c r="A2427" s="119" t="s">
        <v>24</v>
      </c>
      <c r="B2427" s="119" t="s">
        <v>165</v>
      </c>
      <c r="C2427" s="119" t="s">
        <v>14418</v>
      </c>
      <c r="D2427" s="119">
        <v>85000</v>
      </c>
      <c r="E2427" s="119" t="s">
        <v>51</v>
      </c>
      <c r="F2427" s="119" t="s">
        <v>16</v>
      </c>
      <c r="G2427" s="119" t="s">
        <v>14415</v>
      </c>
      <c r="H2427" s="119" t="s">
        <v>9131</v>
      </c>
      <c r="I2427" s="119" t="s">
        <v>9132</v>
      </c>
      <c r="J2427" s="119" t="s">
        <v>401</v>
      </c>
      <c r="K2427" s="119" t="s">
        <v>257</v>
      </c>
      <c r="L2427" s="119" t="s">
        <v>72</v>
      </c>
      <c r="M2427" s="120" t="s">
        <v>7150</v>
      </c>
    </row>
    <row r="2428" spans="1:13" x14ac:dyDescent="0.25">
      <c r="A2428" s="119" t="s">
        <v>24</v>
      </c>
      <c r="B2428" s="119" t="s">
        <v>165</v>
      </c>
      <c r="C2428" s="119" t="s">
        <v>14419</v>
      </c>
      <c r="D2428" s="119">
        <v>85098</v>
      </c>
      <c r="E2428" s="119" t="s">
        <v>51</v>
      </c>
      <c r="F2428" s="119" t="s">
        <v>16</v>
      </c>
      <c r="G2428" s="119" t="s">
        <v>14415</v>
      </c>
      <c r="H2428" s="119" t="s">
        <v>40</v>
      </c>
      <c r="I2428" s="119" t="s">
        <v>9134</v>
      </c>
      <c r="J2428" s="119" t="s">
        <v>9135</v>
      </c>
      <c r="K2428" s="119" t="s">
        <v>257</v>
      </c>
      <c r="L2428" s="119" t="s">
        <v>72</v>
      </c>
      <c r="M2428" s="120" t="s">
        <v>7150</v>
      </c>
    </row>
    <row r="2429" spans="1:13" x14ac:dyDescent="0.25">
      <c r="A2429" s="119" t="s">
        <v>24</v>
      </c>
      <c r="B2429" s="119" t="s">
        <v>165</v>
      </c>
      <c r="C2429" s="119" t="s">
        <v>14420</v>
      </c>
      <c r="D2429" s="119">
        <v>85000</v>
      </c>
      <c r="E2429" s="119" t="s">
        <v>51</v>
      </c>
      <c r="F2429" s="119" t="s">
        <v>16</v>
      </c>
      <c r="G2429" s="119" t="s">
        <v>14415</v>
      </c>
      <c r="H2429" s="119" t="s">
        <v>9137</v>
      </c>
      <c r="I2429" s="119" t="s">
        <v>9138</v>
      </c>
      <c r="J2429" s="119" t="s">
        <v>401</v>
      </c>
      <c r="K2429" s="119" t="s">
        <v>257</v>
      </c>
      <c r="L2429" s="119" t="s">
        <v>72</v>
      </c>
      <c r="M2429" s="120" t="s">
        <v>7150</v>
      </c>
    </row>
    <row r="2430" spans="1:13" x14ac:dyDescent="0.25">
      <c r="A2430" s="119" t="s">
        <v>24</v>
      </c>
      <c r="B2430" s="119" t="s">
        <v>165</v>
      </c>
      <c r="C2430" s="119" t="s">
        <v>14421</v>
      </c>
      <c r="D2430" s="119">
        <v>85010</v>
      </c>
      <c r="E2430" s="119" t="s">
        <v>51</v>
      </c>
      <c r="F2430" s="119" t="s">
        <v>16</v>
      </c>
      <c r="G2430" s="119" t="s">
        <v>14415</v>
      </c>
      <c r="H2430" s="119" t="s">
        <v>9140</v>
      </c>
      <c r="I2430" s="119">
        <v>317</v>
      </c>
      <c r="J2430" s="119" t="s">
        <v>9141</v>
      </c>
      <c r="K2430" s="119" t="s">
        <v>257</v>
      </c>
      <c r="L2430" s="119" t="s">
        <v>72</v>
      </c>
      <c r="M2430" s="120" t="s">
        <v>7150</v>
      </c>
    </row>
    <row r="2431" spans="1:13" x14ac:dyDescent="0.25">
      <c r="A2431" s="119" t="s">
        <v>24</v>
      </c>
      <c r="B2431" s="119" t="s">
        <v>165</v>
      </c>
      <c r="C2431" s="119" t="s">
        <v>14422</v>
      </c>
      <c r="D2431" s="119">
        <v>85000</v>
      </c>
      <c r="E2431" s="119" t="s">
        <v>51</v>
      </c>
      <c r="F2431" s="119" t="s">
        <v>16</v>
      </c>
      <c r="G2431" s="119" t="s">
        <v>14415</v>
      </c>
      <c r="H2431" s="119" t="s">
        <v>9143</v>
      </c>
      <c r="I2431" s="119" t="s">
        <v>9144</v>
      </c>
      <c r="J2431" s="119" t="s">
        <v>401</v>
      </c>
      <c r="K2431" s="119" t="s">
        <v>257</v>
      </c>
      <c r="L2431" s="119" t="s">
        <v>72</v>
      </c>
      <c r="M2431" s="120" t="s">
        <v>7150</v>
      </c>
    </row>
    <row r="2432" spans="1:13" x14ac:dyDescent="0.25">
      <c r="A2432" s="119" t="s">
        <v>24</v>
      </c>
      <c r="B2432" s="119" t="s">
        <v>165</v>
      </c>
      <c r="C2432" s="119" t="s">
        <v>14423</v>
      </c>
      <c r="D2432" s="119">
        <v>85150</v>
      </c>
      <c r="E2432" s="119" t="s">
        <v>51</v>
      </c>
      <c r="F2432" s="119" t="s">
        <v>16</v>
      </c>
      <c r="G2432" s="119" t="s">
        <v>14415</v>
      </c>
      <c r="H2432" s="119" t="s">
        <v>9146</v>
      </c>
      <c r="I2432" s="119">
        <v>85150</v>
      </c>
      <c r="J2432" s="119" t="s">
        <v>9147</v>
      </c>
      <c r="K2432" s="119" t="s">
        <v>257</v>
      </c>
      <c r="L2432" s="119" t="s">
        <v>72</v>
      </c>
      <c r="M2432" s="120" t="s">
        <v>7150</v>
      </c>
    </row>
    <row r="2433" spans="1:13" x14ac:dyDescent="0.25">
      <c r="A2433" s="119" t="s">
        <v>24</v>
      </c>
      <c r="B2433" s="119" t="s">
        <v>165</v>
      </c>
      <c r="C2433" s="119" t="s">
        <v>14424</v>
      </c>
      <c r="D2433" s="119">
        <v>85000</v>
      </c>
      <c r="E2433" s="119" t="s">
        <v>51</v>
      </c>
      <c r="F2433" s="119" t="s">
        <v>16</v>
      </c>
      <c r="G2433" s="119" t="s">
        <v>14415</v>
      </c>
      <c r="H2433" s="119" t="s">
        <v>9149</v>
      </c>
      <c r="I2433" s="119" t="s">
        <v>9150</v>
      </c>
      <c r="J2433" s="119" t="s">
        <v>401</v>
      </c>
      <c r="K2433" s="119" t="s">
        <v>257</v>
      </c>
      <c r="L2433" s="119" t="s">
        <v>72</v>
      </c>
      <c r="M2433" s="120" t="s">
        <v>7150</v>
      </c>
    </row>
    <row r="2434" spans="1:13" x14ac:dyDescent="0.25">
      <c r="A2434" s="119" t="s">
        <v>24</v>
      </c>
      <c r="B2434" s="119" t="s">
        <v>165</v>
      </c>
      <c r="C2434" s="119" t="s">
        <v>14425</v>
      </c>
      <c r="D2434" s="119">
        <v>85170</v>
      </c>
      <c r="E2434" s="119" t="s">
        <v>51</v>
      </c>
      <c r="F2434" s="119" t="s">
        <v>16</v>
      </c>
      <c r="G2434" s="119" t="s">
        <v>14415</v>
      </c>
      <c r="H2434" s="119" t="s">
        <v>9149</v>
      </c>
      <c r="I2434" s="119">
        <v>2717</v>
      </c>
      <c r="J2434" s="119" t="s">
        <v>9152</v>
      </c>
      <c r="K2434" s="119" t="s">
        <v>257</v>
      </c>
      <c r="L2434" s="119" t="s">
        <v>72</v>
      </c>
      <c r="M2434" s="120" t="s">
        <v>7150</v>
      </c>
    </row>
    <row r="2435" spans="1:13" x14ac:dyDescent="0.25">
      <c r="A2435" s="119" t="s">
        <v>24</v>
      </c>
      <c r="B2435" s="119" t="s">
        <v>165</v>
      </c>
      <c r="C2435" s="119" t="s">
        <v>14426</v>
      </c>
      <c r="D2435" s="119">
        <v>85219</v>
      </c>
      <c r="E2435" s="119" t="s">
        <v>51</v>
      </c>
      <c r="F2435" s="119" t="s">
        <v>16</v>
      </c>
      <c r="G2435" s="119" t="s">
        <v>14415</v>
      </c>
      <c r="H2435" s="119" t="s">
        <v>9149</v>
      </c>
      <c r="I2435" s="119" t="s">
        <v>9154</v>
      </c>
      <c r="J2435" s="119" t="s">
        <v>8852</v>
      </c>
      <c r="K2435" s="119" t="s">
        <v>257</v>
      </c>
      <c r="L2435" s="119" t="s">
        <v>72</v>
      </c>
      <c r="M2435" s="120" t="s">
        <v>7150</v>
      </c>
    </row>
    <row r="2436" spans="1:13" x14ac:dyDescent="0.25">
      <c r="A2436" s="119" t="s">
        <v>24</v>
      </c>
      <c r="B2436" s="119" t="s">
        <v>165</v>
      </c>
      <c r="C2436" s="119" t="s">
        <v>14427</v>
      </c>
      <c r="D2436" s="119">
        <v>85060</v>
      </c>
      <c r="E2436" s="119" t="s">
        <v>51</v>
      </c>
      <c r="F2436" s="119" t="s">
        <v>16</v>
      </c>
      <c r="G2436" s="119" t="s">
        <v>14415</v>
      </c>
      <c r="H2436" s="119" t="s">
        <v>9143</v>
      </c>
      <c r="I2436" s="119" t="s">
        <v>9156</v>
      </c>
      <c r="J2436" s="119" t="s">
        <v>403</v>
      </c>
      <c r="K2436" s="119" t="s">
        <v>257</v>
      </c>
      <c r="L2436" s="119" t="s">
        <v>72</v>
      </c>
      <c r="M2436" s="120" t="s">
        <v>7150</v>
      </c>
    </row>
    <row r="2437" spans="1:13" x14ac:dyDescent="0.25">
      <c r="A2437" s="119" t="s">
        <v>24</v>
      </c>
      <c r="B2437" s="119" t="s">
        <v>165</v>
      </c>
      <c r="C2437" s="119" t="s">
        <v>14428</v>
      </c>
      <c r="D2437" s="119">
        <v>85080</v>
      </c>
      <c r="E2437" s="119" t="s">
        <v>51</v>
      </c>
      <c r="F2437" s="119" t="s">
        <v>16</v>
      </c>
      <c r="G2437" s="119" t="s">
        <v>14415</v>
      </c>
      <c r="H2437" s="119" t="s">
        <v>40</v>
      </c>
      <c r="I2437" s="119">
        <v>2694</v>
      </c>
      <c r="J2437" s="119" t="s">
        <v>9158</v>
      </c>
      <c r="K2437" s="119" t="s">
        <v>257</v>
      </c>
      <c r="L2437" s="119" t="s">
        <v>72</v>
      </c>
      <c r="M2437" s="120" t="s">
        <v>7150</v>
      </c>
    </row>
    <row r="2438" spans="1:13" x14ac:dyDescent="0.25">
      <c r="A2438" s="119" t="s">
        <v>24</v>
      </c>
      <c r="B2438" s="119" t="s">
        <v>165</v>
      </c>
      <c r="C2438" s="119" t="s">
        <v>14429</v>
      </c>
      <c r="D2438" s="119">
        <v>85197</v>
      </c>
      <c r="E2438" s="119" t="s">
        <v>51</v>
      </c>
      <c r="F2438" s="119" t="s">
        <v>16</v>
      </c>
      <c r="G2438" s="119" t="s">
        <v>14415</v>
      </c>
      <c r="H2438" s="119" t="s">
        <v>9160</v>
      </c>
      <c r="I2438" s="119" t="s">
        <v>9161</v>
      </c>
      <c r="J2438" s="119" t="s">
        <v>9162</v>
      </c>
      <c r="K2438" s="119" t="s">
        <v>257</v>
      </c>
      <c r="L2438" s="119" t="s">
        <v>72</v>
      </c>
      <c r="M2438" s="120" t="s">
        <v>7150</v>
      </c>
    </row>
    <row r="2439" spans="1:13" x14ac:dyDescent="0.25">
      <c r="A2439" s="119" t="s">
        <v>24</v>
      </c>
      <c r="B2439" s="119" t="s">
        <v>165</v>
      </c>
      <c r="C2439" s="119" t="s">
        <v>14430</v>
      </c>
      <c r="D2439" s="119">
        <v>85037</v>
      </c>
      <c r="E2439" s="119" t="s">
        <v>51</v>
      </c>
      <c r="F2439" s="119" t="s">
        <v>16</v>
      </c>
      <c r="G2439" s="119" t="s">
        <v>14415</v>
      </c>
      <c r="H2439" s="119" t="s">
        <v>9164</v>
      </c>
      <c r="I2439" s="119" t="s">
        <v>9165</v>
      </c>
      <c r="J2439" s="119" t="s">
        <v>9166</v>
      </c>
      <c r="K2439" s="119" t="s">
        <v>257</v>
      </c>
      <c r="L2439" s="119" t="s">
        <v>72</v>
      </c>
      <c r="M2439" s="120" t="s">
        <v>7150</v>
      </c>
    </row>
    <row r="2440" spans="1:13" x14ac:dyDescent="0.25">
      <c r="A2440" s="119" t="s">
        <v>24</v>
      </c>
      <c r="B2440" s="119" t="s">
        <v>165</v>
      </c>
      <c r="C2440" s="119" t="s">
        <v>14431</v>
      </c>
      <c r="D2440" s="119">
        <v>85010</v>
      </c>
      <c r="E2440" s="119" t="s">
        <v>51</v>
      </c>
      <c r="F2440" s="119" t="s">
        <v>16</v>
      </c>
      <c r="G2440" s="119" t="s">
        <v>14415</v>
      </c>
      <c r="H2440" s="119" t="s">
        <v>9149</v>
      </c>
      <c r="I2440" s="119">
        <v>999</v>
      </c>
      <c r="J2440" s="119" t="s">
        <v>9168</v>
      </c>
      <c r="K2440" s="119" t="s">
        <v>257</v>
      </c>
      <c r="L2440" s="119" t="s">
        <v>72</v>
      </c>
      <c r="M2440" s="120" t="s">
        <v>7150</v>
      </c>
    </row>
    <row r="2441" spans="1:13" x14ac:dyDescent="0.25">
      <c r="A2441" s="119" t="s">
        <v>24</v>
      </c>
      <c r="B2441" s="119" t="s">
        <v>165</v>
      </c>
      <c r="C2441" s="119" t="s">
        <v>14432</v>
      </c>
      <c r="D2441" s="119">
        <v>85000</v>
      </c>
      <c r="E2441" s="119" t="s">
        <v>51</v>
      </c>
      <c r="F2441" s="119" t="s">
        <v>16</v>
      </c>
      <c r="G2441" s="119" t="s">
        <v>14415</v>
      </c>
      <c r="H2441" s="119" t="s">
        <v>9170</v>
      </c>
      <c r="I2441" s="119" t="s">
        <v>172</v>
      </c>
      <c r="J2441" s="119" t="s">
        <v>9171</v>
      </c>
      <c r="K2441" s="119" t="s">
        <v>257</v>
      </c>
      <c r="L2441" s="119" t="s">
        <v>72</v>
      </c>
      <c r="M2441" s="120" t="s">
        <v>7150</v>
      </c>
    </row>
    <row r="2442" spans="1:13" x14ac:dyDescent="0.25">
      <c r="A2442" s="119" t="s">
        <v>24</v>
      </c>
      <c r="B2442" s="119" t="s">
        <v>165</v>
      </c>
      <c r="C2442" s="119" t="s">
        <v>14433</v>
      </c>
      <c r="D2442" s="119">
        <v>85130</v>
      </c>
      <c r="E2442" s="119" t="s">
        <v>51</v>
      </c>
      <c r="F2442" s="119" t="s">
        <v>16</v>
      </c>
      <c r="G2442" s="119" t="s">
        <v>14415</v>
      </c>
      <c r="H2442" s="119" t="s">
        <v>9173</v>
      </c>
      <c r="I2442" s="119">
        <v>705</v>
      </c>
      <c r="J2442" s="119" t="s">
        <v>9174</v>
      </c>
      <c r="K2442" s="119" t="s">
        <v>257</v>
      </c>
      <c r="L2442" s="119" t="s">
        <v>72</v>
      </c>
      <c r="M2442" s="120" t="s">
        <v>7150</v>
      </c>
    </row>
    <row r="2443" spans="1:13" x14ac:dyDescent="0.25">
      <c r="A2443" s="119" t="s">
        <v>24</v>
      </c>
      <c r="B2443" s="119" t="s">
        <v>165</v>
      </c>
      <c r="C2443" s="119" t="s">
        <v>14434</v>
      </c>
      <c r="D2443" s="119">
        <v>85210</v>
      </c>
      <c r="E2443" s="119" t="s">
        <v>51</v>
      </c>
      <c r="F2443" s="119" t="s">
        <v>16</v>
      </c>
      <c r="G2443" s="119" t="s">
        <v>14415</v>
      </c>
      <c r="H2443" s="119" t="s">
        <v>9176</v>
      </c>
      <c r="I2443" s="119">
        <v>1453</v>
      </c>
      <c r="J2443" s="119" t="s">
        <v>9177</v>
      </c>
      <c r="K2443" s="119" t="s">
        <v>257</v>
      </c>
      <c r="L2443" s="119" t="s">
        <v>72</v>
      </c>
      <c r="M2443" s="120" t="s">
        <v>7150</v>
      </c>
    </row>
    <row r="2444" spans="1:13" x14ac:dyDescent="0.25">
      <c r="A2444" s="119" t="s">
        <v>24</v>
      </c>
      <c r="B2444" s="119" t="s">
        <v>165</v>
      </c>
      <c r="C2444" s="119" t="s">
        <v>14435</v>
      </c>
      <c r="D2444" s="119">
        <v>85287</v>
      </c>
      <c r="E2444" s="119" t="s">
        <v>51</v>
      </c>
      <c r="F2444" s="119" t="s">
        <v>16</v>
      </c>
      <c r="G2444" s="119" t="s">
        <v>9179</v>
      </c>
      <c r="H2444" s="119" t="s">
        <v>9180</v>
      </c>
      <c r="I2444" s="119" t="s">
        <v>9181</v>
      </c>
      <c r="J2444" s="119" t="s">
        <v>9182</v>
      </c>
      <c r="K2444" s="119" t="s">
        <v>257</v>
      </c>
      <c r="L2444" s="119" t="s">
        <v>72</v>
      </c>
      <c r="M2444" s="120" t="s">
        <v>7150</v>
      </c>
    </row>
    <row r="2445" spans="1:13" x14ac:dyDescent="0.25">
      <c r="A2445" s="119" t="s">
        <v>24</v>
      </c>
      <c r="B2445" s="119" t="s">
        <v>165</v>
      </c>
      <c r="C2445" s="119" t="s">
        <v>14436</v>
      </c>
      <c r="D2445" s="119">
        <v>85280</v>
      </c>
      <c r="E2445" s="119" t="s">
        <v>51</v>
      </c>
      <c r="F2445" s="119" t="s">
        <v>16</v>
      </c>
      <c r="G2445" s="119" t="s">
        <v>9179</v>
      </c>
      <c r="H2445" s="119" t="s">
        <v>9184</v>
      </c>
      <c r="I2445" s="119" t="s">
        <v>9185</v>
      </c>
      <c r="J2445" s="119" t="s">
        <v>9186</v>
      </c>
      <c r="K2445" s="119" t="s">
        <v>257</v>
      </c>
      <c r="L2445" s="119" t="s">
        <v>72</v>
      </c>
      <c r="M2445" s="120" t="s">
        <v>7150</v>
      </c>
    </row>
    <row r="2446" spans="1:13" x14ac:dyDescent="0.25">
      <c r="A2446" s="119" t="s">
        <v>29</v>
      </c>
      <c r="B2446" s="119" t="s">
        <v>29</v>
      </c>
      <c r="C2446" s="119" t="s">
        <v>14437</v>
      </c>
      <c r="D2446" s="119">
        <v>83260</v>
      </c>
      <c r="E2446" s="119" t="s">
        <v>51</v>
      </c>
      <c r="F2446" s="119" t="s">
        <v>16</v>
      </c>
      <c r="G2446" s="119" t="s">
        <v>9191</v>
      </c>
      <c r="H2446" s="119" t="s">
        <v>9361</v>
      </c>
      <c r="I2446" s="119" t="s">
        <v>353</v>
      </c>
      <c r="J2446" s="119" t="s">
        <v>9362</v>
      </c>
      <c r="K2446" s="119" t="s">
        <v>150</v>
      </c>
      <c r="L2446" s="119" t="s">
        <v>72</v>
      </c>
      <c r="M2446" s="120" t="s">
        <v>7150</v>
      </c>
    </row>
    <row r="2447" spans="1:13" x14ac:dyDescent="0.25">
      <c r="A2447" s="119" t="s">
        <v>29</v>
      </c>
      <c r="B2447" s="119" t="s">
        <v>29</v>
      </c>
      <c r="C2447" s="119" t="s">
        <v>14438</v>
      </c>
      <c r="D2447" s="119">
        <v>83200</v>
      </c>
      <c r="E2447" s="119" t="s">
        <v>51</v>
      </c>
      <c r="F2447" s="119" t="s">
        <v>16</v>
      </c>
      <c r="G2447" s="119" t="s">
        <v>9191</v>
      </c>
      <c r="H2447" s="119" t="s">
        <v>9364</v>
      </c>
      <c r="I2447" s="119">
        <v>10517</v>
      </c>
      <c r="J2447" s="119" t="s">
        <v>9366</v>
      </c>
      <c r="K2447" s="119" t="s">
        <v>150</v>
      </c>
      <c r="L2447" s="119" t="s">
        <v>72</v>
      </c>
      <c r="M2447" s="120" t="s">
        <v>7150</v>
      </c>
    </row>
    <row r="2448" spans="1:13" x14ac:dyDescent="0.25">
      <c r="A2448" s="119" t="s">
        <v>29</v>
      </c>
      <c r="B2448" s="119" t="s">
        <v>29</v>
      </c>
      <c r="C2448" s="119" t="s">
        <v>14439</v>
      </c>
      <c r="D2448" s="119">
        <v>83000</v>
      </c>
      <c r="E2448" s="119" t="s">
        <v>51</v>
      </c>
      <c r="F2448" s="119" t="s">
        <v>16</v>
      </c>
      <c r="G2448" s="119" t="s">
        <v>9191</v>
      </c>
      <c r="H2448" s="119" t="s">
        <v>9368</v>
      </c>
      <c r="I2448" s="119" t="s">
        <v>9369</v>
      </c>
      <c r="J2448" s="119" t="s">
        <v>251</v>
      </c>
      <c r="K2448" s="119" t="s">
        <v>150</v>
      </c>
      <c r="L2448" s="119" t="s">
        <v>72</v>
      </c>
      <c r="M2448" s="120" t="s">
        <v>7150</v>
      </c>
    </row>
    <row r="2449" spans="1:13" x14ac:dyDescent="0.25">
      <c r="A2449" s="119" t="s">
        <v>29</v>
      </c>
      <c r="B2449" s="119" t="s">
        <v>29</v>
      </c>
      <c r="C2449" s="119" t="s">
        <v>14440</v>
      </c>
      <c r="D2449" s="119">
        <v>83170</v>
      </c>
      <c r="E2449" s="119" t="s">
        <v>51</v>
      </c>
      <c r="F2449" s="119" t="s">
        <v>16</v>
      </c>
      <c r="G2449" s="119" t="s">
        <v>9191</v>
      </c>
      <c r="H2449" s="119" t="s">
        <v>9371</v>
      </c>
      <c r="I2449" s="119">
        <v>743</v>
      </c>
      <c r="J2449" s="119" t="s">
        <v>9373</v>
      </c>
      <c r="K2449" s="119" t="s">
        <v>150</v>
      </c>
      <c r="L2449" s="119" t="s">
        <v>72</v>
      </c>
      <c r="M2449" s="120" t="s">
        <v>7150</v>
      </c>
    </row>
    <row r="2450" spans="1:13" x14ac:dyDescent="0.25">
      <c r="A2450" s="119" t="s">
        <v>24</v>
      </c>
      <c r="B2450" s="119" t="s">
        <v>165</v>
      </c>
      <c r="C2450" s="119" t="s">
        <v>14441</v>
      </c>
      <c r="D2450" s="119">
        <v>83150</v>
      </c>
      <c r="E2450" s="119" t="s">
        <v>51</v>
      </c>
      <c r="F2450" s="119" t="s">
        <v>16</v>
      </c>
      <c r="G2450" s="119" t="s">
        <v>9191</v>
      </c>
      <c r="H2450" s="119" t="s">
        <v>403</v>
      </c>
      <c r="I2450" s="119">
        <v>211</v>
      </c>
      <c r="J2450" s="119" t="s">
        <v>9152</v>
      </c>
      <c r="K2450" s="119" t="s">
        <v>257</v>
      </c>
      <c r="L2450" s="119" t="s">
        <v>72</v>
      </c>
      <c r="M2450" s="120" t="s">
        <v>7150</v>
      </c>
    </row>
    <row r="2451" spans="1:13" x14ac:dyDescent="0.25">
      <c r="A2451" s="119" t="s">
        <v>24</v>
      </c>
      <c r="B2451" s="119" t="s">
        <v>165</v>
      </c>
      <c r="C2451" s="119" t="s">
        <v>14442</v>
      </c>
      <c r="D2451" s="119">
        <v>83288</v>
      </c>
      <c r="E2451" s="119" t="s">
        <v>51</v>
      </c>
      <c r="F2451" s="119" t="s">
        <v>16</v>
      </c>
      <c r="G2451" s="119" t="s">
        <v>9191</v>
      </c>
      <c r="H2451" s="119" t="s">
        <v>9243</v>
      </c>
      <c r="I2451" s="119" t="s">
        <v>9244</v>
      </c>
      <c r="J2451" s="119" t="s">
        <v>9245</v>
      </c>
      <c r="K2451" s="119" t="s">
        <v>257</v>
      </c>
      <c r="L2451" s="119" t="s">
        <v>72</v>
      </c>
      <c r="M2451" s="120" t="s">
        <v>7150</v>
      </c>
    </row>
    <row r="2452" spans="1:13" x14ac:dyDescent="0.25">
      <c r="A2452" s="119" t="s">
        <v>24</v>
      </c>
      <c r="B2452" s="119" t="s">
        <v>165</v>
      </c>
      <c r="C2452" s="119" t="s">
        <v>14443</v>
      </c>
      <c r="D2452" s="119">
        <v>83240</v>
      </c>
      <c r="E2452" s="119" t="s">
        <v>51</v>
      </c>
      <c r="F2452" s="119" t="s">
        <v>16</v>
      </c>
      <c r="G2452" s="119" t="s">
        <v>9191</v>
      </c>
      <c r="H2452" s="119" t="s">
        <v>9247</v>
      </c>
      <c r="I2452" s="119">
        <v>91</v>
      </c>
      <c r="J2452" s="119" t="s">
        <v>9248</v>
      </c>
      <c r="K2452" s="119" t="s">
        <v>257</v>
      </c>
      <c r="L2452" s="119" t="s">
        <v>72</v>
      </c>
      <c r="M2452" s="120" t="s">
        <v>7150</v>
      </c>
    </row>
    <row r="2453" spans="1:13" x14ac:dyDescent="0.25">
      <c r="A2453" s="119" t="s">
        <v>24</v>
      </c>
      <c r="B2453" s="119" t="s">
        <v>165</v>
      </c>
      <c r="C2453" s="119" t="s">
        <v>14444</v>
      </c>
      <c r="D2453" s="119">
        <v>83150</v>
      </c>
      <c r="E2453" s="119" t="s">
        <v>51</v>
      </c>
      <c r="F2453" s="119" t="s">
        <v>16</v>
      </c>
      <c r="G2453" s="119" t="s">
        <v>9191</v>
      </c>
      <c r="H2453" s="119" t="s">
        <v>9250</v>
      </c>
      <c r="I2453" s="119" t="s">
        <v>9251</v>
      </c>
      <c r="J2453" s="119" t="s">
        <v>9252</v>
      </c>
      <c r="K2453" s="119" t="s">
        <v>257</v>
      </c>
      <c r="L2453" s="119" t="s">
        <v>72</v>
      </c>
      <c r="M2453" s="120" t="s">
        <v>7150</v>
      </c>
    </row>
    <row r="2454" spans="1:13" x14ac:dyDescent="0.25">
      <c r="A2454" s="119" t="s">
        <v>24</v>
      </c>
      <c r="B2454" s="119" t="s">
        <v>165</v>
      </c>
      <c r="C2454" s="119" t="s">
        <v>14445</v>
      </c>
      <c r="D2454" s="119">
        <v>83150</v>
      </c>
      <c r="E2454" s="119" t="s">
        <v>51</v>
      </c>
      <c r="F2454" s="119" t="s">
        <v>16</v>
      </c>
      <c r="G2454" s="119" t="s">
        <v>9191</v>
      </c>
      <c r="H2454" s="119" t="s">
        <v>9250</v>
      </c>
      <c r="I2454" s="119">
        <v>36</v>
      </c>
      <c r="J2454" s="119" t="s">
        <v>9152</v>
      </c>
      <c r="K2454" s="119" t="s">
        <v>257</v>
      </c>
      <c r="L2454" s="119" t="s">
        <v>72</v>
      </c>
      <c r="M2454" s="120" t="s">
        <v>7150</v>
      </c>
    </row>
    <row r="2455" spans="1:13" x14ac:dyDescent="0.25">
      <c r="A2455" s="119" t="s">
        <v>24</v>
      </c>
      <c r="B2455" s="119" t="s">
        <v>165</v>
      </c>
      <c r="C2455" s="119" t="s">
        <v>14446</v>
      </c>
      <c r="D2455" s="119">
        <v>83200</v>
      </c>
      <c r="E2455" s="119" t="s">
        <v>51</v>
      </c>
      <c r="F2455" s="119" t="s">
        <v>16</v>
      </c>
      <c r="G2455" s="119" t="s">
        <v>9191</v>
      </c>
      <c r="H2455" s="119" t="s">
        <v>9204</v>
      </c>
      <c r="I2455" s="119" t="s">
        <v>9255</v>
      </c>
      <c r="J2455" s="119" t="s">
        <v>9256</v>
      </c>
      <c r="K2455" s="119" t="s">
        <v>257</v>
      </c>
      <c r="L2455" s="119" t="s">
        <v>72</v>
      </c>
      <c r="M2455" s="120" t="s">
        <v>7150</v>
      </c>
    </row>
    <row r="2456" spans="1:13" x14ac:dyDescent="0.25">
      <c r="A2456" s="119" t="s">
        <v>24</v>
      </c>
      <c r="B2456" s="119" t="s">
        <v>165</v>
      </c>
      <c r="C2456" s="119" t="s">
        <v>14447</v>
      </c>
      <c r="D2456" s="119">
        <v>83190</v>
      </c>
      <c r="E2456" s="119" t="s">
        <v>51</v>
      </c>
      <c r="F2456" s="119" t="s">
        <v>16</v>
      </c>
      <c r="G2456" s="119" t="s">
        <v>9191</v>
      </c>
      <c r="H2456" s="119" t="s">
        <v>43</v>
      </c>
      <c r="I2456" s="119" t="s">
        <v>9258</v>
      </c>
      <c r="J2456" s="119" t="s">
        <v>9226</v>
      </c>
      <c r="K2456" s="119" t="s">
        <v>257</v>
      </c>
      <c r="L2456" s="119" t="s">
        <v>72</v>
      </c>
      <c r="M2456" s="120" t="s">
        <v>7150</v>
      </c>
    </row>
    <row r="2457" spans="1:13" x14ac:dyDescent="0.25">
      <c r="A2457" s="119" t="s">
        <v>24</v>
      </c>
      <c r="B2457" s="119" t="s">
        <v>165</v>
      </c>
      <c r="C2457" s="119" t="s">
        <v>14448</v>
      </c>
      <c r="D2457" s="119">
        <v>83249</v>
      </c>
      <c r="E2457" s="119" t="s">
        <v>51</v>
      </c>
      <c r="F2457" s="119" t="s">
        <v>16</v>
      </c>
      <c r="G2457" s="119" t="s">
        <v>9191</v>
      </c>
      <c r="H2457" s="119" t="s">
        <v>92</v>
      </c>
      <c r="I2457" s="119" t="s">
        <v>9260</v>
      </c>
      <c r="J2457" s="119" t="s">
        <v>800</v>
      </c>
      <c r="K2457" s="119" t="s">
        <v>257</v>
      </c>
      <c r="L2457" s="119" t="s">
        <v>72</v>
      </c>
      <c r="M2457" s="120" t="s">
        <v>7150</v>
      </c>
    </row>
    <row r="2458" spans="1:13" x14ac:dyDescent="0.25">
      <c r="A2458" s="119" t="s">
        <v>24</v>
      </c>
      <c r="B2458" s="119" t="s">
        <v>165</v>
      </c>
      <c r="C2458" s="119" t="s">
        <v>14449</v>
      </c>
      <c r="D2458" s="119">
        <v>83140</v>
      </c>
      <c r="E2458" s="119" t="s">
        <v>51</v>
      </c>
      <c r="F2458" s="119" t="s">
        <v>16</v>
      </c>
      <c r="G2458" s="119" t="s">
        <v>9191</v>
      </c>
      <c r="H2458" s="119" t="s">
        <v>9262</v>
      </c>
      <c r="I2458" s="119">
        <v>115</v>
      </c>
      <c r="J2458" s="119" t="s">
        <v>8550</v>
      </c>
      <c r="K2458" s="119" t="s">
        <v>257</v>
      </c>
      <c r="L2458" s="119" t="s">
        <v>72</v>
      </c>
      <c r="M2458" s="120" t="s">
        <v>7150</v>
      </c>
    </row>
    <row r="2459" spans="1:13" x14ac:dyDescent="0.25">
      <c r="A2459" s="119" t="s">
        <v>24</v>
      </c>
      <c r="B2459" s="119" t="s">
        <v>165</v>
      </c>
      <c r="C2459" s="119" t="s">
        <v>14450</v>
      </c>
      <c r="D2459" s="119">
        <v>83180</v>
      </c>
      <c r="E2459" s="119" t="s">
        <v>51</v>
      </c>
      <c r="F2459" s="119" t="s">
        <v>16</v>
      </c>
      <c r="G2459" s="119" t="s">
        <v>9191</v>
      </c>
      <c r="H2459" s="119" t="s">
        <v>9264</v>
      </c>
      <c r="I2459" s="119" t="s">
        <v>9265</v>
      </c>
      <c r="J2459" s="119" t="s">
        <v>9266</v>
      </c>
      <c r="K2459" s="119" t="s">
        <v>257</v>
      </c>
      <c r="L2459" s="119" t="s">
        <v>72</v>
      </c>
      <c r="M2459" s="120" t="s">
        <v>7150</v>
      </c>
    </row>
    <row r="2460" spans="1:13" x14ac:dyDescent="0.25">
      <c r="A2460" s="119" t="s">
        <v>24</v>
      </c>
      <c r="B2460" s="119" t="s">
        <v>165</v>
      </c>
      <c r="C2460" s="119" t="s">
        <v>14451</v>
      </c>
      <c r="D2460" s="119">
        <v>83294</v>
      </c>
      <c r="E2460" s="119" t="s">
        <v>51</v>
      </c>
      <c r="F2460" s="119" t="s">
        <v>16</v>
      </c>
      <c r="G2460" s="119" t="s">
        <v>9191</v>
      </c>
      <c r="H2460" s="119" t="s">
        <v>9268</v>
      </c>
      <c r="I2460" s="119" t="s">
        <v>9269</v>
      </c>
      <c r="J2460" s="119" t="s">
        <v>9270</v>
      </c>
      <c r="K2460" s="119" t="s">
        <v>257</v>
      </c>
      <c r="L2460" s="119" t="s">
        <v>72</v>
      </c>
      <c r="M2460" s="120" t="s">
        <v>7150</v>
      </c>
    </row>
    <row r="2461" spans="1:13" x14ac:dyDescent="0.25">
      <c r="A2461" s="119" t="s">
        <v>24</v>
      </c>
      <c r="B2461" s="119" t="s">
        <v>165</v>
      </c>
      <c r="C2461" s="119" t="s">
        <v>14452</v>
      </c>
      <c r="D2461" s="119">
        <v>83140</v>
      </c>
      <c r="E2461" s="119" t="s">
        <v>51</v>
      </c>
      <c r="F2461" s="119" t="s">
        <v>16</v>
      </c>
      <c r="G2461" s="119" t="s">
        <v>9191</v>
      </c>
      <c r="H2461" s="119" t="s">
        <v>9272</v>
      </c>
      <c r="I2461" s="119">
        <v>307</v>
      </c>
      <c r="J2461" s="119" t="s">
        <v>6748</v>
      </c>
      <c r="K2461" s="119" t="s">
        <v>257</v>
      </c>
      <c r="L2461" s="119" t="s">
        <v>72</v>
      </c>
      <c r="M2461" s="120" t="s">
        <v>7150</v>
      </c>
    </row>
    <row r="2462" spans="1:13" x14ac:dyDescent="0.25">
      <c r="A2462" s="119" t="s">
        <v>24</v>
      </c>
      <c r="B2462" s="119" t="s">
        <v>165</v>
      </c>
      <c r="C2462" s="119" t="s">
        <v>14453</v>
      </c>
      <c r="D2462" s="119">
        <v>83138</v>
      </c>
      <c r="E2462" s="119" t="s">
        <v>51</v>
      </c>
      <c r="F2462" s="119" t="s">
        <v>16</v>
      </c>
      <c r="G2462" s="119" t="s">
        <v>9191</v>
      </c>
      <c r="H2462" s="119" t="s">
        <v>9274</v>
      </c>
      <c r="I2462" s="119">
        <v>437</v>
      </c>
      <c r="J2462" s="119" t="s">
        <v>9275</v>
      </c>
      <c r="K2462" s="119" t="s">
        <v>257</v>
      </c>
      <c r="L2462" s="119" t="s">
        <v>72</v>
      </c>
      <c r="M2462" s="120" t="s">
        <v>7150</v>
      </c>
    </row>
    <row r="2463" spans="1:13" x14ac:dyDescent="0.25">
      <c r="A2463" s="119" t="s">
        <v>24</v>
      </c>
      <c r="B2463" s="119" t="s">
        <v>165</v>
      </c>
      <c r="C2463" s="119" t="s">
        <v>14454</v>
      </c>
      <c r="D2463" s="119">
        <v>83127</v>
      </c>
      <c r="E2463" s="119" t="s">
        <v>51</v>
      </c>
      <c r="F2463" s="119" t="s">
        <v>16</v>
      </c>
      <c r="G2463" s="119" t="s">
        <v>9191</v>
      </c>
      <c r="H2463" s="119" t="s">
        <v>9277</v>
      </c>
      <c r="I2463" s="119">
        <v>415</v>
      </c>
      <c r="J2463" s="119" t="s">
        <v>9278</v>
      </c>
      <c r="K2463" s="119" t="s">
        <v>257</v>
      </c>
      <c r="L2463" s="119" t="s">
        <v>72</v>
      </c>
      <c r="M2463" s="120" t="s">
        <v>7150</v>
      </c>
    </row>
    <row r="2464" spans="1:13" x14ac:dyDescent="0.25">
      <c r="A2464" s="119" t="s">
        <v>24</v>
      </c>
      <c r="B2464" s="119" t="s">
        <v>165</v>
      </c>
      <c r="C2464" s="119" t="s">
        <v>14455</v>
      </c>
      <c r="D2464" s="119">
        <v>83180</v>
      </c>
      <c r="E2464" s="119" t="s">
        <v>51</v>
      </c>
      <c r="F2464" s="119" t="s">
        <v>16</v>
      </c>
      <c r="G2464" s="119" t="s">
        <v>9191</v>
      </c>
      <c r="H2464" s="119" t="s">
        <v>9280</v>
      </c>
      <c r="I2464" s="119">
        <v>305</v>
      </c>
      <c r="J2464" s="119" t="s">
        <v>9281</v>
      </c>
      <c r="K2464" s="119" t="s">
        <v>257</v>
      </c>
      <c r="L2464" s="119" t="s">
        <v>72</v>
      </c>
      <c r="M2464" s="120" t="s">
        <v>7150</v>
      </c>
    </row>
    <row r="2465" spans="1:13" x14ac:dyDescent="0.25">
      <c r="A2465" s="119" t="s">
        <v>24</v>
      </c>
      <c r="B2465" s="119" t="s">
        <v>165</v>
      </c>
      <c r="C2465" s="119" t="s">
        <v>14456</v>
      </c>
      <c r="D2465" s="119">
        <v>83295</v>
      </c>
      <c r="E2465" s="119" t="s">
        <v>51</v>
      </c>
      <c r="F2465" s="119" t="s">
        <v>16</v>
      </c>
      <c r="G2465" s="119" t="s">
        <v>9191</v>
      </c>
      <c r="H2465" s="119" t="s">
        <v>9283</v>
      </c>
      <c r="I2465" s="119">
        <v>135</v>
      </c>
      <c r="J2465" s="119" t="s">
        <v>9284</v>
      </c>
      <c r="K2465" s="119" t="s">
        <v>257</v>
      </c>
      <c r="L2465" s="119" t="s">
        <v>72</v>
      </c>
      <c r="M2465" s="120" t="s">
        <v>7150</v>
      </c>
    </row>
    <row r="2466" spans="1:13" x14ac:dyDescent="0.25">
      <c r="A2466" s="119" t="s">
        <v>24</v>
      </c>
      <c r="B2466" s="119" t="s">
        <v>165</v>
      </c>
      <c r="C2466" s="119" t="s">
        <v>14457</v>
      </c>
      <c r="D2466" s="119">
        <v>83280</v>
      </c>
      <c r="E2466" s="119" t="s">
        <v>51</v>
      </c>
      <c r="F2466" s="119" t="s">
        <v>16</v>
      </c>
      <c r="G2466" s="119" t="s">
        <v>9191</v>
      </c>
      <c r="H2466" s="119" t="s">
        <v>9277</v>
      </c>
      <c r="I2466" s="119" t="s">
        <v>9286</v>
      </c>
      <c r="J2466" s="119" t="s">
        <v>9287</v>
      </c>
      <c r="K2466" s="119" t="s">
        <v>257</v>
      </c>
      <c r="L2466" s="119" t="s">
        <v>72</v>
      </c>
      <c r="M2466" s="120" t="s">
        <v>7150</v>
      </c>
    </row>
    <row r="2467" spans="1:13" x14ac:dyDescent="0.25">
      <c r="A2467" s="119" t="s">
        <v>24</v>
      </c>
      <c r="B2467" s="119" t="s">
        <v>165</v>
      </c>
      <c r="C2467" s="119" t="s">
        <v>14458</v>
      </c>
      <c r="D2467" s="119">
        <v>83148</v>
      </c>
      <c r="E2467" s="119" t="s">
        <v>51</v>
      </c>
      <c r="F2467" s="119" t="s">
        <v>16</v>
      </c>
      <c r="G2467" s="119" t="s">
        <v>9191</v>
      </c>
      <c r="H2467" s="119" t="s">
        <v>9289</v>
      </c>
      <c r="I2467" s="119">
        <v>51</v>
      </c>
      <c r="J2467" s="119" t="s">
        <v>9194</v>
      </c>
      <c r="K2467" s="119" t="s">
        <v>257</v>
      </c>
      <c r="L2467" s="119" t="s">
        <v>72</v>
      </c>
      <c r="M2467" s="120" t="s">
        <v>7150</v>
      </c>
    </row>
    <row r="2468" spans="1:13" x14ac:dyDescent="0.25">
      <c r="A2468" s="119" t="s">
        <v>24</v>
      </c>
      <c r="B2468" s="119" t="s">
        <v>165</v>
      </c>
      <c r="C2468" s="119" t="s">
        <v>14459</v>
      </c>
      <c r="D2468" s="119">
        <v>83120</v>
      </c>
      <c r="E2468" s="119" t="s">
        <v>51</v>
      </c>
      <c r="F2468" s="119" t="s">
        <v>16</v>
      </c>
      <c r="G2468" s="119" t="s">
        <v>9191</v>
      </c>
      <c r="H2468" s="119" t="s">
        <v>9291</v>
      </c>
      <c r="I2468" s="119">
        <v>654</v>
      </c>
      <c r="J2468" s="119" t="s">
        <v>9292</v>
      </c>
      <c r="K2468" s="119" t="s">
        <v>257</v>
      </c>
      <c r="L2468" s="119" t="s">
        <v>72</v>
      </c>
      <c r="M2468" s="120" t="s">
        <v>7150</v>
      </c>
    </row>
    <row r="2469" spans="1:13" x14ac:dyDescent="0.25">
      <c r="A2469" s="119" t="s">
        <v>24</v>
      </c>
      <c r="B2469" s="119" t="s">
        <v>165</v>
      </c>
      <c r="C2469" s="119" t="s">
        <v>14460</v>
      </c>
      <c r="D2469" s="119">
        <v>83280</v>
      </c>
      <c r="E2469" s="119" t="s">
        <v>51</v>
      </c>
      <c r="F2469" s="119" t="s">
        <v>16</v>
      </c>
      <c r="G2469" s="119" t="s">
        <v>9191</v>
      </c>
      <c r="H2469" s="119" t="s">
        <v>9291</v>
      </c>
      <c r="I2469" s="119" t="s">
        <v>9294</v>
      </c>
      <c r="J2469" s="119" t="s">
        <v>9295</v>
      </c>
      <c r="K2469" s="119" t="s">
        <v>257</v>
      </c>
      <c r="L2469" s="119" t="s">
        <v>72</v>
      </c>
      <c r="M2469" s="120" t="s">
        <v>7150</v>
      </c>
    </row>
    <row r="2470" spans="1:13" x14ac:dyDescent="0.25">
      <c r="A2470" s="119" t="s">
        <v>24</v>
      </c>
      <c r="B2470" s="119" t="s">
        <v>165</v>
      </c>
      <c r="C2470" s="119" t="s">
        <v>14461</v>
      </c>
      <c r="D2470" s="119">
        <v>83287</v>
      </c>
      <c r="E2470" s="119" t="s">
        <v>51</v>
      </c>
      <c r="F2470" s="119" t="s">
        <v>16</v>
      </c>
      <c r="G2470" s="119" t="s">
        <v>9191</v>
      </c>
      <c r="H2470" s="119" t="s">
        <v>9297</v>
      </c>
      <c r="I2470" s="119">
        <v>90</v>
      </c>
      <c r="J2470" s="119" t="s">
        <v>9298</v>
      </c>
      <c r="K2470" s="119" t="s">
        <v>257</v>
      </c>
      <c r="L2470" s="119" t="s">
        <v>72</v>
      </c>
      <c r="M2470" s="120" t="s">
        <v>7150</v>
      </c>
    </row>
    <row r="2471" spans="1:13" x14ac:dyDescent="0.25">
      <c r="A2471" s="119" t="s">
        <v>24</v>
      </c>
      <c r="B2471" s="119" t="s">
        <v>165</v>
      </c>
      <c r="C2471" s="119" t="s">
        <v>14462</v>
      </c>
      <c r="D2471" s="119">
        <v>83159</v>
      </c>
      <c r="E2471" s="119" t="s">
        <v>51</v>
      </c>
      <c r="F2471" s="119" t="s">
        <v>16</v>
      </c>
      <c r="G2471" s="119" t="s">
        <v>9191</v>
      </c>
      <c r="H2471" s="119" t="s">
        <v>9300</v>
      </c>
      <c r="I2471" s="119" t="s">
        <v>9301</v>
      </c>
      <c r="J2471" s="119" t="s">
        <v>9302</v>
      </c>
      <c r="K2471" s="119" t="s">
        <v>257</v>
      </c>
      <c r="L2471" s="119" t="s">
        <v>72</v>
      </c>
      <c r="M2471" s="120" t="s">
        <v>7150</v>
      </c>
    </row>
    <row r="2472" spans="1:13" x14ac:dyDescent="0.25">
      <c r="A2472" s="119" t="s">
        <v>24</v>
      </c>
      <c r="B2472" s="119" t="s">
        <v>165</v>
      </c>
      <c r="C2472" s="119" t="s">
        <v>14463</v>
      </c>
      <c r="D2472" s="119">
        <v>83170</v>
      </c>
      <c r="E2472" s="119" t="s">
        <v>51</v>
      </c>
      <c r="F2472" s="119" t="s">
        <v>16</v>
      </c>
      <c r="G2472" s="119" t="s">
        <v>9191</v>
      </c>
      <c r="H2472" s="119" t="s">
        <v>9304</v>
      </c>
      <c r="I2472" s="119" t="s">
        <v>9305</v>
      </c>
      <c r="J2472" s="119" t="s">
        <v>9306</v>
      </c>
      <c r="K2472" s="119" t="s">
        <v>257</v>
      </c>
      <c r="L2472" s="119" t="s">
        <v>72</v>
      </c>
      <c r="M2472" s="120" t="s">
        <v>7150</v>
      </c>
    </row>
    <row r="2473" spans="1:13" x14ac:dyDescent="0.25">
      <c r="A2473" s="119" t="s">
        <v>24</v>
      </c>
      <c r="B2473" s="119" t="s">
        <v>165</v>
      </c>
      <c r="C2473" s="119" t="s">
        <v>14464</v>
      </c>
      <c r="D2473" s="119">
        <v>83116</v>
      </c>
      <c r="E2473" s="119" t="s">
        <v>51</v>
      </c>
      <c r="F2473" s="119" t="s">
        <v>16</v>
      </c>
      <c r="G2473" s="119" t="s">
        <v>9191</v>
      </c>
      <c r="H2473" s="119" t="s">
        <v>9308</v>
      </c>
      <c r="I2473" s="119">
        <v>102</v>
      </c>
      <c r="J2473" s="119" t="s">
        <v>7622</v>
      </c>
      <c r="K2473" s="119" t="s">
        <v>257</v>
      </c>
      <c r="L2473" s="119" t="s">
        <v>72</v>
      </c>
      <c r="M2473" s="120" t="s">
        <v>7150</v>
      </c>
    </row>
    <row r="2474" spans="1:13" x14ac:dyDescent="0.25">
      <c r="A2474" s="119" t="s">
        <v>24</v>
      </c>
      <c r="B2474" s="119" t="s">
        <v>165</v>
      </c>
      <c r="C2474" s="119" t="s">
        <v>14465</v>
      </c>
      <c r="D2474" s="119">
        <v>83260</v>
      </c>
      <c r="E2474" s="119" t="s">
        <v>51</v>
      </c>
      <c r="F2474" s="119" t="s">
        <v>16</v>
      </c>
      <c r="G2474" s="119" t="s">
        <v>9191</v>
      </c>
      <c r="H2474" s="119" t="s">
        <v>1279</v>
      </c>
      <c r="I2474" s="119" t="s">
        <v>9310</v>
      </c>
      <c r="J2474" s="119" t="s">
        <v>9311</v>
      </c>
      <c r="K2474" s="119" t="s">
        <v>257</v>
      </c>
      <c r="L2474" s="119" t="s">
        <v>72</v>
      </c>
      <c r="M2474" s="120" t="s">
        <v>7150</v>
      </c>
    </row>
    <row r="2475" spans="1:13" x14ac:dyDescent="0.25">
      <c r="A2475" s="119" t="s">
        <v>24</v>
      </c>
      <c r="B2475" s="119" t="s">
        <v>165</v>
      </c>
      <c r="C2475" s="119" t="s">
        <v>14466</v>
      </c>
      <c r="D2475" s="119">
        <v>83000</v>
      </c>
      <c r="E2475" s="119" t="s">
        <v>51</v>
      </c>
      <c r="F2475" s="119" t="s">
        <v>16</v>
      </c>
      <c r="G2475" s="119" t="s">
        <v>9191</v>
      </c>
      <c r="H2475" s="119" t="s">
        <v>9313</v>
      </c>
      <c r="I2475" s="119">
        <v>169</v>
      </c>
      <c r="J2475" s="119" t="s">
        <v>9314</v>
      </c>
      <c r="K2475" s="119" t="s">
        <v>257</v>
      </c>
      <c r="L2475" s="119" t="s">
        <v>72</v>
      </c>
      <c r="M2475" s="120" t="s">
        <v>7150</v>
      </c>
    </row>
    <row r="2476" spans="1:13" x14ac:dyDescent="0.25">
      <c r="A2476" s="119" t="s">
        <v>24</v>
      </c>
      <c r="B2476" s="119" t="s">
        <v>165</v>
      </c>
      <c r="C2476" s="119" t="s">
        <v>9199</v>
      </c>
      <c r="D2476" s="119">
        <v>83296</v>
      </c>
      <c r="E2476" s="119" t="s">
        <v>51</v>
      </c>
      <c r="F2476" s="119" t="s">
        <v>16</v>
      </c>
      <c r="G2476" s="119" t="s">
        <v>9191</v>
      </c>
      <c r="H2476" s="119" t="s">
        <v>9200</v>
      </c>
      <c r="I2476" s="119" t="s">
        <v>9201</v>
      </c>
      <c r="J2476" s="119" t="s">
        <v>9202</v>
      </c>
      <c r="K2476" s="119" t="s">
        <v>257</v>
      </c>
      <c r="L2476" s="119" t="s">
        <v>72</v>
      </c>
      <c r="M2476" s="120" t="s">
        <v>7150</v>
      </c>
    </row>
    <row r="2477" spans="1:13" x14ac:dyDescent="0.25">
      <c r="A2477" s="119" t="s">
        <v>24</v>
      </c>
      <c r="B2477" s="119" t="s">
        <v>165</v>
      </c>
      <c r="C2477" s="119" t="s">
        <v>14467</v>
      </c>
      <c r="D2477" s="119">
        <v>83178</v>
      </c>
      <c r="E2477" s="119" t="s">
        <v>51</v>
      </c>
      <c r="F2477" s="119" t="s">
        <v>16</v>
      </c>
      <c r="G2477" s="119" t="s">
        <v>9191</v>
      </c>
      <c r="H2477" s="119" t="s">
        <v>9317</v>
      </c>
      <c r="I2477" s="119" t="s">
        <v>9318</v>
      </c>
      <c r="J2477" s="119" t="s">
        <v>9319</v>
      </c>
      <c r="K2477" s="119" t="s">
        <v>257</v>
      </c>
      <c r="L2477" s="119" t="s">
        <v>72</v>
      </c>
      <c r="M2477" s="120" t="s">
        <v>7150</v>
      </c>
    </row>
    <row r="2478" spans="1:13" x14ac:dyDescent="0.25">
      <c r="A2478" s="119" t="s">
        <v>24</v>
      </c>
      <c r="B2478" s="119" t="s">
        <v>165</v>
      </c>
      <c r="C2478" s="119" t="s">
        <v>14468</v>
      </c>
      <c r="D2478" s="119">
        <v>83000</v>
      </c>
      <c r="E2478" s="119" t="s">
        <v>51</v>
      </c>
      <c r="F2478" s="119" t="s">
        <v>16</v>
      </c>
      <c r="G2478" s="119" t="s">
        <v>9191</v>
      </c>
      <c r="H2478" s="119" t="s">
        <v>9321</v>
      </c>
      <c r="I2478" s="119">
        <v>55</v>
      </c>
      <c r="J2478" s="119" t="s">
        <v>9322</v>
      </c>
      <c r="K2478" s="119" t="s">
        <v>257</v>
      </c>
      <c r="L2478" s="119" t="s">
        <v>72</v>
      </c>
      <c r="M2478" s="120" t="s">
        <v>7150</v>
      </c>
    </row>
    <row r="2479" spans="1:13" x14ac:dyDescent="0.25">
      <c r="A2479" s="119" t="s">
        <v>24</v>
      </c>
      <c r="B2479" s="119" t="s">
        <v>165</v>
      </c>
      <c r="C2479" s="119" t="s">
        <v>14469</v>
      </c>
      <c r="D2479" s="119">
        <v>83179</v>
      </c>
      <c r="E2479" s="119" t="s">
        <v>51</v>
      </c>
      <c r="F2479" s="119" t="s">
        <v>16</v>
      </c>
      <c r="G2479" s="119" t="s">
        <v>9191</v>
      </c>
      <c r="H2479" s="119" t="s">
        <v>9324</v>
      </c>
      <c r="I2479" s="119" t="s">
        <v>9325</v>
      </c>
      <c r="J2479" s="119" t="s">
        <v>9326</v>
      </c>
      <c r="K2479" s="119" t="s">
        <v>257</v>
      </c>
      <c r="L2479" s="119" t="s">
        <v>72</v>
      </c>
      <c r="M2479" s="120" t="s">
        <v>7150</v>
      </c>
    </row>
    <row r="2480" spans="1:13" x14ac:dyDescent="0.25">
      <c r="A2480" s="119" t="s">
        <v>24</v>
      </c>
      <c r="B2480" s="119" t="s">
        <v>165</v>
      </c>
      <c r="C2480" s="119" t="s">
        <v>14470</v>
      </c>
      <c r="D2480" s="119">
        <v>83050</v>
      </c>
      <c r="E2480" s="119" t="s">
        <v>51</v>
      </c>
      <c r="F2480" s="119" t="s">
        <v>16</v>
      </c>
      <c r="G2480" s="119" t="s">
        <v>9191</v>
      </c>
      <c r="H2480" s="119" t="s">
        <v>9328</v>
      </c>
      <c r="I2480" s="119" t="s">
        <v>172</v>
      </c>
      <c r="J2480" s="119" t="s">
        <v>9329</v>
      </c>
      <c r="K2480" s="119" t="s">
        <v>257</v>
      </c>
      <c r="L2480" s="119" t="s">
        <v>72</v>
      </c>
      <c r="M2480" s="120" t="s">
        <v>7150</v>
      </c>
    </row>
    <row r="2481" spans="1:13" x14ac:dyDescent="0.25">
      <c r="A2481" s="119" t="s">
        <v>24</v>
      </c>
      <c r="B2481" s="119" t="s">
        <v>165</v>
      </c>
      <c r="C2481" s="119" t="s">
        <v>9203</v>
      </c>
      <c r="D2481" s="119">
        <v>83200</v>
      </c>
      <c r="E2481" s="119" t="s">
        <v>51</v>
      </c>
      <c r="F2481" s="119" t="s">
        <v>16</v>
      </c>
      <c r="G2481" s="119" t="s">
        <v>9191</v>
      </c>
      <c r="H2481" s="119" t="s">
        <v>9204</v>
      </c>
      <c r="I2481" s="119">
        <v>185</v>
      </c>
      <c r="J2481" s="119" t="s">
        <v>9205</v>
      </c>
      <c r="K2481" s="119" t="s">
        <v>257</v>
      </c>
      <c r="L2481" s="119" t="s">
        <v>72</v>
      </c>
      <c r="M2481" s="120" t="s">
        <v>7150</v>
      </c>
    </row>
    <row r="2482" spans="1:13" x14ac:dyDescent="0.25">
      <c r="A2482" s="119" t="s">
        <v>24</v>
      </c>
      <c r="B2482" s="119" t="s">
        <v>165</v>
      </c>
      <c r="C2482" s="119" t="s">
        <v>14471</v>
      </c>
      <c r="D2482" s="119">
        <v>83170</v>
      </c>
      <c r="E2482" s="119" t="s">
        <v>51</v>
      </c>
      <c r="F2482" s="119" t="s">
        <v>16</v>
      </c>
      <c r="G2482" s="119" t="s">
        <v>9191</v>
      </c>
      <c r="H2482" s="119" t="s">
        <v>9332</v>
      </c>
      <c r="I2482" s="119">
        <v>177</v>
      </c>
      <c r="J2482" s="119" t="s">
        <v>9333</v>
      </c>
      <c r="K2482" s="119" t="s">
        <v>257</v>
      </c>
      <c r="L2482" s="119" t="s">
        <v>72</v>
      </c>
      <c r="M2482" s="120" t="s">
        <v>7150</v>
      </c>
    </row>
    <row r="2483" spans="1:13" x14ac:dyDescent="0.25">
      <c r="A2483" s="119" t="s">
        <v>24</v>
      </c>
      <c r="B2483" s="119" t="s">
        <v>165</v>
      </c>
      <c r="C2483" s="119" t="s">
        <v>14472</v>
      </c>
      <c r="D2483" s="119">
        <v>83345</v>
      </c>
      <c r="E2483" s="119" t="s">
        <v>51</v>
      </c>
      <c r="F2483" s="119" t="s">
        <v>16</v>
      </c>
      <c r="G2483" s="119" t="s">
        <v>9191</v>
      </c>
      <c r="H2483" s="119" t="s">
        <v>9335</v>
      </c>
      <c r="I2483" s="119" t="s">
        <v>172</v>
      </c>
      <c r="J2483" s="119" t="s">
        <v>9336</v>
      </c>
      <c r="K2483" s="119" t="s">
        <v>257</v>
      </c>
      <c r="L2483" s="119" t="s">
        <v>72</v>
      </c>
      <c r="M2483" s="120" t="s">
        <v>7150</v>
      </c>
    </row>
    <row r="2484" spans="1:13" x14ac:dyDescent="0.25">
      <c r="A2484" s="119" t="s">
        <v>24</v>
      </c>
      <c r="B2484" s="119" t="s">
        <v>165</v>
      </c>
      <c r="C2484" s="119" t="s">
        <v>14473</v>
      </c>
      <c r="D2484" s="119">
        <v>83173</v>
      </c>
      <c r="E2484" s="119" t="s">
        <v>51</v>
      </c>
      <c r="F2484" s="119" t="s">
        <v>16</v>
      </c>
      <c r="G2484" s="119" t="s">
        <v>9191</v>
      </c>
      <c r="H2484" s="119" t="s">
        <v>9338</v>
      </c>
      <c r="I2484" s="119">
        <v>787</v>
      </c>
      <c r="J2484" s="119" t="s">
        <v>9339</v>
      </c>
      <c r="K2484" s="119" t="s">
        <v>257</v>
      </c>
      <c r="L2484" s="119" t="s">
        <v>72</v>
      </c>
      <c r="M2484" s="120" t="s">
        <v>7150</v>
      </c>
    </row>
    <row r="2485" spans="1:13" x14ac:dyDescent="0.25">
      <c r="A2485" s="119" t="s">
        <v>24</v>
      </c>
      <c r="B2485" s="119" t="s">
        <v>165</v>
      </c>
      <c r="C2485" s="119" t="s">
        <v>14474</v>
      </c>
      <c r="D2485" s="119">
        <v>83148</v>
      </c>
      <c r="E2485" s="119" t="s">
        <v>51</v>
      </c>
      <c r="F2485" s="119" t="s">
        <v>16</v>
      </c>
      <c r="G2485" s="119" t="s">
        <v>9191</v>
      </c>
      <c r="H2485" s="119" t="s">
        <v>9341</v>
      </c>
      <c r="I2485" s="119">
        <v>23</v>
      </c>
      <c r="J2485" s="119" t="s">
        <v>9342</v>
      </c>
      <c r="K2485" s="119" t="s">
        <v>257</v>
      </c>
      <c r="L2485" s="119" t="s">
        <v>72</v>
      </c>
      <c r="M2485" s="120" t="s">
        <v>7150</v>
      </c>
    </row>
    <row r="2486" spans="1:13" x14ac:dyDescent="0.25">
      <c r="A2486" s="119" t="s">
        <v>24</v>
      </c>
      <c r="B2486" s="119" t="s">
        <v>165</v>
      </c>
      <c r="C2486" s="119" t="s">
        <v>14475</v>
      </c>
      <c r="D2486" s="119">
        <v>83240</v>
      </c>
      <c r="E2486" s="119" t="s">
        <v>51</v>
      </c>
      <c r="F2486" s="119" t="s">
        <v>16</v>
      </c>
      <c r="G2486" s="119" t="s">
        <v>9191</v>
      </c>
      <c r="H2486" s="119" t="s">
        <v>9344</v>
      </c>
      <c r="I2486" s="119" t="s">
        <v>9345</v>
      </c>
      <c r="J2486" s="119" t="s">
        <v>9346</v>
      </c>
      <c r="K2486" s="119" t="s">
        <v>257</v>
      </c>
      <c r="L2486" s="119" t="s">
        <v>72</v>
      </c>
      <c r="M2486" s="120" t="s">
        <v>7150</v>
      </c>
    </row>
    <row r="2487" spans="1:13" x14ac:dyDescent="0.25">
      <c r="A2487" s="119" t="s">
        <v>24</v>
      </c>
      <c r="B2487" s="119" t="s">
        <v>165</v>
      </c>
      <c r="C2487" s="119" t="s">
        <v>14476</v>
      </c>
      <c r="D2487" s="119">
        <v>83224</v>
      </c>
      <c r="E2487" s="119" t="s">
        <v>51</v>
      </c>
      <c r="F2487" s="119" t="s">
        <v>16</v>
      </c>
      <c r="G2487" s="119" t="s">
        <v>9191</v>
      </c>
      <c r="H2487" s="119" t="s">
        <v>92</v>
      </c>
      <c r="I2487" s="119">
        <v>887</v>
      </c>
      <c r="J2487" s="119" t="s">
        <v>9348</v>
      </c>
      <c r="K2487" s="119" t="s">
        <v>257</v>
      </c>
      <c r="L2487" s="119" t="s">
        <v>72</v>
      </c>
      <c r="M2487" s="120" t="s">
        <v>7150</v>
      </c>
    </row>
    <row r="2488" spans="1:13" x14ac:dyDescent="0.25">
      <c r="A2488" s="119" t="s">
        <v>24</v>
      </c>
      <c r="B2488" s="119" t="s">
        <v>165</v>
      </c>
      <c r="C2488" s="119" t="s">
        <v>14477</v>
      </c>
      <c r="D2488" s="119">
        <v>83250</v>
      </c>
      <c r="E2488" s="119" t="s">
        <v>51</v>
      </c>
      <c r="F2488" s="119" t="s">
        <v>16</v>
      </c>
      <c r="G2488" s="119" t="s">
        <v>9191</v>
      </c>
      <c r="H2488" s="119" t="s">
        <v>9350</v>
      </c>
      <c r="I2488" s="119">
        <v>50</v>
      </c>
      <c r="J2488" s="119" t="s">
        <v>9351</v>
      </c>
      <c r="K2488" s="119" t="s">
        <v>257</v>
      </c>
      <c r="L2488" s="119" t="s">
        <v>72</v>
      </c>
      <c r="M2488" s="120" t="s">
        <v>7150</v>
      </c>
    </row>
    <row r="2489" spans="1:13" x14ac:dyDescent="0.25">
      <c r="A2489" s="119" t="s">
        <v>24</v>
      </c>
      <c r="B2489" s="119" t="s">
        <v>165</v>
      </c>
      <c r="C2489" s="119" t="s">
        <v>14478</v>
      </c>
      <c r="D2489" s="119">
        <v>83114</v>
      </c>
      <c r="E2489" s="119" t="s">
        <v>51</v>
      </c>
      <c r="F2489" s="119" t="s">
        <v>16</v>
      </c>
      <c r="G2489" s="119" t="s">
        <v>9191</v>
      </c>
      <c r="H2489" s="119" t="s">
        <v>9353</v>
      </c>
      <c r="I2489" s="119">
        <v>112</v>
      </c>
      <c r="J2489" s="119" t="s">
        <v>9354</v>
      </c>
      <c r="K2489" s="119" t="s">
        <v>257</v>
      </c>
      <c r="L2489" s="119" t="s">
        <v>72</v>
      </c>
      <c r="M2489" s="120" t="s">
        <v>7150</v>
      </c>
    </row>
    <row r="2490" spans="1:13" x14ac:dyDescent="0.25">
      <c r="A2490" s="119" t="s">
        <v>24</v>
      </c>
      <c r="B2490" s="119" t="s">
        <v>165</v>
      </c>
      <c r="C2490" s="119" t="s">
        <v>14479</v>
      </c>
      <c r="D2490" s="119">
        <v>83146</v>
      </c>
      <c r="E2490" s="119" t="s">
        <v>51</v>
      </c>
      <c r="F2490" s="119" t="s">
        <v>16</v>
      </c>
      <c r="G2490" s="119" t="s">
        <v>9191</v>
      </c>
      <c r="H2490" s="119" t="s">
        <v>9356</v>
      </c>
      <c r="I2490" s="119" t="s">
        <v>698</v>
      </c>
      <c r="J2490" s="119" t="s">
        <v>9357</v>
      </c>
      <c r="K2490" s="119" t="s">
        <v>257</v>
      </c>
      <c r="L2490" s="119" t="s">
        <v>72</v>
      </c>
      <c r="M2490" s="120" t="s">
        <v>7150</v>
      </c>
    </row>
    <row r="2491" spans="1:13" x14ac:dyDescent="0.25">
      <c r="A2491" s="119" t="s">
        <v>24</v>
      </c>
      <c r="B2491" s="119" t="s">
        <v>165</v>
      </c>
      <c r="C2491" s="119" t="s">
        <v>9206</v>
      </c>
      <c r="D2491" s="119">
        <v>83100</v>
      </c>
      <c r="E2491" s="119" t="s">
        <v>51</v>
      </c>
      <c r="F2491" s="119" t="s">
        <v>16</v>
      </c>
      <c r="G2491" s="119" t="s">
        <v>9191</v>
      </c>
      <c r="H2491" s="119" t="s">
        <v>9207</v>
      </c>
      <c r="I2491" s="119">
        <v>160</v>
      </c>
      <c r="J2491" s="119" t="s">
        <v>9208</v>
      </c>
      <c r="K2491" s="119" t="s">
        <v>257</v>
      </c>
      <c r="L2491" s="119" t="s">
        <v>72</v>
      </c>
      <c r="M2491" s="120" t="s">
        <v>7150</v>
      </c>
    </row>
    <row r="2492" spans="1:13" x14ac:dyDescent="0.25">
      <c r="A2492" s="119" t="s">
        <v>26</v>
      </c>
      <c r="B2492" s="119" t="s">
        <v>165</v>
      </c>
      <c r="C2492" s="119" t="s">
        <v>12778</v>
      </c>
      <c r="D2492" s="119">
        <v>83000</v>
      </c>
      <c r="E2492" s="119" t="s">
        <v>51</v>
      </c>
      <c r="F2492" s="119" t="s">
        <v>16</v>
      </c>
      <c r="G2492" s="119" t="s">
        <v>9191</v>
      </c>
      <c r="H2492" s="119" t="s">
        <v>9375</v>
      </c>
      <c r="I2492" s="119" t="s">
        <v>4902</v>
      </c>
      <c r="J2492" s="119" t="s">
        <v>401</v>
      </c>
      <c r="K2492" s="119" t="s">
        <v>9215</v>
      </c>
      <c r="L2492" s="119" t="s">
        <v>72</v>
      </c>
      <c r="M2492" s="120" t="s">
        <v>7150</v>
      </c>
    </row>
    <row r="2493" spans="1:13" x14ac:dyDescent="0.25">
      <c r="A2493" s="119" t="s">
        <v>24</v>
      </c>
      <c r="B2493" s="119" t="s">
        <v>165</v>
      </c>
      <c r="C2493" s="119" t="s">
        <v>9209</v>
      </c>
      <c r="D2493" s="119">
        <v>83040</v>
      </c>
      <c r="E2493" s="119" t="s">
        <v>51</v>
      </c>
      <c r="F2493" s="119" t="s">
        <v>16</v>
      </c>
      <c r="G2493" s="119" t="s">
        <v>9191</v>
      </c>
      <c r="H2493" s="119" t="s">
        <v>9210</v>
      </c>
      <c r="I2493" s="119">
        <v>84</v>
      </c>
      <c r="J2493" s="119" t="s">
        <v>9211</v>
      </c>
      <c r="K2493" s="119" t="s">
        <v>257</v>
      </c>
      <c r="L2493" s="119" t="s">
        <v>72</v>
      </c>
      <c r="M2493" s="120" t="s">
        <v>7150</v>
      </c>
    </row>
    <row r="2494" spans="1:13" x14ac:dyDescent="0.25">
      <c r="A2494" s="95" t="s">
        <v>31</v>
      </c>
      <c r="B2494" s="95" t="s">
        <v>11682</v>
      </c>
      <c r="C2494" s="95" t="s">
        <v>9374</v>
      </c>
      <c r="D2494" s="95">
        <v>83000</v>
      </c>
      <c r="E2494" s="95" t="s">
        <v>51</v>
      </c>
      <c r="F2494" s="119" t="s">
        <v>16</v>
      </c>
      <c r="G2494" s="95" t="s">
        <v>9191</v>
      </c>
      <c r="H2494" s="95" t="s">
        <v>9375</v>
      </c>
      <c r="I2494" s="95">
        <v>23</v>
      </c>
      <c r="J2494" s="95" t="s">
        <v>401</v>
      </c>
      <c r="K2494" s="95">
        <v>6622135814</v>
      </c>
      <c r="L2494" s="95" t="s">
        <v>72</v>
      </c>
      <c r="M2494" s="128" t="s">
        <v>9376</v>
      </c>
    </row>
    <row r="2495" spans="1:13" x14ac:dyDescent="0.25">
      <c r="A2495" s="95" t="s">
        <v>31</v>
      </c>
      <c r="B2495" s="95" t="s">
        <v>11686</v>
      </c>
      <c r="C2495" s="95" t="s">
        <v>9377</v>
      </c>
      <c r="D2495" s="95">
        <v>83000</v>
      </c>
      <c r="E2495" s="95" t="s">
        <v>51</v>
      </c>
      <c r="F2495" s="119" t="s">
        <v>16</v>
      </c>
      <c r="G2495" s="95" t="s">
        <v>9191</v>
      </c>
      <c r="H2495" s="95" t="s">
        <v>9375</v>
      </c>
      <c r="I2495" s="95">
        <v>23</v>
      </c>
      <c r="J2495" s="95" t="s">
        <v>401</v>
      </c>
      <c r="K2495" s="95">
        <v>6622130782</v>
      </c>
      <c r="L2495" s="95" t="s">
        <v>72</v>
      </c>
      <c r="M2495" s="128" t="s">
        <v>9376</v>
      </c>
    </row>
    <row r="2496" spans="1:13" x14ac:dyDescent="0.25">
      <c r="A2496" s="95" t="s">
        <v>31</v>
      </c>
      <c r="B2496" s="95" t="s">
        <v>11686</v>
      </c>
      <c r="C2496" s="95" t="s">
        <v>9378</v>
      </c>
      <c r="D2496" s="95">
        <v>83000</v>
      </c>
      <c r="E2496" s="95" t="s">
        <v>51</v>
      </c>
      <c r="F2496" s="119" t="s">
        <v>16</v>
      </c>
      <c r="G2496" s="95" t="s">
        <v>9191</v>
      </c>
      <c r="H2496" s="95" t="s">
        <v>9375</v>
      </c>
      <c r="I2496" s="95">
        <v>23</v>
      </c>
      <c r="J2496" s="95" t="s">
        <v>401</v>
      </c>
      <c r="K2496" s="95">
        <v>6622124768</v>
      </c>
      <c r="L2496" s="95" t="s">
        <v>72</v>
      </c>
      <c r="M2496" s="128" t="s">
        <v>9376</v>
      </c>
    </row>
    <row r="2497" spans="1:13" x14ac:dyDescent="0.25">
      <c r="A2497" s="95" t="s">
        <v>31</v>
      </c>
      <c r="B2497" s="95" t="s">
        <v>11686</v>
      </c>
      <c r="C2497" s="95" t="s">
        <v>9379</v>
      </c>
      <c r="D2497" s="95">
        <v>83000</v>
      </c>
      <c r="E2497" s="95" t="s">
        <v>51</v>
      </c>
      <c r="F2497" s="119" t="s">
        <v>16</v>
      </c>
      <c r="G2497" s="95" t="s">
        <v>9191</v>
      </c>
      <c r="H2497" s="95" t="s">
        <v>9375</v>
      </c>
      <c r="I2497" s="95">
        <v>23</v>
      </c>
      <c r="J2497" s="95" t="s">
        <v>401</v>
      </c>
      <c r="K2497" s="95">
        <v>6621035209</v>
      </c>
      <c r="L2497" s="95" t="s">
        <v>72</v>
      </c>
      <c r="M2497" s="128" t="s">
        <v>9376</v>
      </c>
    </row>
    <row r="2498" spans="1:13" x14ac:dyDescent="0.25">
      <c r="A2498" s="95" t="s">
        <v>31</v>
      </c>
      <c r="B2498" s="95" t="s">
        <v>1373</v>
      </c>
      <c r="C2498" s="95" t="s">
        <v>9380</v>
      </c>
      <c r="D2498" s="95">
        <v>83000</v>
      </c>
      <c r="E2498" s="95" t="s">
        <v>51</v>
      </c>
      <c r="F2498" s="119" t="s">
        <v>16</v>
      </c>
      <c r="G2498" s="95" t="s">
        <v>9191</v>
      </c>
      <c r="H2498" s="95" t="s">
        <v>9375</v>
      </c>
      <c r="I2498" s="95">
        <v>23</v>
      </c>
      <c r="J2498" s="95" t="s">
        <v>401</v>
      </c>
      <c r="K2498" s="95">
        <v>6622132686</v>
      </c>
      <c r="L2498" s="95" t="s">
        <v>72</v>
      </c>
      <c r="M2498" s="128" t="s">
        <v>9376</v>
      </c>
    </row>
    <row r="2499" spans="1:13" x14ac:dyDescent="0.25">
      <c r="A2499" s="95" t="s">
        <v>31</v>
      </c>
      <c r="B2499" s="95" t="s">
        <v>1373</v>
      </c>
      <c r="C2499" s="95" t="s">
        <v>9381</v>
      </c>
      <c r="D2499" s="95">
        <v>83000</v>
      </c>
      <c r="E2499" s="95" t="s">
        <v>51</v>
      </c>
      <c r="F2499" s="119" t="s">
        <v>16</v>
      </c>
      <c r="G2499" s="95" t="s">
        <v>9191</v>
      </c>
      <c r="H2499" s="95" t="s">
        <v>9375</v>
      </c>
      <c r="I2499" s="95">
        <v>23</v>
      </c>
      <c r="J2499" s="95" t="s">
        <v>401</v>
      </c>
      <c r="K2499" s="95">
        <v>6622134535</v>
      </c>
      <c r="L2499" s="95" t="s">
        <v>72</v>
      </c>
      <c r="M2499" s="128" t="s">
        <v>9376</v>
      </c>
    </row>
    <row r="2500" spans="1:13" x14ac:dyDescent="0.25">
      <c r="A2500" s="95" t="s">
        <v>31</v>
      </c>
      <c r="B2500" s="95" t="s">
        <v>1373</v>
      </c>
      <c r="C2500" s="95" t="s">
        <v>9382</v>
      </c>
      <c r="D2500" s="95">
        <v>83000</v>
      </c>
      <c r="E2500" s="95" t="s">
        <v>51</v>
      </c>
      <c r="F2500" s="119" t="s">
        <v>16</v>
      </c>
      <c r="G2500" s="95" t="s">
        <v>9191</v>
      </c>
      <c r="H2500" s="95" t="s">
        <v>9375</v>
      </c>
      <c r="I2500" s="95">
        <v>23</v>
      </c>
      <c r="J2500" s="95" t="s">
        <v>401</v>
      </c>
      <c r="K2500" s="95">
        <v>6621080900</v>
      </c>
      <c r="L2500" s="95" t="s">
        <v>72</v>
      </c>
      <c r="M2500" s="128" t="s">
        <v>9376</v>
      </c>
    </row>
    <row r="2501" spans="1:13" x14ac:dyDescent="0.25">
      <c r="A2501" s="95" t="s">
        <v>31</v>
      </c>
      <c r="B2501" s="95" t="s">
        <v>1373</v>
      </c>
      <c r="C2501" s="95" t="s">
        <v>9383</v>
      </c>
      <c r="D2501" s="95">
        <v>83000</v>
      </c>
      <c r="E2501" s="95" t="s">
        <v>51</v>
      </c>
      <c r="F2501" s="119" t="s">
        <v>16</v>
      </c>
      <c r="G2501" s="95" t="s">
        <v>9191</v>
      </c>
      <c r="H2501" s="95" t="s">
        <v>9375</v>
      </c>
      <c r="I2501" s="95">
        <v>23</v>
      </c>
      <c r="J2501" s="95" t="s">
        <v>401</v>
      </c>
      <c r="K2501" s="95" t="s">
        <v>7150</v>
      </c>
      <c r="L2501" s="95" t="s">
        <v>72</v>
      </c>
      <c r="M2501" s="128" t="s">
        <v>9376</v>
      </c>
    </row>
    <row r="2502" spans="1:13" x14ac:dyDescent="0.25">
      <c r="A2502" s="95" t="s">
        <v>31</v>
      </c>
      <c r="B2502" s="95" t="s">
        <v>11816</v>
      </c>
      <c r="C2502" s="95" t="s">
        <v>9384</v>
      </c>
      <c r="D2502" s="95">
        <v>83000</v>
      </c>
      <c r="E2502" s="95" t="s">
        <v>51</v>
      </c>
      <c r="F2502" s="119" t="s">
        <v>16</v>
      </c>
      <c r="G2502" s="95" t="s">
        <v>9191</v>
      </c>
      <c r="H2502" s="95" t="s">
        <v>9375</v>
      </c>
      <c r="I2502" s="95">
        <v>23</v>
      </c>
      <c r="J2502" s="95" t="s">
        <v>401</v>
      </c>
      <c r="K2502" s="95">
        <v>6622171818</v>
      </c>
      <c r="L2502" s="95" t="s">
        <v>72</v>
      </c>
      <c r="M2502" s="128" t="s">
        <v>9376</v>
      </c>
    </row>
    <row r="2503" spans="1:13" x14ac:dyDescent="0.25">
      <c r="A2503" s="95" t="s">
        <v>31</v>
      </c>
      <c r="B2503" s="95" t="s">
        <v>1645</v>
      </c>
      <c r="C2503" s="95" t="s">
        <v>9385</v>
      </c>
      <c r="D2503" s="95">
        <v>83000</v>
      </c>
      <c r="E2503" s="95" t="s">
        <v>51</v>
      </c>
      <c r="F2503" s="119" t="s">
        <v>16</v>
      </c>
      <c r="G2503" s="95" t="s">
        <v>9191</v>
      </c>
      <c r="H2503" s="95" t="s">
        <v>9375</v>
      </c>
      <c r="I2503" s="95">
        <v>23</v>
      </c>
      <c r="J2503" s="95" t="s">
        <v>401</v>
      </c>
      <c r="K2503" s="95">
        <v>6622125390</v>
      </c>
      <c r="L2503" s="95" t="s">
        <v>72</v>
      </c>
      <c r="M2503" s="128" t="s">
        <v>9376</v>
      </c>
    </row>
    <row r="2504" spans="1:13" x14ac:dyDescent="0.25">
      <c r="A2504" s="95" t="s">
        <v>31</v>
      </c>
      <c r="B2504" s="95" t="s">
        <v>1645</v>
      </c>
      <c r="C2504" s="95" t="s">
        <v>9386</v>
      </c>
      <c r="D2504" s="95">
        <v>83000</v>
      </c>
      <c r="E2504" s="95" t="s">
        <v>51</v>
      </c>
      <c r="F2504" s="119" t="s">
        <v>16</v>
      </c>
      <c r="G2504" s="95" t="s">
        <v>9191</v>
      </c>
      <c r="H2504" s="95" t="s">
        <v>9375</v>
      </c>
      <c r="I2504" s="95">
        <v>23</v>
      </c>
      <c r="J2504" s="95" t="s">
        <v>401</v>
      </c>
      <c r="K2504" s="95">
        <v>6622120959</v>
      </c>
      <c r="L2504" s="95" t="s">
        <v>72</v>
      </c>
      <c r="M2504" s="128" t="s">
        <v>9376</v>
      </c>
    </row>
    <row r="2505" spans="1:13" x14ac:dyDescent="0.25">
      <c r="A2505" s="95" t="s">
        <v>31</v>
      </c>
      <c r="B2505" s="95" t="s">
        <v>2999</v>
      </c>
      <c r="C2505" s="95" t="s">
        <v>9387</v>
      </c>
      <c r="D2505" s="95">
        <v>83000</v>
      </c>
      <c r="E2505" s="95" t="s">
        <v>51</v>
      </c>
      <c r="F2505" s="119" t="s">
        <v>16</v>
      </c>
      <c r="G2505" s="95" t="s">
        <v>9191</v>
      </c>
      <c r="H2505" s="95" t="s">
        <v>9375</v>
      </c>
      <c r="I2505" s="95">
        <v>23</v>
      </c>
      <c r="J2505" s="95" t="s">
        <v>401</v>
      </c>
      <c r="K2505" s="95">
        <v>6622123411</v>
      </c>
      <c r="L2505" s="95" t="s">
        <v>72</v>
      </c>
      <c r="M2505" s="128" t="s">
        <v>9376</v>
      </c>
    </row>
    <row r="2506" spans="1:13" x14ac:dyDescent="0.25">
      <c r="A2506" s="95" t="s">
        <v>31</v>
      </c>
      <c r="B2506" s="95" t="s">
        <v>1387</v>
      </c>
      <c r="C2506" s="95" t="s">
        <v>9388</v>
      </c>
      <c r="D2506" s="95">
        <v>83000</v>
      </c>
      <c r="E2506" s="95" t="s">
        <v>51</v>
      </c>
      <c r="F2506" s="119" t="s">
        <v>16</v>
      </c>
      <c r="G2506" s="95" t="s">
        <v>9191</v>
      </c>
      <c r="H2506" s="95" t="s">
        <v>9375</v>
      </c>
      <c r="I2506" s="95">
        <v>23</v>
      </c>
      <c r="J2506" s="95" t="s">
        <v>401</v>
      </c>
      <c r="K2506" s="95">
        <v>6623102662</v>
      </c>
      <c r="L2506" s="95" t="s">
        <v>72</v>
      </c>
      <c r="M2506" s="128" t="s">
        <v>9376</v>
      </c>
    </row>
    <row r="2507" spans="1:13" x14ac:dyDescent="0.25">
      <c r="A2507" s="95" t="s">
        <v>31</v>
      </c>
      <c r="B2507" s="95" t="s">
        <v>12785</v>
      </c>
      <c r="C2507" s="95" t="s">
        <v>9389</v>
      </c>
      <c r="D2507" s="95">
        <v>83000</v>
      </c>
      <c r="E2507" s="95" t="s">
        <v>51</v>
      </c>
      <c r="F2507" s="119" t="s">
        <v>16</v>
      </c>
      <c r="G2507" s="95" t="s">
        <v>9191</v>
      </c>
      <c r="H2507" s="95" t="s">
        <v>9375</v>
      </c>
      <c r="I2507" s="95">
        <v>23</v>
      </c>
      <c r="J2507" s="95" t="s">
        <v>401</v>
      </c>
      <c r="K2507" s="95" t="s">
        <v>7150</v>
      </c>
      <c r="L2507" s="95" t="s">
        <v>72</v>
      </c>
      <c r="M2507" s="128" t="s">
        <v>9376</v>
      </c>
    </row>
    <row r="2508" spans="1:13" x14ac:dyDescent="0.25">
      <c r="A2508" s="95" t="s">
        <v>31</v>
      </c>
      <c r="B2508" s="95" t="s">
        <v>9457</v>
      </c>
      <c r="C2508" s="95" t="s">
        <v>9390</v>
      </c>
      <c r="D2508" s="95">
        <v>83000</v>
      </c>
      <c r="E2508" s="95" t="s">
        <v>51</v>
      </c>
      <c r="F2508" s="119" t="s">
        <v>16</v>
      </c>
      <c r="G2508" s="95" t="s">
        <v>9191</v>
      </c>
      <c r="H2508" s="95" t="s">
        <v>9375</v>
      </c>
      <c r="I2508" s="95">
        <v>23</v>
      </c>
      <c r="J2508" s="95" t="s">
        <v>401</v>
      </c>
      <c r="K2508" s="95">
        <v>6622139494</v>
      </c>
      <c r="L2508" s="95" t="s">
        <v>72</v>
      </c>
      <c r="M2508" s="128" t="s">
        <v>9376</v>
      </c>
    </row>
    <row r="2509" spans="1:13" x14ac:dyDescent="0.25">
      <c r="A2509" s="95" t="s">
        <v>31</v>
      </c>
      <c r="B2509" s="95" t="s">
        <v>9457</v>
      </c>
      <c r="C2509" s="95" t="s">
        <v>9391</v>
      </c>
      <c r="D2509" s="95">
        <v>83000</v>
      </c>
      <c r="E2509" s="95" t="s">
        <v>51</v>
      </c>
      <c r="F2509" s="119" t="s">
        <v>16</v>
      </c>
      <c r="G2509" s="95" t="s">
        <v>9191</v>
      </c>
      <c r="H2509" s="95" t="s">
        <v>9375</v>
      </c>
      <c r="I2509" s="95">
        <v>23</v>
      </c>
      <c r="J2509" s="95" t="s">
        <v>401</v>
      </c>
      <c r="K2509" s="95">
        <v>6622125624</v>
      </c>
      <c r="L2509" s="95" t="s">
        <v>72</v>
      </c>
      <c r="M2509" s="128" t="s">
        <v>9376</v>
      </c>
    </row>
    <row r="2510" spans="1:13" x14ac:dyDescent="0.25">
      <c r="A2510" s="95" t="s">
        <v>31</v>
      </c>
      <c r="B2510" s="95" t="s">
        <v>9457</v>
      </c>
      <c r="C2510" s="95" t="s">
        <v>9392</v>
      </c>
      <c r="D2510" s="95">
        <v>83000</v>
      </c>
      <c r="E2510" s="95" t="s">
        <v>51</v>
      </c>
      <c r="F2510" s="119" t="s">
        <v>16</v>
      </c>
      <c r="G2510" s="95" t="s">
        <v>9191</v>
      </c>
      <c r="H2510" s="95" t="s">
        <v>9375</v>
      </c>
      <c r="I2510" s="95">
        <v>23</v>
      </c>
      <c r="J2510" s="95" t="s">
        <v>401</v>
      </c>
      <c r="K2510" s="95">
        <v>6622121154</v>
      </c>
      <c r="L2510" s="95" t="s">
        <v>72</v>
      </c>
      <c r="M2510" s="128" t="s">
        <v>9376</v>
      </c>
    </row>
    <row r="2511" spans="1:13" x14ac:dyDescent="0.25">
      <c r="A2511" s="95" t="s">
        <v>31</v>
      </c>
      <c r="B2511" s="95" t="s">
        <v>9457</v>
      </c>
      <c r="C2511" s="95" t="s">
        <v>9393</v>
      </c>
      <c r="D2511" s="95">
        <v>83000</v>
      </c>
      <c r="E2511" s="95" t="s">
        <v>51</v>
      </c>
      <c r="F2511" s="119" t="s">
        <v>16</v>
      </c>
      <c r="G2511" s="95" t="s">
        <v>9191</v>
      </c>
      <c r="H2511" s="95" t="s">
        <v>9375</v>
      </c>
      <c r="I2511" s="95">
        <v>23</v>
      </c>
      <c r="J2511" s="95" t="s">
        <v>401</v>
      </c>
      <c r="K2511" s="95">
        <v>6622121154</v>
      </c>
      <c r="L2511" s="95" t="s">
        <v>72</v>
      </c>
      <c r="M2511" s="128" t="s">
        <v>9376</v>
      </c>
    </row>
    <row r="2512" spans="1:13" x14ac:dyDescent="0.25">
      <c r="A2512" s="95" t="s">
        <v>31</v>
      </c>
      <c r="B2512" s="95" t="s">
        <v>9457</v>
      </c>
      <c r="C2512" s="95" t="s">
        <v>9394</v>
      </c>
      <c r="D2512" s="95">
        <v>83000</v>
      </c>
      <c r="E2512" s="95" t="s">
        <v>51</v>
      </c>
      <c r="F2512" s="119" t="s">
        <v>16</v>
      </c>
      <c r="G2512" s="95" t="s">
        <v>9191</v>
      </c>
      <c r="H2512" s="95" t="s">
        <v>9375</v>
      </c>
      <c r="I2512" s="95">
        <v>23</v>
      </c>
      <c r="J2512" s="95" t="s">
        <v>401</v>
      </c>
      <c r="K2512" s="95">
        <v>6622175343</v>
      </c>
      <c r="L2512" s="95" t="s">
        <v>72</v>
      </c>
      <c r="M2512" s="128" t="s">
        <v>9376</v>
      </c>
    </row>
    <row r="2513" spans="1:13" x14ac:dyDescent="0.25">
      <c r="A2513" s="95" t="s">
        <v>31</v>
      </c>
      <c r="B2513" s="95" t="s">
        <v>9457</v>
      </c>
      <c r="C2513" s="95" t="s">
        <v>9395</v>
      </c>
      <c r="D2513" s="95">
        <v>83000</v>
      </c>
      <c r="E2513" s="95" t="s">
        <v>51</v>
      </c>
      <c r="F2513" s="119" t="s">
        <v>16</v>
      </c>
      <c r="G2513" s="95" t="s">
        <v>9191</v>
      </c>
      <c r="H2513" s="95" t="s">
        <v>9375</v>
      </c>
      <c r="I2513" s="95">
        <v>23</v>
      </c>
      <c r="J2513" s="95" t="s">
        <v>401</v>
      </c>
      <c r="K2513" s="95">
        <v>6622121154</v>
      </c>
      <c r="L2513" s="95" t="s">
        <v>72</v>
      </c>
      <c r="M2513" s="128" t="s">
        <v>9376</v>
      </c>
    </row>
    <row r="2514" spans="1:13" x14ac:dyDescent="0.25">
      <c r="A2514" s="95" t="s">
        <v>31</v>
      </c>
      <c r="B2514" s="95" t="s">
        <v>9457</v>
      </c>
      <c r="C2514" s="95" t="s">
        <v>9396</v>
      </c>
      <c r="D2514" s="95">
        <v>83000</v>
      </c>
      <c r="E2514" s="95" t="s">
        <v>51</v>
      </c>
      <c r="F2514" s="119" t="s">
        <v>16</v>
      </c>
      <c r="G2514" s="95" t="s">
        <v>9191</v>
      </c>
      <c r="H2514" s="95" t="s">
        <v>9375</v>
      </c>
      <c r="I2514" s="95">
        <v>23</v>
      </c>
      <c r="J2514" s="95" t="s">
        <v>401</v>
      </c>
      <c r="K2514" s="95">
        <v>6622179247</v>
      </c>
      <c r="L2514" s="95" t="s">
        <v>72</v>
      </c>
      <c r="M2514" s="128" t="s">
        <v>9376</v>
      </c>
    </row>
    <row r="2515" spans="1:13" x14ac:dyDescent="0.25">
      <c r="A2515" s="95" t="s">
        <v>31</v>
      </c>
      <c r="B2515" s="95" t="s">
        <v>9457</v>
      </c>
      <c r="C2515" s="95" t="s">
        <v>9397</v>
      </c>
      <c r="D2515" s="95">
        <v>83000</v>
      </c>
      <c r="E2515" s="95" t="s">
        <v>51</v>
      </c>
      <c r="F2515" s="119" t="s">
        <v>16</v>
      </c>
      <c r="G2515" s="95" t="s">
        <v>9191</v>
      </c>
      <c r="H2515" s="95" t="s">
        <v>9375</v>
      </c>
      <c r="I2515" s="95">
        <v>23</v>
      </c>
      <c r="J2515" s="95" t="s">
        <v>401</v>
      </c>
      <c r="K2515" s="95">
        <v>6622125112</v>
      </c>
      <c r="L2515" s="95" t="s">
        <v>72</v>
      </c>
      <c r="M2515" s="128" t="s">
        <v>9376</v>
      </c>
    </row>
    <row r="2516" spans="1:13" x14ac:dyDescent="0.25">
      <c r="A2516" s="95" t="s">
        <v>31</v>
      </c>
      <c r="B2516" s="95" t="s">
        <v>9457</v>
      </c>
      <c r="C2516" s="95" t="s">
        <v>9398</v>
      </c>
      <c r="D2516" s="95">
        <v>83000</v>
      </c>
      <c r="E2516" s="95" t="s">
        <v>51</v>
      </c>
      <c r="F2516" s="119" t="s">
        <v>16</v>
      </c>
      <c r="G2516" s="95" t="s">
        <v>9191</v>
      </c>
      <c r="H2516" s="95" t="s">
        <v>9375</v>
      </c>
      <c r="I2516" s="95">
        <v>23</v>
      </c>
      <c r="J2516" s="95" t="s">
        <v>401</v>
      </c>
      <c r="K2516" s="95">
        <v>6622133295</v>
      </c>
      <c r="L2516" s="95" t="s">
        <v>72</v>
      </c>
      <c r="M2516" s="128" t="s">
        <v>9376</v>
      </c>
    </row>
    <row r="2517" spans="1:13" x14ac:dyDescent="0.25">
      <c r="A2517" s="95" t="s">
        <v>31</v>
      </c>
      <c r="B2517" s="95" t="s">
        <v>9457</v>
      </c>
      <c r="C2517" s="95" t="s">
        <v>9399</v>
      </c>
      <c r="D2517" s="95">
        <v>83000</v>
      </c>
      <c r="E2517" s="95" t="s">
        <v>51</v>
      </c>
      <c r="F2517" s="119" t="s">
        <v>16</v>
      </c>
      <c r="G2517" s="95" t="s">
        <v>9191</v>
      </c>
      <c r="H2517" s="95" t="s">
        <v>9375</v>
      </c>
      <c r="I2517" s="95">
        <v>23</v>
      </c>
      <c r="J2517" s="95" t="s">
        <v>401</v>
      </c>
      <c r="K2517" s="95">
        <v>6622179247</v>
      </c>
      <c r="L2517" s="95" t="s">
        <v>72</v>
      </c>
      <c r="M2517" s="128" t="s">
        <v>9376</v>
      </c>
    </row>
    <row r="2518" spans="1:13" x14ac:dyDescent="0.25">
      <c r="A2518" s="95" t="s">
        <v>31</v>
      </c>
      <c r="B2518" s="95" t="s">
        <v>9457</v>
      </c>
      <c r="C2518" s="95" t="s">
        <v>9400</v>
      </c>
      <c r="D2518" s="95">
        <v>83000</v>
      </c>
      <c r="E2518" s="95" t="s">
        <v>51</v>
      </c>
      <c r="F2518" s="119" t="s">
        <v>16</v>
      </c>
      <c r="G2518" s="95" t="s">
        <v>9191</v>
      </c>
      <c r="H2518" s="95" t="s">
        <v>9375</v>
      </c>
      <c r="I2518" s="95">
        <v>23</v>
      </c>
      <c r="J2518" s="95" t="s">
        <v>401</v>
      </c>
      <c r="K2518" s="95">
        <v>6622134898</v>
      </c>
      <c r="L2518" s="95" t="s">
        <v>72</v>
      </c>
      <c r="M2518" s="128" t="s">
        <v>9376</v>
      </c>
    </row>
    <row r="2519" spans="1:13" x14ac:dyDescent="0.25">
      <c r="A2519" s="95" t="s">
        <v>31</v>
      </c>
      <c r="B2519" s="95" t="s">
        <v>9457</v>
      </c>
      <c r="C2519" s="95" t="s">
        <v>9401</v>
      </c>
      <c r="D2519" s="95">
        <v>83000</v>
      </c>
      <c r="E2519" s="95" t="s">
        <v>51</v>
      </c>
      <c r="F2519" s="119" t="s">
        <v>16</v>
      </c>
      <c r="G2519" s="95" t="s">
        <v>9191</v>
      </c>
      <c r="H2519" s="95" t="s">
        <v>9375</v>
      </c>
      <c r="I2519" s="95">
        <v>23</v>
      </c>
      <c r="J2519" s="95" t="s">
        <v>401</v>
      </c>
      <c r="K2519" s="95">
        <v>6622121154</v>
      </c>
      <c r="L2519" s="95" t="s">
        <v>72</v>
      </c>
      <c r="M2519" s="128" t="s">
        <v>9376</v>
      </c>
    </row>
    <row r="2520" spans="1:13" x14ac:dyDescent="0.25">
      <c r="A2520" s="95" t="s">
        <v>31</v>
      </c>
      <c r="B2520" s="97" t="s">
        <v>115</v>
      </c>
      <c r="C2520" s="95" t="s">
        <v>9402</v>
      </c>
      <c r="D2520" s="95">
        <v>83000</v>
      </c>
      <c r="E2520" s="95" t="s">
        <v>51</v>
      </c>
      <c r="F2520" s="119" t="s">
        <v>16</v>
      </c>
      <c r="G2520" s="95" t="s">
        <v>9191</v>
      </c>
      <c r="H2520" s="95" t="s">
        <v>9375</v>
      </c>
      <c r="I2520" s="95">
        <v>23</v>
      </c>
      <c r="J2520" s="95" t="s">
        <v>401</v>
      </c>
      <c r="K2520" s="95">
        <v>6622171007</v>
      </c>
      <c r="L2520" s="95" t="s">
        <v>72</v>
      </c>
      <c r="M2520" s="128" t="s">
        <v>9376</v>
      </c>
    </row>
    <row r="2521" spans="1:13" x14ac:dyDescent="0.25">
      <c r="A2521" s="95" t="s">
        <v>31</v>
      </c>
      <c r="B2521" s="97" t="s">
        <v>115</v>
      </c>
      <c r="C2521" s="95" t="s">
        <v>9403</v>
      </c>
      <c r="D2521" s="95">
        <v>83000</v>
      </c>
      <c r="E2521" s="95" t="s">
        <v>51</v>
      </c>
      <c r="F2521" s="119" t="s">
        <v>16</v>
      </c>
      <c r="G2521" s="95" t="s">
        <v>9191</v>
      </c>
      <c r="H2521" s="95" t="s">
        <v>9375</v>
      </c>
      <c r="I2521" s="95">
        <v>23</v>
      </c>
      <c r="J2521" s="95" t="s">
        <v>401</v>
      </c>
      <c r="K2521" s="95">
        <v>6621127289</v>
      </c>
      <c r="L2521" s="95" t="s">
        <v>72</v>
      </c>
      <c r="M2521" s="128" t="s">
        <v>9376</v>
      </c>
    </row>
    <row r="2522" spans="1:13" x14ac:dyDescent="0.25">
      <c r="A2522" s="95" t="s">
        <v>31</v>
      </c>
      <c r="B2522" s="95" t="s">
        <v>11818</v>
      </c>
      <c r="C2522" s="95" t="s">
        <v>9404</v>
      </c>
      <c r="D2522" s="95">
        <v>83000</v>
      </c>
      <c r="E2522" s="95" t="s">
        <v>51</v>
      </c>
      <c r="F2522" s="119" t="s">
        <v>16</v>
      </c>
      <c r="G2522" s="95" t="s">
        <v>9191</v>
      </c>
      <c r="H2522" s="95" t="s">
        <v>9375</v>
      </c>
      <c r="I2522" s="95">
        <v>23</v>
      </c>
      <c r="J2522" s="95" t="s">
        <v>401</v>
      </c>
      <c r="K2522" s="95">
        <v>6622122241</v>
      </c>
      <c r="L2522" s="95" t="s">
        <v>72</v>
      </c>
      <c r="M2522" s="128" t="s">
        <v>9376</v>
      </c>
    </row>
    <row r="2523" spans="1:13" x14ac:dyDescent="0.25">
      <c r="A2523" s="95" t="s">
        <v>31</v>
      </c>
      <c r="B2523" s="95" t="s">
        <v>135</v>
      </c>
      <c r="C2523" s="95" t="s">
        <v>9405</v>
      </c>
      <c r="D2523" s="95">
        <v>83000</v>
      </c>
      <c r="E2523" s="95" t="s">
        <v>51</v>
      </c>
      <c r="F2523" s="119" t="s">
        <v>16</v>
      </c>
      <c r="G2523" s="95" t="s">
        <v>9191</v>
      </c>
      <c r="H2523" s="95" t="s">
        <v>9375</v>
      </c>
      <c r="I2523" s="95">
        <v>23</v>
      </c>
      <c r="J2523" s="95" t="s">
        <v>401</v>
      </c>
      <c r="K2523" s="95">
        <v>6621080900</v>
      </c>
      <c r="L2523" s="95" t="s">
        <v>72</v>
      </c>
      <c r="M2523" s="128" t="s">
        <v>9376</v>
      </c>
    </row>
    <row r="2524" spans="1:13" x14ac:dyDescent="0.25">
      <c r="A2524" s="95" t="s">
        <v>31</v>
      </c>
      <c r="B2524" s="95" t="s">
        <v>135</v>
      </c>
      <c r="C2524" s="95" t="s">
        <v>9406</v>
      </c>
      <c r="D2524" s="95">
        <v>83000</v>
      </c>
      <c r="E2524" s="95" t="s">
        <v>51</v>
      </c>
      <c r="F2524" s="119" t="s">
        <v>16</v>
      </c>
      <c r="G2524" s="95" t="s">
        <v>9191</v>
      </c>
      <c r="H2524" s="95" t="s">
        <v>9375</v>
      </c>
      <c r="I2524" s="95">
        <v>23</v>
      </c>
      <c r="J2524" s="95" t="s">
        <v>401</v>
      </c>
      <c r="K2524" s="95">
        <v>6622134988</v>
      </c>
      <c r="L2524" s="95" t="s">
        <v>72</v>
      </c>
      <c r="M2524" s="128" t="s">
        <v>9376</v>
      </c>
    </row>
    <row r="2525" spans="1:13" x14ac:dyDescent="0.25">
      <c r="A2525" s="95" t="s">
        <v>31</v>
      </c>
      <c r="B2525" s="95" t="s">
        <v>135</v>
      </c>
      <c r="C2525" s="95" t="s">
        <v>9407</v>
      </c>
      <c r="D2525" s="95">
        <v>83000</v>
      </c>
      <c r="E2525" s="95" t="s">
        <v>51</v>
      </c>
      <c r="F2525" s="119" t="s">
        <v>16</v>
      </c>
      <c r="G2525" s="95" t="s">
        <v>9191</v>
      </c>
      <c r="H2525" s="95" t="s">
        <v>9375</v>
      </c>
      <c r="I2525" s="95">
        <v>23</v>
      </c>
      <c r="J2525" s="95" t="s">
        <v>401</v>
      </c>
      <c r="K2525" s="95">
        <v>6622131363</v>
      </c>
      <c r="L2525" s="95" t="s">
        <v>72</v>
      </c>
      <c r="M2525" s="128" t="s">
        <v>9376</v>
      </c>
    </row>
    <row r="2526" spans="1:13" x14ac:dyDescent="0.25">
      <c r="A2526" s="95" t="s">
        <v>31</v>
      </c>
      <c r="B2526" s="95" t="s">
        <v>12786</v>
      </c>
      <c r="C2526" s="95" t="s">
        <v>9412</v>
      </c>
      <c r="D2526" s="95">
        <v>83000</v>
      </c>
      <c r="E2526" s="95" t="s">
        <v>51</v>
      </c>
      <c r="F2526" s="119" t="s">
        <v>16</v>
      </c>
      <c r="G2526" s="95" t="s">
        <v>9191</v>
      </c>
      <c r="H2526" s="95" t="s">
        <v>9375</v>
      </c>
      <c r="I2526" s="95">
        <v>23</v>
      </c>
      <c r="J2526" s="95" t="s">
        <v>401</v>
      </c>
      <c r="K2526" s="95">
        <v>6621035209</v>
      </c>
      <c r="L2526" s="95" t="s">
        <v>72</v>
      </c>
      <c r="M2526" s="128" t="s">
        <v>9376</v>
      </c>
    </row>
    <row r="2527" spans="1:13" x14ac:dyDescent="0.25">
      <c r="A2527" s="95" t="s">
        <v>31</v>
      </c>
      <c r="B2527" s="95" t="s">
        <v>135</v>
      </c>
      <c r="C2527" s="95" t="s">
        <v>9408</v>
      </c>
      <c r="D2527" s="95">
        <v>83000</v>
      </c>
      <c r="E2527" s="95" t="s">
        <v>51</v>
      </c>
      <c r="F2527" s="119" t="s">
        <v>16</v>
      </c>
      <c r="G2527" s="95" t="s">
        <v>9191</v>
      </c>
      <c r="H2527" s="95" t="s">
        <v>9375</v>
      </c>
      <c r="I2527" s="95">
        <v>23</v>
      </c>
      <c r="J2527" s="95" t="s">
        <v>401</v>
      </c>
      <c r="K2527" s="95">
        <v>6622121714</v>
      </c>
      <c r="L2527" s="95" t="s">
        <v>72</v>
      </c>
      <c r="M2527" s="128" t="s">
        <v>9376</v>
      </c>
    </row>
    <row r="2528" spans="1:13" x14ac:dyDescent="0.25">
      <c r="A2528" s="95" t="s">
        <v>31</v>
      </c>
      <c r="B2528" s="95" t="s">
        <v>135</v>
      </c>
      <c r="C2528" s="95" t="s">
        <v>9409</v>
      </c>
      <c r="D2528" s="95">
        <v>83000</v>
      </c>
      <c r="E2528" s="95" t="s">
        <v>51</v>
      </c>
      <c r="F2528" s="119" t="s">
        <v>16</v>
      </c>
      <c r="G2528" s="95" t="s">
        <v>9191</v>
      </c>
      <c r="H2528" s="95" t="s">
        <v>9375</v>
      </c>
      <c r="I2528" s="95">
        <v>23</v>
      </c>
      <c r="J2528" s="95" t="s">
        <v>401</v>
      </c>
      <c r="K2528" s="95">
        <v>6622120961</v>
      </c>
      <c r="L2528" s="95" t="s">
        <v>72</v>
      </c>
      <c r="M2528" s="128" t="s">
        <v>9376</v>
      </c>
    </row>
    <row r="2529" spans="1:13" x14ac:dyDescent="0.25">
      <c r="A2529" s="95" t="s">
        <v>31</v>
      </c>
      <c r="B2529" s="95" t="s">
        <v>11678</v>
      </c>
      <c r="C2529" s="95" t="s">
        <v>9410</v>
      </c>
      <c r="D2529" s="95">
        <v>83000</v>
      </c>
      <c r="E2529" s="95" t="s">
        <v>51</v>
      </c>
      <c r="F2529" s="119" t="s">
        <v>16</v>
      </c>
      <c r="G2529" s="95" t="s">
        <v>9191</v>
      </c>
      <c r="H2529" s="95" t="s">
        <v>9375</v>
      </c>
      <c r="I2529" s="95">
        <v>23</v>
      </c>
      <c r="J2529" s="95" t="s">
        <v>401</v>
      </c>
      <c r="K2529" s="95">
        <v>6622130589</v>
      </c>
      <c r="L2529" s="95" t="s">
        <v>72</v>
      </c>
      <c r="M2529" s="128" t="s">
        <v>9376</v>
      </c>
    </row>
    <row r="2530" spans="1:13" x14ac:dyDescent="0.25">
      <c r="A2530" s="95" t="s">
        <v>31</v>
      </c>
      <c r="B2530" s="133" t="s">
        <v>11683</v>
      </c>
      <c r="C2530" s="95" t="s">
        <v>9411</v>
      </c>
      <c r="D2530" s="95">
        <v>83000</v>
      </c>
      <c r="E2530" s="95" t="s">
        <v>51</v>
      </c>
      <c r="F2530" s="119" t="s">
        <v>16</v>
      </c>
      <c r="G2530" s="95" t="s">
        <v>9191</v>
      </c>
      <c r="H2530" s="95" t="s">
        <v>9375</v>
      </c>
      <c r="I2530" s="95">
        <v>23</v>
      </c>
      <c r="J2530" s="95" t="s">
        <v>401</v>
      </c>
      <c r="K2530" s="95">
        <v>6622120961</v>
      </c>
      <c r="L2530" s="95" t="s">
        <v>72</v>
      </c>
      <c r="M2530" s="128" t="s">
        <v>9376</v>
      </c>
    </row>
    <row r="2531" spans="1:13" x14ac:dyDescent="0.25">
      <c r="A2531" s="95" t="s">
        <v>31</v>
      </c>
      <c r="B2531" s="95" t="s">
        <v>1467</v>
      </c>
      <c r="C2531" s="95" t="s">
        <v>9414</v>
      </c>
      <c r="D2531" s="95">
        <v>83000</v>
      </c>
      <c r="E2531" s="95" t="s">
        <v>51</v>
      </c>
      <c r="F2531" s="119" t="s">
        <v>16</v>
      </c>
      <c r="G2531" s="95" t="s">
        <v>9191</v>
      </c>
      <c r="H2531" s="95" t="s">
        <v>9375</v>
      </c>
      <c r="I2531" s="95">
        <v>23</v>
      </c>
      <c r="J2531" s="95" t="s">
        <v>401</v>
      </c>
      <c r="K2531" s="95">
        <v>6622123036</v>
      </c>
      <c r="L2531" s="95" t="s">
        <v>72</v>
      </c>
      <c r="M2531" s="128" t="s">
        <v>9376</v>
      </c>
    </row>
    <row r="2532" spans="1:13" x14ac:dyDescent="0.25">
      <c r="A2532" s="95" t="s">
        <v>31</v>
      </c>
      <c r="B2532" s="95" t="s">
        <v>1507</v>
      </c>
      <c r="C2532" s="95" t="s">
        <v>9415</v>
      </c>
      <c r="D2532" s="95">
        <v>83000</v>
      </c>
      <c r="E2532" s="95" t="s">
        <v>51</v>
      </c>
      <c r="F2532" s="119" t="s">
        <v>16</v>
      </c>
      <c r="G2532" s="95" t="s">
        <v>9191</v>
      </c>
      <c r="H2532" s="95" t="s">
        <v>9375</v>
      </c>
      <c r="I2532" s="95">
        <v>23</v>
      </c>
      <c r="J2532" s="95" t="s">
        <v>401</v>
      </c>
      <c r="K2532" s="95">
        <v>6622122241</v>
      </c>
      <c r="L2532" s="95" t="s">
        <v>72</v>
      </c>
      <c r="M2532" s="128" t="s">
        <v>9376</v>
      </c>
    </row>
    <row r="2533" spans="1:13" x14ac:dyDescent="0.25">
      <c r="A2533" s="95" t="s">
        <v>31</v>
      </c>
      <c r="B2533" s="95" t="s">
        <v>11684</v>
      </c>
      <c r="C2533" s="95" t="s">
        <v>9416</v>
      </c>
      <c r="D2533" s="95">
        <v>83000</v>
      </c>
      <c r="E2533" s="95" t="s">
        <v>51</v>
      </c>
      <c r="F2533" s="119" t="s">
        <v>16</v>
      </c>
      <c r="G2533" s="95" t="s">
        <v>9191</v>
      </c>
      <c r="H2533" s="95" t="s">
        <v>9375</v>
      </c>
      <c r="I2533" s="95">
        <v>23</v>
      </c>
      <c r="J2533" s="95" t="s">
        <v>401</v>
      </c>
      <c r="K2533" s="95">
        <v>6622134338</v>
      </c>
      <c r="L2533" s="95" t="s">
        <v>72</v>
      </c>
      <c r="M2533" s="128" t="s">
        <v>9376</v>
      </c>
    </row>
    <row r="2534" spans="1:13" x14ac:dyDescent="0.25">
      <c r="A2534" s="95" t="s">
        <v>31</v>
      </c>
      <c r="B2534" s="95" t="s">
        <v>11679</v>
      </c>
      <c r="C2534" s="95" t="s">
        <v>9417</v>
      </c>
      <c r="D2534" s="95">
        <v>83000</v>
      </c>
      <c r="E2534" s="95" t="s">
        <v>51</v>
      </c>
      <c r="F2534" s="119" t="s">
        <v>16</v>
      </c>
      <c r="G2534" s="95" t="s">
        <v>9191</v>
      </c>
      <c r="H2534" s="95" t="s">
        <v>9375</v>
      </c>
      <c r="I2534" s="95">
        <v>23</v>
      </c>
      <c r="J2534" s="95" t="s">
        <v>401</v>
      </c>
      <c r="K2534" s="95">
        <v>6621080900</v>
      </c>
      <c r="L2534" s="95" t="s">
        <v>72</v>
      </c>
      <c r="M2534" s="128" t="s">
        <v>9376</v>
      </c>
    </row>
    <row r="2535" spans="1:13" x14ac:dyDescent="0.25">
      <c r="A2535" s="95" t="s">
        <v>31</v>
      </c>
      <c r="B2535" s="95" t="s">
        <v>11926</v>
      </c>
      <c r="C2535" s="95" t="s">
        <v>9418</v>
      </c>
      <c r="D2535" s="95">
        <v>83000</v>
      </c>
      <c r="E2535" s="95" t="s">
        <v>51</v>
      </c>
      <c r="F2535" s="119" t="s">
        <v>16</v>
      </c>
      <c r="G2535" s="95" t="s">
        <v>9191</v>
      </c>
      <c r="H2535" s="95" t="s">
        <v>9375</v>
      </c>
      <c r="I2535" s="95">
        <v>23</v>
      </c>
      <c r="J2535" s="95" t="s">
        <v>401</v>
      </c>
      <c r="K2535" s="95">
        <v>6622120620</v>
      </c>
      <c r="L2535" s="95" t="s">
        <v>72</v>
      </c>
      <c r="M2535" s="128" t="s">
        <v>9376</v>
      </c>
    </row>
    <row r="2536" spans="1:13" x14ac:dyDescent="0.25">
      <c r="A2536" s="95" t="s">
        <v>31</v>
      </c>
      <c r="B2536" s="95" t="s">
        <v>229</v>
      </c>
      <c r="C2536" s="95" t="s">
        <v>9419</v>
      </c>
      <c r="D2536" s="95">
        <v>83000</v>
      </c>
      <c r="E2536" s="95" t="s">
        <v>51</v>
      </c>
      <c r="F2536" s="119" t="s">
        <v>16</v>
      </c>
      <c r="G2536" s="95" t="s">
        <v>9191</v>
      </c>
      <c r="H2536" s="95" t="s">
        <v>9375</v>
      </c>
      <c r="I2536" s="95">
        <v>23</v>
      </c>
      <c r="J2536" s="95" t="s">
        <v>401</v>
      </c>
      <c r="K2536" s="95">
        <v>6622135534</v>
      </c>
      <c r="L2536" s="95" t="s">
        <v>72</v>
      </c>
      <c r="M2536" s="128" t="s">
        <v>9376</v>
      </c>
    </row>
    <row r="2537" spans="1:13" x14ac:dyDescent="0.25">
      <c r="A2537" s="95" t="s">
        <v>31</v>
      </c>
      <c r="B2537" s="95" t="s">
        <v>229</v>
      </c>
      <c r="C2537" s="95" t="s">
        <v>9420</v>
      </c>
      <c r="D2537" s="95">
        <v>83000</v>
      </c>
      <c r="E2537" s="95" t="s">
        <v>51</v>
      </c>
      <c r="F2537" s="119" t="s">
        <v>16</v>
      </c>
      <c r="G2537" s="95" t="s">
        <v>9191</v>
      </c>
      <c r="H2537" s="95" t="s">
        <v>9375</v>
      </c>
      <c r="I2537" s="95">
        <v>23</v>
      </c>
      <c r="J2537" s="95" t="s">
        <v>401</v>
      </c>
      <c r="K2537" s="95">
        <v>6623665366</v>
      </c>
      <c r="L2537" s="95" t="s">
        <v>72</v>
      </c>
      <c r="M2537" s="128" t="s">
        <v>9376</v>
      </c>
    </row>
    <row r="2538" spans="1:13" x14ac:dyDescent="0.25">
      <c r="A2538" s="95" t="s">
        <v>31</v>
      </c>
      <c r="B2538" s="95" t="s">
        <v>229</v>
      </c>
      <c r="C2538" s="95" t="s">
        <v>9421</v>
      </c>
      <c r="D2538" s="95">
        <v>83000</v>
      </c>
      <c r="E2538" s="95" t="s">
        <v>51</v>
      </c>
      <c r="F2538" s="119" t="s">
        <v>16</v>
      </c>
      <c r="G2538" s="95" t="s">
        <v>9191</v>
      </c>
      <c r="H2538" s="95" t="s">
        <v>9375</v>
      </c>
      <c r="I2538" s="95">
        <v>23</v>
      </c>
      <c r="J2538" s="95" t="s">
        <v>401</v>
      </c>
      <c r="K2538" s="95">
        <v>6623818347</v>
      </c>
      <c r="L2538" s="95" t="s">
        <v>72</v>
      </c>
      <c r="M2538" s="128" t="s">
        <v>9376</v>
      </c>
    </row>
    <row r="2539" spans="1:13" x14ac:dyDescent="0.25">
      <c r="A2539" s="95" t="s">
        <v>31</v>
      </c>
      <c r="B2539" s="95" t="s">
        <v>229</v>
      </c>
      <c r="C2539" s="95" t="s">
        <v>9422</v>
      </c>
      <c r="D2539" s="95">
        <v>83000</v>
      </c>
      <c r="E2539" s="95" t="s">
        <v>51</v>
      </c>
      <c r="F2539" s="119" t="s">
        <v>16</v>
      </c>
      <c r="G2539" s="95" t="s">
        <v>9191</v>
      </c>
      <c r="H2539" s="95" t="s">
        <v>9375</v>
      </c>
      <c r="I2539" s="95">
        <v>23</v>
      </c>
      <c r="J2539" s="95" t="s">
        <v>401</v>
      </c>
      <c r="K2539" s="95">
        <v>6623818347</v>
      </c>
      <c r="L2539" s="95" t="s">
        <v>72</v>
      </c>
      <c r="M2539" s="128" t="s">
        <v>9376</v>
      </c>
    </row>
    <row r="2540" spans="1:13" x14ac:dyDescent="0.25">
      <c r="A2540" s="95" t="s">
        <v>31</v>
      </c>
      <c r="B2540" s="95" t="s">
        <v>229</v>
      </c>
      <c r="C2540" s="95" t="s">
        <v>9423</v>
      </c>
      <c r="D2540" s="95">
        <v>83000</v>
      </c>
      <c r="E2540" s="95" t="s">
        <v>51</v>
      </c>
      <c r="F2540" s="119" t="s">
        <v>16</v>
      </c>
      <c r="G2540" s="95" t="s">
        <v>9191</v>
      </c>
      <c r="H2540" s="95" t="s">
        <v>9375</v>
      </c>
      <c r="I2540" s="95">
        <v>23</v>
      </c>
      <c r="J2540" s="95" t="s">
        <v>401</v>
      </c>
      <c r="K2540" s="95">
        <v>6622170816</v>
      </c>
      <c r="L2540" s="95" t="s">
        <v>72</v>
      </c>
      <c r="M2540" s="128" t="s">
        <v>9376</v>
      </c>
    </row>
    <row r="2541" spans="1:13" x14ac:dyDescent="0.25">
      <c r="A2541" s="95" t="s">
        <v>31</v>
      </c>
      <c r="B2541" s="95" t="s">
        <v>123</v>
      </c>
      <c r="C2541" s="95" t="s">
        <v>9424</v>
      </c>
      <c r="D2541" s="95">
        <v>83000</v>
      </c>
      <c r="E2541" s="95" t="s">
        <v>51</v>
      </c>
      <c r="F2541" s="119" t="s">
        <v>16</v>
      </c>
      <c r="G2541" s="95" t="s">
        <v>9191</v>
      </c>
      <c r="H2541" s="95" t="s">
        <v>9375</v>
      </c>
      <c r="I2541" s="95">
        <v>23</v>
      </c>
      <c r="J2541" s="95" t="s">
        <v>401</v>
      </c>
      <c r="K2541" s="95">
        <v>6622135814</v>
      </c>
      <c r="L2541" s="95" t="s">
        <v>72</v>
      </c>
      <c r="M2541" s="128" t="s">
        <v>9376</v>
      </c>
    </row>
    <row r="2542" spans="1:13" x14ac:dyDescent="0.25">
      <c r="A2542" s="95" t="s">
        <v>31</v>
      </c>
      <c r="B2542" s="95" t="s">
        <v>12787</v>
      </c>
      <c r="C2542" s="95" t="s">
        <v>9425</v>
      </c>
      <c r="D2542" s="95">
        <v>83000</v>
      </c>
      <c r="E2542" s="95" t="s">
        <v>51</v>
      </c>
      <c r="F2542" s="119" t="s">
        <v>16</v>
      </c>
      <c r="G2542" s="95" t="s">
        <v>9191</v>
      </c>
      <c r="H2542" s="95" t="s">
        <v>9375</v>
      </c>
      <c r="I2542" s="95">
        <v>23</v>
      </c>
      <c r="J2542" s="95" t="s">
        <v>401</v>
      </c>
      <c r="K2542" s="95">
        <v>6621080900</v>
      </c>
      <c r="L2542" s="95" t="s">
        <v>72</v>
      </c>
      <c r="M2542" s="128" t="s">
        <v>9376</v>
      </c>
    </row>
    <row r="2543" spans="1:13" x14ac:dyDescent="0.25">
      <c r="A2543" s="95" t="s">
        <v>31</v>
      </c>
      <c r="B2543" s="95" t="s">
        <v>12788</v>
      </c>
      <c r="C2543" s="95" t="s">
        <v>9426</v>
      </c>
      <c r="D2543" s="95">
        <v>83000</v>
      </c>
      <c r="E2543" s="95" t="s">
        <v>51</v>
      </c>
      <c r="F2543" s="119" t="s">
        <v>16</v>
      </c>
      <c r="G2543" s="95" t="s">
        <v>9191</v>
      </c>
      <c r="H2543" s="95" t="s">
        <v>9375</v>
      </c>
      <c r="I2543" s="95">
        <v>23</v>
      </c>
      <c r="J2543" s="95" t="s">
        <v>401</v>
      </c>
      <c r="K2543" s="95">
        <v>6629485270</v>
      </c>
      <c r="L2543" s="95" t="s">
        <v>72</v>
      </c>
      <c r="M2543" s="128" t="s">
        <v>9376</v>
      </c>
    </row>
    <row r="2544" spans="1:13" x14ac:dyDescent="0.25">
      <c r="A2544" s="95" t="s">
        <v>31</v>
      </c>
      <c r="B2544" s="95" t="s">
        <v>6351</v>
      </c>
      <c r="C2544" s="95" t="s">
        <v>9427</v>
      </c>
      <c r="D2544" s="95">
        <v>83000</v>
      </c>
      <c r="E2544" s="95" t="s">
        <v>51</v>
      </c>
      <c r="F2544" s="119" t="s">
        <v>16</v>
      </c>
      <c r="G2544" s="95" t="s">
        <v>9191</v>
      </c>
      <c r="H2544" s="95" t="s">
        <v>9375</v>
      </c>
      <c r="I2544" s="95">
        <v>23</v>
      </c>
      <c r="J2544" s="95" t="s">
        <v>401</v>
      </c>
      <c r="K2544" s="95">
        <v>6622121371</v>
      </c>
      <c r="L2544" s="95" t="s">
        <v>72</v>
      </c>
      <c r="M2544" s="128" t="s">
        <v>9376</v>
      </c>
    </row>
    <row r="2545" spans="1:13" x14ac:dyDescent="0.25">
      <c r="A2545" s="95" t="s">
        <v>31</v>
      </c>
      <c r="B2545" s="95" t="s">
        <v>11776</v>
      </c>
      <c r="C2545" s="95" t="s">
        <v>9428</v>
      </c>
      <c r="D2545" s="95">
        <v>83000</v>
      </c>
      <c r="E2545" s="95" t="s">
        <v>51</v>
      </c>
      <c r="F2545" s="119" t="s">
        <v>16</v>
      </c>
      <c r="G2545" s="95" t="s">
        <v>9191</v>
      </c>
      <c r="H2545" s="95" t="s">
        <v>9375</v>
      </c>
      <c r="I2545" s="95">
        <v>23</v>
      </c>
      <c r="J2545" s="95" t="s">
        <v>401</v>
      </c>
      <c r="K2545" s="95">
        <v>6622133295</v>
      </c>
      <c r="L2545" s="95" t="s">
        <v>72</v>
      </c>
      <c r="M2545" s="128" t="s">
        <v>9376</v>
      </c>
    </row>
    <row r="2546" spans="1:13" x14ac:dyDescent="0.25">
      <c r="A2546" s="95" t="s">
        <v>31</v>
      </c>
      <c r="B2546" s="95" t="s">
        <v>11776</v>
      </c>
      <c r="C2546" s="95" t="s">
        <v>9429</v>
      </c>
      <c r="D2546" s="95">
        <v>83000</v>
      </c>
      <c r="E2546" s="95" t="s">
        <v>51</v>
      </c>
      <c r="F2546" s="119" t="s">
        <v>16</v>
      </c>
      <c r="G2546" s="95" t="s">
        <v>9191</v>
      </c>
      <c r="H2546" s="95" t="s">
        <v>9375</v>
      </c>
      <c r="I2546" s="95">
        <v>23</v>
      </c>
      <c r="J2546" s="95" t="s">
        <v>401</v>
      </c>
      <c r="K2546" s="95">
        <v>6622124768</v>
      </c>
      <c r="L2546" s="95" t="s">
        <v>72</v>
      </c>
      <c r="M2546" s="128" t="s">
        <v>9376</v>
      </c>
    </row>
    <row r="2547" spans="1:13" x14ac:dyDescent="0.25">
      <c r="A2547" s="95" t="s">
        <v>31</v>
      </c>
      <c r="B2547" s="95" t="s">
        <v>11776</v>
      </c>
      <c r="C2547" s="95" t="s">
        <v>9430</v>
      </c>
      <c r="D2547" s="95">
        <v>83000</v>
      </c>
      <c r="E2547" s="95" t="s">
        <v>51</v>
      </c>
      <c r="F2547" s="119" t="s">
        <v>16</v>
      </c>
      <c r="G2547" s="95" t="s">
        <v>9191</v>
      </c>
      <c r="H2547" s="95" t="s">
        <v>9375</v>
      </c>
      <c r="I2547" s="95">
        <v>23</v>
      </c>
      <c r="J2547" s="95" t="s">
        <v>401</v>
      </c>
      <c r="K2547" s="95">
        <v>6622124768</v>
      </c>
      <c r="L2547" s="95" t="s">
        <v>72</v>
      </c>
      <c r="M2547" s="128" t="s">
        <v>9376</v>
      </c>
    </row>
    <row r="2548" spans="1:13" x14ac:dyDescent="0.25">
      <c r="A2548" s="95" t="s">
        <v>31</v>
      </c>
      <c r="B2548" s="95" t="s">
        <v>3439</v>
      </c>
      <c r="C2548" s="95" t="s">
        <v>9431</v>
      </c>
      <c r="D2548" s="95">
        <v>83000</v>
      </c>
      <c r="E2548" s="95" t="s">
        <v>51</v>
      </c>
      <c r="F2548" s="119" t="s">
        <v>16</v>
      </c>
      <c r="G2548" s="95" t="s">
        <v>9191</v>
      </c>
      <c r="H2548" s="95" t="s">
        <v>9375</v>
      </c>
      <c r="I2548" s="95">
        <v>23</v>
      </c>
      <c r="J2548" s="95" t="s">
        <v>401</v>
      </c>
      <c r="K2548" s="95">
        <v>6621080900</v>
      </c>
      <c r="L2548" s="95" t="s">
        <v>72</v>
      </c>
      <c r="M2548" s="128" t="s">
        <v>9376</v>
      </c>
    </row>
    <row r="2549" spans="1:13" x14ac:dyDescent="0.25">
      <c r="A2549" s="95" t="s">
        <v>31</v>
      </c>
      <c r="B2549" s="95" t="s">
        <v>112</v>
      </c>
      <c r="C2549" s="95" t="s">
        <v>9432</v>
      </c>
      <c r="D2549" s="95">
        <v>83000</v>
      </c>
      <c r="E2549" s="95" t="s">
        <v>51</v>
      </c>
      <c r="F2549" s="119" t="s">
        <v>16</v>
      </c>
      <c r="G2549" s="95" t="s">
        <v>9191</v>
      </c>
      <c r="H2549" s="95" t="s">
        <v>9375</v>
      </c>
      <c r="I2549" s="95">
        <v>23</v>
      </c>
      <c r="J2549" s="95" t="s">
        <v>401</v>
      </c>
      <c r="K2549" s="95">
        <v>6622121642</v>
      </c>
      <c r="L2549" s="95" t="s">
        <v>72</v>
      </c>
      <c r="M2549" s="128" t="s">
        <v>9376</v>
      </c>
    </row>
    <row r="2550" spans="1:13" x14ac:dyDescent="0.25">
      <c r="A2550" s="95" t="s">
        <v>31</v>
      </c>
      <c r="B2550" s="95" t="s">
        <v>112</v>
      </c>
      <c r="C2550" s="95" t="s">
        <v>9433</v>
      </c>
      <c r="D2550" s="95">
        <v>83000</v>
      </c>
      <c r="E2550" s="95" t="s">
        <v>51</v>
      </c>
      <c r="F2550" s="119" t="s">
        <v>16</v>
      </c>
      <c r="G2550" s="95" t="s">
        <v>9191</v>
      </c>
      <c r="H2550" s="95" t="s">
        <v>9375</v>
      </c>
      <c r="I2550" s="95">
        <v>23</v>
      </c>
      <c r="J2550" s="95" t="s">
        <v>401</v>
      </c>
      <c r="K2550" s="95">
        <v>6622123146</v>
      </c>
      <c r="L2550" s="95" t="s">
        <v>72</v>
      </c>
      <c r="M2550" s="128" t="s">
        <v>9376</v>
      </c>
    </row>
    <row r="2551" spans="1:13" x14ac:dyDescent="0.25">
      <c r="A2551" s="95" t="s">
        <v>31</v>
      </c>
      <c r="B2551" s="95" t="s">
        <v>112</v>
      </c>
      <c r="C2551" s="95" t="s">
        <v>9434</v>
      </c>
      <c r="D2551" s="95">
        <v>83000</v>
      </c>
      <c r="E2551" s="95" t="s">
        <v>51</v>
      </c>
      <c r="F2551" s="119" t="s">
        <v>16</v>
      </c>
      <c r="G2551" s="95" t="s">
        <v>9191</v>
      </c>
      <c r="H2551" s="95" t="s">
        <v>9375</v>
      </c>
      <c r="I2551" s="95">
        <v>23</v>
      </c>
      <c r="J2551" s="95" t="s">
        <v>401</v>
      </c>
      <c r="K2551" s="95">
        <v>6622130101</v>
      </c>
      <c r="L2551" s="95" t="s">
        <v>72</v>
      </c>
      <c r="M2551" s="128" t="s">
        <v>9376</v>
      </c>
    </row>
    <row r="2552" spans="1:13" x14ac:dyDescent="0.25">
      <c r="A2552" s="95" t="s">
        <v>31</v>
      </c>
      <c r="B2552" s="95" t="s">
        <v>112</v>
      </c>
      <c r="C2552" s="95" t="s">
        <v>9435</v>
      </c>
      <c r="D2552" s="95">
        <v>83000</v>
      </c>
      <c r="E2552" s="95" t="s">
        <v>51</v>
      </c>
      <c r="F2552" s="119" t="s">
        <v>16</v>
      </c>
      <c r="G2552" s="95" t="s">
        <v>9191</v>
      </c>
      <c r="H2552" s="95" t="s">
        <v>9375</v>
      </c>
      <c r="I2552" s="95">
        <v>23</v>
      </c>
      <c r="J2552" s="95" t="s">
        <v>401</v>
      </c>
      <c r="K2552" s="95">
        <v>6622173727</v>
      </c>
      <c r="L2552" s="95" t="s">
        <v>72</v>
      </c>
      <c r="M2552" s="128" t="s">
        <v>9376</v>
      </c>
    </row>
    <row r="2553" spans="1:13" x14ac:dyDescent="0.25">
      <c r="A2553" s="95" t="s">
        <v>31</v>
      </c>
      <c r="B2553" s="95" t="s">
        <v>112</v>
      </c>
      <c r="C2553" s="95" t="s">
        <v>9436</v>
      </c>
      <c r="D2553" s="95">
        <v>83000</v>
      </c>
      <c r="E2553" s="95" t="s">
        <v>51</v>
      </c>
      <c r="F2553" s="119" t="s">
        <v>16</v>
      </c>
      <c r="G2553" s="95" t="s">
        <v>9191</v>
      </c>
      <c r="H2553" s="95" t="s">
        <v>9375</v>
      </c>
      <c r="I2553" s="95">
        <v>23</v>
      </c>
      <c r="J2553" s="95" t="s">
        <v>401</v>
      </c>
      <c r="K2553" s="95">
        <v>6622122961</v>
      </c>
      <c r="L2553" s="95" t="s">
        <v>72</v>
      </c>
      <c r="M2553" s="128" t="s">
        <v>9376</v>
      </c>
    </row>
    <row r="2554" spans="1:13" x14ac:dyDescent="0.25">
      <c r="A2554" s="95" t="s">
        <v>31</v>
      </c>
      <c r="B2554" s="95" t="s">
        <v>112</v>
      </c>
      <c r="C2554" s="95" t="s">
        <v>9437</v>
      </c>
      <c r="D2554" s="95">
        <v>83000</v>
      </c>
      <c r="E2554" s="95" t="s">
        <v>51</v>
      </c>
      <c r="F2554" s="119" t="s">
        <v>16</v>
      </c>
      <c r="G2554" s="95" t="s">
        <v>9191</v>
      </c>
      <c r="H2554" s="95" t="s">
        <v>9375</v>
      </c>
      <c r="I2554" s="95">
        <v>23</v>
      </c>
      <c r="J2554" s="95" t="s">
        <v>401</v>
      </c>
      <c r="K2554" s="95">
        <v>6622122241</v>
      </c>
      <c r="L2554" s="95" t="s">
        <v>72</v>
      </c>
      <c r="M2554" s="128" t="s">
        <v>9376</v>
      </c>
    </row>
    <row r="2555" spans="1:13" x14ac:dyDescent="0.25">
      <c r="A2555" s="95" t="s">
        <v>31</v>
      </c>
      <c r="B2555" s="95" t="s">
        <v>112</v>
      </c>
      <c r="C2555" s="95" t="s">
        <v>9438</v>
      </c>
      <c r="D2555" s="95">
        <v>83000</v>
      </c>
      <c r="E2555" s="95" t="s">
        <v>51</v>
      </c>
      <c r="F2555" s="119" t="s">
        <v>16</v>
      </c>
      <c r="G2555" s="95" t="s">
        <v>9191</v>
      </c>
      <c r="H2555" s="95" t="s">
        <v>9375</v>
      </c>
      <c r="I2555" s="95">
        <v>23</v>
      </c>
      <c r="J2555" s="95" t="s">
        <v>401</v>
      </c>
      <c r="K2555" s="95">
        <v>6622171758</v>
      </c>
      <c r="L2555" s="95" t="s">
        <v>72</v>
      </c>
      <c r="M2555" s="128" t="s">
        <v>9376</v>
      </c>
    </row>
    <row r="2556" spans="1:13" x14ac:dyDescent="0.25">
      <c r="A2556" s="95" t="s">
        <v>31</v>
      </c>
      <c r="B2556" s="95" t="s">
        <v>112</v>
      </c>
      <c r="C2556" s="95" t="s">
        <v>9439</v>
      </c>
      <c r="D2556" s="95">
        <v>83000</v>
      </c>
      <c r="E2556" s="95" t="s">
        <v>51</v>
      </c>
      <c r="F2556" s="119" t="s">
        <v>16</v>
      </c>
      <c r="G2556" s="95" t="s">
        <v>9191</v>
      </c>
      <c r="H2556" s="95" t="s">
        <v>9375</v>
      </c>
      <c r="I2556" s="95">
        <v>23</v>
      </c>
      <c r="J2556" s="95" t="s">
        <v>401</v>
      </c>
      <c r="K2556" s="95">
        <v>6622136251</v>
      </c>
      <c r="L2556" s="95" t="s">
        <v>72</v>
      </c>
      <c r="M2556" s="128" t="s">
        <v>9376</v>
      </c>
    </row>
    <row r="2557" spans="1:13" x14ac:dyDescent="0.25">
      <c r="A2557" s="95" t="s">
        <v>31</v>
      </c>
      <c r="B2557" s="95" t="s">
        <v>112</v>
      </c>
      <c r="C2557" s="95" t="s">
        <v>9440</v>
      </c>
      <c r="D2557" s="95">
        <v>83000</v>
      </c>
      <c r="E2557" s="95" t="s">
        <v>51</v>
      </c>
      <c r="F2557" s="119" t="s">
        <v>16</v>
      </c>
      <c r="G2557" s="95" t="s">
        <v>9191</v>
      </c>
      <c r="H2557" s="95" t="s">
        <v>9375</v>
      </c>
      <c r="I2557" s="95">
        <v>23</v>
      </c>
      <c r="J2557" s="95" t="s">
        <v>401</v>
      </c>
      <c r="K2557" s="95">
        <v>6622135261</v>
      </c>
      <c r="L2557" s="95" t="s">
        <v>72</v>
      </c>
      <c r="M2557" s="128" t="s">
        <v>9376</v>
      </c>
    </row>
    <row r="2558" spans="1:13" x14ac:dyDescent="0.25">
      <c r="A2558" s="95" t="s">
        <v>31</v>
      </c>
      <c r="B2558" s="95" t="s">
        <v>112</v>
      </c>
      <c r="C2558" s="95" t="s">
        <v>9441</v>
      </c>
      <c r="D2558" s="95">
        <v>83000</v>
      </c>
      <c r="E2558" s="95" t="s">
        <v>51</v>
      </c>
      <c r="F2558" s="119" t="s">
        <v>16</v>
      </c>
      <c r="G2558" s="95" t="s">
        <v>9191</v>
      </c>
      <c r="H2558" s="95" t="s">
        <v>9375</v>
      </c>
      <c r="I2558" s="95">
        <v>23</v>
      </c>
      <c r="J2558" s="95" t="s">
        <v>401</v>
      </c>
      <c r="K2558" s="95">
        <v>6621080900</v>
      </c>
      <c r="L2558" s="95" t="s">
        <v>72</v>
      </c>
      <c r="M2558" s="128" t="s">
        <v>9376</v>
      </c>
    </row>
    <row r="2559" spans="1:13" x14ac:dyDescent="0.25">
      <c r="A2559" s="95" t="s">
        <v>31</v>
      </c>
      <c r="B2559" s="95" t="s">
        <v>112</v>
      </c>
      <c r="C2559" s="95" t="s">
        <v>9442</v>
      </c>
      <c r="D2559" s="95">
        <v>83000</v>
      </c>
      <c r="E2559" s="95" t="s">
        <v>51</v>
      </c>
      <c r="F2559" s="119" t="s">
        <v>16</v>
      </c>
      <c r="G2559" s="95" t="s">
        <v>9191</v>
      </c>
      <c r="H2559" s="95" t="s">
        <v>9375</v>
      </c>
      <c r="I2559" s="95">
        <v>23</v>
      </c>
      <c r="J2559" s="95" t="s">
        <v>401</v>
      </c>
      <c r="K2559" s="95">
        <v>6622123350</v>
      </c>
      <c r="L2559" s="95" t="s">
        <v>72</v>
      </c>
      <c r="M2559" s="128" t="s">
        <v>9376</v>
      </c>
    </row>
    <row r="2560" spans="1:13" x14ac:dyDescent="0.25">
      <c r="A2560" s="95" t="s">
        <v>31</v>
      </c>
      <c r="B2560" s="95" t="s">
        <v>1441</v>
      </c>
      <c r="C2560" s="95" t="s">
        <v>9443</v>
      </c>
      <c r="D2560" s="95">
        <v>83000</v>
      </c>
      <c r="E2560" s="95" t="s">
        <v>51</v>
      </c>
      <c r="F2560" s="119" t="s">
        <v>16</v>
      </c>
      <c r="G2560" s="95" t="s">
        <v>9191</v>
      </c>
      <c r="H2560" s="95" t="s">
        <v>9375</v>
      </c>
      <c r="I2560" s="95">
        <v>23</v>
      </c>
      <c r="J2560" s="95" t="s">
        <v>401</v>
      </c>
      <c r="K2560" s="95">
        <v>6623102662</v>
      </c>
      <c r="L2560" s="95" t="s">
        <v>72</v>
      </c>
      <c r="M2560" s="128" t="s">
        <v>9376</v>
      </c>
    </row>
    <row r="2561" spans="1:13" x14ac:dyDescent="0.25">
      <c r="A2561" s="95" t="s">
        <v>31</v>
      </c>
      <c r="B2561" s="95" t="s">
        <v>1441</v>
      </c>
      <c r="C2561" s="95" t="s">
        <v>9444</v>
      </c>
      <c r="D2561" s="95">
        <v>83000</v>
      </c>
      <c r="E2561" s="95" t="s">
        <v>51</v>
      </c>
      <c r="F2561" s="119" t="s">
        <v>16</v>
      </c>
      <c r="G2561" s="95" t="s">
        <v>9191</v>
      </c>
      <c r="H2561" s="95" t="s">
        <v>9375</v>
      </c>
      <c r="I2561" s="95">
        <v>23</v>
      </c>
      <c r="J2561" s="95" t="s">
        <v>401</v>
      </c>
      <c r="K2561" s="95">
        <v>6622123282</v>
      </c>
      <c r="L2561" s="95" t="s">
        <v>72</v>
      </c>
      <c r="M2561" s="128" t="s">
        <v>9376</v>
      </c>
    </row>
    <row r="2562" spans="1:13" x14ac:dyDescent="0.25">
      <c r="A2562" s="95" t="s">
        <v>31</v>
      </c>
      <c r="B2562" s="95" t="s">
        <v>12331</v>
      </c>
      <c r="C2562" s="95" t="s">
        <v>9445</v>
      </c>
      <c r="D2562" s="95">
        <v>83000</v>
      </c>
      <c r="E2562" s="95" t="s">
        <v>51</v>
      </c>
      <c r="F2562" s="119" t="s">
        <v>16</v>
      </c>
      <c r="G2562" s="95" t="s">
        <v>9191</v>
      </c>
      <c r="H2562" s="95" t="s">
        <v>9375</v>
      </c>
      <c r="I2562" s="95">
        <v>23</v>
      </c>
      <c r="J2562" s="95" t="s">
        <v>401</v>
      </c>
      <c r="K2562" s="95">
        <v>6622123282</v>
      </c>
      <c r="L2562" s="95" t="s">
        <v>72</v>
      </c>
      <c r="M2562" s="128" t="s">
        <v>9376</v>
      </c>
    </row>
    <row r="2563" spans="1:13" x14ac:dyDescent="0.25">
      <c r="A2563" s="95" t="s">
        <v>31</v>
      </c>
      <c r="B2563" s="95" t="s">
        <v>6413</v>
      </c>
      <c r="C2563" s="95" t="s">
        <v>9446</v>
      </c>
      <c r="D2563" s="95">
        <v>83000</v>
      </c>
      <c r="E2563" s="95" t="s">
        <v>51</v>
      </c>
      <c r="F2563" s="119" t="s">
        <v>16</v>
      </c>
      <c r="G2563" s="95" t="s">
        <v>9191</v>
      </c>
      <c r="H2563" s="95" t="s">
        <v>9216</v>
      </c>
      <c r="I2563" s="95" t="s">
        <v>9217</v>
      </c>
      <c r="J2563" s="95" t="s">
        <v>401</v>
      </c>
      <c r="K2563" s="95" t="s">
        <v>9218</v>
      </c>
      <c r="L2563" s="95"/>
      <c r="M2563" s="128" t="s">
        <v>5970</v>
      </c>
    </row>
    <row r="2564" spans="1:13" x14ac:dyDescent="0.25">
      <c r="A2564" s="95" t="s">
        <v>31</v>
      </c>
      <c r="B2564" s="95" t="s">
        <v>6413</v>
      </c>
      <c r="C2564" s="95" t="s">
        <v>9447</v>
      </c>
      <c r="D2564" s="95">
        <v>83000</v>
      </c>
      <c r="E2564" s="95" t="s">
        <v>51</v>
      </c>
      <c r="F2564" s="119" t="s">
        <v>16</v>
      </c>
      <c r="G2564" s="95" t="s">
        <v>9191</v>
      </c>
      <c r="H2564" s="95" t="s">
        <v>9216</v>
      </c>
      <c r="I2564" s="95" t="s">
        <v>9217</v>
      </c>
      <c r="J2564" s="95" t="s">
        <v>401</v>
      </c>
      <c r="K2564" s="95" t="s">
        <v>9218</v>
      </c>
      <c r="L2564" s="95"/>
      <c r="M2564" s="128" t="s">
        <v>5970</v>
      </c>
    </row>
    <row r="2565" spans="1:13" x14ac:dyDescent="0.25">
      <c r="A2565" s="95" t="s">
        <v>31</v>
      </c>
      <c r="B2565" s="95" t="s">
        <v>6413</v>
      </c>
      <c r="C2565" s="95" t="s">
        <v>9448</v>
      </c>
      <c r="D2565" s="95">
        <v>83000</v>
      </c>
      <c r="E2565" s="95" t="s">
        <v>51</v>
      </c>
      <c r="F2565" s="119" t="s">
        <v>16</v>
      </c>
      <c r="G2565" s="95" t="s">
        <v>9191</v>
      </c>
      <c r="H2565" s="95" t="s">
        <v>9216</v>
      </c>
      <c r="I2565" s="95" t="s">
        <v>9217</v>
      </c>
      <c r="J2565" s="95" t="s">
        <v>401</v>
      </c>
      <c r="K2565" s="95" t="s">
        <v>9218</v>
      </c>
      <c r="L2565" s="95"/>
      <c r="M2565" s="128" t="s">
        <v>5970</v>
      </c>
    </row>
    <row r="2566" spans="1:13" x14ac:dyDescent="0.25">
      <c r="A2566" s="95" t="s">
        <v>31</v>
      </c>
      <c r="B2566" s="95" t="s">
        <v>112</v>
      </c>
      <c r="C2566" s="95" t="s">
        <v>9449</v>
      </c>
      <c r="D2566" s="95">
        <v>83000</v>
      </c>
      <c r="E2566" s="95" t="s">
        <v>51</v>
      </c>
      <c r="F2566" s="119" t="s">
        <v>16</v>
      </c>
      <c r="G2566" s="95" t="s">
        <v>9191</v>
      </c>
      <c r="H2566" s="95" t="s">
        <v>9216</v>
      </c>
      <c r="I2566" s="95" t="s">
        <v>9217</v>
      </c>
      <c r="J2566" s="95" t="s">
        <v>401</v>
      </c>
      <c r="K2566" s="95" t="s">
        <v>9218</v>
      </c>
      <c r="L2566" s="95"/>
      <c r="M2566" s="128" t="s">
        <v>5970</v>
      </c>
    </row>
    <row r="2567" spans="1:13" x14ac:dyDescent="0.25">
      <c r="A2567" s="95" t="s">
        <v>31</v>
      </c>
      <c r="B2567" s="95" t="s">
        <v>112</v>
      </c>
      <c r="C2567" s="95" t="s">
        <v>9450</v>
      </c>
      <c r="D2567" s="95">
        <v>83000</v>
      </c>
      <c r="E2567" s="95" t="s">
        <v>51</v>
      </c>
      <c r="F2567" s="119" t="s">
        <v>16</v>
      </c>
      <c r="G2567" s="95" t="s">
        <v>9191</v>
      </c>
      <c r="H2567" s="95" t="s">
        <v>9216</v>
      </c>
      <c r="I2567" s="95" t="s">
        <v>9217</v>
      </c>
      <c r="J2567" s="95" t="s">
        <v>401</v>
      </c>
      <c r="K2567" s="95" t="s">
        <v>9218</v>
      </c>
      <c r="L2567" s="95"/>
      <c r="M2567" s="128" t="s">
        <v>5970</v>
      </c>
    </row>
    <row r="2568" spans="1:13" x14ac:dyDescent="0.25">
      <c r="A2568" s="95" t="s">
        <v>31</v>
      </c>
      <c r="B2568" s="95" t="s">
        <v>112</v>
      </c>
      <c r="C2568" s="95" t="s">
        <v>9451</v>
      </c>
      <c r="D2568" s="95">
        <v>83000</v>
      </c>
      <c r="E2568" s="95" t="s">
        <v>51</v>
      </c>
      <c r="F2568" s="119" t="s">
        <v>16</v>
      </c>
      <c r="G2568" s="95" t="s">
        <v>9191</v>
      </c>
      <c r="H2568" s="95" t="s">
        <v>9216</v>
      </c>
      <c r="I2568" s="95" t="s">
        <v>9217</v>
      </c>
      <c r="J2568" s="95" t="s">
        <v>401</v>
      </c>
      <c r="K2568" s="95" t="s">
        <v>9218</v>
      </c>
      <c r="L2568" s="95"/>
      <c r="M2568" s="128" t="s">
        <v>5970</v>
      </c>
    </row>
    <row r="2569" spans="1:13" x14ac:dyDescent="0.25">
      <c r="A2569" s="95" t="s">
        <v>31</v>
      </c>
      <c r="B2569" s="95" t="s">
        <v>9452</v>
      </c>
      <c r="C2569" s="95" t="s">
        <v>9453</v>
      </c>
      <c r="D2569" s="95">
        <v>83000</v>
      </c>
      <c r="E2569" s="95" t="s">
        <v>51</v>
      </c>
      <c r="F2569" s="119" t="s">
        <v>16</v>
      </c>
      <c r="G2569" s="95" t="s">
        <v>9191</v>
      </c>
      <c r="H2569" s="95" t="s">
        <v>9216</v>
      </c>
      <c r="I2569" s="95" t="s">
        <v>9217</v>
      </c>
      <c r="J2569" s="95" t="s">
        <v>401</v>
      </c>
      <c r="K2569" s="95" t="s">
        <v>9218</v>
      </c>
      <c r="L2569" s="95"/>
      <c r="M2569" s="128" t="s">
        <v>5970</v>
      </c>
    </row>
    <row r="2570" spans="1:13" x14ac:dyDescent="0.25">
      <c r="A2570" s="95" t="s">
        <v>31</v>
      </c>
      <c r="B2570" s="95" t="s">
        <v>9452</v>
      </c>
      <c r="C2570" s="95" t="s">
        <v>9454</v>
      </c>
      <c r="D2570" s="95">
        <v>83000</v>
      </c>
      <c r="E2570" s="95" t="s">
        <v>51</v>
      </c>
      <c r="F2570" s="119" t="s">
        <v>16</v>
      </c>
      <c r="G2570" s="95" t="s">
        <v>9191</v>
      </c>
      <c r="H2570" s="95" t="s">
        <v>9216</v>
      </c>
      <c r="I2570" s="95" t="s">
        <v>9217</v>
      </c>
      <c r="J2570" s="95" t="s">
        <v>401</v>
      </c>
      <c r="K2570" s="95" t="s">
        <v>9218</v>
      </c>
      <c r="L2570" s="95"/>
      <c r="M2570" s="128" t="s">
        <v>5970</v>
      </c>
    </row>
    <row r="2571" spans="1:13" x14ac:dyDescent="0.25">
      <c r="A2571" s="95" t="s">
        <v>31</v>
      </c>
      <c r="B2571" s="95" t="s">
        <v>9452</v>
      </c>
      <c r="C2571" s="95" t="s">
        <v>9455</v>
      </c>
      <c r="D2571" s="95">
        <v>83000</v>
      </c>
      <c r="E2571" s="95" t="s">
        <v>51</v>
      </c>
      <c r="F2571" s="119" t="s">
        <v>16</v>
      </c>
      <c r="G2571" s="95" t="s">
        <v>9191</v>
      </c>
      <c r="H2571" s="95" t="s">
        <v>9216</v>
      </c>
      <c r="I2571" s="95" t="s">
        <v>9217</v>
      </c>
      <c r="J2571" s="95" t="s">
        <v>401</v>
      </c>
      <c r="K2571" s="95" t="s">
        <v>9218</v>
      </c>
      <c r="L2571" s="95"/>
      <c r="M2571" s="128" t="s">
        <v>5970</v>
      </c>
    </row>
    <row r="2572" spans="1:13" x14ac:dyDescent="0.25">
      <c r="A2572" s="95" t="s">
        <v>31</v>
      </c>
      <c r="B2572" s="95" t="s">
        <v>1382</v>
      </c>
      <c r="C2572" s="95" t="s">
        <v>9456</v>
      </c>
      <c r="D2572" s="95">
        <v>83000</v>
      </c>
      <c r="E2572" s="95" t="s">
        <v>51</v>
      </c>
      <c r="F2572" s="119" t="s">
        <v>16</v>
      </c>
      <c r="G2572" s="95" t="s">
        <v>9191</v>
      </c>
      <c r="H2572" s="95" t="s">
        <v>9216</v>
      </c>
      <c r="I2572" s="95" t="s">
        <v>9217</v>
      </c>
      <c r="J2572" s="95" t="s">
        <v>401</v>
      </c>
      <c r="K2572" s="95" t="s">
        <v>9218</v>
      </c>
      <c r="L2572" s="95"/>
      <c r="M2572" s="128" t="s">
        <v>5970</v>
      </c>
    </row>
    <row r="2573" spans="1:13" x14ac:dyDescent="0.25">
      <c r="A2573" s="95" t="s">
        <v>31</v>
      </c>
      <c r="B2573" s="95" t="s">
        <v>9457</v>
      </c>
      <c r="C2573" s="95" t="s">
        <v>9458</v>
      </c>
      <c r="D2573" s="95">
        <v>83000</v>
      </c>
      <c r="E2573" s="95" t="s">
        <v>51</v>
      </c>
      <c r="F2573" s="119" t="s">
        <v>16</v>
      </c>
      <c r="G2573" s="95" t="s">
        <v>9191</v>
      </c>
      <c r="H2573" s="95" t="s">
        <v>9216</v>
      </c>
      <c r="I2573" s="95" t="s">
        <v>9217</v>
      </c>
      <c r="J2573" s="95" t="s">
        <v>401</v>
      </c>
      <c r="K2573" s="95" t="s">
        <v>9218</v>
      </c>
      <c r="L2573" s="95"/>
      <c r="M2573" s="128" t="s">
        <v>5970</v>
      </c>
    </row>
    <row r="2574" spans="1:13" x14ac:dyDescent="0.25">
      <c r="A2574" s="95" t="s">
        <v>31</v>
      </c>
      <c r="B2574" s="95" t="s">
        <v>9457</v>
      </c>
      <c r="C2574" s="95" t="s">
        <v>9459</v>
      </c>
      <c r="D2574" s="95">
        <v>83000</v>
      </c>
      <c r="E2574" s="95" t="s">
        <v>51</v>
      </c>
      <c r="F2574" s="119" t="s">
        <v>16</v>
      </c>
      <c r="G2574" s="95" t="s">
        <v>9191</v>
      </c>
      <c r="H2574" s="95" t="s">
        <v>9216</v>
      </c>
      <c r="I2574" s="95" t="s">
        <v>9217</v>
      </c>
      <c r="J2574" s="95" t="s">
        <v>401</v>
      </c>
      <c r="K2574" s="95" t="s">
        <v>9218</v>
      </c>
      <c r="L2574" s="95"/>
      <c r="M2574" s="128" t="s">
        <v>5970</v>
      </c>
    </row>
    <row r="2575" spans="1:13" x14ac:dyDescent="0.25">
      <c r="A2575" s="95" t="s">
        <v>31</v>
      </c>
      <c r="B2575" s="95" t="s">
        <v>9457</v>
      </c>
      <c r="C2575" s="95" t="s">
        <v>9460</v>
      </c>
      <c r="D2575" s="95">
        <v>83000</v>
      </c>
      <c r="E2575" s="95" t="s">
        <v>51</v>
      </c>
      <c r="F2575" s="119" t="s">
        <v>16</v>
      </c>
      <c r="G2575" s="95" t="s">
        <v>9191</v>
      </c>
      <c r="H2575" s="95" t="s">
        <v>9216</v>
      </c>
      <c r="I2575" s="95" t="s">
        <v>9217</v>
      </c>
      <c r="J2575" s="95" t="s">
        <v>401</v>
      </c>
      <c r="K2575" s="95" t="s">
        <v>9218</v>
      </c>
      <c r="L2575" s="95"/>
      <c r="M2575" s="128" t="s">
        <v>5970</v>
      </c>
    </row>
    <row r="2576" spans="1:13" x14ac:dyDescent="0.25">
      <c r="A2576" s="95" t="s">
        <v>31</v>
      </c>
      <c r="B2576" s="95" t="s">
        <v>9457</v>
      </c>
      <c r="C2576" s="95" t="s">
        <v>9461</v>
      </c>
      <c r="D2576" s="95">
        <v>83000</v>
      </c>
      <c r="E2576" s="95" t="s">
        <v>51</v>
      </c>
      <c r="F2576" s="119" t="s">
        <v>16</v>
      </c>
      <c r="G2576" s="95" t="s">
        <v>9191</v>
      </c>
      <c r="H2576" s="95" t="s">
        <v>9216</v>
      </c>
      <c r="I2576" s="95" t="s">
        <v>9217</v>
      </c>
      <c r="J2576" s="95" t="s">
        <v>401</v>
      </c>
      <c r="K2576" s="95" t="s">
        <v>9218</v>
      </c>
      <c r="L2576" s="95"/>
      <c r="M2576" s="128" t="s">
        <v>5970</v>
      </c>
    </row>
    <row r="2577" spans="1:13" x14ac:dyDescent="0.25">
      <c r="A2577" s="95" t="s">
        <v>31</v>
      </c>
      <c r="B2577" s="95" t="s">
        <v>9457</v>
      </c>
      <c r="C2577" s="95" t="s">
        <v>9462</v>
      </c>
      <c r="D2577" s="95">
        <v>83000</v>
      </c>
      <c r="E2577" s="95" t="s">
        <v>51</v>
      </c>
      <c r="F2577" s="119" t="s">
        <v>16</v>
      </c>
      <c r="G2577" s="95" t="s">
        <v>9191</v>
      </c>
      <c r="H2577" s="95" t="s">
        <v>9216</v>
      </c>
      <c r="I2577" s="95" t="s">
        <v>9217</v>
      </c>
      <c r="J2577" s="95" t="s">
        <v>401</v>
      </c>
      <c r="K2577" s="95" t="s">
        <v>9218</v>
      </c>
      <c r="L2577" s="95"/>
      <c r="M2577" s="128" t="s">
        <v>5970</v>
      </c>
    </row>
    <row r="2578" spans="1:13" x14ac:dyDescent="0.25">
      <c r="A2578" s="95" t="s">
        <v>31</v>
      </c>
      <c r="B2578" s="95" t="s">
        <v>261</v>
      </c>
      <c r="C2578" s="95" t="s">
        <v>9463</v>
      </c>
      <c r="D2578" s="95">
        <v>83000</v>
      </c>
      <c r="E2578" s="95" t="s">
        <v>51</v>
      </c>
      <c r="F2578" s="119" t="s">
        <v>16</v>
      </c>
      <c r="G2578" s="95" t="s">
        <v>9191</v>
      </c>
      <c r="H2578" s="95" t="s">
        <v>9216</v>
      </c>
      <c r="I2578" s="95" t="s">
        <v>9217</v>
      </c>
      <c r="J2578" s="95" t="s">
        <v>401</v>
      </c>
      <c r="K2578" s="95" t="s">
        <v>9218</v>
      </c>
      <c r="L2578" s="95"/>
      <c r="M2578" s="128" t="s">
        <v>5970</v>
      </c>
    </row>
    <row r="2579" spans="1:13" x14ac:dyDescent="0.25">
      <c r="A2579" s="95" t="s">
        <v>31</v>
      </c>
      <c r="B2579" s="95" t="s">
        <v>261</v>
      </c>
      <c r="C2579" s="95" t="s">
        <v>9464</v>
      </c>
      <c r="D2579" s="95">
        <v>83000</v>
      </c>
      <c r="E2579" s="95" t="s">
        <v>51</v>
      </c>
      <c r="F2579" s="119" t="s">
        <v>16</v>
      </c>
      <c r="G2579" s="95" t="s">
        <v>9191</v>
      </c>
      <c r="H2579" s="95" t="s">
        <v>9216</v>
      </c>
      <c r="I2579" s="95" t="s">
        <v>9217</v>
      </c>
      <c r="J2579" s="95" t="s">
        <v>401</v>
      </c>
      <c r="K2579" s="95" t="s">
        <v>9218</v>
      </c>
      <c r="L2579" s="95"/>
      <c r="M2579" s="128" t="s">
        <v>5970</v>
      </c>
    </row>
    <row r="2580" spans="1:13" x14ac:dyDescent="0.25">
      <c r="A2580" s="95" t="s">
        <v>31</v>
      </c>
      <c r="B2580" s="95" t="s">
        <v>6413</v>
      </c>
      <c r="C2580" s="95" t="s">
        <v>9465</v>
      </c>
      <c r="D2580" s="95">
        <v>83000</v>
      </c>
      <c r="E2580" s="95" t="s">
        <v>51</v>
      </c>
      <c r="F2580" s="119" t="s">
        <v>16</v>
      </c>
      <c r="G2580" s="95" t="s">
        <v>9191</v>
      </c>
      <c r="H2580" s="95" t="s">
        <v>9216</v>
      </c>
      <c r="I2580" s="95" t="s">
        <v>9217</v>
      </c>
      <c r="J2580" s="95" t="s">
        <v>401</v>
      </c>
      <c r="K2580" s="95" t="s">
        <v>9218</v>
      </c>
      <c r="L2580" s="95"/>
      <c r="M2580" s="128" t="s">
        <v>5970</v>
      </c>
    </row>
    <row r="2581" spans="1:13" x14ac:dyDescent="0.25">
      <c r="A2581" s="95" t="s">
        <v>31</v>
      </c>
      <c r="B2581" s="95" t="s">
        <v>6413</v>
      </c>
      <c r="C2581" s="95" t="s">
        <v>9466</v>
      </c>
      <c r="D2581" s="95">
        <v>83000</v>
      </c>
      <c r="E2581" s="95" t="s">
        <v>51</v>
      </c>
      <c r="F2581" s="119" t="s">
        <v>16</v>
      </c>
      <c r="G2581" s="95" t="s">
        <v>9191</v>
      </c>
      <c r="H2581" s="95" t="s">
        <v>9216</v>
      </c>
      <c r="I2581" s="95" t="s">
        <v>9217</v>
      </c>
      <c r="J2581" s="95" t="s">
        <v>401</v>
      </c>
      <c r="K2581" s="95" t="s">
        <v>9218</v>
      </c>
      <c r="L2581" s="95"/>
      <c r="M2581" s="128" t="s">
        <v>5970</v>
      </c>
    </row>
    <row r="2582" spans="1:13" x14ac:dyDescent="0.25">
      <c r="A2582" s="95" t="s">
        <v>26</v>
      </c>
      <c r="B2582" s="95" t="s">
        <v>165</v>
      </c>
      <c r="C2582" s="119" t="s">
        <v>12784</v>
      </c>
      <c r="D2582" s="95">
        <v>83000</v>
      </c>
      <c r="E2582" s="95" t="s">
        <v>51</v>
      </c>
      <c r="F2582" s="119" t="s">
        <v>16</v>
      </c>
      <c r="G2582" s="95" t="s">
        <v>9191</v>
      </c>
      <c r="H2582" s="95" t="s">
        <v>9216</v>
      </c>
      <c r="I2582" s="95" t="s">
        <v>9217</v>
      </c>
      <c r="J2582" s="95" t="s">
        <v>401</v>
      </c>
      <c r="K2582" s="95" t="s">
        <v>9218</v>
      </c>
      <c r="L2582" s="95" t="s">
        <v>72</v>
      </c>
      <c r="M2582" s="128"/>
    </row>
    <row r="2583" spans="1:13" x14ac:dyDescent="0.25">
      <c r="A2583" s="119" t="s">
        <v>24</v>
      </c>
      <c r="B2583" s="119" t="s">
        <v>165</v>
      </c>
      <c r="C2583" s="119" t="s">
        <v>14480</v>
      </c>
      <c r="D2583" s="119">
        <v>85420</v>
      </c>
      <c r="E2583" s="119" t="s">
        <v>51</v>
      </c>
      <c r="F2583" s="119" t="s">
        <v>16</v>
      </c>
      <c r="G2583" s="119" t="s">
        <v>9468</v>
      </c>
      <c r="H2583" s="119" t="s">
        <v>9469</v>
      </c>
      <c r="I2583" s="119">
        <v>2</v>
      </c>
      <c r="J2583" s="119" t="s">
        <v>9470</v>
      </c>
      <c r="K2583" s="119" t="s">
        <v>257</v>
      </c>
      <c r="L2583" s="119" t="s">
        <v>72</v>
      </c>
      <c r="M2583" s="120" t="s">
        <v>7150</v>
      </c>
    </row>
    <row r="2584" spans="1:13" x14ac:dyDescent="0.25">
      <c r="A2584" s="119" t="s">
        <v>24</v>
      </c>
      <c r="B2584" s="119" t="s">
        <v>165</v>
      </c>
      <c r="C2584" s="121" t="s">
        <v>14481</v>
      </c>
      <c r="D2584" s="119">
        <v>85506</v>
      </c>
      <c r="E2584" s="119" t="s">
        <v>51</v>
      </c>
      <c r="F2584" s="119" t="s">
        <v>16</v>
      </c>
      <c r="G2584" s="119" t="s">
        <v>9468</v>
      </c>
      <c r="H2584" s="119" t="s">
        <v>14482</v>
      </c>
      <c r="I2584" s="119">
        <v>157</v>
      </c>
      <c r="J2584" s="119" t="s">
        <v>14483</v>
      </c>
      <c r="K2584" s="119" t="s">
        <v>257</v>
      </c>
      <c r="L2584" s="119" t="s">
        <v>72</v>
      </c>
      <c r="M2584" s="120" t="s">
        <v>7150</v>
      </c>
    </row>
    <row r="2585" spans="1:13" x14ac:dyDescent="0.25">
      <c r="A2585" s="119" t="s">
        <v>24</v>
      </c>
      <c r="B2585" s="119" t="s">
        <v>165</v>
      </c>
      <c r="C2585" s="121" t="s">
        <v>13953</v>
      </c>
      <c r="D2585" s="119">
        <v>85465</v>
      </c>
      <c r="E2585" s="119" t="s">
        <v>51</v>
      </c>
      <c r="F2585" s="119" t="s">
        <v>16</v>
      </c>
      <c r="G2585" s="119" t="s">
        <v>9468</v>
      </c>
      <c r="H2585" s="119" t="s">
        <v>9472</v>
      </c>
      <c r="I2585" s="119" t="s">
        <v>9473</v>
      </c>
      <c r="J2585" s="119" t="s">
        <v>9474</v>
      </c>
      <c r="K2585" s="119" t="s">
        <v>257</v>
      </c>
      <c r="L2585" s="119" t="s">
        <v>72</v>
      </c>
      <c r="M2585" s="120" t="s">
        <v>7150</v>
      </c>
    </row>
    <row r="2586" spans="1:13" x14ac:dyDescent="0.25">
      <c r="A2586" s="119" t="s">
        <v>24</v>
      </c>
      <c r="B2586" s="119" t="s">
        <v>165</v>
      </c>
      <c r="C2586" s="119" t="s">
        <v>14484</v>
      </c>
      <c r="D2586" s="119">
        <v>85940</v>
      </c>
      <c r="E2586" s="119" t="s">
        <v>51</v>
      </c>
      <c r="F2586" s="119" t="s">
        <v>16</v>
      </c>
      <c r="G2586" s="119" t="s">
        <v>9476</v>
      </c>
      <c r="H2586" s="119" t="s">
        <v>9477</v>
      </c>
      <c r="I2586" s="119" t="s">
        <v>9478</v>
      </c>
      <c r="J2586" s="119" t="s">
        <v>814</v>
      </c>
      <c r="K2586" s="119" t="s">
        <v>257</v>
      </c>
      <c r="L2586" s="119" t="s">
        <v>72</v>
      </c>
      <c r="M2586" s="120" t="s">
        <v>7150</v>
      </c>
    </row>
    <row r="2587" spans="1:13" x14ac:dyDescent="0.25">
      <c r="A2587" s="119" t="s">
        <v>24</v>
      </c>
      <c r="B2587" s="119" t="s">
        <v>165</v>
      </c>
      <c r="C2587" s="119" t="s">
        <v>14485</v>
      </c>
      <c r="D2587" s="119">
        <v>85900</v>
      </c>
      <c r="E2587" s="119" t="s">
        <v>51</v>
      </c>
      <c r="F2587" s="119" t="s">
        <v>16</v>
      </c>
      <c r="G2587" s="119" t="s">
        <v>9476</v>
      </c>
      <c r="H2587" s="119" t="s">
        <v>9480</v>
      </c>
      <c r="I2587" s="119" t="s">
        <v>9481</v>
      </c>
      <c r="J2587" s="119" t="s">
        <v>401</v>
      </c>
      <c r="K2587" s="119" t="s">
        <v>257</v>
      </c>
      <c r="L2587" s="119" t="s">
        <v>72</v>
      </c>
      <c r="M2587" s="120" t="s">
        <v>7150</v>
      </c>
    </row>
    <row r="2588" spans="1:13" x14ac:dyDescent="0.25">
      <c r="A2588" s="119" t="s">
        <v>24</v>
      </c>
      <c r="B2588" s="119" t="s">
        <v>165</v>
      </c>
      <c r="C2588" s="119" t="s">
        <v>14486</v>
      </c>
      <c r="D2588" s="119">
        <v>85930</v>
      </c>
      <c r="E2588" s="119" t="s">
        <v>51</v>
      </c>
      <c r="F2588" s="119" t="s">
        <v>16</v>
      </c>
      <c r="G2588" s="119" t="s">
        <v>9476</v>
      </c>
      <c r="H2588" s="119" t="s">
        <v>9483</v>
      </c>
      <c r="I2588" s="119">
        <v>221</v>
      </c>
      <c r="J2588" s="119" t="s">
        <v>9484</v>
      </c>
      <c r="K2588" s="119" t="s">
        <v>257</v>
      </c>
      <c r="L2588" s="119" t="s">
        <v>72</v>
      </c>
      <c r="M2588" s="120" t="s">
        <v>7150</v>
      </c>
    </row>
    <row r="2589" spans="1:13" x14ac:dyDescent="0.25">
      <c r="A2589" s="119" t="s">
        <v>24</v>
      </c>
      <c r="B2589" s="119" t="s">
        <v>165</v>
      </c>
      <c r="C2589" s="119" t="s">
        <v>14487</v>
      </c>
      <c r="D2589" s="119">
        <v>84560</v>
      </c>
      <c r="E2589" s="119" t="s">
        <v>51</v>
      </c>
      <c r="F2589" s="119" t="s">
        <v>16</v>
      </c>
      <c r="G2589" s="119" t="s">
        <v>3108</v>
      </c>
      <c r="H2589" s="119" t="s">
        <v>9486</v>
      </c>
      <c r="I2589" s="119" t="s">
        <v>9487</v>
      </c>
      <c r="J2589" s="119" t="s">
        <v>3108</v>
      </c>
      <c r="K2589" s="119" t="s">
        <v>257</v>
      </c>
      <c r="L2589" s="119" t="s">
        <v>72</v>
      </c>
      <c r="M2589" s="120" t="s">
        <v>7150</v>
      </c>
    </row>
    <row r="2590" spans="1:13" x14ac:dyDescent="0.25">
      <c r="A2590" s="119" t="s">
        <v>24</v>
      </c>
      <c r="B2590" s="119" t="s">
        <v>165</v>
      </c>
      <c r="C2590" s="119" t="s">
        <v>14488</v>
      </c>
      <c r="D2590" s="119">
        <v>84340</v>
      </c>
      <c r="E2590" s="119" t="s">
        <v>51</v>
      </c>
      <c r="F2590" s="119" t="s">
        <v>16</v>
      </c>
      <c r="G2590" s="119" t="s">
        <v>9489</v>
      </c>
      <c r="H2590" s="119" t="s">
        <v>9490</v>
      </c>
      <c r="I2590" s="119">
        <v>5</v>
      </c>
      <c r="J2590" s="119" t="s">
        <v>401</v>
      </c>
      <c r="K2590" s="119" t="s">
        <v>257</v>
      </c>
      <c r="L2590" s="119" t="s">
        <v>72</v>
      </c>
      <c r="M2590" s="120" t="s">
        <v>7150</v>
      </c>
    </row>
    <row r="2591" spans="1:13" x14ac:dyDescent="0.25">
      <c r="A2591" s="119" t="s">
        <v>24</v>
      </c>
      <c r="B2591" s="119" t="s">
        <v>165</v>
      </c>
      <c r="C2591" s="119" t="s">
        <v>14489</v>
      </c>
      <c r="D2591" s="119">
        <v>82010</v>
      </c>
      <c r="E2591" s="119" t="s">
        <v>51</v>
      </c>
      <c r="F2591" s="119" t="s">
        <v>16</v>
      </c>
      <c r="G2591" s="119" t="s">
        <v>9492</v>
      </c>
      <c r="H2591" s="119" t="s">
        <v>8937</v>
      </c>
      <c r="I2591" s="119">
        <v>553</v>
      </c>
      <c r="J2591" s="119" t="s">
        <v>8935</v>
      </c>
      <c r="K2591" s="119" t="s">
        <v>257</v>
      </c>
      <c r="L2591" s="119" t="s">
        <v>72</v>
      </c>
      <c r="M2591" s="120" t="s">
        <v>7150</v>
      </c>
    </row>
    <row r="2592" spans="1:13" x14ac:dyDescent="0.25">
      <c r="A2592" s="119" t="s">
        <v>24</v>
      </c>
      <c r="B2592" s="119" t="s">
        <v>165</v>
      </c>
      <c r="C2592" s="119" t="s">
        <v>14490</v>
      </c>
      <c r="D2592" s="119">
        <v>85870</v>
      </c>
      <c r="E2592" s="119" t="s">
        <v>51</v>
      </c>
      <c r="F2592" s="119" t="s">
        <v>16</v>
      </c>
      <c r="G2592" s="119" t="s">
        <v>9492</v>
      </c>
      <c r="H2592" s="119" t="s">
        <v>9081</v>
      </c>
      <c r="I2592" s="119">
        <v>501</v>
      </c>
      <c r="J2592" s="119" t="s">
        <v>9081</v>
      </c>
      <c r="K2592" s="119" t="s">
        <v>257</v>
      </c>
      <c r="L2592" s="119" t="s">
        <v>72</v>
      </c>
      <c r="M2592" s="120" t="s">
        <v>7150</v>
      </c>
    </row>
    <row r="2593" spans="1:13" x14ac:dyDescent="0.25">
      <c r="A2593" s="119" t="s">
        <v>24</v>
      </c>
      <c r="B2593" s="119" t="s">
        <v>165</v>
      </c>
      <c r="C2593" s="119" t="s">
        <v>14491</v>
      </c>
      <c r="D2593" s="119">
        <v>85800</v>
      </c>
      <c r="E2593" s="119" t="s">
        <v>51</v>
      </c>
      <c r="F2593" s="119" t="s">
        <v>16</v>
      </c>
      <c r="G2593" s="119" t="s">
        <v>9492</v>
      </c>
      <c r="H2593" s="119" t="s">
        <v>9143</v>
      </c>
      <c r="I2593" s="119">
        <v>411</v>
      </c>
      <c r="J2593" s="119" t="s">
        <v>401</v>
      </c>
      <c r="K2593" s="119" t="s">
        <v>257</v>
      </c>
      <c r="L2593" s="119" t="s">
        <v>72</v>
      </c>
      <c r="M2593" s="120" t="s">
        <v>7150</v>
      </c>
    </row>
    <row r="2594" spans="1:13" x14ac:dyDescent="0.25">
      <c r="A2594" s="119" t="s">
        <v>24</v>
      </c>
      <c r="B2594" s="119" t="s">
        <v>165</v>
      </c>
      <c r="C2594" s="119" t="s">
        <v>14492</v>
      </c>
      <c r="D2594" s="119">
        <v>85820</v>
      </c>
      <c r="E2594" s="119" t="s">
        <v>51</v>
      </c>
      <c r="F2594" s="119" t="s">
        <v>16</v>
      </c>
      <c r="G2594" s="119" t="s">
        <v>9492</v>
      </c>
      <c r="H2594" s="119" t="s">
        <v>9498</v>
      </c>
      <c r="I2594" s="119" t="s">
        <v>9499</v>
      </c>
      <c r="J2594" s="119" t="s">
        <v>9152</v>
      </c>
      <c r="K2594" s="119" t="s">
        <v>257</v>
      </c>
      <c r="L2594" s="119" t="s">
        <v>72</v>
      </c>
      <c r="M2594" s="120" t="s">
        <v>7150</v>
      </c>
    </row>
    <row r="2595" spans="1:13" x14ac:dyDescent="0.25">
      <c r="A2595" s="119" t="s">
        <v>24</v>
      </c>
      <c r="B2595" s="119" t="s">
        <v>165</v>
      </c>
      <c r="C2595" s="119" t="s">
        <v>14493</v>
      </c>
      <c r="D2595" s="119">
        <v>85870</v>
      </c>
      <c r="E2595" s="119" t="s">
        <v>51</v>
      </c>
      <c r="F2595" s="119" t="s">
        <v>16</v>
      </c>
      <c r="G2595" s="119" t="s">
        <v>9492</v>
      </c>
      <c r="H2595" s="119" t="s">
        <v>9501</v>
      </c>
      <c r="I2595" s="119">
        <v>1012</v>
      </c>
      <c r="J2595" s="119" t="s">
        <v>9081</v>
      </c>
      <c r="K2595" s="119" t="s">
        <v>257</v>
      </c>
      <c r="L2595" s="119" t="s">
        <v>72</v>
      </c>
      <c r="M2595" s="120" t="s">
        <v>7150</v>
      </c>
    </row>
    <row r="2596" spans="1:13" x14ac:dyDescent="0.25">
      <c r="A2596" s="119" t="s">
        <v>24</v>
      </c>
      <c r="B2596" s="119" t="s">
        <v>165</v>
      </c>
      <c r="C2596" s="119" t="s">
        <v>14494</v>
      </c>
      <c r="D2596" s="119">
        <v>85890</v>
      </c>
      <c r="E2596" s="119" t="s">
        <v>51</v>
      </c>
      <c r="F2596" s="119" t="s">
        <v>16</v>
      </c>
      <c r="G2596" s="119" t="s">
        <v>9492</v>
      </c>
      <c r="H2596" s="119" t="s">
        <v>9503</v>
      </c>
      <c r="I2596" s="119">
        <v>202</v>
      </c>
      <c r="J2596" s="119" t="s">
        <v>9504</v>
      </c>
      <c r="K2596" s="119" t="s">
        <v>257</v>
      </c>
      <c r="L2596" s="119" t="s">
        <v>72</v>
      </c>
      <c r="M2596" s="120" t="s">
        <v>7150</v>
      </c>
    </row>
    <row r="2597" spans="1:13" x14ac:dyDescent="0.25">
      <c r="A2597" s="119" t="s">
        <v>24</v>
      </c>
      <c r="B2597" s="119" t="s">
        <v>165</v>
      </c>
      <c r="C2597" s="119" t="s">
        <v>14495</v>
      </c>
      <c r="D2597" s="119">
        <v>85870</v>
      </c>
      <c r="E2597" s="119" t="s">
        <v>51</v>
      </c>
      <c r="F2597" s="119" t="s">
        <v>16</v>
      </c>
      <c r="G2597" s="119" t="s">
        <v>9492</v>
      </c>
      <c r="H2597" s="119" t="s">
        <v>9506</v>
      </c>
      <c r="I2597" s="119" t="s">
        <v>9507</v>
      </c>
      <c r="J2597" s="119" t="s">
        <v>9508</v>
      </c>
      <c r="K2597" s="119" t="s">
        <v>257</v>
      </c>
      <c r="L2597" s="119" t="s">
        <v>72</v>
      </c>
      <c r="M2597" s="120" t="s">
        <v>7150</v>
      </c>
    </row>
    <row r="2598" spans="1:13" x14ac:dyDescent="0.25">
      <c r="A2598" s="119" t="s">
        <v>26</v>
      </c>
      <c r="B2598" s="119" t="s">
        <v>165</v>
      </c>
      <c r="C2598" s="119" t="s">
        <v>14496</v>
      </c>
      <c r="D2598" s="119">
        <v>83449</v>
      </c>
      <c r="E2598" s="119" t="s">
        <v>51</v>
      </c>
      <c r="F2598" s="119" t="s">
        <v>16</v>
      </c>
      <c r="G2598" s="119" t="s">
        <v>376</v>
      </c>
      <c r="H2598" s="119" t="s">
        <v>14497</v>
      </c>
      <c r="I2598" s="119" t="s">
        <v>172</v>
      </c>
      <c r="J2598" s="119" t="s">
        <v>10243</v>
      </c>
      <c r="K2598" s="119" t="s">
        <v>14498</v>
      </c>
      <c r="L2598" s="119" t="s">
        <v>72</v>
      </c>
      <c r="M2598" s="120" t="s">
        <v>7150</v>
      </c>
    </row>
    <row r="2599" spans="1:13" x14ac:dyDescent="0.25">
      <c r="A2599" s="119" t="s">
        <v>26</v>
      </c>
      <c r="B2599" s="119" t="s">
        <v>165</v>
      </c>
      <c r="C2599" s="119" t="s">
        <v>9513</v>
      </c>
      <c r="D2599" s="119">
        <v>83448</v>
      </c>
      <c r="E2599" s="119" t="s">
        <v>51</v>
      </c>
      <c r="F2599" s="119" t="s">
        <v>16</v>
      </c>
      <c r="G2599" s="119" t="s">
        <v>376</v>
      </c>
      <c r="H2599" s="119" t="s">
        <v>9514</v>
      </c>
      <c r="I2599" s="119" t="s">
        <v>14499</v>
      </c>
      <c r="J2599" s="119" t="s">
        <v>9270</v>
      </c>
      <c r="K2599" s="119">
        <v>6621080900</v>
      </c>
      <c r="L2599" s="119" t="s">
        <v>72</v>
      </c>
      <c r="M2599" s="120" t="s">
        <v>7150</v>
      </c>
    </row>
    <row r="2600" spans="1:13" x14ac:dyDescent="0.25">
      <c r="A2600" s="119" t="s">
        <v>24</v>
      </c>
      <c r="B2600" s="119" t="s">
        <v>165</v>
      </c>
      <c r="C2600" s="119" t="s">
        <v>14500</v>
      </c>
      <c r="D2600" s="119">
        <v>83440</v>
      </c>
      <c r="E2600" s="119" t="s">
        <v>51</v>
      </c>
      <c r="F2600" s="119" t="s">
        <v>16</v>
      </c>
      <c r="G2600" s="119" t="s">
        <v>376</v>
      </c>
      <c r="H2600" s="119" t="s">
        <v>54</v>
      </c>
      <c r="I2600" s="119" t="s">
        <v>9516</v>
      </c>
      <c r="J2600" s="119" t="s">
        <v>51</v>
      </c>
      <c r="K2600" s="119" t="s">
        <v>257</v>
      </c>
      <c r="L2600" s="119" t="s">
        <v>72</v>
      </c>
      <c r="M2600" s="120" t="s">
        <v>7150</v>
      </c>
    </row>
    <row r="2601" spans="1:13" x14ac:dyDescent="0.25">
      <c r="A2601" s="119" t="s">
        <v>24</v>
      </c>
      <c r="B2601" s="119" t="s">
        <v>165</v>
      </c>
      <c r="C2601" s="119" t="s">
        <v>14501</v>
      </c>
      <c r="D2601" s="119">
        <v>83489</v>
      </c>
      <c r="E2601" s="119" t="s">
        <v>51</v>
      </c>
      <c r="F2601" s="119" t="s">
        <v>16</v>
      </c>
      <c r="G2601" s="119" t="s">
        <v>376</v>
      </c>
      <c r="H2601" s="119" t="s">
        <v>9518</v>
      </c>
      <c r="I2601" s="119" t="s">
        <v>9519</v>
      </c>
      <c r="J2601" s="119" t="s">
        <v>4178</v>
      </c>
      <c r="K2601" s="119" t="s">
        <v>257</v>
      </c>
      <c r="L2601" s="119" t="s">
        <v>72</v>
      </c>
      <c r="M2601" s="120" t="s">
        <v>7150</v>
      </c>
    </row>
    <row r="2602" spans="1:13" x14ac:dyDescent="0.25">
      <c r="A2602" s="119" t="s">
        <v>24</v>
      </c>
      <c r="B2602" s="119" t="s">
        <v>165</v>
      </c>
      <c r="C2602" s="119" t="s">
        <v>14502</v>
      </c>
      <c r="D2602" s="119">
        <v>83420</v>
      </c>
      <c r="E2602" s="119" t="s">
        <v>51</v>
      </c>
      <c r="F2602" s="119" t="s">
        <v>16</v>
      </c>
      <c r="G2602" s="119" t="s">
        <v>376</v>
      </c>
      <c r="H2602" s="119" t="s">
        <v>9521</v>
      </c>
      <c r="I2602" s="119">
        <v>412</v>
      </c>
      <c r="J2602" s="119" t="s">
        <v>9522</v>
      </c>
      <c r="K2602" s="119" t="s">
        <v>257</v>
      </c>
      <c r="L2602" s="119" t="s">
        <v>72</v>
      </c>
      <c r="M2602" s="120" t="s">
        <v>7150</v>
      </c>
    </row>
    <row r="2603" spans="1:13" x14ac:dyDescent="0.25">
      <c r="A2603" s="119" t="s">
        <v>24</v>
      </c>
      <c r="B2603" s="119" t="s">
        <v>165</v>
      </c>
      <c r="C2603" s="119" t="s">
        <v>14503</v>
      </c>
      <c r="D2603" s="119">
        <v>83458</v>
      </c>
      <c r="E2603" s="119" t="s">
        <v>51</v>
      </c>
      <c r="F2603" s="119" t="s">
        <v>16</v>
      </c>
      <c r="G2603" s="119" t="s">
        <v>376</v>
      </c>
      <c r="H2603" s="119" t="s">
        <v>9524</v>
      </c>
      <c r="I2603" s="119">
        <v>4109</v>
      </c>
      <c r="J2603" s="119" t="s">
        <v>642</v>
      </c>
      <c r="K2603" s="119" t="s">
        <v>257</v>
      </c>
      <c r="L2603" s="119" t="s">
        <v>72</v>
      </c>
      <c r="M2603" s="120" t="s">
        <v>7150</v>
      </c>
    </row>
    <row r="2604" spans="1:13" x14ac:dyDescent="0.25">
      <c r="A2604" s="119" t="s">
        <v>24</v>
      </c>
      <c r="B2604" s="119" t="s">
        <v>165</v>
      </c>
      <c r="C2604" s="119" t="s">
        <v>14504</v>
      </c>
      <c r="D2604" s="119">
        <v>83450</v>
      </c>
      <c r="E2604" s="119" t="s">
        <v>51</v>
      </c>
      <c r="F2604" s="119" t="s">
        <v>16</v>
      </c>
      <c r="G2604" s="119" t="s">
        <v>376</v>
      </c>
      <c r="H2604" s="119">
        <v>26</v>
      </c>
      <c r="I2604" s="119" t="s">
        <v>9526</v>
      </c>
      <c r="J2604" s="119" t="s">
        <v>8829</v>
      </c>
      <c r="K2604" s="119" t="s">
        <v>257</v>
      </c>
      <c r="L2604" s="119" t="s">
        <v>72</v>
      </c>
      <c r="M2604" s="120" t="s">
        <v>7150</v>
      </c>
    </row>
    <row r="2605" spans="1:13" x14ac:dyDescent="0.25">
      <c r="A2605" s="119" t="s">
        <v>24</v>
      </c>
      <c r="B2605" s="119" t="s">
        <v>165</v>
      </c>
      <c r="C2605" s="119" t="s">
        <v>14505</v>
      </c>
      <c r="D2605" s="119">
        <v>83400</v>
      </c>
      <c r="E2605" s="119" t="s">
        <v>51</v>
      </c>
      <c r="F2605" s="119" t="s">
        <v>16</v>
      </c>
      <c r="G2605" s="119" t="s">
        <v>376</v>
      </c>
      <c r="H2605" s="119" t="s">
        <v>9528</v>
      </c>
      <c r="I2605" s="119">
        <v>17</v>
      </c>
      <c r="J2605" s="119" t="s">
        <v>9270</v>
      </c>
      <c r="K2605" s="119" t="s">
        <v>257</v>
      </c>
      <c r="L2605" s="119" t="s">
        <v>72</v>
      </c>
      <c r="M2605" s="120" t="s">
        <v>7150</v>
      </c>
    </row>
    <row r="2606" spans="1:13" x14ac:dyDescent="0.25">
      <c r="A2606" s="119" t="s">
        <v>24</v>
      </c>
      <c r="B2606" s="119" t="s">
        <v>165</v>
      </c>
      <c r="C2606" s="119" t="s">
        <v>14506</v>
      </c>
      <c r="D2606" s="119">
        <v>83447</v>
      </c>
      <c r="E2606" s="119" t="s">
        <v>51</v>
      </c>
      <c r="F2606" s="119" t="s">
        <v>16</v>
      </c>
      <c r="G2606" s="119" t="s">
        <v>376</v>
      </c>
      <c r="H2606" s="119" t="s">
        <v>9530</v>
      </c>
      <c r="I2606" s="119">
        <v>1201</v>
      </c>
      <c r="J2606" s="119" t="s">
        <v>40</v>
      </c>
      <c r="K2606" s="119" t="s">
        <v>257</v>
      </c>
      <c r="L2606" s="119" t="s">
        <v>72</v>
      </c>
      <c r="M2606" s="120" t="s">
        <v>7150</v>
      </c>
    </row>
    <row r="2607" spans="1:13" x14ac:dyDescent="0.25">
      <c r="A2607" s="119" t="s">
        <v>24</v>
      </c>
      <c r="B2607" s="119" t="s">
        <v>165</v>
      </c>
      <c r="C2607" s="119" t="s">
        <v>14507</v>
      </c>
      <c r="D2607" s="119">
        <v>83450</v>
      </c>
      <c r="E2607" s="119" t="s">
        <v>51</v>
      </c>
      <c r="F2607" s="119" t="s">
        <v>16</v>
      </c>
      <c r="G2607" s="119" t="s">
        <v>376</v>
      </c>
      <c r="H2607" s="119" t="s">
        <v>9532</v>
      </c>
      <c r="I2607" s="119">
        <v>3400</v>
      </c>
      <c r="J2607" s="119" t="s">
        <v>8829</v>
      </c>
      <c r="K2607" s="119" t="s">
        <v>257</v>
      </c>
      <c r="L2607" s="119" t="s">
        <v>72</v>
      </c>
      <c r="M2607" s="120" t="s">
        <v>7150</v>
      </c>
    </row>
    <row r="2608" spans="1:13" x14ac:dyDescent="0.25">
      <c r="A2608" s="119" t="s">
        <v>24</v>
      </c>
      <c r="B2608" s="119" t="s">
        <v>165</v>
      </c>
      <c r="C2608" s="119" t="s">
        <v>14508</v>
      </c>
      <c r="D2608" s="119">
        <v>83489</v>
      </c>
      <c r="E2608" s="119" t="s">
        <v>51</v>
      </c>
      <c r="F2608" s="119" t="s">
        <v>16</v>
      </c>
      <c r="G2608" s="119" t="s">
        <v>376</v>
      </c>
      <c r="H2608" s="119" t="s">
        <v>9534</v>
      </c>
      <c r="I2608" s="119">
        <v>2201</v>
      </c>
      <c r="J2608" s="119" t="s">
        <v>4178</v>
      </c>
      <c r="K2608" s="119" t="s">
        <v>257</v>
      </c>
      <c r="L2608" s="119" t="s">
        <v>72</v>
      </c>
      <c r="M2608" s="120" t="s">
        <v>7150</v>
      </c>
    </row>
    <row r="2609" spans="1:13" x14ac:dyDescent="0.25">
      <c r="A2609" s="119" t="s">
        <v>24</v>
      </c>
      <c r="B2609" s="119" t="s">
        <v>165</v>
      </c>
      <c r="C2609" s="119" t="s">
        <v>14509</v>
      </c>
      <c r="D2609" s="119">
        <v>86930</v>
      </c>
      <c r="E2609" s="119" t="s">
        <v>52</v>
      </c>
      <c r="F2609" s="119" t="s">
        <v>21</v>
      </c>
      <c r="G2609" s="119" t="s">
        <v>9536</v>
      </c>
      <c r="H2609" s="119" t="s">
        <v>9537</v>
      </c>
      <c r="I2609" s="119" t="s">
        <v>9538</v>
      </c>
      <c r="J2609" s="119" t="s">
        <v>8996</v>
      </c>
      <c r="K2609" s="119" t="s">
        <v>257</v>
      </c>
      <c r="L2609" s="119" t="s">
        <v>72</v>
      </c>
      <c r="M2609" s="120" t="s">
        <v>7150</v>
      </c>
    </row>
    <row r="2610" spans="1:13" x14ac:dyDescent="0.25">
      <c r="A2610" s="119" t="s">
        <v>24</v>
      </c>
      <c r="B2610" s="119" t="s">
        <v>165</v>
      </c>
      <c r="C2610" s="119" t="s">
        <v>14510</v>
      </c>
      <c r="D2610" s="119">
        <v>86950</v>
      </c>
      <c r="E2610" s="119" t="s">
        <v>52</v>
      </c>
      <c r="F2610" s="119" t="s">
        <v>21</v>
      </c>
      <c r="G2610" s="119" t="s">
        <v>9536</v>
      </c>
      <c r="H2610" s="119" t="s">
        <v>9540</v>
      </c>
      <c r="I2610" s="119" t="s">
        <v>14511</v>
      </c>
      <c r="J2610" s="119" t="s">
        <v>401</v>
      </c>
      <c r="K2610" s="119" t="s">
        <v>257</v>
      </c>
      <c r="L2610" s="119" t="s">
        <v>72</v>
      </c>
      <c r="M2610" s="120" t="s">
        <v>7150</v>
      </c>
    </row>
    <row r="2611" spans="1:13" x14ac:dyDescent="0.25">
      <c r="A2611" s="119" t="s">
        <v>24</v>
      </c>
      <c r="B2611" s="119" t="s">
        <v>165</v>
      </c>
      <c r="C2611" s="119" t="s">
        <v>14512</v>
      </c>
      <c r="D2611" s="119">
        <v>86500</v>
      </c>
      <c r="E2611" s="119" t="s">
        <v>52</v>
      </c>
      <c r="F2611" s="119" t="s">
        <v>21</v>
      </c>
      <c r="G2611" s="119" t="s">
        <v>9543</v>
      </c>
      <c r="H2611" s="119" t="s">
        <v>9547</v>
      </c>
      <c r="I2611" s="119" t="s">
        <v>172</v>
      </c>
      <c r="J2611" s="119" t="s">
        <v>9548</v>
      </c>
      <c r="K2611" s="119" t="s">
        <v>257</v>
      </c>
      <c r="L2611" s="119" t="s">
        <v>72</v>
      </c>
      <c r="M2611" s="120" t="s">
        <v>7150</v>
      </c>
    </row>
    <row r="2612" spans="1:13" x14ac:dyDescent="0.25">
      <c r="A2612" s="119" t="s">
        <v>24</v>
      </c>
      <c r="B2612" s="119" t="s">
        <v>165</v>
      </c>
      <c r="C2612" s="119" t="s">
        <v>14513</v>
      </c>
      <c r="D2612" s="119">
        <v>86500</v>
      </c>
      <c r="E2612" s="119" t="s">
        <v>52</v>
      </c>
      <c r="F2612" s="119" t="s">
        <v>21</v>
      </c>
      <c r="G2612" s="119" t="s">
        <v>9543</v>
      </c>
      <c r="H2612" s="119" t="s">
        <v>9550</v>
      </c>
      <c r="I2612" s="119" t="s">
        <v>9551</v>
      </c>
      <c r="J2612" s="119" t="s">
        <v>401</v>
      </c>
      <c r="K2612" s="119" t="s">
        <v>257</v>
      </c>
      <c r="L2612" s="119" t="s">
        <v>72</v>
      </c>
      <c r="M2612" s="120" t="s">
        <v>7150</v>
      </c>
    </row>
    <row r="2613" spans="1:13" x14ac:dyDescent="0.25">
      <c r="A2613" s="119" t="s">
        <v>24</v>
      </c>
      <c r="B2613" s="119" t="s">
        <v>165</v>
      </c>
      <c r="C2613" s="121" t="s">
        <v>11543</v>
      </c>
      <c r="D2613" s="119">
        <v>86500</v>
      </c>
      <c r="E2613" s="119" t="s">
        <v>52</v>
      </c>
      <c r="F2613" s="119" t="s">
        <v>21</v>
      </c>
      <c r="G2613" s="119" t="s">
        <v>9543</v>
      </c>
      <c r="H2613" s="119" t="s">
        <v>12792</v>
      </c>
      <c r="I2613" s="119" t="s">
        <v>12793</v>
      </c>
      <c r="J2613" s="119" t="s">
        <v>401</v>
      </c>
      <c r="K2613" s="119" t="s">
        <v>257</v>
      </c>
      <c r="L2613" s="119" t="s">
        <v>72</v>
      </c>
      <c r="M2613" s="120" t="s">
        <v>7150</v>
      </c>
    </row>
    <row r="2614" spans="1:13" x14ac:dyDescent="0.25">
      <c r="A2614" s="119" t="s">
        <v>24</v>
      </c>
      <c r="B2614" s="119" t="s">
        <v>165</v>
      </c>
      <c r="C2614" s="121" t="s">
        <v>9542</v>
      </c>
      <c r="D2614" s="119">
        <v>86500</v>
      </c>
      <c r="E2614" s="119" t="s">
        <v>52</v>
      </c>
      <c r="F2614" s="119" t="s">
        <v>21</v>
      </c>
      <c r="G2614" s="119" t="s">
        <v>9543</v>
      </c>
      <c r="H2614" s="119" t="s">
        <v>9544</v>
      </c>
      <c r="I2614" s="119" t="s">
        <v>9545</v>
      </c>
      <c r="J2614" s="119" t="s">
        <v>401</v>
      </c>
      <c r="K2614" s="119" t="s">
        <v>257</v>
      </c>
      <c r="L2614" s="119" t="s">
        <v>72</v>
      </c>
      <c r="M2614" s="120" t="s">
        <v>7150</v>
      </c>
    </row>
    <row r="2615" spans="1:13" x14ac:dyDescent="0.25">
      <c r="A2615" s="119" t="s">
        <v>24</v>
      </c>
      <c r="B2615" s="119" t="s">
        <v>165</v>
      </c>
      <c r="C2615" s="119" t="s">
        <v>14514</v>
      </c>
      <c r="D2615" s="119">
        <v>86500</v>
      </c>
      <c r="E2615" s="119" t="s">
        <v>52</v>
      </c>
      <c r="F2615" s="119" t="s">
        <v>21</v>
      </c>
      <c r="G2615" s="119" t="s">
        <v>9543</v>
      </c>
      <c r="H2615" s="119" t="s">
        <v>9554</v>
      </c>
      <c r="I2615" s="119" t="s">
        <v>9555</v>
      </c>
      <c r="J2615" s="119" t="s">
        <v>401</v>
      </c>
      <c r="K2615" s="119" t="s">
        <v>257</v>
      </c>
      <c r="L2615" s="119" t="s">
        <v>72</v>
      </c>
      <c r="M2615" s="120" t="s">
        <v>7150</v>
      </c>
    </row>
    <row r="2616" spans="1:13" x14ac:dyDescent="0.25">
      <c r="A2616" s="119" t="s">
        <v>24</v>
      </c>
      <c r="B2616" s="119" t="s">
        <v>165</v>
      </c>
      <c r="C2616" s="119" t="s">
        <v>14515</v>
      </c>
      <c r="D2616" s="119">
        <v>86500</v>
      </c>
      <c r="E2616" s="119" t="s">
        <v>52</v>
      </c>
      <c r="F2616" s="119" t="s">
        <v>21</v>
      </c>
      <c r="G2616" s="119" t="s">
        <v>9543</v>
      </c>
      <c r="H2616" s="119" t="s">
        <v>9557</v>
      </c>
      <c r="I2616" s="119" t="s">
        <v>9558</v>
      </c>
      <c r="J2616" s="119" t="s">
        <v>401</v>
      </c>
      <c r="K2616" s="119" t="s">
        <v>257</v>
      </c>
      <c r="L2616" s="119" t="s">
        <v>72</v>
      </c>
      <c r="M2616" s="120" t="s">
        <v>7150</v>
      </c>
    </row>
    <row r="2617" spans="1:13" x14ac:dyDescent="0.25">
      <c r="A2617" s="119" t="s">
        <v>24</v>
      </c>
      <c r="B2617" s="119" t="s">
        <v>165</v>
      </c>
      <c r="C2617" s="121" t="s">
        <v>13229</v>
      </c>
      <c r="D2617" s="119">
        <v>86553</v>
      </c>
      <c r="E2617" s="119" t="s">
        <v>52</v>
      </c>
      <c r="F2617" s="119" t="s">
        <v>21</v>
      </c>
      <c r="G2617" s="119" t="s">
        <v>9543</v>
      </c>
      <c r="H2617" s="119" t="s">
        <v>12794</v>
      </c>
      <c r="I2617" s="119" t="s">
        <v>12795</v>
      </c>
      <c r="J2617" s="119" t="s">
        <v>685</v>
      </c>
      <c r="K2617" s="119" t="s">
        <v>257</v>
      </c>
      <c r="L2617" s="119" t="s">
        <v>72</v>
      </c>
      <c r="M2617" s="120" t="s">
        <v>7150</v>
      </c>
    </row>
    <row r="2618" spans="1:13" x14ac:dyDescent="0.25">
      <c r="A2618" s="119" t="s">
        <v>24</v>
      </c>
      <c r="B2618" s="119" t="s">
        <v>165</v>
      </c>
      <c r="C2618" s="119" t="s">
        <v>14516</v>
      </c>
      <c r="D2618" s="119">
        <v>86480</v>
      </c>
      <c r="E2618" s="119" t="s">
        <v>52</v>
      </c>
      <c r="F2618" s="119" t="s">
        <v>21</v>
      </c>
      <c r="G2618" s="119" t="s">
        <v>9543</v>
      </c>
      <c r="H2618" s="119" t="s">
        <v>9560</v>
      </c>
      <c r="I2618" s="119" t="s">
        <v>3089</v>
      </c>
      <c r="J2618" s="119" t="s">
        <v>401</v>
      </c>
      <c r="K2618" s="119" t="s">
        <v>257</v>
      </c>
      <c r="L2618" s="119" t="s">
        <v>72</v>
      </c>
      <c r="M2618" s="120" t="s">
        <v>7150</v>
      </c>
    </row>
    <row r="2619" spans="1:13" x14ac:dyDescent="0.25">
      <c r="A2619" s="119" t="s">
        <v>24</v>
      </c>
      <c r="B2619" s="119" t="s">
        <v>165</v>
      </c>
      <c r="C2619" s="119" t="s">
        <v>14517</v>
      </c>
      <c r="D2619" s="119">
        <v>86500</v>
      </c>
      <c r="E2619" s="119" t="s">
        <v>52</v>
      </c>
      <c r="F2619" s="119" t="s">
        <v>21</v>
      </c>
      <c r="G2619" s="119" t="s">
        <v>9543</v>
      </c>
      <c r="H2619" s="119" t="s">
        <v>9562</v>
      </c>
      <c r="I2619" s="119" t="s">
        <v>9563</v>
      </c>
      <c r="J2619" s="119" t="s">
        <v>401</v>
      </c>
      <c r="K2619" s="119" t="s">
        <v>257</v>
      </c>
      <c r="L2619" s="119" t="s">
        <v>72</v>
      </c>
      <c r="M2619" s="120" t="s">
        <v>7150</v>
      </c>
    </row>
    <row r="2620" spans="1:13" x14ac:dyDescent="0.25">
      <c r="A2620" s="119" t="s">
        <v>24</v>
      </c>
      <c r="B2620" s="119" t="s">
        <v>165</v>
      </c>
      <c r="C2620" s="121" t="s">
        <v>14518</v>
      </c>
      <c r="D2620" s="119">
        <v>86600</v>
      </c>
      <c r="E2620" s="119" t="s">
        <v>52</v>
      </c>
      <c r="F2620" s="119" t="s">
        <v>21</v>
      </c>
      <c r="G2620" s="119" t="s">
        <v>9543</v>
      </c>
      <c r="H2620" s="119" t="s">
        <v>14519</v>
      </c>
      <c r="I2620" s="119">
        <v>122</v>
      </c>
      <c r="J2620" s="119" t="s">
        <v>14520</v>
      </c>
      <c r="K2620" s="119" t="s">
        <v>257</v>
      </c>
      <c r="L2620" s="119" t="s">
        <v>72</v>
      </c>
      <c r="M2620" s="120" t="s">
        <v>7150</v>
      </c>
    </row>
    <row r="2621" spans="1:13" x14ac:dyDescent="0.25">
      <c r="A2621" s="119" t="s">
        <v>24</v>
      </c>
      <c r="B2621" s="119" t="s">
        <v>165</v>
      </c>
      <c r="C2621" s="121" t="s">
        <v>11621</v>
      </c>
      <c r="D2621" s="119">
        <v>86750</v>
      </c>
      <c r="E2621" s="119" t="s">
        <v>52</v>
      </c>
      <c r="F2621" s="119" t="s">
        <v>21</v>
      </c>
      <c r="G2621" s="119" t="s">
        <v>9565</v>
      </c>
      <c r="H2621" s="119" t="s">
        <v>12796</v>
      </c>
      <c r="I2621" s="119" t="s">
        <v>12797</v>
      </c>
      <c r="J2621" s="119" t="s">
        <v>401</v>
      </c>
      <c r="K2621" s="119" t="s">
        <v>257</v>
      </c>
      <c r="L2621" s="119" t="s">
        <v>72</v>
      </c>
      <c r="M2621" s="120" t="s">
        <v>7150</v>
      </c>
    </row>
    <row r="2622" spans="1:13" x14ac:dyDescent="0.25">
      <c r="A2622" s="119" t="s">
        <v>24</v>
      </c>
      <c r="B2622" s="119" t="s">
        <v>165</v>
      </c>
      <c r="C2622" s="119" t="s">
        <v>14521</v>
      </c>
      <c r="D2622" s="119">
        <v>86761</v>
      </c>
      <c r="E2622" s="119" t="s">
        <v>52</v>
      </c>
      <c r="F2622" s="119" t="s">
        <v>21</v>
      </c>
      <c r="G2622" s="119" t="s">
        <v>9565</v>
      </c>
      <c r="H2622" s="119" t="s">
        <v>9566</v>
      </c>
      <c r="I2622" s="119" t="s">
        <v>1281</v>
      </c>
      <c r="J2622" s="119" t="s">
        <v>9568</v>
      </c>
      <c r="K2622" s="119" t="s">
        <v>257</v>
      </c>
      <c r="L2622" s="119" t="s">
        <v>72</v>
      </c>
      <c r="M2622" s="120" t="s">
        <v>7150</v>
      </c>
    </row>
    <row r="2623" spans="1:13" x14ac:dyDescent="0.25">
      <c r="A2623" s="119" t="s">
        <v>26</v>
      </c>
      <c r="B2623" s="119" t="s">
        <v>165</v>
      </c>
      <c r="C2623" s="119" t="s">
        <v>9569</v>
      </c>
      <c r="D2623" s="119">
        <v>86040</v>
      </c>
      <c r="E2623" s="119" t="s">
        <v>52</v>
      </c>
      <c r="F2623" s="119" t="s">
        <v>21</v>
      </c>
      <c r="G2623" s="119" t="s">
        <v>401</v>
      </c>
      <c r="H2623" s="119" t="s">
        <v>9570</v>
      </c>
      <c r="I2623" s="119" t="s">
        <v>14522</v>
      </c>
      <c r="J2623" s="119" t="s">
        <v>9571</v>
      </c>
      <c r="K2623" s="119">
        <v>9933523333</v>
      </c>
      <c r="L2623" s="119" t="s">
        <v>72</v>
      </c>
      <c r="M2623" s="120" t="s">
        <v>7150</v>
      </c>
    </row>
    <row r="2624" spans="1:13" x14ac:dyDescent="0.25">
      <c r="A2624" s="119" t="s">
        <v>24</v>
      </c>
      <c r="B2624" s="119" t="s">
        <v>165</v>
      </c>
      <c r="C2624" s="119" t="s">
        <v>14523</v>
      </c>
      <c r="D2624" s="119">
        <v>86270</v>
      </c>
      <c r="E2624" s="119" t="s">
        <v>52</v>
      </c>
      <c r="F2624" s="119" t="s">
        <v>21</v>
      </c>
      <c r="G2624" s="119" t="s">
        <v>401</v>
      </c>
      <c r="H2624" s="119" t="s">
        <v>9577</v>
      </c>
      <c r="I2624" s="119" t="s">
        <v>9578</v>
      </c>
      <c r="J2624" s="119" t="s">
        <v>401</v>
      </c>
      <c r="K2624" s="119" t="s">
        <v>257</v>
      </c>
      <c r="L2624" s="119" t="s">
        <v>72</v>
      </c>
      <c r="M2624" s="120" t="s">
        <v>7150</v>
      </c>
    </row>
    <row r="2625" spans="1:13" x14ac:dyDescent="0.25">
      <c r="A2625" s="119" t="s">
        <v>26</v>
      </c>
      <c r="B2625" s="119" t="s">
        <v>165</v>
      </c>
      <c r="C2625" s="119" t="s">
        <v>12801</v>
      </c>
      <c r="D2625" s="119">
        <v>86070</v>
      </c>
      <c r="E2625" s="119" t="s">
        <v>52</v>
      </c>
      <c r="F2625" s="119" t="s">
        <v>28</v>
      </c>
      <c r="G2625" s="119" t="s">
        <v>401</v>
      </c>
      <c r="H2625" s="134" t="s">
        <v>12802</v>
      </c>
      <c r="I2625" s="119">
        <v>103</v>
      </c>
      <c r="J2625" s="119" t="s">
        <v>9744</v>
      </c>
      <c r="K2625" s="119" t="s">
        <v>12803</v>
      </c>
      <c r="L2625" s="119" t="s">
        <v>72</v>
      </c>
      <c r="M2625" s="120" t="s">
        <v>7150</v>
      </c>
    </row>
    <row r="2626" spans="1:13" x14ac:dyDescent="0.25">
      <c r="A2626" s="119" t="s">
        <v>24</v>
      </c>
      <c r="B2626" s="119" t="s">
        <v>165</v>
      </c>
      <c r="C2626" s="121" t="s">
        <v>13061</v>
      </c>
      <c r="D2626" s="119">
        <v>86300</v>
      </c>
      <c r="E2626" s="119" t="s">
        <v>52</v>
      </c>
      <c r="F2626" s="119" t="s">
        <v>21</v>
      </c>
      <c r="G2626" s="119" t="s">
        <v>9580</v>
      </c>
      <c r="H2626" s="119" t="s">
        <v>9590</v>
      </c>
      <c r="I2626" s="119" t="s">
        <v>172</v>
      </c>
      <c r="J2626" s="119" t="s">
        <v>401</v>
      </c>
      <c r="K2626" s="119" t="s">
        <v>257</v>
      </c>
      <c r="L2626" s="119" t="s">
        <v>72</v>
      </c>
      <c r="M2626" s="120" t="s">
        <v>7150</v>
      </c>
    </row>
    <row r="2627" spans="1:13" x14ac:dyDescent="0.25">
      <c r="A2627" s="119" t="s">
        <v>24</v>
      </c>
      <c r="B2627" s="119" t="s">
        <v>165</v>
      </c>
      <c r="C2627" s="119" t="s">
        <v>14524</v>
      </c>
      <c r="D2627" s="119">
        <v>86370</v>
      </c>
      <c r="E2627" s="119" t="s">
        <v>52</v>
      </c>
      <c r="F2627" s="119" t="s">
        <v>21</v>
      </c>
      <c r="G2627" s="119" t="s">
        <v>9580</v>
      </c>
      <c r="H2627" s="119" t="s">
        <v>9592</v>
      </c>
      <c r="I2627" s="119" t="s">
        <v>172</v>
      </c>
      <c r="J2627" s="119" t="s">
        <v>9593</v>
      </c>
      <c r="K2627" s="119" t="s">
        <v>257</v>
      </c>
      <c r="L2627" s="119" t="s">
        <v>72</v>
      </c>
      <c r="M2627" s="120" t="s">
        <v>7150</v>
      </c>
    </row>
    <row r="2628" spans="1:13" x14ac:dyDescent="0.25">
      <c r="A2628" s="119" t="s">
        <v>24</v>
      </c>
      <c r="B2628" s="119" t="s">
        <v>165</v>
      </c>
      <c r="C2628" s="119" t="s">
        <v>9579</v>
      </c>
      <c r="D2628" s="119">
        <v>86640</v>
      </c>
      <c r="E2628" s="119" t="s">
        <v>52</v>
      </c>
      <c r="F2628" s="119" t="s">
        <v>21</v>
      </c>
      <c r="G2628" s="119" t="s">
        <v>9580</v>
      </c>
      <c r="H2628" s="119" t="s">
        <v>9581</v>
      </c>
      <c r="I2628" s="119" t="s">
        <v>9582</v>
      </c>
      <c r="J2628" s="119" t="s">
        <v>9583</v>
      </c>
      <c r="K2628" s="119" t="s">
        <v>257</v>
      </c>
      <c r="L2628" s="119" t="s">
        <v>72</v>
      </c>
      <c r="M2628" s="120" t="s">
        <v>7150</v>
      </c>
    </row>
    <row r="2629" spans="1:13" x14ac:dyDescent="0.25">
      <c r="A2629" s="119" t="s">
        <v>24</v>
      </c>
      <c r="B2629" s="119" t="s">
        <v>165</v>
      </c>
      <c r="C2629" s="119" t="s">
        <v>14525</v>
      </c>
      <c r="D2629" s="119">
        <v>86300</v>
      </c>
      <c r="E2629" s="119" t="s">
        <v>52</v>
      </c>
      <c r="F2629" s="119" t="s">
        <v>21</v>
      </c>
      <c r="G2629" s="119" t="s">
        <v>9580</v>
      </c>
      <c r="H2629" s="119" t="s">
        <v>9596</v>
      </c>
      <c r="I2629" s="119" t="s">
        <v>9597</v>
      </c>
      <c r="J2629" s="119" t="s">
        <v>401</v>
      </c>
      <c r="K2629" s="119" t="s">
        <v>257</v>
      </c>
      <c r="L2629" s="119" t="s">
        <v>72</v>
      </c>
      <c r="M2629" s="120" t="s">
        <v>7150</v>
      </c>
    </row>
    <row r="2630" spans="1:13" x14ac:dyDescent="0.25">
      <c r="A2630" s="119" t="s">
        <v>24</v>
      </c>
      <c r="B2630" s="119" t="s">
        <v>165</v>
      </c>
      <c r="C2630" s="121" t="s">
        <v>14526</v>
      </c>
      <c r="D2630" s="119">
        <v>86323</v>
      </c>
      <c r="E2630" s="119" t="s">
        <v>52</v>
      </c>
      <c r="F2630" s="119" t="s">
        <v>21</v>
      </c>
      <c r="G2630" s="119" t="s">
        <v>9580</v>
      </c>
      <c r="H2630" s="119" t="s">
        <v>9599</v>
      </c>
      <c r="I2630" s="119" t="s">
        <v>172</v>
      </c>
      <c r="J2630" s="119" t="s">
        <v>9600</v>
      </c>
      <c r="K2630" s="119" t="s">
        <v>257</v>
      </c>
      <c r="L2630" s="119" t="s">
        <v>72</v>
      </c>
      <c r="M2630" s="120" t="s">
        <v>7150</v>
      </c>
    </row>
    <row r="2631" spans="1:13" x14ac:dyDescent="0.25">
      <c r="A2631" s="119" t="s">
        <v>24</v>
      </c>
      <c r="B2631" s="119" t="s">
        <v>165</v>
      </c>
      <c r="C2631" s="119" t="s">
        <v>9584</v>
      </c>
      <c r="D2631" s="119">
        <v>86660</v>
      </c>
      <c r="E2631" s="119" t="s">
        <v>52</v>
      </c>
      <c r="F2631" s="119" t="s">
        <v>21</v>
      </c>
      <c r="G2631" s="119" t="s">
        <v>9580</v>
      </c>
      <c r="H2631" s="119" t="s">
        <v>9585</v>
      </c>
      <c r="I2631" s="119" t="s">
        <v>172</v>
      </c>
      <c r="J2631" s="119" t="s">
        <v>9586</v>
      </c>
      <c r="K2631" s="119" t="s">
        <v>257</v>
      </c>
      <c r="L2631" s="119" t="s">
        <v>72</v>
      </c>
      <c r="M2631" s="120" t="s">
        <v>7150</v>
      </c>
    </row>
    <row r="2632" spans="1:13" x14ac:dyDescent="0.25">
      <c r="A2632" s="119" t="s">
        <v>24</v>
      </c>
      <c r="B2632" s="119" t="s">
        <v>165</v>
      </c>
      <c r="C2632" s="121" t="s">
        <v>9587</v>
      </c>
      <c r="D2632" s="119">
        <v>86300</v>
      </c>
      <c r="E2632" s="119" t="s">
        <v>52</v>
      </c>
      <c r="F2632" s="119" t="s">
        <v>21</v>
      </c>
      <c r="G2632" s="119" t="s">
        <v>9580</v>
      </c>
      <c r="H2632" s="119" t="s">
        <v>9588</v>
      </c>
      <c r="I2632" s="119" t="s">
        <v>172</v>
      </c>
      <c r="J2632" s="119" t="s">
        <v>401</v>
      </c>
      <c r="K2632" s="119" t="s">
        <v>257</v>
      </c>
      <c r="L2632" s="119" t="s">
        <v>72</v>
      </c>
      <c r="M2632" s="120" t="s">
        <v>7150</v>
      </c>
    </row>
    <row r="2633" spans="1:13" x14ac:dyDescent="0.25">
      <c r="A2633" s="119" t="s">
        <v>24</v>
      </c>
      <c r="B2633" s="119" t="s">
        <v>165</v>
      </c>
      <c r="C2633" s="121" t="s">
        <v>13405</v>
      </c>
      <c r="D2633" s="119">
        <v>86300</v>
      </c>
      <c r="E2633" s="119" t="s">
        <v>52</v>
      </c>
      <c r="F2633" s="119" t="s">
        <v>21</v>
      </c>
      <c r="G2633" s="119" t="s">
        <v>9580</v>
      </c>
      <c r="H2633" s="119" t="s">
        <v>9603</v>
      </c>
      <c r="I2633" s="119" t="s">
        <v>9604</v>
      </c>
      <c r="J2633" s="119" t="s">
        <v>401</v>
      </c>
      <c r="K2633" s="119" t="s">
        <v>257</v>
      </c>
      <c r="L2633" s="119" t="s">
        <v>72</v>
      </c>
      <c r="M2633" s="120" t="s">
        <v>7150</v>
      </c>
    </row>
    <row r="2634" spans="1:13" x14ac:dyDescent="0.25">
      <c r="A2634" s="119" t="s">
        <v>24</v>
      </c>
      <c r="B2634" s="119" t="s">
        <v>165</v>
      </c>
      <c r="C2634" s="121" t="s">
        <v>9630</v>
      </c>
      <c r="D2634" s="119">
        <v>86300</v>
      </c>
      <c r="E2634" s="119" t="s">
        <v>52</v>
      </c>
      <c r="F2634" s="119" t="s">
        <v>21</v>
      </c>
      <c r="G2634" s="119" t="s">
        <v>9580</v>
      </c>
      <c r="H2634" s="119" t="s">
        <v>12804</v>
      </c>
      <c r="I2634" s="119" t="s">
        <v>14527</v>
      </c>
      <c r="J2634" s="119" t="s">
        <v>401</v>
      </c>
      <c r="K2634" s="119" t="s">
        <v>257</v>
      </c>
      <c r="L2634" s="119" t="s">
        <v>72</v>
      </c>
      <c r="M2634" s="120" t="s">
        <v>7150</v>
      </c>
    </row>
    <row r="2635" spans="1:13" x14ac:dyDescent="0.25">
      <c r="A2635" s="119" t="s">
        <v>24</v>
      </c>
      <c r="B2635" s="119" t="s">
        <v>165</v>
      </c>
      <c r="C2635" s="119" t="s">
        <v>14528</v>
      </c>
      <c r="D2635" s="119">
        <v>86670</v>
      </c>
      <c r="E2635" s="119" t="s">
        <v>52</v>
      </c>
      <c r="F2635" s="119" t="s">
        <v>21</v>
      </c>
      <c r="G2635" s="119" t="s">
        <v>9580</v>
      </c>
      <c r="H2635" s="119" t="s">
        <v>9606</v>
      </c>
      <c r="I2635" s="119" t="s">
        <v>172</v>
      </c>
      <c r="J2635" s="119" t="s">
        <v>9607</v>
      </c>
      <c r="K2635" s="119" t="s">
        <v>257</v>
      </c>
      <c r="L2635" s="119" t="s">
        <v>72</v>
      </c>
      <c r="M2635" s="120" t="s">
        <v>7150</v>
      </c>
    </row>
    <row r="2636" spans="1:13" x14ac:dyDescent="0.25">
      <c r="A2636" s="119" t="s">
        <v>24</v>
      </c>
      <c r="B2636" s="119" t="s">
        <v>165</v>
      </c>
      <c r="C2636" s="119" t="s">
        <v>14529</v>
      </c>
      <c r="D2636" s="119">
        <v>86690</v>
      </c>
      <c r="E2636" s="119" t="s">
        <v>52</v>
      </c>
      <c r="F2636" s="119" t="s">
        <v>21</v>
      </c>
      <c r="G2636" s="119" t="s">
        <v>9614</v>
      </c>
      <c r="H2636" s="119" t="s">
        <v>9617</v>
      </c>
      <c r="I2636" s="119" t="s">
        <v>9618</v>
      </c>
      <c r="J2636" s="119" t="s">
        <v>401</v>
      </c>
      <c r="K2636" s="119" t="s">
        <v>257</v>
      </c>
      <c r="L2636" s="119" t="s">
        <v>72</v>
      </c>
      <c r="M2636" s="120" t="s">
        <v>7150</v>
      </c>
    </row>
    <row r="2637" spans="1:13" x14ac:dyDescent="0.25">
      <c r="A2637" s="119" t="s">
        <v>24</v>
      </c>
      <c r="B2637" s="119" t="s">
        <v>165</v>
      </c>
      <c r="C2637" s="119" t="s">
        <v>14530</v>
      </c>
      <c r="D2637" s="119">
        <v>86690</v>
      </c>
      <c r="E2637" s="119" t="s">
        <v>52</v>
      </c>
      <c r="F2637" s="119" t="s">
        <v>21</v>
      </c>
      <c r="G2637" s="119" t="s">
        <v>9614</v>
      </c>
      <c r="H2637" s="119" t="s">
        <v>9620</v>
      </c>
      <c r="I2637" s="119" t="s">
        <v>172</v>
      </c>
      <c r="J2637" s="119" t="s">
        <v>401</v>
      </c>
      <c r="K2637" s="119" t="s">
        <v>257</v>
      </c>
      <c r="L2637" s="119" t="s">
        <v>72</v>
      </c>
      <c r="M2637" s="120" t="s">
        <v>7150</v>
      </c>
    </row>
    <row r="2638" spans="1:13" x14ac:dyDescent="0.25">
      <c r="A2638" s="119" t="s">
        <v>24</v>
      </c>
      <c r="B2638" s="119" t="s">
        <v>165</v>
      </c>
      <c r="C2638" s="119" t="s">
        <v>14531</v>
      </c>
      <c r="D2638" s="119">
        <v>86690</v>
      </c>
      <c r="E2638" s="119" t="s">
        <v>52</v>
      </c>
      <c r="F2638" s="119" t="s">
        <v>21</v>
      </c>
      <c r="G2638" s="119" t="s">
        <v>9614</v>
      </c>
      <c r="H2638" s="119" t="s">
        <v>9622</v>
      </c>
      <c r="I2638" s="119">
        <v>54</v>
      </c>
      <c r="J2638" s="119" t="s">
        <v>401</v>
      </c>
      <c r="K2638" s="119" t="s">
        <v>257</v>
      </c>
      <c r="L2638" s="119" t="s">
        <v>72</v>
      </c>
      <c r="M2638" s="120" t="s">
        <v>7150</v>
      </c>
    </row>
    <row r="2639" spans="1:13" x14ac:dyDescent="0.25">
      <c r="A2639" s="119" t="s">
        <v>24</v>
      </c>
      <c r="B2639" s="119" t="s">
        <v>165</v>
      </c>
      <c r="C2639" s="121" t="s">
        <v>13229</v>
      </c>
      <c r="D2639" s="119">
        <v>86690</v>
      </c>
      <c r="E2639" s="119" t="s">
        <v>52</v>
      </c>
      <c r="F2639" s="119" t="s">
        <v>21</v>
      </c>
      <c r="G2639" s="119" t="s">
        <v>9614</v>
      </c>
      <c r="H2639" s="119" t="s">
        <v>12806</v>
      </c>
      <c r="I2639" s="119" t="s">
        <v>172</v>
      </c>
      <c r="J2639" s="119" t="s">
        <v>401</v>
      </c>
      <c r="K2639" s="119" t="s">
        <v>257</v>
      </c>
      <c r="L2639" s="119" t="s">
        <v>72</v>
      </c>
      <c r="M2639" s="120" t="s">
        <v>7150</v>
      </c>
    </row>
    <row r="2640" spans="1:13" x14ac:dyDescent="0.25">
      <c r="A2640" s="119" t="s">
        <v>24</v>
      </c>
      <c r="B2640" s="119" t="s">
        <v>165</v>
      </c>
      <c r="C2640" s="119" t="s">
        <v>9613</v>
      </c>
      <c r="D2640" s="119">
        <v>86690</v>
      </c>
      <c r="E2640" s="119" t="s">
        <v>52</v>
      </c>
      <c r="F2640" s="119" t="s">
        <v>21</v>
      </c>
      <c r="G2640" s="119" t="s">
        <v>9614</v>
      </c>
      <c r="H2640" s="119" t="s">
        <v>9615</v>
      </c>
      <c r="I2640" s="119" t="s">
        <v>172</v>
      </c>
      <c r="J2640" s="119" t="s">
        <v>401</v>
      </c>
      <c r="K2640" s="119" t="s">
        <v>257</v>
      </c>
      <c r="L2640" s="119" t="s">
        <v>72</v>
      </c>
      <c r="M2640" s="120" t="s">
        <v>7150</v>
      </c>
    </row>
    <row r="2641" spans="1:13" x14ac:dyDescent="0.25">
      <c r="A2641" s="119" t="s">
        <v>24</v>
      </c>
      <c r="B2641" s="119" t="s">
        <v>165</v>
      </c>
      <c r="C2641" s="121" t="s">
        <v>11621</v>
      </c>
      <c r="D2641" s="119">
        <v>86990</v>
      </c>
      <c r="E2641" s="119" t="s">
        <v>52</v>
      </c>
      <c r="F2641" s="119" t="s">
        <v>21</v>
      </c>
      <c r="G2641" s="119" t="s">
        <v>6589</v>
      </c>
      <c r="H2641" s="119" t="s">
        <v>12807</v>
      </c>
      <c r="I2641" s="119" t="s">
        <v>12808</v>
      </c>
      <c r="J2641" s="119" t="s">
        <v>401</v>
      </c>
      <c r="K2641" s="119" t="s">
        <v>257</v>
      </c>
      <c r="L2641" s="119" t="s">
        <v>72</v>
      </c>
      <c r="M2641" s="120" t="s">
        <v>7150</v>
      </c>
    </row>
    <row r="2642" spans="1:13" x14ac:dyDescent="0.25">
      <c r="A2642" s="119" t="s">
        <v>24</v>
      </c>
      <c r="B2642" s="119" t="s">
        <v>165</v>
      </c>
      <c r="C2642" s="119" t="s">
        <v>9624</v>
      </c>
      <c r="D2642" s="119">
        <v>86990</v>
      </c>
      <c r="E2642" s="119" t="s">
        <v>52</v>
      </c>
      <c r="F2642" s="119" t="s">
        <v>21</v>
      </c>
      <c r="G2642" s="119" t="s">
        <v>6589</v>
      </c>
      <c r="H2642" s="119" t="s">
        <v>9625</v>
      </c>
      <c r="I2642" s="119" t="s">
        <v>172</v>
      </c>
      <c r="J2642" s="119" t="s">
        <v>401</v>
      </c>
      <c r="K2642" s="119" t="s">
        <v>257</v>
      </c>
      <c r="L2642" s="119" t="s">
        <v>72</v>
      </c>
      <c r="M2642" s="120" t="s">
        <v>7150</v>
      </c>
    </row>
    <row r="2643" spans="1:13" x14ac:dyDescent="0.25">
      <c r="A2643" s="119" t="s">
        <v>24</v>
      </c>
      <c r="B2643" s="119" t="s">
        <v>165</v>
      </c>
      <c r="C2643" s="119" t="s">
        <v>9627</v>
      </c>
      <c r="D2643" s="119">
        <v>86400</v>
      </c>
      <c r="E2643" s="119" t="s">
        <v>52</v>
      </c>
      <c r="F2643" s="119" t="s">
        <v>21</v>
      </c>
      <c r="G2643" s="119" t="s">
        <v>9628</v>
      </c>
      <c r="H2643" s="119" t="s">
        <v>9629</v>
      </c>
      <c r="I2643" s="119" t="s">
        <v>172</v>
      </c>
      <c r="J2643" s="119" t="s">
        <v>401</v>
      </c>
      <c r="K2643" s="119" t="s">
        <v>257</v>
      </c>
      <c r="L2643" s="119" t="s">
        <v>72</v>
      </c>
      <c r="M2643" s="120" t="s">
        <v>7150</v>
      </c>
    </row>
    <row r="2644" spans="1:13" x14ac:dyDescent="0.25">
      <c r="A2644" s="119" t="s">
        <v>24</v>
      </c>
      <c r="B2644" s="119" t="s">
        <v>165</v>
      </c>
      <c r="C2644" s="121" t="s">
        <v>13229</v>
      </c>
      <c r="D2644" s="119">
        <v>86400</v>
      </c>
      <c r="E2644" s="119" t="s">
        <v>52</v>
      </c>
      <c r="F2644" s="119" t="s">
        <v>21</v>
      </c>
      <c r="G2644" s="119" t="s">
        <v>9628</v>
      </c>
      <c r="H2644" s="119" t="s">
        <v>9639</v>
      </c>
      <c r="I2644" s="119" t="s">
        <v>9640</v>
      </c>
      <c r="J2644" s="119" t="s">
        <v>401</v>
      </c>
      <c r="K2644" s="119" t="s">
        <v>257</v>
      </c>
      <c r="L2644" s="119" t="s">
        <v>72</v>
      </c>
      <c r="M2644" s="120" t="s">
        <v>7150</v>
      </c>
    </row>
    <row r="2645" spans="1:13" x14ac:dyDescent="0.25">
      <c r="A2645" s="119" t="s">
        <v>24</v>
      </c>
      <c r="B2645" s="119" t="s">
        <v>165</v>
      </c>
      <c r="C2645" s="121" t="s">
        <v>11543</v>
      </c>
      <c r="D2645" s="119">
        <v>86400</v>
      </c>
      <c r="E2645" s="119" t="s">
        <v>52</v>
      </c>
      <c r="F2645" s="119" t="s">
        <v>21</v>
      </c>
      <c r="G2645" s="119" t="s">
        <v>9628</v>
      </c>
      <c r="H2645" s="119" t="s">
        <v>9642</v>
      </c>
      <c r="I2645" s="119" t="s">
        <v>9643</v>
      </c>
      <c r="J2645" s="119" t="s">
        <v>401</v>
      </c>
      <c r="K2645" s="119" t="s">
        <v>257</v>
      </c>
      <c r="L2645" s="119" t="s">
        <v>72</v>
      </c>
      <c r="M2645" s="120" t="s">
        <v>7150</v>
      </c>
    </row>
    <row r="2646" spans="1:13" x14ac:dyDescent="0.25">
      <c r="A2646" s="119" t="s">
        <v>24</v>
      </c>
      <c r="B2646" s="119" t="s">
        <v>165</v>
      </c>
      <c r="C2646" s="121" t="s">
        <v>9630</v>
      </c>
      <c r="D2646" s="119">
        <v>86400</v>
      </c>
      <c r="E2646" s="119" t="s">
        <v>52</v>
      </c>
      <c r="F2646" s="119" t="s">
        <v>21</v>
      </c>
      <c r="G2646" s="119" t="s">
        <v>9628</v>
      </c>
      <c r="H2646" s="119" t="s">
        <v>9631</v>
      </c>
      <c r="I2646" s="119" t="s">
        <v>9632</v>
      </c>
      <c r="J2646" s="119" t="s">
        <v>401</v>
      </c>
      <c r="K2646" s="119" t="s">
        <v>257</v>
      </c>
      <c r="L2646" s="119" t="s">
        <v>72</v>
      </c>
      <c r="M2646" s="120" t="s">
        <v>7150</v>
      </c>
    </row>
    <row r="2647" spans="1:13" x14ac:dyDescent="0.25">
      <c r="A2647" s="119" t="s">
        <v>24</v>
      </c>
      <c r="B2647" s="119" t="s">
        <v>165</v>
      </c>
      <c r="C2647" s="119" t="s">
        <v>9633</v>
      </c>
      <c r="D2647" s="119">
        <v>86440</v>
      </c>
      <c r="E2647" s="119" t="s">
        <v>52</v>
      </c>
      <c r="F2647" s="119" t="s">
        <v>21</v>
      </c>
      <c r="G2647" s="119" t="s">
        <v>9628</v>
      </c>
      <c r="H2647" s="119" t="s">
        <v>9634</v>
      </c>
      <c r="I2647" s="119" t="s">
        <v>172</v>
      </c>
      <c r="J2647" s="119" t="s">
        <v>401</v>
      </c>
      <c r="K2647" s="119" t="s">
        <v>257</v>
      </c>
      <c r="L2647" s="119" t="s">
        <v>72</v>
      </c>
      <c r="M2647" s="120" t="s">
        <v>7150</v>
      </c>
    </row>
    <row r="2648" spans="1:13" x14ac:dyDescent="0.25">
      <c r="A2648" s="119" t="s">
        <v>24</v>
      </c>
      <c r="B2648" s="119" t="s">
        <v>165</v>
      </c>
      <c r="C2648" s="119" t="s">
        <v>9635</v>
      </c>
      <c r="D2648" s="119">
        <v>86418</v>
      </c>
      <c r="E2648" s="119" t="s">
        <v>52</v>
      </c>
      <c r="F2648" s="119" t="s">
        <v>21</v>
      </c>
      <c r="G2648" s="119" t="s">
        <v>9628</v>
      </c>
      <c r="H2648" s="119" t="s">
        <v>9636</v>
      </c>
      <c r="I2648" s="119" t="s">
        <v>172</v>
      </c>
      <c r="J2648" s="119" t="s">
        <v>401</v>
      </c>
      <c r="K2648" s="119" t="s">
        <v>257</v>
      </c>
      <c r="L2648" s="119" t="s">
        <v>72</v>
      </c>
      <c r="M2648" s="120" t="s">
        <v>7150</v>
      </c>
    </row>
    <row r="2649" spans="1:13" x14ac:dyDescent="0.25">
      <c r="A2649" s="119" t="s">
        <v>24</v>
      </c>
      <c r="B2649" s="119" t="s">
        <v>165</v>
      </c>
      <c r="C2649" s="119" t="s">
        <v>14532</v>
      </c>
      <c r="D2649" s="119">
        <v>86850</v>
      </c>
      <c r="E2649" s="119" t="s">
        <v>52</v>
      </c>
      <c r="F2649" s="119" t="s">
        <v>21</v>
      </c>
      <c r="G2649" s="119" t="s">
        <v>9647</v>
      </c>
      <c r="H2649" s="119" t="s">
        <v>9648</v>
      </c>
      <c r="I2649" s="119" t="s">
        <v>172</v>
      </c>
      <c r="J2649" s="119" t="s">
        <v>401</v>
      </c>
      <c r="K2649" s="119" t="s">
        <v>257</v>
      </c>
      <c r="L2649" s="119" t="s">
        <v>72</v>
      </c>
      <c r="M2649" s="120" t="s">
        <v>7150</v>
      </c>
    </row>
    <row r="2650" spans="1:13" x14ac:dyDescent="0.25">
      <c r="A2650" s="119" t="s">
        <v>24</v>
      </c>
      <c r="B2650" s="119" t="s">
        <v>165</v>
      </c>
      <c r="C2650" s="121" t="s">
        <v>11621</v>
      </c>
      <c r="D2650" s="119">
        <v>86200</v>
      </c>
      <c r="E2650" s="119" t="s">
        <v>52</v>
      </c>
      <c r="F2650" s="119" t="s">
        <v>21</v>
      </c>
      <c r="G2650" s="119" t="s">
        <v>4967</v>
      </c>
      <c r="H2650" s="119" t="s">
        <v>12809</v>
      </c>
      <c r="I2650" s="119" t="s">
        <v>12810</v>
      </c>
      <c r="J2650" s="119" t="s">
        <v>401</v>
      </c>
      <c r="K2650" s="119" t="s">
        <v>257</v>
      </c>
      <c r="L2650" s="119" t="s">
        <v>72</v>
      </c>
      <c r="M2650" s="120" t="s">
        <v>7150</v>
      </c>
    </row>
    <row r="2651" spans="1:13" x14ac:dyDescent="0.25">
      <c r="A2651" s="119" t="s">
        <v>24</v>
      </c>
      <c r="B2651" s="119" t="s">
        <v>165</v>
      </c>
      <c r="C2651" s="119" t="s">
        <v>14533</v>
      </c>
      <c r="D2651" s="119">
        <v>86200</v>
      </c>
      <c r="E2651" s="119" t="s">
        <v>52</v>
      </c>
      <c r="F2651" s="119" t="s">
        <v>21</v>
      </c>
      <c r="G2651" s="119" t="s">
        <v>4967</v>
      </c>
      <c r="H2651" s="119" t="s">
        <v>9650</v>
      </c>
      <c r="I2651" s="119" t="s">
        <v>172</v>
      </c>
      <c r="J2651" s="119" t="s">
        <v>401</v>
      </c>
      <c r="K2651" s="119" t="s">
        <v>257</v>
      </c>
      <c r="L2651" s="119" t="s">
        <v>72</v>
      </c>
      <c r="M2651" s="120" t="s">
        <v>7150</v>
      </c>
    </row>
    <row r="2652" spans="1:13" x14ac:dyDescent="0.25">
      <c r="A2652" s="119" t="s">
        <v>24</v>
      </c>
      <c r="B2652" s="119" t="s">
        <v>165</v>
      </c>
      <c r="C2652" s="121" t="s">
        <v>13149</v>
      </c>
      <c r="D2652" s="119">
        <v>86200</v>
      </c>
      <c r="E2652" s="119" t="s">
        <v>52</v>
      </c>
      <c r="F2652" s="119" t="s">
        <v>21</v>
      </c>
      <c r="G2652" s="119" t="s">
        <v>4967</v>
      </c>
      <c r="H2652" s="119" t="s">
        <v>9652</v>
      </c>
      <c r="I2652" s="119" t="s">
        <v>172</v>
      </c>
      <c r="J2652" s="119" t="s">
        <v>401</v>
      </c>
      <c r="K2652" s="119" t="s">
        <v>257</v>
      </c>
      <c r="L2652" s="119" t="s">
        <v>72</v>
      </c>
      <c r="M2652" s="120" t="s">
        <v>7150</v>
      </c>
    </row>
    <row r="2653" spans="1:13" x14ac:dyDescent="0.25">
      <c r="A2653" s="119" t="s">
        <v>24</v>
      </c>
      <c r="B2653" s="119" t="s">
        <v>165</v>
      </c>
      <c r="C2653" s="121" t="s">
        <v>11543</v>
      </c>
      <c r="D2653" s="119">
        <v>86200</v>
      </c>
      <c r="E2653" s="119" t="s">
        <v>52</v>
      </c>
      <c r="F2653" s="119" t="s">
        <v>21</v>
      </c>
      <c r="G2653" s="119" t="s">
        <v>4967</v>
      </c>
      <c r="H2653" s="119" t="s">
        <v>12811</v>
      </c>
      <c r="I2653" s="119" t="s">
        <v>172</v>
      </c>
      <c r="J2653" s="119" t="s">
        <v>12812</v>
      </c>
      <c r="K2653" s="119" t="s">
        <v>257</v>
      </c>
      <c r="L2653" s="119" t="s">
        <v>72</v>
      </c>
      <c r="M2653" s="120" t="s">
        <v>7150</v>
      </c>
    </row>
    <row r="2654" spans="1:13" x14ac:dyDescent="0.25">
      <c r="A2654" s="119" t="s">
        <v>24</v>
      </c>
      <c r="B2654" s="119" t="s">
        <v>165</v>
      </c>
      <c r="C2654" s="119" t="s">
        <v>14534</v>
      </c>
      <c r="D2654" s="119">
        <v>86781</v>
      </c>
      <c r="E2654" s="119" t="s">
        <v>52</v>
      </c>
      <c r="F2654" s="119" t="s">
        <v>21</v>
      </c>
      <c r="G2654" s="119" t="s">
        <v>9654</v>
      </c>
      <c r="H2654" s="119" t="s">
        <v>9655</v>
      </c>
      <c r="I2654" s="119" t="s">
        <v>172</v>
      </c>
      <c r="J2654" s="119" t="s">
        <v>401</v>
      </c>
      <c r="K2654" s="119" t="s">
        <v>257</v>
      </c>
      <c r="L2654" s="119" t="s">
        <v>72</v>
      </c>
      <c r="M2654" s="120" t="s">
        <v>7150</v>
      </c>
    </row>
    <row r="2655" spans="1:13" x14ac:dyDescent="0.25">
      <c r="A2655" s="119" t="s">
        <v>24</v>
      </c>
      <c r="B2655" s="119" t="s">
        <v>165</v>
      </c>
      <c r="C2655" s="121" t="s">
        <v>11621</v>
      </c>
      <c r="D2655" s="119">
        <v>86700</v>
      </c>
      <c r="E2655" s="119" t="s">
        <v>52</v>
      </c>
      <c r="F2655" s="119" t="s">
        <v>21</v>
      </c>
      <c r="G2655" s="119" t="s">
        <v>9656</v>
      </c>
      <c r="H2655" s="119" t="s">
        <v>12813</v>
      </c>
      <c r="I2655" s="119" t="s">
        <v>9797</v>
      </c>
      <c r="J2655" s="119" t="s">
        <v>401</v>
      </c>
      <c r="K2655" s="119" t="s">
        <v>257</v>
      </c>
      <c r="L2655" s="119" t="s">
        <v>72</v>
      </c>
      <c r="M2655" s="120" t="s">
        <v>7150</v>
      </c>
    </row>
    <row r="2656" spans="1:13" x14ac:dyDescent="0.25">
      <c r="A2656" s="119" t="s">
        <v>24</v>
      </c>
      <c r="B2656" s="119" t="s">
        <v>165</v>
      </c>
      <c r="C2656" s="121" t="s">
        <v>13229</v>
      </c>
      <c r="D2656" s="119">
        <v>86700</v>
      </c>
      <c r="E2656" s="119" t="s">
        <v>52</v>
      </c>
      <c r="F2656" s="119" t="s">
        <v>21</v>
      </c>
      <c r="G2656" s="119" t="s">
        <v>9656</v>
      </c>
      <c r="H2656" s="119" t="s">
        <v>9657</v>
      </c>
      <c r="I2656" s="119" t="s">
        <v>7223</v>
      </c>
      <c r="J2656" s="119" t="s">
        <v>401</v>
      </c>
      <c r="K2656" s="119" t="s">
        <v>257</v>
      </c>
      <c r="L2656" s="119" t="s">
        <v>72</v>
      </c>
      <c r="M2656" s="120" t="s">
        <v>7150</v>
      </c>
    </row>
    <row r="2657" spans="1:13" x14ac:dyDescent="0.25">
      <c r="A2657" s="119" t="s">
        <v>24</v>
      </c>
      <c r="B2657" s="119" t="s">
        <v>165</v>
      </c>
      <c r="C2657" s="121" t="s">
        <v>14535</v>
      </c>
      <c r="D2657" s="119">
        <v>86722</v>
      </c>
      <c r="E2657" s="119" t="s">
        <v>52</v>
      </c>
      <c r="F2657" s="119" t="s">
        <v>21</v>
      </c>
      <c r="G2657" s="119" t="s">
        <v>9656</v>
      </c>
      <c r="H2657" s="119" t="s">
        <v>9659</v>
      </c>
      <c r="I2657" s="119" t="s">
        <v>172</v>
      </c>
      <c r="J2657" s="119" t="s">
        <v>9660</v>
      </c>
      <c r="K2657" s="119" t="s">
        <v>257</v>
      </c>
      <c r="L2657" s="119" t="s">
        <v>72</v>
      </c>
      <c r="M2657" s="120" t="s">
        <v>7150</v>
      </c>
    </row>
    <row r="2658" spans="1:13" x14ac:dyDescent="0.25">
      <c r="A2658" s="119" t="s">
        <v>24</v>
      </c>
      <c r="B2658" s="119" t="s">
        <v>165</v>
      </c>
      <c r="C2658" s="119" t="s">
        <v>14536</v>
      </c>
      <c r="D2658" s="119">
        <v>86722</v>
      </c>
      <c r="E2658" s="119" t="s">
        <v>52</v>
      </c>
      <c r="F2658" s="119" t="s">
        <v>21</v>
      </c>
      <c r="G2658" s="119" t="s">
        <v>9656</v>
      </c>
      <c r="H2658" s="119" t="s">
        <v>6620</v>
      </c>
      <c r="I2658" s="119" t="s">
        <v>172</v>
      </c>
      <c r="J2658" s="119" t="s">
        <v>9662</v>
      </c>
      <c r="K2658" s="119" t="s">
        <v>257</v>
      </c>
      <c r="L2658" s="119" t="s">
        <v>72</v>
      </c>
      <c r="M2658" s="120" t="s">
        <v>7150</v>
      </c>
    </row>
    <row r="2659" spans="1:13" x14ac:dyDescent="0.25">
      <c r="A2659" s="119" t="s">
        <v>24</v>
      </c>
      <c r="B2659" s="119" t="s">
        <v>165</v>
      </c>
      <c r="C2659" s="119" t="s">
        <v>14537</v>
      </c>
      <c r="D2659" s="119">
        <v>86720</v>
      </c>
      <c r="E2659" s="119" t="s">
        <v>52</v>
      </c>
      <c r="F2659" s="119" t="s">
        <v>21</v>
      </c>
      <c r="G2659" s="119" t="s">
        <v>9656</v>
      </c>
      <c r="H2659" s="119" t="s">
        <v>9664</v>
      </c>
      <c r="I2659" s="119" t="s">
        <v>172</v>
      </c>
      <c r="J2659" s="119" t="s">
        <v>9665</v>
      </c>
      <c r="K2659" s="119" t="s">
        <v>257</v>
      </c>
      <c r="L2659" s="119" t="s">
        <v>72</v>
      </c>
      <c r="M2659" s="120" t="s">
        <v>7150</v>
      </c>
    </row>
    <row r="2660" spans="1:13" x14ac:dyDescent="0.25">
      <c r="A2660" s="119" t="s">
        <v>29</v>
      </c>
      <c r="B2660" s="119" t="s">
        <v>29</v>
      </c>
      <c r="C2660" s="119" t="s">
        <v>14538</v>
      </c>
      <c r="D2660" s="119">
        <v>86220</v>
      </c>
      <c r="E2660" s="119" t="s">
        <v>52</v>
      </c>
      <c r="F2660" s="119" t="s">
        <v>21</v>
      </c>
      <c r="G2660" s="119" t="s">
        <v>9667</v>
      </c>
      <c r="H2660" s="119" t="s">
        <v>9678</v>
      </c>
      <c r="I2660" s="119" t="s">
        <v>9679</v>
      </c>
      <c r="J2660" s="119" t="s">
        <v>9680</v>
      </c>
      <c r="K2660" s="119" t="s">
        <v>12883</v>
      </c>
      <c r="L2660" s="119" t="s">
        <v>72</v>
      </c>
      <c r="M2660" s="120" t="s">
        <v>7150</v>
      </c>
    </row>
    <row r="2661" spans="1:13" x14ac:dyDescent="0.25">
      <c r="A2661" s="119" t="s">
        <v>24</v>
      </c>
      <c r="B2661" s="119" t="s">
        <v>165</v>
      </c>
      <c r="C2661" s="119" t="s">
        <v>14539</v>
      </c>
      <c r="D2661" s="119">
        <v>86220</v>
      </c>
      <c r="E2661" s="119" t="s">
        <v>52</v>
      </c>
      <c r="F2661" s="119" t="s">
        <v>21</v>
      </c>
      <c r="G2661" s="119" t="s">
        <v>9667</v>
      </c>
      <c r="H2661" s="119" t="s">
        <v>9668</v>
      </c>
      <c r="I2661" s="119" t="s">
        <v>172</v>
      </c>
      <c r="J2661" s="119" t="s">
        <v>401</v>
      </c>
      <c r="K2661" s="119" t="s">
        <v>257</v>
      </c>
      <c r="L2661" s="119" t="s">
        <v>72</v>
      </c>
      <c r="M2661" s="120" t="s">
        <v>7150</v>
      </c>
    </row>
    <row r="2662" spans="1:13" x14ac:dyDescent="0.25">
      <c r="A2662" s="119" t="s">
        <v>24</v>
      </c>
      <c r="B2662" s="119" t="s">
        <v>165</v>
      </c>
      <c r="C2662" s="119" t="s">
        <v>14540</v>
      </c>
      <c r="D2662" s="119">
        <v>86220</v>
      </c>
      <c r="E2662" s="119" t="s">
        <v>52</v>
      </c>
      <c r="F2662" s="119" t="s">
        <v>21</v>
      </c>
      <c r="G2662" s="119" t="s">
        <v>9667</v>
      </c>
      <c r="H2662" s="119" t="s">
        <v>9670</v>
      </c>
      <c r="I2662" s="119" t="s">
        <v>7376</v>
      </c>
      <c r="J2662" s="119" t="s">
        <v>9671</v>
      </c>
      <c r="K2662" s="119" t="s">
        <v>257</v>
      </c>
      <c r="L2662" s="119" t="s">
        <v>72</v>
      </c>
      <c r="M2662" s="120" t="s">
        <v>7150</v>
      </c>
    </row>
    <row r="2663" spans="1:13" x14ac:dyDescent="0.25">
      <c r="A2663" s="119" t="s">
        <v>24</v>
      </c>
      <c r="B2663" s="119" t="s">
        <v>165</v>
      </c>
      <c r="C2663" s="119" t="s">
        <v>14541</v>
      </c>
      <c r="D2663" s="119">
        <v>88247</v>
      </c>
      <c r="E2663" s="119" t="s">
        <v>52</v>
      </c>
      <c r="F2663" s="119" t="s">
        <v>21</v>
      </c>
      <c r="G2663" s="119" t="s">
        <v>9667</v>
      </c>
      <c r="H2663" s="119" t="s">
        <v>9673</v>
      </c>
      <c r="I2663" s="119" t="s">
        <v>9674</v>
      </c>
      <c r="J2663" s="119" t="s">
        <v>7150</v>
      </c>
      <c r="K2663" s="119" t="s">
        <v>257</v>
      </c>
      <c r="L2663" s="119" t="s">
        <v>72</v>
      </c>
      <c r="M2663" s="120" t="s">
        <v>7150</v>
      </c>
    </row>
    <row r="2664" spans="1:13" x14ac:dyDescent="0.25">
      <c r="A2664" s="119" t="s">
        <v>24</v>
      </c>
      <c r="B2664" s="119" t="s">
        <v>165</v>
      </c>
      <c r="C2664" s="119" t="s">
        <v>14542</v>
      </c>
      <c r="D2664" s="119">
        <v>86247</v>
      </c>
      <c r="E2664" s="119" t="s">
        <v>52</v>
      </c>
      <c r="F2664" s="119" t="s">
        <v>21</v>
      </c>
      <c r="G2664" s="119" t="s">
        <v>9667</v>
      </c>
      <c r="H2664" s="119" t="s">
        <v>9676</v>
      </c>
      <c r="I2664" s="119" t="s">
        <v>172</v>
      </c>
      <c r="J2664" s="119" t="s">
        <v>172</v>
      </c>
      <c r="K2664" s="119" t="s">
        <v>257</v>
      </c>
      <c r="L2664" s="119" t="s">
        <v>72</v>
      </c>
      <c r="M2664" s="120" t="s">
        <v>7150</v>
      </c>
    </row>
    <row r="2665" spans="1:13" x14ac:dyDescent="0.25">
      <c r="A2665" s="119" t="s">
        <v>24</v>
      </c>
      <c r="B2665" s="119" t="s">
        <v>165</v>
      </c>
      <c r="C2665" s="119" t="s">
        <v>14543</v>
      </c>
      <c r="D2665" s="119">
        <v>86605</v>
      </c>
      <c r="E2665" s="119" t="s">
        <v>52</v>
      </c>
      <c r="F2665" s="119" t="s">
        <v>21</v>
      </c>
      <c r="G2665" s="119" t="s">
        <v>9682</v>
      </c>
      <c r="H2665" s="119" t="s">
        <v>9686</v>
      </c>
      <c r="I2665" s="119" t="s">
        <v>9687</v>
      </c>
      <c r="J2665" s="119" t="s">
        <v>401</v>
      </c>
      <c r="K2665" s="119" t="s">
        <v>257</v>
      </c>
      <c r="L2665" s="119" t="s">
        <v>72</v>
      </c>
      <c r="M2665" s="120" t="s">
        <v>7150</v>
      </c>
    </row>
    <row r="2666" spans="1:13" x14ac:dyDescent="0.25">
      <c r="A2666" s="119" t="s">
        <v>24</v>
      </c>
      <c r="B2666" s="119" t="s">
        <v>165</v>
      </c>
      <c r="C2666" s="121" t="s">
        <v>14544</v>
      </c>
      <c r="D2666" s="119">
        <v>86608</v>
      </c>
      <c r="E2666" s="119" t="s">
        <v>52</v>
      </c>
      <c r="F2666" s="119" t="s">
        <v>21</v>
      </c>
      <c r="G2666" s="119" t="s">
        <v>9682</v>
      </c>
      <c r="H2666" s="119" t="s">
        <v>9689</v>
      </c>
      <c r="I2666" s="119" t="s">
        <v>9690</v>
      </c>
      <c r="J2666" s="119" t="s">
        <v>9691</v>
      </c>
      <c r="K2666" s="119" t="s">
        <v>257</v>
      </c>
      <c r="L2666" s="119" t="s">
        <v>72</v>
      </c>
      <c r="M2666" s="120" t="s">
        <v>7150</v>
      </c>
    </row>
    <row r="2667" spans="1:13" x14ac:dyDescent="0.25">
      <c r="A2667" s="119" t="s">
        <v>24</v>
      </c>
      <c r="B2667" s="119" t="s">
        <v>165</v>
      </c>
      <c r="C2667" s="119" t="s">
        <v>14545</v>
      </c>
      <c r="D2667" s="119">
        <v>86600</v>
      </c>
      <c r="E2667" s="119" t="s">
        <v>52</v>
      </c>
      <c r="F2667" s="119" t="s">
        <v>21</v>
      </c>
      <c r="G2667" s="119" t="s">
        <v>9682</v>
      </c>
      <c r="H2667" s="119" t="s">
        <v>9693</v>
      </c>
      <c r="I2667" s="119" t="s">
        <v>172</v>
      </c>
      <c r="J2667" s="119" t="s">
        <v>401</v>
      </c>
      <c r="K2667" s="119" t="s">
        <v>257</v>
      </c>
      <c r="L2667" s="119" t="s">
        <v>72</v>
      </c>
      <c r="M2667" s="120" t="s">
        <v>7150</v>
      </c>
    </row>
    <row r="2668" spans="1:13" x14ac:dyDescent="0.25">
      <c r="A2668" s="119" t="s">
        <v>24</v>
      </c>
      <c r="B2668" s="119" t="s">
        <v>165</v>
      </c>
      <c r="C2668" s="121" t="s">
        <v>9630</v>
      </c>
      <c r="D2668" s="119">
        <v>86600</v>
      </c>
      <c r="E2668" s="119" t="s">
        <v>52</v>
      </c>
      <c r="F2668" s="119" t="s">
        <v>21</v>
      </c>
      <c r="G2668" s="119" t="s">
        <v>9682</v>
      </c>
      <c r="H2668" s="119" t="s">
        <v>9695</v>
      </c>
      <c r="I2668" s="119" t="s">
        <v>9640</v>
      </c>
      <c r="J2668" s="119" t="s">
        <v>401</v>
      </c>
      <c r="K2668" s="119" t="s">
        <v>257</v>
      </c>
      <c r="L2668" s="119" t="s">
        <v>72</v>
      </c>
      <c r="M2668" s="120" t="s">
        <v>7150</v>
      </c>
    </row>
    <row r="2669" spans="1:13" x14ac:dyDescent="0.25">
      <c r="A2669" s="119" t="s">
        <v>24</v>
      </c>
      <c r="B2669" s="119" t="s">
        <v>165</v>
      </c>
      <c r="C2669" s="119" t="s">
        <v>14546</v>
      </c>
      <c r="D2669" s="119">
        <v>86600</v>
      </c>
      <c r="E2669" s="119" t="s">
        <v>52</v>
      </c>
      <c r="F2669" s="119" t="s">
        <v>21</v>
      </c>
      <c r="G2669" s="119" t="s">
        <v>9682</v>
      </c>
      <c r="H2669" s="119" t="s">
        <v>9697</v>
      </c>
      <c r="I2669" s="119" t="s">
        <v>9698</v>
      </c>
      <c r="J2669" s="119" t="s">
        <v>401</v>
      </c>
      <c r="K2669" s="119" t="s">
        <v>257</v>
      </c>
      <c r="L2669" s="119" t="s">
        <v>72</v>
      </c>
      <c r="M2669" s="120" t="s">
        <v>7150</v>
      </c>
    </row>
    <row r="2670" spans="1:13" x14ac:dyDescent="0.25">
      <c r="A2670" s="119" t="s">
        <v>24</v>
      </c>
      <c r="B2670" s="119" t="s">
        <v>165</v>
      </c>
      <c r="C2670" s="121" t="s">
        <v>11543</v>
      </c>
      <c r="D2670" s="119">
        <v>86600</v>
      </c>
      <c r="E2670" s="119" t="s">
        <v>52</v>
      </c>
      <c r="F2670" s="119" t="s">
        <v>21</v>
      </c>
      <c r="G2670" s="119" t="s">
        <v>9682</v>
      </c>
      <c r="H2670" s="119" t="s">
        <v>12814</v>
      </c>
      <c r="I2670" s="119" t="s">
        <v>172</v>
      </c>
      <c r="J2670" s="119" t="s">
        <v>401</v>
      </c>
      <c r="K2670" s="119" t="s">
        <v>257</v>
      </c>
      <c r="L2670" s="119" t="s">
        <v>72</v>
      </c>
      <c r="M2670" s="120" t="s">
        <v>7150</v>
      </c>
    </row>
    <row r="2671" spans="1:13" x14ac:dyDescent="0.25">
      <c r="A2671" s="119" t="s">
        <v>24</v>
      </c>
      <c r="B2671" s="119" t="s">
        <v>165</v>
      </c>
      <c r="C2671" s="119" t="s">
        <v>14547</v>
      </c>
      <c r="D2671" s="119">
        <v>86600</v>
      </c>
      <c r="E2671" s="119" t="s">
        <v>52</v>
      </c>
      <c r="F2671" s="119" t="s">
        <v>21</v>
      </c>
      <c r="G2671" s="119" t="s">
        <v>9682</v>
      </c>
      <c r="H2671" s="119" t="s">
        <v>9700</v>
      </c>
      <c r="I2671" s="119" t="s">
        <v>9701</v>
      </c>
      <c r="J2671" s="119" t="s">
        <v>401</v>
      </c>
      <c r="K2671" s="119" t="s">
        <v>257</v>
      </c>
      <c r="L2671" s="119" t="s">
        <v>72</v>
      </c>
      <c r="M2671" s="120" t="s">
        <v>7150</v>
      </c>
    </row>
    <row r="2672" spans="1:13" x14ac:dyDescent="0.25">
      <c r="A2672" s="119" t="s">
        <v>24</v>
      </c>
      <c r="B2672" s="119" t="s">
        <v>165</v>
      </c>
      <c r="C2672" s="119" t="s">
        <v>14548</v>
      </c>
      <c r="D2672" s="119">
        <v>86600</v>
      </c>
      <c r="E2672" s="119" t="s">
        <v>52</v>
      </c>
      <c r="F2672" s="119" t="s">
        <v>21</v>
      </c>
      <c r="G2672" s="119" t="s">
        <v>9682</v>
      </c>
      <c r="H2672" s="119" t="s">
        <v>9703</v>
      </c>
      <c r="I2672" s="119" t="s">
        <v>172</v>
      </c>
      <c r="J2672" s="119" t="s">
        <v>9704</v>
      </c>
      <c r="K2672" s="119" t="s">
        <v>257</v>
      </c>
      <c r="L2672" s="119" t="s">
        <v>72</v>
      </c>
      <c r="M2672" s="120" t="s">
        <v>7150</v>
      </c>
    </row>
    <row r="2673" spans="1:13" x14ac:dyDescent="0.25">
      <c r="A2673" s="119" t="s">
        <v>24</v>
      </c>
      <c r="B2673" s="119" t="s">
        <v>165</v>
      </c>
      <c r="C2673" s="119" t="s">
        <v>9681</v>
      </c>
      <c r="D2673" s="119">
        <v>86610</v>
      </c>
      <c r="E2673" s="119" t="s">
        <v>52</v>
      </c>
      <c r="F2673" s="119" t="s">
        <v>21</v>
      </c>
      <c r="G2673" s="119" t="s">
        <v>9682</v>
      </c>
      <c r="H2673" s="119" t="s">
        <v>9683</v>
      </c>
      <c r="I2673" s="119" t="s">
        <v>7150</v>
      </c>
      <c r="J2673" s="119" t="s">
        <v>9684</v>
      </c>
      <c r="K2673" s="119" t="s">
        <v>257</v>
      </c>
      <c r="L2673" s="119" t="s">
        <v>72</v>
      </c>
      <c r="M2673" s="120" t="s">
        <v>7150</v>
      </c>
    </row>
    <row r="2674" spans="1:13" x14ac:dyDescent="0.25">
      <c r="A2674" s="119" t="s">
        <v>24</v>
      </c>
      <c r="B2674" s="119" t="s">
        <v>165</v>
      </c>
      <c r="C2674" s="119" t="s">
        <v>14549</v>
      </c>
      <c r="D2674" s="119">
        <v>86870</v>
      </c>
      <c r="E2674" s="119" t="s">
        <v>52</v>
      </c>
      <c r="F2674" s="119" t="s">
        <v>21</v>
      </c>
      <c r="G2674" s="119" t="s">
        <v>9707</v>
      </c>
      <c r="H2674" s="119" t="s">
        <v>9708</v>
      </c>
      <c r="I2674" s="119" t="s">
        <v>172</v>
      </c>
      <c r="J2674" s="119" t="s">
        <v>685</v>
      </c>
      <c r="K2674" s="119" t="s">
        <v>257</v>
      </c>
      <c r="L2674" s="119" t="s">
        <v>72</v>
      </c>
      <c r="M2674" s="120" t="s">
        <v>7150</v>
      </c>
    </row>
    <row r="2675" spans="1:13" x14ac:dyDescent="0.25">
      <c r="A2675" s="119" t="s">
        <v>24</v>
      </c>
      <c r="B2675" s="119" t="s">
        <v>165</v>
      </c>
      <c r="C2675" s="121" t="s">
        <v>11621</v>
      </c>
      <c r="D2675" s="119">
        <v>86800</v>
      </c>
      <c r="E2675" s="119" t="s">
        <v>52</v>
      </c>
      <c r="F2675" s="119" t="s">
        <v>21</v>
      </c>
      <c r="G2675" s="119" t="s">
        <v>9710</v>
      </c>
      <c r="H2675" s="119" t="s">
        <v>12815</v>
      </c>
      <c r="I2675" s="119" t="s">
        <v>12816</v>
      </c>
      <c r="J2675" s="119" t="s">
        <v>401</v>
      </c>
      <c r="K2675" s="119" t="s">
        <v>257</v>
      </c>
      <c r="L2675" s="119" t="s">
        <v>72</v>
      </c>
      <c r="M2675" s="120" t="s">
        <v>7150</v>
      </c>
    </row>
    <row r="2676" spans="1:13" x14ac:dyDescent="0.25">
      <c r="A2676" s="119" t="s">
        <v>24</v>
      </c>
      <c r="B2676" s="119" t="s">
        <v>165</v>
      </c>
      <c r="C2676" s="119" t="s">
        <v>14550</v>
      </c>
      <c r="D2676" s="119">
        <v>86800</v>
      </c>
      <c r="E2676" s="119" t="s">
        <v>52</v>
      </c>
      <c r="F2676" s="119" t="s">
        <v>21</v>
      </c>
      <c r="G2676" s="119" t="s">
        <v>9710</v>
      </c>
      <c r="H2676" s="119" t="s">
        <v>9711</v>
      </c>
      <c r="I2676" s="119" t="s">
        <v>9712</v>
      </c>
      <c r="J2676" s="119" t="s">
        <v>401</v>
      </c>
      <c r="K2676" s="119" t="s">
        <v>257</v>
      </c>
      <c r="L2676" s="119" t="s">
        <v>72</v>
      </c>
      <c r="M2676" s="120" t="s">
        <v>7150</v>
      </c>
    </row>
    <row r="2677" spans="1:13" x14ac:dyDescent="0.25">
      <c r="A2677" s="119" t="s">
        <v>24</v>
      </c>
      <c r="B2677" s="119" t="s">
        <v>165</v>
      </c>
      <c r="C2677" s="121" t="s">
        <v>9587</v>
      </c>
      <c r="D2677" s="119">
        <v>86800</v>
      </c>
      <c r="E2677" s="119" t="s">
        <v>52</v>
      </c>
      <c r="F2677" s="119" t="s">
        <v>21</v>
      </c>
      <c r="G2677" s="119" t="s">
        <v>9710</v>
      </c>
      <c r="H2677" s="119" t="s">
        <v>9714</v>
      </c>
      <c r="I2677" s="119" t="s">
        <v>9715</v>
      </c>
      <c r="J2677" s="119" t="s">
        <v>401</v>
      </c>
      <c r="K2677" s="119" t="s">
        <v>257</v>
      </c>
      <c r="L2677" s="119" t="s">
        <v>72</v>
      </c>
      <c r="M2677" s="120" t="s">
        <v>7150</v>
      </c>
    </row>
    <row r="2678" spans="1:13" x14ac:dyDescent="0.25">
      <c r="A2678" s="119" t="s">
        <v>24</v>
      </c>
      <c r="B2678" s="119" t="s">
        <v>165</v>
      </c>
      <c r="C2678" s="119" t="s">
        <v>14551</v>
      </c>
      <c r="D2678" s="119">
        <v>86900</v>
      </c>
      <c r="E2678" s="119" t="s">
        <v>52</v>
      </c>
      <c r="F2678" s="119" t="s">
        <v>21</v>
      </c>
      <c r="G2678" s="119" t="s">
        <v>9717</v>
      </c>
      <c r="H2678" s="119" t="s">
        <v>9718</v>
      </c>
      <c r="I2678" s="119" t="s">
        <v>9719</v>
      </c>
      <c r="J2678" s="119" t="s">
        <v>401</v>
      </c>
      <c r="K2678" s="119" t="s">
        <v>257</v>
      </c>
      <c r="L2678" s="119" t="s">
        <v>72</v>
      </c>
      <c r="M2678" s="120" t="s">
        <v>7150</v>
      </c>
    </row>
    <row r="2679" spans="1:13" x14ac:dyDescent="0.25">
      <c r="A2679" s="119" t="s">
        <v>24</v>
      </c>
      <c r="B2679" s="119" t="s">
        <v>165</v>
      </c>
      <c r="C2679" s="119" t="s">
        <v>14552</v>
      </c>
      <c r="D2679" s="119">
        <v>86900</v>
      </c>
      <c r="E2679" s="119" t="s">
        <v>52</v>
      </c>
      <c r="F2679" s="119" t="s">
        <v>21</v>
      </c>
      <c r="G2679" s="119" t="s">
        <v>9717</v>
      </c>
      <c r="H2679" s="119" t="s">
        <v>9721</v>
      </c>
      <c r="I2679" s="119" t="s">
        <v>984</v>
      </c>
      <c r="J2679" s="119" t="s">
        <v>401</v>
      </c>
      <c r="K2679" s="119" t="s">
        <v>257</v>
      </c>
      <c r="L2679" s="119" t="s">
        <v>72</v>
      </c>
      <c r="M2679" s="120" t="s">
        <v>7150</v>
      </c>
    </row>
    <row r="2680" spans="1:13" x14ac:dyDescent="0.25">
      <c r="A2680" s="119" t="s">
        <v>24</v>
      </c>
      <c r="B2680" s="119" t="s">
        <v>165</v>
      </c>
      <c r="C2680" s="119" t="s">
        <v>14553</v>
      </c>
      <c r="D2680" s="119">
        <v>86901</v>
      </c>
      <c r="E2680" s="119" t="s">
        <v>52</v>
      </c>
      <c r="F2680" s="119" t="s">
        <v>21</v>
      </c>
      <c r="G2680" s="119" t="s">
        <v>9717</v>
      </c>
      <c r="H2680" s="119" t="s">
        <v>9723</v>
      </c>
      <c r="I2680" s="119" t="s">
        <v>172</v>
      </c>
      <c r="J2680" s="119" t="s">
        <v>685</v>
      </c>
      <c r="K2680" s="119" t="s">
        <v>257</v>
      </c>
      <c r="L2680" s="119" t="s">
        <v>72</v>
      </c>
      <c r="M2680" s="120" t="s">
        <v>7150</v>
      </c>
    </row>
    <row r="2681" spans="1:13" x14ac:dyDescent="0.25">
      <c r="A2681" s="119" t="s">
        <v>29</v>
      </c>
      <c r="B2681" s="119" t="s">
        <v>29</v>
      </c>
      <c r="C2681" s="119" t="s">
        <v>14554</v>
      </c>
      <c r="D2681" s="119">
        <v>86040</v>
      </c>
      <c r="E2681" s="119" t="s">
        <v>52</v>
      </c>
      <c r="F2681" s="119" t="s">
        <v>21</v>
      </c>
      <c r="G2681" s="119" t="s">
        <v>9726</v>
      </c>
      <c r="H2681" s="119" t="s">
        <v>9727</v>
      </c>
      <c r="I2681" s="119">
        <v>914</v>
      </c>
      <c r="J2681" s="119" t="s">
        <v>9729</v>
      </c>
      <c r="K2681" s="119" t="s">
        <v>150</v>
      </c>
      <c r="L2681" s="119" t="s">
        <v>72</v>
      </c>
      <c r="M2681" s="120" t="s">
        <v>7150</v>
      </c>
    </row>
    <row r="2682" spans="1:13" x14ac:dyDescent="0.25">
      <c r="A2682" s="119" t="s">
        <v>29</v>
      </c>
      <c r="B2682" s="119" t="s">
        <v>29</v>
      </c>
      <c r="C2682" s="119" t="s">
        <v>14555</v>
      </c>
      <c r="D2682" s="119">
        <v>86035</v>
      </c>
      <c r="E2682" s="119" t="s">
        <v>52</v>
      </c>
      <c r="F2682" s="119" t="s">
        <v>21</v>
      </c>
      <c r="G2682" s="119" t="s">
        <v>9726</v>
      </c>
      <c r="H2682" s="119" t="s">
        <v>9731</v>
      </c>
      <c r="I2682" s="119" t="s">
        <v>9732</v>
      </c>
      <c r="J2682" s="119" t="s">
        <v>9733</v>
      </c>
      <c r="K2682" s="119" t="s">
        <v>150</v>
      </c>
      <c r="L2682" s="119" t="s">
        <v>72</v>
      </c>
      <c r="M2682" s="120" t="s">
        <v>7150</v>
      </c>
    </row>
    <row r="2683" spans="1:13" x14ac:dyDescent="0.25">
      <c r="A2683" s="119" t="s">
        <v>29</v>
      </c>
      <c r="B2683" s="119" t="s">
        <v>29</v>
      </c>
      <c r="C2683" s="119" t="s">
        <v>14556</v>
      </c>
      <c r="D2683" s="119">
        <v>86100</v>
      </c>
      <c r="E2683" s="119" t="s">
        <v>52</v>
      </c>
      <c r="F2683" s="119" t="s">
        <v>21</v>
      </c>
      <c r="G2683" s="119" t="s">
        <v>9726</v>
      </c>
      <c r="H2683" s="119" t="s">
        <v>9735</v>
      </c>
      <c r="I2683" s="119" t="s">
        <v>9736</v>
      </c>
      <c r="J2683" s="119" t="s">
        <v>9737</v>
      </c>
      <c r="K2683" s="119" t="s">
        <v>150</v>
      </c>
      <c r="L2683" s="119" t="s">
        <v>72</v>
      </c>
      <c r="M2683" s="120" t="s">
        <v>7150</v>
      </c>
    </row>
    <row r="2684" spans="1:13" x14ac:dyDescent="0.25">
      <c r="A2684" s="119" t="s">
        <v>29</v>
      </c>
      <c r="B2684" s="119" t="s">
        <v>29</v>
      </c>
      <c r="C2684" s="119" t="s">
        <v>14557</v>
      </c>
      <c r="D2684" s="119">
        <v>86100</v>
      </c>
      <c r="E2684" s="119" t="s">
        <v>52</v>
      </c>
      <c r="F2684" s="119" t="s">
        <v>21</v>
      </c>
      <c r="G2684" s="119" t="s">
        <v>9726</v>
      </c>
      <c r="H2684" s="119" t="s">
        <v>9739</v>
      </c>
      <c r="I2684" s="119">
        <v>220</v>
      </c>
      <c r="J2684" s="119" t="s">
        <v>9737</v>
      </c>
      <c r="K2684" s="119" t="s">
        <v>150</v>
      </c>
      <c r="L2684" s="119" t="s">
        <v>72</v>
      </c>
      <c r="M2684" s="120" t="s">
        <v>7150</v>
      </c>
    </row>
    <row r="2685" spans="1:13" x14ac:dyDescent="0.25">
      <c r="A2685" s="119" t="s">
        <v>29</v>
      </c>
      <c r="B2685" s="119" t="s">
        <v>29</v>
      </c>
      <c r="C2685" s="119" t="s">
        <v>14558</v>
      </c>
      <c r="D2685" s="119">
        <v>86000</v>
      </c>
      <c r="E2685" s="119" t="s">
        <v>52</v>
      </c>
      <c r="F2685" s="119" t="s">
        <v>21</v>
      </c>
      <c r="G2685" s="119" t="s">
        <v>9726</v>
      </c>
      <c r="H2685" s="119" t="s">
        <v>9742</v>
      </c>
      <c r="I2685" s="119">
        <v>911</v>
      </c>
      <c r="J2685" s="119" t="s">
        <v>9744</v>
      </c>
      <c r="K2685" s="119" t="s">
        <v>150</v>
      </c>
      <c r="L2685" s="119" t="s">
        <v>72</v>
      </c>
      <c r="M2685" s="120" t="s">
        <v>7150</v>
      </c>
    </row>
    <row r="2686" spans="1:13" x14ac:dyDescent="0.25">
      <c r="A2686" s="119" t="s">
        <v>29</v>
      </c>
      <c r="B2686" s="119" t="s">
        <v>29</v>
      </c>
      <c r="C2686" s="119" t="s">
        <v>14559</v>
      </c>
      <c r="D2686" s="119">
        <v>86100</v>
      </c>
      <c r="E2686" s="119" t="s">
        <v>52</v>
      </c>
      <c r="F2686" s="119" t="s">
        <v>21</v>
      </c>
      <c r="G2686" s="119" t="s">
        <v>9726</v>
      </c>
      <c r="H2686" s="119" t="s">
        <v>9746</v>
      </c>
      <c r="I2686" s="119" t="s">
        <v>9747</v>
      </c>
      <c r="J2686" s="119" t="s">
        <v>9748</v>
      </c>
      <c r="K2686" s="119" t="s">
        <v>150</v>
      </c>
      <c r="L2686" s="119" t="s">
        <v>72</v>
      </c>
      <c r="M2686" s="120" t="s">
        <v>7150</v>
      </c>
    </row>
    <row r="2687" spans="1:13" x14ac:dyDescent="0.25">
      <c r="A2687" s="119" t="s">
        <v>29</v>
      </c>
      <c r="B2687" s="119" t="s">
        <v>29</v>
      </c>
      <c r="C2687" s="119" t="s">
        <v>14560</v>
      </c>
      <c r="D2687" s="119">
        <v>86020</v>
      </c>
      <c r="E2687" s="119" t="s">
        <v>52</v>
      </c>
      <c r="F2687" s="119" t="s">
        <v>21</v>
      </c>
      <c r="G2687" s="119" t="s">
        <v>9726</v>
      </c>
      <c r="H2687" s="119" t="s">
        <v>9750</v>
      </c>
      <c r="I2687" s="119" t="s">
        <v>9751</v>
      </c>
      <c r="J2687" s="119" t="s">
        <v>9752</v>
      </c>
      <c r="K2687" s="119" t="s">
        <v>150</v>
      </c>
      <c r="L2687" s="119" t="s">
        <v>72</v>
      </c>
      <c r="M2687" s="120" t="s">
        <v>7150</v>
      </c>
    </row>
    <row r="2688" spans="1:13" x14ac:dyDescent="0.25">
      <c r="A2688" s="119" t="s">
        <v>14</v>
      </c>
      <c r="B2688" s="119" t="s">
        <v>104</v>
      </c>
      <c r="C2688" s="119" t="s">
        <v>9753</v>
      </c>
      <c r="D2688" s="119">
        <v>86100</v>
      </c>
      <c r="E2688" s="119" t="s">
        <v>52</v>
      </c>
      <c r="F2688" s="119" t="s">
        <v>21</v>
      </c>
      <c r="G2688" s="119" t="s">
        <v>9754</v>
      </c>
      <c r="H2688" s="119" t="s">
        <v>9755</v>
      </c>
      <c r="I2688" s="119" t="s">
        <v>1384</v>
      </c>
      <c r="J2688" s="119" t="s">
        <v>9756</v>
      </c>
      <c r="K2688" s="119">
        <v>9934540059</v>
      </c>
      <c r="L2688" s="119" t="s">
        <v>72</v>
      </c>
      <c r="M2688" s="120" t="s">
        <v>7150</v>
      </c>
    </row>
    <row r="2689" spans="1:13" x14ac:dyDescent="0.25">
      <c r="A2689" s="119" t="s">
        <v>24</v>
      </c>
      <c r="B2689" s="119" t="s">
        <v>165</v>
      </c>
      <c r="C2689" s="119" t="s">
        <v>14561</v>
      </c>
      <c r="D2689" s="119">
        <v>86288</v>
      </c>
      <c r="E2689" s="119" t="s">
        <v>52</v>
      </c>
      <c r="F2689" s="119" t="s">
        <v>21</v>
      </c>
      <c r="G2689" s="119" t="s">
        <v>9754</v>
      </c>
      <c r="H2689" s="119" t="s">
        <v>9766</v>
      </c>
      <c r="I2689" s="119" t="s">
        <v>9767</v>
      </c>
      <c r="J2689" s="119" t="s">
        <v>9768</v>
      </c>
      <c r="K2689" s="119" t="s">
        <v>257</v>
      </c>
      <c r="L2689" s="119" t="s">
        <v>72</v>
      </c>
      <c r="M2689" s="120" t="s">
        <v>7150</v>
      </c>
    </row>
    <row r="2690" spans="1:13" x14ac:dyDescent="0.25">
      <c r="A2690" s="119" t="s">
        <v>24</v>
      </c>
      <c r="B2690" s="119" t="s">
        <v>165</v>
      </c>
      <c r="C2690" s="119" t="s">
        <v>14562</v>
      </c>
      <c r="D2690" s="119">
        <v>86068</v>
      </c>
      <c r="E2690" s="119" t="s">
        <v>52</v>
      </c>
      <c r="F2690" s="119" t="s">
        <v>21</v>
      </c>
      <c r="G2690" s="119" t="s">
        <v>9754</v>
      </c>
      <c r="H2690" s="119" t="s">
        <v>9770</v>
      </c>
      <c r="I2690" s="119" t="s">
        <v>9771</v>
      </c>
      <c r="J2690" s="119" t="s">
        <v>9772</v>
      </c>
      <c r="K2690" s="119" t="s">
        <v>257</v>
      </c>
      <c r="L2690" s="119" t="s">
        <v>72</v>
      </c>
      <c r="M2690" s="120" t="s">
        <v>7150</v>
      </c>
    </row>
    <row r="2691" spans="1:13" x14ac:dyDescent="0.25">
      <c r="A2691" s="119" t="s">
        <v>24</v>
      </c>
      <c r="B2691" s="119" t="s">
        <v>165</v>
      </c>
      <c r="C2691" s="119" t="s">
        <v>14563</v>
      </c>
      <c r="D2691" s="119">
        <v>86000</v>
      </c>
      <c r="E2691" s="119" t="s">
        <v>52</v>
      </c>
      <c r="F2691" s="119" t="s">
        <v>21</v>
      </c>
      <c r="G2691" s="119" t="s">
        <v>9754</v>
      </c>
      <c r="H2691" s="119" t="s">
        <v>9774</v>
      </c>
      <c r="I2691" s="119" t="s">
        <v>9775</v>
      </c>
      <c r="J2691" s="119" t="s">
        <v>401</v>
      </c>
      <c r="K2691" s="119" t="s">
        <v>257</v>
      </c>
      <c r="L2691" s="119" t="s">
        <v>72</v>
      </c>
      <c r="M2691" s="120" t="s">
        <v>7150</v>
      </c>
    </row>
    <row r="2692" spans="1:13" x14ac:dyDescent="0.25">
      <c r="A2692" s="119" t="s">
        <v>24</v>
      </c>
      <c r="B2692" s="119" t="s">
        <v>165</v>
      </c>
      <c r="C2692" s="121" t="s">
        <v>14518</v>
      </c>
      <c r="D2692" s="119">
        <v>86000</v>
      </c>
      <c r="E2692" s="119" t="s">
        <v>52</v>
      </c>
      <c r="F2692" s="119" t="s">
        <v>21</v>
      </c>
      <c r="G2692" s="119" t="s">
        <v>9754</v>
      </c>
      <c r="H2692" s="119" t="s">
        <v>9777</v>
      </c>
      <c r="I2692" s="119" t="s">
        <v>9778</v>
      </c>
      <c r="J2692" s="119" t="s">
        <v>401</v>
      </c>
      <c r="K2692" s="119" t="s">
        <v>257</v>
      </c>
      <c r="L2692" s="119" t="s">
        <v>72</v>
      </c>
      <c r="M2692" s="120" t="s">
        <v>7150</v>
      </c>
    </row>
    <row r="2693" spans="1:13" x14ac:dyDescent="0.25">
      <c r="A2693" s="119" t="s">
        <v>24</v>
      </c>
      <c r="B2693" s="119" t="s">
        <v>165</v>
      </c>
      <c r="C2693" s="121" t="s">
        <v>11543</v>
      </c>
      <c r="D2693" s="119">
        <v>86000</v>
      </c>
      <c r="E2693" s="119" t="s">
        <v>52</v>
      </c>
      <c r="F2693" s="119" t="s">
        <v>21</v>
      </c>
      <c r="G2693" s="119" t="s">
        <v>9754</v>
      </c>
      <c r="H2693" s="119" t="s">
        <v>12817</v>
      </c>
      <c r="I2693" s="119" t="s">
        <v>12818</v>
      </c>
      <c r="J2693" s="119" t="s">
        <v>401</v>
      </c>
      <c r="K2693" s="119" t="s">
        <v>257</v>
      </c>
      <c r="L2693" s="119" t="s">
        <v>72</v>
      </c>
      <c r="M2693" s="120" t="s">
        <v>7150</v>
      </c>
    </row>
    <row r="2694" spans="1:13" x14ac:dyDescent="0.25">
      <c r="A2694" s="119" t="s">
        <v>24</v>
      </c>
      <c r="B2694" s="119" t="s">
        <v>165</v>
      </c>
      <c r="C2694" s="121" t="s">
        <v>14564</v>
      </c>
      <c r="D2694" s="119">
        <v>86100</v>
      </c>
      <c r="E2694" s="119" t="s">
        <v>52</v>
      </c>
      <c r="F2694" s="119" t="s">
        <v>21</v>
      </c>
      <c r="G2694" s="119" t="s">
        <v>9754</v>
      </c>
      <c r="H2694" s="119" t="s">
        <v>12819</v>
      </c>
      <c r="I2694" s="119" t="s">
        <v>12820</v>
      </c>
      <c r="J2694" s="119" t="s">
        <v>9782</v>
      </c>
      <c r="K2694" s="119" t="s">
        <v>257</v>
      </c>
      <c r="L2694" s="119" t="s">
        <v>72</v>
      </c>
      <c r="M2694" s="120" t="s">
        <v>7150</v>
      </c>
    </row>
    <row r="2695" spans="1:13" x14ac:dyDescent="0.25">
      <c r="A2695" s="119" t="s">
        <v>24</v>
      </c>
      <c r="B2695" s="119" t="s">
        <v>165</v>
      </c>
      <c r="C2695" s="119" t="s">
        <v>14565</v>
      </c>
      <c r="D2695" s="119">
        <v>86100</v>
      </c>
      <c r="E2695" s="119" t="s">
        <v>52</v>
      </c>
      <c r="F2695" s="119" t="s">
        <v>21</v>
      </c>
      <c r="G2695" s="119" t="s">
        <v>9754</v>
      </c>
      <c r="H2695" s="119" t="s">
        <v>9780</v>
      </c>
      <c r="I2695" s="119" t="s">
        <v>9781</v>
      </c>
      <c r="J2695" s="119" t="s">
        <v>9782</v>
      </c>
      <c r="K2695" s="119" t="s">
        <v>257</v>
      </c>
      <c r="L2695" s="119" t="s">
        <v>72</v>
      </c>
      <c r="M2695" s="120" t="s">
        <v>7150</v>
      </c>
    </row>
    <row r="2696" spans="1:13" x14ac:dyDescent="0.25">
      <c r="A2696" s="119" t="s">
        <v>24</v>
      </c>
      <c r="B2696" s="119" t="s">
        <v>165</v>
      </c>
      <c r="C2696" s="121" t="s">
        <v>13860</v>
      </c>
      <c r="D2696" s="119">
        <v>86100</v>
      </c>
      <c r="E2696" s="119" t="s">
        <v>52</v>
      </c>
      <c r="F2696" s="119" t="s">
        <v>21</v>
      </c>
      <c r="G2696" s="119" t="s">
        <v>9754</v>
      </c>
      <c r="H2696" s="119" t="s">
        <v>9784</v>
      </c>
      <c r="I2696" s="119" t="s">
        <v>9785</v>
      </c>
      <c r="J2696" s="119" t="s">
        <v>9756</v>
      </c>
      <c r="K2696" s="119" t="s">
        <v>257</v>
      </c>
      <c r="L2696" s="119" t="s">
        <v>72</v>
      </c>
      <c r="M2696" s="120" t="s">
        <v>7150</v>
      </c>
    </row>
    <row r="2697" spans="1:13" x14ac:dyDescent="0.25">
      <c r="A2697" s="119" t="s">
        <v>24</v>
      </c>
      <c r="B2697" s="119" t="s">
        <v>165</v>
      </c>
      <c r="C2697" s="119" t="s">
        <v>14566</v>
      </c>
      <c r="D2697" s="119">
        <v>86000</v>
      </c>
      <c r="E2697" s="119" t="s">
        <v>52</v>
      </c>
      <c r="F2697" s="119" t="s">
        <v>21</v>
      </c>
      <c r="G2697" s="119" t="s">
        <v>9754</v>
      </c>
      <c r="H2697" s="119" t="s">
        <v>9787</v>
      </c>
      <c r="I2697" s="119" t="s">
        <v>9788</v>
      </c>
      <c r="J2697" s="119" t="s">
        <v>401</v>
      </c>
      <c r="K2697" s="119" t="s">
        <v>257</v>
      </c>
      <c r="L2697" s="119" t="s">
        <v>72</v>
      </c>
      <c r="M2697" s="120" t="s">
        <v>7150</v>
      </c>
    </row>
    <row r="2698" spans="1:13" x14ac:dyDescent="0.25">
      <c r="A2698" s="119" t="s">
        <v>24</v>
      </c>
      <c r="B2698" s="119" t="s">
        <v>165</v>
      </c>
      <c r="C2698" s="119" t="s">
        <v>14567</v>
      </c>
      <c r="D2698" s="119">
        <v>86100</v>
      </c>
      <c r="E2698" s="119" t="s">
        <v>52</v>
      </c>
      <c r="F2698" s="119" t="s">
        <v>21</v>
      </c>
      <c r="G2698" s="119" t="s">
        <v>9754</v>
      </c>
      <c r="H2698" s="119" t="s">
        <v>9790</v>
      </c>
      <c r="I2698" s="119" t="s">
        <v>9791</v>
      </c>
      <c r="J2698" s="119" t="s">
        <v>9756</v>
      </c>
      <c r="K2698" s="119" t="s">
        <v>257</v>
      </c>
      <c r="L2698" s="119" t="s">
        <v>72</v>
      </c>
      <c r="M2698" s="120" t="s">
        <v>7150</v>
      </c>
    </row>
    <row r="2699" spans="1:13" x14ac:dyDescent="0.25">
      <c r="A2699" s="119" t="s">
        <v>24</v>
      </c>
      <c r="B2699" s="119" t="s">
        <v>165</v>
      </c>
      <c r="C2699" s="119" t="s">
        <v>14568</v>
      </c>
      <c r="D2699" s="119">
        <v>86019</v>
      </c>
      <c r="E2699" s="119" t="s">
        <v>52</v>
      </c>
      <c r="F2699" s="119" t="s">
        <v>21</v>
      </c>
      <c r="G2699" s="119" t="s">
        <v>9754</v>
      </c>
      <c r="H2699" s="119" t="s">
        <v>9793</v>
      </c>
      <c r="I2699" s="119" t="s">
        <v>9794</v>
      </c>
      <c r="J2699" s="119" t="s">
        <v>8767</v>
      </c>
      <c r="K2699" s="119" t="s">
        <v>257</v>
      </c>
      <c r="L2699" s="119" t="s">
        <v>72</v>
      </c>
      <c r="M2699" s="120" t="s">
        <v>7150</v>
      </c>
    </row>
    <row r="2700" spans="1:13" x14ac:dyDescent="0.25">
      <c r="A2700" s="119" t="s">
        <v>24</v>
      </c>
      <c r="B2700" s="119" t="s">
        <v>165</v>
      </c>
      <c r="C2700" s="119" t="s">
        <v>14569</v>
      </c>
      <c r="D2700" s="119">
        <v>86000</v>
      </c>
      <c r="E2700" s="119" t="s">
        <v>52</v>
      </c>
      <c r="F2700" s="119" t="s">
        <v>21</v>
      </c>
      <c r="G2700" s="119" t="s">
        <v>9754</v>
      </c>
      <c r="H2700" s="119" t="s">
        <v>9796</v>
      </c>
      <c r="I2700" s="119" t="s">
        <v>9797</v>
      </c>
      <c r="J2700" s="119" t="s">
        <v>401</v>
      </c>
      <c r="K2700" s="119" t="s">
        <v>257</v>
      </c>
      <c r="L2700" s="119" t="s">
        <v>72</v>
      </c>
      <c r="M2700" s="120" t="s">
        <v>7150</v>
      </c>
    </row>
    <row r="2701" spans="1:13" x14ac:dyDescent="0.25">
      <c r="A2701" s="119" t="s">
        <v>24</v>
      </c>
      <c r="B2701" s="119" t="s">
        <v>165</v>
      </c>
      <c r="C2701" s="119" t="s">
        <v>14570</v>
      </c>
      <c r="D2701" s="119">
        <v>86027</v>
      </c>
      <c r="E2701" s="119" t="s">
        <v>52</v>
      </c>
      <c r="F2701" s="119" t="s">
        <v>21</v>
      </c>
      <c r="G2701" s="119" t="s">
        <v>9754</v>
      </c>
      <c r="H2701" s="119" t="s">
        <v>9799</v>
      </c>
      <c r="I2701" s="119" t="s">
        <v>9800</v>
      </c>
      <c r="J2701" s="119" t="s">
        <v>9801</v>
      </c>
      <c r="K2701" s="119" t="s">
        <v>257</v>
      </c>
      <c r="L2701" s="119" t="s">
        <v>72</v>
      </c>
      <c r="M2701" s="120" t="s">
        <v>7150</v>
      </c>
    </row>
    <row r="2702" spans="1:13" x14ac:dyDescent="0.25">
      <c r="A2702" s="119" t="s">
        <v>24</v>
      </c>
      <c r="B2702" s="119" t="s">
        <v>165</v>
      </c>
      <c r="C2702" s="119" t="s">
        <v>14571</v>
      </c>
      <c r="D2702" s="119">
        <v>86090</v>
      </c>
      <c r="E2702" s="119" t="s">
        <v>52</v>
      </c>
      <c r="F2702" s="119" t="s">
        <v>21</v>
      </c>
      <c r="G2702" s="119" t="s">
        <v>9754</v>
      </c>
      <c r="H2702" s="119" t="s">
        <v>9803</v>
      </c>
      <c r="I2702" s="119" t="s">
        <v>9804</v>
      </c>
      <c r="J2702" s="119" t="s">
        <v>9805</v>
      </c>
      <c r="K2702" s="119" t="s">
        <v>257</v>
      </c>
      <c r="L2702" s="119" t="s">
        <v>72</v>
      </c>
      <c r="M2702" s="120" t="s">
        <v>7150</v>
      </c>
    </row>
    <row r="2703" spans="1:13" x14ac:dyDescent="0.25">
      <c r="A2703" s="119" t="s">
        <v>24</v>
      </c>
      <c r="B2703" s="119" t="s">
        <v>165</v>
      </c>
      <c r="C2703" s="119" t="s">
        <v>14572</v>
      </c>
      <c r="D2703" s="119">
        <v>86130</v>
      </c>
      <c r="E2703" s="119" t="s">
        <v>52</v>
      </c>
      <c r="F2703" s="119" t="s">
        <v>21</v>
      </c>
      <c r="G2703" s="119" t="s">
        <v>9754</v>
      </c>
      <c r="H2703" s="119" t="s">
        <v>9807</v>
      </c>
      <c r="I2703" s="119" t="s">
        <v>9808</v>
      </c>
      <c r="J2703" s="119" t="s">
        <v>9809</v>
      </c>
      <c r="K2703" s="119" t="s">
        <v>257</v>
      </c>
      <c r="L2703" s="119" t="s">
        <v>72</v>
      </c>
      <c r="M2703" s="120" t="s">
        <v>7150</v>
      </c>
    </row>
    <row r="2704" spans="1:13" x14ac:dyDescent="0.25">
      <c r="A2704" s="119" t="s">
        <v>24</v>
      </c>
      <c r="B2704" s="119" t="s">
        <v>165</v>
      </c>
      <c r="C2704" s="119" t="s">
        <v>14573</v>
      </c>
      <c r="D2704" s="119">
        <v>86150</v>
      </c>
      <c r="E2704" s="119" t="s">
        <v>52</v>
      </c>
      <c r="F2704" s="119" t="s">
        <v>21</v>
      </c>
      <c r="G2704" s="119" t="s">
        <v>9754</v>
      </c>
      <c r="H2704" s="119" t="s">
        <v>9811</v>
      </c>
      <c r="I2704" s="119" t="s">
        <v>9812</v>
      </c>
      <c r="J2704" s="119" t="s">
        <v>9813</v>
      </c>
      <c r="K2704" s="119" t="s">
        <v>257</v>
      </c>
      <c r="L2704" s="119" t="s">
        <v>72</v>
      </c>
      <c r="M2704" s="120" t="s">
        <v>7150</v>
      </c>
    </row>
    <row r="2705" spans="1:13" x14ac:dyDescent="0.25">
      <c r="A2705" s="119" t="s">
        <v>24</v>
      </c>
      <c r="B2705" s="119" t="s">
        <v>165</v>
      </c>
      <c r="C2705" s="119" t="s">
        <v>14574</v>
      </c>
      <c r="D2705" s="119">
        <v>86284</v>
      </c>
      <c r="E2705" s="119" t="s">
        <v>52</v>
      </c>
      <c r="F2705" s="119" t="s">
        <v>21</v>
      </c>
      <c r="G2705" s="119" t="s">
        <v>9754</v>
      </c>
      <c r="H2705" s="119" t="s">
        <v>9815</v>
      </c>
      <c r="I2705" s="119" t="s">
        <v>172</v>
      </c>
      <c r="J2705" s="119" t="s">
        <v>9816</v>
      </c>
      <c r="K2705" s="119" t="s">
        <v>257</v>
      </c>
      <c r="L2705" s="119" t="s">
        <v>72</v>
      </c>
      <c r="M2705" s="120" t="s">
        <v>7150</v>
      </c>
    </row>
    <row r="2706" spans="1:13" x14ac:dyDescent="0.25">
      <c r="A2706" s="119" t="s">
        <v>24</v>
      </c>
      <c r="B2706" s="119" t="s">
        <v>165</v>
      </c>
      <c r="C2706" s="119" t="s">
        <v>14575</v>
      </c>
      <c r="D2706" s="119">
        <v>86150</v>
      </c>
      <c r="E2706" s="119" t="s">
        <v>52</v>
      </c>
      <c r="F2706" s="119" t="s">
        <v>21</v>
      </c>
      <c r="G2706" s="119" t="s">
        <v>9754</v>
      </c>
      <c r="H2706" s="119" t="s">
        <v>9818</v>
      </c>
      <c r="I2706" s="119" t="s">
        <v>14576</v>
      </c>
      <c r="J2706" s="119" t="s">
        <v>9820</v>
      </c>
      <c r="K2706" s="119" t="s">
        <v>257</v>
      </c>
      <c r="L2706" s="119" t="s">
        <v>72</v>
      </c>
      <c r="M2706" s="120" t="s">
        <v>7150</v>
      </c>
    </row>
    <row r="2707" spans="1:13" x14ac:dyDescent="0.25">
      <c r="A2707" s="119" t="s">
        <v>24</v>
      </c>
      <c r="B2707" s="119" t="s">
        <v>165</v>
      </c>
      <c r="C2707" s="119" t="s">
        <v>14577</v>
      </c>
      <c r="D2707" s="119">
        <v>86280</v>
      </c>
      <c r="E2707" s="119" t="s">
        <v>52</v>
      </c>
      <c r="F2707" s="119" t="s">
        <v>21</v>
      </c>
      <c r="G2707" s="119" t="s">
        <v>9754</v>
      </c>
      <c r="H2707" s="119" t="s">
        <v>9822</v>
      </c>
      <c r="I2707" s="119" t="s">
        <v>9823</v>
      </c>
      <c r="J2707" s="119" t="s">
        <v>9824</v>
      </c>
      <c r="K2707" s="119" t="s">
        <v>257</v>
      </c>
      <c r="L2707" s="119" t="s">
        <v>72</v>
      </c>
      <c r="M2707" s="120" t="s">
        <v>7150</v>
      </c>
    </row>
    <row r="2708" spans="1:13" x14ac:dyDescent="0.25">
      <c r="A2708" s="119" t="s">
        <v>24</v>
      </c>
      <c r="B2708" s="119" t="s">
        <v>165</v>
      </c>
      <c r="C2708" s="121" t="s">
        <v>13140</v>
      </c>
      <c r="D2708" s="119">
        <v>86080</v>
      </c>
      <c r="E2708" s="119" t="s">
        <v>52</v>
      </c>
      <c r="F2708" s="119" t="s">
        <v>21</v>
      </c>
      <c r="G2708" s="119" t="s">
        <v>9754</v>
      </c>
      <c r="H2708" s="119" t="s">
        <v>9826</v>
      </c>
      <c r="I2708" s="119" t="s">
        <v>9827</v>
      </c>
      <c r="J2708" s="119" t="s">
        <v>1279</v>
      </c>
      <c r="K2708" s="119" t="s">
        <v>257</v>
      </c>
      <c r="L2708" s="119" t="s">
        <v>72</v>
      </c>
      <c r="M2708" s="120" t="s">
        <v>7150</v>
      </c>
    </row>
    <row r="2709" spans="1:13" x14ac:dyDescent="0.25">
      <c r="A2709" s="119" t="s">
        <v>24</v>
      </c>
      <c r="B2709" s="119" t="s">
        <v>165</v>
      </c>
      <c r="C2709" s="119" t="s">
        <v>14578</v>
      </c>
      <c r="D2709" s="119">
        <v>86150</v>
      </c>
      <c r="E2709" s="119" t="s">
        <v>52</v>
      </c>
      <c r="F2709" s="119" t="s">
        <v>21</v>
      </c>
      <c r="G2709" s="119" t="s">
        <v>9754</v>
      </c>
      <c r="H2709" s="119" t="s">
        <v>9830</v>
      </c>
      <c r="I2709" s="119" t="s">
        <v>9831</v>
      </c>
      <c r="J2709" s="119" t="s">
        <v>14579</v>
      </c>
      <c r="K2709" s="119" t="s">
        <v>257</v>
      </c>
      <c r="L2709" s="119" t="s">
        <v>72</v>
      </c>
      <c r="M2709" s="120" t="s">
        <v>7150</v>
      </c>
    </row>
    <row r="2710" spans="1:13" x14ac:dyDescent="0.25">
      <c r="A2710" s="119" t="s">
        <v>24</v>
      </c>
      <c r="B2710" s="119" t="s">
        <v>165</v>
      </c>
      <c r="C2710" s="119" t="s">
        <v>14580</v>
      </c>
      <c r="D2710" s="119">
        <v>86017</v>
      </c>
      <c r="E2710" s="119" t="s">
        <v>52</v>
      </c>
      <c r="F2710" s="119" t="s">
        <v>21</v>
      </c>
      <c r="G2710" s="119" t="s">
        <v>9754</v>
      </c>
      <c r="H2710" s="119" t="s">
        <v>638</v>
      </c>
      <c r="I2710" s="119" t="s">
        <v>3008</v>
      </c>
      <c r="J2710" s="119" t="s">
        <v>9834</v>
      </c>
      <c r="K2710" s="119" t="s">
        <v>257</v>
      </c>
      <c r="L2710" s="119" t="s">
        <v>72</v>
      </c>
      <c r="M2710" s="120" t="s">
        <v>7150</v>
      </c>
    </row>
    <row r="2711" spans="1:13" x14ac:dyDescent="0.25">
      <c r="A2711" s="119" t="s">
        <v>24</v>
      </c>
      <c r="B2711" s="119" t="s">
        <v>165</v>
      </c>
      <c r="C2711" s="119" t="s">
        <v>9757</v>
      </c>
      <c r="D2711" s="119">
        <v>86109</v>
      </c>
      <c r="E2711" s="119" t="s">
        <v>52</v>
      </c>
      <c r="F2711" s="119" t="s">
        <v>21</v>
      </c>
      <c r="G2711" s="119" t="s">
        <v>9754</v>
      </c>
      <c r="H2711" s="119" t="s">
        <v>9758</v>
      </c>
      <c r="I2711" s="119">
        <v>144</v>
      </c>
      <c r="J2711" s="119" t="s">
        <v>9759</v>
      </c>
      <c r="K2711" s="119" t="s">
        <v>257</v>
      </c>
      <c r="L2711" s="119" t="s">
        <v>72</v>
      </c>
      <c r="M2711" s="120" t="s">
        <v>7150</v>
      </c>
    </row>
    <row r="2712" spans="1:13" x14ac:dyDescent="0.25">
      <c r="A2712" s="119" t="s">
        <v>24</v>
      </c>
      <c r="B2712" s="119" t="s">
        <v>165</v>
      </c>
      <c r="C2712" s="119" t="s">
        <v>14581</v>
      </c>
      <c r="D2712" s="119">
        <v>86108</v>
      </c>
      <c r="E2712" s="119" t="s">
        <v>52</v>
      </c>
      <c r="F2712" s="119" t="s">
        <v>21</v>
      </c>
      <c r="G2712" s="119" t="s">
        <v>9754</v>
      </c>
      <c r="H2712" s="119" t="s">
        <v>9837</v>
      </c>
      <c r="I2712" s="119" t="s">
        <v>9838</v>
      </c>
      <c r="J2712" s="119" t="s">
        <v>9839</v>
      </c>
      <c r="K2712" s="119" t="s">
        <v>257</v>
      </c>
      <c r="L2712" s="119" t="s">
        <v>72</v>
      </c>
      <c r="M2712" s="120" t="s">
        <v>7150</v>
      </c>
    </row>
    <row r="2713" spans="1:13" x14ac:dyDescent="0.25">
      <c r="A2713" s="119" t="s">
        <v>24</v>
      </c>
      <c r="B2713" s="119" t="s">
        <v>165</v>
      </c>
      <c r="C2713" s="119" t="s">
        <v>14582</v>
      </c>
      <c r="D2713" s="119">
        <v>86190</v>
      </c>
      <c r="E2713" s="119" t="s">
        <v>52</v>
      </c>
      <c r="F2713" s="119" t="s">
        <v>21</v>
      </c>
      <c r="G2713" s="119" t="s">
        <v>9754</v>
      </c>
      <c r="H2713" s="119" t="s">
        <v>9841</v>
      </c>
      <c r="I2713" s="119" t="s">
        <v>9842</v>
      </c>
      <c r="J2713" s="119" t="s">
        <v>9843</v>
      </c>
      <c r="K2713" s="119" t="s">
        <v>257</v>
      </c>
      <c r="L2713" s="119" t="s">
        <v>72</v>
      </c>
      <c r="M2713" s="120" t="s">
        <v>7150</v>
      </c>
    </row>
    <row r="2714" spans="1:13" x14ac:dyDescent="0.25">
      <c r="A2714" s="119" t="s">
        <v>29</v>
      </c>
      <c r="B2714" s="119" t="s">
        <v>29</v>
      </c>
      <c r="C2714" s="119" t="s">
        <v>14583</v>
      </c>
      <c r="D2714" s="119" t="s">
        <v>9857</v>
      </c>
      <c r="E2714" s="119" t="s">
        <v>53</v>
      </c>
      <c r="F2714" s="119" t="s">
        <v>16</v>
      </c>
      <c r="G2714" s="119" t="s">
        <v>9858</v>
      </c>
      <c r="H2714" s="119" t="s">
        <v>9859</v>
      </c>
      <c r="I2714" s="119" t="s">
        <v>353</v>
      </c>
      <c r="J2714" s="119" t="s">
        <v>9860</v>
      </c>
      <c r="K2714" s="119" t="s">
        <v>150</v>
      </c>
      <c r="L2714" s="119" t="s">
        <v>72</v>
      </c>
      <c r="M2714" s="120" t="s">
        <v>7150</v>
      </c>
    </row>
    <row r="2715" spans="1:13" x14ac:dyDescent="0.25">
      <c r="A2715" s="119" t="s">
        <v>26</v>
      </c>
      <c r="B2715" s="119" t="s">
        <v>165</v>
      </c>
      <c r="C2715" s="119" t="s">
        <v>14584</v>
      </c>
      <c r="D2715" s="119">
        <v>87390</v>
      </c>
      <c r="E2715" s="119" t="s">
        <v>53</v>
      </c>
      <c r="F2715" s="119" t="s">
        <v>16</v>
      </c>
      <c r="G2715" s="119" t="s">
        <v>3735</v>
      </c>
      <c r="H2715" s="119" t="s">
        <v>12824</v>
      </c>
      <c r="I2715" s="119" t="s">
        <v>4825</v>
      </c>
      <c r="J2715" s="119" t="s">
        <v>12825</v>
      </c>
      <c r="K2715" s="119">
        <v>8688110000</v>
      </c>
      <c r="L2715" s="119" t="s">
        <v>72</v>
      </c>
      <c r="M2715" s="120" t="s">
        <v>7150</v>
      </c>
    </row>
    <row r="2716" spans="1:13" x14ac:dyDescent="0.25">
      <c r="A2716" s="119" t="s">
        <v>26</v>
      </c>
      <c r="B2716" s="119" t="s">
        <v>165</v>
      </c>
      <c r="C2716" s="119" t="s">
        <v>14585</v>
      </c>
      <c r="D2716" s="119">
        <v>88260</v>
      </c>
      <c r="E2716" s="119" t="s">
        <v>53</v>
      </c>
      <c r="F2716" s="119" t="s">
        <v>16</v>
      </c>
      <c r="G2716" s="119" t="s">
        <v>12831</v>
      </c>
      <c r="H2716" s="119" t="s">
        <v>12832</v>
      </c>
      <c r="I2716" s="119" t="s">
        <v>14586</v>
      </c>
      <c r="J2716" s="119" t="s">
        <v>12445</v>
      </c>
      <c r="K2716" s="119">
        <v>8677140805</v>
      </c>
      <c r="L2716" s="119" t="s">
        <v>72</v>
      </c>
      <c r="M2716" s="120" t="s">
        <v>7150</v>
      </c>
    </row>
    <row r="2717" spans="1:13" x14ac:dyDescent="0.25">
      <c r="A2717" s="119" t="s">
        <v>26</v>
      </c>
      <c r="B2717" s="119" t="s">
        <v>165</v>
      </c>
      <c r="C2717" s="119" t="s">
        <v>14587</v>
      </c>
      <c r="D2717" s="119">
        <v>88560</v>
      </c>
      <c r="E2717" s="119" t="s">
        <v>53</v>
      </c>
      <c r="F2717" s="119" t="s">
        <v>16</v>
      </c>
      <c r="G2717" s="119" t="s">
        <v>9864</v>
      </c>
      <c r="H2717" s="119" t="s">
        <v>14588</v>
      </c>
      <c r="I2717" s="119" t="s">
        <v>172</v>
      </c>
      <c r="J2717" s="119" t="s">
        <v>14589</v>
      </c>
      <c r="K2717" s="119">
        <v>8999327000</v>
      </c>
      <c r="L2717" s="119" t="s">
        <v>72</v>
      </c>
      <c r="M2717" s="120" t="s">
        <v>7150</v>
      </c>
    </row>
    <row r="2718" spans="1:13" x14ac:dyDescent="0.25">
      <c r="A2718" s="119" t="s">
        <v>29</v>
      </c>
      <c r="B2718" s="119" t="s">
        <v>29</v>
      </c>
      <c r="C2718" s="119" t="s">
        <v>14590</v>
      </c>
      <c r="D2718" s="119">
        <v>89137</v>
      </c>
      <c r="E2718" s="119" t="s">
        <v>53</v>
      </c>
      <c r="F2718" s="119" t="s">
        <v>16</v>
      </c>
      <c r="G2718" s="119" t="s">
        <v>9890</v>
      </c>
      <c r="H2718" s="119" t="s">
        <v>9907</v>
      </c>
      <c r="I2718" s="119">
        <v>707</v>
      </c>
      <c r="J2718" s="119" t="s">
        <v>9909</v>
      </c>
      <c r="K2718" s="119" t="s">
        <v>150</v>
      </c>
      <c r="L2718" s="119" t="s">
        <v>72</v>
      </c>
      <c r="M2718" s="120" t="s">
        <v>7150</v>
      </c>
    </row>
    <row r="2719" spans="1:13" x14ac:dyDescent="0.25">
      <c r="A2719" s="119" t="s">
        <v>29</v>
      </c>
      <c r="B2719" s="119" t="s">
        <v>29</v>
      </c>
      <c r="C2719" s="119" t="s">
        <v>14591</v>
      </c>
      <c r="D2719" s="119">
        <v>89106</v>
      </c>
      <c r="E2719" s="119" t="s">
        <v>53</v>
      </c>
      <c r="F2719" s="119" t="s">
        <v>16</v>
      </c>
      <c r="G2719" s="119" t="s">
        <v>9890</v>
      </c>
      <c r="H2719" s="119" t="s">
        <v>9911</v>
      </c>
      <c r="I2719" s="119">
        <v>4505</v>
      </c>
      <c r="J2719" s="119" t="s">
        <v>9913</v>
      </c>
      <c r="K2719" s="119" t="s">
        <v>150</v>
      </c>
      <c r="L2719" s="119" t="s">
        <v>72</v>
      </c>
      <c r="M2719" s="120" t="s">
        <v>7150</v>
      </c>
    </row>
    <row r="2720" spans="1:13" x14ac:dyDescent="0.25">
      <c r="A2720" s="119" t="s">
        <v>29</v>
      </c>
      <c r="B2720" s="119" t="s">
        <v>29</v>
      </c>
      <c r="C2720" s="119" t="s">
        <v>14592</v>
      </c>
      <c r="D2720" s="119">
        <v>89110</v>
      </c>
      <c r="E2720" s="119" t="s">
        <v>53</v>
      </c>
      <c r="F2720" s="119" t="s">
        <v>16</v>
      </c>
      <c r="G2720" s="119" t="s">
        <v>9890</v>
      </c>
      <c r="H2720" s="119" t="s">
        <v>9911</v>
      </c>
      <c r="I2720" s="119">
        <v>3602</v>
      </c>
      <c r="J2720" s="119" t="s">
        <v>9916</v>
      </c>
      <c r="K2720" s="119" t="s">
        <v>150</v>
      </c>
      <c r="L2720" s="119" t="s">
        <v>72</v>
      </c>
      <c r="M2720" s="120" t="s">
        <v>7150</v>
      </c>
    </row>
    <row r="2721" spans="1:13" x14ac:dyDescent="0.25">
      <c r="A2721" s="119" t="s">
        <v>26</v>
      </c>
      <c r="B2721" s="119" t="s">
        <v>165</v>
      </c>
      <c r="C2721" s="119" t="s">
        <v>9889</v>
      </c>
      <c r="D2721" s="119">
        <v>89240</v>
      </c>
      <c r="E2721" s="119" t="s">
        <v>53</v>
      </c>
      <c r="F2721" s="119" t="s">
        <v>16</v>
      </c>
      <c r="G2721" s="119" t="s">
        <v>9890</v>
      </c>
      <c r="H2721" s="119" t="s">
        <v>9891</v>
      </c>
      <c r="I2721" s="119" t="s">
        <v>14593</v>
      </c>
      <c r="J2721" s="119" t="s">
        <v>401</v>
      </c>
      <c r="K2721" s="119">
        <v>8332130201</v>
      </c>
      <c r="L2721" s="119" t="s">
        <v>72</v>
      </c>
      <c r="M2721" s="120" t="s">
        <v>7150</v>
      </c>
    </row>
    <row r="2722" spans="1:13" x14ac:dyDescent="0.25">
      <c r="A2722" s="119" t="s">
        <v>31</v>
      </c>
      <c r="B2722" s="119" t="s">
        <v>112</v>
      </c>
      <c r="C2722" s="119" t="s">
        <v>9892</v>
      </c>
      <c r="D2722" s="119">
        <v>89170</v>
      </c>
      <c r="E2722" s="119" t="s">
        <v>53</v>
      </c>
      <c r="F2722" s="119" t="s">
        <v>16</v>
      </c>
      <c r="G2722" s="119" t="s">
        <v>9890</v>
      </c>
      <c r="H2722" s="119" t="s">
        <v>9893</v>
      </c>
      <c r="I2722" s="119">
        <v>1601</v>
      </c>
      <c r="J2722" s="119" t="s">
        <v>9894</v>
      </c>
      <c r="K2722" s="119">
        <v>8332412800</v>
      </c>
      <c r="L2722" s="119" t="s">
        <v>72</v>
      </c>
      <c r="M2722" s="120" t="s">
        <v>9895</v>
      </c>
    </row>
    <row r="2723" spans="1:13" x14ac:dyDescent="0.25">
      <c r="A2723" s="119" t="s">
        <v>31</v>
      </c>
      <c r="B2723" s="119" t="s">
        <v>1373</v>
      </c>
      <c r="C2723" s="119" t="s">
        <v>9896</v>
      </c>
      <c r="D2723" s="119">
        <v>89170</v>
      </c>
      <c r="E2723" s="119" t="s">
        <v>53</v>
      </c>
      <c r="F2723" s="119" t="s">
        <v>16</v>
      </c>
      <c r="G2723" s="119" t="s">
        <v>9890</v>
      </c>
      <c r="H2723" s="119" t="s">
        <v>9893</v>
      </c>
      <c r="I2723" s="119">
        <v>1601</v>
      </c>
      <c r="J2723" s="119" t="s">
        <v>9894</v>
      </c>
      <c r="K2723" s="119">
        <v>8332412800</v>
      </c>
      <c r="L2723" s="119" t="s">
        <v>72</v>
      </c>
      <c r="M2723" s="120" t="s">
        <v>9895</v>
      </c>
    </row>
    <row r="2724" spans="1:13" x14ac:dyDescent="0.25">
      <c r="A2724" s="119" t="s">
        <v>31</v>
      </c>
      <c r="B2724" s="119" t="s">
        <v>99</v>
      </c>
      <c r="C2724" s="119" t="s">
        <v>9897</v>
      </c>
      <c r="D2724" s="119">
        <v>89170</v>
      </c>
      <c r="E2724" s="119" t="s">
        <v>53</v>
      </c>
      <c r="F2724" s="119" t="s">
        <v>16</v>
      </c>
      <c r="G2724" s="119" t="s">
        <v>9890</v>
      </c>
      <c r="H2724" s="119" t="s">
        <v>9893</v>
      </c>
      <c r="I2724" s="119">
        <v>1601</v>
      </c>
      <c r="J2724" s="119" t="s">
        <v>9894</v>
      </c>
      <c r="K2724" s="119">
        <v>8332412800</v>
      </c>
      <c r="L2724" s="119" t="s">
        <v>72</v>
      </c>
      <c r="M2724" s="120" t="s">
        <v>9895</v>
      </c>
    </row>
    <row r="2725" spans="1:13" x14ac:dyDescent="0.25">
      <c r="A2725" s="119" t="s">
        <v>31</v>
      </c>
      <c r="B2725" s="119" t="s">
        <v>1645</v>
      </c>
      <c r="C2725" s="119" t="s">
        <v>9898</v>
      </c>
      <c r="D2725" s="119">
        <v>89240</v>
      </c>
      <c r="E2725" s="119" t="s">
        <v>53</v>
      </c>
      <c r="F2725" s="119" t="s">
        <v>16</v>
      </c>
      <c r="G2725" s="119" t="s">
        <v>9890</v>
      </c>
      <c r="H2725" s="119" t="s">
        <v>9893</v>
      </c>
      <c r="I2725" s="119">
        <v>1601</v>
      </c>
      <c r="J2725" s="119" t="s">
        <v>9894</v>
      </c>
      <c r="K2725" s="119">
        <v>8332130201</v>
      </c>
      <c r="L2725" s="119" t="s">
        <v>72</v>
      </c>
      <c r="M2725" s="120" t="s">
        <v>9895</v>
      </c>
    </row>
    <row r="2726" spans="1:13" x14ac:dyDescent="0.25">
      <c r="A2726" s="119" t="s">
        <v>31</v>
      </c>
      <c r="B2726" s="119" t="s">
        <v>112</v>
      </c>
      <c r="C2726" s="119" t="s">
        <v>9899</v>
      </c>
      <c r="D2726" s="119">
        <v>89170</v>
      </c>
      <c r="E2726" s="119" t="s">
        <v>53</v>
      </c>
      <c r="F2726" s="119" t="s">
        <v>16</v>
      </c>
      <c r="G2726" s="119" t="s">
        <v>9890</v>
      </c>
      <c r="H2726" s="119" t="s">
        <v>9893</v>
      </c>
      <c r="I2726" s="119">
        <v>1601</v>
      </c>
      <c r="J2726" s="119" t="s">
        <v>9894</v>
      </c>
      <c r="K2726" s="119">
        <v>8332412800</v>
      </c>
      <c r="L2726" s="119" t="s">
        <v>72</v>
      </c>
      <c r="M2726" s="120" t="s">
        <v>9895</v>
      </c>
    </row>
    <row r="2727" spans="1:13" x14ac:dyDescent="0.25">
      <c r="A2727" s="119" t="s">
        <v>26</v>
      </c>
      <c r="B2727" s="119" t="s">
        <v>165</v>
      </c>
      <c r="C2727" s="119" t="s">
        <v>9917</v>
      </c>
      <c r="D2727" s="119">
        <v>87086</v>
      </c>
      <c r="E2727" s="119" t="s">
        <v>53</v>
      </c>
      <c r="F2727" s="119" t="s">
        <v>16</v>
      </c>
      <c r="G2727" s="119" t="s">
        <v>6134</v>
      </c>
      <c r="H2727" s="119" t="s">
        <v>9918</v>
      </c>
      <c r="I2727" s="119" t="s">
        <v>6474</v>
      </c>
      <c r="J2727" s="119" t="s">
        <v>9919</v>
      </c>
      <c r="K2727" s="119">
        <v>8341849900</v>
      </c>
      <c r="L2727" s="119" t="s">
        <v>72</v>
      </c>
      <c r="M2727" s="120" t="s">
        <v>7150</v>
      </c>
    </row>
    <row r="2728" spans="1:13" x14ac:dyDescent="0.25">
      <c r="A2728" s="119" t="s">
        <v>29</v>
      </c>
      <c r="B2728" s="119" t="s">
        <v>29</v>
      </c>
      <c r="C2728" s="119" t="s">
        <v>14594</v>
      </c>
      <c r="D2728" s="119">
        <v>9000</v>
      </c>
      <c r="E2728" s="119" t="s">
        <v>54</v>
      </c>
      <c r="F2728" s="119" t="s">
        <v>21</v>
      </c>
      <c r="G2728" s="119" t="s">
        <v>54</v>
      </c>
      <c r="H2728" s="119" t="s">
        <v>9937</v>
      </c>
      <c r="I2728" s="119" t="s">
        <v>9938</v>
      </c>
      <c r="J2728" s="119" t="s">
        <v>251</v>
      </c>
      <c r="K2728" s="119" t="s">
        <v>150</v>
      </c>
      <c r="L2728" s="119" t="s">
        <v>72</v>
      </c>
      <c r="M2728" s="120" t="s">
        <v>7150</v>
      </c>
    </row>
    <row r="2729" spans="1:13" x14ac:dyDescent="0.25">
      <c r="A2729" s="119" t="s">
        <v>26</v>
      </c>
      <c r="B2729" s="119" t="s">
        <v>165</v>
      </c>
      <c r="C2729" s="119" t="s">
        <v>9931</v>
      </c>
      <c r="D2729" s="119">
        <v>90010</v>
      </c>
      <c r="E2729" s="119" t="s">
        <v>54</v>
      </c>
      <c r="F2729" s="119" t="s">
        <v>21</v>
      </c>
      <c r="G2729" s="119" t="s">
        <v>54</v>
      </c>
      <c r="H2729" s="119" t="s">
        <v>1911</v>
      </c>
      <c r="I2729" s="119" t="s">
        <v>10360</v>
      </c>
      <c r="J2729" s="119" t="s">
        <v>9932</v>
      </c>
      <c r="K2729" s="119">
        <v>2461175271</v>
      </c>
      <c r="L2729" s="119" t="s">
        <v>72</v>
      </c>
      <c r="M2729" s="120" t="s">
        <v>7150</v>
      </c>
    </row>
    <row r="2730" spans="1:13" x14ac:dyDescent="0.25">
      <c r="A2730" s="119" t="s">
        <v>24</v>
      </c>
      <c r="B2730" s="119" t="s">
        <v>165</v>
      </c>
      <c r="C2730" s="119" t="s">
        <v>14595</v>
      </c>
      <c r="D2730" s="119">
        <v>96049</v>
      </c>
      <c r="E2730" s="119" t="s">
        <v>55</v>
      </c>
      <c r="F2730" s="119" t="s">
        <v>21</v>
      </c>
      <c r="G2730" s="119" t="s">
        <v>9961</v>
      </c>
      <c r="H2730" s="119" t="s">
        <v>9962</v>
      </c>
      <c r="I2730" s="119" t="s">
        <v>9963</v>
      </c>
      <c r="J2730" s="119" t="s">
        <v>9964</v>
      </c>
      <c r="K2730" s="119" t="s">
        <v>257</v>
      </c>
      <c r="L2730" s="119" t="s">
        <v>72</v>
      </c>
      <c r="M2730" s="120" t="s">
        <v>7150</v>
      </c>
    </row>
    <row r="2731" spans="1:13" x14ac:dyDescent="0.25">
      <c r="A2731" s="119" t="s">
        <v>24</v>
      </c>
      <c r="B2731" s="119" t="s">
        <v>165</v>
      </c>
      <c r="C2731" s="119" t="s">
        <v>14596</v>
      </c>
      <c r="D2731" s="119">
        <v>96000</v>
      </c>
      <c r="E2731" s="119" t="s">
        <v>55</v>
      </c>
      <c r="F2731" s="119" t="s">
        <v>21</v>
      </c>
      <c r="G2731" s="119" t="s">
        <v>9961</v>
      </c>
      <c r="H2731" s="119" t="s">
        <v>9966</v>
      </c>
      <c r="I2731" s="119" t="s">
        <v>9967</v>
      </c>
      <c r="J2731" s="119" t="s">
        <v>401</v>
      </c>
      <c r="K2731" s="119" t="s">
        <v>257</v>
      </c>
      <c r="L2731" s="119" t="s">
        <v>72</v>
      </c>
      <c r="M2731" s="120" t="s">
        <v>7150</v>
      </c>
    </row>
    <row r="2732" spans="1:13" x14ac:dyDescent="0.25">
      <c r="A2732" s="119" t="s">
        <v>24</v>
      </c>
      <c r="B2732" s="119" t="s">
        <v>165</v>
      </c>
      <c r="C2732" s="119" t="s">
        <v>14597</v>
      </c>
      <c r="D2732" s="119">
        <v>96000</v>
      </c>
      <c r="E2732" s="119" t="s">
        <v>55</v>
      </c>
      <c r="F2732" s="119" t="s">
        <v>21</v>
      </c>
      <c r="G2732" s="119" t="s">
        <v>9961</v>
      </c>
      <c r="H2732" s="119" t="s">
        <v>9969</v>
      </c>
      <c r="I2732" s="119" t="s">
        <v>9970</v>
      </c>
      <c r="J2732" s="119" t="s">
        <v>401</v>
      </c>
      <c r="K2732" s="119" t="s">
        <v>257</v>
      </c>
      <c r="L2732" s="119" t="s">
        <v>72</v>
      </c>
      <c r="M2732" s="120" t="s">
        <v>7150</v>
      </c>
    </row>
    <row r="2733" spans="1:13" x14ac:dyDescent="0.25">
      <c r="A2733" s="119" t="s">
        <v>24</v>
      </c>
      <c r="B2733" s="119" t="s">
        <v>165</v>
      </c>
      <c r="C2733" s="119" t="s">
        <v>14598</v>
      </c>
      <c r="D2733" s="119">
        <v>96056</v>
      </c>
      <c r="E2733" s="119" t="s">
        <v>55</v>
      </c>
      <c r="F2733" s="119" t="s">
        <v>21</v>
      </c>
      <c r="G2733" s="119" t="s">
        <v>9961</v>
      </c>
      <c r="H2733" s="119" t="s">
        <v>9972</v>
      </c>
      <c r="I2733" s="119">
        <v>408</v>
      </c>
      <c r="J2733" s="119" t="s">
        <v>9973</v>
      </c>
      <c r="K2733" s="119" t="s">
        <v>257</v>
      </c>
      <c r="L2733" s="119" t="s">
        <v>72</v>
      </c>
      <c r="M2733" s="120" t="s">
        <v>7150</v>
      </c>
    </row>
    <row r="2734" spans="1:13" x14ac:dyDescent="0.25">
      <c r="A2734" s="119" t="s">
        <v>24</v>
      </c>
      <c r="B2734" s="119" t="s">
        <v>165</v>
      </c>
      <c r="C2734" s="119" t="s">
        <v>14599</v>
      </c>
      <c r="D2734" s="119">
        <v>91480</v>
      </c>
      <c r="E2734" s="119" t="s">
        <v>55</v>
      </c>
      <c r="F2734" s="119" t="s">
        <v>21</v>
      </c>
      <c r="G2734" s="119" t="s">
        <v>4895</v>
      </c>
      <c r="H2734" s="119" t="s">
        <v>2739</v>
      </c>
      <c r="I2734" s="119">
        <v>3</v>
      </c>
      <c r="J2734" s="119" t="s">
        <v>401</v>
      </c>
      <c r="K2734" s="119" t="s">
        <v>257</v>
      </c>
      <c r="L2734" s="119" t="s">
        <v>72</v>
      </c>
      <c r="M2734" s="120" t="s">
        <v>7150</v>
      </c>
    </row>
    <row r="2735" spans="1:13" x14ac:dyDescent="0.25">
      <c r="A2735" s="119" t="s">
        <v>24</v>
      </c>
      <c r="B2735" s="119" t="s">
        <v>165</v>
      </c>
      <c r="C2735" s="119" t="s">
        <v>14600</v>
      </c>
      <c r="D2735" s="119">
        <v>96680</v>
      </c>
      <c r="E2735" s="119" t="s">
        <v>55</v>
      </c>
      <c r="F2735" s="119" t="s">
        <v>21</v>
      </c>
      <c r="G2735" s="119" t="s">
        <v>9976</v>
      </c>
      <c r="H2735" s="119" t="s">
        <v>9977</v>
      </c>
      <c r="I2735" s="119" t="s">
        <v>7966</v>
      </c>
      <c r="J2735" s="119" t="s">
        <v>403</v>
      </c>
      <c r="K2735" s="119" t="s">
        <v>257</v>
      </c>
      <c r="L2735" s="119" t="s">
        <v>72</v>
      </c>
      <c r="M2735" s="120" t="s">
        <v>7150</v>
      </c>
    </row>
    <row r="2736" spans="1:13" x14ac:dyDescent="0.25">
      <c r="A2736" s="119" t="s">
        <v>24</v>
      </c>
      <c r="B2736" s="119" t="s">
        <v>165</v>
      </c>
      <c r="C2736" s="119" t="s">
        <v>14601</v>
      </c>
      <c r="D2736" s="119">
        <v>96660</v>
      </c>
      <c r="E2736" s="119" t="s">
        <v>55</v>
      </c>
      <c r="F2736" s="119" t="s">
        <v>21</v>
      </c>
      <c r="G2736" s="119" t="s">
        <v>9976</v>
      </c>
      <c r="H2736" s="119" t="s">
        <v>9979</v>
      </c>
      <c r="I2736" s="119" t="s">
        <v>9980</v>
      </c>
      <c r="J2736" s="119" t="s">
        <v>9981</v>
      </c>
      <c r="K2736" s="119" t="s">
        <v>257</v>
      </c>
      <c r="L2736" s="119" t="s">
        <v>72</v>
      </c>
      <c r="M2736" s="120" t="s">
        <v>7150</v>
      </c>
    </row>
    <row r="2737" spans="1:13" x14ac:dyDescent="0.25">
      <c r="A2737" s="119" t="s">
        <v>24</v>
      </c>
      <c r="B2737" s="119" t="s">
        <v>165</v>
      </c>
      <c r="C2737" s="121" t="s">
        <v>11621</v>
      </c>
      <c r="D2737" s="119">
        <v>96600</v>
      </c>
      <c r="E2737" s="119" t="s">
        <v>55</v>
      </c>
      <c r="F2737" s="119" t="s">
        <v>21</v>
      </c>
      <c r="G2737" s="119" t="s">
        <v>9976</v>
      </c>
      <c r="H2737" s="119" t="s">
        <v>9983</v>
      </c>
      <c r="I2737" s="119" t="s">
        <v>9984</v>
      </c>
      <c r="J2737" s="119" t="s">
        <v>401</v>
      </c>
      <c r="K2737" s="119" t="s">
        <v>257</v>
      </c>
      <c r="L2737" s="119" t="s">
        <v>72</v>
      </c>
      <c r="M2737" s="120" t="s">
        <v>7150</v>
      </c>
    </row>
    <row r="2738" spans="1:13" x14ac:dyDescent="0.25">
      <c r="A2738" s="119" t="s">
        <v>24</v>
      </c>
      <c r="B2738" s="119" t="s">
        <v>165</v>
      </c>
      <c r="C2738" s="119" t="s">
        <v>14602</v>
      </c>
      <c r="D2738" s="119">
        <v>96600</v>
      </c>
      <c r="E2738" s="119" t="s">
        <v>55</v>
      </c>
      <c r="F2738" s="119" t="s">
        <v>21</v>
      </c>
      <c r="G2738" s="119" t="s">
        <v>9976</v>
      </c>
      <c r="H2738" s="119" t="s">
        <v>9986</v>
      </c>
      <c r="I2738" s="119" t="s">
        <v>9987</v>
      </c>
      <c r="J2738" s="119" t="s">
        <v>401</v>
      </c>
      <c r="K2738" s="119" t="s">
        <v>257</v>
      </c>
      <c r="L2738" s="119" t="s">
        <v>72</v>
      </c>
      <c r="M2738" s="120" t="s">
        <v>7150</v>
      </c>
    </row>
    <row r="2739" spans="1:13" x14ac:dyDescent="0.25">
      <c r="A2739" s="119" t="s">
        <v>24</v>
      </c>
      <c r="B2739" s="119" t="s">
        <v>165</v>
      </c>
      <c r="C2739" s="119" t="s">
        <v>14603</v>
      </c>
      <c r="D2739" s="119">
        <v>96600</v>
      </c>
      <c r="E2739" s="119" t="s">
        <v>55</v>
      </c>
      <c r="F2739" s="119" t="s">
        <v>21</v>
      </c>
      <c r="G2739" s="119" t="s">
        <v>9976</v>
      </c>
      <c r="H2739" s="119" t="s">
        <v>9989</v>
      </c>
      <c r="I2739" s="119">
        <v>53</v>
      </c>
      <c r="J2739" s="119" t="s">
        <v>401</v>
      </c>
      <c r="K2739" s="119" t="s">
        <v>257</v>
      </c>
      <c r="L2739" s="119" t="s">
        <v>72</v>
      </c>
      <c r="M2739" s="120" t="s">
        <v>7150</v>
      </c>
    </row>
    <row r="2740" spans="1:13" x14ac:dyDescent="0.25">
      <c r="A2740" s="119" t="s">
        <v>24</v>
      </c>
      <c r="B2740" s="119" t="s">
        <v>165</v>
      </c>
      <c r="C2740" s="119" t="s">
        <v>14604</v>
      </c>
      <c r="D2740" s="119">
        <v>91477</v>
      </c>
      <c r="E2740" s="119" t="s">
        <v>55</v>
      </c>
      <c r="F2740" s="119" t="s">
        <v>21</v>
      </c>
      <c r="G2740" s="119" t="s">
        <v>9991</v>
      </c>
      <c r="H2740" s="119" t="s">
        <v>9992</v>
      </c>
      <c r="I2740" s="119">
        <v>39</v>
      </c>
      <c r="J2740" s="119" t="s">
        <v>401</v>
      </c>
      <c r="K2740" s="119" t="s">
        <v>257</v>
      </c>
      <c r="L2740" s="119" t="s">
        <v>72</v>
      </c>
      <c r="M2740" s="120" t="s">
        <v>7150</v>
      </c>
    </row>
    <row r="2741" spans="1:13" x14ac:dyDescent="0.25">
      <c r="A2741" s="119" t="s">
        <v>24</v>
      </c>
      <c r="B2741" s="119" t="s">
        <v>165</v>
      </c>
      <c r="C2741" s="119" t="s">
        <v>14605</v>
      </c>
      <c r="D2741" s="119">
        <v>91320</v>
      </c>
      <c r="E2741" s="119" t="s">
        <v>55</v>
      </c>
      <c r="F2741" s="119" t="s">
        <v>21</v>
      </c>
      <c r="G2741" s="119" t="s">
        <v>9994</v>
      </c>
      <c r="H2741" s="119" t="s">
        <v>9995</v>
      </c>
      <c r="I2741" s="119">
        <v>45</v>
      </c>
      <c r="J2741" s="119" t="s">
        <v>814</v>
      </c>
      <c r="K2741" s="119" t="s">
        <v>257</v>
      </c>
      <c r="L2741" s="119" t="s">
        <v>72</v>
      </c>
      <c r="M2741" s="120" t="s">
        <v>7150</v>
      </c>
    </row>
    <row r="2742" spans="1:13" x14ac:dyDescent="0.25">
      <c r="A2742" s="119" t="s">
        <v>24</v>
      </c>
      <c r="B2742" s="119" t="s">
        <v>165</v>
      </c>
      <c r="C2742" s="119" t="s">
        <v>14606</v>
      </c>
      <c r="D2742" s="119">
        <v>95264</v>
      </c>
      <c r="E2742" s="119" t="s">
        <v>55</v>
      </c>
      <c r="F2742" s="119" t="s">
        <v>21</v>
      </c>
      <c r="G2742" s="119" t="s">
        <v>9997</v>
      </c>
      <c r="H2742" s="119" t="s">
        <v>9998</v>
      </c>
      <c r="I2742" s="119" t="s">
        <v>9999</v>
      </c>
      <c r="J2742" s="119" t="s">
        <v>10000</v>
      </c>
      <c r="K2742" s="119" t="s">
        <v>257</v>
      </c>
      <c r="L2742" s="119" t="s">
        <v>72</v>
      </c>
      <c r="M2742" s="120" t="s">
        <v>7150</v>
      </c>
    </row>
    <row r="2743" spans="1:13" x14ac:dyDescent="0.25">
      <c r="A2743" s="119" t="s">
        <v>24</v>
      </c>
      <c r="B2743" s="119" t="s">
        <v>165</v>
      </c>
      <c r="C2743" s="119" t="s">
        <v>14607</v>
      </c>
      <c r="D2743" s="119">
        <v>95270</v>
      </c>
      <c r="E2743" s="119" t="s">
        <v>55</v>
      </c>
      <c r="F2743" s="119" t="s">
        <v>21</v>
      </c>
      <c r="G2743" s="119" t="s">
        <v>9997</v>
      </c>
      <c r="H2743" s="119" t="s">
        <v>10002</v>
      </c>
      <c r="I2743" s="119">
        <v>70</v>
      </c>
      <c r="J2743" s="119" t="s">
        <v>401</v>
      </c>
      <c r="K2743" s="119" t="s">
        <v>257</v>
      </c>
      <c r="L2743" s="119" t="s">
        <v>72</v>
      </c>
      <c r="M2743" s="120" t="s">
        <v>7150</v>
      </c>
    </row>
    <row r="2744" spans="1:13" x14ac:dyDescent="0.25">
      <c r="A2744" s="119" t="s">
        <v>24</v>
      </c>
      <c r="B2744" s="119" t="s">
        <v>165</v>
      </c>
      <c r="C2744" s="119" t="s">
        <v>14608</v>
      </c>
      <c r="D2744" s="119">
        <v>94950</v>
      </c>
      <c r="E2744" s="119" t="s">
        <v>55</v>
      </c>
      <c r="F2744" s="119" t="s">
        <v>21</v>
      </c>
      <c r="G2744" s="119" t="s">
        <v>10009</v>
      </c>
      <c r="H2744" s="119" t="s">
        <v>10010</v>
      </c>
      <c r="I2744" s="119" t="s">
        <v>2596</v>
      </c>
      <c r="J2744" s="119" t="s">
        <v>401</v>
      </c>
      <c r="K2744" s="119" t="s">
        <v>257</v>
      </c>
      <c r="L2744" s="119" t="s">
        <v>72</v>
      </c>
      <c r="M2744" s="120" t="s">
        <v>7150</v>
      </c>
    </row>
    <row r="2745" spans="1:13" x14ac:dyDescent="0.25">
      <c r="A2745" s="119" t="s">
        <v>24</v>
      </c>
      <c r="B2745" s="119" t="s">
        <v>165</v>
      </c>
      <c r="C2745" s="119" t="s">
        <v>14609</v>
      </c>
      <c r="D2745" s="119">
        <v>95840</v>
      </c>
      <c r="E2745" s="119" t="s">
        <v>55</v>
      </c>
      <c r="F2745" s="119" t="s">
        <v>21</v>
      </c>
      <c r="G2745" s="119" t="s">
        <v>10013</v>
      </c>
      <c r="H2745" s="119" t="s">
        <v>10014</v>
      </c>
      <c r="I2745" s="119" t="s">
        <v>14610</v>
      </c>
      <c r="J2745" s="119" t="s">
        <v>401</v>
      </c>
      <c r="K2745" s="119" t="s">
        <v>257</v>
      </c>
      <c r="L2745" s="119" t="s">
        <v>72</v>
      </c>
      <c r="M2745" s="120" t="s">
        <v>7150</v>
      </c>
    </row>
    <row r="2746" spans="1:13" x14ac:dyDescent="0.25">
      <c r="A2746" s="119" t="s">
        <v>24</v>
      </c>
      <c r="B2746" s="119" t="s">
        <v>165</v>
      </c>
      <c r="C2746" s="119" t="s">
        <v>14611</v>
      </c>
      <c r="D2746" s="119">
        <v>91300</v>
      </c>
      <c r="E2746" s="119" t="s">
        <v>55</v>
      </c>
      <c r="F2746" s="119" t="s">
        <v>21</v>
      </c>
      <c r="G2746" s="119" t="s">
        <v>10017</v>
      </c>
      <c r="H2746" s="119" t="s">
        <v>8288</v>
      </c>
      <c r="I2746" s="119">
        <v>55</v>
      </c>
      <c r="J2746" s="119" t="s">
        <v>401</v>
      </c>
      <c r="K2746" s="119" t="s">
        <v>257</v>
      </c>
      <c r="L2746" s="119" t="s">
        <v>72</v>
      </c>
      <c r="M2746" s="120" t="s">
        <v>7150</v>
      </c>
    </row>
    <row r="2747" spans="1:13" x14ac:dyDescent="0.25">
      <c r="A2747" s="119" t="s">
        <v>29</v>
      </c>
      <c r="B2747" s="119" t="s">
        <v>29</v>
      </c>
      <c r="C2747" s="119" t="s">
        <v>14612</v>
      </c>
      <c r="D2747" s="119">
        <v>91190</v>
      </c>
      <c r="E2747" s="119" t="s">
        <v>55</v>
      </c>
      <c r="F2747" s="119" t="s">
        <v>21</v>
      </c>
      <c r="G2747" s="119" t="s">
        <v>10074</v>
      </c>
      <c r="H2747" s="119" t="s">
        <v>10075</v>
      </c>
      <c r="I2747" s="119">
        <v>350</v>
      </c>
      <c r="J2747" s="119" t="s">
        <v>10076</v>
      </c>
      <c r="K2747" s="119" t="s">
        <v>150</v>
      </c>
      <c r="L2747" s="119" t="s">
        <v>72</v>
      </c>
      <c r="M2747" s="120" t="s">
        <v>7150</v>
      </c>
    </row>
    <row r="2748" spans="1:13" x14ac:dyDescent="0.25">
      <c r="A2748" s="119" t="s">
        <v>24</v>
      </c>
      <c r="B2748" s="119" t="s">
        <v>165</v>
      </c>
      <c r="C2748" s="119" t="s">
        <v>14613</v>
      </c>
      <c r="D2748" s="119">
        <v>94297</v>
      </c>
      <c r="E2748" s="119" t="s">
        <v>55</v>
      </c>
      <c r="F2748" s="119" t="s">
        <v>21</v>
      </c>
      <c r="G2748" s="119" t="s">
        <v>10074</v>
      </c>
      <c r="H2748" s="119" t="s">
        <v>10027</v>
      </c>
      <c r="I2748" s="119" t="s">
        <v>10028</v>
      </c>
      <c r="J2748" s="119" t="s">
        <v>4530</v>
      </c>
      <c r="K2748" s="119" t="s">
        <v>257</v>
      </c>
      <c r="L2748" s="119" t="s">
        <v>72</v>
      </c>
      <c r="M2748" s="120" t="s">
        <v>7150</v>
      </c>
    </row>
    <row r="2749" spans="1:13" x14ac:dyDescent="0.25">
      <c r="A2749" s="119" t="s">
        <v>24</v>
      </c>
      <c r="B2749" s="119" t="s">
        <v>165</v>
      </c>
      <c r="C2749" s="119" t="s">
        <v>10083</v>
      </c>
      <c r="D2749" s="119">
        <v>94297</v>
      </c>
      <c r="E2749" s="119" t="s">
        <v>55</v>
      </c>
      <c r="F2749" s="119" t="s">
        <v>21</v>
      </c>
      <c r="G2749" s="119" t="s">
        <v>10074</v>
      </c>
      <c r="H2749" s="119" t="s">
        <v>10030</v>
      </c>
      <c r="I2749" s="119" t="s">
        <v>10031</v>
      </c>
      <c r="J2749" s="119" t="s">
        <v>1332</v>
      </c>
      <c r="K2749" s="119" t="s">
        <v>257</v>
      </c>
      <c r="L2749" s="119" t="s">
        <v>72</v>
      </c>
      <c r="M2749" s="120" t="s">
        <v>7150</v>
      </c>
    </row>
    <row r="2750" spans="1:13" x14ac:dyDescent="0.25">
      <c r="A2750" s="119" t="s">
        <v>24</v>
      </c>
      <c r="B2750" s="119" t="s">
        <v>165</v>
      </c>
      <c r="C2750" s="121" t="s">
        <v>11621</v>
      </c>
      <c r="D2750" s="119">
        <v>94290</v>
      </c>
      <c r="E2750" s="119" t="s">
        <v>55</v>
      </c>
      <c r="F2750" s="119" t="s">
        <v>21</v>
      </c>
      <c r="G2750" s="119" t="s">
        <v>10074</v>
      </c>
      <c r="H2750" s="119" t="s">
        <v>10032</v>
      </c>
      <c r="I2750" s="119" t="s">
        <v>10033</v>
      </c>
      <c r="J2750" s="119" t="s">
        <v>10034</v>
      </c>
      <c r="K2750" s="119" t="s">
        <v>257</v>
      </c>
      <c r="L2750" s="119" t="s">
        <v>72</v>
      </c>
      <c r="M2750" s="120" t="s">
        <v>7150</v>
      </c>
    </row>
    <row r="2751" spans="1:13" x14ac:dyDescent="0.25">
      <c r="A2751" s="119" t="s">
        <v>24</v>
      </c>
      <c r="B2751" s="119" t="s">
        <v>165</v>
      </c>
      <c r="C2751" s="119" t="s">
        <v>14614</v>
      </c>
      <c r="D2751" s="119">
        <v>94294</v>
      </c>
      <c r="E2751" s="119" t="s">
        <v>55</v>
      </c>
      <c r="F2751" s="119" t="s">
        <v>21</v>
      </c>
      <c r="G2751" s="119" t="s">
        <v>10074</v>
      </c>
      <c r="H2751" s="119" t="s">
        <v>10036</v>
      </c>
      <c r="I2751" s="119" t="s">
        <v>10037</v>
      </c>
      <c r="J2751" s="119" t="s">
        <v>10038</v>
      </c>
      <c r="K2751" s="119" t="s">
        <v>257</v>
      </c>
      <c r="L2751" s="119" t="s">
        <v>72</v>
      </c>
      <c r="M2751" s="120" t="s">
        <v>7150</v>
      </c>
    </row>
    <row r="2752" spans="1:13" x14ac:dyDescent="0.25">
      <c r="A2752" s="119" t="s">
        <v>24</v>
      </c>
      <c r="B2752" s="119" t="s">
        <v>165</v>
      </c>
      <c r="C2752" s="119" t="s">
        <v>10085</v>
      </c>
      <c r="D2752" s="119">
        <v>94293</v>
      </c>
      <c r="E2752" s="119" t="s">
        <v>55</v>
      </c>
      <c r="F2752" s="119" t="s">
        <v>21</v>
      </c>
      <c r="G2752" s="119" t="s">
        <v>10074</v>
      </c>
      <c r="H2752" s="119" t="s">
        <v>10040</v>
      </c>
      <c r="I2752" s="119" t="s">
        <v>10041</v>
      </c>
      <c r="J2752" s="119" t="s">
        <v>10042</v>
      </c>
      <c r="K2752" s="119" t="s">
        <v>257</v>
      </c>
      <c r="L2752" s="119" t="s">
        <v>72</v>
      </c>
      <c r="M2752" s="120" t="s">
        <v>7150</v>
      </c>
    </row>
    <row r="2753" spans="1:13" x14ac:dyDescent="0.25">
      <c r="A2753" s="119" t="s">
        <v>24</v>
      </c>
      <c r="B2753" s="119" t="s">
        <v>165</v>
      </c>
      <c r="C2753" s="121" t="s">
        <v>14615</v>
      </c>
      <c r="D2753" s="119">
        <v>94294</v>
      </c>
      <c r="E2753" s="119" t="s">
        <v>55</v>
      </c>
      <c r="F2753" s="119" t="s">
        <v>21</v>
      </c>
      <c r="G2753" s="119" t="s">
        <v>10074</v>
      </c>
      <c r="H2753" s="119" t="s">
        <v>10044</v>
      </c>
      <c r="I2753" s="119" t="s">
        <v>10045</v>
      </c>
      <c r="J2753" s="119" t="s">
        <v>10046</v>
      </c>
      <c r="K2753" s="119" t="s">
        <v>257</v>
      </c>
      <c r="L2753" s="119" t="s">
        <v>72</v>
      </c>
      <c r="M2753" s="120" t="s">
        <v>7150</v>
      </c>
    </row>
    <row r="2754" spans="1:13" x14ac:dyDescent="0.25">
      <c r="A2754" s="119" t="s">
        <v>24</v>
      </c>
      <c r="B2754" s="119" t="s">
        <v>165</v>
      </c>
      <c r="C2754" s="119" t="s">
        <v>14616</v>
      </c>
      <c r="D2754" s="119">
        <v>94297</v>
      </c>
      <c r="E2754" s="119" t="s">
        <v>55</v>
      </c>
      <c r="F2754" s="119" t="s">
        <v>21</v>
      </c>
      <c r="G2754" s="119" t="s">
        <v>10074</v>
      </c>
      <c r="H2754" s="119" t="s">
        <v>10048</v>
      </c>
      <c r="I2754" s="119" t="s">
        <v>14617</v>
      </c>
      <c r="J2754" s="119" t="s">
        <v>10050</v>
      </c>
      <c r="K2754" s="119" t="s">
        <v>257</v>
      </c>
      <c r="L2754" s="119" t="s">
        <v>72</v>
      </c>
      <c r="M2754" s="120" t="s">
        <v>7150</v>
      </c>
    </row>
    <row r="2755" spans="1:13" x14ac:dyDescent="0.25">
      <c r="A2755" s="119" t="s">
        <v>24</v>
      </c>
      <c r="B2755" s="119" t="s">
        <v>165</v>
      </c>
      <c r="C2755" s="119" t="s">
        <v>14618</v>
      </c>
      <c r="D2755" s="119">
        <v>94293</v>
      </c>
      <c r="E2755" s="119" t="s">
        <v>55</v>
      </c>
      <c r="F2755" s="119" t="s">
        <v>21</v>
      </c>
      <c r="G2755" s="119" t="s">
        <v>10074</v>
      </c>
      <c r="H2755" s="119" t="s">
        <v>10052</v>
      </c>
      <c r="I2755" s="119">
        <v>1</v>
      </c>
      <c r="J2755" s="119" t="s">
        <v>10053</v>
      </c>
      <c r="K2755" s="119" t="s">
        <v>257</v>
      </c>
      <c r="L2755" s="119" t="s">
        <v>72</v>
      </c>
      <c r="M2755" s="120" t="s">
        <v>7150</v>
      </c>
    </row>
    <row r="2756" spans="1:13" x14ac:dyDescent="0.25">
      <c r="A2756" s="119" t="s">
        <v>24</v>
      </c>
      <c r="B2756" s="119" t="s">
        <v>165</v>
      </c>
      <c r="C2756" s="119" t="s">
        <v>14619</v>
      </c>
      <c r="D2756" s="119">
        <v>94294</v>
      </c>
      <c r="E2756" s="119" t="s">
        <v>55</v>
      </c>
      <c r="F2756" s="119" t="s">
        <v>21</v>
      </c>
      <c r="G2756" s="119" t="s">
        <v>10074</v>
      </c>
      <c r="H2756" s="119" t="s">
        <v>10055</v>
      </c>
      <c r="I2756" s="119" t="s">
        <v>10056</v>
      </c>
      <c r="J2756" s="119" t="s">
        <v>10057</v>
      </c>
      <c r="K2756" s="119" t="s">
        <v>257</v>
      </c>
      <c r="L2756" s="119" t="s">
        <v>72</v>
      </c>
      <c r="M2756" s="120" t="s">
        <v>7150</v>
      </c>
    </row>
    <row r="2757" spans="1:13" x14ac:dyDescent="0.25">
      <c r="A2757" s="119" t="s">
        <v>24</v>
      </c>
      <c r="B2757" s="119" t="s">
        <v>165</v>
      </c>
      <c r="C2757" s="119" t="s">
        <v>14620</v>
      </c>
      <c r="D2757" s="119">
        <v>94274</v>
      </c>
      <c r="E2757" s="119" t="s">
        <v>55</v>
      </c>
      <c r="F2757" s="119" t="s">
        <v>21</v>
      </c>
      <c r="G2757" s="119" t="s">
        <v>10074</v>
      </c>
      <c r="H2757" s="119" t="s">
        <v>10059</v>
      </c>
      <c r="I2757" s="119" t="s">
        <v>10060</v>
      </c>
      <c r="J2757" s="119" t="s">
        <v>14621</v>
      </c>
      <c r="K2757" s="119" t="s">
        <v>257</v>
      </c>
      <c r="L2757" s="119" t="s">
        <v>72</v>
      </c>
      <c r="M2757" s="120" t="s">
        <v>7150</v>
      </c>
    </row>
    <row r="2758" spans="1:13" x14ac:dyDescent="0.25">
      <c r="A2758" s="119" t="s">
        <v>24</v>
      </c>
      <c r="B2758" s="119" t="s">
        <v>165</v>
      </c>
      <c r="C2758" s="121" t="s">
        <v>14564</v>
      </c>
      <c r="D2758" s="119">
        <v>94299</v>
      </c>
      <c r="E2758" s="119" t="s">
        <v>55</v>
      </c>
      <c r="F2758" s="119" t="s">
        <v>21</v>
      </c>
      <c r="G2758" s="119" t="s">
        <v>10074</v>
      </c>
      <c r="H2758" s="119" t="s">
        <v>10063</v>
      </c>
      <c r="I2758" s="119" t="s">
        <v>10064</v>
      </c>
      <c r="J2758" s="119" t="s">
        <v>10065</v>
      </c>
      <c r="K2758" s="119" t="s">
        <v>257</v>
      </c>
      <c r="L2758" s="119" t="s">
        <v>72</v>
      </c>
      <c r="M2758" s="120" t="s">
        <v>7150</v>
      </c>
    </row>
    <row r="2759" spans="1:13" x14ac:dyDescent="0.25">
      <c r="A2759" s="119" t="s">
        <v>24</v>
      </c>
      <c r="B2759" s="119" t="s">
        <v>165</v>
      </c>
      <c r="C2759" s="119" t="s">
        <v>14622</v>
      </c>
      <c r="D2759" s="119">
        <v>94294</v>
      </c>
      <c r="E2759" s="119" t="s">
        <v>55</v>
      </c>
      <c r="F2759" s="119" t="s">
        <v>21</v>
      </c>
      <c r="G2759" s="119" t="s">
        <v>10074</v>
      </c>
      <c r="H2759" s="119" t="s">
        <v>10067</v>
      </c>
      <c r="I2759" s="119">
        <v>27</v>
      </c>
      <c r="J2759" s="119" t="s">
        <v>10068</v>
      </c>
      <c r="K2759" s="119" t="s">
        <v>257</v>
      </c>
      <c r="L2759" s="119" t="s">
        <v>72</v>
      </c>
      <c r="M2759" s="120" t="s">
        <v>7150</v>
      </c>
    </row>
    <row r="2760" spans="1:13" x14ac:dyDescent="0.25">
      <c r="A2760" s="119" t="s">
        <v>24</v>
      </c>
      <c r="B2760" s="119" t="s">
        <v>165</v>
      </c>
      <c r="C2760" s="121" t="s">
        <v>11543</v>
      </c>
      <c r="D2760" s="119">
        <v>91680</v>
      </c>
      <c r="E2760" s="119" t="s">
        <v>55</v>
      </c>
      <c r="F2760" s="119" t="s">
        <v>21</v>
      </c>
      <c r="G2760" s="119" t="s">
        <v>10093</v>
      </c>
      <c r="H2760" s="119" t="s">
        <v>10094</v>
      </c>
      <c r="I2760" s="119" t="s">
        <v>10095</v>
      </c>
      <c r="J2760" s="119" t="s">
        <v>401</v>
      </c>
      <c r="K2760" s="119" t="s">
        <v>257</v>
      </c>
      <c r="L2760" s="119" t="s">
        <v>72</v>
      </c>
      <c r="M2760" s="120" t="s">
        <v>7150</v>
      </c>
    </row>
    <row r="2761" spans="1:13" x14ac:dyDescent="0.25">
      <c r="A2761" s="119" t="s">
        <v>24</v>
      </c>
      <c r="B2761" s="119" t="s">
        <v>165</v>
      </c>
      <c r="C2761" s="119" t="s">
        <v>14623</v>
      </c>
      <c r="D2761" s="119">
        <v>91680</v>
      </c>
      <c r="E2761" s="119" t="s">
        <v>55</v>
      </c>
      <c r="F2761" s="119" t="s">
        <v>21</v>
      </c>
      <c r="G2761" s="119" t="s">
        <v>10093</v>
      </c>
      <c r="H2761" s="119" t="s">
        <v>6589</v>
      </c>
      <c r="I2761" s="119" t="s">
        <v>14511</v>
      </c>
      <c r="J2761" s="119" t="s">
        <v>1138</v>
      </c>
      <c r="K2761" s="119" t="s">
        <v>257</v>
      </c>
      <c r="L2761" s="119" t="s">
        <v>72</v>
      </c>
      <c r="M2761" s="120" t="s">
        <v>7150</v>
      </c>
    </row>
    <row r="2762" spans="1:13" x14ac:dyDescent="0.25">
      <c r="A2762" s="119" t="s">
        <v>24</v>
      </c>
      <c r="B2762" s="119" t="s">
        <v>165</v>
      </c>
      <c r="C2762" s="119" t="s">
        <v>14624</v>
      </c>
      <c r="D2762" s="119">
        <v>95870</v>
      </c>
      <c r="E2762" s="119" t="s">
        <v>55</v>
      </c>
      <c r="F2762" s="119" t="s">
        <v>21</v>
      </c>
      <c r="G2762" s="119" t="s">
        <v>10098</v>
      </c>
      <c r="H2762" s="119" t="s">
        <v>1332</v>
      </c>
      <c r="I2762" s="119">
        <v>5</v>
      </c>
      <c r="J2762" s="119" t="s">
        <v>401</v>
      </c>
      <c r="K2762" s="119" t="s">
        <v>257</v>
      </c>
      <c r="L2762" s="119" t="s">
        <v>72</v>
      </c>
      <c r="M2762" s="120" t="s">
        <v>7150</v>
      </c>
    </row>
    <row r="2763" spans="1:13" x14ac:dyDescent="0.25">
      <c r="A2763" s="119" t="s">
        <v>24</v>
      </c>
      <c r="B2763" s="119" t="s">
        <v>165</v>
      </c>
      <c r="C2763" s="119" t="s">
        <v>14625</v>
      </c>
      <c r="D2763" s="119">
        <v>95870</v>
      </c>
      <c r="E2763" s="119" t="s">
        <v>55</v>
      </c>
      <c r="F2763" s="119" t="s">
        <v>21</v>
      </c>
      <c r="G2763" s="119" t="s">
        <v>10098</v>
      </c>
      <c r="H2763" s="119" t="s">
        <v>10100</v>
      </c>
      <c r="I2763" s="119">
        <v>8</v>
      </c>
      <c r="J2763" s="119" t="s">
        <v>401</v>
      </c>
      <c r="K2763" s="119" t="s">
        <v>257</v>
      </c>
      <c r="L2763" s="119" t="s">
        <v>72</v>
      </c>
      <c r="M2763" s="120" t="s">
        <v>7150</v>
      </c>
    </row>
    <row r="2764" spans="1:13" x14ac:dyDescent="0.25">
      <c r="A2764" s="119" t="s">
        <v>24</v>
      </c>
      <c r="B2764" s="119" t="s">
        <v>165</v>
      </c>
      <c r="C2764" s="119" t="s">
        <v>14626</v>
      </c>
      <c r="D2764" s="119">
        <v>95870</v>
      </c>
      <c r="E2764" s="119" t="s">
        <v>55</v>
      </c>
      <c r="F2764" s="119" t="s">
        <v>21</v>
      </c>
      <c r="G2764" s="119" t="s">
        <v>10098</v>
      </c>
      <c r="H2764" s="119" t="s">
        <v>10102</v>
      </c>
      <c r="I2764" s="119">
        <v>7</v>
      </c>
      <c r="J2764" s="119" t="s">
        <v>10103</v>
      </c>
      <c r="K2764" s="119" t="s">
        <v>257</v>
      </c>
      <c r="L2764" s="119" t="s">
        <v>72</v>
      </c>
      <c r="M2764" s="120" t="s">
        <v>7150</v>
      </c>
    </row>
    <row r="2765" spans="1:13" x14ac:dyDescent="0.25">
      <c r="A2765" s="119" t="s">
        <v>24</v>
      </c>
      <c r="B2765" s="119" t="s">
        <v>165</v>
      </c>
      <c r="C2765" s="119" t="s">
        <v>14627</v>
      </c>
      <c r="D2765" s="119">
        <v>95980</v>
      </c>
      <c r="E2765" s="119" t="s">
        <v>55</v>
      </c>
      <c r="F2765" s="119" t="s">
        <v>21</v>
      </c>
      <c r="G2765" s="119" t="s">
        <v>10105</v>
      </c>
      <c r="H2765" s="119" t="s">
        <v>10106</v>
      </c>
      <c r="I2765" s="119">
        <v>729</v>
      </c>
      <c r="J2765" s="119" t="s">
        <v>10107</v>
      </c>
      <c r="K2765" s="119" t="s">
        <v>257</v>
      </c>
      <c r="L2765" s="119" t="s">
        <v>72</v>
      </c>
      <c r="M2765" s="120" t="s">
        <v>7150</v>
      </c>
    </row>
    <row r="2766" spans="1:13" x14ac:dyDescent="0.25">
      <c r="A2766" s="119" t="s">
        <v>24</v>
      </c>
      <c r="B2766" s="119" t="s">
        <v>165</v>
      </c>
      <c r="C2766" s="119" t="s">
        <v>14628</v>
      </c>
      <c r="D2766" s="119">
        <v>94160</v>
      </c>
      <c r="E2766" s="119" t="s">
        <v>55</v>
      </c>
      <c r="F2766" s="119" t="s">
        <v>21</v>
      </c>
      <c r="G2766" s="119" t="s">
        <v>10109</v>
      </c>
      <c r="H2766" s="119" t="s">
        <v>10110</v>
      </c>
      <c r="I2766" s="119">
        <v>84</v>
      </c>
      <c r="J2766" s="119" t="s">
        <v>401</v>
      </c>
      <c r="K2766" s="119" t="s">
        <v>257</v>
      </c>
      <c r="L2766" s="119" t="s">
        <v>72</v>
      </c>
      <c r="M2766" s="120" t="s">
        <v>7150</v>
      </c>
    </row>
    <row r="2767" spans="1:13" x14ac:dyDescent="0.25">
      <c r="A2767" s="119" t="s">
        <v>24</v>
      </c>
      <c r="B2767" s="119" t="s">
        <v>165</v>
      </c>
      <c r="C2767" s="119" t="s">
        <v>14629</v>
      </c>
      <c r="D2767" s="119">
        <v>91370</v>
      </c>
      <c r="E2767" s="119" t="s">
        <v>55</v>
      </c>
      <c r="F2767" s="119" t="s">
        <v>21</v>
      </c>
      <c r="G2767" s="119" t="s">
        <v>10112</v>
      </c>
      <c r="H2767" s="119" t="s">
        <v>10113</v>
      </c>
      <c r="I2767" s="119">
        <v>22</v>
      </c>
      <c r="J2767" s="119" t="s">
        <v>10114</v>
      </c>
      <c r="K2767" s="119" t="s">
        <v>257</v>
      </c>
      <c r="L2767" s="119" t="s">
        <v>72</v>
      </c>
      <c r="M2767" s="120" t="s">
        <v>7150</v>
      </c>
    </row>
    <row r="2768" spans="1:13" x14ac:dyDescent="0.25">
      <c r="A2768" s="119" t="s">
        <v>29</v>
      </c>
      <c r="B2768" s="119" t="s">
        <v>29</v>
      </c>
      <c r="C2768" s="119" t="s">
        <v>14630</v>
      </c>
      <c r="D2768" s="119">
        <v>91603</v>
      </c>
      <c r="E2768" s="119" t="s">
        <v>55</v>
      </c>
      <c r="F2768" s="119" t="s">
        <v>21</v>
      </c>
      <c r="G2768" s="119" t="s">
        <v>10116</v>
      </c>
      <c r="H2768" s="119" t="s">
        <v>10123</v>
      </c>
      <c r="I2768" s="119" t="s">
        <v>172</v>
      </c>
      <c r="J2768" s="119" t="s">
        <v>10124</v>
      </c>
      <c r="K2768" s="119" t="s">
        <v>150</v>
      </c>
      <c r="L2768" s="119" t="s">
        <v>72</v>
      </c>
      <c r="M2768" s="120" t="s">
        <v>7150</v>
      </c>
    </row>
    <row r="2769" spans="1:13" x14ac:dyDescent="0.25">
      <c r="A2769" s="119" t="s">
        <v>24</v>
      </c>
      <c r="B2769" s="119" t="s">
        <v>165</v>
      </c>
      <c r="C2769" s="121" t="s">
        <v>13103</v>
      </c>
      <c r="D2769" s="119">
        <v>91500</v>
      </c>
      <c r="E2769" s="119" t="s">
        <v>55</v>
      </c>
      <c r="F2769" s="119" t="s">
        <v>21</v>
      </c>
      <c r="G2769" s="119" t="s">
        <v>10116</v>
      </c>
      <c r="H2769" s="119" t="s">
        <v>10117</v>
      </c>
      <c r="I2769" s="119" t="s">
        <v>13127</v>
      </c>
      <c r="J2769" s="119" t="s">
        <v>401</v>
      </c>
      <c r="K2769" s="119" t="s">
        <v>257</v>
      </c>
      <c r="L2769" s="119" t="s">
        <v>72</v>
      </c>
      <c r="M2769" s="120" t="s">
        <v>7150</v>
      </c>
    </row>
    <row r="2770" spans="1:13" x14ac:dyDescent="0.25">
      <c r="A2770" s="119" t="s">
        <v>24</v>
      </c>
      <c r="B2770" s="119" t="s">
        <v>165</v>
      </c>
      <c r="C2770" s="119" t="s">
        <v>14631</v>
      </c>
      <c r="D2770" s="119">
        <v>91500</v>
      </c>
      <c r="E2770" s="119" t="s">
        <v>55</v>
      </c>
      <c r="F2770" s="119" t="s">
        <v>21</v>
      </c>
      <c r="G2770" s="119" t="s">
        <v>10116</v>
      </c>
      <c r="H2770" s="119" t="s">
        <v>10119</v>
      </c>
      <c r="I2770" s="119" t="s">
        <v>973</v>
      </c>
      <c r="J2770" s="119" t="s">
        <v>401</v>
      </c>
      <c r="K2770" s="119" t="s">
        <v>257</v>
      </c>
      <c r="L2770" s="119" t="s">
        <v>72</v>
      </c>
      <c r="M2770" s="120" t="s">
        <v>7150</v>
      </c>
    </row>
    <row r="2771" spans="1:13" x14ac:dyDescent="0.25">
      <c r="A2771" s="119" t="s">
        <v>24</v>
      </c>
      <c r="B2771" s="119" t="s">
        <v>165</v>
      </c>
      <c r="C2771" s="119" t="s">
        <v>14632</v>
      </c>
      <c r="D2771" s="119">
        <v>91500</v>
      </c>
      <c r="E2771" s="119" t="s">
        <v>55</v>
      </c>
      <c r="F2771" s="119" t="s">
        <v>21</v>
      </c>
      <c r="G2771" s="119" t="s">
        <v>10116</v>
      </c>
      <c r="H2771" s="119" t="s">
        <v>4414</v>
      </c>
      <c r="I2771" s="119" t="s">
        <v>10121</v>
      </c>
      <c r="J2771" s="119" t="s">
        <v>401</v>
      </c>
      <c r="K2771" s="119" t="s">
        <v>257</v>
      </c>
      <c r="L2771" s="119" t="s">
        <v>72</v>
      </c>
      <c r="M2771" s="120" t="s">
        <v>7150</v>
      </c>
    </row>
    <row r="2772" spans="1:13" x14ac:dyDescent="0.25">
      <c r="A2772" s="119" t="s">
        <v>24</v>
      </c>
      <c r="B2772" s="119" t="s">
        <v>165</v>
      </c>
      <c r="C2772" s="121" t="s">
        <v>13971</v>
      </c>
      <c r="D2772" s="119">
        <v>96400</v>
      </c>
      <c r="E2772" s="119" t="s">
        <v>55</v>
      </c>
      <c r="F2772" s="119" t="s">
        <v>21</v>
      </c>
      <c r="G2772" s="119" t="s">
        <v>10126</v>
      </c>
      <c r="H2772" s="119" t="s">
        <v>10130</v>
      </c>
      <c r="I2772" s="119" t="s">
        <v>10131</v>
      </c>
      <c r="J2772" s="119" t="s">
        <v>401</v>
      </c>
      <c r="K2772" s="119" t="s">
        <v>257</v>
      </c>
      <c r="L2772" s="119" t="s">
        <v>72</v>
      </c>
      <c r="M2772" s="120" t="s">
        <v>7150</v>
      </c>
    </row>
    <row r="2773" spans="1:13" x14ac:dyDescent="0.25">
      <c r="A2773" s="119" t="s">
        <v>24</v>
      </c>
      <c r="B2773" s="119" t="s">
        <v>165</v>
      </c>
      <c r="C2773" s="121" t="s">
        <v>13973</v>
      </c>
      <c r="D2773" s="119">
        <v>96560</v>
      </c>
      <c r="E2773" s="119" t="s">
        <v>55</v>
      </c>
      <c r="F2773" s="119" t="s">
        <v>21</v>
      </c>
      <c r="G2773" s="119" t="s">
        <v>10126</v>
      </c>
      <c r="H2773" s="119" t="s">
        <v>10133</v>
      </c>
      <c r="I2773" s="119" t="s">
        <v>10134</v>
      </c>
      <c r="J2773" s="119" t="s">
        <v>6589</v>
      </c>
      <c r="K2773" s="119" t="s">
        <v>257</v>
      </c>
      <c r="L2773" s="119" t="s">
        <v>72</v>
      </c>
      <c r="M2773" s="120" t="s">
        <v>7150</v>
      </c>
    </row>
    <row r="2774" spans="1:13" x14ac:dyDescent="0.25">
      <c r="A2774" s="119" t="s">
        <v>24</v>
      </c>
      <c r="B2774" s="119" t="s">
        <v>165</v>
      </c>
      <c r="C2774" s="121" t="s">
        <v>14020</v>
      </c>
      <c r="D2774" s="119">
        <v>96535</v>
      </c>
      <c r="E2774" s="119" t="s">
        <v>55</v>
      </c>
      <c r="F2774" s="119" t="s">
        <v>21</v>
      </c>
      <c r="G2774" s="119" t="s">
        <v>10126</v>
      </c>
      <c r="H2774" s="119" t="s">
        <v>10136</v>
      </c>
      <c r="I2774" s="119" t="s">
        <v>10137</v>
      </c>
      <c r="J2774" s="119" t="s">
        <v>10138</v>
      </c>
      <c r="K2774" s="119" t="s">
        <v>257</v>
      </c>
      <c r="L2774" s="119" t="s">
        <v>72</v>
      </c>
      <c r="M2774" s="120" t="s">
        <v>7150</v>
      </c>
    </row>
    <row r="2775" spans="1:13" x14ac:dyDescent="0.25">
      <c r="A2775" s="119" t="s">
        <v>24</v>
      </c>
      <c r="B2775" s="119" t="s">
        <v>165</v>
      </c>
      <c r="C2775" s="119" t="s">
        <v>14633</v>
      </c>
      <c r="D2775" s="119">
        <v>96490</v>
      </c>
      <c r="E2775" s="119" t="s">
        <v>55</v>
      </c>
      <c r="F2775" s="119" t="s">
        <v>21</v>
      </c>
      <c r="G2775" s="119" t="s">
        <v>10126</v>
      </c>
      <c r="H2775" s="119" t="s">
        <v>10140</v>
      </c>
      <c r="I2775" s="119" t="s">
        <v>10141</v>
      </c>
      <c r="J2775" s="119" t="s">
        <v>7612</v>
      </c>
      <c r="K2775" s="119" t="s">
        <v>257</v>
      </c>
      <c r="L2775" s="119" t="s">
        <v>72</v>
      </c>
      <c r="M2775" s="120" t="s">
        <v>7150</v>
      </c>
    </row>
    <row r="2776" spans="1:13" x14ac:dyDescent="0.25">
      <c r="A2776" s="119" t="s">
        <v>24</v>
      </c>
      <c r="B2776" s="119" t="s">
        <v>165</v>
      </c>
      <c r="C2776" s="119" t="s">
        <v>14634</v>
      </c>
      <c r="D2776" s="119">
        <v>96360</v>
      </c>
      <c r="E2776" s="119" t="s">
        <v>55</v>
      </c>
      <c r="F2776" s="119" t="s">
        <v>21</v>
      </c>
      <c r="G2776" s="119" t="s">
        <v>10126</v>
      </c>
      <c r="H2776" s="119" t="s">
        <v>10143</v>
      </c>
      <c r="I2776" s="119" t="s">
        <v>10144</v>
      </c>
      <c r="J2776" s="119" t="s">
        <v>1138</v>
      </c>
      <c r="K2776" s="119" t="s">
        <v>257</v>
      </c>
      <c r="L2776" s="119" t="s">
        <v>72</v>
      </c>
      <c r="M2776" s="120" t="s">
        <v>7150</v>
      </c>
    </row>
    <row r="2777" spans="1:13" x14ac:dyDescent="0.25">
      <c r="A2777" s="119" t="s">
        <v>24</v>
      </c>
      <c r="B2777" s="119" t="s">
        <v>165</v>
      </c>
      <c r="C2777" s="119" t="s">
        <v>14635</v>
      </c>
      <c r="D2777" s="119">
        <v>93535</v>
      </c>
      <c r="E2777" s="119" t="s">
        <v>55</v>
      </c>
      <c r="F2777" s="119" t="s">
        <v>21</v>
      </c>
      <c r="G2777" s="119" t="s">
        <v>10126</v>
      </c>
      <c r="H2777" s="119" t="s">
        <v>10146</v>
      </c>
      <c r="I2777" s="119" t="s">
        <v>10147</v>
      </c>
      <c r="J2777" s="119" t="s">
        <v>10148</v>
      </c>
      <c r="K2777" s="119" t="s">
        <v>257</v>
      </c>
      <c r="L2777" s="119" t="s">
        <v>72</v>
      </c>
      <c r="M2777" s="120" t="s">
        <v>7150</v>
      </c>
    </row>
    <row r="2778" spans="1:13" x14ac:dyDescent="0.25">
      <c r="A2778" s="119" t="s">
        <v>24</v>
      </c>
      <c r="B2778" s="119" t="s">
        <v>165</v>
      </c>
      <c r="C2778" s="119" t="s">
        <v>14636</v>
      </c>
      <c r="D2778" s="119">
        <v>96566</v>
      </c>
      <c r="E2778" s="119" t="s">
        <v>55</v>
      </c>
      <c r="F2778" s="119" t="s">
        <v>21</v>
      </c>
      <c r="G2778" s="119" t="s">
        <v>10126</v>
      </c>
      <c r="H2778" s="119" t="s">
        <v>10150</v>
      </c>
      <c r="I2778" s="119" t="s">
        <v>10151</v>
      </c>
      <c r="J2778" s="119" t="s">
        <v>501</v>
      </c>
      <c r="K2778" s="119" t="s">
        <v>257</v>
      </c>
      <c r="L2778" s="119" t="s">
        <v>72</v>
      </c>
      <c r="M2778" s="120" t="s">
        <v>7150</v>
      </c>
    </row>
    <row r="2779" spans="1:13" x14ac:dyDescent="0.25">
      <c r="A2779" s="119" t="s">
        <v>24</v>
      </c>
      <c r="B2779" s="119" t="s">
        <v>165</v>
      </c>
      <c r="C2779" s="119" t="s">
        <v>14637</v>
      </c>
      <c r="D2779" s="119">
        <v>94295</v>
      </c>
      <c r="E2779" s="119" t="s">
        <v>55</v>
      </c>
      <c r="F2779" s="119" t="s">
        <v>21</v>
      </c>
      <c r="G2779" s="119" t="s">
        <v>10126</v>
      </c>
      <c r="H2779" s="119" t="s">
        <v>10153</v>
      </c>
      <c r="I2779" s="119" t="s">
        <v>7611</v>
      </c>
      <c r="J2779" s="119" t="s">
        <v>10154</v>
      </c>
      <c r="K2779" s="119" t="s">
        <v>257</v>
      </c>
      <c r="L2779" s="119" t="s">
        <v>72</v>
      </c>
      <c r="M2779" s="120" t="s">
        <v>7150</v>
      </c>
    </row>
    <row r="2780" spans="1:13" x14ac:dyDescent="0.25">
      <c r="A2780" s="119" t="s">
        <v>24</v>
      </c>
      <c r="B2780" s="119" t="s">
        <v>165</v>
      </c>
      <c r="C2780" s="119" t="s">
        <v>14638</v>
      </c>
      <c r="D2780" s="119">
        <v>96400</v>
      </c>
      <c r="E2780" s="119" t="s">
        <v>55</v>
      </c>
      <c r="F2780" s="119" t="s">
        <v>21</v>
      </c>
      <c r="G2780" s="119" t="s">
        <v>10126</v>
      </c>
      <c r="H2780" s="119" t="s">
        <v>10156</v>
      </c>
      <c r="I2780" s="119" t="s">
        <v>10157</v>
      </c>
      <c r="J2780" s="119" t="s">
        <v>401</v>
      </c>
      <c r="K2780" s="119" t="s">
        <v>257</v>
      </c>
      <c r="L2780" s="119" t="s">
        <v>72</v>
      </c>
      <c r="M2780" s="120" t="s">
        <v>7150</v>
      </c>
    </row>
    <row r="2781" spans="1:13" x14ac:dyDescent="0.25">
      <c r="A2781" s="119" t="s">
        <v>24</v>
      </c>
      <c r="B2781" s="119" t="s">
        <v>165</v>
      </c>
      <c r="C2781" s="119" t="s">
        <v>14639</v>
      </c>
      <c r="D2781" s="119">
        <v>96566</v>
      </c>
      <c r="E2781" s="119" t="s">
        <v>55</v>
      </c>
      <c r="F2781" s="119" t="s">
        <v>21</v>
      </c>
      <c r="G2781" s="119" t="s">
        <v>10126</v>
      </c>
      <c r="H2781" s="119" t="s">
        <v>10159</v>
      </c>
      <c r="I2781" s="119" t="s">
        <v>10160</v>
      </c>
      <c r="J2781" s="119" t="s">
        <v>10161</v>
      </c>
      <c r="K2781" s="119" t="s">
        <v>257</v>
      </c>
      <c r="L2781" s="119" t="s">
        <v>72</v>
      </c>
      <c r="M2781" s="120" t="s">
        <v>7150</v>
      </c>
    </row>
    <row r="2782" spans="1:13" x14ac:dyDescent="0.25">
      <c r="A2782" s="119" t="s">
        <v>24</v>
      </c>
      <c r="B2782" s="119" t="s">
        <v>165</v>
      </c>
      <c r="C2782" s="121" t="s">
        <v>13086</v>
      </c>
      <c r="D2782" s="119">
        <v>96538</v>
      </c>
      <c r="E2782" s="119" t="s">
        <v>55</v>
      </c>
      <c r="F2782" s="119" t="s">
        <v>21</v>
      </c>
      <c r="G2782" s="119" t="s">
        <v>10126</v>
      </c>
      <c r="H2782" s="119" t="s">
        <v>10163</v>
      </c>
      <c r="I2782" s="119" t="s">
        <v>10164</v>
      </c>
      <c r="J2782" s="119" t="s">
        <v>10165</v>
      </c>
      <c r="K2782" s="119" t="s">
        <v>257</v>
      </c>
      <c r="L2782" s="119" t="s">
        <v>72</v>
      </c>
      <c r="M2782" s="120" t="s">
        <v>7150</v>
      </c>
    </row>
    <row r="2783" spans="1:13" x14ac:dyDescent="0.25">
      <c r="A2783" s="119" t="s">
        <v>24</v>
      </c>
      <c r="B2783" s="119" t="s">
        <v>165</v>
      </c>
      <c r="C2783" s="119" t="s">
        <v>14640</v>
      </c>
      <c r="D2783" s="119">
        <v>96380</v>
      </c>
      <c r="E2783" s="119" t="s">
        <v>55</v>
      </c>
      <c r="F2783" s="119" t="s">
        <v>21</v>
      </c>
      <c r="G2783" s="119" t="s">
        <v>10126</v>
      </c>
      <c r="H2783" s="119" t="s">
        <v>10167</v>
      </c>
      <c r="I2783" s="119" t="s">
        <v>10168</v>
      </c>
      <c r="J2783" s="119" t="s">
        <v>10169</v>
      </c>
      <c r="K2783" s="119" t="s">
        <v>257</v>
      </c>
      <c r="L2783" s="119" t="s">
        <v>72</v>
      </c>
      <c r="M2783" s="120" t="s">
        <v>7150</v>
      </c>
    </row>
    <row r="2784" spans="1:13" x14ac:dyDescent="0.25">
      <c r="A2784" s="119" t="s">
        <v>24</v>
      </c>
      <c r="B2784" s="119" t="s">
        <v>165</v>
      </c>
      <c r="C2784" s="119" t="s">
        <v>14641</v>
      </c>
      <c r="D2784" s="119">
        <v>96400</v>
      </c>
      <c r="E2784" s="119" t="s">
        <v>55</v>
      </c>
      <c r="F2784" s="119" t="s">
        <v>21</v>
      </c>
      <c r="G2784" s="119" t="s">
        <v>10126</v>
      </c>
      <c r="H2784" s="119" t="s">
        <v>10171</v>
      </c>
      <c r="I2784" s="119" t="s">
        <v>10172</v>
      </c>
      <c r="J2784" s="119" t="s">
        <v>401</v>
      </c>
      <c r="K2784" s="119" t="s">
        <v>257</v>
      </c>
      <c r="L2784" s="119" t="s">
        <v>72</v>
      </c>
      <c r="M2784" s="120" t="s">
        <v>7150</v>
      </c>
    </row>
    <row r="2785" spans="1:13" x14ac:dyDescent="0.25">
      <c r="A2785" s="119" t="s">
        <v>24</v>
      </c>
      <c r="B2785" s="119" t="s">
        <v>165</v>
      </c>
      <c r="C2785" s="119" t="s">
        <v>14642</v>
      </c>
      <c r="D2785" s="119">
        <v>96510</v>
      </c>
      <c r="E2785" s="119" t="s">
        <v>55</v>
      </c>
      <c r="F2785" s="119" t="s">
        <v>21</v>
      </c>
      <c r="G2785" s="119" t="s">
        <v>10126</v>
      </c>
      <c r="H2785" s="119" t="s">
        <v>10174</v>
      </c>
      <c r="I2785" s="119">
        <v>803</v>
      </c>
      <c r="J2785" s="119" t="s">
        <v>10175</v>
      </c>
      <c r="K2785" s="119" t="s">
        <v>257</v>
      </c>
      <c r="L2785" s="119" t="s">
        <v>72</v>
      </c>
      <c r="M2785" s="120" t="s">
        <v>7150</v>
      </c>
    </row>
    <row r="2786" spans="1:13" x14ac:dyDescent="0.25">
      <c r="A2786" s="119" t="s">
        <v>29</v>
      </c>
      <c r="B2786" s="119" t="s">
        <v>29</v>
      </c>
      <c r="C2786" s="119" t="s">
        <v>14643</v>
      </c>
      <c r="D2786" s="119">
        <v>91190</v>
      </c>
      <c r="E2786" s="119" t="s">
        <v>55</v>
      </c>
      <c r="F2786" s="119" t="s">
        <v>21</v>
      </c>
      <c r="G2786" s="119" t="s">
        <v>10177</v>
      </c>
      <c r="H2786" s="119" t="s">
        <v>10194</v>
      </c>
      <c r="I2786" s="119" t="s">
        <v>10195</v>
      </c>
      <c r="J2786" s="119" t="s">
        <v>10196</v>
      </c>
      <c r="K2786" s="119" t="s">
        <v>150</v>
      </c>
      <c r="L2786" s="119" t="s">
        <v>72</v>
      </c>
      <c r="M2786" s="120" t="s">
        <v>7150</v>
      </c>
    </row>
    <row r="2787" spans="1:13" x14ac:dyDescent="0.25">
      <c r="A2787" s="119" t="s">
        <v>24</v>
      </c>
      <c r="B2787" s="119" t="s">
        <v>165</v>
      </c>
      <c r="C2787" s="121" t="s">
        <v>10176</v>
      </c>
      <c r="D2787" s="119">
        <v>94520</v>
      </c>
      <c r="E2787" s="119" t="s">
        <v>55</v>
      </c>
      <c r="F2787" s="119" t="s">
        <v>21</v>
      </c>
      <c r="G2787" s="119" t="s">
        <v>10177</v>
      </c>
      <c r="H2787" s="119" t="s">
        <v>10178</v>
      </c>
      <c r="I2787" s="119" t="s">
        <v>10179</v>
      </c>
      <c r="J2787" s="119" t="s">
        <v>378</v>
      </c>
      <c r="K2787" s="119" t="s">
        <v>257</v>
      </c>
      <c r="L2787" s="119" t="s">
        <v>72</v>
      </c>
      <c r="M2787" s="120" t="s">
        <v>7150</v>
      </c>
    </row>
    <row r="2788" spans="1:13" x14ac:dyDescent="0.25">
      <c r="A2788" s="119" t="s">
        <v>24</v>
      </c>
      <c r="B2788" s="119" t="s">
        <v>165</v>
      </c>
      <c r="C2788" s="119" t="s">
        <v>10180</v>
      </c>
      <c r="D2788" s="119">
        <v>94630</v>
      </c>
      <c r="E2788" s="119" t="s">
        <v>55</v>
      </c>
      <c r="F2788" s="119" t="s">
        <v>21</v>
      </c>
      <c r="G2788" s="119" t="s">
        <v>10177</v>
      </c>
      <c r="H2788" s="119" t="s">
        <v>10181</v>
      </c>
      <c r="I2788" s="119" t="s">
        <v>10182</v>
      </c>
      <c r="J2788" s="119" t="s">
        <v>10183</v>
      </c>
      <c r="K2788" s="119" t="s">
        <v>257</v>
      </c>
      <c r="L2788" s="119" t="s">
        <v>72</v>
      </c>
      <c r="M2788" s="120" t="s">
        <v>7150</v>
      </c>
    </row>
    <row r="2789" spans="1:13" x14ac:dyDescent="0.25">
      <c r="A2789" s="119" t="s">
        <v>24</v>
      </c>
      <c r="B2789" s="119" t="s">
        <v>165</v>
      </c>
      <c r="C2789" s="119" t="s">
        <v>10184</v>
      </c>
      <c r="D2789" s="119">
        <v>94500</v>
      </c>
      <c r="E2789" s="119" t="s">
        <v>55</v>
      </c>
      <c r="F2789" s="119" t="s">
        <v>21</v>
      </c>
      <c r="G2789" s="119" t="s">
        <v>10177</v>
      </c>
      <c r="H2789" s="119" t="s">
        <v>10185</v>
      </c>
      <c r="I2789" s="119">
        <v>116</v>
      </c>
      <c r="J2789" s="119" t="s">
        <v>10186</v>
      </c>
      <c r="K2789" s="119" t="s">
        <v>257</v>
      </c>
      <c r="L2789" s="119" t="s">
        <v>72</v>
      </c>
      <c r="M2789" s="120" t="s">
        <v>7150</v>
      </c>
    </row>
    <row r="2790" spans="1:13" x14ac:dyDescent="0.25">
      <c r="A2790" s="119" t="s">
        <v>24</v>
      </c>
      <c r="B2790" s="119" t="s">
        <v>165</v>
      </c>
      <c r="C2790" s="119" t="s">
        <v>14644</v>
      </c>
      <c r="D2790" s="119">
        <v>94580</v>
      </c>
      <c r="E2790" s="119" t="s">
        <v>55</v>
      </c>
      <c r="F2790" s="119" t="s">
        <v>21</v>
      </c>
      <c r="G2790" s="119" t="s">
        <v>10177</v>
      </c>
      <c r="H2790" s="119" t="s">
        <v>10191</v>
      </c>
      <c r="I2790" s="119">
        <v>2106</v>
      </c>
      <c r="J2790" s="119" t="s">
        <v>10192</v>
      </c>
      <c r="K2790" s="119" t="s">
        <v>257</v>
      </c>
      <c r="L2790" s="119" t="s">
        <v>72</v>
      </c>
      <c r="M2790" s="120" t="s">
        <v>7150</v>
      </c>
    </row>
    <row r="2791" spans="1:13" x14ac:dyDescent="0.25">
      <c r="A2791" s="119" t="s">
        <v>24</v>
      </c>
      <c r="B2791" s="119" t="s">
        <v>165</v>
      </c>
      <c r="C2791" s="119" t="s">
        <v>14645</v>
      </c>
      <c r="D2791" s="119">
        <v>95330</v>
      </c>
      <c r="E2791" s="119" t="s">
        <v>55</v>
      </c>
      <c r="F2791" s="119" t="s">
        <v>21</v>
      </c>
      <c r="G2791" s="119" t="s">
        <v>10201</v>
      </c>
      <c r="H2791" s="119" t="s">
        <v>10202</v>
      </c>
      <c r="I2791" s="119" t="s">
        <v>10203</v>
      </c>
      <c r="J2791" s="119" t="s">
        <v>401</v>
      </c>
      <c r="K2791" s="119" t="s">
        <v>257</v>
      </c>
      <c r="L2791" s="119" t="s">
        <v>72</v>
      </c>
      <c r="M2791" s="120" t="s">
        <v>7150</v>
      </c>
    </row>
    <row r="2792" spans="1:13" x14ac:dyDescent="0.25">
      <c r="A2792" s="119" t="s">
        <v>24</v>
      </c>
      <c r="B2792" s="119" t="s">
        <v>165</v>
      </c>
      <c r="C2792" s="119" t="s">
        <v>14646</v>
      </c>
      <c r="D2792" s="119">
        <v>95400</v>
      </c>
      <c r="E2792" s="119" t="s">
        <v>55</v>
      </c>
      <c r="F2792" s="119" t="s">
        <v>21</v>
      </c>
      <c r="G2792" s="119" t="s">
        <v>10201</v>
      </c>
      <c r="H2792" s="119" t="s">
        <v>10205</v>
      </c>
      <c r="I2792" s="119" t="s">
        <v>10206</v>
      </c>
      <c r="J2792" s="119" t="s">
        <v>1138</v>
      </c>
      <c r="K2792" s="119" t="s">
        <v>257</v>
      </c>
      <c r="L2792" s="119" t="s">
        <v>72</v>
      </c>
      <c r="M2792" s="120" t="s">
        <v>7150</v>
      </c>
    </row>
    <row r="2793" spans="1:13" x14ac:dyDescent="0.25">
      <c r="A2793" s="119" t="s">
        <v>24</v>
      </c>
      <c r="B2793" s="119" t="s">
        <v>165</v>
      </c>
      <c r="C2793" s="119" t="s">
        <v>14647</v>
      </c>
      <c r="D2793" s="119">
        <v>95400</v>
      </c>
      <c r="E2793" s="119" t="s">
        <v>55</v>
      </c>
      <c r="F2793" s="119" t="s">
        <v>21</v>
      </c>
      <c r="G2793" s="119" t="s">
        <v>10201</v>
      </c>
      <c r="H2793" s="119" t="s">
        <v>10208</v>
      </c>
      <c r="I2793" s="119" t="s">
        <v>10209</v>
      </c>
      <c r="J2793" s="119" t="s">
        <v>401</v>
      </c>
      <c r="K2793" s="119" t="s">
        <v>257</v>
      </c>
      <c r="L2793" s="119" t="s">
        <v>72</v>
      </c>
      <c r="M2793" s="120" t="s">
        <v>7150</v>
      </c>
    </row>
    <row r="2794" spans="1:13" x14ac:dyDescent="0.25">
      <c r="A2794" s="119" t="s">
        <v>24</v>
      </c>
      <c r="B2794" s="119" t="s">
        <v>165</v>
      </c>
      <c r="C2794" s="119" t="s">
        <v>14648</v>
      </c>
      <c r="D2794" s="119">
        <v>95400</v>
      </c>
      <c r="E2794" s="119" t="s">
        <v>55</v>
      </c>
      <c r="F2794" s="119" t="s">
        <v>21</v>
      </c>
      <c r="G2794" s="119" t="s">
        <v>10201</v>
      </c>
      <c r="H2794" s="119" t="s">
        <v>8266</v>
      </c>
      <c r="I2794" s="119">
        <v>301</v>
      </c>
      <c r="J2794" s="119" t="s">
        <v>401</v>
      </c>
      <c r="K2794" s="119" t="s">
        <v>257</v>
      </c>
      <c r="L2794" s="119" t="s">
        <v>72</v>
      </c>
      <c r="M2794" s="120" t="s">
        <v>7150</v>
      </c>
    </row>
    <row r="2795" spans="1:13" x14ac:dyDescent="0.25">
      <c r="A2795" s="119" t="s">
        <v>24</v>
      </c>
      <c r="B2795" s="119" t="s">
        <v>165</v>
      </c>
      <c r="C2795" s="119" t="s">
        <v>14649</v>
      </c>
      <c r="D2795" s="119">
        <v>95400</v>
      </c>
      <c r="E2795" s="119" t="s">
        <v>55</v>
      </c>
      <c r="F2795" s="119" t="s">
        <v>21</v>
      </c>
      <c r="G2795" s="119" t="s">
        <v>10201</v>
      </c>
      <c r="H2795" s="119" t="s">
        <v>10212</v>
      </c>
      <c r="I2795" s="119" t="s">
        <v>10213</v>
      </c>
      <c r="J2795" s="119" t="s">
        <v>401</v>
      </c>
      <c r="K2795" s="119" t="s">
        <v>257</v>
      </c>
      <c r="L2795" s="119" t="s">
        <v>72</v>
      </c>
      <c r="M2795" s="120" t="s">
        <v>7150</v>
      </c>
    </row>
    <row r="2796" spans="1:13" x14ac:dyDescent="0.25">
      <c r="A2796" s="119" t="s">
        <v>24</v>
      </c>
      <c r="B2796" s="119" t="s">
        <v>165</v>
      </c>
      <c r="C2796" s="119" t="s">
        <v>14650</v>
      </c>
      <c r="D2796" s="119">
        <v>95400</v>
      </c>
      <c r="E2796" s="119" t="s">
        <v>55</v>
      </c>
      <c r="F2796" s="119" t="s">
        <v>21</v>
      </c>
      <c r="G2796" s="119" t="s">
        <v>10201</v>
      </c>
      <c r="H2796" s="119" t="s">
        <v>385</v>
      </c>
      <c r="I2796" s="119" t="s">
        <v>3344</v>
      </c>
      <c r="J2796" s="119" t="s">
        <v>1138</v>
      </c>
      <c r="K2796" s="119" t="s">
        <v>257</v>
      </c>
      <c r="L2796" s="119" t="s">
        <v>72</v>
      </c>
      <c r="M2796" s="120" t="s">
        <v>7150</v>
      </c>
    </row>
    <row r="2797" spans="1:13" x14ac:dyDescent="0.25">
      <c r="A2797" s="119" t="s">
        <v>24</v>
      </c>
      <c r="B2797" s="119" t="s">
        <v>165</v>
      </c>
      <c r="C2797" s="119" t="s">
        <v>14651</v>
      </c>
      <c r="D2797" s="119">
        <v>95400</v>
      </c>
      <c r="E2797" s="119" t="s">
        <v>55</v>
      </c>
      <c r="F2797" s="119" t="s">
        <v>21</v>
      </c>
      <c r="G2797" s="119" t="s">
        <v>10201</v>
      </c>
      <c r="H2797" s="119" t="s">
        <v>10216</v>
      </c>
      <c r="I2797" s="119">
        <v>1112</v>
      </c>
      <c r="J2797" s="119" t="s">
        <v>1138</v>
      </c>
      <c r="K2797" s="119" t="s">
        <v>257</v>
      </c>
      <c r="L2797" s="119" t="s">
        <v>72</v>
      </c>
      <c r="M2797" s="120" t="s">
        <v>7150</v>
      </c>
    </row>
    <row r="2798" spans="1:13" x14ac:dyDescent="0.25">
      <c r="A2798" s="119" t="s">
        <v>24</v>
      </c>
      <c r="B2798" s="119" t="s">
        <v>165</v>
      </c>
      <c r="C2798" s="119" t="s">
        <v>14652</v>
      </c>
      <c r="D2798" s="119">
        <v>91620</v>
      </c>
      <c r="E2798" s="119" t="s">
        <v>55</v>
      </c>
      <c r="F2798" s="119" t="s">
        <v>21</v>
      </c>
      <c r="G2798" s="119" t="s">
        <v>10218</v>
      </c>
      <c r="H2798" s="119" t="s">
        <v>10219</v>
      </c>
      <c r="I2798" s="119" t="s">
        <v>1130</v>
      </c>
      <c r="J2798" s="119" t="s">
        <v>10220</v>
      </c>
      <c r="K2798" s="119" t="s">
        <v>257</v>
      </c>
      <c r="L2798" s="119" t="s">
        <v>72</v>
      </c>
      <c r="M2798" s="120" t="s">
        <v>7150</v>
      </c>
    </row>
    <row r="2799" spans="1:13" x14ac:dyDescent="0.25">
      <c r="A2799" s="119" t="s">
        <v>24</v>
      </c>
      <c r="B2799" s="119" t="s">
        <v>165</v>
      </c>
      <c r="C2799" s="119" t="s">
        <v>14653</v>
      </c>
      <c r="D2799" s="119">
        <v>94140</v>
      </c>
      <c r="E2799" s="119" t="s">
        <v>55</v>
      </c>
      <c r="F2799" s="119" t="s">
        <v>21</v>
      </c>
      <c r="G2799" s="119" t="s">
        <v>10222</v>
      </c>
      <c r="H2799" s="119" t="s">
        <v>10223</v>
      </c>
      <c r="I2799" s="119">
        <v>34</v>
      </c>
      <c r="J2799" s="119" t="s">
        <v>814</v>
      </c>
      <c r="K2799" s="119" t="s">
        <v>257</v>
      </c>
      <c r="L2799" s="119" t="s">
        <v>72</v>
      </c>
      <c r="M2799" s="120" t="s">
        <v>7150</v>
      </c>
    </row>
    <row r="2800" spans="1:13" x14ac:dyDescent="0.25">
      <c r="A2800" s="119" t="s">
        <v>24</v>
      </c>
      <c r="B2800" s="119" t="s">
        <v>165</v>
      </c>
      <c r="C2800" s="119" t="s">
        <v>14654</v>
      </c>
      <c r="D2800" s="119">
        <v>94140</v>
      </c>
      <c r="E2800" s="119" t="s">
        <v>55</v>
      </c>
      <c r="F2800" s="119" t="s">
        <v>21</v>
      </c>
      <c r="G2800" s="119" t="s">
        <v>10222</v>
      </c>
      <c r="H2800" s="119" t="s">
        <v>10225</v>
      </c>
      <c r="I2800" s="119">
        <v>706</v>
      </c>
      <c r="J2800" s="119" t="s">
        <v>401</v>
      </c>
      <c r="K2800" s="119" t="s">
        <v>257</v>
      </c>
      <c r="L2800" s="119" t="s">
        <v>72</v>
      </c>
      <c r="M2800" s="120" t="s">
        <v>7150</v>
      </c>
    </row>
    <row r="2801" spans="1:13" x14ac:dyDescent="0.25">
      <c r="A2801" s="119" t="s">
        <v>24</v>
      </c>
      <c r="B2801" s="119" t="s">
        <v>165</v>
      </c>
      <c r="C2801" s="121" t="s">
        <v>11621</v>
      </c>
      <c r="D2801" s="119">
        <v>96340</v>
      </c>
      <c r="E2801" s="119" t="s">
        <v>55</v>
      </c>
      <c r="F2801" s="119" t="s">
        <v>21</v>
      </c>
      <c r="G2801" s="119" t="s">
        <v>10226</v>
      </c>
      <c r="H2801" s="119" t="s">
        <v>10227</v>
      </c>
      <c r="I2801" s="119" t="s">
        <v>14655</v>
      </c>
      <c r="J2801" s="119" t="s">
        <v>10229</v>
      </c>
      <c r="K2801" s="119" t="s">
        <v>257</v>
      </c>
      <c r="L2801" s="119" t="s">
        <v>72</v>
      </c>
      <c r="M2801" s="120" t="s">
        <v>7150</v>
      </c>
    </row>
    <row r="2802" spans="1:13" x14ac:dyDescent="0.25">
      <c r="A2802" s="119" t="s">
        <v>24</v>
      </c>
      <c r="B2802" s="119" t="s">
        <v>165</v>
      </c>
      <c r="C2802" s="119" t="s">
        <v>14656</v>
      </c>
      <c r="D2802" s="119">
        <v>96340</v>
      </c>
      <c r="E2802" s="119" t="s">
        <v>55</v>
      </c>
      <c r="F2802" s="119" t="s">
        <v>21</v>
      </c>
      <c r="G2802" s="119" t="s">
        <v>10226</v>
      </c>
      <c r="H2802" s="119" t="s">
        <v>10231</v>
      </c>
      <c r="I2802" s="119" t="s">
        <v>10232</v>
      </c>
      <c r="J2802" s="119" t="s">
        <v>10233</v>
      </c>
      <c r="K2802" s="119" t="s">
        <v>257</v>
      </c>
      <c r="L2802" s="119" t="s">
        <v>72</v>
      </c>
      <c r="M2802" s="120" t="s">
        <v>7150</v>
      </c>
    </row>
    <row r="2803" spans="1:13" x14ac:dyDescent="0.25">
      <c r="A2803" s="119" t="s">
        <v>24</v>
      </c>
      <c r="B2803" s="119" t="s">
        <v>165</v>
      </c>
      <c r="C2803" s="121" t="s">
        <v>11543</v>
      </c>
      <c r="D2803" s="119">
        <v>96340</v>
      </c>
      <c r="E2803" s="119" t="s">
        <v>55</v>
      </c>
      <c r="F2803" s="119" t="s">
        <v>21</v>
      </c>
      <c r="G2803" s="119" t="s">
        <v>10226</v>
      </c>
      <c r="H2803" s="119" t="s">
        <v>10234</v>
      </c>
      <c r="I2803" s="119" t="s">
        <v>10235</v>
      </c>
      <c r="J2803" s="119" t="s">
        <v>10236</v>
      </c>
      <c r="K2803" s="119" t="s">
        <v>257</v>
      </c>
      <c r="L2803" s="119" t="s">
        <v>72</v>
      </c>
      <c r="M2803" s="120" t="s">
        <v>7150</v>
      </c>
    </row>
    <row r="2804" spans="1:13" x14ac:dyDescent="0.25">
      <c r="A2804" s="119" t="s">
        <v>24</v>
      </c>
      <c r="B2804" s="119" t="s">
        <v>165</v>
      </c>
      <c r="C2804" s="119" t="s">
        <v>14657</v>
      </c>
      <c r="D2804" s="119">
        <v>96346</v>
      </c>
      <c r="E2804" s="119" t="s">
        <v>55</v>
      </c>
      <c r="F2804" s="119" t="s">
        <v>21</v>
      </c>
      <c r="G2804" s="119" t="s">
        <v>10226</v>
      </c>
      <c r="H2804" s="119" t="s">
        <v>10238</v>
      </c>
      <c r="I2804" s="119">
        <v>17</v>
      </c>
      <c r="J2804" s="119" t="s">
        <v>10239</v>
      </c>
      <c r="K2804" s="119" t="s">
        <v>257</v>
      </c>
      <c r="L2804" s="119" t="s">
        <v>72</v>
      </c>
      <c r="M2804" s="120" t="s">
        <v>7150</v>
      </c>
    </row>
    <row r="2805" spans="1:13" x14ac:dyDescent="0.25">
      <c r="A2805" s="119" t="s">
        <v>24</v>
      </c>
      <c r="B2805" s="119" t="s">
        <v>165</v>
      </c>
      <c r="C2805" s="119" t="s">
        <v>14658</v>
      </c>
      <c r="D2805" s="119">
        <v>96370</v>
      </c>
      <c r="E2805" s="119" t="s">
        <v>55</v>
      </c>
      <c r="F2805" s="119" t="s">
        <v>21</v>
      </c>
      <c r="G2805" s="119" t="s">
        <v>10241</v>
      </c>
      <c r="H2805" s="119" t="s">
        <v>10242</v>
      </c>
      <c r="I2805" s="119">
        <v>101</v>
      </c>
      <c r="J2805" s="119" t="s">
        <v>10243</v>
      </c>
      <c r="K2805" s="119" t="s">
        <v>257</v>
      </c>
      <c r="L2805" s="119" t="s">
        <v>72</v>
      </c>
      <c r="M2805" s="120" t="s">
        <v>7150</v>
      </c>
    </row>
    <row r="2806" spans="1:13" x14ac:dyDescent="0.25">
      <c r="A2806" s="119" t="s">
        <v>24</v>
      </c>
      <c r="B2806" s="119" t="s">
        <v>165</v>
      </c>
      <c r="C2806" s="121" t="s">
        <v>11621</v>
      </c>
      <c r="D2806" s="119">
        <v>94915</v>
      </c>
      <c r="E2806" s="119" t="s">
        <v>55</v>
      </c>
      <c r="F2806" s="119" t="s">
        <v>21</v>
      </c>
      <c r="G2806" s="119" t="s">
        <v>10244</v>
      </c>
      <c r="H2806" s="119" t="s">
        <v>10245</v>
      </c>
      <c r="I2806" s="119" t="s">
        <v>10246</v>
      </c>
      <c r="J2806" s="119" t="s">
        <v>10247</v>
      </c>
      <c r="K2806" s="119" t="s">
        <v>257</v>
      </c>
      <c r="L2806" s="119" t="s">
        <v>72</v>
      </c>
      <c r="M2806" s="120" t="s">
        <v>7150</v>
      </c>
    </row>
    <row r="2807" spans="1:13" x14ac:dyDescent="0.25">
      <c r="A2807" s="119" t="s">
        <v>24</v>
      </c>
      <c r="B2807" s="119" t="s">
        <v>165</v>
      </c>
      <c r="C2807" s="119" t="s">
        <v>14659</v>
      </c>
      <c r="D2807" s="119">
        <v>94470</v>
      </c>
      <c r="E2807" s="119" t="s">
        <v>55</v>
      </c>
      <c r="F2807" s="119" t="s">
        <v>21</v>
      </c>
      <c r="G2807" s="119" t="s">
        <v>10249</v>
      </c>
      <c r="H2807" s="119" t="s">
        <v>10250</v>
      </c>
      <c r="I2807" s="119">
        <v>103</v>
      </c>
      <c r="J2807" s="119" t="s">
        <v>401</v>
      </c>
      <c r="K2807" s="119" t="s">
        <v>257</v>
      </c>
      <c r="L2807" s="119" t="s">
        <v>72</v>
      </c>
      <c r="M2807" s="120" t="s">
        <v>7150</v>
      </c>
    </row>
    <row r="2808" spans="1:13" x14ac:dyDescent="0.25">
      <c r="A2808" s="119" t="s">
        <v>24</v>
      </c>
      <c r="B2808" s="119" t="s">
        <v>165</v>
      </c>
      <c r="C2808" s="119" t="s">
        <v>14660</v>
      </c>
      <c r="D2808" s="119">
        <v>94100</v>
      </c>
      <c r="E2808" s="119" t="s">
        <v>55</v>
      </c>
      <c r="F2808" s="119" t="s">
        <v>21</v>
      </c>
      <c r="G2808" s="119" t="s">
        <v>10252</v>
      </c>
      <c r="H2808" s="119" t="s">
        <v>10253</v>
      </c>
      <c r="I2808" s="119">
        <v>207</v>
      </c>
      <c r="J2808" s="119" t="s">
        <v>401</v>
      </c>
      <c r="K2808" s="119" t="s">
        <v>257</v>
      </c>
      <c r="L2808" s="119" t="s">
        <v>72</v>
      </c>
      <c r="M2808" s="120" t="s">
        <v>7150</v>
      </c>
    </row>
    <row r="2809" spans="1:13" x14ac:dyDescent="0.25">
      <c r="A2809" s="119" t="s">
        <v>24</v>
      </c>
      <c r="B2809" s="119" t="s">
        <v>165</v>
      </c>
      <c r="C2809" s="119" t="s">
        <v>14661</v>
      </c>
      <c r="D2809" s="119">
        <v>94100</v>
      </c>
      <c r="E2809" s="119" t="s">
        <v>55</v>
      </c>
      <c r="F2809" s="119" t="s">
        <v>21</v>
      </c>
      <c r="G2809" s="119" t="s">
        <v>10252</v>
      </c>
      <c r="H2809" s="119" t="s">
        <v>10255</v>
      </c>
      <c r="I2809" s="119">
        <v>1274</v>
      </c>
      <c r="J2809" s="119" t="s">
        <v>814</v>
      </c>
      <c r="K2809" s="119" t="s">
        <v>257</v>
      </c>
      <c r="L2809" s="119" t="s">
        <v>72</v>
      </c>
      <c r="M2809" s="120" t="s">
        <v>7150</v>
      </c>
    </row>
    <row r="2810" spans="1:13" x14ac:dyDescent="0.25">
      <c r="A2810" s="119" t="s">
        <v>24</v>
      </c>
      <c r="B2810" s="119" t="s">
        <v>165</v>
      </c>
      <c r="C2810" s="119" t="s">
        <v>14662</v>
      </c>
      <c r="D2810" s="119">
        <v>95850</v>
      </c>
      <c r="E2810" s="119" t="s">
        <v>55</v>
      </c>
      <c r="F2810" s="119" t="s">
        <v>21</v>
      </c>
      <c r="G2810" s="119" t="s">
        <v>10257</v>
      </c>
      <c r="H2810" s="119" t="s">
        <v>2890</v>
      </c>
      <c r="I2810" s="119">
        <v>3</v>
      </c>
      <c r="J2810" s="119" t="s">
        <v>401</v>
      </c>
      <c r="K2810" s="119" t="s">
        <v>257</v>
      </c>
      <c r="L2810" s="119" t="s">
        <v>72</v>
      </c>
      <c r="M2810" s="120" t="s">
        <v>7150</v>
      </c>
    </row>
    <row r="2811" spans="1:13" x14ac:dyDescent="0.25">
      <c r="A2811" s="119" t="s">
        <v>24</v>
      </c>
      <c r="B2811" s="119" t="s">
        <v>165</v>
      </c>
      <c r="C2811" s="119" t="s">
        <v>14663</v>
      </c>
      <c r="D2811" s="119">
        <v>95640</v>
      </c>
      <c r="E2811" s="119" t="s">
        <v>55</v>
      </c>
      <c r="F2811" s="119" t="s">
        <v>21</v>
      </c>
      <c r="G2811" s="119" t="s">
        <v>10259</v>
      </c>
      <c r="H2811" s="119" t="s">
        <v>10260</v>
      </c>
      <c r="I2811" s="119">
        <v>445</v>
      </c>
      <c r="J2811" s="119" t="s">
        <v>401</v>
      </c>
      <c r="K2811" s="119" t="s">
        <v>257</v>
      </c>
      <c r="L2811" s="119" t="s">
        <v>72</v>
      </c>
      <c r="M2811" s="120" t="s">
        <v>7150</v>
      </c>
    </row>
    <row r="2812" spans="1:13" x14ac:dyDescent="0.25">
      <c r="A2812" s="119" t="s">
        <v>24</v>
      </c>
      <c r="B2812" s="119" t="s">
        <v>165</v>
      </c>
      <c r="C2812" s="119" t="s">
        <v>14664</v>
      </c>
      <c r="D2812" s="119">
        <v>94180</v>
      </c>
      <c r="E2812" s="119" t="s">
        <v>55</v>
      </c>
      <c r="F2812" s="119" t="s">
        <v>21</v>
      </c>
      <c r="G2812" s="119" t="s">
        <v>10262</v>
      </c>
      <c r="H2812" s="119" t="s">
        <v>10263</v>
      </c>
      <c r="I2812" s="119">
        <v>6</v>
      </c>
      <c r="J2812" s="119" t="s">
        <v>401</v>
      </c>
      <c r="K2812" s="119" t="s">
        <v>257</v>
      </c>
      <c r="L2812" s="119" t="s">
        <v>72</v>
      </c>
      <c r="M2812" s="120" t="s">
        <v>7150</v>
      </c>
    </row>
    <row r="2813" spans="1:13" x14ac:dyDescent="0.25">
      <c r="A2813" s="119" t="s">
        <v>24</v>
      </c>
      <c r="B2813" s="119" t="s">
        <v>165</v>
      </c>
      <c r="C2813" s="119" t="s">
        <v>14665</v>
      </c>
      <c r="D2813" s="119">
        <v>96365</v>
      </c>
      <c r="E2813" s="119" t="s">
        <v>55</v>
      </c>
      <c r="F2813" s="119" t="s">
        <v>21</v>
      </c>
      <c r="G2813" s="119" t="s">
        <v>10265</v>
      </c>
      <c r="H2813" s="119" t="s">
        <v>10266</v>
      </c>
      <c r="I2813" s="119" t="s">
        <v>10267</v>
      </c>
      <c r="J2813" s="119" t="s">
        <v>401</v>
      </c>
      <c r="K2813" s="119" t="s">
        <v>257</v>
      </c>
      <c r="L2813" s="119" t="s">
        <v>72</v>
      </c>
      <c r="M2813" s="120" t="s">
        <v>7150</v>
      </c>
    </row>
    <row r="2814" spans="1:13" x14ac:dyDescent="0.25">
      <c r="A2814" s="119" t="s">
        <v>24</v>
      </c>
      <c r="B2814" s="119" t="s">
        <v>165</v>
      </c>
      <c r="C2814" s="119" t="s">
        <v>14666</v>
      </c>
      <c r="D2814" s="119">
        <v>94410</v>
      </c>
      <c r="E2814" s="119" t="s">
        <v>55</v>
      </c>
      <c r="F2814" s="119" t="s">
        <v>21</v>
      </c>
      <c r="G2814" s="119" t="s">
        <v>10269</v>
      </c>
      <c r="H2814" s="119" t="s">
        <v>10270</v>
      </c>
      <c r="I2814" s="119">
        <v>5</v>
      </c>
      <c r="J2814" s="119" t="s">
        <v>401</v>
      </c>
      <c r="K2814" s="119" t="s">
        <v>257</v>
      </c>
      <c r="L2814" s="119" t="s">
        <v>72</v>
      </c>
      <c r="M2814" s="120" t="s">
        <v>7150</v>
      </c>
    </row>
    <row r="2815" spans="1:13" x14ac:dyDescent="0.25">
      <c r="A2815" s="119" t="s">
        <v>24</v>
      </c>
      <c r="B2815" s="119" t="s">
        <v>165</v>
      </c>
      <c r="C2815" s="119" t="s">
        <v>14667</v>
      </c>
      <c r="D2815" s="119">
        <v>96200</v>
      </c>
      <c r="E2815" s="119" t="s">
        <v>55</v>
      </c>
      <c r="F2815" s="119" t="s">
        <v>21</v>
      </c>
      <c r="G2815" s="119" t="s">
        <v>10272</v>
      </c>
      <c r="H2815" s="119" t="s">
        <v>10273</v>
      </c>
      <c r="I2815" s="119" t="s">
        <v>10274</v>
      </c>
      <c r="J2815" s="119" t="s">
        <v>401</v>
      </c>
      <c r="K2815" s="119" t="s">
        <v>257</v>
      </c>
      <c r="L2815" s="119" t="s">
        <v>72</v>
      </c>
      <c r="M2815" s="120" t="s">
        <v>7150</v>
      </c>
    </row>
    <row r="2816" spans="1:13" x14ac:dyDescent="0.25">
      <c r="A2816" s="119" t="s">
        <v>24</v>
      </c>
      <c r="B2816" s="119" t="s">
        <v>165</v>
      </c>
      <c r="C2816" s="119" t="s">
        <v>14668</v>
      </c>
      <c r="D2816" s="119">
        <v>96200</v>
      </c>
      <c r="E2816" s="119" t="s">
        <v>55</v>
      </c>
      <c r="F2816" s="119" t="s">
        <v>21</v>
      </c>
      <c r="G2816" s="119" t="s">
        <v>10272</v>
      </c>
      <c r="H2816" s="119" t="s">
        <v>10276</v>
      </c>
      <c r="I2816" s="119" t="s">
        <v>10277</v>
      </c>
      <c r="J2816" s="119" t="s">
        <v>1138</v>
      </c>
      <c r="K2816" s="119" t="s">
        <v>257</v>
      </c>
      <c r="L2816" s="119" t="s">
        <v>72</v>
      </c>
      <c r="M2816" s="120" t="s">
        <v>7150</v>
      </c>
    </row>
    <row r="2817" spans="1:13" x14ac:dyDescent="0.25">
      <c r="A2817" s="119" t="s">
        <v>24</v>
      </c>
      <c r="B2817" s="119" t="s">
        <v>165</v>
      </c>
      <c r="C2817" s="119" t="s">
        <v>14669</v>
      </c>
      <c r="D2817" s="119">
        <v>95580</v>
      </c>
      <c r="E2817" s="119" t="s">
        <v>55</v>
      </c>
      <c r="F2817" s="119" t="s">
        <v>21</v>
      </c>
      <c r="G2817" s="119" t="s">
        <v>10279</v>
      </c>
      <c r="H2817" s="119" t="s">
        <v>10280</v>
      </c>
      <c r="I2817" s="119">
        <v>85</v>
      </c>
      <c r="J2817" s="119" t="s">
        <v>10281</v>
      </c>
      <c r="K2817" s="119" t="s">
        <v>257</v>
      </c>
      <c r="L2817" s="119" t="s">
        <v>72</v>
      </c>
      <c r="M2817" s="120" t="s">
        <v>7150</v>
      </c>
    </row>
    <row r="2818" spans="1:13" x14ac:dyDescent="0.25">
      <c r="A2818" s="119" t="s">
        <v>24</v>
      </c>
      <c r="B2818" s="119" t="s">
        <v>165</v>
      </c>
      <c r="C2818" s="119" t="s">
        <v>14670</v>
      </c>
      <c r="D2818" s="119">
        <v>95690</v>
      </c>
      <c r="E2818" s="119" t="s">
        <v>55</v>
      </c>
      <c r="F2818" s="119" t="s">
        <v>21</v>
      </c>
      <c r="G2818" s="119" t="s">
        <v>10283</v>
      </c>
      <c r="H2818" s="119" t="s">
        <v>39</v>
      </c>
      <c r="I2818" s="119">
        <v>503</v>
      </c>
      <c r="J2818" s="119" t="s">
        <v>401</v>
      </c>
      <c r="K2818" s="119" t="s">
        <v>257</v>
      </c>
      <c r="L2818" s="119" t="s">
        <v>72</v>
      </c>
      <c r="M2818" s="120" t="s">
        <v>7150</v>
      </c>
    </row>
    <row r="2819" spans="1:13" x14ac:dyDescent="0.25">
      <c r="A2819" s="119" t="s">
        <v>24</v>
      </c>
      <c r="B2819" s="119" t="s">
        <v>165</v>
      </c>
      <c r="C2819" s="119" t="s">
        <v>14671</v>
      </c>
      <c r="D2819" s="119">
        <v>95693</v>
      </c>
      <c r="E2819" s="119" t="s">
        <v>55</v>
      </c>
      <c r="F2819" s="119" t="s">
        <v>21</v>
      </c>
      <c r="G2819" s="119" t="s">
        <v>10283</v>
      </c>
      <c r="H2819" s="119" t="s">
        <v>10285</v>
      </c>
      <c r="I2819" s="119">
        <v>7</v>
      </c>
      <c r="J2819" s="119" t="s">
        <v>10286</v>
      </c>
      <c r="K2819" s="119" t="s">
        <v>257</v>
      </c>
      <c r="L2819" s="119" t="s">
        <v>72</v>
      </c>
      <c r="M2819" s="120" t="s">
        <v>7150</v>
      </c>
    </row>
    <row r="2820" spans="1:13" x14ac:dyDescent="0.25">
      <c r="A2820" s="119" t="s">
        <v>24</v>
      </c>
      <c r="B2820" s="119" t="s">
        <v>165</v>
      </c>
      <c r="C2820" s="119" t="s">
        <v>14672</v>
      </c>
      <c r="D2820" s="119">
        <v>96980</v>
      </c>
      <c r="E2820" s="119" t="s">
        <v>55</v>
      </c>
      <c r="F2820" s="119" t="s">
        <v>21</v>
      </c>
      <c r="G2820" s="119" t="s">
        <v>10288</v>
      </c>
      <c r="H2820" s="119" t="s">
        <v>10289</v>
      </c>
      <c r="I2820" s="119">
        <v>1801</v>
      </c>
      <c r="J2820" s="119" t="s">
        <v>10290</v>
      </c>
      <c r="K2820" s="119" t="s">
        <v>257</v>
      </c>
      <c r="L2820" s="119" t="s">
        <v>72</v>
      </c>
      <c r="M2820" s="120" t="s">
        <v>7150</v>
      </c>
    </row>
    <row r="2821" spans="1:13" x14ac:dyDescent="0.25">
      <c r="A2821" s="119" t="s">
        <v>24</v>
      </c>
      <c r="B2821" s="119" t="s">
        <v>165</v>
      </c>
      <c r="C2821" s="119" t="s">
        <v>14673</v>
      </c>
      <c r="D2821" s="119">
        <v>96980</v>
      </c>
      <c r="E2821" s="119" t="s">
        <v>55</v>
      </c>
      <c r="F2821" s="119" t="s">
        <v>21</v>
      </c>
      <c r="G2821" s="119" t="s">
        <v>10288</v>
      </c>
      <c r="H2821" s="119" t="s">
        <v>10292</v>
      </c>
      <c r="I2821" s="119" t="s">
        <v>10293</v>
      </c>
      <c r="J2821" s="119" t="s">
        <v>10294</v>
      </c>
      <c r="K2821" s="119" t="s">
        <v>257</v>
      </c>
      <c r="L2821" s="119" t="s">
        <v>72</v>
      </c>
      <c r="M2821" s="120" t="s">
        <v>7150</v>
      </c>
    </row>
    <row r="2822" spans="1:13" x14ac:dyDescent="0.25">
      <c r="A2822" s="119" t="s">
        <v>24</v>
      </c>
      <c r="B2822" s="119" t="s">
        <v>165</v>
      </c>
      <c r="C2822" s="119" t="s">
        <v>14674</v>
      </c>
      <c r="D2822" s="119">
        <v>96980</v>
      </c>
      <c r="E2822" s="119" t="s">
        <v>55</v>
      </c>
      <c r="F2822" s="119" t="s">
        <v>21</v>
      </c>
      <c r="G2822" s="119" t="s">
        <v>10288</v>
      </c>
      <c r="H2822" s="119" t="s">
        <v>10296</v>
      </c>
      <c r="I2822" s="119">
        <v>105</v>
      </c>
      <c r="J2822" s="119" t="s">
        <v>401</v>
      </c>
      <c r="K2822" s="119" t="s">
        <v>257</v>
      </c>
      <c r="L2822" s="119" t="s">
        <v>72</v>
      </c>
      <c r="M2822" s="120" t="s">
        <v>7150</v>
      </c>
    </row>
    <row r="2823" spans="1:13" x14ac:dyDescent="0.25">
      <c r="A2823" s="119" t="s">
        <v>24</v>
      </c>
      <c r="B2823" s="119" t="s">
        <v>165</v>
      </c>
      <c r="C2823" s="119" t="s">
        <v>14675</v>
      </c>
      <c r="D2823" s="119">
        <v>96980</v>
      </c>
      <c r="E2823" s="119" t="s">
        <v>55</v>
      </c>
      <c r="F2823" s="119" t="s">
        <v>21</v>
      </c>
      <c r="G2823" s="119" t="s">
        <v>10288</v>
      </c>
      <c r="H2823" s="119" t="s">
        <v>52</v>
      </c>
      <c r="I2823" s="119">
        <v>9</v>
      </c>
      <c r="J2823" s="119" t="s">
        <v>10298</v>
      </c>
      <c r="K2823" s="119" t="s">
        <v>257</v>
      </c>
      <c r="L2823" s="119" t="s">
        <v>72</v>
      </c>
      <c r="M2823" s="120" t="s">
        <v>7150</v>
      </c>
    </row>
    <row r="2824" spans="1:13" x14ac:dyDescent="0.25">
      <c r="A2824" s="119" t="s">
        <v>24</v>
      </c>
      <c r="B2824" s="119" t="s">
        <v>165</v>
      </c>
      <c r="C2824" s="119" t="s">
        <v>14676</v>
      </c>
      <c r="D2824" s="119">
        <v>91330</v>
      </c>
      <c r="E2824" s="119" t="s">
        <v>55</v>
      </c>
      <c r="F2824" s="119" t="s">
        <v>21</v>
      </c>
      <c r="G2824" s="119" t="s">
        <v>10300</v>
      </c>
      <c r="H2824" s="119" t="s">
        <v>9901</v>
      </c>
      <c r="I2824" s="119">
        <v>39</v>
      </c>
      <c r="J2824" s="119" t="s">
        <v>401</v>
      </c>
      <c r="K2824" s="119" t="s">
        <v>257</v>
      </c>
      <c r="L2824" s="119" t="s">
        <v>72</v>
      </c>
      <c r="M2824" s="120" t="s">
        <v>7150</v>
      </c>
    </row>
    <row r="2825" spans="1:13" x14ac:dyDescent="0.25">
      <c r="A2825" s="119" t="s">
        <v>24</v>
      </c>
      <c r="B2825" s="119" t="s">
        <v>165</v>
      </c>
      <c r="C2825" s="119" t="s">
        <v>14677</v>
      </c>
      <c r="D2825" s="119">
        <v>95280</v>
      </c>
      <c r="E2825" s="119" t="s">
        <v>55</v>
      </c>
      <c r="F2825" s="119" t="s">
        <v>21</v>
      </c>
      <c r="G2825" s="119" t="s">
        <v>10302</v>
      </c>
      <c r="H2825" s="119" t="s">
        <v>10303</v>
      </c>
      <c r="I2825" s="119" t="s">
        <v>10304</v>
      </c>
      <c r="J2825" s="119" t="s">
        <v>401</v>
      </c>
      <c r="K2825" s="119" t="s">
        <v>257</v>
      </c>
      <c r="L2825" s="119" t="s">
        <v>72</v>
      </c>
      <c r="M2825" s="120" t="s">
        <v>7150</v>
      </c>
    </row>
    <row r="2826" spans="1:13" x14ac:dyDescent="0.25">
      <c r="A2826" s="119" t="s">
        <v>24</v>
      </c>
      <c r="B2826" s="119" t="s">
        <v>165</v>
      </c>
      <c r="C2826" s="119" t="s">
        <v>14678</v>
      </c>
      <c r="D2826" s="119">
        <v>95280</v>
      </c>
      <c r="E2826" s="119" t="s">
        <v>55</v>
      </c>
      <c r="F2826" s="119" t="s">
        <v>21</v>
      </c>
      <c r="G2826" s="119" t="s">
        <v>10302</v>
      </c>
      <c r="H2826" s="119" t="s">
        <v>303</v>
      </c>
      <c r="I2826" s="119">
        <v>219</v>
      </c>
      <c r="J2826" s="119" t="s">
        <v>401</v>
      </c>
      <c r="K2826" s="119" t="s">
        <v>257</v>
      </c>
      <c r="L2826" s="119" t="s">
        <v>72</v>
      </c>
      <c r="M2826" s="120" t="s">
        <v>7150</v>
      </c>
    </row>
    <row r="2827" spans="1:13" x14ac:dyDescent="0.25">
      <c r="A2827" s="119" t="s">
        <v>24</v>
      </c>
      <c r="B2827" s="119" t="s">
        <v>165</v>
      </c>
      <c r="C2827" s="119" t="s">
        <v>14679</v>
      </c>
      <c r="D2827" s="119">
        <v>94700</v>
      </c>
      <c r="E2827" s="119" t="s">
        <v>55</v>
      </c>
      <c r="F2827" s="119" t="s">
        <v>21</v>
      </c>
      <c r="G2827" s="119" t="s">
        <v>10307</v>
      </c>
      <c r="H2827" s="119" t="s">
        <v>3728</v>
      </c>
      <c r="I2827" s="119" t="s">
        <v>10308</v>
      </c>
      <c r="J2827" s="119" t="s">
        <v>401</v>
      </c>
      <c r="K2827" s="119" t="s">
        <v>257</v>
      </c>
      <c r="L2827" s="119" t="s">
        <v>72</v>
      </c>
      <c r="M2827" s="120" t="s">
        <v>7150</v>
      </c>
    </row>
    <row r="2828" spans="1:13" x14ac:dyDescent="0.25">
      <c r="A2828" s="119" t="s">
        <v>24</v>
      </c>
      <c r="B2828" s="119" t="s">
        <v>165</v>
      </c>
      <c r="C2828" s="121" t="s">
        <v>13099</v>
      </c>
      <c r="D2828" s="119">
        <v>94274</v>
      </c>
      <c r="E2828" s="119" t="s">
        <v>55</v>
      </c>
      <c r="F2828" s="119" t="s">
        <v>21</v>
      </c>
      <c r="G2828" s="119" t="s">
        <v>10310</v>
      </c>
      <c r="H2828" s="119" t="s">
        <v>10311</v>
      </c>
      <c r="I2828" s="119" t="s">
        <v>10312</v>
      </c>
      <c r="J2828" s="119" t="s">
        <v>10313</v>
      </c>
      <c r="K2828" s="119" t="s">
        <v>257</v>
      </c>
      <c r="L2828" s="119" t="s">
        <v>72</v>
      </c>
      <c r="M2828" s="120" t="s">
        <v>7150</v>
      </c>
    </row>
    <row r="2829" spans="1:13" x14ac:dyDescent="0.25">
      <c r="A2829" s="119" t="s">
        <v>24</v>
      </c>
      <c r="B2829" s="135" t="s">
        <v>165</v>
      </c>
      <c r="C2829" s="136" t="s">
        <v>14680</v>
      </c>
      <c r="D2829" s="119">
        <v>94273</v>
      </c>
      <c r="E2829" s="119" t="s">
        <v>55</v>
      </c>
      <c r="F2829" s="119" t="s">
        <v>21</v>
      </c>
      <c r="G2829" s="119" t="s">
        <v>10310</v>
      </c>
      <c r="H2829" s="119" t="s">
        <v>10315</v>
      </c>
      <c r="I2829" s="119" t="s">
        <v>10316</v>
      </c>
      <c r="J2829" s="119" t="s">
        <v>401</v>
      </c>
      <c r="K2829" s="119" t="s">
        <v>257</v>
      </c>
      <c r="L2829" s="119" t="s">
        <v>72</v>
      </c>
      <c r="M2829" s="120" t="s">
        <v>7150</v>
      </c>
    </row>
    <row r="2830" spans="1:13" x14ac:dyDescent="0.25">
      <c r="A2830" s="119" t="s">
        <v>24</v>
      </c>
      <c r="B2830" s="82" t="s">
        <v>165</v>
      </c>
      <c r="C2830" s="136" t="s">
        <v>14681</v>
      </c>
      <c r="D2830" s="119">
        <v>94276</v>
      </c>
      <c r="E2830" s="119" t="s">
        <v>55</v>
      </c>
      <c r="F2830" s="119" t="s">
        <v>21</v>
      </c>
      <c r="G2830" s="119" t="s">
        <v>10310</v>
      </c>
      <c r="H2830" s="119" t="s">
        <v>10318</v>
      </c>
      <c r="I2830" s="119" t="s">
        <v>10319</v>
      </c>
      <c r="J2830" s="119" t="s">
        <v>10320</v>
      </c>
      <c r="K2830" s="119" t="s">
        <v>257</v>
      </c>
      <c r="L2830" s="119" t="s">
        <v>72</v>
      </c>
      <c r="M2830" s="120" t="s">
        <v>7150</v>
      </c>
    </row>
    <row r="2831" spans="1:13" x14ac:dyDescent="0.25">
      <c r="A2831" s="119" t="s">
        <v>24</v>
      </c>
      <c r="B2831" s="82" t="s">
        <v>165</v>
      </c>
      <c r="C2831" s="136" t="s">
        <v>14682</v>
      </c>
      <c r="D2831" s="119">
        <v>96730</v>
      </c>
      <c r="E2831" s="119" t="s">
        <v>55</v>
      </c>
      <c r="F2831" s="119" t="s">
        <v>21</v>
      </c>
      <c r="G2831" s="119" t="s">
        <v>10322</v>
      </c>
      <c r="H2831" s="119" t="s">
        <v>10323</v>
      </c>
      <c r="I2831" s="119" t="s">
        <v>14683</v>
      </c>
      <c r="J2831" s="119" t="s">
        <v>10325</v>
      </c>
      <c r="K2831" s="119" t="s">
        <v>257</v>
      </c>
      <c r="L2831" s="119" t="s">
        <v>72</v>
      </c>
      <c r="M2831" s="120" t="s">
        <v>7150</v>
      </c>
    </row>
    <row r="2832" spans="1:13" x14ac:dyDescent="0.25">
      <c r="A2832" s="119" t="s">
        <v>24</v>
      </c>
      <c r="B2832" s="82" t="s">
        <v>165</v>
      </c>
      <c r="C2832" s="137" t="s">
        <v>13391</v>
      </c>
      <c r="D2832" s="119">
        <v>96700</v>
      </c>
      <c r="E2832" s="119" t="s">
        <v>55</v>
      </c>
      <c r="F2832" s="119" t="s">
        <v>21</v>
      </c>
      <c r="G2832" s="119" t="s">
        <v>10322</v>
      </c>
      <c r="H2832" s="119" t="s">
        <v>10327</v>
      </c>
      <c r="I2832" s="119" t="s">
        <v>10328</v>
      </c>
      <c r="J2832" s="119" t="s">
        <v>401</v>
      </c>
      <c r="K2832" s="119" t="s">
        <v>257</v>
      </c>
      <c r="L2832" s="119" t="s">
        <v>72</v>
      </c>
      <c r="M2832" s="120" t="s">
        <v>7150</v>
      </c>
    </row>
    <row r="2833" spans="1:13" x14ac:dyDescent="0.25">
      <c r="A2833" s="119" t="s">
        <v>24</v>
      </c>
      <c r="B2833" s="82" t="s">
        <v>165</v>
      </c>
      <c r="C2833" s="137" t="s">
        <v>13926</v>
      </c>
      <c r="D2833" s="119">
        <v>96710</v>
      </c>
      <c r="E2833" s="119" t="s">
        <v>55</v>
      </c>
      <c r="F2833" s="119" t="s">
        <v>21</v>
      </c>
      <c r="G2833" s="119" t="s">
        <v>10322</v>
      </c>
      <c r="H2833" s="119" t="s">
        <v>10330</v>
      </c>
      <c r="I2833" s="119" t="s">
        <v>10331</v>
      </c>
      <c r="J2833" s="119" t="s">
        <v>10332</v>
      </c>
      <c r="K2833" s="119" t="s">
        <v>257</v>
      </c>
      <c r="L2833" s="119" t="s">
        <v>72</v>
      </c>
      <c r="M2833" s="120" t="s">
        <v>7150</v>
      </c>
    </row>
    <row r="2834" spans="1:13" x14ac:dyDescent="0.25">
      <c r="A2834" s="119" t="s">
        <v>24</v>
      </c>
      <c r="B2834" s="82" t="s">
        <v>165</v>
      </c>
      <c r="C2834" s="136" t="s">
        <v>14684</v>
      </c>
      <c r="D2834" s="119">
        <v>96700</v>
      </c>
      <c r="E2834" s="119" t="s">
        <v>55</v>
      </c>
      <c r="F2834" s="119" t="s">
        <v>21</v>
      </c>
      <c r="G2834" s="119" t="s">
        <v>10322</v>
      </c>
      <c r="H2834" s="119" t="s">
        <v>10334</v>
      </c>
      <c r="I2834" s="119" t="s">
        <v>10335</v>
      </c>
      <c r="J2834" s="119" t="s">
        <v>401</v>
      </c>
      <c r="K2834" s="119" t="s">
        <v>257</v>
      </c>
      <c r="L2834" s="119" t="s">
        <v>72</v>
      </c>
      <c r="M2834" s="120" t="s">
        <v>7150</v>
      </c>
    </row>
    <row r="2835" spans="1:13" x14ac:dyDescent="0.25">
      <c r="A2835" s="119" t="s">
        <v>24</v>
      </c>
      <c r="B2835" s="82" t="s">
        <v>165</v>
      </c>
      <c r="C2835" s="136" t="s">
        <v>14685</v>
      </c>
      <c r="D2835" s="119">
        <v>96700</v>
      </c>
      <c r="E2835" s="119" t="s">
        <v>55</v>
      </c>
      <c r="F2835" s="119" t="s">
        <v>21</v>
      </c>
      <c r="G2835" s="119" t="s">
        <v>10322</v>
      </c>
      <c r="H2835" s="119" t="s">
        <v>10337</v>
      </c>
      <c r="I2835" s="119" t="s">
        <v>10338</v>
      </c>
      <c r="J2835" s="119" t="s">
        <v>401</v>
      </c>
      <c r="K2835" s="119" t="s">
        <v>257</v>
      </c>
      <c r="L2835" s="119" t="s">
        <v>72</v>
      </c>
      <c r="M2835" s="120" t="s">
        <v>7150</v>
      </c>
    </row>
    <row r="2836" spans="1:13" x14ac:dyDescent="0.25">
      <c r="A2836" s="119" t="s">
        <v>24</v>
      </c>
      <c r="B2836" s="82" t="s">
        <v>165</v>
      </c>
      <c r="C2836" s="136" t="s">
        <v>14686</v>
      </c>
      <c r="D2836" s="119">
        <v>96348</v>
      </c>
      <c r="E2836" s="119" t="s">
        <v>55</v>
      </c>
      <c r="F2836" s="119" t="s">
        <v>21</v>
      </c>
      <c r="G2836" s="119" t="s">
        <v>10322</v>
      </c>
      <c r="H2836" s="119" t="s">
        <v>10340</v>
      </c>
      <c r="I2836" s="119" t="s">
        <v>172</v>
      </c>
      <c r="J2836" s="119" t="s">
        <v>10341</v>
      </c>
      <c r="K2836" s="119" t="s">
        <v>257</v>
      </c>
      <c r="L2836" s="119" t="s">
        <v>72</v>
      </c>
      <c r="M2836" s="120" t="s">
        <v>7150</v>
      </c>
    </row>
    <row r="2837" spans="1:13" x14ac:dyDescent="0.25">
      <c r="A2837" s="119" t="s">
        <v>24</v>
      </c>
      <c r="B2837" s="82" t="s">
        <v>165</v>
      </c>
      <c r="C2837" s="136" t="s">
        <v>14687</v>
      </c>
      <c r="D2837" s="119">
        <v>96700</v>
      </c>
      <c r="E2837" s="119" t="s">
        <v>55</v>
      </c>
      <c r="F2837" s="119" t="s">
        <v>21</v>
      </c>
      <c r="G2837" s="119" t="s">
        <v>10322</v>
      </c>
      <c r="H2837" s="119" t="s">
        <v>10343</v>
      </c>
      <c r="I2837" s="119">
        <v>110</v>
      </c>
      <c r="J2837" s="119" t="s">
        <v>401</v>
      </c>
      <c r="K2837" s="119" t="s">
        <v>257</v>
      </c>
      <c r="L2837" s="119" t="s">
        <v>72</v>
      </c>
      <c r="M2837" s="120" t="s">
        <v>7150</v>
      </c>
    </row>
    <row r="2838" spans="1:13" x14ac:dyDescent="0.25">
      <c r="A2838" s="119" t="s">
        <v>24</v>
      </c>
      <c r="B2838" s="82" t="s">
        <v>165</v>
      </c>
      <c r="C2838" s="137" t="s">
        <v>13591</v>
      </c>
      <c r="D2838" s="119">
        <v>96790</v>
      </c>
      <c r="E2838" s="119" t="s">
        <v>55</v>
      </c>
      <c r="F2838" s="119" t="s">
        <v>21</v>
      </c>
      <c r="G2838" s="119" t="s">
        <v>10322</v>
      </c>
      <c r="H2838" s="119" t="s">
        <v>10345</v>
      </c>
      <c r="I2838" s="119" t="s">
        <v>10346</v>
      </c>
      <c r="J2838" s="119" t="s">
        <v>742</v>
      </c>
      <c r="K2838" s="119" t="s">
        <v>257</v>
      </c>
      <c r="L2838" s="119" t="s">
        <v>72</v>
      </c>
      <c r="M2838" s="120" t="s">
        <v>7150</v>
      </c>
    </row>
    <row r="2839" spans="1:13" x14ac:dyDescent="0.25">
      <c r="A2839" s="119" t="s">
        <v>24</v>
      </c>
      <c r="B2839" s="82" t="s">
        <v>165</v>
      </c>
      <c r="C2839" s="137" t="s">
        <v>10661</v>
      </c>
      <c r="D2839" s="119">
        <v>96848</v>
      </c>
      <c r="E2839" s="119" t="s">
        <v>55</v>
      </c>
      <c r="F2839" s="119" t="s">
        <v>21</v>
      </c>
      <c r="G2839" s="119" t="s">
        <v>10322</v>
      </c>
      <c r="H2839" s="119" t="s">
        <v>14688</v>
      </c>
      <c r="I2839" s="119" t="s">
        <v>14689</v>
      </c>
      <c r="J2839" s="119" t="s">
        <v>14690</v>
      </c>
      <c r="K2839" s="119" t="s">
        <v>257</v>
      </c>
      <c r="L2839" s="119" t="s">
        <v>72</v>
      </c>
      <c r="M2839" s="120" t="s">
        <v>7150</v>
      </c>
    </row>
    <row r="2840" spans="1:13" x14ac:dyDescent="0.25">
      <c r="A2840" s="119" t="s">
        <v>24</v>
      </c>
      <c r="B2840" s="82" t="s">
        <v>165</v>
      </c>
      <c r="C2840" s="136" t="s">
        <v>14691</v>
      </c>
      <c r="D2840" s="119">
        <v>96720</v>
      </c>
      <c r="E2840" s="119" t="s">
        <v>55</v>
      </c>
      <c r="F2840" s="119" t="s">
        <v>21</v>
      </c>
      <c r="G2840" s="119" t="s">
        <v>10322</v>
      </c>
      <c r="H2840" s="119" t="s">
        <v>10348</v>
      </c>
      <c r="I2840" s="119" t="s">
        <v>10349</v>
      </c>
      <c r="J2840" s="119" t="s">
        <v>10350</v>
      </c>
      <c r="K2840" s="119" t="s">
        <v>257</v>
      </c>
      <c r="L2840" s="119" t="s">
        <v>72</v>
      </c>
      <c r="M2840" s="120" t="s">
        <v>7150</v>
      </c>
    </row>
    <row r="2841" spans="1:13" x14ac:dyDescent="0.25">
      <c r="A2841" s="119" t="s">
        <v>24</v>
      </c>
      <c r="B2841" s="82" t="s">
        <v>165</v>
      </c>
      <c r="C2841" s="136" t="s">
        <v>14692</v>
      </c>
      <c r="D2841" s="119">
        <v>93820</v>
      </c>
      <c r="E2841" s="119" t="s">
        <v>55</v>
      </c>
      <c r="F2841" s="119" t="s">
        <v>21</v>
      </c>
      <c r="G2841" s="119" t="s">
        <v>10352</v>
      </c>
      <c r="H2841" s="119" t="s">
        <v>10353</v>
      </c>
      <c r="I2841" s="119">
        <v>301</v>
      </c>
      <c r="J2841" s="119" t="s">
        <v>401</v>
      </c>
      <c r="K2841" s="119" t="s">
        <v>257</v>
      </c>
      <c r="L2841" s="119" t="s">
        <v>72</v>
      </c>
      <c r="M2841" s="120" t="s">
        <v>7150</v>
      </c>
    </row>
    <row r="2842" spans="1:13" x14ac:dyDescent="0.25">
      <c r="A2842" s="119" t="s">
        <v>24</v>
      </c>
      <c r="B2842" s="82" t="s">
        <v>165</v>
      </c>
      <c r="C2842" s="136" t="s">
        <v>14693</v>
      </c>
      <c r="D2842" s="119">
        <v>95240</v>
      </c>
      <c r="E2842" s="119" t="s">
        <v>55</v>
      </c>
      <c r="F2842" s="119" t="s">
        <v>21</v>
      </c>
      <c r="G2842" s="119" t="s">
        <v>10355</v>
      </c>
      <c r="H2842" s="119" t="s">
        <v>10356</v>
      </c>
      <c r="I2842" s="119">
        <v>790</v>
      </c>
      <c r="J2842" s="119" t="s">
        <v>401</v>
      </c>
      <c r="K2842" s="119" t="s">
        <v>257</v>
      </c>
      <c r="L2842" s="119" t="s">
        <v>72</v>
      </c>
      <c r="M2842" s="120" t="s">
        <v>7150</v>
      </c>
    </row>
    <row r="2843" spans="1:13" x14ac:dyDescent="0.25">
      <c r="A2843" s="119" t="s">
        <v>24</v>
      </c>
      <c r="B2843" s="82" t="s">
        <v>165</v>
      </c>
      <c r="C2843" s="136" t="s">
        <v>14694</v>
      </c>
      <c r="D2843" s="119">
        <v>96360</v>
      </c>
      <c r="E2843" s="119" t="s">
        <v>55</v>
      </c>
      <c r="F2843" s="119" t="s">
        <v>21</v>
      </c>
      <c r="G2843" s="119" t="s">
        <v>10358</v>
      </c>
      <c r="H2843" s="119" t="s">
        <v>10363</v>
      </c>
      <c r="I2843" s="119">
        <v>41</v>
      </c>
      <c r="J2843" s="119" t="s">
        <v>10341</v>
      </c>
      <c r="K2843" s="119" t="s">
        <v>257</v>
      </c>
      <c r="L2843" s="119" t="s">
        <v>72</v>
      </c>
      <c r="M2843" s="120" t="s">
        <v>7150</v>
      </c>
    </row>
    <row r="2844" spans="1:13" x14ac:dyDescent="0.25">
      <c r="A2844" s="119" t="s">
        <v>24</v>
      </c>
      <c r="B2844" s="82" t="s">
        <v>165</v>
      </c>
      <c r="C2844" s="136" t="s">
        <v>10357</v>
      </c>
      <c r="D2844" s="119">
        <v>96360</v>
      </c>
      <c r="E2844" s="119" t="s">
        <v>55</v>
      </c>
      <c r="F2844" s="119" t="s">
        <v>21</v>
      </c>
      <c r="G2844" s="119" t="s">
        <v>10358</v>
      </c>
      <c r="H2844" s="119" t="s">
        <v>10359</v>
      </c>
      <c r="I2844" s="119" t="s">
        <v>10360</v>
      </c>
      <c r="J2844" s="119" t="s">
        <v>10361</v>
      </c>
      <c r="K2844" s="119" t="s">
        <v>257</v>
      </c>
      <c r="L2844" s="119" t="s">
        <v>72</v>
      </c>
      <c r="M2844" s="120" t="s">
        <v>7150</v>
      </c>
    </row>
    <row r="2845" spans="1:13" x14ac:dyDescent="0.25">
      <c r="A2845" s="119" t="s">
        <v>24</v>
      </c>
      <c r="B2845" s="82" t="s">
        <v>165</v>
      </c>
      <c r="C2845" s="136" t="s">
        <v>14695</v>
      </c>
      <c r="D2845" s="119">
        <v>91400</v>
      </c>
      <c r="E2845" s="119" t="s">
        <v>55</v>
      </c>
      <c r="F2845" s="119" t="s">
        <v>21</v>
      </c>
      <c r="G2845" s="119" t="s">
        <v>10366</v>
      </c>
      <c r="H2845" s="119" t="s">
        <v>1911</v>
      </c>
      <c r="I2845" s="119" t="s">
        <v>2797</v>
      </c>
      <c r="J2845" s="119" t="s">
        <v>10367</v>
      </c>
      <c r="K2845" s="119" t="s">
        <v>257</v>
      </c>
      <c r="L2845" s="119" t="s">
        <v>72</v>
      </c>
      <c r="M2845" s="120" t="s">
        <v>7150</v>
      </c>
    </row>
    <row r="2846" spans="1:13" x14ac:dyDescent="0.25">
      <c r="A2846" s="119" t="s">
        <v>24</v>
      </c>
      <c r="B2846" s="132" t="s">
        <v>165</v>
      </c>
      <c r="C2846" s="119" t="s">
        <v>14696</v>
      </c>
      <c r="D2846" s="119">
        <v>96160</v>
      </c>
      <c r="E2846" s="119" t="s">
        <v>55</v>
      </c>
      <c r="F2846" s="119" t="s">
        <v>21</v>
      </c>
      <c r="G2846" s="119" t="s">
        <v>10369</v>
      </c>
      <c r="H2846" s="119" t="s">
        <v>10370</v>
      </c>
      <c r="I2846" s="119">
        <v>501</v>
      </c>
      <c r="J2846" s="119" t="s">
        <v>10236</v>
      </c>
      <c r="K2846" s="119" t="s">
        <v>257</v>
      </c>
      <c r="L2846" s="119" t="s">
        <v>72</v>
      </c>
      <c r="M2846" s="120" t="s">
        <v>7150</v>
      </c>
    </row>
    <row r="2847" spans="1:13" x14ac:dyDescent="0.25">
      <c r="A2847" s="119" t="s">
        <v>24</v>
      </c>
      <c r="B2847" s="119" t="s">
        <v>165</v>
      </c>
      <c r="C2847" s="119" t="s">
        <v>14697</v>
      </c>
      <c r="D2847" s="119">
        <v>94900</v>
      </c>
      <c r="E2847" s="119" t="s">
        <v>55</v>
      </c>
      <c r="F2847" s="119" t="s">
        <v>21</v>
      </c>
      <c r="G2847" s="119" t="s">
        <v>10372</v>
      </c>
      <c r="H2847" s="119" t="s">
        <v>2739</v>
      </c>
      <c r="I2847" s="119">
        <v>22</v>
      </c>
      <c r="J2847" s="119" t="s">
        <v>401</v>
      </c>
      <c r="K2847" s="119" t="s">
        <v>257</v>
      </c>
      <c r="L2847" s="119" t="s">
        <v>72</v>
      </c>
      <c r="M2847" s="120" t="s">
        <v>7150</v>
      </c>
    </row>
    <row r="2848" spans="1:13" x14ac:dyDescent="0.25">
      <c r="A2848" s="119" t="s">
        <v>29</v>
      </c>
      <c r="B2848" s="119" t="s">
        <v>29</v>
      </c>
      <c r="C2848" s="119" t="s">
        <v>14698</v>
      </c>
      <c r="D2848" s="119">
        <v>91190</v>
      </c>
      <c r="E2848" s="119" t="s">
        <v>55</v>
      </c>
      <c r="F2848" s="119" t="s">
        <v>21</v>
      </c>
      <c r="G2848" s="119" t="s">
        <v>10374</v>
      </c>
      <c r="H2848" s="119" t="s">
        <v>10388</v>
      </c>
      <c r="I2848" s="119">
        <v>789</v>
      </c>
      <c r="J2848" s="119" t="s">
        <v>10390</v>
      </c>
      <c r="K2848" s="119" t="s">
        <v>150</v>
      </c>
      <c r="L2848" s="119" t="s">
        <v>72</v>
      </c>
      <c r="M2848" s="120" t="s">
        <v>7150</v>
      </c>
    </row>
    <row r="2849" spans="1:13" x14ac:dyDescent="0.25">
      <c r="A2849" s="119" t="s">
        <v>24</v>
      </c>
      <c r="B2849" s="119" t="s">
        <v>165</v>
      </c>
      <c r="C2849" s="119" t="s">
        <v>14699</v>
      </c>
      <c r="D2849" s="119">
        <v>94300</v>
      </c>
      <c r="E2849" s="119" t="s">
        <v>55</v>
      </c>
      <c r="F2849" s="119" t="s">
        <v>21</v>
      </c>
      <c r="G2849" s="119" t="s">
        <v>10374</v>
      </c>
      <c r="H2849" s="119" t="s">
        <v>10381</v>
      </c>
      <c r="I2849" s="119" t="s">
        <v>14700</v>
      </c>
      <c r="J2849" s="119" t="s">
        <v>401</v>
      </c>
      <c r="K2849" s="119" t="s">
        <v>257</v>
      </c>
      <c r="L2849" s="119" t="s">
        <v>72</v>
      </c>
      <c r="M2849" s="120" t="s">
        <v>7150</v>
      </c>
    </row>
    <row r="2850" spans="1:13" x14ac:dyDescent="0.25">
      <c r="A2850" s="119" t="s">
        <v>24</v>
      </c>
      <c r="B2850" s="119" t="s">
        <v>165</v>
      </c>
      <c r="C2850" s="119" t="s">
        <v>14701</v>
      </c>
      <c r="D2850" s="119">
        <v>94310</v>
      </c>
      <c r="E2850" s="119" t="s">
        <v>55</v>
      </c>
      <c r="F2850" s="119" t="s">
        <v>21</v>
      </c>
      <c r="G2850" s="119" t="s">
        <v>10374</v>
      </c>
      <c r="H2850" s="119" t="s">
        <v>10384</v>
      </c>
      <c r="I2850" s="119" t="s">
        <v>10385</v>
      </c>
      <c r="J2850" s="119" t="s">
        <v>10386</v>
      </c>
      <c r="K2850" s="119" t="s">
        <v>257</v>
      </c>
      <c r="L2850" s="119" t="s">
        <v>72</v>
      </c>
      <c r="M2850" s="120" t="s">
        <v>7150</v>
      </c>
    </row>
    <row r="2851" spans="1:13" x14ac:dyDescent="0.25">
      <c r="A2851" s="119" t="s">
        <v>24</v>
      </c>
      <c r="B2851" s="119" t="s">
        <v>165</v>
      </c>
      <c r="C2851" s="119" t="s">
        <v>14702</v>
      </c>
      <c r="D2851" s="119">
        <v>96330</v>
      </c>
      <c r="E2851" s="119" t="s">
        <v>55</v>
      </c>
      <c r="F2851" s="119" t="s">
        <v>21</v>
      </c>
      <c r="G2851" s="119" t="s">
        <v>10394</v>
      </c>
      <c r="H2851" s="119" t="s">
        <v>10395</v>
      </c>
      <c r="I2851" s="119" t="s">
        <v>10396</v>
      </c>
      <c r="J2851" s="119" t="s">
        <v>10397</v>
      </c>
      <c r="K2851" s="119" t="s">
        <v>257</v>
      </c>
      <c r="L2851" s="119" t="s">
        <v>72</v>
      </c>
      <c r="M2851" s="120" t="s">
        <v>7150</v>
      </c>
    </row>
    <row r="2852" spans="1:13" x14ac:dyDescent="0.25">
      <c r="A2852" s="119" t="s">
        <v>24</v>
      </c>
      <c r="B2852" s="119" t="s">
        <v>165</v>
      </c>
      <c r="C2852" s="119" t="s">
        <v>14703</v>
      </c>
      <c r="D2852" s="119">
        <v>91670</v>
      </c>
      <c r="E2852" s="119" t="s">
        <v>55</v>
      </c>
      <c r="F2852" s="119" t="s">
        <v>21</v>
      </c>
      <c r="G2852" s="119" t="s">
        <v>10399</v>
      </c>
      <c r="H2852" s="119" t="s">
        <v>10400</v>
      </c>
      <c r="I2852" s="119">
        <v>30</v>
      </c>
      <c r="J2852" s="119" t="s">
        <v>401</v>
      </c>
      <c r="K2852" s="119" t="s">
        <v>257</v>
      </c>
      <c r="L2852" s="119" t="s">
        <v>72</v>
      </c>
      <c r="M2852" s="120" t="s">
        <v>7150</v>
      </c>
    </row>
    <row r="2853" spans="1:13" x14ac:dyDescent="0.25">
      <c r="A2853" s="119" t="s">
        <v>24</v>
      </c>
      <c r="B2853" s="119" t="s">
        <v>165</v>
      </c>
      <c r="C2853" s="119" t="s">
        <v>14704</v>
      </c>
      <c r="D2853" s="119">
        <v>94970</v>
      </c>
      <c r="E2853" s="119" t="s">
        <v>55</v>
      </c>
      <c r="F2853" s="119" t="s">
        <v>21</v>
      </c>
      <c r="G2853" s="119" t="s">
        <v>10402</v>
      </c>
      <c r="H2853" s="119" t="s">
        <v>10403</v>
      </c>
      <c r="I2853" s="119">
        <v>44</v>
      </c>
      <c r="J2853" s="119" t="s">
        <v>401</v>
      </c>
      <c r="K2853" s="119" t="s">
        <v>257</v>
      </c>
      <c r="L2853" s="119" t="s">
        <v>72</v>
      </c>
      <c r="M2853" s="120" t="s">
        <v>7150</v>
      </c>
    </row>
    <row r="2854" spans="1:13" x14ac:dyDescent="0.25">
      <c r="A2854" s="119" t="s">
        <v>24</v>
      </c>
      <c r="B2854" s="119" t="s">
        <v>165</v>
      </c>
      <c r="C2854" s="119" t="s">
        <v>14705</v>
      </c>
      <c r="D2854" s="119">
        <v>91270</v>
      </c>
      <c r="E2854" s="119" t="s">
        <v>55</v>
      </c>
      <c r="F2854" s="119" t="s">
        <v>21</v>
      </c>
      <c r="G2854" s="119" t="s">
        <v>10405</v>
      </c>
      <c r="H2854" s="119" t="s">
        <v>8980</v>
      </c>
      <c r="I2854" s="119">
        <v>22</v>
      </c>
      <c r="J2854" s="119" t="s">
        <v>401</v>
      </c>
      <c r="K2854" s="119" t="s">
        <v>257</v>
      </c>
      <c r="L2854" s="119" t="s">
        <v>72</v>
      </c>
      <c r="M2854" s="120" t="s">
        <v>7150</v>
      </c>
    </row>
    <row r="2855" spans="1:13" x14ac:dyDescent="0.25">
      <c r="A2855" s="119" t="s">
        <v>24</v>
      </c>
      <c r="B2855" s="119" t="s">
        <v>165</v>
      </c>
      <c r="C2855" s="119" t="s">
        <v>14706</v>
      </c>
      <c r="D2855" s="119">
        <v>91274</v>
      </c>
      <c r="E2855" s="119" t="s">
        <v>55</v>
      </c>
      <c r="F2855" s="119" t="s">
        <v>21</v>
      </c>
      <c r="G2855" s="119" t="s">
        <v>10405</v>
      </c>
      <c r="H2855" s="119" t="s">
        <v>10407</v>
      </c>
      <c r="I2855" s="119">
        <v>19</v>
      </c>
      <c r="J2855" s="119" t="s">
        <v>8514</v>
      </c>
      <c r="K2855" s="119" t="s">
        <v>257</v>
      </c>
      <c r="L2855" s="119" t="s">
        <v>72</v>
      </c>
      <c r="M2855" s="120" t="s">
        <v>7150</v>
      </c>
    </row>
    <row r="2856" spans="1:13" x14ac:dyDescent="0.25">
      <c r="A2856" s="119" t="s">
        <v>24</v>
      </c>
      <c r="B2856" s="119" t="s">
        <v>165</v>
      </c>
      <c r="C2856" s="119" t="s">
        <v>14707</v>
      </c>
      <c r="D2856" s="119">
        <v>95600</v>
      </c>
      <c r="E2856" s="119" t="s">
        <v>55</v>
      </c>
      <c r="F2856" s="119" t="s">
        <v>21</v>
      </c>
      <c r="G2856" s="119" t="s">
        <v>10409</v>
      </c>
      <c r="H2856" s="119" t="s">
        <v>10410</v>
      </c>
      <c r="I2856" s="119">
        <v>994</v>
      </c>
      <c r="J2856" s="119" t="s">
        <v>401</v>
      </c>
      <c r="K2856" s="119" t="s">
        <v>257</v>
      </c>
      <c r="L2856" s="119" t="s">
        <v>72</v>
      </c>
      <c r="M2856" s="120" t="s">
        <v>7150</v>
      </c>
    </row>
    <row r="2857" spans="1:13" x14ac:dyDescent="0.25">
      <c r="A2857" s="119" t="s">
        <v>24</v>
      </c>
      <c r="B2857" s="119" t="s">
        <v>165</v>
      </c>
      <c r="C2857" s="121" t="s">
        <v>13676</v>
      </c>
      <c r="D2857" s="119">
        <v>94730</v>
      </c>
      <c r="E2857" s="119" t="s">
        <v>55</v>
      </c>
      <c r="F2857" s="119" t="s">
        <v>21</v>
      </c>
      <c r="G2857" s="119" t="s">
        <v>10412</v>
      </c>
      <c r="H2857" s="119" t="s">
        <v>10413</v>
      </c>
      <c r="I2857" s="119">
        <v>1</v>
      </c>
      <c r="J2857" s="119" t="s">
        <v>401</v>
      </c>
      <c r="K2857" s="119" t="s">
        <v>257</v>
      </c>
      <c r="L2857" s="119" t="s">
        <v>72</v>
      </c>
      <c r="M2857" s="120" t="s">
        <v>7150</v>
      </c>
    </row>
    <row r="2858" spans="1:13" x14ac:dyDescent="0.25">
      <c r="A2858" s="119" t="s">
        <v>24</v>
      </c>
      <c r="B2858" s="119" t="s">
        <v>165</v>
      </c>
      <c r="C2858" s="119" t="s">
        <v>14708</v>
      </c>
      <c r="D2858" s="119">
        <v>95799</v>
      </c>
      <c r="E2858" s="119" t="s">
        <v>55</v>
      </c>
      <c r="F2858" s="119" t="s">
        <v>21</v>
      </c>
      <c r="G2858" s="119" t="s">
        <v>10415</v>
      </c>
      <c r="H2858" s="119" t="s">
        <v>10416</v>
      </c>
      <c r="I2858" s="119" t="s">
        <v>10417</v>
      </c>
      <c r="J2858" s="119" t="s">
        <v>10418</v>
      </c>
      <c r="K2858" s="119" t="s">
        <v>257</v>
      </c>
      <c r="L2858" s="119" t="s">
        <v>72</v>
      </c>
      <c r="M2858" s="120" t="s">
        <v>7150</v>
      </c>
    </row>
    <row r="2859" spans="1:13" x14ac:dyDescent="0.25">
      <c r="A2859" s="119" t="s">
        <v>24</v>
      </c>
      <c r="B2859" s="119" t="s">
        <v>165</v>
      </c>
      <c r="C2859" s="119" t="s">
        <v>14709</v>
      </c>
      <c r="D2859" s="119">
        <v>95700</v>
      </c>
      <c r="E2859" s="119" t="s">
        <v>55</v>
      </c>
      <c r="F2859" s="119" t="s">
        <v>21</v>
      </c>
      <c r="G2859" s="119" t="s">
        <v>10415</v>
      </c>
      <c r="H2859" s="119" t="s">
        <v>10420</v>
      </c>
      <c r="I2859" s="119">
        <v>9</v>
      </c>
      <c r="J2859" s="119" t="s">
        <v>401</v>
      </c>
      <c r="K2859" s="119" t="s">
        <v>257</v>
      </c>
      <c r="L2859" s="119" t="s">
        <v>72</v>
      </c>
      <c r="M2859" s="120" t="s">
        <v>7150</v>
      </c>
    </row>
    <row r="2860" spans="1:13" x14ac:dyDescent="0.25">
      <c r="A2860" s="119" t="s">
        <v>24</v>
      </c>
      <c r="B2860" s="119" t="s">
        <v>165</v>
      </c>
      <c r="C2860" s="119" t="s">
        <v>14710</v>
      </c>
      <c r="D2860" s="119">
        <v>95830</v>
      </c>
      <c r="E2860" s="119" t="s">
        <v>55</v>
      </c>
      <c r="F2860" s="119" t="s">
        <v>21</v>
      </c>
      <c r="G2860" s="119" t="s">
        <v>10422</v>
      </c>
      <c r="H2860" s="119" t="s">
        <v>10423</v>
      </c>
      <c r="I2860" s="119" t="s">
        <v>10424</v>
      </c>
      <c r="J2860" s="119" t="s">
        <v>401</v>
      </c>
      <c r="K2860" s="119" t="s">
        <v>257</v>
      </c>
      <c r="L2860" s="119" t="s">
        <v>72</v>
      </c>
      <c r="M2860" s="120" t="s">
        <v>7150</v>
      </c>
    </row>
    <row r="2861" spans="1:13" x14ac:dyDescent="0.25">
      <c r="A2861" s="119" t="s">
        <v>24</v>
      </c>
      <c r="B2861" s="119" t="s">
        <v>165</v>
      </c>
      <c r="C2861" s="119" t="s">
        <v>14711</v>
      </c>
      <c r="D2861" s="119">
        <v>95832</v>
      </c>
      <c r="E2861" s="119" t="s">
        <v>55</v>
      </c>
      <c r="F2861" s="119" t="s">
        <v>21</v>
      </c>
      <c r="G2861" s="119" t="s">
        <v>10422</v>
      </c>
      <c r="H2861" s="119" t="s">
        <v>9901</v>
      </c>
      <c r="I2861" s="119">
        <v>3</v>
      </c>
      <c r="J2861" s="119" t="s">
        <v>401</v>
      </c>
      <c r="K2861" s="119" t="s">
        <v>257</v>
      </c>
      <c r="L2861" s="119" t="s">
        <v>72</v>
      </c>
      <c r="M2861" s="120" t="s">
        <v>7150</v>
      </c>
    </row>
    <row r="2862" spans="1:13" x14ac:dyDescent="0.25">
      <c r="A2862" s="119" t="s">
        <v>24</v>
      </c>
      <c r="B2862" s="119" t="s">
        <v>165</v>
      </c>
      <c r="C2862" s="119" t="s">
        <v>14712</v>
      </c>
      <c r="D2862" s="119">
        <v>96150</v>
      </c>
      <c r="E2862" s="119" t="s">
        <v>55</v>
      </c>
      <c r="F2862" s="119" t="s">
        <v>21</v>
      </c>
      <c r="G2862" s="119" t="s">
        <v>10427</v>
      </c>
      <c r="H2862" s="119" t="s">
        <v>10428</v>
      </c>
      <c r="I2862" s="119">
        <v>11</v>
      </c>
      <c r="J2862" s="119" t="s">
        <v>401</v>
      </c>
      <c r="K2862" s="119" t="s">
        <v>257</v>
      </c>
      <c r="L2862" s="119" t="s">
        <v>72</v>
      </c>
      <c r="M2862" s="120" t="s">
        <v>7150</v>
      </c>
    </row>
    <row r="2863" spans="1:13" x14ac:dyDescent="0.25">
      <c r="A2863" s="119" t="s">
        <v>24</v>
      </c>
      <c r="B2863" s="119" t="s">
        <v>165</v>
      </c>
      <c r="C2863" s="119" t="s">
        <v>14713</v>
      </c>
      <c r="D2863" s="119">
        <v>96150</v>
      </c>
      <c r="E2863" s="119" t="s">
        <v>55</v>
      </c>
      <c r="F2863" s="119" t="s">
        <v>21</v>
      </c>
      <c r="G2863" s="119" t="s">
        <v>10427</v>
      </c>
      <c r="H2863" s="119" t="s">
        <v>10430</v>
      </c>
      <c r="I2863" s="119" t="s">
        <v>10431</v>
      </c>
      <c r="J2863" s="119" t="s">
        <v>10432</v>
      </c>
      <c r="K2863" s="119" t="s">
        <v>257</v>
      </c>
      <c r="L2863" s="119" t="s">
        <v>72</v>
      </c>
      <c r="M2863" s="120" t="s">
        <v>7150</v>
      </c>
    </row>
    <row r="2864" spans="1:13" x14ac:dyDescent="0.25">
      <c r="A2864" s="119" t="s">
        <v>24</v>
      </c>
      <c r="B2864" s="119" t="s">
        <v>165</v>
      </c>
      <c r="C2864" s="119" t="s">
        <v>14714</v>
      </c>
      <c r="D2864" s="119">
        <v>94240</v>
      </c>
      <c r="E2864" s="119" t="s">
        <v>55</v>
      </c>
      <c r="F2864" s="119" t="s">
        <v>21</v>
      </c>
      <c r="G2864" s="119" t="s">
        <v>10434</v>
      </c>
      <c r="H2864" s="119" t="s">
        <v>10435</v>
      </c>
      <c r="I2864" s="119" t="s">
        <v>10436</v>
      </c>
      <c r="J2864" s="119" t="s">
        <v>401</v>
      </c>
      <c r="K2864" s="119" t="s">
        <v>257</v>
      </c>
      <c r="L2864" s="119" t="s">
        <v>72</v>
      </c>
      <c r="M2864" s="120" t="s">
        <v>7150</v>
      </c>
    </row>
    <row r="2865" spans="1:13" x14ac:dyDescent="0.25">
      <c r="A2865" s="119" t="s">
        <v>24</v>
      </c>
      <c r="B2865" s="119" t="s">
        <v>165</v>
      </c>
      <c r="C2865" s="119" t="s">
        <v>14715</v>
      </c>
      <c r="D2865" s="119">
        <v>94240</v>
      </c>
      <c r="E2865" s="119" t="s">
        <v>55</v>
      </c>
      <c r="F2865" s="119" t="s">
        <v>21</v>
      </c>
      <c r="G2865" s="119" t="s">
        <v>10434</v>
      </c>
      <c r="H2865" s="119" t="s">
        <v>2739</v>
      </c>
      <c r="I2865" s="119" t="s">
        <v>10438</v>
      </c>
      <c r="J2865" s="119" t="s">
        <v>1138</v>
      </c>
      <c r="K2865" s="119" t="s">
        <v>257</v>
      </c>
      <c r="L2865" s="119" t="s">
        <v>72</v>
      </c>
      <c r="M2865" s="120" t="s">
        <v>7150</v>
      </c>
    </row>
    <row r="2866" spans="1:13" x14ac:dyDescent="0.25">
      <c r="A2866" s="119" t="s">
        <v>24</v>
      </c>
      <c r="B2866" s="119" t="s">
        <v>165</v>
      </c>
      <c r="C2866" s="119" t="s">
        <v>14716</v>
      </c>
      <c r="D2866" s="119">
        <v>95950</v>
      </c>
      <c r="E2866" s="119" t="s">
        <v>55</v>
      </c>
      <c r="F2866" s="119" t="s">
        <v>21</v>
      </c>
      <c r="G2866" s="119" t="s">
        <v>10440</v>
      </c>
      <c r="H2866" s="119" t="s">
        <v>10441</v>
      </c>
      <c r="I2866" s="119">
        <v>17</v>
      </c>
      <c r="J2866" s="119" t="s">
        <v>10442</v>
      </c>
      <c r="K2866" s="119" t="s">
        <v>257</v>
      </c>
      <c r="L2866" s="119" t="s">
        <v>72</v>
      </c>
      <c r="M2866" s="120" t="s">
        <v>7150</v>
      </c>
    </row>
    <row r="2867" spans="1:13" x14ac:dyDescent="0.25">
      <c r="A2867" s="119" t="s">
        <v>24</v>
      </c>
      <c r="B2867" s="119" t="s">
        <v>165</v>
      </c>
      <c r="C2867" s="119" t="s">
        <v>14717</v>
      </c>
      <c r="D2867" s="119">
        <v>91615</v>
      </c>
      <c r="E2867" s="119" t="s">
        <v>55</v>
      </c>
      <c r="F2867" s="119" t="s">
        <v>21</v>
      </c>
      <c r="G2867" s="119" t="s">
        <v>10444</v>
      </c>
      <c r="H2867" s="119" t="s">
        <v>10445</v>
      </c>
      <c r="I2867" s="119">
        <v>59</v>
      </c>
      <c r="J2867" s="119" t="s">
        <v>401</v>
      </c>
      <c r="K2867" s="119" t="s">
        <v>257</v>
      </c>
      <c r="L2867" s="119" t="s">
        <v>72</v>
      </c>
      <c r="M2867" s="120" t="s">
        <v>7150</v>
      </c>
    </row>
    <row r="2868" spans="1:13" x14ac:dyDescent="0.25">
      <c r="A2868" s="119" t="s">
        <v>24</v>
      </c>
      <c r="B2868" s="119" t="s">
        <v>165</v>
      </c>
      <c r="C2868" s="119" t="s">
        <v>14718</v>
      </c>
      <c r="D2868" s="119">
        <v>96180</v>
      </c>
      <c r="E2868" s="119" t="s">
        <v>55</v>
      </c>
      <c r="F2868" s="119" t="s">
        <v>21</v>
      </c>
      <c r="G2868" s="119" t="s">
        <v>10447</v>
      </c>
      <c r="H2868" s="119" t="s">
        <v>10448</v>
      </c>
      <c r="I2868" s="119">
        <v>5</v>
      </c>
      <c r="J2868" s="119" t="s">
        <v>401</v>
      </c>
      <c r="K2868" s="119" t="s">
        <v>257</v>
      </c>
      <c r="L2868" s="119" t="s">
        <v>72</v>
      </c>
      <c r="M2868" s="120" t="s">
        <v>7150</v>
      </c>
    </row>
    <row r="2869" spans="1:13" x14ac:dyDescent="0.25">
      <c r="A2869" s="119" t="s">
        <v>24</v>
      </c>
      <c r="B2869" s="119" t="s">
        <v>165</v>
      </c>
      <c r="C2869" s="119" t="s">
        <v>14719</v>
      </c>
      <c r="D2869" s="119">
        <v>95096</v>
      </c>
      <c r="E2869" s="119" t="s">
        <v>55</v>
      </c>
      <c r="F2869" s="119" t="s">
        <v>21</v>
      </c>
      <c r="G2869" s="119" t="s">
        <v>10450</v>
      </c>
      <c r="H2869" s="119" t="s">
        <v>10451</v>
      </c>
      <c r="I2869" s="119" t="s">
        <v>172</v>
      </c>
      <c r="J2869" s="119" t="s">
        <v>5489</v>
      </c>
      <c r="K2869" s="119" t="s">
        <v>257</v>
      </c>
      <c r="L2869" s="119" t="s">
        <v>72</v>
      </c>
      <c r="M2869" s="120" t="s">
        <v>7150</v>
      </c>
    </row>
    <row r="2870" spans="1:13" x14ac:dyDescent="0.25">
      <c r="A2870" s="119" t="s">
        <v>24</v>
      </c>
      <c r="B2870" s="119" t="s">
        <v>165</v>
      </c>
      <c r="C2870" s="119" t="s">
        <v>14720</v>
      </c>
      <c r="D2870" s="119">
        <v>95096</v>
      </c>
      <c r="E2870" s="119" t="s">
        <v>55</v>
      </c>
      <c r="F2870" s="119" t="s">
        <v>21</v>
      </c>
      <c r="G2870" s="119" t="s">
        <v>10450</v>
      </c>
      <c r="H2870" s="119" t="s">
        <v>10453</v>
      </c>
      <c r="I2870" s="119">
        <v>8</v>
      </c>
      <c r="J2870" s="119" t="s">
        <v>5489</v>
      </c>
      <c r="K2870" s="119" t="s">
        <v>257</v>
      </c>
      <c r="L2870" s="119" t="s">
        <v>72</v>
      </c>
      <c r="M2870" s="120" t="s">
        <v>7150</v>
      </c>
    </row>
    <row r="2871" spans="1:13" x14ac:dyDescent="0.25">
      <c r="A2871" s="119" t="s">
        <v>24</v>
      </c>
      <c r="B2871" s="119" t="s">
        <v>165</v>
      </c>
      <c r="C2871" s="119" t="s">
        <v>14721</v>
      </c>
      <c r="D2871" s="119">
        <v>95100</v>
      </c>
      <c r="E2871" s="119" t="s">
        <v>55</v>
      </c>
      <c r="F2871" s="119" t="s">
        <v>21</v>
      </c>
      <c r="G2871" s="119" t="s">
        <v>8337</v>
      </c>
      <c r="H2871" s="119" t="s">
        <v>10455</v>
      </c>
      <c r="I2871" s="119" t="s">
        <v>10456</v>
      </c>
      <c r="J2871" s="119" t="s">
        <v>401</v>
      </c>
      <c r="K2871" s="119" t="s">
        <v>257</v>
      </c>
      <c r="L2871" s="119" t="s">
        <v>72</v>
      </c>
      <c r="M2871" s="120" t="s">
        <v>7150</v>
      </c>
    </row>
    <row r="2872" spans="1:13" x14ac:dyDescent="0.25">
      <c r="A2872" s="119" t="s">
        <v>24</v>
      </c>
      <c r="B2872" s="119" t="s">
        <v>165</v>
      </c>
      <c r="C2872" s="119" t="s">
        <v>14722</v>
      </c>
      <c r="D2872" s="119">
        <v>95100</v>
      </c>
      <c r="E2872" s="119" t="s">
        <v>55</v>
      </c>
      <c r="F2872" s="119" t="s">
        <v>21</v>
      </c>
      <c r="G2872" s="119" t="s">
        <v>8337</v>
      </c>
      <c r="H2872" s="119" t="s">
        <v>10458</v>
      </c>
      <c r="I2872" s="119" t="s">
        <v>10459</v>
      </c>
      <c r="J2872" s="119" t="s">
        <v>401</v>
      </c>
      <c r="K2872" s="119" t="s">
        <v>257</v>
      </c>
      <c r="L2872" s="119" t="s">
        <v>72</v>
      </c>
      <c r="M2872" s="120" t="s">
        <v>7150</v>
      </c>
    </row>
    <row r="2873" spans="1:13" x14ac:dyDescent="0.25">
      <c r="A2873" s="119" t="s">
        <v>24</v>
      </c>
      <c r="B2873" s="119" t="s">
        <v>165</v>
      </c>
      <c r="C2873" s="119" t="s">
        <v>14723</v>
      </c>
      <c r="D2873" s="119">
        <v>95110</v>
      </c>
      <c r="E2873" s="119" t="s">
        <v>55</v>
      </c>
      <c r="F2873" s="119" t="s">
        <v>21</v>
      </c>
      <c r="G2873" s="119" t="s">
        <v>8337</v>
      </c>
      <c r="H2873" s="119" t="s">
        <v>10461</v>
      </c>
      <c r="I2873" s="119">
        <v>701</v>
      </c>
      <c r="J2873" s="119" t="s">
        <v>10462</v>
      </c>
      <c r="K2873" s="119" t="s">
        <v>257</v>
      </c>
      <c r="L2873" s="119" t="s">
        <v>72</v>
      </c>
      <c r="M2873" s="120" t="s">
        <v>7150</v>
      </c>
    </row>
    <row r="2874" spans="1:13" x14ac:dyDescent="0.25">
      <c r="A2874" s="119" t="s">
        <v>24</v>
      </c>
      <c r="B2874" s="119" t="s">
        <v>165</v>
      </c>
      <c r="C2874" s="119" t="s">
        <v>14724</v>
      </c>
      <c r="D2874" s="119">
        <v>95226</v>
      </c>
      <c r="E2874" s="119" t="s">
        <v>55</v>
      </c>
      <c r="F2874" s="119" t="s">
        <v>21</v>
      </c>
      <c r="G2874" s="119" t="s">
        <v>10464</v>
      </c>
      <c r="H2874" s="119" t="s">
        <v>10465</v>
      </c>
      <c r="I2874" s="119" t="s">
        <v>10466</v>
      </c>
      <c r="J2874" s="119" t="s">
        <v>401</v>
      </c>
      <c r="K2874" s="119" t="s">
        <v>257</v>
      </c>
      <c r="L2874" s="119" t="s">
        <v>72</v>
      </c>
      <c r="M2874" s="120" t="s">
        <v>7150</v>
      </c>
    </row>
    <row r="2875" spans="1:13" x14ac:dyDescent="0.25">
      <c r="A2875" s="119" t="s">
        <v>24</v>
      </c>
      <c r="B2875" s="119" t="s">
        <v>165</v>
      </c>
      <c r="C2875" s="119" t="s">
        <v>14725</v>
      </c>
      <c r="D2875" s="119">
        <v>95300</v>
      </c>
      <c r="E2875" s="119" t="s">
        <v>55</v>
      </c>
      <c r="F2875" s="119" t="s">
        <v>21</v>
      </c>
      <c r="G2875" s="119" t="s">
        <v>10468</v>
      </c>
      <c r="H2875" s="119" t="s">
        <v>3264</v>
      </c>
      <c r="I2875" s="119">
        <v>103</v>
      </c>
      <c r="J2875" s="119" t="s">
        <v>401</v>
      </c>
      <c r="K2875" s="119" t="s">
        <v>257</v>
      </c>
      <c r="L2875" s="119" t="s">
        <v>72</v>
      </c>
      <c r="M2875" s="120" t="s">
        <v>7150</v>
      </c>
    </row>
    <row r="2876" spans="1:13" x14ac:dyDescent="0.25">
      <c r="A2876" s="119" t="s">
        <v>24</v>
      </c>
      <c r="B2876" s="119" t="s">
        <v>165</v>
      </c>
      <c r="C2876" s="119" t="s">
        <v>14726</v>
      </c>
      <c r="D2876" s="119">
        <v>91660</v>
      </c>
      <c r="E2876" s="119" t="s">
        <v>55</v>
      </c>
      <c r="F2876" s="119" t="s">
        <v>21</v>
      </c>
      <c r="G2876" s="119" t="s">
        <v>10474</v>
      </c>
      <c r="H2876" s="119" t="s">
        <v>10475</v>
      </c>
      <c r="I2876" s="119">
        <v>36</v>
      </c>
      <c r="J2876" s="119" t="s">
        <v>401</v>
      </c>
      <c r="K2876" s="119" t="s">
        <v>257</v>
      </c>
      <c r="L2876" s="119" t="s">
        <v>72</v>
      </c>
      <c r="M2876" s="120" t="s">
        <v>7150</v>
      </c>
    </row>
    <row r="2877" spans="1:13" x14ac:dyDescent="0.25">
      <c r="A2877" s="119" t="s">
        <v>24</v>
      </c>
      <c r="B2877" s="119" t="s">
        <v>165</v>
      </c>
      <c r="C2877" s="121" t="s">
        <v>13351</v>
      </c>
      <c r="D2877" s="119">
        <v>93980</v>
      </c>
      <c r="E2877" s="119" t="s">
        <v>55</v>
      </c>
      <c r="F2877" s="119" t="s">
        <v>21</v>
      </c>
      <c r="G2877" s="119" t="s">
        <v>10477</v>
      </c>
      <c r="H2877" s="119" t="s">
        <v>10478</v>
      </c>
      <c r="I2877" s="119">
        <v>218</v>
      </c>
      <c r="J2877" s="119" t="s">
        <v>401</v>
      </c>
      <c r="K2877" s="119" t="s">
        <v>257</v>
      </c>
      <c r="L2877" s="119" t="s">
        <v>72</v>
      </c>
      <c r="M2877" s="120" t="s">
        <v>7150</v>
      </c>
    </row>
    <row r="2878" spans="1:13" x14ac:dyDescent="0.25">
      <c r="A2878" s="119" t="s">
        <v>24</v>
      </c>
      <c r="B2878" s="119" t="s">
        <v>165</v>
      </c>
      <c r="C2878" s="119" t="s">
        <v>14727</v>
      </c>
      <c r="D2878" s="119">
        <v>93960</v>
      </c>
      <c r="E2878" s="119" t="s">
        <v>55</v>
      </c>
      <c r="F2878" s="119" t="s">
        <v>21</v>
      </c>
      <c r="G2878" s="119" t="s">
        <v>10477</v>
      </c>
      <c r="H2878" s="119" t="s">
        <v>8288</v>
      </c>
      <c r="I2878" s="119">
        <v>110</v>
      </c>
      <c r="J2878" s="119" t="s">
        <v>401</v>
      </c>
      <c r="K2878" s="119" t="s">
        <v>257</v>
      </c>
      <c r="L2878" s="119" t="s">
        <v>72</v>
      </c>
      <c r="M2878" s="120" t="s">
        <v>7150</v>
      </c>
    </row>
    <row r="2879" spans="1:13" x14ac:dyDescent="0.25">
      <c r="A2879" s="119" t="s">
        <v>29</v>
      </c>
      <c r="B2879" s="119" t="s">
        <v>29</v>
      </c>
      <c r="C2879" s="119" t="s">
        <v>14728</v>
      </c>
      <c r="D2879" s="119">
        <v>91190</v>
      </c>
      <c r="E2879" s="119" t="s">
        <v>55</v>
      </c>
      <c r="F2879" s="119" t="s">
        <v>21</v>
      </c>
      <c r="G2879" s="119" t="s">
        <v>55</v>
      </c>
      <c r="H2879" s="119" t="s">
        <v>10632</v>
      </c>
      <c r="I2879" s="119">
        <v>1111</v>
      </c>
      <c r="J2879" s="119" t="s">
        <v>10634</v>
      </c>
      <c r="K2879" s="119" t="s">
        <v>150</v>
      </c>
      <c r="L2879" s="119" t="s">
        <v>72</v>
      </c>
      <c r="M2879" s="120" t="s">
        <v>7150</v>
      </c>
    </row>
    <row r="2880" spans="1:13" x14ac:dyDescent="0.25">
      <c r="A2880" s="119" t="s">
        <v>29</v>
      </c>
      <c r="B2880" s="119" t="s">
        <v>29</v>
      </c>
      <c r="C2880" s="119" t="s">
        <v>14729</v>
      </c>
      <c r="D2880" s="119">
        <v>91800</v>
      </c>
      <c r="E2880" s="119" t="s">
        <v>55</v>
      </c>
      <c r="F2880" s="119" t="s">
        <v>21</v>
      </c>
      <c r="G2880" s="119" t="s">
        <v>55</v>
      </c>
      <c r="H2880" s="119" t="s">
        <v>10636</v>
      </c>
      <c r="I2880" s="119">
        <v>1572</v>
      </c>
      <c r="J2880" s="119" t="s">
        <v>10638</v>
      </c>
      <c r="K2880" s="119" t="s">
        <v>150</v>
      </c>
      <c r="L2880" s="119" t="s">
        <v>72</v>
      </c>
      <c r="M2880" s="120" t="s">
        <v>7150</v>
      </c>
    </row>
    <row r="2881" spans="1:13" x14ac:dyDescent="0.25">
      <c r="A2881" s="119" t="s">
        <v>29</v>
      </c>
      <c r="B2881" s="119" t="s">
        <v>29</v>
      </c>
      <c r="C2881" s="119" t="s">
        <v>14730</v>
      </c>
      <c r="D2881" s="119">
        <v>91897</v>
      </c>
      <c r="E2881" s="119" t="s">
        <v>55</v>
      </c>
      <c r="F2881" s="119" t="s">
        <v>21</v>
      </c>
      <c r="G2881" s="119" t="s">
        <v>55</v>
      </c>
      <c r="H2881" s="119" t="s">
        <v>10640</v>
      </c>
      <c r="I2881" s="119">
        <v>1200</v>
      </c>
      <c r="J2881" s="119" t="s">
        <v>10642</v>
      </c>
      <c r="K2881" s="119" t="s">
        <v>150</v>
      </c>
      <c r="L2881" s="119" t="s">
        <v>72</v>
      </c>
      <c r="M2881" s="120" t="s">
        <v>7150</v>
      </c>
    </row>
    <row r="2882" spans="1:13" x14ac:dyDescent="0.25">
      <c r="A2882" s="119" t="s">
        <v>29</v>
      </c>
      <c r="B2882" s="119" t="s">
        <v>29</v>
      </c>
      <c r="C2882" s="119" t="s">
        <v>14731</v>
      </c>
      <c r="D2882" s="119">
        <v>91729</v>
      </c>
      <c r="E2882" s="119" t="s">
        <v>55</v>
      </c>
      <c r="F2882" s="119" t="s">
        <v>21</v>
      </c>
      <c r="G2882" s="119" t="s">
        <v>55</v>
      </c>
      <c r="H2882" s="119" t="s">
        <v>10644</v>
      </c>
      <c r="I2882" s="119" t="s">
        <v>10645</v>
      </c>
      <c r="J2882" s="119" t="s">
        <v>10646</v>
      </c>
      <c r="K2882" s="119" t="s">
        <v>150</v>
      </c>
      <c r="L2882" s="119" t="s">
        <v>72</v>
      </c>
      <c r="M2882" s="120" t="s">
        <v>7150</v>
      </c>
    </row>
    <row r="2883" spans="1:13" x14ac:dyDescent="0.25">
      <c r="A2883" s="119" t="s">
        <v>29</v>
      </c>
      <c r="B2883" s="119" t="s">
        <v>29</v>
      </c>
      <c r="C2883" s="119" t="s">
        <v>14732</v>
      </c>
      <c r="D2883" s="119">
        <v>94294</v>
      </c>
      <c r="E2883" s="119" t="s">
        <v>55</v>
      </c>
      <c r="F2883" s="119" t="s">
        <v>21</v>
      </c>
      <c r="G2883" s="119" t="s">
        <v>55</v>
      </c>
      <c r="H2883" s="119" t="s">
        <v>10648</v>
      </c>
      <c r="I2883" s="119" t="s">
        <v>10649</v>
      </c>
      <c r="J2883" s="119" t="s">
        <v>10650</v>
      </c>
      <c r="K2883" s="119" t="s">
        <v>150</v>
      </c>
      <c r="L2883" s="119" t="s">
        <v>72</v>
      </c>
      <c r="M2883" s="120" t="s">
        <v>7150</v>
      </c>
    </row>
    <row r="2884" spans="1:13" x14ac:dyDescent="0.25">
      <c r="A2884" s="119" t="s">
        <v>29</v>
      </c>
      <c r="B2884" s="119" t="s">
        <v>29</v>
      </c>
      <c r="C2884" s="119" t="s">
        <v>14733</v>
      </c>
      <c r="D2884" s="119">
        <v>94295</v>
      </c>
      <c r="E2884" s="119" t="s">
        <v>55</v>
      </c>
      <c r="F2884" s="119" t="s">
        <v>21</v>
      </c>
      <c r="G2884" s="119" t="s">
        <v>55</v>
      </c>
      <c r="H2884" s="119" t="s">
        <v>10652</v>
      </c>
      <c r="I2884" s="119">
        <v>4280</v>
      </c>
      <c r="J2884" s="119" t="s">
        <v>10654</v>
      </c>
      <c r="K2884" s="119" t="s">
        <v>150</v>
      </c>
      <c r="L2884" s="119" t="s">
        <v>72</v>
      </c>
      <c r="M2884" s="120" t="s">
        <v>7150</v>
      </c>
    </row>
    <row r="2885" spans="1:13" x14ac:dyDescent="0.25">
      <c r="A2885" s="119" t="s">
        <v>26</v>
      </c>
      <c r="B2885" s="119" t="s">
        <v>165</v>
      </c>
      <c r="C2885" s="119" t="s">
        <v>10480</v>
      </c>
      <c r="D2885" s="119">
        <v>91910</v>
      </c>
      <c r="E2885" s="119" t="s">
        <v>55</v>
      </c>
      <c r="F2885" s="119" t="s">
        <v>21</v>
      </c>
      <c r="G2885" s="119" t="s">
        <v>55</v>
      </c>
      <c r="H2885" s="119" t="s">
        <v>10481</v>
      </c>
      <c r="I2885" s="119" t="s">
        <v>14734</v>
      </c>
      <c r="J2885" s="119" t="s">
        <v>1160</v>
      </c>
      <c r="K2885" s="119">
        <v>2299231440</v>
      </c>
      <c r="L2885" s="119" t="s">
        <v>72</v>
      </c>
      <c r="M2885" s="120" t="s">
        <v>7150</v>
      </c>
    </row>
    <row r="2886" spans="1:13" x14ac:dyDescent="0.25">
      <c r="A2886" s="119" t="s">
        <v>24</v>
      </c>
      <c r="B2886" s="119" t="s">
        <v>165</v>
      </c>
      <c r="C2886" s="119" t="s">
        <v>14735</v>
      </c>
      <c r="D2886" s="119">
        <v>91726</v>
      </c>
      <c r="E2886" s="119" t="s">
        <v>55</v>
      </c>
      <c r="F2886" s="119" t="s">
        <v>21</v>
      </c>
      <c r="G2886" s="119" t="s">
        <v>55</v>
      </c>
      <c r="H2886" s="119" t="s">
        <v>10503</v>
      </c>
      <c r="I2886" s="119" t="s">
        <v>10504</v>
      </c>
      <c r="J2886" s="119" t="s">
        <v>10505</v>
      </c>
      <c r="K2886" s="119" t="s">
        <v>257</v>
      </c>
      <c r="L2886" s="119" t="s">
        <v>72</v>
      </c>
      <c r="M2886" s="120" t="s">
        <v>7150</v>
      </c>
    </row>
    <row r="2887" spans="1:13" x14ac:dyDescent="0.25">
      <c r="A2887" s="119" t="s">
        <v>24</v>
      </c>
      <c r="B2887" s="119" t="s">
        <v>165</v>
      </c>
      <c r="C2887" s="119" t="s">
        <v>14736</v>
      </c>
      <c r="D2887" s="119">
        <v>91910</v>
      </c>
      <c r="E2887" s="119" t="s">
        <v>55</v>
      </c>
      <c r="F2887" s="119" t="s">
        <v>21</v>
      </c>
      <c r="G2887" s="119" t="s">
        <v>55</v>
      </c>
      <c r="H2887" s="119" t="s">
        <v>10507</v>
      </c>
      <c r="I2887" s="119" t="s">
        <v>10508</v>
      </c>
      <c r="J2887" s="119" t="s">
        <v>1160</v>
      </c>
      <c r="K2887" s="119" t="s">
        <v>257</v>
      </c>
      <c r="L2887" s="119" t="s">
        <v>72</v>
      </c>
      <c r="M2887" s="120" t="s">
        <v>7150</v>
      </c>
    </row>
    <row r="2888" spans="1:13" x14ac:dyDescent="0.25">
      <c r="A2888" s="119" t="s">
        <v>24</v>
      </c>
      <c r="B2888" s="119" t="s">
        <v>165</v>
      </c>
      <c r="C2888" s="119" t="s">
        <v>14737</v>
      </c>
      <c r="D2888" s="119">
        <v>91850</v>
      </c>
      <c r="E2888" s="119" t="s">
        <v>55</v>
      </c>
      <c r="F2888" s="119" t="s">
        <v>21</v>
      </c>
      <c r="G2888" s="119" t="s">
        <v>55</v>
      </c>
      <c r="H2888" s="119" t="s">
        <v>10510</v>
      </c>
      <c r="I2888" s="119" t="s">
        <v>10511</v>
      </c>
      <c r="J2888" s="119" t="s">
        <v>10512</v>
      </c>
      <c r="K2888" s="119" t="s">
        <v>257</v>
      </c>
      <c r="L2888" s="119" t="s">
        <v>72</v>
      </c>
      <c r="M2888" s="120" t="s">
        <v>7150</v>
      </c>
    </row>
    <row r="2889" spans="1:13" x14ac:dyDescent="0.25">
      <c r="A2889" s="119" t="s">
        <v>24</v>
      </c>
      <c r="B2889" s="119" t="s">
        <v>165</v>
      </c>
      <c r="C2889" s="119" t="s">
        <v>14738</v>
      </c>
      <c r="D2889" s="119">
        <v>91779</v>
      </c>
      <c r="E2889" s="119" t="s">
        <v>55</v>
      </c>
      <c r="F2889" s="119" t="s">
        <v>21</v>
      </c>
      <c r="G2889" s="119" t="s">
        <v>55</v>
      </c>
      <c r="H2889" s="119" t="s">
        <v>10514</v>
      </c>
      <c r="I2889" s="119" t="s">
        <v>10515</v>
      </c>
      <c r="J2889" s="119" t="s">
        <v>10516</v>
      </c>
      <c r="K2889" s="119" t="s">
        <v>257</v>
      </c>
      <c r="L2889" s="119" t="s">
        <v>72</v>
      </c>
      <c r="M2889" s="120" t="s">
        <v>7150</v>
      </c>
    </row>
    <row r="2890" spans="1:13" x14ac:dyDescent="0.25">
      <c r="A2890" s="119" t="s">
        <v>24</v>
      </c>
      <c r="B2890" s="119" t="s">
        <v>165</v>
      </c>
      <c r="C2890" s="121" t="s">
        <v>14739</v>
      </c>
      <c r="D2890" s="119">
        <v>91700</v>
      </c>
      <c r="E2890" s="119" t="s">
        <v>55</v>
      </c>
      <c r="F2890" s="119" t="s">
        <v>21</v>
      </c>
      <c r="G2890" s="119" t="s">
        <v>55</v>
      </c>
      <c r="H2890" s="119" t="s">
        <v>10518</v>
      </c>
      <c r="I2890" s="119" t="s">
        <v>10519</v>
      </c>
      <c r="J2890" s="119" t="s">
        <v>10488</v>
      </c>
      <c r="K2890" s="119" t="s">
        <v>257</v>
      </c>
      <c r="L2890" s="119" t="s">
        <v>72</v>
      </c>
      <c r="M2890" s="120" t="s">
        <v>7150</v>
      </c>
    </row>
    <row r="2891" spans="1:13" x14ac:dyDescent="0.25">
      <c r="A2891" s="119" t="s">
        <v>24</v>
      </c>
      <c r="B2891" s="119" t="s">
        <v>165</v>
      </c>
      <c r="C2891" s="121" t="s">
        <v>13557</v>
      </c>
      <c r="D2891" s="119">
        <v>91940</v>
      </c>
      <c r="E2891" s="119" t="s">
        <v>55</v>
      </c>
      <c r="F2891" s="119" t="s">
        <v>21</v>
      </c>
      <c r="G2891" s="119" t="s">
        <v>55</v>
      </c>
      <c r="H2891" s="119" t="s">
        <v>10521</v>
      </c>
      <c r="I2891" s="119" t="s">
        <v>172</v>
      </c>
      <c r="J2891" s="119" t="s">
        <v>10522</v>
      </c>
      <c r="K2891" s="119" t="s">
        <v>257</v>
      </c>
      <c r="L2891" s="119" t="s">
        <v>72</v>
      </c>
      <c r="M2891" s="120" t="s">
        <v>7150</v>
      </c>
    </row>
    <row r="2892" spans="1:13" x14ac:dyDescent="0.25">
      <c r="A2892" s="119" t="s">
        <v>24</v>
      </c>
      <c r="B2892" s="119" t="s">
        <v>165</v>
      </c>
      <c r="C2892" s="119" t="s">
        <v>14740</v>
      </c>
      <c r="D2892" s="119">
        <v>91700</v>
      </c>
      <c r="E2892" s="119" t="s">
        <v>55</v>
      </c>
      <c r="F2892" s="119" t="s">
        <v>21</v>
      </c>
      <c r="G2892" s="119" t="s">
        <v>55</v>
      </c>
      <c r="H2892" s="119" t="s">
        <v>10524</v>
      </c>
      <c r="I2892" s="119" t="s">
        <v>10525</v>
      </c>
      <c r="J2892" s="119" t="s">
        <v>401</v>
      </c>
      <c r="K2892" s="119" t="s">
        <v>257</v>
      </c>
      <c r="L2892" s="119" t="s">
        <v>72</v>
      </c>
      <c r="M2892" s="120" t="s">
        <v>7150</v>
      </c>
    </row>
    <row r="2893" spans="1:13" x14ac:dyDescent="0.25">
      <c r="A2893" s="119" t="s">
        <v>24</v>
      </c>
      <c r="B2893" s="119" t="s">
        <v>165</v>
      </c>
      <c r="C2893" s="119" t="s">
        <v>14741</v>
      </c>
      <c r="D2893" s="119">
        <v>91729</v>
      </c>
      <c r="E2893" s="119" t="s">
        <v>55</v>
      </c>
      <c r="F2893" s="119" t="s">
        <v>21</v>
      </c>
      <c r="G2893" s="119" t="s">
        <v>55</v>
      </c>
      <c r="H2893" s="119" t="s">
        <v>10527</v>
      </c>
      <c r="I2893" s="119" t="s">
        <v>10528</v>
      </c>
      <c r="J2893" s="119" t="s">
        <v>10529</v>
      </c>
      <c r="K2893" s="119" t="s">
        <v>257</v>
      </c>
      <c r="L2893" s="119" t="s">
        <v>72</v>
      </c>
      <c r="M2893" s="120" t="s">
        <v>7150</v>
      </c>
    </row>
    <row r="2894" spans="1:13" x14ac:dyDescent="0.25">
      <c r="A2894" s="119" t="s">
        <v>24</v>
      </c>
      <c r="B2894" s="119" t="s">
        <v>165</v>
      </c>
      <c r="C2894" s="121" t="s">
        <v>13923</v>
      </c>
      <c r="D2894" s="119">
        <v>91717</v>
      </c>
      <c r="E2894" s="119" t="s">
        <v>55</v>
      </c>
      <c r="F2894" s="119" t="s">
        <v>21</v>
      </c>
      <c r="G2894" s="119" t="s">
        <v>55</v>
      </c>
      <c r="H2894" s="119" t="s">
        <v>10531</v>
      </c>
      <c r="I2894" s="119" t="s">
        <v>14742</v>
      </c>
      <c r="J2894" s="119" t="s">
        <v>400</v>
      </c>
      <c r="K2894" s="119" t="s">
        <v>257</v>
      </c>
      <c r="L2894" s="119" t="s">
        <v>72</v>
      </c>
      <c r="M2894" s="120" t="s">
        <v>7150</v>
      </c>
    </row>
    <row r="2895" spans="1:13" x14ac:dyDescent="0.25">
      <c r="A2895" s="119" t="s">
        <v>24</v>
      </c>
      <c r="B2895" s="119" t="s">
        <v>165</v>
      </c>
      <c r="C2895" s="119" t="s">
        <v>14743</v>
      </c>
      <c r="D2895" s="119">
        <v>91897</v>
      </c>
      <c r="E2895" s="119" t="s">
        <v>55</v>
      </c>
      <c r="F2895" s="119" t="s">
        <v>21</v>
      </c>
      <c r="G2895" s="119" t="s">
        <v>55</v>
      </c>
      <c r="H2895" s="119" t="s">
        <v>10534</v>
      </c>
      <c r="I2895" s="119" t="s">
        <v>10535</v>
      </c>
      <c r="J2895" s="119" t="s">
        <v>10536</v>
      </c>
      <c r="K2895" s="119" t="s">
        <v>257</v>
      </c>
      <c r="L2895" s="119" t="s">
        <v>72</v>
      </c>
      <c r="M2895" s="120" t="s">
        <v>7150</v>
      </c>
    </row>
    <row r="2896" spans="1:13" x14ac:dyDescent="0.25">
      <c r="A2896" s="119" t="s">
        <v>24</v>
      </c>
      <c r="B2896" s="119" t="s">
        <v>165</v>
      </c>
      <c r="C2896" s="119" t="s">
        <v>14744</v>
      </c>
      <c r="D2896" s="119">
        <v>91965</v>
      </c>
      <c r="E2896" s="119" t="s">
        <v>55</v>
      </c>
      <c r="F2896" s="119" t="s">
        <v>21</v>
      </c>
      <c r="G2896" s="119" t="s">
        <v>55</v>
      </c>
      <c r="H2896" s="119" t="s">
        <v>10538</v>
      </c>
      <c r="I2896" s="119" t="s">
        <v>10539</v>
      </c>
      <c r="J2896" s="119" t="s">
        <v>10540</v>
      </c>
      <c r="K2896" s="119" t="s">
        <v>257</v>
      </c>
      <c r="L2896" s="119" t="s">
        <v>72</v>
      </c>
      <c r="M2896" s="120" t="s">
        <v>7150</v>
      </c>
    </row>
    <row r="2897" spans="1:13" x14ac:dyDescent="0.25">
      <c r="A2897" s="119" t="s">
        <v>24</v>
      </c>
      <c r="B2897" s="130" t="s">
        <v>165</v>
      </c>
      <c r="C2897" s="130" t="s">
        <v>14745</v>
      </c>
      <c r="D2897" s="130">
        <v>91810</v>
      </c>
      <c r="E2897" s="130" t="s">
        <v>55</v>
      </c>
      <c r="F2897" s="119" t="s">
        <v>21</v>
      </c>
      <c r="G2897" s="130" t="s">
        <v>55</v>
      </c>
      <c r="H2897" s="130" t="s">
        <v>10542</v>
      </c>
      <c r="I2897" s="130" t="s">
        <v>10543</v>
      </c>
      <c r="J2897" s="130" t="s">
        <v>10544</v>
      </c>
      <c r="K2897" s="130" t="s">
        <v>257</v>
      </c>
      <c r="L2897" s="130" t="s">
        <v>72</v>
      </c>
      <c r="M2897" s="120" t="s">
        <v>7150</v>
      </c>
    </row>
    <row r="2898" spans="1:13" x14ac:dyDescent="0.25">
      <c r="A2898" s="119" t="s">
        <v>24</v>
      </c>
      <c r="B2898" s="132" t="s">
        <v>165</v>
      </c>
      <c r="C2898" s="132" t="s">
        <v>14746</v>
      </c>
      <c r="D2898" s="132">
        <v>91700</v>
      </c>
      <c r="E2898" s="132" t="s">
        <v>55</v>
      </c>
      <c r="F2898" s="119" t="s">
        <v>21</v>
      </c>
      <c r="G2898" s="132" t="s">
        <v>55</v>
      </c>
      <c r="H2898" s="132" t="s">
        <v>10546</v>
      </c>
      <c r="I2898" s="132" t="s">
        <v>14747</v>
      </c>
      <c r="J2898" s="132" t="s">
        <v>401</v>
      </c>
      <c r="K2898" s="132" t="s">
        <v>257</v>
      </c>
      <c r="L2898" s="132" t="s">
        <v>72</v>
      </c>
      <c r="M2898" s="120" t="s">
        <v>7150</v>
      </c>
    </row>
    <row r="2899" spans="1:13" x14ac:dyDescent="0.25">
      <c r="A2899" s="119" t="s">
        <v>24</v>
      </c>
      <c r="B2899" s="119" t="s">
        <v>165</v>
      </c>
      <c r="C2899" s="119" t="s">
        <v>14748</v>
      </c>
      <c r="D2899" s="119">
        <v>91809</v>
      </c>
      <c r="E2899" s="119" t="s">
        <v>55</v>
      </c>
      <c r="F2899" s="119" t="s">
        <v>21</v>
      </c>
      <c r="G2899" s="119" t="s">
        <v>55</v>
      </c>
      <c r="H2899" s="119" t="s">
        <v>10549</v>
      </c>
      <c r="I2899" s="119" t="s">
        <v>10550</v>
      </c>
      <c r="J2899" s="119" t="s">
        <v>10551</v>
      </c>
      <c r="K2899" s="119" t="s">
        <v>257</v>
      </c>
      <c r="L2899" s="119" t="s">
        <v>72</v>
      </c>
      <c r="M2899" s="120" t="s">
        <v>7150</v>
      </c>
    </row>
    <row r="2900" spans="1:13" x14ac:dyDescent="0.25">
      <c r="A2900" s="119" t="s">
        <v>24</v>
      </c>
      <c r="B2900" s="119" t="s">
        <v>165</v>
      </c>
      <c r="C2900" s="119" t="s">
        <v>14749</v>
      </c>
      <c r="D2900" s="119">
        <v>91758</v>
      </c>
      <c r="E2900" s="119" t="s">
        <v>55</v>
      </c>
      <c r="F2900" s="119" t="s">
        <v>21</v>
      </c>
      <c r="G2900" s="119" t="s">
        <v>55</v>
      </c>
      <c r="H2900" s="119" t="s">
        <v>10553</v>
      </c>
      <c r="I2900" s="119" t="s">
        <v>10554</v>
      </c>
      <c r="J2900" s="119" t="s">
        <v>42</v>
      </c>
      <c r="K2900" s="119" t="s">
        <v>257</v>
      </c>
      <c r="L2900" s="119" t="s">
        <v>72</v>
      </c>
      <c r="M2900" s="120" t="s">
        <v>7150</v>
      </c>
    </row>
    <row r="2901" spans="1:13" x14ac:dyDescent="0.25">
      <c r="A2901" s="119" t="s">
        <v>24</v>
      </c>
      <c r="B2901" s="119" t="s">
        <v>165</v>
      </c>
      <c r="C2901" s="119" t="s">
        <v>14750</v>
      </c>
      <c r="D2901" s="119">
        <v>91750</v>
      </c>
      <c r="E2901" s="119" t="s">
        <v>55</v>
      </c>
      <c r="F2901" s="119" t="s">
        <v>21</v>
      </c>
      <c r="G2901" s="119" t="s">
        <v>55</v>
      </c>
      <c r="H2901" s="119" t="s">
        <v>10556</v>
      </c>
      <c r="I2901" s="119" t="s">
        <v>14751</v>
      </c>
      <c r="J2901" s="119" t="s">
        <v>10558</v>
      </c>
      <c r="K2901" s="119" t="s">
        <v>257</v>
      </c>
      <c r="L2901" s="119" t="s">
        <v>72</v>
      </c>
      <c r="M2901" s="120" t="s">
        <v>7150</v>
      </c>
    </row>
    <row r="2902" spans="1:13" x14ac:dyDescent="0.25">
      <c r="A2902" s="119" t="s">
        <v>24</v>
      </c>
      <c r="B2902" s="119" t="s">
        <v>165</v>
      </c>
      <c r="C2902" s="119" t="s">
        <v>14752</v>
      </c>
      <c r="D2902" s="119">
        <v>91910</v>
      </c>
      <c r="E2902" s="119" t="s">
        <v>55</v>
      </c>
      <c r="F2902" s="119" t="s">
        <v>21</v>
      </c>
      <c r="G2902" s="119" t="s">
        <v>55</v>
      </c>
      <c r="H2902" s="119" t="s">
        <v>10560</v>
      </c>
      <c r="I2902" s="119" t="s">
        <v>10561</v>
      </c>
      <c r="J2902" s="119" t="s">
        <v>1160</v>
      </c>
      <c r="K2902" s="119" t="s">
        <v>257</v>
      </c>
      <c r="L2902" s="119" t="s">
        <v>72</v>
      </c>
      <c r="M2902" s="119" t="s">
        <v>7150</v>
      </c>
    </row>
    <row r="2903" spans="1:13" x14ac:dyDescent="0.25">
      <c r="A2903" s="119" t="s">
        <v>24</v>
      </c>
      <c r="B2903" s="119" t="s">
        <v>165</v>
      </c>
      <c r="C2903" s="119" t="s">
        <v>14753</v>
      </c>
      <c r="D2903" s="119">
        <v>91700</v>
      </c>
      <c r="E2903" s="119" t="s">
        <v>55</v>
      </c>
      <c r="F2903" s="119" t="s">
        <v>21</v>
      </c>
      <c r="G2903" s="119" t="s">
        <v>55</v>
      </c>
      <c r="H2903" s="119" t="s">
        <v>10563</v>
      </c>
      <c r="I2903" s="119" t="s">
        <v>10564</v>
      </c>
      <c r="J2903" s="119" t="s">
        <v>10565</v>
      </c>
      <c r="K2903" s="119" t="s">
        <v>257</v>
      </c>
      <c r="L2903" s="119" t="s">
        <v>72</v>
      </c>
      <c r="M2903" s="119" t="s">
        <v>7150</v>
      </c>
    </row>
    <row r="2904" spans="1:13" x14ac:dyDescent="0.25">
      <c r="A2904" s="119" t="s">
        <v>24</v>
      </c>
      <c r="B2904" s="119" t="s">
        <v>165</v>
      </c>
      <c r="C2904" s="119" t="s">
        <v>14754</v>
      </c>
      <c r="D2904" s="119">
        <v>91725</v>
      </c>
      <c r="E2904" s="119" t="s">
        <v>55</v>
      </c>
      <c r="F2904" s="119" t="s">
        <v>21</v>
      </c>
      <c r="G2904" s="119" t="s">
        <v>55</v>
      </c>
      <c r="H2904" s="119" t="s">
        <v>10567</v>
      </c>
      <c r="I2904" s="119" t="s">
        <v>10568</v>
      </c>
      <c r="J2904" s="119" t="s">
        <v>10569</v>
      </c>
      <c r="K2904" s="119" t="s">
        <v>257</v>
      </c>
      <c r="L2904" s="119" t="s">
        <v>72</v>
      </c>
      <c r="M2904" s="119" t="s">
        <v>7150</v>
      </c>
    </row>
    <row r="2905" spans="1:13" x14ac:dyDescent="0.25">
      <c r="A2905" s="119" t="s">
        <v>24</v>
      </c>
      <c r="B2905" s="119" t="s">
        <v>165</v>
      </c>
      <c r="C2905" s="119" t="s">
        <v>14755</v>
      </c>
      <c r="D2905" s="119">
        <v>91897</v>
      </c>
      <c r="E2905" s="119" t="s">
        <v>55</v>
      </c>
      <c r="F2905" s="119" t="s">
        <v>21</v>
      </c>
      <c r="G2905" s="119" t="s">
        <v>55</v>
      </c>
      <c r="H2905" s="119" t="s">
        <v>10571</v>
      </c>
      <c r="I2905" s="119" t="s">
        <v>10572</v>
      </c>
      <c r="J2905" s="119" t="s">
        <v>10573</v>
      </c>
      <c r="K2905" s="119" t="s">
        <v>257</v>
      </c>
      <c r="L2905" s="119" t="s">
        <v>72</v>
      </c>
      <c r="M2905" s="119" t="s">
        <v>7150</v>
      </c>
    </row>
    <row r="2906" spans="1:13" x14ac:dyDescent="0.25">
      <c r="A2906" s="119" t="s">
        <v>24</v>
      </c>
      <c r="B2906" s="119" t="s">
        <v>165</v>
      </c>
      <c r="C2906" s="119" t="s">
        <v>14756</v>
      </c>
      <c r="D2906" s="119">
        <v>91725</v>
      </c>
      <c r="E2906" s="119" t="s">
        <v>55</v>
      </c>
      <c r="F2906" s="119" t="s">
        <v>21</v>
      </c>
      <c r="G2906" s="119" t="s">
        <v>55</v>
      </c>
      <c r="H2906" s="119" t="s">
        <v>10575</v>
      </c>
      <c r="I2906" s="119" t="s">
        <v>10576</v>
      </c>
      <c r="J2906" s="119" t="s">
        <v>10569</v>
      </c>
      <c r="K2906" s="119" t="s">
        <v>257</v>
      </c>
      <c r="L2906" s="119" t="s">
        <v>72</v>
      </c>
      <c r="M2906" s="119" t="s">
        <v>7150</v>
      </c>
    </row>
    <row r="2907" spans="1:13" x14ac:dyDescent="0.25">
      <c r="A2907" s="119" t="s">
        <v>24</v>
      </c>
      <c r="B2907" s="119" t="s">
        <v>165</v>
      </c>
      <c r="C2907" s="119" t="s">
        <v>14757</v>
      </c>
      <c r="D2907" s="119">
        <v>91870</v>
      </c>
      <c r="E2907" s="119" t="s">
        <v>55</v>
      </c>
      <c r="F2907" s="119" t="s">
        <v>21</v>
      </c>
      <c r="G2907" s="119" t="s">
        <v>55</v>
      </c>
      <c r="H2907" s="119" t="s">
        <v>10578</v>
      </c>
      <c r="I2907" s="119" t="s">
        <v>10579</v>
      </c>
      <c r="J2907" s="119" t="s">
        <v>5522</v>
      </c>
      <c r="K2907" s="119" t="s">
        <v>257</v>
      </c>
      <c r="L2907" s="119" t="s">
        <v>72</v>
      </c>
      <c r="M2907" s="119" t="s">
        <v>7150</v>
      </c>
    </row>
    <row r="2908" spans="1:13" x14ac:dyDescent="0.25">
      <c r="A2908" s="119" t="s">
        <v>24</v>
      </c>
      <c r="B2908" s="119" t="s">
        <v>165</v>
      </c>
      <c r="C2908" s="121" t="s">
        <v>14758</v>
      </c>
      <c r="D2908" s="119">
        <v>91919</v>
      </c>
      <c r="E2908" s="119" t="s">
        <v>55</v>
      </c>
      <c r="F2908" s="119" t="s">
        <v>21</v>
      </c>
      <c r="G2908" s="119" t="s">
        <v>55</v>
      </c>
      <c r="H2908" s="119" t="s">
        <v>10581</v>
      </c>
      <c r="I2908" s="119">
        <v>809</v>
      </c>
      <c r="J2908" s="119" t="s">
        <v>1279</v>
      </c>
      <c r="K2908" s="119" t="s">
        <v>257</v>
      </c>
      <c r="L2908" s="119" t="s">
        <v>72</v>
      </c>
      <c r="M2908" s="119" t="s">
        <v>7150</v>
      </c>
    </row>
    <row r="2909" spans="1:13" x14ac:dyDescent="0.25">
      <c r="A2909" s="119" t="s">
        <v>24</v>
      </c>
      <c r="B2909" s="119" t="s">
        <v>165</v>
      </c>
      <c r="C2909" s="119" t="s">
        <v>14759</v>
      </c>
      <c r="D2909" s="119">
        <v>91808</v>
      </c>
      <c r="E2909" s="119" t="s">
        <v>55</v>
      </c>
      <c r="F2909" s="119" t="s">
        <v>21</v>
      </c>
      <c r="G2909" s="119" t="s">
        <v>55</v>
      </c>
      <c r="H2909" s="119" t="s">
        <v>10583</v>
      </c>
      <c r="I2909" s="119" t="s">
        <v>10584</v>
      </c>
      <c r="J2909" s="119" t="s">
        <v>10585</v>
      </c>
      <c r="K2909" s="119" t="s">
        <v>257</v>
      </c>
      <c r="L2909" s="119" t="s">
        <v>72</v>
      </c>
      <c r="M2909" s="119" t="s">
        <v>7150</v>
      </c>
    </row>
    <row r="2910" spans="1:13" x14ac:dyDescent="0.25">
      <c r="A2910" s="119" t="s">
        <v>24</v>
      </c>
      <c r="B2910" s="119" t="s">
        <v>165</v>
      </c>
      <c r="C2910" s="119" t="s">
        <v>14760</v>
      </c>
      <c r="D2910" s="119">
        <v>91919</v>
      </c>
      <c r="E2910" s="119" t="s">
        <v>55</v>
      </c>
      <c r="F2910" s="119" t="s">
        <v>21</v>
      </c>
      <c r="G2910" s="119" t="s">
        <v>55</v>
      </c>
      <c r="H2910" s="119" t="s">
        <v>10587</v>
      </c>
      <c r="I2910" s="119">
        <v>527</v>
      </c>
      <c r="J2910" s="119" t="s">
        <v>1279</v>
      </c>
      <c r="K2910" s="119" t="s">
        <v>257</v>
      </c>
      <c r="L2910" s="119" t="s">
        <v>72</v>
      </c>
      <c r="M2910" s="119" t="s">
        <v>7150</v>
      </c>
    </row>
    <row r="2911" spans="1:13" x14ac:dyDescent="0.25">
      <c r="A2911" s="119" t="s">
        <v>24</v>
      </c>
      <c r="B2911" s="119" t="s">
        <v>165</v>
      </c>
      <c r="C2911" s="119" t="s">
        <v>14761</v>
      </c>
      <c r="D2911" s="119">
        <v>91777</v>
      </c>
      <c r="E2911" s="119" t="s">
        <v>55</v>
      </c>
      <c r="F2911" s="119" t="s">
        <v>21</v>
      </c>
      <c r="G2911" s="119" t="s">
        <v>55</v>
      </c>
      <c r="H2911" s="119" t="s">
        <v>10589</v>
      </c>
      <c r="I2911" s="119" t="s">
        <v>10590</v>
      </c>
      <c r="J2911" s="119" t="s">
        <v>10591</v>
      </c>
      <c r="K2911" s="119" t="s">
        <v>257</v>
      </c>
      <c r="L2911" s="119" t="s">
        <v>72</v>
      </c>
      <c r="M2911" s="119" t="s">
        <v>7150</v>
      </c>
    </row>
    <row r="2912" spans="1:13" x14ac:dyDescent="0.25">
      <c r="A2912" s="119" t="s">
        <v>24</v>
      </c>
      <c r="B2912" s="119" t="s">
        <v>165</v>
      </c>
      <c r="C2912" s="119" t="s">
        <v>14762</v>
      </c>
      <c r="D2912" s="119">
        <v>91700</v>
      </c>
      <c r="E2912" s="119" t="s">
        <v>55</v>
      </c>
      <c r="F2912" s="119" t="s">
        <v>21</v>
      </c>
      <c r="G2912" s="119" t="s">
        <v>55</v>
      </c>
      <c r="H2912" s="119" t="s">
        <v>9941</v>
      </c>
      <c r="I2912" s="119" t="s">
        <v>10593</v>
      </c>
      <c r="J2912" s="119" t="s">
        <v>10594</v>
      </c>
      <c r="K2912" s="119" t="s">
        <v>257</v>
      </c>
      <c r="L2912" s="119" t="s">
        <v>72</v>
      </c>
      <c r="M2912" s="119" t="s">
        <v>7150</v>
      </c>
    </row>
    <row r="2913" spans="1:13" x14ac:dyDescent="0.25">
      <c r="A2913" s="119" t="s">
        <v>24</v>
      </c>
      <c r="B2913" s="119" t="s">
        <v>165</v>
      </c>
      <c r="C2913" s="121" t="s">
        <v>13172</v>
      </c>
      <c r="D2913" s="119">
        <v>91726</v>
      </c>
      <c r="E2913" s="119" t="s">
        <v>55</v>
      </c>
      <c r="F2913" s="119" t="s">
        <v>21</v>
      </c>
      <c r="G2913" s="119" t="s">
        <v>55</v>
      </c>
      <c r="H2913" s="119" t="s">
        <v>10596</v>
      </c>
      <c r="I2913" s="119">
        <v>13</v>
      </c>
      <c r="J2913" s="119" t="s">
        <v>10505</v>
      </c>
      <c r="K2913" s="119" t="s">
        <v>257</v>
      </c>
      <c r="L2913" s="119" t="s">
        <v>72</v>
      </c>
      <c r="M2913" s="119" t="s">
        <v>7150</v>
      </c>
    </row>
    <row r="2914" spans="1:13" x14ac:dyDescent="0.25">
      <c r="A2914" s="119" t="s">
        <v>24</v>
      </c>
      <c r="B2914" s="119" t="s">
        <v>165</v>
      </c>
      <c r="C2914" s="119" t="s">
        <v>14763</v>
      </c>
      <c r="D2914" s="119">
        <v>92632</v>
      </c>
      <c r="E2914" s="119" t="s">
        <v>55</v>
      </c>
      <c r="F2914" s="119" t="s">
        <v>21</v>
      </c>
      <c r="G2914" s="119" t="s">
        <v>55</v>
      </c>
      <c r="H2914" s="119" t="s">
        <v>10598</v>
      </c>
      <c r="I2914" s="119" t="s">
        <v>10599</v>
      </c>
      <c r="J2914" s="119" t="s">
        <v>10600</v>
      </c>
      <c r="K2914" s="119" t="s">
        <v>257</v>
      </c>
      <c r="L2914" s="119" t="s">
        <v>72</v>
      </c>
      <c r="M2914" s="119" t="s">
        <v>7150</v>
      </c>
    </row>
    <row r="2915" spans="1:13" x14ac:dyDescent="0.25">
      <c r="A2915" s="119" t="s">
        <v>24</v>
      </c>
      <c r="B2915" s="119" t="s">
        <v>165</v>
      </c>
      <c r="C2915" s="119" t="s">
        <v>14764</v>
      </c>
      <c r="D2915" s="119">
        <v>91717</v>
      </c>
      <c r="E2915" s="119" t="s">
        <v>55</v>
      </c>
      <c r="F2915" s="119" t="s">
        <v>21</v>
      </c>
      <c r="G2915" s="119" t="s">
        <v>55</v>
      </c>
      <c r="H2915" s="119" t="s">
        <v>10602</v>
      </c>
      <c r="I2915" s="119" t="s">
        <v>172</v>
      </c>
      <c r="J2915" s="119" t="s">
        <v>10603</v>
      </c>
      <c r="K2915" s="119" t="s">
        <v>257</v>
      </c>
      <c r="L2915" s="119" t="s">
        <v>72</v>
      </c>
      <c r="M2915" s="119" t="s">
        <v>7150</v>
      </c>
    </row>
    <row r="2916" spans="1:13" x14ac:dyDescent="0.25">
      <c r="A2916" s="119" t="s">
        <v>24</v>
      </c>
      <c r="B2916" s="119" t="s">
        <v>165</v>
      </c>
      <c r="C2916" s="119" t="s">
        <v>14765</v>
      </c>
      <c r="D2916" s="119">
        <v>91910</v>
      </c>
      <c r="E2916" s="119" t="s">
        <v>55</v>
      </c>
      <c r="F2916" s="119" t="s">
        <v>21</v>
      </c>
      <c r="G2916" s="119" t="s">
        <v>55</v>
      </c>
      <c r="H2916" s="119" t="s">
        <v>10605</v>
      </c>
      <c r="I2916" s="119" t="s">
        <v>10606</v>
      </c>
      <c r="J2916" s="119" t="s">
        <v>10607</v>
      </c>
      <c r="K2916" s="119" t="s">
        <v>257</v>
      </c>
      <c r="L2916" s="119" t="s">
        <v>72</v>
      </c>
      <c r="M2916" s="119" t="s">
        <v>7150</v>
      </c>
    </row>
    <row r="2917" spans="1:13" x14ac:dyDescent="0.25">
      <c r="A2917" s="119" t="s">
        <v>24</v>
      </c>
      <c r="B2917" s="119" t="s">
        <v>165</v>
      </c>
      <c r="C2917" s="119" t="s">
        <v>14766</v>
      </c>
      <c r="D2917" s="119">
        <v>91700</v>
      </c>
      <c r="E2917" s="119" t="s">
        <v>55</v>
      </c>
      <c r="F2917" s="119" t="s">
        <v>21</v>
      </c>
      <c r="G2917" s="119" t="s">
        <v>55</v>
      </c>
      <c r="H2917" s="119" t="s">
        <v>10609</v>
      </c>
      <c r="I2917" s="119">
        <v>277</v>
      </c>
      <c r="J2917" s="119" t="s">
        <v>10610</v>
      </c>
      <c r="K2917" s="119" t="s">
        <v>257</v>
      </c>
      <c r="L2917" s="119" t="s">
        <v>72</v>
      </c>
      <c r="M2917" s="119" t="s">
        <v>7150</v>
      </c>
    </row>
    <row r="2918" spans="1:13" x14ac:dyDescent="0.25">
      <c r="A2918" s="119" t="s">
        <v>24</v>
      </c>
      <c r="B2918" s="119" t="s">
        <v>165</v>
      </c>
      <c r="C2918" s="119" t="s">
        <v>14767</v>
      </c>
      <c r="D2918" s="119">
        <v>94273</v>
      </c>
      <c r="E2918" s="119" t="s">
        <v>55</v>
      </c>
      <c r="F2918" s="119" t="s">
        <v>21</v>
      </c>
      <c r="G2918" s="119" t="s">
        <v>55</v>
      </c>
      <c r="H2918" s="119" t="s">
        <v>10612</v>
      </c>
      <c r="I2918" s="119">
        <v>13</v>
      </c>
      <c r="J2918" s="119" t="s">
        <v>10613</v>
      </c>
      <c r="K2918" s="119" t="s">
        <v>257</v>
      </c>
      <c r="L2918" s="119" t="s">
        <v>72</v>
      </c>
      <c r="M2918" s="119" t="s">
        <v>7150</v>
      </c>
    </row>
    <row r="2919" spans="1:13" x14ac:dyDescent="0.25">
      <c r="A2919" s="119" t="s">
        <v>24</v>
      </c>
      <c r="B2919" s="119" t="s">
        <v>165</v>
      </c>
      <c r="C2919" s="119" t="s">
        <v>14768</v>
      </c>
      <c r="D2919" s="119">
        <v>91769</v>
      </c>
      <c r="E2919" s="119" t="s">
        <v>55</v>
      </c>
      <c r="F2919" s="119" t="s">
        <v>21</v>
      </c>
      <c r="G2919" s="119" t="s">
        <v>55</v>
      </c>
      <c r="H2919" s="119" t="s">
        <v>10615</v>
      </c>
      <c r="I2919" s="119">
        <v>522</v>
      </c>
      <c r="J2919" s="119" t="s">
        <v>10616</v>
      </c>
      <c r="K2919" s="119" t="s">
        <v>257</v>
      </c>
      <c r="L2919" s="119" t="s">
        <v>72</v>
      </c>
      <c r="M2919" s="119" t="s">
        <v>7150</v>
      </c>
    </row>
    <row r="2920" spans="1:13" x14ac:dyDescent="0.25">
      <c r="A2920" s="119" t="s">
        <v>24</v>
      </c>
      <c r="B2920" s="119" t="s">
        <v>165</v>
      </c>
      <c r="C2920" s="119" t="s">
        <v>14769</v>
      </c>
      <c r="D2920" s="119">
        <v>91698</v>
      </c>
      <c r="E2920" s="119" t="s">
        <v>55</v>
      </c>
      <c r="F2920" s="119" t="s">
        <v>21</v>
      </c>
      <c r="G2920" s="119" t="s">
        <v>55</v>
      </c>
      <c r="H2920" s="119" t="s">
        <v>10618</v>
      </c>
      <c r="I2920" s="119">
        <v>444</v>
      </c>
      <c r="J2920" s="119" t="s">
        <v>10619</v>
      </c>
      <c r="K2920" s="119" t="s">
        <v>257</v>
      </c>
      <c r="L2920" s="119" t="s">
        <v>72</v>
      </c>
      <c r="M2920" s="119" t="s">
        <v>7150</v>
      </c>
    </row>
    <row r="2921" spans="1:13" x14ac:dyDescent="0.25">
      <c r="A2921" s="119" t="s">
        <v>24</v>
      </c>
      <c r="B2921" s="119" t="s">
        <v>165</v>
      </c>
      <c r="C2921" s="119" t="s">
        <v>14770</v>
      </c>
      <c r="D2921" s="119">
        <v>91917</v>
      </c>
      <c r="E2921" s="119" t="s">
        <v>55</v>
      </c>
      <c r="F2921" s="119" t="s">
        <v>21</v>
      </c>
      <c r="G2921" s="119" t="s">
        <v>55</v>
      </c>
      <c r="H2921" s="119" t="s">
        <v>10621</v>
      </c>
      <c r="I2921" s="119" t="s">
        <v>9487</v>
      </c>
      <c r="J2921" s="119" t="s">
        <v>10622</v>
      </c>
      <c r="K2921" s="119" t="s">
        <v>257</v>
      </c>
      <c r="L2921" s="119" t="s">
        <v>72</v>
      </c>
      <c r="M2921" s="119" t="s">
        <v>7150</v>
      </c>
    </row>
    <row r="2922" spans="1:13" x14ac:dyDescent="0.25">
      <c r="A2922" s="119" t="s">
        <v>24</v>
      </c>
      <c r="B2922" s="119" t="s">
        <v>165</v>
      </c>
      <c r="C2922" s="119" t="s">
        <v>14771</v>
      </c>
      <c r="D2922" s="119">
        <v>94286</v>
      </c>
      <c r="E2922" s="119" t="s">
        <v>55</v>
      </c>
      <c r="F2922" s="119" t="s">
        <v>21</v>
      </c>
      <c r="G2922" s="119" t="s">
        <v>55</v>
      </c>
      <c r="H2922" s="119" t="s">
        <v>10624</v>
      </c>
      <c r="I2922" s="119" t="s">
        <v>10625</v>
      </c>
      <c r="J2922" s="119" t="s">
        <v>10626</v>
      </c>
      <c r="K2922" s="119" t="s">
        <v>257</v>
      </c>
      <c r="L2922" s="119" t="s">
        <v>72</v>
      </c>
      <c r="M2922" s="119" t="s">
        <v>7150</v>
      </c>
    </row>
    <row r="2923" spans="1:13" x14ac:dyDescent="0.25">
      <c r="A2923" s="119" t="s">
        <v>24</v>
      </c>
      <c r="B2923" s="119" t="s">
        <v>165</v>
      </c>
      <c r="C2923" s="119" t="s">
        <v>14772</v>
      </c>
      <c r="D2923" s="119">
        <v>95264</v>
      </c>
      <c r="E2923" s="119" t="s">
        <v>55</v>
      </c>
      <c r="F2923" s="119" t="s">
        <v>21</v>
      </c>
      <c r="G2923" s="119" t="s">
        <v>55</v>
      </c>
      <c r="H2923" s="119" t="s">
        <v>10628</v>
      </c>
      <c r="I2923" s="119" t="s">
        <v>10629</v>
      </c>
      <c r="J2923" s="119" t="s">
        <v>10630</v>
      </c>
      <c r="K2923" s="119" t="s">
        <v>257</v>
      </c>
      <c r="L2923" s="119" t="s">
        <v>72</v>
      </c>
      <c r="M2923" s="119" t="s">
        <v>7150</v>
      </c>
    </row>
    <row r="2924" spans="1:13" x14ac:dyDescent="0.25">
      <c r="A2924" s="119" t="s">
        <v>29</v>
      </c>
      <c r="B2924" s="119" t="s">
        <v>29</v>
      </c>
      <c r="C2924" s="119" t="s">
        <v>10673</v>
      </c>
      <c r="D2924" s="119">
        <v>91190</v>
      </c>
      <c r="E2924" s="119" t="s">
        <v>55</v>
      </c>
      <c r="F2924" s="119" t="s">
        <v>21</v>
      </c>
      <c r="G2924" s="119" t="s">
        <v>10658</v>
      </c>
      <c r="H2924" s="119" t="s">
        <v>10674</v>
      </c>
      <c r="I2924" s="119">
        <v>315</v>
      </c>
      <c r="J2924" s="119" t="s">
        <v>10676</v>
      </c>
      <c r="K2924" s="119" t="s">
        <v>150</v>
      </c>
      <c r="L2924" s="119" t="s">
        <v>72</v>
      </c>
      <c r="M2924" s="119" t="s">
        <v>7150</v>
      </c>
    </row>
    <row r="2925" spans="1:13" x14ac:dyDescent="0.25">
      <c r="A2925" s="119" t="s">
        <v>29</v>
      </c>
      <c r="B2925" s="119" t="s">
        <v>29</v>
      </c>
      <c r="C2925" s="119" t="s">
        <v>10677</v>
      </c>
      <c r="D2925" s="119">
        <v>91130</v>
      </c>
      <c r="E2925" s="119" t="s">
        <v>55</v>
      </c>
      <c r="F2925" s="119" t="s">
        <v>21</v>
      </c>
      <c r="G2925" s="119" t="s">
        <v>10658</v>
      </c>
      <c r="H2925" s="119" t="s">
        <v>10678</v>
      </c>
      <c r="I2925" s="119">
        <v>48</v>
      </c>
      <c r="J2925" s="119" t="s">
        <v>10680</v>
      </c>
      <c r="K2925" s="119" t="s">
        <v>150</v>
      </c>
      <c r="L2925" s="119" t="s">
        <v>72</v>
      </c>
      <c r="M2925" s="119" t="s">
        <v>7150</v>
      </c>
    </row>
    <row r="2926" spans="1:13" x14ac:dyDescent="0.25">
      <c r="A2926" s="119" t="s">
        <v>29</v>
      </c>
      <c r="B2926" s="119" t="s">
        <v>29</v>
      </c>
      <c r="C2926" s="119" t="s">
        <v>14773</v>
      </c>
      <c r="D2926" s="119">
        <v>91110</v>
      </c>
      <c r="E2926" s="119" t="s">
        <v>55</v>
      </c>
      <c r="F2926" s="119" t="s">
        <v>21</v>
      </c>
      <c r="G2926" s="119" t="s">
        <v>10658</v>
      </c>
      <c r="H2926" s="119" t="s">
        <v>10733</v>
      </c>
      <c r="I2926" s="119">
        <v>25</v>
      </c>
      <c r="J2926" s="119" t="s">
        <v>10735</v>
      </c>
      <c r="K2926" s="119" t="s">
        <v>150</v>
      </c>
      <c r="L2926" s="119" t="s">
        <v>72</v>
      </c>
      <c r="M2926" s="119" t="s">
        <v>7150</v>
      </c>
    </row>
    <row r="2927" spans="1:13" x14ac:dyDescent="0.25">
      <c r="A2927" s="119" t="s">
        <v>24</v>
      </c>
      <c r="B2927" s="119" t="s">
        <v>165</v>
      </c>
      <c r="C2927" s="119" t="s">
        <v>14774</v>
      </c>
      <c r="D2927" s="119">
        <v>91020</v>
      </c>
      <c r="E2927" s="119" t="s">
        <v>55</v>
      </c>
      <c r="F2927" s="119" t="s">
        <v>21</v>
      </c>
      <c r="G2927" s="119" t="s">
        <v>10658</v>
      </c>
      <c r="H2927" s="119" t="s">
        <v>10686</v>
      </c>
      <c r="I2927" s="119">
        <v>2609</v>
      </c>
      <c r="J2927" s="119" t="s">
        <v>10687</v>
      </c>
      <c r="K2927" s="119" t="s">
        <v>257</v>
      </c>
      <c r="L2927" s="119" t="s">
        <v>72</v>
      </c>
      <c r="M2927" s="119" t="s">
        <v>7150</v>
      </c>
    </row>
    <row r="2928" spans="1:13" x14ac:dyDescent="0.25">
      <c r="A2928" s="119" t="s">
        <v>24</v>
      </c>
      <c r="B2928" s="119" t="s">
        <v>165</v>
      </c>
      <c r="C2928" s="119" t="s">
        <v>14775</v>
      </c>
      <c r="D2928" s="119">
        <v>91190</v>
      </c>
      <c r="E2928" s="119" t="s">
        <v>55</v>
      </c>
      <c r="F2928" s="119" t="s">
        <v>21</v>
      </c>
      <c r="G2928" s="119" t="s">
        <v>10658</v>
      </c>
      <c r="H2928" s="119" t="s">
        <v>10689</v>
      </c>
      <c r="I2928" s="119" t="s">
        <v>10690</v>
      </c>
      <c r="J2928" s="119" t="s">
        <v>10691</v>
      </c>
      <c r="K2928" s="119" t="s">
        <v>257</v>
      </c>
      <c r="L2928" s="119" t="s">
        <v>72</v>
      </c>
      <c r="M2928" s="119" t="s">
        <v>7150</v>
      </c>
    </row>
    <row r="2929" spans="1:13" x14ac:dyDescent="0.25">
      <c r="A2929" s="119" t="s">
        <v>24</v>
      </c>
      <c r="B2929" s="119" t="s">
        <v>165</v>
      </c>
      <c r="C2929" s="121" t="s">
        <v>13828</v>
      </c>
      <c r="D2929" s="119">
        <v>91637</v>
      </c>
      <c r="E2929" s="119" t="s">
        <v>55</v>
      </c>
      <c r="F2929" s="119" t="s">
        <v>21</v>
      </c>
      <c r="G2929" s="119" t="s">
        <v>10658</v>
      </c>
      <c r="H2929" s="119" t="s">
        <v>10693</v>
      </c>
      <c r="I2929" s="119" t="s">
        <v>10694</v>
      </c>
      <c r="J2929" s="119" t="s">
        <v>10695</v>
      </c>
      <c r="K2929" s="119" t="s">
        <v>257</v>
      </c>
      <c r="L2929" s="119" t="s">
        <v>72</v>
      </c>
      <c r="M2929" s="119" t="s">
        <v>7150</v>
      </c>
    </row>
    <row r="2930" spans="1:13" x14ac:dyDescent="0.25">
      <c r="A2930" s="119" t="s">
        <v>24</v>
      </c>
      <c r="B2930" s="119" t="s">
        <v>165</v>
      </c>
      <c r="C2930" s="119" t="s">
        <v>14776</v>
      </c>
      <c r="D2930" s="119">
        <v>91000</v>
      </c>
      <c r="E2930" s="119" t="s">
        <v>55</v>
      </c>
      <c r="F2930" s="119" t="s">
        <v>21</v>
      </c>
      <c r="G2930" s="119" t="s">
        <v>10658</v>
      </c>
      <c r="H2930" s="119" t="s">
        <v>10697</v>
      </c>
      <c r="I2930" s="119" t="s">
        <v>10698</v>
      </c>
      <c r="J2930" s="119" t="s">
        <v>401</v>
      </c>
      <c r="K2930" s="119" t="s">
        <v>257</v>
      </c>
      <c r="L2930" s="119" t="s">
        <v>72</v>
      </c>
      <c r="M2930" s="119" t="s">
        <v>7150</v>
      </c>
    </row>
    <row r="2931" spans="1:13" x14ac:dyDescent="0.25">
      <c r="A2931" s="119" t="s">
        <v>24</v>
      </c>
      <c r="B2931" s="119" t="s">
        <v>165</v>
      </c>
      <c r="C2931" s="119" t="s">
        <v>14777</v>
      </c>
      <c r="D2931" s="119">
        <v>91190</v>
      </c>
      <c r="E2931" s="119" t="s">
        <v>55</v>
      </c>
      <c r="F2931" s="119" t="s">
        <v>21</v>
      </c>
      <c r="G2931" s="119" t="s">
        <v>10658</v>
      </c>
      <c r="H2931" s="119" t="s">
        <v>10700</v>
      </c>
      <c r="I2931" s="119" t="s">
        <v>10701</v>
      </c>
      <c r="J2931" s="119" t="s">
        <v>10702</v>
      </c>
      <c r="K2931" s="119" t="s">
        <v>257</v>
      </c>
      <c r="L2931" s="119" t="s">
        <v>72</v>
      </c>
      <c r="M2931" s="119" t="s">
        <v>7150</v>
      </c>
    </row>
    <row r="2932" spans="1:13" x14ac:dyDescent="0.25">
      <c r="A2932" s="119" t="s">
        <v>24</v>
      </c>
      <c r="B2932" s="119" t="s">
        <v>165</v>
      </c>
      <c r="C2932" s="119" t="s">
        <v>14778</v>
      </c>
      <c r="D2932" s="119">
        <v>91033</v>
      </c>
      <c r="E2932" s="119" t="s">
        <v>55</v>
      </c>
      <c r="F2932" s="119" t="s">
        <v>21</v>
      </c>
      <c r="G2932" s="119" t="s">
        <v>10658</v>
      </c>
      <c r="H2932" s="119" t="s">
        <v>10704</v>
      </c>
      <c r="I2932" s="119" t="s">
        <v>10705</v>
      </c>
      <c r="J2932" s="119" t="s">
        <v>10499</v>
      </c>
      <c r="K2932" s="119" t="s">
        <v>257</v>
      </c>
      <c r="L2932" s="119" t="s">
        <v>72</v>
      </c>
      <c r="M2932" s="119" t="s">
        <v>7150</v>
      </c>
    </row>
    <row r="2933" spans="1:13" x14ac:dyDescent="0.25">
      <c r="A2933" s="119" t="s">
        <v>24</v>
      </c>
      <c r="B2933" s="119" t="s">
        <v>165</v>
      </c>
      <c r="C2933" s="119" t="s">
        <v>14779</v>
      </c>
      <c r="D2933" s="119">
        <v>91153</v>
      </c>
      <c r="E2933" s="119" t="s">
        <v>55</v>
      </c>
      <c r="F2933" s="119" t="s">
        <v>21</v>
      </c>
      <c r="G2933" s="119" t="s">
        <v>10658</v>
      </c>
      <c r="H2933" s="119" t="s">
        <v>10707</v>
      </c>
      <c r="I2933" s="119">
        <v>1</v>
      </c>
      <c r="J2933" s="119" t="s">
        <v>10522</v>
      </c>
      <c r="K2933" s="119" t="s">
        <v>257</v>
      </c>
      <c r="L2933" s="119" t="s">
        <v>72</v>
      </c>
      <c r="M2933" s="119" t="s">
        <v>7150</v>
      </c>
    </row>
    <row r="2934" spans="1:13" x14ac:dyDescent="0.25">
      <c r="A2934" s="119" t="s">
        <v>24</v>
      </c>
      <c r="B2934" s="119" t="s">
        <v>165</v>
      </c>
      <c r="C2934" s="119" t="s">
        <v>14780</v>
      </c>
      <c r="D2934" s="119">
        <v>91069</v>
      </c>
      <c r="E2934" s="119" t="s">
        <v>55</v>
      </c>
      <c r="F2934" s="119" t="s">
        <v>21</v>
      </c>
      <c r="G2934" s="119" t="s">
        <v>10658</v>
      </c>
      <c r="H2934" s="119" t="s">
        <v>10709</v>
      </c>
      <c r="I2934" s="119">
        <v>28</v>
      </c>
      <c r="J2934" s="119" t="s">
        <v>9270</v>
      </c>
      <c r="K2934" s="119" t="s">
        <v>257</v>
      </c>
      <c r="L2934" s="119" t="s">
        <v>72</v>
      </c>
      <c r="M2934" s="119" t="s">
        <v>7150</v>
      </c>
    </row>
    <row r="2935" spans="1:13" x14ac:dyDescent="0.25">
      <c r="A2935" s="119" t="s">
        <v>24</v>
      </c>
      <c r="B2935" s="119" t="s">
        <v>165</v>
      </c>
      <c r="C2935" s="119" t="s">
        <v>14781</v>
      </c>
      <c r="D2935" s="119">
        <v>91000</v>
      </c>
      <c r="E2935" s="119" t="s">
        <v>55</v>
      </c>
      <c r="F2935" s="119" t="s">
        <v>21</v>
      </c>
      <c r="G2935" s="119" t="s">
        <v>10658</v>
      </c>
      <c r="H2935" s="119" t="s">
        <v>10712</v>
      </c>
      <c r="I2935" s="119">
        <v>117</v>
      </c>
      <c r="J2935" s="119" t="s">
        <v>401</v>
      </c>
      <c r="K2935" s="119" t="s">
        <v>257</v>
      </c>
      <c r="L2935" s="119" t="s">
        <v>72</v>
      </c>
      <c r="M2935" s="119" t="s">
        <v>7150</v>
      </c>
    </row>
    <row r="2936" spans="1:13" x14ac:dyDescent="0.25">
      <c r="A2936" s="119" t="s">
        <v>24</v>
      </c>
      <c r="B2936" s="119" t="s">
        <v>165</v>
      </c>
      <c r="C2936" s="119" t="s">
        <v>14782</v>
      </c>
      <c r="D2936" s="119">
        <v>91020</v>
      </c>
      <c r="E2936" s="119" t="s">
        <v>55</v>
      </c>
      <c r="F2936" s="119" t="s">
        <v>21</v>
      </c>
      <c r="G2936" s="119" t="s">
        <v>10658</v>
      </c>
      <c r="H2936" s="119" t="s">
        <v>10714</v>
      </c>
      <c r="I2936" s="119" t="s">
        <v>14783</v>
      </c>
      <c r="J2936" s="119" t="s">
        <v>10716</v>
      </c>
      <c r="K2936" s="119" t="s">
        <v>257</v>
      </c>
      <c r="L2936" s="119" t="s">
        <v>72</v>
      </c>
      <c r="M2936" s="119" t="s">
        <v>7150</v>
      </c>
    </row>
    <row r="2937" spans="1:13" x14ac:dyDescent="0.25">
      <c r="A2937" s="119" t="s">
        <v>24</v>
      </c>
      <c r="B2937" s="119" t="s">
        <v>165</v>
      </c>
      <c r="C2937" s="119" t="s">
        <v>14784</v>
      </c>
      <c r="D2937" s="119">
        <v>91020</v>
      </c>
      <c r="E2937" s="119" t="s">
        <v>55</v>
      </c>
      <c r="F2937" s="119" t="s">
        <v>21</v>
      </c>
      <c r="G2937" s="119" t="s">
        <v>10658</v>
      </c>
      <c r="H2937" s="119" t="s">
        <v>10718</v>
      </c>
      <c r="I2937" s="119" t="s">
        <v>14785</v>
      </c>
      <c r="J2937" s="119" t="s">
        <v>10720</v>
      </c>
      <c r="K2937" s="119" t="s">
        <v>257</v>
      </c>
      <c r="L2937" s="119" t="s">
        <v>72</v>
      </c>
      <c r="M2937" s="119" t="s">
        <v>7150</v>
      </c>
    </row>
    <row r="2938" spans="1:13" x14ac:dyDescent="0.25">
      <c r="A2938" s="119" t="s">
        <v>24</v>
      </c>
      <c r="B2938" s="119" t="s">
        <v>165</v>
      </c>
      <c r="C2938" s="119" t="s">
        <v>14786</v>
      </c>
      <c r="D2938" s="119">
        <v>91000</v>
      </c>
      <c r="E2938" s="119" t="s">
        <v>55</v>
      </c>
      <c r="F2938" s="119" t="s">
        <v>21</v>
      </c>
      <c r="G2938" s="119" t="s">
        <v>10658</v>
      </c>
      <c r="H2938" s="119" t="s">
        <v>10722</v>
      </c>
      <c r="I2938" s="119" t="s">
        <v>10723</v>
      </c>
      <c r="J2938" s="119" t="s">
        <v>401</v>
      </c>
      <c r="K2938" s="119" t="s">
        <v>257</v>
      </c>
      <c r="L2938" s="119" t="s">
        <v>72</v>
      </c>
      <c r="M2938" s="119" t="s">
        <v>7150</v>
      </c>
    </row>
    <row r="2939" spans="1:13" x14ac:dyDescent="0.25">
      <c r="A2939" s="119" t="s">
        <v>24</v>
      </c>
      <c r="B2939" s="119" t="s">
        <v>165</v>
      </c>
      <c r="C2939" s="119" t="s">
        <v>10657</v>
      </c>
      <c r="D2939" s="119">
        <v>91000</v>
      </c>
      <c r="E2939" s="119" t="s">
        <v>55</v>
      </c>
      <c r="F2939" s="119" t="s">
        <v>21</v>
      </c>
      <c r="G2939" s="119" t="s">
        <v>10658</v>
      </c>
      <c r="H2939" s="119" t="s">
        <v>10659</v>
      </c>
      <c r="I2939" s="119" t="s">
        <v>14787</v>
      </c>
      <c r="J2939" s="119" t="s">
        <v>401</v>
      </c>
      <c r="K2939" s="119" t="s">
        <v>257</v>
      </c>
      <c r="L2939" s="119" t="s">
        <v>72</v>
      </c>
      <c r="M2939" s="119" t="s">
        <v>7150</v>
      </c>
    </row>
    <row r="2940" spans="1:13" x14ac:dyDescent="0.25">
      <c r="A2940" s="119" t="s">
        <v>24</v>
      </c>
      <c r="B2940" s="119" t="s">
        <v>165</v>
      </c>
      <c r="C2940" s="121" t="s">
        <v>10661</v>
      </c>
      <c r="D2940" s="119">
        <v>91096</v>
      </c>
      <c r="E2940" s="119" t="s">
        <v>55</v>
      </c>
      <c r="F2940" s="119" t="s">
        <v>21</v>
      </c>
      <c r="G2940" s="119" t="s">
        <v>10658</v>
      </c>
      <c r="H2940" s="119" t="s">
        <v>10662</v>
      </c>
      <c r="I2940" s="119" t="s">
        <v>172</v>
      </c>
      <c r="J2940" s="119" t="s">
        <v>10663</v>
      </c>
      <c r="K2940" s="119" t="s">
        <v>257</v>
      </c>
      <c r="L2940" s="119" t="s">
        <v>72</v>
      </c>
      <c r="M2940" s="119" t="s">
        <v>7150</v>
      </c>
    </row>
    <row r="2941" spans="1:13" x14ac:dyDescent="0.25">
      <c r="A2941" s="119" t="s">
        <v>24</v>
      </c>
      <c r="B2941" s="119" t="s">
        <v>165</v>
      </c>
      <c r="C2941" s="119" t="s">
        <v>10664</v>
      </c>
      <c r="D2941" s="119">
        <v>91015</v>
      </c>
      <c r="E2941" s="119" t="s">
        <v>55</v>
      </c>
      <c r="F2941" s="119" t="s">
        <v>21</v>
      </c>
      <c r="G2941" s="119" t="s">
        <v>10658</v>
      </c>
      <c r="H2941" s="119" t="s">
        <v>10665</v>
      </c>
      <c r="I2941" s="119">
        <v>56</v>
      </c>
      <c r="J2941" s="119" t="s">
        <v>7608</v>
      </c>
      <c r="K2941" s="119" t="s">
        <v>257</v>
      </c>
      <c r="L2941" s="119" t="s">
        <v>72</v>
      </c>
      <c r="M2941" s="119" t="s">
        <v>7150</v>
      </c>
    </row>
    <row r="2942" spans="1:13" x14ac:dyDescent="0.25">
      <c r="A2942" s="119" t="s">
        <v>24</v>
      </c>
      <c r="B2942" s="119" t="s">
        <v>165</v>
      </c>
      <c r="C2942" s="119" t="s">
        <v>10666</v>
      </c>
      <c r="D2942" s="119">
        <v>91060</v>
      </c>
      <c r="E2942" s="119" t="s">
        <v>55</v>
      </c>
      <c r="F2942" s="119" t="s">
        <v>21</v>
      </c>
      <c r="G2942" s="119" t="s">
        <v>10658</v>
      </c>
      <c r="H2942" s="119" t="s">
        <v>10667</v>
      </c>
      <c r="I2942" s="119">
        <v>386</v>
      </c>
      <c r="J2942" s="119" t="s">
        <v>10668</v>
      </c>
      <c r="K2942" s="119" t="s">
        <v>257</v>
      </c>
      <c r="L2942" s="119" t="s">
        <v>72</v>
      </c>
      <c r="M2942" s="119" t="s">
        <v>7150</v>
      </c>
    </row>
    <row r="2943" spans="1:13" x14ac:dyDescent="0.25">
      <c r="A2943" s="119" t="s">
        <v>24</v>
      </c>
      <c r="B2943" s="119" t="s">
        <v>165</v>
      </c>
      <c r="C2943" s="119" t="s">
        <v>10669</v>
      </c>
      <c r="D2943" s="119">
        <v>91100</v>
      </c>
      <c r="E2943" s="119" t="s">
        <v>55</v>
      </c>
      <c r="F2943" s="119" t="s">
        <v>21</v>
      </c>
      <c r="G2943" s="119" t="s">
        <v>10658</v>
      </c>
      <c r="H2943" s="119" t="s">
        <v>10670</v>
      </c>
      <c r="I2943" s="119">
        <v>607</v>
      </c>
      <c r="J2943" s="119" t="s">
        <v>8563</v>
      </c>
      <c r="K2943" s="119" t="s">
        <v>257</v>
      </c>
      <c r="L2943" s="119" t="s">
        <v>72</v>
      </c>
      <c r="M2943" s="119" t="s">
        <v>7150</v>
      </c>
    </row>
    <row r="2944" spans="1:13" x14ac:dyDescent="0.25">
      <c r="A2944" s="119" t="s">
        <v>24</v>
      </c>
      <c r="B2944" s="119" t="s">
        <v>165</v>
      </c>
      <c r="C2944" s="119" t="s">
        <v>10671</v>
      </c>
      <c r="D2944" s="119">
        <v>91000</v>
      </c>
      <c r="E2944" s="119" t="s">
        <v>55</v>
      </c>
      <c r="F2944" s="119" t="s">
        <v>21</v>
      </c>
      <c r="G2944" s="119" t="s">
        <v>10658</v>
      </c>
      <c r="H2944" s="119" t="s">
        <v>6620</v>
      </c>
      <c r="I2944" s="119" t="s">
        <v>10672</v>
      </c>
      <c r="J2944" s="119" t="s">
        <v>814</v>
      </c>
      <c r="K2944" s="119" t="s">
        <v>257</v>
      </c>
      <c r="L2944" s="119" t="s">
        <v>72</v>
      </c>
      <c r="M2944" s="119" t="s">
        <v>7150</v>
      </c>
    </row>
    <row r="2945" spans="1:13" x14ac:dyDescent="0.25">
      <c r="A2945" s="119" t="s">
        <v>24</v>
      </c>
      <c r="B2945" s="119" t="s">
        <v>165</v>
      </c>
      <c r="C2945" s="119" t="s">
        <v>14788</v>
      </c>
      <c r="D2945" s="119">
        <v>91240</v>
      </c>
      <c r="E2945" s="119" t="s">
        <v>55</v>
      </c>
      <c r="F2945" s="119" t="s">
        <v>21</v>
      </c>
      <c r="G2945" s="119" t="s">
        <v>10740</v>
      </c>
      <c r="H2945" s="119" t="s">
        <v>2739</v>
      </c>
      <c r="I2945" s="119">
        <v>55</v>
      </c>
      <c r="J2945" s="119" t="s">
        <v>401</v>
      </c>
      <c r="K2945" s="119" t="s">
        <v>257</v>
      </c>
      <c r="L2945" s="119" t="s">
        <v>72</v>
      </c>
      <c r="M2945" s="119" t="s">
        <v>7150</v>
      </c>
    </row>
    <row r="2946" spans="1:13" x14ac:dyDescent="0.25">
      <c r="A2946" s="119" t="s">
        <v>24</v>
      </c>
      <c r="B2946" s="119" t="s">
        <v>165</v>
      </c>
      <c r="C2946" s="119" t="s">
        <v>14789</v>
      </c>
      <c r="D2946" s="119">
        <v>91240</v>
      </c>
      <c r="E2946" s="119" t="s">
        <v>55</v>
      </c>
      <c r="F2946" s="119" t="s">
        <v>21</v>
      </c>
      <c r="G2946" s="119" t="s">
        <v>10740</v>
      </c>
      <c r="H2946" s="119" t="s">
        <v>10742</v>
      </c>
      <c r="I2946" s="119" t="s">
        <v>9214</v>
      </c>
      <c r="J2946" s="119" t="s">
        <v>10743</v>
      </c>
      <c r="K2946" s="119" t="s">
        <v>257</v>
      </c>
      <c r="L2946" s="119" t="s">
        <v>72</v>
      </c>
      <c r="M2946" s="119" t="s">
        <v>7150</v>
      </c>
    </row>
    <row r="2947" spans="1:13" x14ac:dyDescent="0.25">
      <c r="A2947" s="119" t="s">
        <v>24</v>
      </c>
      <c r="B2947" s="119" t="s">
        <v>165</v>
      </c>
      <c r="C2947" s="119" t="s">
        <v>14790</v>
      </c>
      <c r="D2947" s="119">
        <v>94930</v>
      </c>
      <c r="E2947" s="119" t="s">
        <v>55</v>
      </c>
      <c r="F2947" s="119" t="s">
        <v>21</v>
      </c>
      <c r="G2947" s="119" t="s">
        <v>10745</v>
      </c>
      <c r="H2947" s="119" t="s">
        <v>10746</v>
      </c>
      <c r="I2947" s="119">
        <v>208</v>
      </c>
      <c r="J2947" s="119" t="s">
        <v>401</v>
      </c>
      <c r="K2947" s="119" t="s">
        <v>257</v>
      </c>
      <c r="L2947" s="119" t="s">
        <v>72</v>
      </c>
      <c r="M2947" s="119" t="s">
        <v>7150</v>
      </c>
    </row>
    <row r="2948" spans="1:13" x14ac:dyDescent="0.25">
      <c r="A2948" s="119" t="s">
        <v>24</v>
      </c>
      <c r="B2948" s="119" t="s">
        <v>165</v>
      </c>
      <c r="C2948" s="119" t="s">
        <v>14791</v>
      </c>
      <c r="D2948" s="119">
        <v>97380</v>
      </c>
      <c r="E2948" s="119" t="s">
        <v>56</v>
      </c>
      <c r="F2948" s="119" t="s">
        <v>21</v>
      </c>
      <c r="G2948" s="119" t="s">
        <v>10748</v>
      </c>
      <c r="H2948" s="119" t="s">
        <v>10749</v>
      </c>
      <c r="I2948" s="119" t="s">
        <v>10750</v>
      </c>
      <c r="J2948" s="119" t="s">
        <v>7150</v>
      </c>
      <c r="K2948" s="119" t="s">
        <v>257</v>
      </c>
      <c r="L2948" s="119" t="s">
        <v>72</v>
      </c>
      <c r="M2948" s="119" t="s">
        <v>7150</v>
      </c>
    </row>
    <row r="2949" spans="1:13" x14ac:dyDescent="0.25">
      <c r="A2949" s="119" t="s">
        <v>24</v>
      </c>
      <c r="B2949" s="119" t="s">
        <v>165</v>
      </c>
      <c r="C2949" s="119" t="s">
        <v>14792</v>
      </c>
      <c r="D2949" s="119">
        <v>97380</v>
      </c>
      <c r="E2949" s="119" t="s">
        <v>56</v>
      </c>
      <c r="F2949" s="119" t="s">
        <v>21</v>
      </c>
      <c r="G2949" s="119" t="s">
        <v>10748</v>
      </c>
      <c r="H2949" s="119" t="s">
        <v>10752</v>
      </c>
      <c r="I2949" s="119">
        <v>138</v>
      </c>
      <c r="J2949" s="119" t="s">
        <v>401</v>
      </c>
      <c r="K2949" s="119" t="s">
        <v>257</v>
      </c>
      <c r="L2949" s="119" t="s">
        <v>72</v>
      </c>
      <c r="M2949" s="119" t="s">
        <v>7150</v>
      </c>
    </row>
    <row r="2950" spans="1:13" x14ac:dyDescent="0.25">
      <c r="A2950" s="119" t="s">
        <v>24</v>
      </c>
      <c r="B2950" s="119" t="s">
        <v>165</v>
      </c>
      <c r="C2950" s="119" t="s">
        <v>14793</v>
      </c>
      <c r="D2950" s="119">
        <v>97990</v>
      </c>
      <c r="E2950" s="119" t="s">
        <v>56</v>
      </c>
      <c r="F2950" s="119" t="s">
        <v>21</v>
      </c>
      <c r="G2950" s="119" t="s">
        <v>10754</v>
      </c>
      <c r="H2950" s="119" t="s">
        <v>10755</v>
      </c>
      <c r="I2950" s="119" t="s">
        <v>10756</v>
      </c>
      <c r="J2950" s="119" t="s">
        <v>9053</v>
      </c>
      <c r="K2950" s="119" t="s">
        <v>257</v>
      </c>
      <c r="L2950" s="119" t="s">
        <v>72</v>
      </c>
      <c r="M2950" s="119" t="s">
        <v>7150</v>
      </c>
    </row>
    <row r="2951" spans="1:13" x14ac:dyDescent="0.25">
      <c r="A2951" s="119" t="s">
        <v>24</v>
      </c>
      <c r="B2951" s="119" t="s">
        <v>165</v>
      </c>
      <c r="C2951" s="119" t="s">
        <v>14794</v>
      </c>
      <c r="D2951" s="119">
        <v>97450</v>
      </c>
      <c r="E2951" s="119" t="s">
        <v>56</v>
      </c>
      <c r="F2951" s="119" t="s">
        <v>21</v>
      </c>
      <c r="G2951" s="119" t="s">
        <v>10758</v>
      </c>
      <c r="H2951" s="119" t="s">
        <v>10759</v>
      </c>
      <c r="I2951" s="119" t="s">
        <v>10760</v>
      </c>
      <c r="J2951" s="119" t="s">
        <v>401</v>
      </c>
      <c r="K2951" s="119" t="s">
        <v>257</v>
      </c>
      <c r="L2951" s="119" t="s">
        <v>72</v>
      </c>
      <c r="M2951" s="119" t="s">
        <v>7150</v>
      </c>
    </row>
    <row r="2952" spans="1:13" x14ac:dyDescent="0.25">
      <c r="A2952" s="119" t="s">
        <v>24</v>
      </c>
      <c r="B2952" s="119" t="s">
        <v>165</v>
      </c>
      <c r="C2952" s="119" t="s">
        <v>14795</v>
      </c>
      <c r="D2952" s="119">
        <v>97620</v>
      </c>
      <c r="E2952" s="119" t="s">
        <v>56</v>
      </c>
      <c r="F2952" s="119" t="s">
        <v>21</v>
      </c>
      <c r="G2952" s="119" t="s">
        <v>10762</v>
      </c>
      <c r="H2952" s="119" t="s">
        <v>10763</v>
      </c>
      <c r="I2952" s="119">
        <v>121</v>
      </c>
      <c r="J2952" s="119" t="s">
        <v>401</v>
      </c>
      <c r="K2952" s="119" t="s">
        <v>257</v>
      </c>
      <c r="L2952" s="119" t="s">
        <v>72</v>
      </c>
      <c r="M2952" s="119" t="s">
        <v>7150</v>
      </c>
    </row>
    <row r="2953" spans="1:13" x14ac:dyDescent="0.25">
      <c r="A2953" s="119" t="s">
        <v>24</v>
      </c>
      <c r="B2953" s="119" t="s">
        <v>165</v>
      </c>
      <c r="C2953" s="119" t="s">
        <v>14796</v>
      </c>
      <c r="D2953" s="119">
        <v>97322</v>
      </c>
      <c r="E2953" s="119" t="s">
        <v>56</v>
      </c>
      <c r="F2953" s="119" t="s">
        <v>21</v>
      </c>
      <c r="G2953" s="119" t="s">
        <v>10765</v>
      </c>
      <c r="H2953" s="119" t="s">
        <v>10766</v>
      </c>
      <c r="I2953" s="119" t="s">
        <v>10767</v>
      </c>
      <c r="J2953" s="119" t="s">
        <v>401</v>
      </c>
      <c r="K2953" s="119" t="s">
        <v>257</v>
      </c>
      <c r="L2953" s="119" t="s">
        <v>72</v>
      </c>
      <c r="M2953" s="119" t="s">
        <v>7150</v>
      </c>
    </row>
    <row r="2954" spans="1:13" x14ac:dyDescent="0.25">
      <c r="A2954" s="119" t="s">
        <v>24</v>
      </c>
      <c r="B2954" s="119" t="s">
        <v>165</v>
      </c>
      <c r="C2954" s="119" t="s">
        <v>14797</v>
      </c>
      <c r="D2954" s="119">
        <v>97770</v>
      </c>
      <c r="E2954" s="119" t="s">
        <v>56</v>
      </c>
      <c r="F2954" s="119" t="s">
        <v>21</v>
      </c>
      <c r="G2954" s="119" t="s">
        <v>10769</v>
      </c>
      <c r="H2954" s="119" t="s">
        <v>10770</v>
      </c>
      <c r="I2954" s="119" t="s">
        <v>10760</v>
      </c>
      <c r="J2954" s="119" t="s">
        <v>401</v>
      </c>
      <c r="K2954" s="119" t="s">
        <v>257</v>
      </c>
      <c r="L2954" s="119" t="s">
        <v>72</v>
      </c>
      <c r="M2954" s="119" t="s">
        <v>7150</v>
      </c>
    </row>
    <row r="2955" spans="1:13" x14ac:dyDescent="0.25">
      <c r="A2955" s="119" t="s">
        <v>24</v>
      </c>
      <c r="B2955" s="119" t="s">
        <v>165</v>
      </c>
      <c r="C2955" s="119" t="s">
        <v>14798</v>
      </c>
      <c r="D2955" s="119">
        <v>97760</v>
      </c>
      <c r="E2955" s="119" t="s">
        <v>56</v>
      </c>
      <c r="F2955" s="119" t="s">
        <v>21</v>
      </c>
      <c r="G2955" s="119" t="s">
        <v>10772</v>
      </c>
      <c r="H2955" s="130" t="s">
        <v>10773</v>
      </c>
      <c r="I2955" s="130" t="s">
        <v>14799</v>
      </c>
      <c r="J2955" s="119" t="s">
        <v>7150</v>
      </c>
      <c r="K2955" s="119" t="s">
        <v>257</v>
      </c>
      <c r="L2955" s="119" t="s">
        <v>72</v>
      </c>
      <c r="M2955" s="122" t="s">
        <v>7150</v>
      </c>
    </row>
    <row r="2956" spans="1:13" x14ac:dyDescent="0.25">
      <c r="A2956" s="119" t="s">
        <v>24</v>
      </c>
      <c r="B2956" s="119" t="s">
        <v>165</v>
      </c>
      <c r="C2956" s="119" t="s">
        <v>14800</v>
      </c>
      <c r="D2956" s="119">
        <v>97345</v>
      </c>
      <c r="E2956" s="119" t="s">
        <v>56</v>
      </c>
      <c r="F2956" s="119" t="s">
        <v>21</v>
      </c>
      <c r="G2956" s="119" t="s">
        <v>10776</v>
      </c>
      <c r="H2956" s="138" t="s">
        <v>10777</v>
      </c>
      <c r="I2956" s="138" t="s">
        <v>10778</v>
      </c>
      <c r="J2956" s="130" t="s">
        <v>401</v>
      </c>
      <c r="K2956" s="119" t="s">
        <v>257</v>
      </c>
      <c r="L2956" s="119" t="s">
        <v>72</v>
      </c>
      <c r="M2956" s="138" t="s">
        <v>7150</v>
      </c>
    </row>
    <row r="2957" spans="1:13" x14ac:dyDescent="0.25">
      <c r="A2957" s="119" t="s">
        <v>24</v>
      </c>
      <c r="B2957" s="119" t="s">
        <v>165</v>
      </c>
      <c r="C2957" s="119" t="s">
        <v>14801</v>
      </c>
      <c r="D2957" s="119">
        <v>97500</v>
      </c>
      <c r="E2957" s="119" t="s">
        <v>56</v>
      </c>
      <c r="F2957" s="119" t="s">
        <v>21</v>
      </c>
      <c r="G2957" s="119" t="s">
        <v>10780</v>
      </c>
      <c r="H2957" s="138" t="s">
        <v>10781</v>
      </c>
      <c r="I2957" s="138" t="s">
        <v>12261</v>
      </c>
      <c r="J2957" s="138" t="s">
        <v>401</v>
      </c>
      <c r="K2957" s="119" t="s">
        <v>257</v>
      </c>
      <c r="L2957" s="119" t="s">
        <v>72</v>
      </c>
      <c r="M2957" s="138" t="s">
        <v>7150</v>
      </c>
    </row>
    <row r="2958" spans="1:13" x14ac:dyDescent="0.25">
      <c r="A2958" s="119" t="s">
        <v>24</v>
      </c>
      <c r="B2958" s="119" t="s">
        <v>165</v>
      </c>
      <c r="C2958" s="119" t="s">
        <v>14802</v>
      </c>
      <c r="D2958" s="119">
        <v>97600</v>
      </c>
      <c r="E2958" s="119" t="s">
        <v>56</v>
      </c>
      <c r="F2958" s="119" t="s">
        <v>21</v>
      </c>
      <c r="G2958" s="119" t="s">
        <v>10784</v>
      </c>
      <c r="H2958" s="138" t="s">
        <v>10785</v>
      </c>
      <c r="I2958" s="138" t="s">
        <v>10786</v>
      </c>
      <c r="J2958" s="138" t="s">
        <v>401</v>
      </c>
      <c r="K2958" s="119" t="s">
        <v>257</v>
      </c>
      <c r="L2958" s="119" t="s">
        <v>72</v>
      </c>
      <c r="M2958" s="138" t="s">
        <v>7150</v>
      </c>
    </row>
    <row r="2959" spans="1:13" x14ac:dyDescent="0.25">
      <c r="A2959" s="119" t="s">
        <v>24</v>
      </c>
      <c r="B2959" s="119" t="s">
        <v>165</v>
      </c>
      <c r="C2959" s="119" t="s">
        <v>14803</v>
      </c>
      <c r="D2959" s="119">
        <v>97322</v>
      </c>
      <c r="E2959" s="119" t="s">
        <v>56</v>
      </c>
      <c r="F2959" s="119" t="s">
        <v>21</v>
      </c>
      <c r="G2959" s="119" t="s">
        <v>10788</v>
      </c>
      <c r="H2959" s="138" t="s">
        <v>10789</v>
      </c>
      <c r="I2959" s="138">
        <v>52</v>
      </c>
      <c r="J2959" s="138" t="s">
        <v>10765</v>
      </c>
      <c r="K2959" s="119" t="s">
        <v>257</v>
      </c>
      <c r="L2959" s="119" t="s">
        <v>72</v>
      </c>
      <c r="M2959" s="138" t="s">
        <v>7150</v>
      </c>
    </row>
    <row r="2960" spans="1:13" x14ac:dyDescent="0.25">
      <c r="A2960" s="119" t="s">
        <v>24</v>
      </c>
      <c r="B2960" s="119" t="s">
        <v>165</v>
      </c>
      <c r="C2960" s="119" t="s">
        <v>14804</v>
      </c>
      <c r="D2960" s="119">
        <v>97830</v>
      </c>
      <c r="E2960" s="119" t="s">
        <v>56</v>
      </c>
      <c r="F2960" s="119" t="s">
        <v>21</v>
      </c>
      <c r="G2960" s="119" t="s">
        <v>10791</v>
      </c>
      <c r="H2960" s="138" t="s">
        <v>10785</v>
      </c>
      <c r="I2960" s="138" t="s">
        <v>10792</v>
      </c>
      <c r="J2960" s="138" t="s">
        <v>7150</v>
      </c>
      <c r="K2960" s="119" t="s">
        <v>257</v>
      </c>
      <c r="L2960" s="119" t="s">
        <v>72</v>
      </c>
      <c r="M2960" s="138" t="s">
        <v>7150</v>
      </c>
    </row>
    <row r="2961" spans="1:13" x14ac:dyDescent="0.25">
      <c r="A2961" s="119" t="s">
        <v>24</v>
      </c>
      <c r="B2961" s="119" t="s">
        <v>165</v>
      </c>
      <c r="C2961" s="119" t="s">
        <v>14805</v>
      </c>
      <c r="D2961" s="119">
        <v>97480</v>
      </c>
      <c r="E2961" s="119" t="s">
        <v>56</v>
      </c>
      <c r="F2961" s="119" t="s">
        <v>21</v>
      </c>
      <c r="G2961" s="119" t="s">
        <v>10794</v>
      </c>
      <c r="H2961" s="138" t="s">
        <v>10795</v>
      </c>
      <c r="I2961" s="138" t="s">
        <v>10796</v>
      </c>
      <c r="J2961" s="138" t="s">
        <v>1138</v>
      </c>
      <c r="K2961" s="119" t="s">
        <v>257</v>
      </c>
      <c r="L2961" s="119" t="s">
        <v>72</v>
      </c>
      <c r="M2961" s="138" t="s">
        <v>7150</v>
      </c>
    </row>
    <row r="2962" spans="1:13" x14ac:dyDescent="0.25">
      <c r="A2962" s="119" t="s">
        <v>24</v>
      </c>
      <c r="B2962" s="119" t="s">
        <v>165</v>
      </c>
      <c r="C2962" s="119" t="s">
        <v>14806</v>
      </c>
      <c r="D2962" s="119">
        <v>97580</v>
      </c>
      <c r="E2962" s="119" t="s">
        <v>56</v>
      </c>
      <c r="F2962" s="119" t="s">
        <v>21</v>
      </c>
      <c r="G2962" s="119" t="s">
        <v>10798</v>
      </c>
      <c r="H2962" s="138" t="s">
        <v>10799</v>
      </c>
      <c r="I2962" s="138" t="s">
        <v>10800</v>
      </c>
      <c r="J2962" s="138" t="s">
        <v>10801</v>
      </c>
      <c r="K2962" s="119" t="s">
        <v>257</v>
      </c>
      <c r="L2962" s="119" t="s">
        <v>72</v>
      </c>
      <c r="M2962" s="138" t="s">
        <v>7150</v>
      </c>
    </row>
    <row r="2963" spans="1:13" x14ac:dyDescent="0.25">
      <c r="A2963" s="119" t="s">
        <v>24</v>
      </c>
      <c r="B2963" s="119" t="s">
        <v>165</v>
      </c>
      <c r="C2963" s="119" t="s">
        <v>14807</v>
      </c>
      <c r="D2963" s="119">
        <v>97350</v>
      </c>
      <c r="E2963" s="119" t="s">
        <v>56</v>
      </c>
      <c r="F2963" s="119" t="s">
        <v>21</v>
      </c>
      <c r="G2963" s="119" t="s">
        <v>10803</v>
      </c>
      <c r="H2963" s="138" t="s">
        <v>10804</v>
      </c>
      <c r="I2963" s="138" t="s">
        <v>1061</v>
      </c>
      <c r="J2963" s="138" t="s">
        <v>7150</v>
      </c>
      <c r="K2963" s="119" t="s">
        <v>257</v>
      </c>
      <c r="L2963" s="119" t="s">
        <v>72</v>
      </c>
      <c r="M2963" s="138" t="s">
        <v>7150</v>
      </c>
    </row>
    <row r="2964" spans="1:13" x14ac:dyDescent="0.25">
      <c r="A2964" s="119" t="s">
        <v>24</v>
      </c>
      <c r="B2964" s="119" t="s">
        <v>165</v>
      </c>
      <c r="C2964" s="119" t="s">
        <v>14808</v>
      </c>
      <c r="D2964" s="119">
        <v>97540</v>
      </c>
      <c r="E2964" s="119" t="s">
        <v>56</v>
      </c>
      <c r="F2964" s="119" t="s">
        <v>21</v>
      </c>
      <c r="G2964" s="119" t="s">
        <v>10806</v>
      </c>
      <c r="H2964" s="138" t="s">
        <v>10807</v>
      </c>
      <c r="I2964" s="138" t="s">
        <v>10808</v>
      </c>
      <c r="J2964" s="138" t="s">
        <v>401</v>
      </c>
      <c r="K2964" s="119" t="s">
        <v>257</v>
      </c>
      <c r="L2964" s="119" t="s">
        <v>72</v>
      </c>
      <c r="M2964" s="138" t="s">
        <v>7150</v>
      </c>
    </row>
    <row r="2965" spans="1:13" x14ac:dyDescent="0.25">
      <c r="A2965" s="119" t="s">
        <v>24</v>
      </c>
      <c r="B2965" s="119" t="s">
        <v>165</v>
      </c>
      <c r="C2965" s="119" t="s">
        <v>14809</v>
      </c>
      <c r="D2965" s="119">
        <v>97370</v>
      </c>
      <c r="E2965" s="119" t="s">
        <v>56</v>
      </c>
      <c r="F2965" s="119" t="s">
        <v>21</v>
      </c>
      <c r="G2965" s="119" t="s">
        <v>10810</v>
      </c>
      <c r="H2965" s="138" t="s">
        <v>10811</v>
      </c>
      <c r="I2965" s="138" t="s">
        <v>10812</v>
      </c>
      <c r="J2965" s="138" t="s">
        <v>10813</v>
      </c>
      <c r="K2965" s="119" t="s">
        <v>257</v>
      </c>
      <c r="L2965" s="119" t="s">
        <v>72</v>
      </c>
      <c r="M2965" s="138" t="s">
        <v>7150</v>
      </c>
    </row>
    <row r="2966" spans="1:13" x14ac:dyDescent="0.25">
      <c r="A2966" s="119" t="s">
        <v>24</v>
      </c>
      <c r="B2966" s="119" t="s">
        <v>165</v>
      </c>
      <c r="C2966" s="119" t="s">
        <v>14810</v>
      </c>
      <c r="D2966" s="119">
        <v>97370</v>
      </c>
      <c r="E2966" s="119" t="s">
        <v>56</v>
      </c>
      <c r="F2966" s="119" t="s">
        <v>21</v>
      </c>
      <c r="G2966" s="119" t="s">
        <v>10810</v>
      </c>
      <c r="H2966" s="138" t="s">
        <v>10815</v>
      </c>
      <c r="I2966" s="138" t="s">
        <v>10816</v>
      </c>
      <c r="J2966" s="138" t="s">
        <v>401</v>
      </c>
      <c r="K2966" s="119" t="s">
        <v>257</v>
      </c>
      <c r="L2966" s="119" t="s">
        <v>72</v>
      </c>
      <c r="M2966" s="138" t="s">
        <v>7150</v>
      </c>
    </row>
    <row r="2967" spans="1:13" x14ac:dyDescent="0.25">
      <c r="A2967" s="119" t="s">
        <v>24</v>
      </c>
      <c r="B2967" s="119" t="s">
        <v>165</v>
      </c>
      <c r="C2967" s="119" t="s">
        <v>14811</v>
      </c>
      <c r="D2967" s="119">
        <v>97370</v>
      </c>
      <c r="E2967" s="119" t="s">
        <v>56</v>
      </c>
      <c r="F2967" s="119" t="s">
        <v>21</v>
      </c>
      <c r="G2967" s="119" t="s">
        <v>10810</v>
      </c>
      <c r="H2967" s="138" t="s">
        <v>10818</v>
      </c>
      <c r="I2967" s="138" t="s">
        <v>10819</v>
      </c>
      <c r="J2967" s="138" t="s">
        <v>10820</v>
      </c>
      <c r="K2967" s="119" t="s">
        <v>257</v>
      </c>
      <c r="L2967" s="119" t="s">
        <v>72</v>
      </c>
      <c r="M2967" s="138" t="s">
        <v>7150</v>
      </c>
    </row>
    <row r="2968" spans="1:13" x14ac:dyDescent="0.25">
      <c r="A2968" s="119" t="s">
        <v>24</v>
      </c>
      <c r="B2968" s="119" t="s">
        <v>165</v>
      </c>
      <c r="C2968" s="119" t="s">
        <v>14812</v>
      </c>
      <c r="D2968" s="119">
        <v>97370</v>
      </c>
      <c r="E2968" s="119" t="s">
        <v>56</v>
      </c>
      <c r="F2968" s="119" t="s">
        <v>21</v>
      </c>
      <c r="G2968" s="119" t="s">
        <v>10810</v>
      </c>
      <c r="H2968" s="138" t="s">
        <v>10822</v>
      </c>
      <c r="I2968" s="138" t="s">
        <v>10823</v>
      </c>
      <c r="J2968" s="138" t="s">
        <v>10824</v>
      </c>
      <c r="K2968" s="119" t="s">
        <v>257</v>
      </c>
      <c r="L2968" s="119" t="s">
        <v>72</v>
      </c>
      <c r="M2968" s="138" t="s">
        <v>7150</v>
      </c>
    </row>
    <row r="2969" spans="1:13" x14ac:dyDescent="0.25">
      <c r="A2969" s="119" t="s">
        <v>24</v>
      </c>
      <c r="B2969" s="119" t="s">
        <v>165</v>
      </c>
      <c r="C2969" s="119" t="s">
        <v>14813</v>
      </c>
      <c r="D2969" s="119">
        <v>97370</v>
      </c>
      <c r="E2969" s="119" t="s">
        <v>56</v>
      </c>
      <c r="F2969" s="119" t="s">
        <v>21</v>
      </c>
      <c r="G2969" s="119" t="s">
        <v>10810</v>
      </c>
      <c r="H2969" s="138" t="s">
        <v>10826</v>
      </c>
      <c r="I2969" s="138" t="s">
        <v>10827</v>
      </c>
      <c r="J2969" s="138" t="s">
        <v>14814</v>
      </c>
      <c r="K2969" s="119" t="s">
        <v>257</v>
      </c>
      <c r="L2969" s="119" t="s">
        <v>72</v>
      </c>
      <c r="M2969" s="138" t="s">
        <v>7150</v>
      </c>
    </row>
    <row r="2970" spans="1:13" x14ac:dyDescent="0.25">
      <c r="A2970" s="119" t="s">
        <v>24</v>
      </c>
      <c r="B2970" s="119" t="s">
        <v>165</v>
      </c>
      <c r="C2970" s="121" t="s">
        <v>11543</v>
      </c>
      <c r="D2970" s="119">
        <v>97370</v>
      </c>
      <c r="E2970" s="119" t="s">
        <v>56</v>
      </c>
      <c r="F2970" s="119" t="s">
        <v>21</v>
      </c>
      <c r="G2970" s="119" t="s">
        <v>10810</v>
      </c>
      <c r="H2970" s="138" t="s">
        <v>10829</v>
      </c>
      <c r="I2970" s="138" t="s">
        <v>10830</v>
      </c>
      <c r="J2970" s="138" t="s">
        <v>401</v>
      </c>
      <c r="K2970" s="119" t="s">
        <v>257</v>
      </c>
      <c r="L2970" s="119" t="s">
        <v>72</v>
      </c>
      <c r="M2970" s="138" t="s">
        <v>7150</v>
      </c>
    </row>
    <row r="2971" spans="1:13" x14ac:dyDescent="0.25">
      <c r="A2971" s="119" t="s">
        <v>24</v>
      </c>
      <c r="B2971" s="119" t="s">
        <v>165</v>
      </c>
      <c r="C2971" s="119" t="s">
        <v>14815</v>
      </c>
      <c r="D2971" s="119">
        <v>97670</v>
      </c>
      <c r="E2971" s="119" t="s">
        <v>56</v>
      </c>
      <c r="F2971" s="119" t="s">
        <v>21</v>
      </c>
      <c r="G2971" s="119" t="s">
        <v>10832</v>
      </c>
      <c r="H2971" s="138" t="s">
        <v>10833</v>
      </c>
      <c r="I2971" s="138" t="s">
        <v>10834</v>
      </c>
      <c r="J2971" s="138" t="s">
        <v>10835</v>
      </c>
      <c r="K2971" s="119" t="s">
        <v>257</v>
      </c>
      <c r="L2971" s="119" t="s">
        <v>72</v>
      </c>
      <c r="M2971" s="138" t="s">
        <v>7150</v>
      </c>
    </row>
    <row r="2972" spans="1:13" x14ac:dyDescent="0.25">
      <c r="A2972" s="119" t="s">
        <v>24</v>
      </c>
      <c r="B2972" s="119" t="s">
        <v>165</v>
      </c>
      <c r="C2972" s="119" t="s">
        <v>14816</v>
      </c>
      <c r="D2972" s="119">
        <v>97800</v>
      </c>
      <c r="E2972" s="119" t="s">
        <v>56</v>
      </c>
      <c r="F2972" s="119" t="s">
        <v>21</v>
      </c>
      <c r="G2972" s="119" t="s">
        <v>10837</v>
      </c>
      <c r="H2972" s="138" t="s">
        <v>10838</v>
      </c>
      <c r="I2972" s="138" t="s">
        <v>10839</v>
      </c>
      <c r="J2972" s="138" t="s">
        <v>401</v>
      </c>
      <c r="K2972" s="119" t="s">
        <v>257</v>
      </c>
      <c r="L2972" s="119" t="s">
        <v>72</v>
      </c>
      <c r="M2972" s="138" t="s">
        <v>7150</v>
      </c>
    </row>
    <row r="2973" spans="1:13" x14ac:dyDescent="0.25">
      <c r="A2973" s="119" t="s">
        <v>24</v>
      </c>
      <c r="B2973" s="119" t="s">
        <v>165</v>
      </c>
      <c r="C2973" s="119" t="s">
        <v>10840</v>
      </c>
      <c r="D2973" s="119">
        <v>97249</v>
      </c>
      <c r="E2973" s="119" t="s">
        <v>56</v>
      </c>
      <c r="F2973" s="119" t="s">
        <v>21</v>
      </c>
      <c r="G2973" s="119" t="s">
        <v>14817</v>
      </c>
      <c r="H2973" s="138" t="s">
        <v>10842</v>
      </c>
      <c r="I2973" s="138" t="s">
        <v>10843</v>
      </c>
      <c r="J2973" s="138" t="s">
        <v>10844</v>
      </c>
      <c r="K2973" s="119" t="s">
        <v>257</v>
      </c>
      <c r="L2973" s="119" t="s">
        <v>72</v>
      </c>
      <c r="M2973" s="138" t="s">
        <v>7150</v>
      </c>
    </row>
    <row r="2974" spans="1:13" x14ac:dyDescent="0.25">
      <c r="A2974" s="119" t="s">
        <v>24</v>
      </c>
      <c r="B2974" s="119" t="s">
        <v>165</v>
      </c>
      <c r="C2974" s="119" t="s">
        <v>10845</v>
      </c>
      <c r="D2974" s="119">
        <v>97203</v>
      </c>
      <c r="E2974" s="119" t="s">
        <v>56</v>
      </c>
      <c r="F2974" s="119" t="s">
        <v>21</v>
      </c>
      <c r="G2974" s="119" t="s">
        <v>14817</v>
      </c>
      <c r="H2974" s="138" t="s">
        <v>10846</v>
      </c>
      <c r="I2974" s="138" t="s">
        <v>10847</v>
      </c>
      <c r="J2974" s="138" t="s">
        <v>10848</v>
      </c>
      <c r="K2974" s="119" t="s">
        <v>257</v>
      </c>
      <c r="L2974" s="119" t="s">
        <v>72</v>
      </c>
      <c r="M2974" s="138" t="s">
        <v>7150</v>
      </c>
    </row>
    <row r="2975" spans="1:13" x14ac:dyDescent="0.25">
      <c r="A2975" s="119" t="s">
        <v>24</v>
      </c>
      <c r="B2975" s="119" t="s">
        <v>165</v>
      </c>
      <c r="C2975" s="119" t="s">
        <v>10849</v>
      </c>
      <c r="D2975" s="119">
        <v>97314</v>
      </c>
      <c r="E2975" s="119" t="s">
        <v>56</v>
      </c>
      <c r="F2975" s="119" t="s">
        <v>21</v>
      </c>
      <c r="G2975" s="119" t="s">
        <v>14817</v>
      </c>
      <c r="H2975" s="138" t="s">
        <v>10850</v>
      </c>
      <c r="I2975" s="138" t="s">
        <v>10851</v>
      </c>
      <c r="J2975" s="138" t="s">
        <v>10852</v>
      </c>
      <c r="K2975" s="119" t="s">
        <v>257</v>
      </c>
      <c r="L2975" s="119" t="s">
        <v>72</v>
      </c>
      <c r="M2975" s="138" t="s">
        <v>7150</v>
      </c>
    </row>
    <row r="2976" spans="1:13" x14ac:dyDescent="0.25">
      <c r="A2976" s="119" t="s">
        <v>24</v>
      </c>
      <c r="B2976" s="119" t="s">
        <v>165</v>
      </c>
      <c r="C2976" s="119" t="s">
        <v>10853</v>
      </c>
      <c r="D2976" s="119">
        <v>97314</v>
      </c>
      <c r="E2976" s="119" t="s">
        <v>56</v>
      </c>
      <c r="F2976" s="119" t="s">
        <v>21</v>
      </c>
      <c r="G2976" s="119" t="s">
        <v>14817</v>
      </c>
      <c r="H2976" s="138" t="s">
        <v>10854</v>
      </c>
      <c r="I2976" s="138" t="s">
        <v>10855</v>
      </c>
      <c r="J2976" s="138" t="s">
        <v>10852</v>
      </c>
      <c r="K2976" s="119" t="s">
        <v>257</v>
      </c>
      <c r="L2976" s="119" t="s">
        <v>72</v>
      </c>
      <c r="M2976" s="138" t="s">
        <v>7150</v>
      </c>
    </row>
    <row r="2977" spans="1:15" x14ac:dyDescent="0.25">
      <c r="A2977" s="119" t="s">
        <v>24</v>
      </c>
      <c r="B2977" s="119" t="s">
        <v>165</v>
      </c>
      <c r="C2977" s="119" t="s">
        <v>10856</v>
      </c>
      <c r="D2977" s="119">
        <v>97314</v>
      </c>
      <c r="E2977" s="119" t="s">
        <v>56</v>
      </c>
      <c r="F2977" s="119" t="s">
        <v>21</v>
      </c>
      <c r="G2977" s="119" t="s">
        <v>14817</v>
      </c>
      <c r="H2977" s="138" t="s">
        <v>10857</v>
      </c>
      <c r="I2977" s="138" t="s">
        <v>10858</v>
      </c>
      <c r="J2977" s="138" t="s">
        <v>10852</v>
      </c>
      <c r="K2977" s="119" t="s">
        <v>257</v>
      </c>
      <c r="L2977" s="119" t="s">
        <v>72</v>
      </c>
      <c r="M2977" s="138" t="s">
        <v>7150</v>
      </c>
    </row>
    <row r="2978" spans="1:15" x14ac:dyDescent="0.25">
      <c r="A2978" s="119" t="s">
        <v>24</v>
      </c>
      <c r="B2978" s="119" t="s">
        <v>165</v>
      </c>
      <c r="C2978" s="119" t="s">
        <v>10859</v>
      </c>
      <c r="D2978" s="119">
        <v>97314</v>
      </c>
      <c r="E2978" s="119" t="s">
        <v>56</v>
      </c>
      <c r="F2978" s="119" t="s">
        <v>21</v>
      </c>
      <c r="G2978" s="119" t="s">
        <v>14817</v>
      </c>
      <c r="H2978" s="138" t="s">
        <v>10860</v>
      </c>
      <c r="I2978" s="138" t="s">
        <v>10861</v>
      </c>
      <c r="J2978" s="138" t="s">
        <v>10862</v>
      </c>
      <c r="K2978" s="119" t="s">
        <v>257</v>
      </c>
      <c r="L2978" s="119" t="s">
        <v>72</v>
      </c>
      <c r="M2978" s="138" t="s">
        <v>7150</v>
      </c>
    </row>
    <row r="2979" spans="1:15" x14ac:dyDescent="0.25">
      <c r="A2979" s="119" t="s">
        <v>24</v>
      </c>
      <c r="B2979" s="119" t="s">
        <v>165</v>
      </c>
      <c r="C2979" s="119" t="s">
        <v>10863</v>
      </c>
      <c r="D2979" s="119">
        <v>97305</v>
      </c>
      <c r="E2979" s="119" t="s">
        <v>56</v>
      </c>
      <c r="F2979" s="119" t="s">
        <v>21</v>
      </c>
      <c r="G2979" s="119" t="s">
        <v>14817</v>
      </c>
      <c r="H2979" s="138" t="s">
        <v>10864</v>
      </c>
      <c r="I2979" s="138" t="s">
        <v>10865</v>
      </c>
      <c r="J2979" s="138" t="s">
        <v>401</v>
      </c>
      <c r="K2979" s="119" t="s">
        <v>257</v>
      </c>
      <c r="L2979" s="119" t="s">
        <v>72</v>
      </c>
      <c r="M2979" s="138" t="s">
        <v>7150</v>
      </c>
    </row>
    <row r="2980" spans="1:15" x14ac:dyDescent="0.25">
      <c r="A2980" s="119" t="s">
        <v>24</v>
      </c>
      <c r="B2980" s="119" t="s">
        <v>165</v>
      </c>
      <c r="C2980" s="119" t="s">
        <v>10866</v>
      </c>
      <c r="D2980" s="119">
        <v>97000</v>
      </c>
      <c r="E2980" s="119" t="s">
        <v>56</v>
      </c>
      <c r="F2980" s="119" t="s">
        <v>21</v>
      </c>
      <c r="G2980" s="119" t="s">
        <v>14817</v>
      </c>
      <c r="H2980" s="138" t="s">
        <v>10867</v>
      </c>
      <c r="I2980" s="138" t="s">
        <v>10868</v>
      </c>
      <c r="J2980" s="138" t="s">
        <v>401</v>
      </c>
      <c r="K2980" s="119" t="s">
        <v>257</v>
      </c>
      <c r="L2980" s="119" t="s">
        <v>72</v>
      </c>
      <c r="M2980" s="138" t="s">
        <v>7150</v>
      </c>
    </row>
    <row r="2981" spans="1:15" x14ac:dyDescent="0.25">
      <c r="A2981" s="119" t="s">
        <v>24</v>
      </c>
      <c r="B2981" s="119" t="s">
        <v>165</v>
      </c>
      <c r="C2981" s="119" t="s">
        <v>10869</v>
      </c>
      <c r="D2981" s="119">
        <v>97314</v>
      </c>
      <c r="E2981" s="119" t="s">
        <v>56</v>
      </c>
      <c r="F2981" s="119" t="s">
        <v>21</v>
      </c>
      <c r="G2981" s="119" t="s">
        <v>14817</v>
      </c>
      <c r="H2981" s="138" t="s">
        <v>10870</v>
      </c>
      <c r="I2981" s="138" t="s">
        <v>10871</v>
      </c>
      <c r="J2981" s="138" t="s">
        <v>10852</v>
      </c>
      <c r="K2981" s="119" t="s">
        <v>257</v>
      </c>
      <c r="L2981" s="119" t="s">
        <v>72</v>
      </c>
      <c r="M2981" s="138" t="s">
        <v>7150</v>
      </c>
    </row>
    <row r="2982" spans="1:15" x14ac:dyDescent="0.25">
      <c r="A2982" s="119" t="s">
        <v>24</v>
      </c>
      <c r="B2982" s="119" t="s">
        <v>165</v>
      </c>
      <c r="C2982" s="119" t="s">
        <v>10872</v>
      </c>
      <c r="D2982" s="119">
        <v>97249</v>
      </c>
      <c r="E2982" s="119" t="s">
        <v>56</v>
      </c>
      <c r="F2982" s="119" t="s">
        <v>21</v>
      </c>
      <c r="G2982" s="119" t="s">
        <v>14817</v>
      </c>
      <c r="H2982" s="138" t="s">
        <v>10873</v>
      </c>
      <c r="I2982" s="138" t="s">
        <v>10874</v>
      </c>
      <c r="J2982" s="138" t="s">
        <v>10875</v>
      </c>
      <c r="K2982" s="119" t="s">
        <v>257</v>
      </c>
      <c r="L2982" s="119" t="s">
        <v>72</v>
      </c>
      <c r="M2982" s="138" t="s">
        <v>7150</v>
      </c>
    </row>
    <row r="2983" spans="1:15" x14ac:dyDescent="0.25">
      <c r="A2983" s="119" t="s">
        <v>24</v>
      </c>
      <c r="B2983" s="119" t="s">
        <v>165</v>
      </c>
      <c r="C2983" s="119" t="s">
        <v>10876</v>
      </c>
      <c r="D2983" s="119">
        <v>97314</v>
      </c>
      <c r="E2983" s="119" t="s">
        <v>56</v>
      </c>
      <c r="F2983" s="119" t="s">
        <v>21</v>
      </c>
      <c r="G2983" s="119" t="s">
        <v>14817</v>
      </c>
      <c r="H2983" s="138" t="s">
        <v>10877</v>
      </c>
      <c r="I2983" s="138" t="s">
        <v>172</v>
      </c>
      <c r="J2983" s="138" t="s">
        <v>10852</v>
      </c>
      <c r="K2983" s="119" t="s">
        <v>257</v>
      </c>
      <c r="L2983" s="119" t="s">
        <v>72</v>
      </c>
      <c r="M2983" s="138" t="s">
        <v>7150</v>
      </c>
    </row>
    <row r="2984" spans="1:15" x14ac:dyDescent="0.25">
      <c r="A2984" s="119" t="s">
        <v>24</v>
      </c>
      <c r="B2984" s="119" t="s">
        <v>165</v>
      </c>
      <c r="C2984" s="119" t="s">
        <v>10878</v>
      </c>
      <c r="D2984" s="119">
        <v>97230</v>
      </c>
      <c r="E2984" s="119" t="s">
        <v>56</v>
      </c>
      <c r="F2984" s="119" t="s">
        <v>21</v>
      </c>
      <c r="G2984" s="119" t="s">
        <v>14817</v>
      </c>
      <c r="H2984" s="132" t="s">
        <v>10879</v>
      </c>
      <c r="I2984" s="132" t="s">
        <v>10880</v>
      </c>
      <c r="J2984" s="132" t="s">
        <v>10881</v>
      </c>
      <c r="K2984" s="119" t="s">
        <v>257</v>
      </c>
      <c r="L2984" s="119" t="s">
        <v>72</v>
      </c>
      <c r="M2984" s="132" t="s">
        <v>7150</v>
      </c>
    </row>
    <row r="2985" spans="1:15" x14ac:dyDescent="0.25">
      <c r="A2985" s="138" t="s">
        <v>24</v>
      </c>
      <c r="B2985" s="135" t="s">
        <v>165</v>
      </c>
      <c r="C2985" s="135" t="s">
        <v>10882</v>
      </c>
      <c r="D2985" s="139">
        <v>97306</v>
      </c>
      <c r="E2985" s="139" t="s">
        <v>56</v>
      </c>
      <c r="F2985" s="140" t="s">
        <v>21</v>
      </c>
      <c r="G2985" s="139" t="s">
        <v>14817</v>
      </c>
      <c r="H2985" s="139" t="s">
        <v>10883</v>
      </c>
      <c r="I2985" s="139" t="s">
        <v>10884</v>
      </c>
      <c r="J2985" s="139" t="s">
        <v>10885</v>
      </c>
      <c r="K2985" s="139" t="s">
        <v>257</v>
      </c>
      <c r="L2985" s="139" t="s">
        <v>72</v>
      </c>
      <c r="M2985" s="139" t="s">
        <v>7150</v>
      </c>
      <c r="N2985" s="16"/>
      <c r="O2985" s="17"/>
    </row>
    <row r="2986" spans="1:15" x14ac:dyDescent="0.25">
      <c r="A2986" s="138" t="s">
        <v>24</v>
      </c>
      <c r="B2986" s="82" t="s">
        <v>165</v>
      </c>
      <c r="C2986" s="82" t="s">
        <v>10886</v>
      </c>
      <c r="D2986" s="139">
        <v>97130</v>
      </c>
      <c r="E2986" s="139" t="s">
        <v>56</v>
      </c>
      <c r="F2986" s="140" t="s">
        <v>21</v>
      </c>
      <c r="G2986" s="139" t="s">
        <v>14817</v>
      </c>
      <c r="H2986" s="139" t="s">
        <v>10887</v>
      </c>
      <c r="I2986" s="139" t="s">
        <v>10888</v>
      </c>
      <c r="J2986" s="139" t="s">
        <v>11116</v>
      </c>
      <c r="K2986" s="139" t="s">
        <v>257</v>
      </c>
      <c r="L2986" s="139" t="s">
        <v>72</v>
      </c>
      <c r="M2986" s="139" t="s">
        <v>7150</v>
      </c>
      <c r="N2986" s="16"/>
      <c r="O2986" s="17"/>
    </row>
    <row r="2987" spans="1:15" x14ac:dyDescent="0.25">
      <c r="A2987" s="138" t="s">
        <v>24</v>
      </c>
      <c r="B2987" s="82" t="s">
        <v>165</v>
      </c>
      <c r="C2987" s="82" t="s">
        <v>10890</v>
      </c>
      <c r="D2987" s="139">
        <v>97302</v>
      </c>
      <c r="E2987" s="139" t="s">
        <v>56</v>
      </c>
      <c r="F2987" s="140" t="s">
        <v>21</v>
      </c>
      <c r="G2987" s="139" t="s">
        <v>14817</v>
      </c>
      <c r="H2987" s="139" t="s">
        <v>10891</v>
      </c>
      <c r="I2987" s="139" t="s">
        <v>172</v>
      </c>
      <c r="J2987" s="139" t="s">
        <v>10892</v>
      </c>
      <c r="K2987" s="139" t="s">
        <v>257</v>
      </c>
      <c r="L2987" s="139" t="s">
        <v>72</v>
      </c>
      <c r="M2987" s="139" t="s">
        <v>7150</v>
      </c>
      <c r="N2987" s="16"/>
      <c r="O2987" s="17"/>
    </row>
    <row r="2988" spans="1:15" x14ac:dyDescent="0.25">
      <c r="A2988" s="138" t="s">
        <v>24</v>
      </c>
      <c r="B2988" s="82" t="s">
        <v>165</v>
      </c>
      <c r="C2988" s="82" t="s">
        <v>10893</v>
      </c>
      <c r="D2988" s="139">
        <v>97100</v>
      </c>
      <c r="E2988" s="139" t="s">
        <v>56</v>
      </c>
      <c r="F2988" s="140" t="s">
        <v>21</v>
      </c>
      <c r="G2988" s="139" t="s">
        <v>14817</v>
      </c>
      <c r="H2988" s="139" t="s">
        <v>10894</v>
      </c>
      <c r="I2988" s="139" t="s">
        <v>10895</v>
      </c>
      <c r="J2988" s="139" t="s">
        <v>10896</v>
      </c>
      <c r="K2988" s="139" t="s">
        <v>257</v>
      </c>
      <c r="L2988" s="139" t="s">
        <v>72</v>
      </c>
      <c r="M2988" s="139" t="s">
        <v>7150</v>
      </c>
      <c r="N2988" s="16"/>
      <c r="O2988" s="17"/>
    </row>
    <row r="2989" spans="1:15" x14ac:dyDescent="0.25">
      <c r="A2989" s="138" t="s">
        <v>24</v>
      </c>
      <c r="B2989" s="82" t="s">
        <v>165</v>
      </c>
      <c r="C2989" s="82" t="s">
        <v>10897</v>
      </c>
      <c r="D2989" s="139">
        <v>97148</v>
      </c>
      <c r="E2989" s="139" t="s">
        <v>56</v>
      </c>
      <c r="F2989" s="140" t="s">
        <v>21</v>
      </c>
      <c r="G2989" s="139" t="s">
        <v>14817</v>
      </c>
      <c r="H2989" s="139" t="s">
        <v>10898</v>
      </c>
      <c r="I2989" s="139" t="s">
        <v>10899</v>
      </c>
      <c r="J2989" s="139" t="s">
        <v>10900</v>
      </c>
      <c r="K2989" s="139" t="s">
        <v>257</v>
      </c>
      <c r="L2989" s="139" t="s">
        <v>72</v>
      </c>
      <c r="M2989" s="139" t="s">
        <v>7150</v>
      </c>
      <c r="N2989" s="16"/>
      <c r="O2989" s="17"/>
    </row>
    <row r="2990" spans="1:15" x14ac:dyDescent="0.25">
      <c r="A2990" s="138" t="s">
        <v>24</v>
      </c>
      <c r="B2990" s="82" t="s">
        <v>165</v>
      </c>
      <c r="C2990" s="82" t="s">
        <v>10901</v>
      </c>
      <c r="D2990" s="139">
        <v>97070</v>
      </c>
      <c r="E2990" s="139" t="s">
        <v>56</v>
      </c>
      <c r="F2990" s="140" t="s">
        <v>21</v>
      </c>
      <c r="G2990" s="139" t="s">
        <v>14817</v>
      </c>
      <c r="H2990" s="139" t="s">
        <v>10902</v>
      </c>
      <c r="I2990" s="139" t="s">
        <v>10903</v>
      </c>
      <c r="J2990" s="139" t="s">
        <v>10904</v>
      </c>
      <c r="K2990" s="139" t="s">
        <v>257</v>
      </c>
      <c r="L2990" s="139" t="s">
        <v>72</v>
      </c>
      <c r="M2990" s="139" t="s">
        <v>7150</v>
      </c>
      <c r="N2990" s="1"/>
      <c r="O2990" s="12"/>
    </row>
    <row r="2991" spans="1:15" x14ac:dyDescent="0.25">
      <c r="A2991" s="138" t="s">
        <v>24</v>
      </c>
      <c r="B2991" s="82" t="s">
        <v>165</v>
      </c>
      <c r="C2991" s="82" t="s">
        <v>10905</v>
      </c>
      <c r="D2991" s="139">
        <v>97230</v>
      </c>
      <c r="E2991" s="139" t="s">
        <v>56</v>
      </c>
      <c r="F2991" s="140" t="s">
        <v>21</v>
      </c>
      <c r="G2991" s="139" t="s">
        <v>14817</v>
      </c>
      <c r="H2991" s="139" t="s">
        <v>10906</v>
      </c>
      <c r="I2991" s="139" t="s">
        <v>10907</v>
      </c>
      <c r="J2991" s="139" t="s">
        <v>401</v>
      </c>
      <c r="K2991" s="139" t="s">
        <v>257</v>
      </c>
      <c r="L2991" s="139" t="s">
        <v>72</v>
      </c>
      <c r="M2991" s="139" t="s">
        <v>7150</v>
      </c>
      <c r="N2991" s="1"/>
      <c r="O2991" s="12"/>
    </row>
    <row r="2992" spans="1:15" x14ac:dyDescent="0.25">
      <c r="A2992" s="138" t="s">
        <v>24</v>
      </c>
      <c r="B2992" s="82" t="s">
        <v>165</v>
      </c>
      <c r="C2992" s="82" t="s">
        <v>10908</v>
      </c>
      <c r="D2992" s="139">
        <v>97167</v>
      </c>
      <c r="E2992" s="139" t="s">
        <v>56</v>
      </c>
      <c r="F2992" s="140" t="s">
        <v>21</v>
      </c>
      <c r="G2992" s="139" t="s">
        <v>14817</v>
      </c>
      <c r="H2992" s="139" t="s">
        <v>10909</v>
      </c>
      <c r="I2992" s="139" t="s">
        <v>10910</v>
      </c>
      <c r="J2992" s="139" t="s">
        <v>10911</v>
      </c>
      <c r="K2992" s="139" t="s">
        <v>257</v>
      </c>
      <c r="L2992" s="139" t="s">
        <v>72</v>
      </c>
      <c r="M2992" s="139" t="s">
        <v>7150</v>
      </c>
      <c r="N2992" s="1"/>
      <c r="O2992" s="12"/>
    </row>
    <row r="2993" spans="1:15" x14ac:dyDescent="0.25">
      <c r="A2993" s="138" t="s">
        <v>24</v>
      </c>
      <c r="B2993" s="82" t="s">
        <v>165</v>
      </c>
      <c r="C2993" s="141" t="s">
        <v>11621</v>
      </c>
      <c r="D2993" s="139">
        <v>97000</v>
      </c>
      <c r="E2993" s="139" t="s">
        <v>56</v>
      </c>
      <c r="F2993" s="140" t="s">
        <v>21</v>
      </c>
      <c r="G2993" s="139" t="s">
        <v>14817</v>
      </c>
      <c r="H2993" s="139" t="s">
        <v>11292</v>
      </c>
      <c r="I2993" s="139" t="s">
        <v>11293</v>
      </c>
      <c r="J2993" s="139" t="s">
        <v>401</v>
      </c>
      <c r="K2993" s="139" t="s">
        <v>257</v>
      </c>
      <c r="L2993" s="139" t="s">
        <v>72</v>
      </c>
      <c r="M2993" s="139" t="s">
        <v>7150</v>
      </c>
      <c r="N2993" s="1"/>
      <c r="O2993" s="12"/>
    </row>
    <row r="2994" spans="1:15" x14ac:dyDescent="0.25">
      <c r="A2994" s="138" t="s">
        <v>24</v>
      </c>
      <c r="B2994" s="82" t="s">
        <v>165</v>
      </c>
      <c r="C2994" s="82" t="s">
        <v>10912</v>
      </c>
      <c r="D2994" s="139">
        <v>97240</v>
      </c>
      <c r="E2994" s="139" t="s">
        <v>56</v>
      </c>
      <c r="F2994" s="140" t="s">
        <v>21</v>
      </c>
      <c r="G2994" s="139" t="s">
        <v>14817</v>
      </c>
      <c r="H2994" s="139" t="s">
        <v>10913</v>
      </c>
      <c r="I2994" s="139" t="s">
        <v>10914</v>
      </c>
      <c r="J2994" s="139" t="s">
        <v>10915</v>
      </c>
      <c r="K2994" s="139" t="s">
        <v>257</v>
      </c>
      <c r="L2994" s="139" t="s">
        <v>72</v>
      </c>
      <c r="M2994" s="139" t="s">
        <v>7150</v>
      </c>
      <c r="N2994" s="1"/>
      <c r="O2994" s="12"/>
    </row>
    <row r="2995" spans="1:15" x14ac:dyDescent="0.25">
      <c r="A2995" s="138" t="s">
        <v>24</v>
      </c>
      <c r="B2995" s="82" t="s">
        <v>165</v>
      </c>
      <c r="C2995" s="82" t="s">
        <v>10916</v>
      </c>
      <c r="D2995" s="139">
        <v>97130</v>
      </c>
      <c r="E2995" s="139" t="s">
        <v>56</v>
      </c>
      <c r="F2995" s="140" t="s">
        <v>21</v>
      </c>
      <c r="G2995" s="139" t="s">
        <v>14817</v>
      </c>
      <c r="H2995" s="139" t="s">
        <v>10917</v>
      </c>
      <c r="I2995" s="139" t="s">
        <v>10918</v>
      </c>
      <c r="J2995" s="139" t="s">
        <v>5240</v>
      </c>
      <c r="K2995" s="139" t="s">
        <v>257</v>
      </c>
      <c r="L2995" s="139" t="s">
        <v>72</v>
      </c>
      <c r="M2995" s="139" t="s">
        <v>7150</v>
      </c>
      <c r="N2995" s="1"/>
      <c r="O2995" s="12"/>
    </row>
    <row r="2996" spans="1:15" x14ac:dyDescent="0.25">
      <c r="A2996" s="138" t="s">
        <v>24</v>
      </c>
      <c r="B2996" s="82" t="s">
        <v>165</v>
      </c>
      <c r="C2996" s="141" t="s">
        <v>13103</v>
      </c>
      <c r="D2996" s="139">
        <v>97070</v>
      </c>
      <c r="E2996" s="139" t="s">
        <v>56</v>
      </c>
      <c r="F2996" s="140" t="s">
        <v>21</v>
      </c>
      <c r="G2996" s="139" t="s">
        <v>14817</v>
      </c>
      <c r="H2996" s="139" t="s">
        <v>11296</v>
      </c>
      <c r="I2996" s="139" t="s">
        <v>11297</v>
      </c>
      <c r="J2996" s="139" t="s">
        <v>11298</v>
      </c>
      <c r="K2996" s="139" t="s">
        <v>257</v>
      </c>
      <c r="L2996" s="139" t="s">
        <v>72</v>
      </c>
      <c r="M2996" s="139" t="s">
        <v>7150</v>
      </c>
      <c r="N2996" s="1"/>
      <c r="O2996" s="12"/>
    </row>
    <row r="2997" spans="1:15" x14ac:dyDescent="0.25">
      <c r="A2997" s="138" t="s">
        <v>24</v>
      </c>
      <c r="B2997" s="82" t="s">
        <v>165</v>
      </c>
      <c r="C2997" s="82" t="s">
        <v>10919</v>
      </c>
      <c r="D2997" s="139">
        <v>97270</v>
      </c>
      <c r="E2997" s="139" t="s">
        <v>56</v>
      </c>
      <c r="F2997" s="140" t="s">
        <v>21</v>
      </c>
      <c r="G2997" s="139" t="s">
        <v>14817</v>
      </c>
      <c r="H2997" s="139" t="s">
        <v>10920</v>
      </c>
      <c r="I2997" s="139" t="s">
        <v>10921</v>
      </c>
      <c r="J2997" s="139" t="s">
        <v>10922</v>
      </c>
      <c r="K2997" s="139" t="s">
        <v>257</v>
      </c>
      <c r="L2997" s="139" t="s">
        <v>72</v>
      </c>
      <c r="M2997" s="139" t="s">
        <v>7150</v>
      </c>
      <c r="N2997" s="1"/>
      <c r="O2997" s="12"/>
    </row>
    <row r="2998" spans="1:15" x14ac:dyDescent="0.25">
      <c r="A2998" s="138" t="s">
        <v>24</v>
      </c>
      <c r="B2998" s="82" t="s">
        <v>165</v>
      </c>
      <c r="C2998" s="82" t="s">
        <v>10923</v>
      </c>
      <c r="D2998" s="139">
        <v>97147</v>
      </c>
      <c r="E2998" s="139" t="s">
        <v>56</v>
      </c>
      <c r="F2998" s="140" t="s">
        <v>21</v>
      </c>
      <c r="G2998" s="139" t="s">
        <v>14817</v>
      </c>
      <c r="H2998" s="139" t="s">
        <v>10924</v>
      </c>
      <c r="I2998" s="139" t="s">
        <v>10925</v>
      </c>
      <c r="J2998" s="139" t="s">
        <v>10926</v>
      </c>
      <c r="K2998" s="139" t="s">
        <v>257</v>
      </c>
      <c r="L2998" s="139" t="s">
        <v>72</v>
      </c>
      <c r="M2998" s="139" t="s">
        <v>7150</v>
      </c>
      <c r="N2998" s="1"/>
      <c r="O2998" s="12"/>
    </row>
    <row r="2999" spans="1:15" x14ac:dyDescent="0.25">
      <c r="A2999" s="138" t="s">
        <v>24</v>
      </c>
      <c r="B2999" s="82" t="s">
        <v>165</v>
      </c>
      <c r="C2999" s="82" t="s">
        <v>10927</v>
      </c>
      <c r="D2999" s="139">
        <v>97160</v>
      </c>
      <c r="E2999" s="139" t="s">
        <v>56</v>
      </c>
      <c r="F2999" s="140" t="s">
        <v>21</v>
      </c>
      <c r="G2999" s="139" t="s">
        <v>14817</v>
      </c>
      <c r="H2999" s="139" t="s">
        <v>10928</v>
      </c>
      <c r="I2999" s="139" t="s">
        <v>10929</v>
      </c>
      <c r="J2999" s="139" t="s">
        <v>10930</v>
      </c>
      <c r="K2999" s="139" t="s">
        <v>257</v>
      </c>
      <c r="L2999" s="139" t="s">
        <v>72</v>
      </c>
      <c r="M2999" s="139" t="s">
        <v>7150</v>
      </c>
      <c r="N2999" s="1"/>
      <c r="O2999" s="12"/>
    </row>
    <row r="3000" spans="1:15" x14ac:dyDescent="0.25">
      <c r="A3000" s="138" t="s">
        <v>24</v>
      </c>
      <c r="B3000" s="82" t="s">
        <v>165</v>
      </c>
      <c r="C3000" s="82" t="s">
        <v>10931</v>
      </c>
      <c r="D3000" s="139">
        <v>97129</v>
      </c>
      <c r="E3000" s="139" t="s">
        <v>56</v>
      </c>
      <c r="F3000" s="140" t="s">
        <v>21</v>
      </c>
      <c r="G3000" s="139" t="s">
        <v>14817</v>
      </c>
      <c r="H3000" s="139" t="s">
        <v>10932</v>
      </c>
      <c r="I3000" s="139" t="s">
        <v>10933</v>
      </c>
      <c r="J3000" s="139" t="s">
        <v>10934</v>
      </c>
      <c r="K3000" s="139" t="s">
        <v>257</v>
      </c>
      <c r="L3000" s="139" t="s">
        <v>72</v>
      </c>
      <c r="M3000" s="139" t="s">
        <v>7150</v>
      </c>
      <c r="N3000" s="1"/>
      <c r="O3000" s="12"/>
    </row>
    <row r="3001" spans="1:15" x14ac:dyDescent="0.25">
      <c r="A3001" s="138" t="s">
        <v>24</v>
      </c>
      <c r="B3001" s="82" t="s">
        <v>165</v>
      </c>
      <c r="C3001" s="82" t="s">
        <v>10935</v>
      </c>
      <c r="D3001" s="139">
        <v>97209</v>
      </c>
      <c r="E3001" s="139" t="s">
        <v>56</v>
      </c>
      <c r="F3001" s="140" t="s">
        <v>21</v>
      </c>
      <c r="G3001" s="139" t="s">
        <v>14817</v>
      </c>
      <c r="H3001" s="139" t="s">
        <v>10936</v>
      </c>
      <c r="I3001" s="139" t="s">
        <v>10937</v>
      </c>
      <c r="J3001" s="139" t="s">
        <v>10938</v>
      </c>
      <c r="K3001" s="139" t="s">
        <v>257</v>
      </c>
      <c r="L3001" s="139" t="s">
        <v>72</v>
      </c>
      <c r="M3001" s="139" t="s">
        <v>7150</v>
      </c>
      <c r="N3001" s="1"/>
      <c r="O3001" s="12"/>
    </row>
    <row r="3002" spans="1:15" x14ac:dyDescent="0.25">
      <c r="A3002" s="138" t="s">
        <v>24</v>
      </c>
      <c r="B3002" s="82" t="s">
        <v>165</v>
      </c>
      <c r="C3002" s="82" t="s">
        <v>10939</v>
      </c>
      <c r="D3002" s="139">
        <v>97217</v>
      </c>
      <c r="E3002" s="139" t="s">
        <v>56</v>
      </c>
      <c r="F3002" s="140" t="s">
        <v>21</v>
      </c>
      <c r="G3002" s="139" t="s">
        <v>14817</v>
      </c>
      <c r="H3002" s="139" t="s">
        <v>10940</v>
      </c>
      <c r="I3002" s="139" t="s">
        <v>10941</v>
      </c>
      <c r="J3002" s="139" t="s">
        <v>10942</v>
      </c>
      <c r="K3002" s="139" t="s">
        <v>257</v>
      </c>
      <c r="L3002" s="139" t="s">
        <v>72</v>
      </c>
      <c r="M3002" s="139" t="s">
        <v>7150</v>
      </c>
      <c r="N3002" s="1"/>
      <c r="O3002" s="12"/>
    </row>
    <row r="3003" spans="1:15" x14ac:dyDescent="0.25">
      <c r="A3003" s="138" t="s">
        <v>24</v>
      </c>
      <c r="B3003" s="82" t="s">
        <v>165</v>
      </c>
      <c r="C3003" s="141" t="s">
        <v>13935</v>
      </c>
      <c r="D3003" s="139">
        <v>97240</v>
      </c>
      <c r="E3003" s="139" t="s">
        <v>56</v>
      </c>
      <c r="F3003" s="140" t="s">
        <v>21</v>
      </c>
      <c r="G3003" s="139" t="s">
        <v>14817</v>
      </c>
      <c r="H3003" s="139" t="s">
        <v>11305</v>
      </c>
      <c r="I3003" s="139" t="s">
        <v>11306</v>
      </c>
      <c r="J3003" s="139" t="s">
        <v>11307</v>
      </c>
      <c r="K3003" s="139" t="s">
        <v>257</v>
      </c>
      <c r="L3003" s="139" t="s">
        <v>72</v>
      </c>
      <c r="M3003" s="139" t="s">
        <v>7150</v>
      </c>
      <c r="N3003" s="1"/>
      <c r="O3003" s="12"/>
    </row>
    <row r="3004" spans="1:15" x14ac:dyDescent="0.25">
      <c r="A3004" s="138" t="s">
        <v>24</v>
      </c>
      <c r="B3004" s="82" t="s">
        <v>165</v>
      </c>
      <c r="C3004" s="82" t="s">
        <v>10943</v>
      </c>
      <c r="D3004" s="139">
        <v>97144</v>
      </c>
      <c r="E3004" s="139" t="s">
        <v>56</v>
      </c>
      <c r="F3004" s="140" t="s">
        <v>21</v>
      </c>
      <c r="G3004" s="139" t="s">
        <v>14817</v>
      </c>
      <c r="H3004" s="139" t="s">
        <v>10944</v>
      </c>
      <c r="I3004" s="139" t="s">
        <v>10945</v>
      </c>
      <c r="J3004" s="139" t="s">
        <v>10946</v>
      </c>
      <c r="K3004" s="139" t="s">
        <v>257</v>
      </c>
      <c r="L3004" s="139" t="s">
        <v>72</v>
      </c>
      <c r="M3004" s="139" t="s">
        <v>7150</v>
      </c>
      <c r="N3004" s="1"/>
      <c r="O3004" s="12"/>
    </row>
    <row r="3005" spans="1:15" x14ac:dyDescent="0.25">
      <c r="A3005" s="138" t="s">
        <v>24</v>
      </c>
      <c r="B3005" s="82" t="s">
        <v>165</v>
      </c>
      <c r="C3005" s="82" t="s">
        <v>10947</v>
      </c>
      <c r="D3005" s="139">
        <v>97138</v>
      </c>
      <c r="E3005" s="139" t="s">
        <v>56</v>
      </c>
      <c r="F3005" s="140" t="s">
        <v>21</v>
      </c>
      <c r="G3005" s="139" t="s">
        <v>14817</v>
      </c>
      <c r="H3005" s="139" t="s">
        <v>10948</v>
      </c>
      <c r="I3005" s="139" t="s">
        <v>10949</v>
      </c>
      <c r="J3005" s="139" t="s">
        <v>10950</v>
      </c>
      <c r="K3005" s="139" t="s">
        <v>257</v>
      </c>
      <c r="L3005" s="139" t="s">
        <v>72</v>
      </c>
      <c r="M3005" s="139" t="s">
        <v>7150</v>
      </c>
      <c r="N3005" s="1"/>
      <c r="O3005" s="12"/>
    </row>
    <row r="3006" spans="1:15" x14ac:dyDescent="0.25">
      <c r="A3006" s="138" t="s">
        <v>24</v>
      </c>
      <c r="B3006" s="82" t="s">
        <v>165</v>
      </c>
      <c r="C3006" s="82" t="s">
        <v>10951</v>
      </c>
      <c r="D3006" s="139">
        <v>97248</v>
      </c>
      <c r="E3006" s="139" t="s">
        <v>56</v>
      </c>
      <c r="F3006" s="140" t="s">
        <v>21</v>
      </c>
      <c r="G3006" s="139" t="s">
        <v>14817</v>
      </c>
      <c r="H3006" s="139" t="s">
        <v>10952</v>
      </c>
      <c r="I3006" s="139" t="s">
        <v>10953</v>
      </c>
      <c r="J3006" s="139" t="s">
        <v>10954</v>
      </c>
      <c r="K3006" s="139" t="s">
        <v>257</v>
      </c>
      <c r="L3006" s="139" t="s">
        <v>72</v>
      </c>
      <c r="M3006" s="139" t="s">
        <v>7150</v>
      </c>
      <c r="N3006" s="1"/>
      <c r="O3006" s="12"/>
    </row>
    <row r="3007" spans="1:15" x14ac:dyDescent="0.25">
      <c r="A3007" s="138" t="s">
        <v>24</v>
      </c>
      <c r="B3007" s="82" t="s">
        <v>165</v>
      </c>
      <c r="C3007" s="82" t="s">
        <v>10955</v>
      </c>
      <c r="D3007" s="139">
        <v>97144</v>
      </c>
      <c r="E3007" s="139" t="s">
        <v>56</v>
      </c>
      <c r="F3007" s="140" t="s">
        <v>21</v>
      </c>
      <c r="G3007" s="139" t="s">
        <v>14817</v>
      </c>
      <c r="H3007" s="139" t="s">
        <v>10956</v>
      </c>
      <c r="I3007" s="139" t="s">
        <v>10957</v>
      </c>
      <c r="J3007" s="139" t="s">
        <v>10958</v>
      </c>
      <c r="K3007" s="139" t="s">
        <v>257</v>
      </c>
      <c r="L3007" s="139" t="s">
        <v>72</v>
      </c>
      <c r="M3007" s="139" t="s">
        <v>7150</v>
      </c>
      <c r="N3007" s="1"/>
      <c r="O3007" s="12"/>
    </row>
    <row r="3008" spans="1:15" x14ac:dyDescent="0.25">
      <c r="A3008" s="138" t="s">
        <v>24</v>
      </c>
      <c r="B3008" s="82" t="s">
        <v>165</v>
      </c>
      <c r="C3008" s="82" t="s">
        <v>10959</v>
      </c>
      <c r="D3008" s="139">
        <v>97206</v>
      </c>
      <c r="E3008" s="139" t="s">
        <v>56</v>
      </c>
      <c r="F3008" s="140" t="s">
        <v>21</v>
      </c>
      <c r="G3008" s="139" t="s">
        <v>14817</v>
      </c>
      <c r="H3008" s="139" t="s">
        <v>10960</v>
      </c>
      <c r="I3008" s="139" t="s">
        <v>10961</v>
      </c>
      <c r="J3008" s="139" t="s">
        <v>10962</v>
      </c>
      <c r="K3008" s="139" t="s">
        <v>257</v>
      </c>
      <c r="L3008" s="139" t="s">
        <v>72</v>
      </c>
      <c r="M3008" s="139" t="s">
        <v>7150</v>
      </c>
      <c r="N3008" s="1"/>
      <c r="O3008" s="12"/>
    </row>
    <row r="3009" spans="1:15" x14ac:dyDescent="0.25">
      <c r="A3009" s="138" t="s">
        <v>24</v>
      </c>
      <c r="B3009" s="82" t="s">
        <v>165</v>
      </c>
      <c r="C3009" s="82" t="s">
        <v>10963</v>
      </c>
      <c r="D3009" s="139">
        <v>97130</v>
      </c>
      <c r="E3009" s="139" t="s">
        <v>56</v>
      </c>
      <c r="F3009" s="140" t="s">
        <v>21</v>
      </c>
      <c r="G3009" s="139" t="s">
        <v>14817</v>
      </c>
      <c r="H3009" s="139" t="s">
        <v>10964</v>
      </c>
      <c r="I3009" s="139" t="s">
        <v>10965</v>
      </c>
      <c r="J3009" s="139" t="s">
        <v>5240</v>
      </c>
      <c r="K3009" s="139" t="s">
        <v>257</v>
      </c>
      <c r="L3009" s="139" t="s">
        <v>72</v>
      </c>
      <c r="M3009" s="139" t="s">
        <v>7150</v>
      </c>
      <c r="N3009" s="1"/>
      <c r="O3009" s="12"/>
    </row>
    <row r="3010" spans="1:15" x14ac:dyDescent="0.25">
      <c r="A3010" s="138" t="s">
        <v>24</v>
      </c>
      <c r="B3010" s="82" t="s">
        <v>165</v>
      </c>
      <c r="C3010" s="82" t="s">
        <v>10966</v>
      </c>
      <c r="D3010" s="139">
        <v>97288</v>
      </c>
      <c r="E3010" s="139" t="s">
        <v>56</v>
      </c>
      <c r="F3010" s="140" t="s">
        <v>21</v>
      </c>
      <c r="G3010" s="139" t="s">
        <v>14817</v>
      </c>
      <c r="H3010" s="139" t="s">
        <v>10967</v>
      </c>
      <c r="I3010" s="139" t="s">
        <v>10968</v>
      </c>
      <c r="J3010" s="139" t="s">
        <v>10969</v>
      </c>
      <c r="K3010" s="139" t="s">
        <v>257</v>
      </c>
      <c r="L3010" s="139" t="s">
        <v>72</v>
      </c>
      <c r="M3010" s="139" t="s">
        <v>7150</v>
      </c>
      <c r="N3010" s="1"/>
      <c r="O3010" s="12"/>
    </row>
    <row r="3011" spans="1:15" x14ac:dyDescent="0.25">
      <c r="A3011" s="138" t="s">
        <v>24</v>
      </c>
      <c r="B3011" s="82" t="s">
        <v>165</v>
      </c>
      <c r="C3011" s="82" t="s">
        <v>10970</v>
      </c>
      <c r="D3011" s="139">
        <v>97140</v>
      </c>
      <c r="E3011" s="139" t="s">
        <v>56</v>
      </c>
      <c r="F3011" s="140" t="s">
        <v>21</v>
      </c>
      <c r="G3011" s="139" t="s">
        <v>14817</v>
      </c>
      <c r="H3011" s="139" t="s">
        <v>10971</v>
      </c>
      <c r="I3011" s="139" t="s">
        <v>10972</v>
      </c>
      <c r="J3011" s="139" t="s">
        <v>10973</v>
      </c>
      <c r="K3011" s="135" t="s">
        <v>257</v>
      </c>
      <c r="L3011" s="139" t="s">
        <v>72</v>
      </c>
      <c r="M3011" s="139" t="s">
        <v>7150</v>
      </c>
      <c r="N3011" s="1"/>
      <c r="O3011" s="12"/>
    </row>
    <row r="3012" spans="1:15" x14ac:dyDescent="0.25">
      <c r="A3012" s="138" t="s">
        <v>24</v>
      </c>
      <c r="B3012" s="82" t="s">
        <v>165</v>
      </c>
      <c r="C3012" s="82" t="s">
        <v>10974</v>
      </c>
      <c r="D3012" s="139">
        <v>97139</v>
      </c>
      <c r="E3012" s="139" t="s">
        <v>56</v>
      </c>
      <c r="F3012" s="140" t="s">
        <v>21</v>
      </c>
      <c r="G3012" s="139" t="s">
        <v>14817</v>
      </c>
      <c r="H3012" s="139" t="s">
        <v>10975</v>
      </c>
      <c r="I3012" s="139" t="s">
        <v>10976</v>
      </c>
      <c r="J3012" s="139" t="s">
        <v>10977</v>
      </c>
      <c r="K3012" s="139" t="s">
        <v>257</v>
      </c>
      <c r="L3012" s="139" t="s">
        <v>72</v>
      </c>
      <c r="M3012" s="139" t="s">
        <v>7150</v>
      </c>
      <c r="N3012" s="1"/>
      <c r="O3012" s="12"/>
    </row>
    <row r="3013" spans="1:15" x14ac:dyDescent="0.25">
      <c r="A3013" s="138" t="s">
        <v>24</v>
      </c>
      <c r="B3013" s="82" t="s">
        <v>165</v>
      </c>
      <c r="C3013" s="141" t="s">
        <v>14615</v>
      </c>
      <c r="D3013" s="139">
        <v>97246</v>
      </c>
      <c r="E3013" s="139" t="s">
        <v>56</v>
      </c>
      <c r="F3013" s="140" t="s">
        <v>21</v>
      </c>
      <c r="G3013" s="139" t="s">
        <v>14817</v>
      </c>
      <c r="H3013" s="139" t="s">
        <v>11317</v>
      </c>
      <c r="I3013" s="139" t="s">
        <v>11318</v>
      </c>
      <c r="J3013" s="139" t="s">
        <v>11319</v>
      </c>
      <c r="K3013" s="139" t="s">
        <v>257</v>
      </c>
      <c r="L3013" s="139" t="s">
        <v>72</v>
      </c>
      <c r="M3013" s="139" t="s">
        <v>7150</v>
      </c>
      <c r="N3013" s="1"/>
      <c r="O3013" s="12"/>
    </row>
    <row r="3014" spans="1:15" x14ac:dyDescent="0.25">
      <c r="A3014" s="132" t="s">
        <v>24</v>
      </c>
      <c r="B3014" s="57" t="s">
        <v>165</v>
      </c>
      <c r="C3014" s="57" t="s">
        <v>10978</v>
      </c>
      <c r="D3014" s="57">
        <v>97206</v>
      </c>
      <c r="E3014" s="57" t="s">
        <v>56</v>
      </c>
      <c r="F3014" s="57" t="s">
        <v>21</v>
      </c>
      <c r="G3014" s="57" t="s">
        <v>14817</v>
      </c>
      <c r="H3014" s="57" t="s">
        <v>10979</v>
      </c>
      <c r="I3014" s="57" t="s">
        <v>10980</v>
      </c>
      <c r="J3014" s="57" t="s">
        <v>10962</v>
      </c>
      <c r="K3014" s="57" t="s">
        <v>257</v>
      </c>
      <c r="L3014" s="57" t="s">
        <v>72</v>
      </c>
      <c r="M3014" s="57" t="s">
        <v>7150</v>
      </c>
      <c r="N3014" s="1"/>
      <c r="O3014" s="12"/>
    </row>
    <row r="3015" spans="1:15" x14ac:dyDescent="0.25">
      <c r="A3015" s="138" t="s">
        <v>24</v>
      </c>
      <c r="B3015" s="82" t="s">
        <v>165</v>
      </c>
      <c r="C3015" s="57" t="s">
        <v>10981</v>
      </c>
      <c r="D3015" s="57">
        <v>97229</v>
      </c>
      <c r="E3015" s="57" t="s">
        <v>56</v>
      </c>
      <c r="F3015" s="57" t="s">
        <v>21</v>
      </c>
      <c r="G3015" s="57" t="s">
        <v>14817</v>
      </c>
      <c r="H3015" s="57" t="s">
        <v>10982</v>
      </c>
      <c r="I3015" s="57" t="s">
        <v>10983</v>
      </c>
      <c r="J3015" s="57" t="s">
        <v>2739</v>
      </c>
      <c r="K3015" s="57" t="s">
        <v>257</v>
      </c>
      <c r="L3015" s="57" t="s">
        <v>72</v>
      </c>
      <c r="M3015" s="57" t="s">
        <v>7150</v>
      </c>
      <c r="N3015" s="1"/>
      <c r="O3015" s="12"/>
    </row>
    <row r="3016" spans="1:15" x14ac:dyDescent="0.25">
      <c r="A3016" s="138" t="s">
        <v>24</v>
      </c>
      <c r="B3016" s="82" t="s">
        <v>165</v>
      </c>
      <c r="C3016" s="57" t="s">
        <v>10984</v>
      </c>
      <c r="D3016" s="57">
        <v>97138</v>
      </c>
      <c r="E3016" s="57" t="s">
        <v>56</v>
      </c>
      <c r="F3016" s="57" t="s">
        <v>21</v>
      </c>
      <c r="G3016" s="57" t="s">
        <v>14817</v>
      </c>
      <c r="H3016" s="57" t="s">
        <v>10985</v>
      </c>
      <c r="I3016" s="57" t="s">
        <v>10986</v>
      </c>
      <c r="J3016" s="57" t="s">
        <v>5522</v>
      </c>
      <c r="K3016" s="57" t="s">
        <v>257</v>
      </c>
      <c r="L3016" s="57" t="s">
        <v>72</v>
      </c>
      <c r="M3016" s="57" t="s">
        <v>7150</v>
      </c>
      <c r="N3016" s="1"/>
      <c r="O3016" s="12"/>
    </row>
    <row r="3017" spans="1:15" x14ac:dyDescent="0.25">
      <c r="A3017" s="138" t="s">
        <v>24</v>
      </c>
      <c r="B3017" s="82" t="s">
        <v>165</v>
      </c>
      <c r="C3017" s="142" t="s">
        <v>11543</v>
      </c>
      <c r="D3017" s="57">
        <v>97000</v>
      </c>
      <c r="E3017" s="57" t="s">
        <v>56</v>
      </c>
      <c r="F3017" s="57" t="s">
        <v>21</v>
      </c>
      <c r="G3017" s="57" t="s">
        <v>14817</v>
      </c>
      <c r="H3017" s="57" t="s">
        <v>11323</v>
      </c>
      <c r="I3017" s="57" t="s">
        <v>11324</v>
      </c>
      <c r="J3017" s="57" t="s">
        <v>401</v>
      </c>
      <c r="K3017" s="57" t="s">
        <v>257</v>
      </c>
      <c r="L3017" s="57" t="s">
        <v>72</v>
      </c>
      <c r="M3017" s="57" t="s">
        <v>7150</v>
      </c>
      <c r="N3017" s="1"/>
      <c r="O3017" s="12"/>
    </row>
    <row r="3018" spans="1:15" x14ac:dyDescent="0.25">
      <c r="A3018" s="138" t="s">
        <v>24</v>
      </c>
      <c r="B3018" s="82" t="s">
        <v>165</v>
      </c>
      <c r="C3018" s="142" t="s">
        <v>13229</v>
      </c>
      <c r="D3018" s="57">
        <v>97000</v>
      </c>
      <c r="E3018" s="57" t="s">
        <v>56</v>
      </c>
      <c r="F3018" s="57" t="s">
        <v>21</v>
      </c>
      <c r="G3018" s="57" t="s">
        <v>14817</v>
      </c>
      <c r="H3018" s="57" t="s">
        <v>11325</v>
      </c>
      <c r="I3018" s="57" t="s">
        <v>11326</v>
      </c>
      <c r="J3018" s="57" t="s">
        <v>401</v>
      </c>
      <c r="K3018" s="57" t="s">
        <v>257</v>
      </c>
      <c r="L3018" s="57" t="s">
        <v>72</v>
      </c>
      <c r="M3018" s="57" t="s">
        <v>7150</v>
      </c>
      <c r="N3018" s="1"/>
      <c r="O3018" s="12"/>
    </row>
    <row r="3019" spans="1:15" x14ac:dyDescent="0.25">
      <c r="A3019" s="138" t="s">
        <v>24</v>
      </c>
      <c r="B3019" s="82" t="s">
        <v>165</v>
      </c>
      <c r="C3019" s="57" t="s">
        <v>10987</v>
      </c>
      <c r="D3019" s="57">
        <v>97116</v>
      </c>
      <c r="E3019" s="57" t="s">
        <v>56</v>
      </c>
      <c r="F3019" s="57" t="s">
        <v>21</v>
      </c>
      <c r="G3019" s="57" t="s">
        <v>14817</v>
      </c>
      <c r="H3019" s="57" t="s">
        <v>10988</v>
      </c>
      <c r="I3019" s="57" t="s">
        <v>10989</v>
      </c>
      <c r="J3019" s="57" t="s">
        <v>10990</v>
      </c>
      <c r="K3019" s="57" t="s">
        <v>257</v>
      </c>
      <c r="L3019" s="57" t="s">
        <v>72</v>
      </c>
      <c r="M3019" s="57" t="s">
        <v>7150</v>
      </c>
      <c r="N3019" s="1"/>
      <c r="O3019" s="12"/>
    </row>
    <row r="3020" spans="1:15" x14ac:dyDescent="0.25">
      <c r="A3020" s="138" t="s">
        <v>24</v>
      </c>
      <c r="B3020" s="82" t="s">
        <v>165</v>
      </c>
      <c r="C3020" s="57" t="s">
        <v>10991</v>
      </c>
      <c r="D3020" s="57">
        <v>97120</v>
      </c>
      <c r="E3020" s="57" t="s">
        <v>56</v>
      </c>
      <c r="F3020" s="57" t="s">
        <v>21</v>
      </c>
      <c r="G3020" s="57" t="s">
        <v>14817</v>
      </c>
      <c r="H3020" s="57" t="s">
        <v>10992</v>
      </c>
      <c r="I3020" s="57" t="s">
        <v>10993</v>
      </c>
      <c r="J3020" s="57" t="s">
        <v>10994</v>
      </c>
      <c r="K3020" s="57" t="s">
        <v>257</v>
      </c>
      <c r="L3020" s="57" t="s">
        <v>72</v>
      </c>
      <c r="M3020" s="57" t="s">
        <v>7150</v>
      </c>
      <c r="N3020" s="1"/>
      <c r="O3020" s="12"/>
    </row>
    <row r="3021" spans="1:15" x14ac:dyDescent="0.25">
      <c r="A3021" s="138" t="s">
        <v>24</v>
      </c>
      <c r="B3021" s="82" t="s">
        <v>165</v>
      </c>
      <c r="C3021" s="57" t="s">
        <v>10995</v>
      </c>
      <c r="D3021" s="57">
        <v>97280</v>
      </c>
      <c r="E3021" s="57" t="s">
        <v>56</v>
      </c>
      <c r="F3021" s="57" t="s">
        <v>21</v>
      </c>
      <c r="G3021" s="57" t="s">
        <v>14817</v>
      </c>
      <c r="H3021" s="57" t="s">
        <v>10996</v>
      </c>
      <c r="I3021" s="57" t="s">
        <v>10997</v>
      </c>
      <c r="J3021" s="57" t="s">
        <v>10998</v>
      </c>
      <c r="K3021" s="57" t="s">
        <v>257</v>
      </c>
      <c r="L3021" s="57" t="s">
        <v>72</v>
      </c>
      <c r="M3021" s="57" t="s">
        <v>7150</v>
      </c>
      <c r="N3021" s="1"/>
      <c r="O3021" s="12"/>
    </row>
    <row r="3022" spans="1:15" x14ac:dyDescent="0.25">
      <c r="A3022" s="138" t="s">
        <v>24</v>
      </c>
      <c r="B3022" s="82" t="s">
        <v>165</v>
      </c>
      <c r="C3022" s="142" t="s">
        <v>6127</v>
      </c>
      <c r="D3022" s="57">
        <v>97133</v>
      </c>
      <c r="E3022" s="57" t="s">
        <v>56</v>
      </c>
      <c r="F3022" s="57" t="s">
        <v>21</v>
      </c>
      <c r="G3022" s="57" t="s">
        <v>14817</v>
      </c>
      <c r="H3022" s="57" t="s">
        <v>11330</v>
      </c>
      <c r="I3022" s="57" t="s">
        <v>11331</v>
      </c>
      <c r="J3022" s="57" t="s">
        <v>11332</v>
      </c>
      <c r="K3022" s="57" t="s">
        <v>257</v>
      </c>
      <c r="L3022" s="57" t="s">
        <v>72</v>
      </c>
      <c r="M3022" s="57" t="s">
        <v>7150</v>
      </c>
      <c r="N3022" s="1"/>
      <c r="O3022" s="12"/>
    </row>
    <row r="3023" spans="1:15" x14ac:dyDescent="0.25">
      <c r="A3023" s="138" t="s">
        <v>24</v>
      </c>
      <c r="B3023" s="82" t="s">
        <v>165</v>
      </c>
      <c r="C3023" s="142" t="s">
        <v>14739</v>
      </c>
      <c r="D3023" s="57">
        <v>97170</v>
      </c>
      <c r="E3023" s="57" t="s">
        <v>56</v>
      </c>
      <c r="F3023" s="57" t="s">
        <v>21</v>
      </c>
      <c r="G3023" s="57" t="s">
        <v>14817</v>
      </c>
      <c r="H3023" s="57" t="s">
        <v>11333</v>
      </c>
      <c r="I3023" s="57" t="s">
        <v>11334</v>
      </c>
      <c r="J3023" s="57" t="s">
        <v>11335</v>
      </c>
      <c r="K3023" s="57" t="s">
        <v>257</v>
      </c>
      <c r="L3023" s="57" t="s">
        <v>72</v>
      </c>
      <c r="M3023" s="57" t="s">
        <v>7150</v>
      </c>
      <c r="N3023" s="1"/>
      <c r="O3023" s="12"/>
    </row>
    <row r="3024" spans="1:15" x14ac:dyDescent="0.25">
      <c r="A3024" s="138" t="s">
        <v>24</v>
      </c>
      <c r="B3024" s="82" t="s">
        <v>165</v>
      </c>
      <c r="C3024" s="57" t="s">
        <v>10999</v>
      </c>
      <c r="D3024" s="57">
        <v>97246</v>
      </c>
      <c r="E3024" s="57" t="s">
        <v>56</v>
      </c>
      <c r="F3024" s="57" t="s">
        <v>21</v>
      </c>
      <c r="G3024" s="57" t="s">
        <v>14817</v>
      </c>
      <c r="H3024" s="57" t="s">
        <v>11000</v>
      </c>
      <c r="I3024" s="57" t="s">
        <v>11001</v>
      </c>
      <c r="J3024" s="57" t="s">
        <v>11002</v>
      </c>
      <c r="K3024" s="57" t="s">
        <v>257</v>
      </c>
      <c r="L3024" s="57" t="s">
        <v>72</v>
      </c>
      <c r="M3024" s="57" t="s">
        <v>7150</v>
      </c>
      <c r="N3024" s="1"/>
      <c r="O3024" s="12"/>
    </row>
    <row r="3025" spans="1:15" x14ac:dyDescent="0.25">
      <c r="A3025" s="138" t="s">
        <v>24</v>
      </c>
      <c r="B3025" s="82" t="s">
        <v>165</v>
      </c>
      <c r="C3025" s="57" t="s">
        <v>11003</v>
      </c>
      <c r="D3025" s="57">
        <v>97302</v>
      </c>
      <c r="E3025" s="57" t="s">
        <v>56</v>
      </c>
      <c r="F3025" s="57" t="s">
        <v>21</v>
      </c>
      <c r="G3025" s="57" t="s">
        <v>14817</v>
      </c>
      <c r="H3025" s="57" t="s">
        <v>11004</v>
      </c>
      <c r="I3025" s="57" t="s">
        <v>11005</v>
      </c>
      <c r="J3025" s="57" t="s">
        <v>11006</v>
      </c>
      <c r="K3025" s="57" t="s">
        <v>257</v>
      </c>
      <c r="L3025" s="57" t="s">
        <v>72</v>
      </c>
      <c r="M3025" s="57" t="s">
        <v>7150</v>
      </c>
      <c r="N3025" s="1"/>
      <c r="O3025" s="12"/>
    </row>
    <row r="3026" spans="1:15" x14ac:dyDescent="0.25">
      <c r="A3026" s="138" t="s">
        <v>24</v>
      </c>
      <c r="B3026" s="82" t="s">
        <v>165</v>
      </c>
      <c r="C3026" s="57" t="s">
        <v>11007</v>
      </c>
      <c r="D3026" s="57">
        <v>97133</v>
      </c>
      <c r="E3026" s="57" t="s">
        <v>56</v>
      </c>
      <c r="F3026" s="57" t="s">
        <v>21</v>
      </c>
      <c r="G3026" s="57" t="s">
        <v>14817</v>
      </c>
      <c r="H3026" s="57" t="s">
        <v>11008</v>
      </c>
      <c r="I3026" s="57" t="s">
        <v>11009</v>
      </c>
      <c r="J3026" s="57" t="s">
        <v>11010</v>
      </c>
      <c r="K3026" s="57" t="s">
        <v>257</v>
      </c>
      <c r="L3026" s="57" t="s">
        <v>72</v>
      </c>
      <c r="M3026" s="57" t="s">
        <v>7150</v>
      </c>
      <c r="N3026" s="1"/>
      <c r="O3026" s="12"/>
    </row>
    <row r="3027" spans="1:15" x14ac:dyDescent="0.25">
      <c r="A3027" s="138" t="s">
        <v>24</v>
      </c>
      <c r="B3027" s="82" t="s">
        <v>165</v>
      </c>
      <c r="C3027" s="57" t="s">
        <v>11011</v>
      </c>
      <c r="D3027" s="57">
        <v>97115</v>
      </c>
      <c r="E3027" s="57" t="s">
        <v>56</v>
      </c>
      <c r="F3027" s="57" t="s">
        <v>21</v>
      </c>
      <c r="G3027" s="57" t="s">
        <v>14817</v>
      </c>
      <c r="H3027" s="57" t="s">
        <v>11012</v>
      </c>
      <c r="I3027" s="57" t="s">
        <v>11013</v>
      </c>
      <c r="J3027" s="57" t="s">
        <v>11014</v>
      </c>
      <c r="K3027" s="57" t="s">
        <v>257</v>
      </c>
      <c r="L3027" s="57" t="s">
        <v>72</v>
      </c>
      <c r="M3027" s="57" t="s">
        <v>7150</v>
      </c>
      <c r="N3027" s="1"/>
      <c r="O3027" s="12"/>
    </row>
    <row r="3028" spans="1:15" x14ac:dyDescent="0.25">
      <c r="A3028" s="138" t="s">
        <v>24</v>
      </c>
      <c r="B3028" s="82" t="s">
        <v>165</v>
      </c>
      <c r="C3028" s="57" t="s">
        <v>11015</v>
      </c>
      <c r="D3028" s="57">
        <v>97000</v>
      </c>
      <c r="E3028" s="57" t="s">
        <v>56</v>
      </c>
      <c r="F3028" s="57" t="s">
        <v>21</v>
      </c>
      <c r="G3028" s="57" t="s">
        <v>14817</v>
      </c>
      <c r="H3028" s="57" t="s">
        <v>11016</v>
      </c>
      <c r="I3028" s="57" t="s">
        <v>11017</v>
      </c>
      <c r="J3028" s="57" t="s">
        <v>401</v>
      </c>
      <c r="K3028" s="57" t="s">
        <v>257</v>
      </c>
      <c r="L3028" s="57" t="s">
        <v>72</v>
      </c>
      <c r="M3028" s="57" t="s">
        <v>7150</v>
      </c>
      <c r="N3028" s="1"/>
      <c r="O3028" s="12"/>
    </row>
    <row r="3029" spans="1:15" x14ac:dyDescent="0.25">
      <c r="A3029" s="57" t="s">
        <v>24</v>
      </c>
      <c r="B3029" s="57" t="s">
        <v>165</v>
      </c>
      <c r="C3029" s="57" t="s">
        <v>11018</v>
      </c>
      <c r="D3029" s="57">
        <v>97148</v>
      </c>
      <c r="E3029" s="57" t="s">
        <v>56</v>
      </c>
      <c r="F3029" s="57" t="s">
        <v>21</v>
      </c>
      <c r="G3029" s="57" t="s">
        <v>14817</v>
      </c>
      <c r="H3029" s="57" t="s">
        <v>11019</v>
      </c>
      <c r="I3029" s="57" t="s">
        <v>11020</v>
      </c>
      <c r="J3029" s="57" t="s">
        <v>11021</v>
      </c>
      <c r="K3029" s="57" t="s">
        <v>257</v>
      </c>
      <c r="L3029" s="57" t="s">
        <v>72</v>
      </c>
      <c r="M3029" s="57" t="s">
        <v>7150</v>
      </c>
      <c r="N3029" s="25"/>
      <c r="O3029" s="25"/>
    </row>
    <row r="3030" spans="1:15" x14ac:dyDescent="0.25">
      <c r="A3030" s="57" t="s">
        <v>24</v>
      </c>
      <c r="B3030" s="57" t="s">
        <v>165</v>
      </c>
      <c r="C3030" s="57" t="s">
        <v>11022</v>
      </c>
      <c r="D3030" s="57">
        <v>97259</v>
      </c>
      <c r="E3030" s="57" t="s">
        <v>56</v>
      </c>
      <c r="F3030" s="57" t="s">
        <v>21</v>
      </c>
      <c r="G3030" s="57" t="s">
        <v>14817</v>
      </c>
      <c r="H3030" s="57" t="s">
        <v>11023</v>
      </c>
      <c r="I3030" s="57" t="s">
        <v>11024</v>
      </c>
      <c r="J3030" s="57" t="s">
        <v>10915</v>
      </c>
      <c r="K3030" s="57" t="s">
        <v>257</v>
      </c>
      <c r="L3030" s="139" t="s">
        <v>72</v>
      </c>
      <c r="M3030" s="57" t="s">
        <v>7150</v>
      </c>
      <c r="N3030" s="25"/>
      <c r="O3030" s="25"/>
    </row>
    <row r="3031" spans="1:15" x14ac:dyDescent="0.25">
      <c r="A3031" s="57" t="s">
        <v>24</v>
      </c>
      <c r="B3031" s="57" t="s">
        <v>165</v>
      </c>
      <c r="C3031" s="57" t="s">
        <v>11025</v>
      </c>
      <c r="D3031" s="57">
        <v>97203</v>
      </c>
      <c r="E3031" s="57" t="s">
        <v>56</v>
      </c>
      <c r="F3031" s="57" t="s">
        <v>21</v>
      </c>
      <c r="G3031" s="57" t="s">
        <v>14817</v>
      </c>
      <c r="H3031" s="57" t="s">
        <v>11026</v>
      </c>
      <c r="I3031" s="57" t="s">
        <v>11027</v>
      </c>
      <c r="J3031" s="57" t="s">
        <v>11028</v>
      </c>
      <c r="K3031" s="57" t="s">
        <v>257</v>
      </c>
      <c r="L3031" s="139" t="s">
        <v>72</v>
      </c>
      <c r="M3031" s="57" t="s">
        <v>7150</v>
      </c>
      <c r="N3031" s="25"/>
      <c r="O3031" s="25"/>
    </row>
    <row r="3032" spans="1:15" x14ac:dyDescent="0.25">
      <c r="A3032" s="57" t="s">
        <v>24</v>
      </c>
      <c r="B3032" s="57" t="s">
        <v>165</v>
      </c>
      <c r="C3032" s="57" t="s">
        <v>11029</v>
      </c>
      <c r="D3032" s="57">
        <v>97199</v>
      </c>
      <c r="E3032" s="57" t="s">
        <v>56</v>
      </c>
      <c r="F3032" s="57" t="s">
        <v>21</v>
      </c>
      <c r="G3032" s="57" t="s">
        <v>14817</v>
      </c>
      <c r="H3032" s="57" t="s">
        <v>11030</v>
      </c>
      <c r="I3032" s="57" t="s">
        <v>11031</v>
      </c>
      <c r="J3032" s="57" t="s">
        <v>11032</v>
      </c>
      <c r="K3032" s="57" t="s">
        <v>257</v>
      </c>
      <c r="L3032" s="139" t="s">
        <v>72</v>
      </c>
      <c r="M3032" s="57" t="s">
        <v>7150</v>
      </c>
      <c r="N3032" s="25"/>
      <c r="O3032" s="25"/>
    </row>
    <row r="3033" spans="1:15" x14ac:dyDescent="0.25">
      <c r="A3033" s="57" t="s">
        <v>24</v>
      </c>
      <c r="B3033" s="57" t="s">
        <v>165</v>
      </c>
      <c r="C3033" s="57" t="s">
        <v>11033</v>
      </c>
      <c r="D3033" s="57">
        <v>97177</v>
      </c>
      <c r="E3033" s="57" t="s">
        <v>56</v>
      </c>
      <c r="F3033" s="57" t="s">
        <v>21</v>
      </c>
      <c r="G3033" s="57" t="s">
        <v>14817</v>
      </c>
      <c r="H3033" s="57" t="s">
        <v>11034</v>
      </c>
      <c r="I3033" s="57" t="s">
        <v>11035</v>
      </c>
      <c r="J3033" s="57" t="s">
        <v>11036</v>
      </c>
      <c r="K3033" s="57" t="s">
        <v>257</v>
      </c>
      <c r="L3033" s="139" t="s">
        <v>72</v>
      </c>
      <c r="M3033" s="57" t="s">
        <v>7150</v>
      </c>
      <c r="N3033" s="25"/>
      <c r="O3033" s="25"/>
    </row>
    <row r="3034" spans="1:15" x14ac:dyDescent="0.25">
      <c r="A3034" s="57" t="s">
        <v>24</v>
      </c>
      <c r="B3034" s="57" t="s">
        <v>165</v>
      </c>
      <c r="C3034" s="57" t="s">
        <v>11037</v>
      </c>
      <c r="D3034" s="57">
        <v>97143</v>
      </c>
      <c r="E3034" s="57" t="s">
        <v>56</v>
      </c>
      <c r="F3034" s="57" t="s">
        <v>21</v>
      </c>
      <c r="G3034" s="57" t="s">
        <v>14817</v>
      </c>
      <c r="H3034" s="57" t="s">
        <v>11038</v>
      </c>
      <c r="I3034" s="57" t="s">
        <v>11039</v>
      </c>
      <c r="J3034" s="57" t="s">
        <v>11040</v>
      </c>
      <c r="K3034" s="57" t="s">
        <v>257</v>
      </c>
      <c r="L3034" s="139" t="s">
        <v>72</v>
      </c>
      <c r="M3034" s="57" t="s">
        <v>7150</v>
      </c>
      <c r="N3034" s="25"/>
      <c r="O3034" s="25"/>
    </row>
    <row r="3035" spans="1:15" x14ac:dyDescent="0.25">
      <c r="A3035" s="57" t="s">
        <v>24</v>
      </c>
      <c r="B3035" s="57" t="s">
        <v>165</v>
      </c>
      <c r="C3035" s="57" t="s">
        <v>11041</v>
      </c>
      <c r="D3035" s="57">
        <v>97150</v>
      </c>
      <c r="E3035" s="57" t="s">
        <v>56</v>
      </c>
      <c r="F3035" s="57" t="s">
        <v>21</v>
      </c>
      <c r="G3035" s="57" t="s">
        <v>14817</v>
      </c>
      <c r="H3035" s="57" t="s">
        <v>11042</v>
      </c>
      <c r="I3035" s="57" t="s">
        <v>11043</v>
      </c>
      <c r="J3035" s="57" t="s">
        <v>2354</v>
      </c>
      <c r="K3035" s="57" t="s">
        <v>257</v>
      </c>
      <c r="L3035" s="139" t="s">
        <v>72</v>
      </c>
      <c r="M3035" s="57" t="s">
        <v>7150</v>
      </c>
      <c r="N3035" s="25"/>
      <c r="O3035" s="25"/>
    </row>
    <row r="3036" spans="1:15" x14ac:dyDescent="0.25">
      <c r="A3036" s="57" t="s">
        <v>24</v>
      </c>
      <c r="B3036" s="57" t="s">
        <v>165</v>
      </c>
      <c r="C3036" s="57" t="s">
        <v>11044</v>
      </c>
      <c r="D3036" s="57">
        <v>97000</v>
      </c>
      <c r="E3036" s="57" t="s">
        <v>56</v>
      </c>
      <c r="F3036" s="57" t="s">
        <v>21</v>
      </c>
      <c r="G3036" s="57" t="s">
        <v>14817</v>
      </c>
      <c r="H3036" s="57" t="s">
        <v>11045</v>
      </c>
      <c r="I3036" s="57" t="s">
        <v>11046</v>
      </c>
      <c r="J3036" s="57" t="s">
        <v>401</v>
      </c>
      <c r="K3036" s="57" t="s">
        <v>257</v>
      </c>
      <c r="L3036" s="139" t="s">
        <v>72</v>
      </c>
      <c r="M3036" s="57" t="s">
        <v>7150</v>
      </c>
      <c r="N3036" s="25"/>
      <c r="O3036" s="25"/>
    </row>
    <row r="3037" spans="1:15" x14ac:dyDescent="0.25">
      <c r="A3037" s="57" t="s">
        <v>24</v>
      </c>
      <c r="B3037" s="57" t="s">
        <v>165</v>
      </c>
      <c r="C3037" s="142" t="s">
        <v>13814</v>
      </c>
      <c r="D3037" s="57">
        <v>97137</v>
      </c>
      <c r="E3037" s="57" t="s">
        <v>56</v>
      </c>
      <c r="F3037" s="57" t="s">
        <v>21</v>
      </c>
      <c r="G3037" s="57" t="s">
        <v>14817</v>
      </c>
      <c r="H3037" s="57" t="s">
        <v>11349</v>
      </c>
      <c r="I3037" s="57" t="s">
        <v>11350</v>
      </c>
      <c r="J3037" s="57" t="s">
        <v>11351</v>
      </c>
      <c r="K3037" s="57" t="s">
        <v>257</v>
      </c>
      <c r="L3037" s="139" t="s">
        <v>72</v>
      </c>
      <c r="M3037" s="57" t="s">
        <v>7150</v>
      </c>
      <c r="N3037" s="25"/>
      <c r="O3037" s="25"/>
    </row>
    <row r="3038" spans="1:15" x14ac:dyDescent="0.25">
      <c r="A3038" s="57" t="s">
        <v>24</v>
      </c>
      <c r="B3038" s="57" t="s">
        <v>165</v>
      </c>
      <c r="C3038" s="57" t="s">
        <v>11047</v>
      </c>
      <c r="D3038" s="57">
        <v>97199</v>
      </c>
      <c r="E3038" s="57" t="s">
        <v>56</v>
      </c>
      <c r="F3038" s="57" t="s">
        <v>21</v>
      </c>
      <c r="G3038" s="57" t="s">
        <v>14817</v>
      </c>
      <c r="H3038" s="57" t="s">
        <v>11048</v>
      </c>
      <c r="I3038" s="57" t="s">
        <v>11049</v>
      </c>
      <c r="J3038" s="57" t="s">
        <v>11032</v>
      </c>
      <c r="K3038" s="57" t="s">
        <v>257</v>
      </c>
      <c r="L3038" s="139" t="s">
        <v>72</v>
      </c>
      <c r="M3038" s="57" t="s">
        <v>7150</v>
      </c>
      <c r="N3038" s="25"/>
      <c r="O3038" s="25"/>
    </row>
    <row r="3039" spans="1:15" x14ac:dyDescent="0.25">
      <c r="A3039" s="57" t="s">
        <v>24</v>
      </c>
      <c r="B3039" s="57" t="s">
        <v>165</v>
      </c>
      <c r="C3039" s="57" t="s">
        <v>11050</v>
      </c>
      <c r="D3039" s="57">
        <v>97190</v>
      </c>
      <c r="E3039" s="57" t="s">
        <v>56</v>
      </c>
      <c r="F3039" s="57" t="s">
        <v>21</v>
      </c>
      <c r="G3039" s="57" t="s">
        <v>14817</v>
      </c>
      <c r="H3039" s="57" t="s">
        <v>11051</v>
      </c>
      <c r="I3039" s="57" t="s">
        <v>6561</v>
      </c>
      <c r="J3039" s="57" t="s">
        <v>11052</v>
      </c>
      <c r="K3039" s="57" t="s">
        <v>257</v>
      </c>
      <c r="L3039" s="139" t="s">
        <v>72</v>
      </c>
      <c r="M3039" s="57" t="s">
        <v>7150</v>
      </c>
      <c r="N3039" s="25"/>
      <c r="O3039" s="25"/>
    </row>
    <row r="3040" spans="1:15" x14ac:dyDescent="0.25">
      <c r="A3040" s="57" t="s">
        <v>24</v>
      </c>
      <c r="B3040" s="57" t="s">
        <v>165</v>
      </c>
      <c r="C3040" s="142" t="s">
        <v>11053</v>
      </c>
      <c r="D3040" s="57">
        <v>97166</v>
      </c>
      <c r="E3040" s="57" t="s">
        <v>56</v>
      </c>
      <c r="F3040" s="57" t="s">
        <v>21</v>
      </c>
      <c r="G3040" s="57" t="s">
        <v>14817</v>
      </c>
      <c r="H3040" s="57" t="s">
        <v>11054</v>
      </c>
      <c r="I3040" s="57" t="s">
        <v>11055</v>
      </c>
      <c r="J3040" s="57" t="s">
        <v>11056</v>
      </c>
      <c r="K3040" s="57" t="s">
        <v>257</v>
      </c>
      <c r="L3040" s="139" t="s">
        <v>72</v>
      </c>
      <c r="M3040" s="57" t="s">
        <v>7150</v>
      </c>
      <c r="N3040" s="25"/>
      <c r="O3040" s="25"/>
    </row>
    <row r="3041" spans="1:15" x14ac:dyDescent="0.25">
      <c r="A3041" s="57" t="s">
        <v>24</v>
      </c>
      <c r="B3041" s="57" t="s">
        <v>165</v>
      </c>
      <c r="C3041" s="57" t="s">
        <v>11057</v>
      </c>
      <c r="D3041" s="57">
        <v>97160</v>
      </c>
      <c r="E3041" s="57" t="s">
        <v>56</v>
      </c>
      <c r="F3041" s="57" t="s">
        <v>21</v>
      </c>
      <c r="G3041" s="57" t="s">
        <v>14817</v>
      </c>
      <c r="H3041" s="57" t="s">
        <v>11058</v>
      </c>
      <c r="I3041" s="57" t="s">
        <v>11059</v>
      </c>
      <c r="J3041" s="57" t="s">
        <v>11060</v>
      </c>
      <c r="K3041" s="57" t="s">
        <v>257</v>
      </c>
      <c r="L3041" s="139" t="s">
        <v>72</v>
      </c>
      <c r="M3041" s="57" t="s">
        <v>7150</v>
      </c>
      <c r="N3041" s="25"/>
      <c r="O3041" s="25"/>
    </row>
    <row r="3042" spans="1:15" x14ac:dyDescent="0.25">
      <c r="A3042" s="57" t="s">
        <v>24</v>
      </c>
      <c r="B3042" s="57" t="s">
        <v>165</v>
      </c>
      <c r="C3042" s="57" t="s">
        <v>11061</v>
      </c>
      <c r="D3042" s="57">
        <v>97219</v>
      </c>
      <c r="E3042" s="57" t="s">
        <v>56</v>
      </c>
      <c r="F3042" s="57" t="s">
        <v>21</v>
      </c>
      <c r="G3042" s="57" t="s">
        <v>14817</v>
      </c>
      <c r="H3042" s="57" t="s">
        <v>11062</v>
      </c>
      <c r="I3042" s="57" t="s">
        <v>11063</v>
      </c>
      <c r="J3042" s="57" t="s">
        <v>11064</v>
      </c>
      <c r="K3042" s="57" t="s">
        <v>257</v>
      </c>
      <c r="L3042" s="139" t="s">
        <v>72</v>
      </c>
      <c r="M3042" s="57" t="s">
        <v>7150</v>
      </c>
      <c r="N3042" s="25"/>
      <c r="O3042" s="25"/>
    </row>
    <row r="3043" spans="1:15" x14ac:dyDescent="0.25">
      <c r="A3043" s="57" t="s">
        <v>24</v>
      </c>
      <c r="B3043" s="57" t="s">
        <v>165</v>
      </c>
      <c r="C3043" s="57" t="s">
        <v>11065</v>
      </c>
      <c r="D3043" s="57">
        <v>97302</v>
      </c>
      <c r="E3043" s="57" t="s">
        <v>56</v>
      </c>
      <c r="F3043" s="57" t="s">
        <v>21</v>
      </c>
      <c r="G3043" s="57" t="s">
        <v>14817</v>
      </c>
      <c r="H3043" s="57" t="s">
        <v>11066</v>
      </c>
      <c r="I3043" s="57" t="s">
        <v>11067</v>
      </c>
      <c r="J3043" s="57" t="s">
        <v>130</v>
      </c>
      <c r="K3043" s="57" t="s">
        <v>257</v>
      </c>
      <c r="L3043" s="139" t="s">
        <v>72</v>
      </c>
      <c r="M3043" s="57" t="s">
        <v>7150</v>
      </c>
      <c r="N3043" s="25"/>
      <c r="O3043" s="25"/>
    </row>
    <row r="3044" spans="1:15" x14ac:dyDescent="0.25">
      <c r="A3044" s="57" t="s">
        <v>24</v>
      </c>
      <c r="B3044" s="57" t="s">
        <v>165</v>
      </c>
      <c r="C3044" s="57" t="s">
        <v>11068</v>
      </c>
      <c r="D3044" s="57">
        <v>97143</v>
      </c>
      <c r="E3044" s="57" t="s">
        <v>56</v>
      </c>
      <c r="F3044" s="57" t="s">
        <v>21</v>
      </c>
      <c r="G3044" s="57" t="s">
        <v>14817</v>
      </c>
      <c r="H3044" s="57" t="s">
        <v>11069</v>
      </c>
      <c r="I3044" s="57" t="s">
        <v>11070</v>
      </c>
      <c r="J3044" s="57" t="s">
        <v>11071</v>
      </c>
      <c r="K3044" s="57" t="s">
        <v>257</v>
      </c>
      <c r="L3044" s="139" t="s">
        <v>72</v>
      </c>
      <c r="M3044" s="57" t="s">
        <v>7150</v>
      </c>
      <c r="N3044" s="25"/>
      <c r="O3044" s="25"/>
    </row>
    <row r="3045" spans="1:15" x14ac:dyDescent="0.25">
      <c r="A3045" s="57" t="s">
        <v>24</v>
      </c>
      <c r="B3045" s="57" t="s">
        <v>165</v>
      </c>
      <c r="C3045" s="57" t="s">
        <v>11072</v>
      </c>
      <c r="D3045" s="57">
        <v>97238</v>
      </c>
      <c r="E3045" s="57" t="s">
        <v>56</v>
      </c>
      <c r="F3045" s="57" t="s">
        <v>21</v>
      </c>
      <c r="G3045" s="57" t="s">
        <v>14817</v>
      </c>
      <c r="H3045" s="57" t="s">
        <v>11073</v>
      </c>
      <c r="I3045" s="57" t="s">
        <v>11074</v>
      </c>
      <c r="J3045" s="57" t="s">
        <v>8177</v>
      </c>
      <c r="K3045" s="57" t="s">
        <v>257</v>
      </c>
      <c r="L3045" s="139" t="s">
        <v>72</v>
      </c>
      <c r="M3045" s="57" t="s">
        <v>7150</v>
      </c>
      <c r="N3045" s="25"/>
      <c r="O3045" s="25"/>
    </row>
    <row r="3046" spans="1:15" x14ac:dyDescent="0.25">
      <c r="A3046" s="57" t="s">
        <v>24</v>
      </c>
      <c r="B3046" s="57" t="s">
        <v>165</v>
      </c>
      <c r="C3046" s="142" t="s">
        <v>14758</v>
      </c>
      <c r="D3046" s="57">
        <v>97000</v>
      </c>
      <c r="E3046" s="57" t="s">
        <v>56</v>
      </c>
      <c r="F3046" s="57" t="s">
        <v>21</v>
      </c>
      <c r="G3046" s="57" t="s">
        <v>14817</v>
      </c>
      <c r="H3046" s="57" t="s">
        <v>11360</v>
      </c>
      <c r="I3046" s="57" t="s">
        <v>11361</v>
      </c>
      <c r="J3046" s="57" t="s">
        <v>401</v>
      </c>
      <c r="K3046" s="57" t="s">
        <v>257</v>
      </c>
      <c r="L3046" s="139" t="s">
        <v>72</v>
      </c>
      <c r="M3046" s="57" t="s">
        <v>7150</v>
      </c>
      <c r="N3046" s="25"/>
      <c r="O3046" s="25"/>
    </row>
    <row r="3047" spans="1:15" x14ac:dyDescent="0.25">
      <c r="A3047" s="57" t="s">
        <v>24</v>
      </c>
      <c r="B3047" s="57" t="s">
        <v>165</v>
      </c>
      <c r="C3047" s="57" t="s">
        <v>11075</v>
      </c>
      <c r="D3047" s="57">
        <v>97169</v>
      </c>
      <c r="E3047" s="57" t="s">
        <v>56</v>
      </c>
      <c r="F3047" s="57" t="s">
        <v>21</v>
      </c>
      <c r="G3047" s="57" t="s">
        <v>14817</v>
      </c>
      <c r="H3047" s="57" t="s">
        <v>11076</v>
      </c>
      <c r="I3047" s="57" t="s">
        <v>11077</v>
      </c>
      <c r="J3047" s="57" t="s">
        <v>11078</v>
      </c>
      <c r="K3047" s="57" t="s">
        <v>257</v>
      </c>
      <c r="L3047" s="139" t="s">
        <v>72</v>
      </c>
      <c r="M3047" s="57" t="s">
        <v>7150</v>
      </c>
      <c r="N3047" s="25"/>
      <c r="O3047" s="25"/>
    </row>
    <row r="3048" spans="1:15" x14ac:dyDescent="0.25">
      <c r="A3048" s="57" t="s">
        <v>24</v>
      </c>
      <c r="B3048" s="57" t="s">
        <v>165</v>
      </c>
      <c r="C3048" s="57" t="s">
        <v>11079</v>
      </c>
      <c r="D3048" s="57">
        <v>97299</v>
      </c>
      <c r="E3048" s="57" t="s">
        <v>56</v>
      </c>
      <c r="F3048" s="57" t="s">
        <v>21</v>
      </c>
      <c r="G3048" s="57" t="s">
        <v>14817</v>
      </c>
      <c r="H3048" s="57" t="s">
        <v>11080</v>
      </c>
      <c r="I3048" s="57" t="s">
        <v>11081</v>
      </c>
      <c r="J3048" s="57" t="s">
        <v>11082</v>
      </c>
      <c r="K3048" s="57" t="s">
        <v>257</v>
      </c>
      <c r="L3048" s="139" t="s">
        <v>72</v>
      </c>
      <c r="M3048" s="57" t="s">
        <v>7150</v>
      </c>
      <c r="N3048" s="25"/>
      <c r="O3048" s="25"/>
    </row>
    <row r="3049" spans="1:15" x14ac:dyDescent="0.25">
      <c r="A3049" s="57" t="s">
        <v>24</v>
      </c>
      <c r="B3049" s="57" t="s">
        <v>165</v>
      </c>
      <c r="C3049" s="57" t="s">
        <v>11083</v>
      </c>
      <c r="D3049" s="57">
        <v>97226</v>
      </c>
      <c r="E3049" s="57" t="s">
        <v>56</v>
      </c>
      <c r="F3049" s="57" t="s">
        <v>21</v>
      </c>
      <c r="G3049" s="57" t="s">
        <v>14817</v>
      </c>
      <c r="H3049" s="57" t="s">
        <v>11084</v>
      </c>
      <c r="I3049" s="57" t="s">
        <v>11085</v>
      </c>
      <c r="J3049" s="57" t="s">
        <v>11086</v>
      </c>
      <c r="K3049" s="57" t="s">
        <v>257</v>
      </c>
      <c r="L3049" s="139" t="s">
        <v>72</v>
      </c>
      <c r="M3049" s="57" t="s">
        <v>7150</v>
      </c>
      <c r="N3049" s="25"/>
      <c r="O3049" s="25"/>
    </row>
    <row r="3050" spans="1:15" x14ac:dyDescent="0.25">
      <c r="A3050" s="57" t="s">
        <v>24</v>
      </c>
      <c r="B3050" s="57" t="s">
        <v>165</v>
      </c>
      <c r="C3050" s="57" t="s">
        <v>11087</v>
      </c>
      <c r="D3050" s="57">
        <v>97117</v>
      </c>
      <c r="E3050" s="57" t="s">
        <v>56</v>
      </c>
      <c r="F3050" s="57" t="s">
        <v>21</v>
      </c>
      <c r="G3050" s="57" t="s">
        <v>14817</v>
      </c>
      <c r="H3050" s="57" t="s">
        <v>11088</v>
      </c>
      <c r="I3050" s="57" t="s">
        <v>11089</v>
      </c>
      <c r="J3050" s="57" t="s">
        <v>11090</v>
      </c>
      <c r="K3050" s="57" t="s">
        <v>257</v>
      </c>
      <c r="L3050" s="139" t="s">
        <v>72</v>
      </c>
      <c r="M3050" s="57" t="s">
        <v>7150</v>
      </c>
      <c r="N3050" s="25"/>
      <c r="O3050" s="25"/>
    </row>
    <row r="3051" spans="1:15" x14ac:dyDescent="0.25">
      <c r="A3051" s="57" t="s">
        <v>24</v>
      </c>
      <c r="B3051" s="57" t="s">
        <v>165</v>
      </c>
      <c r="C3051" s="57" t="s">
        <v>11091</v>
      </c>
      <c r="D3051" s="57">
        <v>97314</v>
      </c>
      <c r="E3051" s="57" t="s">
        <v>56</v>
      </c>
      <c r="F3051" s="57" t="s">
        <v>21</v>
      </c>
      <c r="G3051" s="57" t="s">
        <v>14817</v>
      </c>
      <c r="H3051" s="57" t="s">
        <v>11092</v>
      </c>
      <c r="I3051" s="57" t="s">
        <v>11093</v>
      </c>
      <c r="J3051" s="57" t="s">
        <v>10852</v>
      </c>
      <c r="K3051" s="57" t="s">
        <v>257</v>
      </c>
      <c r="L3051" s="139" t="s">
        <v>72</v>
      </c>
      <c r="M3051" s="57" t="s">
        <v>7150</v>
      </c>
      <c r="N3051" s="25"/>
      <c r="O3051" s="25"/>
    </row>
    <row r="3052" spans="1:15" x14ac:dyDescent="0.25">
      <c r="A3052" s="57" t="s">
        <v>24</v>
      </c>
      <c r="B3052" s="57" t="s">
        <v>165</v>
      </c>
      <c r="C3052" s="57" t="s">
        <v>11094</v>
      </c>
      <c r="D3052" s="57">
        <v>97370</v>
      </c>
      <c r="E3052" s="57" t="s">
        <v>56</v>
      </c>
      <c r="F3052" s="57" t="s">
        <v>21</v>
      </c>
      <c r="G3052" s="57" t="s">
        <v>14817</v>
      </c>
      <c r="H3052" s="57" t="s">
        <v>11095</v>
      </c>
      <c r="I3052" s="57" t="s">
        <v>11096</v>
      </c>
      <c r="J3052" s="57" t="s">
        <v>11097</v>
      </c>
      <c r="K3052" s="57" t="s">
        <v>257</v>
      </c>
      <c r="L3052" s="139" t="s">
        <v>72</v>
      </c>
      <c r="M3052" s="57" t="s">
        <v>7150</v>
      </c>
      <c r="N3052" s="25"/>
      <c r="O3052" s="25"/>
    </row>
    <row r="3053" spans="1:15" x14ac:dyDescent="0.25">
      <c r="A3053" s="57" t="s">
        <v>24</v>
      </c>
      <c r="B3053" s="57" t="s">
        <v>165</v>
      </c>
      <c r="C3053" s="57" t="s">
        <v>11098</v>
      </c>
      <c r="D3053" s="57">
        <v>97173</v>
      </c>
      <c r="E3053" s="57" t="s">
        <v>56</v>
      </c>
      <c r="F3053" s="57" t="s">
        <v>21</v>
      </c>
      <c r="G3053" s="57" t="s">
        <v>14817</v>
      </c>
      <c r="H3053" s="57" t="s">
        <v>11099</v>
      </c>
      <c r="I3053" s="57" t="s">
        <v>11100</v>
      </c>
      <c r="J3053" s="57" t="s">
        <v>11101</v>
      </c>
      <c r="K3053" s="57" t="s">
        <v>257</v>
      </c>
      <c r="L3053" s="139" t="s">
        <v>72</v>
      </c>
      <c r="M3053" s="57" t="s">
        <v>7150</v>
      </c>
      <c r="N3053" s="25"/>
      <c r="O3053" s="25"/>
    </row>
    <row r="3054" spans="1:15" x14ac:dyDescent="0.25">
      <c r="A3054" s="57" t="s">
        <v>24</v>
      </c>
      <c r="B3054" s="57" t="s">
        <v>165</v>
      </c>
      <c r="C3054" s="57" t="s">
        <v>11102</v>
      </c>
      <c r="D3054" s="57">
        <v>97246</v>
      </c>
      <c r="E3054" s="57" t="s">
        <v>56</v>
      </c>
      <c r="F3054" s="57" t="s">
        <v>21</v>
      </c>
      <c r="G3054" s="57" t="s">
        <v>14817</v>
      </c>
      <c r="H3054" s="57" t="s">
        <v>11103</v>
      </c>
      <c r="I3054" s="57" t="s">
        <v>11104</v>
      </c>
      <c r="J3054" s="57" t="s">
        <v>11105</v>
      </c>
      <c r="K3054" s="57" t="s">
        <v>257</v>
      </c>
      <c r="L3054" s="139" t="s">
        <v>72</v>
      </c>
      <c r="M3054" s="57" t="s">
        <v>7150</v>
      </c>
      <c r="N3054" s="25"/>
      <c r="O3054" s="25"/>
    </row>
    <row r="3055" spans="1:15" x14ac:dyDescent="0.25">
      <c r="A3055" s="57" t="s">
        <v>24</v>
      </c>
      <c r="B3055" s="57" t="s">
        <v>165</v>
      </c>
      <c r="C3055" s="57" t="s">
        <v>11106</v>
      </c>
      <c r="D3055" s="57">
        <v>97302</v>
      </c>
      <c r="E3055" s="57" t="s">
        <v>56</v>
      </c>
      <c r="F3055" s="57" t="s">
        <v>21</v>
      </c>
      <c r="G3055" s="57" t="s">
        <v>14817</v>
      </c>
      <c r="H3055" s="57" t="s">
        <v>11107</v>
      </c>
      <c r="I3055" s="57" t="s">
        <v>11108</v>
      </c>
      <c r="J3055" s="57" t="s">
        <v>3546</v>
      </c>
      <c r="K3055" s="57" t="s">
        <v>257</v>
      </c>
      <c r="L3055" s="139" t="s">
        <v>72</v>
      </c>
      <c r="M3055" s="57" t="s">
        <v>7150</v>
      </c>
      <c r="N3055" s="25"/>
      <c r="O3055" s="25"/>
    </row>
    <row r="3056" spans="1:15" x14ac:dyDescent="0.25">
      <c r="A3056" s="57" t="s">
        <v>24</v>
      </c>
      <c r="B3056" s="57" t="s">
        <v>165</v>
      </c>
      <c r="C3056" s="57" t="s">
        <v>11109</v>
      </c>
      <c r="D3056" s="57">
        <v>97130</v>
      </c>
      <c r="E3056" s="57" t="s">
        <v>56</v>
      </c>
      <c r="F3056" s="57" t="s">
        <v>21</v>
      </c>
      <c r="G3056" s="57" t="s">
        <v>14817</v>
      </c>
      <c r="H3056" s="57" t="s">
        <v>11110</v>
      </c>
      <c r="I3056" s="57" t="s">
        <v>11111</v>
      </c>
      <c r="J3056" s="57" t="s">
        <v>11112</v>
      </c>
      <c r="K3056" s="57" t="s">
        <v>257</v>
      </c>
      <c r="L3056" s="139" t="s">
        <v>72</v>
      </c>
      <c r="M3056" s="57" t="s">
        <v>7150</v>
      </c>
      <c r="N3056" s="25"/>
      <c r="O3056" s="25"/>
    </row>
    <row r="3057" spans="1:15" x14ac:dyDescent="0.25">
      <c r="A3057" s="57" t="s">
        <v>24</v>
      </c>
      <c r="B3057" s="57" t="s">
        <v>165</v>
      </c>
      <c r="C3057" s="57" t="s">
        <v>11113</v>
      </c>
      <c r="D3057" s="57">
        <v>97130</v>
      </c>
      <c r="E3057" s="57" t="s">
        <v>56</v>
      </c>
      <c r="F3057" s="57" t="s">
        <v>21</v>
      </c>
      <c r="G3057" s="57" t="s">
        <v>14817</v>
      </c>
      <c r="H3057" s="57" t="s">
        <v>11114</v>
      </c>
      <c r="I3057" s="57" t="s">
        <v>11115</v>
      </c>
      <c r="J3057" s="57" t="s">
        <v>11116</v>
      </c>
      <c r="K3057" s="57" t="s">
        <v>257</v>
      </c>
      <c r="L3057" s="139" t="s">
        <v>72</v>
      </c>
      <c r="M3057" s="57" t="s">
        <v>7150</v>
      </c>
      <c r="N3057" s="25"/>
      <c r="O3057" s="25"/>
    </row>
    <row r="3058" spans="1:15" x14ac:dyDescent="0.25">
      <c r="A3058" s="57" t="s">
        <v>24</v>
      </c>
      <c r="B3058" s="57" t="s">
        <v>165</v>
      </c>
      <c r="C3058" s="57" t="s">
        <v>11117</v>
      </c>
      <c r="D3058" s="57">
        <v>97203</v>
      </c>
      <c r="E3058" s="57" t="s">
        <v>56</v>
      </c>
      <c r="F3058" s="57" t="s">
        <v>21</v>
      </c>
      <c r="G3058" s="57" t="s">
        <v>14817</v>
      </c>
      <c r="H3058" s="57" t="s">
        <v>11118</v>
      </c>
      <c r="I3058" s="57" t="s">
        <v>14818</v>
      </c>
      <c r="J3058" s="57" t="s">
        <v>11120</v>
      </c>
      <c r="K3058" s="57" t="s">
        <v>257</v>
      </c>
      <c r="L3058" s="139" t="s">
        <v>72</v>
      </c>
      <c r="M3058" s="57" t="s">
        <v>7150</v>
      </c>
      <c r="N3058" s="25"/>
      <c r="O3058" s="25"/>
    </row>
    <row r="3059" spans="1:15" x14ac:dyDescent="0.25">
      <c r="A3059" s="57" t="s">
        <v>24</v>
      </c>
      <c r="B3059" s="57" t="s">
        <v>165</v>
      </c>
      <c r="C3059" s="57" t="s">
        <v>11121</v>
      </c>
      <c r="D3059" s="57">
        <v>97203</v>
      </c>
      <c r="E3059" s="57" t="s">
        <v>56</v>
      </c>
      <c r="F3059" s="57" t="s">
        <v>21</v>
      </c>
      <c r="G3059" s="57" t="s">
        <v>14817</v>
      </c>
      <c r="H3059" s="57" t="s">
        <v>11122</v>
      </c>
      <c r="I3059" s="57" t="s">
        <v>11123</v>
      </c>
      <c r="J3059" s="57" t="s">
        <v>11124</v>
      </c>
      <c r="K3059" s="57" t="s">
        <v>257</v>
      </c>
      <c r="L3059" s="139" t="s">
        <v>72</v>
      </c>
      <c r="M3059" s="57" t="s">
        <v>7150</v>
      </c>
      <c r="N3059" s="25"/>
      <c r="O3059" s="25"/>
    </row>
    <row r="3060" spans="1:15" x14ac:dyDescent="0.25">
      <c r="A3060" s="57" t="s">
        <v>24</v>
      </c>
      <c r="B3060" s="57" t="s">
        <v>165</v>
      </c>
      <c r="C3060" s="57" t="s">
        <v>11125</v>
      </c>
      <c r="D3060" s="57">
        <v>97249</v>
      </c>
      <c r="E3060" s="57" t="s">
        <v>56</v>
      </c>
      <c r="F3060" s="57" t="s">
        <v>21</v>
      </c>
      <c r="G3060" s="57" t="s">
        <v>14817</v>
      </c>
      <c r="H3060" s="57" t="s">
        <v>11126</v>
      </c>
      <c r="I3060" s="57" t="s">
        <v>11127</v>
      </c>
      <c r="J3060" s="57" t="s">
        <v>11128</v>
      </c>
      <c r="K3060" s="57" t="s">
        <v>257</v>
      </c>
      <c r="L3060" s="139" t="s">
        <v>72</v>
      </c>
      <c r="M3060" s="57" t="s">
        <v>7150</v>
      </c>
      <c r="N3060" s="25"/>
      <c r="O3060" s="25"/>
    </row>
    <row r="3061" spans="1:15" x14ac:dyDescent="0.25">
      <c r="A3061" s="57" t="s">
        <v>24</v>
      </c>
      <c r="B3061" s="57" t="s">
        <v>165</v>
      </c>
      <c r="C3061" s="57" t="s">
        <v>11129</v>
      </c>
      <c r="D3061" s="57">
        <v>97314</v>
      </c>
      <c r="E3061" s="57" t="s">
        <v>56</v>
      </c>
      <c r="F3061" s="57" t="s">
        <v>21</v>
      </c>
      <c r="G3061" s="57" t="s">
        <v>14817</v>
      </c>
      <c r="H3061" s="57" t="s">
        <v>11130</v>
      </c>
      <c r="I3061" s="57" t="s">
        <v>11131</v>
      </c>
      <c r="J3061" s="57" t="s">
        <v>11132</v>
      </c>
      <c r="K3061" s="57" t="s">
        <v>257</v>
      </c>
      <c r="L3061" s="139" t="s">
        <v>72</v>
      </c>
      <c r="M3061" s="57" t="s">
        <v>7150</v>
      </c>
      <c r="N3061" s="25"/>
      <c r="O3061" s="25"/>
    </row>
    <row r="3062" spans="1:15" x14ac:dyDescent="0.25">
      <c r="A3062" s="57" t="s">
        <v>24</v>
      </c>
      <c r="B3062" s="57" t="s">
        <v>165</v>
      </c>
      <c r="C3062" s="57" t="s">
        <v>11133</v>
      </c>
      <c r="D3062" s="57">
        <v>97314</v>
      </c>
      <c r="E3062" s="57" t="s">
        <v>56</v>
      </c>
      <c r="F3062" s="57" t="s">
        <v>21</v>
      </c>
      <c r="G3062" s="57" t="s">
        <v>14817</v>
      </c>
      <c r="H3062" s="57" t="s">
        <v>11134</v>
      </c>
      <c r="I3062" s="57" t="s">
        <v>11135</v>
      </c>
      <c r="J3062" s="57" t="s">
        <v>11132</v>
      </c>
      <c r="K3062" s="57" t="s">
        <v>257</v>
      </c>
      <c r="L3062" s="139" t="s">
        <v>72</v>
      </c>
      <c r="M3062" s="57" t="s">
        <v>7150</v>
      </c>
      <c r="N3062" s="25"/>
      <c r="O3062" s="25"/>
    </row>
    <row r="3063" spans="1:15" x14ac:dyDescent="0.25">
      <c r="A3063" s="57" t="s">
        <v>24</v>
      </c>
      <c r="B3063" s="57" t="s">
        <v>165</v>
      </c>
      <c r="C3063" s="57" t="s">
        <v>11136</v>
      </c>
      <c r="D3063" s="57">
        <v>97302</v>
      </c>
      <c r="E3063" s="57" t="s">
        <v>56</v>
      </c>
      <c r="F3063" s="57" t="s">
        <v>21</v>
      </c>
      <c r="G3063" s="57" t="s">
        <v>14817</v>
      </c>
      <c r="H3063" s="57" t="s">
        <v>11137</v>
      </c>
      <c r="I3063" s="57" t="s">
        <v>11138</v>
      </c>
      <c r="J3063" s="57" t="s">
        <v>11139</v>
      </c>
      <c r="K3063" s="57" t="s">
        <v>257</v>
      </c>
      <c r="L3063" s="139" t="s">
        <v>72</v>
      </c>
      <c r="M3063" s="57" t="s">
        <v>7150</v>
      </c>
      <c r="N3063" s="25"/>
      <c r="O3063" s="25"/>
    </row>
    <row r="3064" spans="1:15" x14ac:dyDescent="0.25">
      <c r="A3064" s="57" t="s">
        <v>24</v>
      </c>
      <c r="B3064" s="57" t="s">
        <v>165</v>
      </c>
      <c r="C3064" s="57" t="s">
        <v>11140</v>
      </c>
      <c r="D3064" s="57">
        <v>97305</v>
      </c>
      <c r="E3064" s="57" t="s">
        <v>56</v>
      </c>
      <c r="F3064" s="119" t="s">
        <v>21</v>
      </c>
      <c r="G3064" s="57" t="s">
        <v>14817</v>
      </c>
      <c r="H3064" s="57" t="s">
        <v>11141</v>
      </c>
      <c r="I3064" s="57" t="s">
        <v>11142</v>
      </c>
      <c r="J3064" s="57" t="s">
        <v>11143</v>
      </c>
      <c r="K3064" s="57" t="s">
        <v>257</v>
      </c>
      <c r="L3064" s="57" t="s">
        <v>72</v>
      </c>
      <c r="M3064" s="57" t="s">
        <v>7150</v>
      </c>
      <c r="N3064" s="1"/>
      <c r="O3064" s="1"/>
    </row>
    <row r="3065" spans="1:15" x14ac:dyDescent="0.25">
      <c r="A3065" s="57" t="s">
        <v>24</v>
      </c>
      <c r="B3065" s="57" t="s">
        <v>165</v>
      </c>
      <c r="C3065" s="57" t="s">
        <v>11144</v>
      </c>
      <c r="D3065" s="57">
        <v>97306</v>
      </c>
      <c r="E3065" s="57" t="s">
        <v>56</v>
      </c>
      <c r="F3065" s="119" t="s">
        <v>21</v>
      </c>
      <c r="G3065" s="57" t="s">
        <v>14817</v>
      </c>
      <c r="H3065" s="57" t="s">
        <v>11145</v>
      </c>
      <c r="I3065" s="57" t="s">
        <v>11146</v>
      </c>
      <c r="J3065" s="57" t="s">
        <v>11147</v>
      </c>
      <c r="K3065" s="57" t="s">
        <v>257</v>
      </c>
      <c r="L3065" s="57" t="s">
        <v>72</v>
      </c>
      <c r="M3065" s="57" t="s">
        <v>7150</v>
      </c>
      <c r="N3065" s="1"/>
      <c r="O3065" s="1"/>
    </row>
    <row r="3066" spans="1:15" x14ac:dyDescent="0.25">
      <c r="A3066" s="57" t="s">
        <v>24</v>
      </c>
      <c r="B3066" s="57" t="s">
        <v>165</v>
      </c>
      <c r="C3066" s="57" t="s">
        <v>11148</v>
      </c>
      <c r="D3066" s="57">
        <v>97314</v>
      </c>
      <c r="E3066" s="57" t="s">
        <v>56</v>
      </c>
      <c r="F3066" s="119" t="s">
        <v>21</v>
      </c>
      <c r="G3066" s="57" t="s">
        <v>14817</v>
      </c>
      <c r="H3066" s="57" t="s">
        <v>11149</v>
      </c>
      <c r="I3066" s="57" t="s">
        <v>11150</v>
      </c>
      <c r="J3066" s="57" t="s">
        <v>11151</v>
      </c>
      <c r="K3066" s="57" t="s">
        <v>257</v>
      </c>
      <c r="L3066" s="57" t="s">
        <v>72</v>
      </c>
      <c r="M3066" s="57" t="s">
        <v>7150</v>
      </c>
      <c r="N3066" s="1"/>
      <c r="O3066" s="1"/>
    </row>
    <row r="3067" spans="1:15" x14ac:dyDescent="0.25">
      <c r="A3067" s="57" t="s">
        <v>24</v>
      </c>
      <c r="B3067" s="57" t="s">
        <v>165</v>
      </c>
      <c r="C3067" s="57" t="s">
        <v>11152</v>
      </c>
      <c r="D3067" s="57">
        <v>97302</v>
      </c>
      <c r="E3067" s="57" t="s">
        <v>56</v>
      </c>
      <c r="F3067" s="119" t="s">
        <v>21</v>
      </c>
      <c r="G3067" s="57" t="s">
        <v>14817</v>
      </c>
      <c r="H3067" s="57" t="s">
        <v>11153</v>
      </c>
      <c r="I3067" s="57" t="s">
        <v>11154</v>
      </c>
      <c r="J3067" s="57" t="s">
        <v>11155</v>
      </c>
      <c r="K3067" s="57" t="s">
        <v>257</v>
      </c>
      <c r="L3067" s="57" t="s">
        <v>72</v>
      </c>
      <c r="M3067" s="57" t="s">
        <v>7150</v>
      </c>
      <c r="N3067" s="1"/>
      <c r="O3067" s="1"/>
    </row>
    <row r="3068" spans="1:15" x14ac:dyDescent="0.25">
      <c r="A3068" s="57" t="s">
        <v>24</v>
      </c>
      <c r="B3068" s="57" t="s">
        <v>165</v>
      </c>
      <c r="C3068" s="57" t="s">
        <v>11156</v>
      </c>
      <c r="D3068" s="57">
        <v>97314</v>
      </c>
      <c r="E3068" s="57" t="s">
        <v>56</v>
      </c>
      <c r="F3068" s="119" t="s">
        <v>21</v>
      </c>
      <c r="G3068" s="57" t="s">
        <v>14817</v>
      </c>
      <c r="H3068" s="57" t="s">
        <v>11157</v>
      </c>
      <c r="I3068" s="57" t="s">
        <v>11158</v>
      </c>
      <c r="J3068" s="57" t="s">
        <v>11159</v>
      </c>
      <c r="K3068" s="57" t="s">
        <v>257</v>
      </c>
      <c r="L3068" s="57" t="s">
        <v>72</v>
      </c>
      <c r="M3068" s="57" t="s">
        <v>7150</v>
      </c>
      <c r="N3068" s="1"/>
      <c r="O3068" s="1"/>
    </row>
    <row r="3069" spans="1:15" x14ac:dyDescent="0.25">
      <c r="A3069" s="57" t="s">
        <v>24</v>
      </c>
      <c r="B3069" s="57" t="s">
        <v>165</v>
      </c>
      <c r="C3069" s="57" t="s">
        <v>11160</v>
      </c>
      <c r="D3069" s="57">
        <v>97314</v>
      </c>
      <c r="E3069" s="57" t="s">
        <v>56</v>
      </c>
      <c r="F3069" s="119" t="s">
        <v>21</v>
      </c>
      <c r="G3069" s="57" t="s">
        <v>14817</v>
      </c>
      <c r="H3069" s="57" t="s">
        <v>11161</v>
      </c>
      <c r="I3069" s="57" t="s">
        <v>11162</v>
      </c>
      <c r="J3069" s="57" t="s">
        <v>11163</v>
      </c>
      <c r="K3069" s="57" t="s">
        <v>257</v>
      </c>
      <c r="L3069" s="57" t="s">
        <v>72</v>
      </c>
      <c r="M3069" s="57" t="s">
        <v>7150</v>
      </c>
      <c r="N3069" s="1"/>
      <c r="O3069" s="1"/>
    </row>
    <row r="3070" spans="1:15" x14ac:dyDescent="0.25">
      <c r="A3070" s="57" t="s">
        <v>24</v>
      </c>
      <c r="B3070" s="57" t="s">
        <v>165</v>
      </c>
      <c r="C3070" s="57" t="s">
        <v>11164</v>
      </c>
      <c r="D3070" s="57">
        <v>97115</v>
      </c>
      <c r="E3070" s="57" t="s">
        <v>56</v>
      </c>
      <c r="F3070" s="119" t="s">
        <v>21</v>
      </c>
      <c r="G3070" s="57" t="s">
        <v>14817</v>
      </c>
      <c r="H3070" s="57" t="s">
        <v>11165</v>
      </c>
      <c r="I3070" s="57" t="s">
        <v>11166</v>
      </c>
      <c r="J3070" s="57" t="s">
        <v>11167</v>
      </c>
      <c r="K3070" s="57" t="s">
        <v>257</v>
      </c>
      <c r="L3070" s="57" t="s">
        <v>72</v>
      </c>
      <c r="M3070" s="57" t="s">
        <v>7150</v>
      </c>
      <c r="N3070" s="1"/>
      <c r="O3070" s="1"/>
    </row>
    <row r="3071" spans="1:15" x14ac:dyDescent="0.25">
      <c r="A3071" s="57" t="s">
        <v>24</v>
      </c>
      <c r="B3071" s="57" t="s">
        <v>165</v>
      </c>
      <c r="C3071" s="57" t="s">
        <v>11168</v>
      </c>
      <c r="D3071" s="57">
        <v>97297</v>
      </c>
      <c r="E3071" s="57" t="s">
        <v>56</v>
      </c>
      <c r="F3071" s="119" t="s">
        <v>21</v>
      </c>
      <c r="G3071" s="57" t="s">
        <v>14817</v>
      </c>
      <c r="H3071" s="57" t="s">
        <v>11169</v>
      </c>
      <c r="I3071" s="57">
        <v>391</v>
      </c>
      <c r="J3071" s="57" t="s">
        <v>11170</v>
      </c>
      <c r="K3071" s="57" t="s">
        <v>257</v>
      </c>
      <c r="L3071" s="57" t="s">
        <v>72</v>
      </c>
      <c r="M3071" s="57" t="s">
        <v>7150</v>
      </c>
      <c r="N3071" s="1"/>
      <c r="O3071" s="1"/>
    </row>
    <row r="3072" spans="1:15" x14ac:dyDescent="0.25">
      <c r="A3072" s="57" t="s">
        <v>24</v>
      </c>
      <c r="B3072" s="57" t="s">
        <v>165</v>
      </c>
      <c r="C3072" s="57" t="s">
        <v>11171</v>
      </c>
      <c r="D3072" s="57">
        <v>97180</v>
      </c>
      <c r="E3072" s="57" t="s">
        <v>56</v>
      </c>
      <c r="F3072" s="119" t="s">
        <v>21</v>
      </c>
      <c r="G3072" s="57" t="s">
        <v>14817</v>
      </c>
      <c r="H3072" s="57" t="s">
        <v>11172</v>
      </c>
      <c r="I3072" s="57">
        <v>200</v>
      </c>
      <c r="J3072" s="57" t="s">
        <v>11173</v>
      </c>
      <c r="K3072" s="57" t="s">
        <v>257</v>
      </c>
      <c r="L3072" s="57" t="s">
        <v>72</v>
      </c>
      <c r="M3072" s="57" t="s">
        <v>7150</v>
      </c>
      <c r="N3072" s="1"/>
      <c r="O3072" s="1"/>
    </row>
    <row r="3073" spans="1:15" x14ac:dyDescent="0.25">
      <c r="A3073" s="57" t="s">
        <v>29</v>
      </c>
      <c r="B3073" s="57" t="s">
        <v>29</v>
      </c>
      <c r="C3073" s="57" t="s">
        <v>11202</v>
      </c>
      <c r="D3073" s="57">
        <v>97174</v>
      </c>
      <c r="E3073" s="57" t="s">
        <v>56</v>
      </c>
      <c r="F3073" s="119" t="s">
        <v>21</v>
      </c>
      <c r="G3073" s="57" t="s">
        <v>10841</v>
      </c>
      <c r="H3073" s="57" t="s">
        <v>11203</v>
      </c>
      <c r="I3073" s="57">
        <v>608</v>
      </c>
      <c r="J3073" s="57" t="s">
        <v>11205</v>
      </c>
      <c r="K3073" s="57" t="s">
        <v>150</v>
      </c>
      <c r="L3073" s="57" t="s">
        <v>72</v>
      </c>
      <c r="M3073" s="57" t="s">
        <v>7150</v>
      </c>
      <c r="N3073" s="1"/>
      <c r="O3073" s="1"/>
    </row>
    <row r="3074" spans="1:15" x14ac:dyDescent="0.25">
      <c r="A3074" s="57" t="s">
        <v>29</v>
      </c>
      <c r="B3074" s="57" t="s">
        <v>29</v>
      </c>
      <c r="C3074" s="57" t="s">
        <v>11206</v>
      </c>
      <c r="D3074" s="57">
        <v>97150</v>
      </c>
      <c r="E3074" s="57" t="s">
        <v>56</v>
      </c>
      <c r="F3074" s="119" t="s">
        <v>21</v>
      </c>
      <c r="G3074" s="57" t="s">
        <v>10841</v>
      </c>
      <c r="H3074" s="57" t="s">
        <v>11207</v>
      </c>
      <c r="I3074" s="57" t="s">
        <v>11208</v>
      </c>
      <c r="J3074" s="57" t="s">
        <v>2354</v>
      </c>
      <c r="K3074" s="57" t="s">
        <v>12883</v>
      </c>
      <c r="L3074" s="57" t="s">
        <v>72</v>
      </c>
      <c r="M3074" s="57" t="s">
        <v>7150</v>
      </c>
      <c r="N3074" s="1"/>
      <c r="O3074" s="1"/>
    </row>
    <row r="3075" spans="1:15" x14ac:dyDescent="0.25">
      <c r="A3075" s="57" t="s">
        <v>29</v>
      </c>
      <c r="B3075" s="57" t="s">
        <v>29</v>
      </c>
      <c r="C3075" s="57" t="s">
        <v>11209</v>
      </c>
      <c r="D3075" s="57">
        <v>97000</v>
      </c>
      <c r="E3075" s="57" t="s">
        <v>56</v>
      </c>
      <c r="F3075" s="119" t="s">
        <v>21</v>
      </c>
      <c r="G3075" s="57" t="s">
        <v>10841</v>
      </c>
      <c r="H3075" s="57" t="s">
        <v>11210</v>
      </c>
      <c r="I3075" s="57">
        <v>603</v>
      </c>
      <c r="J3075" s="57" t="s">
        <v>6553</v>
      </c>
      <c r="K3075" s="57" t="s">
        <v>150</v>
      </c>
      <c r="L3075" s="57" t="s">
        <v>72</v>
      </c>
      <c r="M3075" s="57" t="s">
        <v>7150</v>
      </c>
      <c r="N3075" s="1"/>
      <c r="O3075" s="1"/>
    </row>
    <row r="3076" spans="1:15" x14ac:dyDescent="0.25">
      <c r="A3076" s="57" t="s">
        <v>29</v>
      </c>
      <c r="B3076" s="57" t="s">
        <v>29</v>
      </c>
      <c r="C3076" s="57" t="s">
        <v>11211</v>
      </c>
      <c r="D3076" s="57">
        <v>97314</v>
      </c>
      <c r="E3076" s="57" t="s">
        <v>56</v>
      </c>
      <c r="F3076" s="119" t="s">
        <v>21</v>
      </c>
      <c r="G3076" s="57" t="s">
        <v>10841</v>
      </c>
      <c r="H3076" s="57" t="s">
        <v>11212</v>
      </c>
      <c r="I3076" s="57" t="s">
        <v>353</v>
      </c>
      <c r="J3076" s="57" t="s">
        <v>11213</v>
      </c>
      <c r="K3076" s="57" t="s">
        <v>150</v>
      </c>
      <c r="L3076" s="57" t="s">
        <v>72</v>
      </c>
      <c r="M3076" s="57" t="s">
        <v>7150</v>
      </c>
      <c r="N3076" s="1"/>
      <c r="O3076" s="1"/>
    </row>
    <row r="3077" spans="1:15" x14ac:dyDescent="0.25">
      <c r="A3077" s="57" t="s">
        <v>29</v>
      </c>
      <c r="B3077" s="57" t="s">
        <v>29</v>
      </c>
      <c r="C3077" s="57" t="s">
        <v>11214</v>
      </c>
      <c r="D3077" s="57">
        <v>97119</v>
      </c>
      <c r="E3077" s="57" t="s">
        <v>56</v>
      </c>
      <c r="F3077" s="119" t="s">
        <v>21</v>
      </c>
      <c r="G3077" s="57" t="s">
        <v>10841</v>
      </c>
      <c r="H3077" s="57" t="s">
        <v>11215</v>
      </c>
      <c r="I3077" s="57" t="s">
        <v>353</v>
      </c>
      <c r="J3077" s="57" t="s">
        <v>11216</v>
      </c>
      <c r="K3077" s="57" t="s">
        <v>150</v>
      </c>
      <c r="L3077" s="57" t="s">
        <v>72</v>
      </c>
      <c r="M3077" s="57" t="s">
        <v>7150</v>
      </c>
      <c r="N3077" s="1"/>
      <c r="O3077" s="1"/>
    </row>
    <row r="3078" spans="1:15" x14ac:dyDescent="0.25">
      <c r="A3078" s="57" t="s">
        <v>29</v>
      </c>
      <c r="B3078" s="57" t="s">
        <v>29</v>
      </c>
      <c r="C3078" s="57" t="s">
        <v>11217</v>
      </c>
      <c r="D3078" s="57">
        <v>97137</v>
      </c>
      <c r="E3078" s="57" t="s">
        <v>56</v>
      </c>
      <c r="F3078" s="119" t="s">
        <v>21</v>
      </c>
      <c r="G3078" s="57" t="s">
        <v>10841</v>
      </c>
      <c r="H3078" s="57" t="s">
        <v>11218</v>
      </c>
      <c r="I3078" s="57">
        <v>195</v>
      </c>
      <c r="J3078" s="57" t="s">
        <v>11220</v>
      </c>
      <c r="K3078" s="57" t="s">
        <v>150</v>
      </c>
      <c r="L3078" s="57" t="s">
        <v>72</v>
      </c>
      <c r="M3078" s="57" t="s">
        <v>7150</v>
      </c>
      <c r="N3078" s="1"/>
      <c r="O3078" s="1"/>
    </row>
    <row r="3079" spans="1:15" x14ac:dyDescent="0.25">
      <c r="A3079" s="57" t="s">
        <v>29</v>
      </c>
      <c r="B3079" s="57" t="s">
        <v>29</v>
      </c>
      <c r="C3079" s="57" t="s">
        <v>11221</v>
      </c>
      <c r="D3079" s="57">
        <v>97205</v>
      </c>
      <c r="E3079" s="57" t="s">
        <v>56</v>
      </c>
      <c r="F3079" s="119" t="s">
        <v>21</v>
      </c>
      <c r="G3079" s="57" t="s">
        <v>10841</v>
      </c>
      <c r="H3079" s="57" t="s">
        <v>11222</v>
      </c>
      <c r="I3079" s="57" t="s">
        <v>11223</v>
      </c>
      <c r="J3079" s="57" t="s">
        <v>11224</v>
      </c>
      <c r="K3079" s="57" t="s">
        <v>150</v>
      </c>
      <c r="L3079" s="57" t="s">
        <v>72</v>
      </c>
      <c r="M3079" s="57" t="s">
        <v>7150</v>
      </c>
      <c r="N3079" s="1"/>
      <c r="O3079" s="1"/>
    </row>
    <row r="3080" spans="1:15" x14ac:dyDescent="0.25">
      <c r="A3080" s="57" t="s">
        <v>29</v>
      </c>
      <c r="B3080" s="57" t="s">
        <v>29</v>
      </c>
      <c r="C3080" s="57" t="s">
        <v>11225</v>
      </c>
      <c r="D3080" s="57">
        <v>97130</v>
      </c>
      <c r="E3080" s="57" t="s">
        <v>56</v>
      </c>
      <c r="F3080" s="119" t="s">
        <v>21</v>
      </c>
      <c r="G3080" s="57" t="s">
        <v>10841</v>
      </c>
      <c r="H3080" s="57" t="s">
        <v>11226</v>
      </c>
      <c r="I3080" s="57">
        <v>501</v>
      </c>
      <c r="J3080" s="57" t="s">
        <v>11187</v>
      </c>
      <c r="K3080" s="57">
        <v>9991960729</v>
      </c>
      <c r="L3080" s="57" t="s">
        <v>72</v>
      </c>
      <c r="M3080" s="57" t="s">
        <v>7150</v>
      </c>
      <c r="N3080" s="1"/>
      <c r="O3080" s="1"/>
    </row>
    <row r="3081" spans="1:15" x14ac:dyDescent="0.25">
      <c r="A3081" s="57" t="s">
        <v>29</v>
      </c>
      <c r="B3081" s="57" t="s">
        <v>29</v>
      </c>
      <c r="C3081" s="57" t="s">
        <v>11227</v>
      </c>
      <c r="D3081" s="57">
        <v>97050</v>
      </c>
      <c r="E3081" s="57" t="s">
        <v>56</v>
      </c>
      <c r="F3081" s="119" t="s">
        <v>21</v>
      </c>
      <c r="G3081" s="57" t="s">
        <v>10841</v>
      </c>
      <c r="H3081" s="57" t="s">
        <v>11192</v>
      </c>
      <c r="I3081" s="57" t="s">
        <v>11228</v>
      </c>
      <c r="J3081" s="57" t="s">
        <v>11229</v>
      </c>
      <c r="K3081" s="57">
        <v>9999250226</v>
      </c>
      <c r="L3081" s="57" t="s">
        <v>72</v>
      </c>
      <c r="M3081" s="57" t="s">
        <v>7150</v>
      </c>
      <c r="N3081" s="1"/>
      <c r="O3081" s="1"/>
    </row>
    <row r="3082" spans="1:15" x14ac:dyDescent="0.25">
      <c r="A3082" s="57" t="s">
        <v>26</v>
      </c>
      <c r="B3082" s="57" t="s">
        <v>165</v>
      </c>
      <c r="C3082" s="57" t="s">
        <v>11191</v>
      </c>
      <c r="D3082" s="57">
        <v>97000</v>
      </c>
      <c r="E3082" s="57" t="s">
        <v>56</v>
      </c>
      <c r="F3082" s="119" t="s">
        <v>21</v>
      </c>
      <c r="G3082" s="57" t="s">
        <v>10841</v>
      </c>
      <c r="H3082" s="57" t="s">
        <v>12863</v>
      </c>
      <c r="I3082" s="57" t="s">
        <v>11193</v>
      </c>
      <c r="J3082" s="57" t="s">
        <v>401</v>
      </c>
      <c r="K3082" s="57">
        <v>9999204040</v>
      </c>
      <c r="L3082" s="57" t="s">
        <v>72</v>
      </c>
      <c r="M3082" s="57" t="s">
        <v>7150</v>
      </c>
      <c r="N3082" s="1"/>
      <c r="O3082" s="1"/>
    </row>
    <row r="3083" spans="1:15" x14ac:dyDescent="0.25">
      <c r="A3083" s="57" t="s">
        <v>26</v>
      </c>
      <c r="B3083" s="57" t="s">
        <v>165</v>
      </c>
      <c r="C3083" s="57" t="s">
        <v>14819</v>
      </c>
      <c r="D3083" s="57">
        <v>97070</v>
      </c>
      <c r="E3083" s="57" t="s">
        <v>56</v>
      </c>
      <c r="F3083" s="119" t="s">
        <v>21</v>
      </c>
      <c r="G3083" s="57" t="s">
        <v>10841</v>
      </c>
      <c r="H3083" s="57" t="s">
        <v>11178</v>
      </c>
      <c r="I3083" s="57" t="s">
        <v>14820</v>
      </c>
      <c r="J3083" s="57" t="s">
        <v>11180</v>
      </c>
      <c r="K3083" s="57" t="s">
        <v>11181</v>
      </c>
      <c r="L3083" s="57" t="s">
        <v>72</v>
      </c>
      <c r="M3083" s="57" t="s">
        <v>7150</v>
      </c>
      <c r="N3083" s="1"/>
      <c r="O3083" s="1"/>
    </row>
    <row r="3084" spans="1:15" x14ac:dyDescent="0.25">
      <c r="A3084" s="57" t="s">
        <v>26</v>
      </c>
      <c r="B3084" s="57" t="s">
        <v>165</v>
      </c>
      <c r="C3084" s="57" t="s">
        <v>11174</v>
      </c>
      <c r="D3084" s="57">
        <v>97305</v>
      </c>
      <c r="E3084" s="57" t="s">
        <v>56</v>
      </c>
      <c r="F3084" s="119" t="s">
        <v>21</v>
      </c>
      <c r="G3084" s="57" t="s">
        <v>10841</v>
      </c>
      <c r="H3084" s="57" t="s">
        <v>11175</v>
      </c>
      <c r="I3084" s="57" t="s">
        <v>172</v>
      </c>
      <c r="J3084" s="57" t="s">
        <v>11176</v>
      </c>
      <c r="K3084" s="57">
        <v>9996894500</v>
      </c>
      <c r="L3084" s="57" t="s">
        <v>72</v>
      </c>
      <c r="M3084" s="57" t="s">
        <v>7150</v>
      </c>
      <c r="N3084" s="1"/>
      <c r="O3084" s="1"/>
    </row>
    <row r="3085" spans="1:15" x14ac:dyDescent="0.25">
      <c r="A3085" s="57" t="s">
        <v>31</v>
      </c>
      <c r="B3085" s="57" t="s">
        <v>14821</v>
      </c>
      <c r="C3085" s="57" t="s">
        <v>11230</v>
      </c>
      <c r="D3085" s="57">
        <v>97305</v>
      </c>
      <c r="E3085" s="57" t="s">
        <v>56</v>
      </c>
      <c r="F3085" s="119" t="s">
        <v>21</v>
      </c>
      <c r="G3085" s="57" t="s">
        <v>10841</v>
      </c>
      <c r="H3085" s="57" t="s">
        <v>11175</v>
      </c>
      <c r="I3085" s="57" t="s">
        <v>172</v>
      </c>
      <c r="J3085" s="57" t="s">
        <v>10892</v>
      </c>
      <c r="K3085" s="57">
        <v>9992149047</v>
      </c>
      <c r="L3085" s="57" t="s">
        <v>72</v>
      </c>
      <c r="M3085" s="57" t="s">
        <v>11231</v>
      </c>
      <c r="N3085" s="1"/>
      <c r="O3085" s="1"/>
    </row>
    <row r="3086" spans="1:15" x14ac:dyDescent="0.25">
      <c r="A3086" s="57" t="s">
        <v>31</v>
      </c>
      <c r="B3086" s="57" t="s">
        <v>14821</v>
      </c>
      <c r="C3086" s="57" t="s">
        <v>11232</v>
      </c>
      <c r="D3086" s="57">
        <v>97305</v>
      </c>
      <c r="E3086" s="57" t="s">
        <v>56</v>
      </c>
      <c r="F3086" s="119" t="s">
        <v>21</v>
      </c>
      <c r="G3086" s="57" t="s">
        <v>10841</v>
      </c>
      <c r="H3086" s="57" t="s">
        <v>11175</v>
      </c>
      <c r="I3086" s="57" t="s">
        <v>172</v>
      </c>
      <c r="J3086" s="57" t="s">
        <v>11233</v>
      </c>
      <c r="K3086" s="57">
        <v>9991285646</v>
      </c>
      <c r="L3086" s="57" t="s">
        <v>72</v>
      </c>
      <c r="M3086" s="57" t="s">
        <v>11231</v>
      </c>
      <c r="N3086" s="1"/>
      <c r="O3086" s="1"/>
    </row>
    <row r="3087" spans="1:15" x14ac:dyDescent="0.25">
      <c r="A3087" s="57" t="s">
        <v>31</v>
      </c>
      <c r="B3087" s="57" t="s">
        <v>108</v>
      </c>
      <c r="C3087" s="57" t="s">
        <v>11234</v>
      </c>
      <c r="D3087" s="57">
        <v>97305</v>
      </c>
      <c r="E3087" s="57" t="s">
        <v>56</v>
      </c>
      <c r="F3087" s="119" t="s">
        <v>21</v>
      </c>
      <c r="G3087" s="57" t="s">
        <v>10841</v>
      </c>
      <c r="H3087" s="57" t="s">
        <v>11175</v>
      </c>
      <c r="I3087" s="57" t="s">
        <v>172</v>
      </c>
      <c r="J3087" s="57" t="s">
        <v>11233</v>
      </c>
      <c r="K3087" s="57">
        <v>9991747770</v>
      </c>
      <c r="L3087" s="57" t="s">
        <v>72</v>
      </c>
      <c r="M3087" s="57" t="s">
        <v>11231</v>
      </c>
      <c r="N3087" s="1"/>
      <c r="O3087" s="1"/>
    </row>
    <row r="3088" spans="1:15" x14ac:dyDescent="0.25">
      <c r="A3088" s="57" t="s">
        <v>31</v>
      </c>
      <c r="B3088" s="57" t="s">
        <v>108</v>
      </c>
      <c r="C3088" s="57" t="s">
        <v>11235</v>
      </c>
      <c r="D3088" s="57">
        <v>97305</v>
      </c>
      <c r="E3088" s="57" t="s">
        <v>56</v>
      </c>
      <c r="F3088" s="119" t="s">
        <v>21</v>
      </c>
      <c r="G3088" s="57" t="s">
        <v>10841</v>
      </c>
      <c r="H3088" s="57" t="s">
        <v>10755</v>
      </c>
      <c r="I3088" s="57" t="s">
        <v>172</v>
      </c>
      <c r="J3088" s="57" t="s">
        <v>11233</v>
      </c>
      <c r="K3088" s="57">
        <v>9992205212</v>
      </c>
      <c r="L3088" s="57" t="s">
        <v>72</v>
      </c>
      <c r="M3088" s="57" t="s">
        <v>11231</v>
      </c>
      <c r="N3088" s="1"/>
      <c r="O3088" s="1"/>
    </row>
    <row r="3089" spans="1:15" x14ac:dyDescent="0.25">
      <c r="A3089" s="57" t="s">
        <v>31</v>
      </c>
      <c r="B3089" s="57" t="s">
        <v>108</v>
      </c>
      <c r="C3089" s="57" t="s">
        <v>11236</v>
      </c>
      <c r="D3089" s="57">
        <v>97305</v>
      </c>
      <c r="E3089" s="57" t="s">
        <v>56</v>
      </c>
      <c r="F3089" s="119" t="s">
        <v>21</v>
      </c>
      <c r="G3089" s="57" t="s">
        <v>10841</v>
      </c>
      <c r="H3089" s="57" t="s">
        <v>10755</v>
      </c>
      <c r="I3089" s="57" t="s">
        <v>172</v>
      </c>
      <c r="J3089" s="57" t="s">
        <v>11233</v>
      </c>
      <c r="K3089" s="57">
        <v>9991441585</v>
      </c>
      <c r="L3089" s="57" t="s">
        <v>72</v>
      </c>
      <c r="M3089" s="57" t="s">
        <v>11231</v>
      </c>
      <c r="N3089" s="1"/>
      <c r="O3089" s="1"/>
    </row>
    <row r="3090" spans="1:15" x14ac:dyDescent="0.25">
      <c r="A3090" s="57" t="s">
        <v>31</v>
      </c>
      <c r="B3090" s="57" t="s">
        <v>125</v>
      </c>
      <c r="C3090" s="57" t="s">
        <v>11237</v>
      </c>
      <c r="D3090" s="57">
        <v>97305</v>
      </c>
      <c r="E3090" s="57" t="s">
        <v>56</v>
      </c>
      <c r="F3090" s="119" t="s">
        <v>21</v>
      </c>
      <c r="G3090" s="57" t="s">
        <v>10841</v>
      </c>
      <c r="H3090" s="57" t="s">
        <v>10755</v>
      </c>
      <c r="I3090" s="57" t="s">
        <v>172</v>
      </c>
      <c r="J3090" s="57" t="s">
        <v>11233</v>
      </c>
      <c r="K3090" s="57">
        <v>9992772515</v>
      </c>
      <c r="L3090" s="57" t="s">
        <v>72</v>
      </c>
      <c r="M3090" s="57" t="s">
        <v>11231</v>
      </c>
      <c r="N3090" s="1"/>
      <c r="O3090" s="1"/>
    </row>
    <row r="3091" spans="1:15" x14ac:dyDescent="0.25">
      <c r="A3091" s="57" t="s">
        <v>31</v>
      </c>
      <c r="B3091" s="57" t="s">
        <v>9457</v>
      </c>
      <c r="C3091" s="57" t="s">
        <v>11238</v>
      </c>
      <c r="D3091" s="57">
        <v>97305</v>
      </c>
      <c r="E3091" s="57" t="s">
        <v>56</v>
      </c>
      <c r="F3091" s="119" t="s">
        <v>21</v>
      </c>
      <c r="G3091" s="57" t="s">
        <v>10841</v>
      </c>
      <c r="H3091" s="57" t="s">
        <v>10755</v>
      </c>
      <c r="I3091" s="57" t="s">
        <v>172</v>
      </c>
      <c r="J3091" s="57" t="s">
        <v>11233</v>
      </c>
      <c r="K3091" s="57">
        <v>9999214962</v>
      </c>
      <c r="L3091" s="57" t="s">
        <v>72</v>
      </c>
      <c r="M3091" s="57" t="s">
        <v>11231</v>
      </c>
      <c r="N3091" s="1"/>
      <c r="O3091" s="1"/>
    </row>
    <row r="3092" spans="1:15" x14ac:dyDescent="0.25">
      <c r="A3092" s="57" t="s">
        <v>31</v>
      </c>
      <c r="B3092" s="57" t="s">
        <v>85</v>
      </c>
      <c r="C3092" s="57" t="s">
        <v>11239</v>
      </c>
      <c r="D3092" s="57">
        <v>97305</v>
      </c>
      <c r="E3092" s="57" t="s">
        <v>56</v>
      </c>
      <c r="F3092" s="119" t="s">
        <v>21</v>
      </c>
      <c r="G3092" s="57" t="s">
        <v>10841</v>
      </c>
      <c r="H3092" s="57" t="s">
        <v>10755</v>
      </c>
      <c r="I3092" s="57" t="s">
        <v>172</v>
      </c>
      <c r="J3092" s="57" t="s">
        <v>11233</v>
      </c>
      <c r="K3092" s="57">
        <v>7775154929</v>
      </c>
      <c r="L3092" s="57" t="s">
        <v>72</v>
      </c>
      <c r="M3092" s="57" t="s">
        <v>11231</v>
      </c>
      <c r="N3092" s="1"/>
      <c r="O3092" s="1"/>
    </row>
    <row r="3093" spans="1:15" x14ac:dyDescent="0.25">
      <c r="A3093" s="57" t="s">
        <v>31</v>
      </c>
      <c r="B3093" s="57" t="s">
        <v>229</v>
      </c>
      <c r="C3093" s="57" t="s">
        <v>11240</v>
      </c>
      <c r="D3093" s="57">
        <v>97305</v>
      </c>
      <c r="E3093" s="57" t="s">
        <v>56</v>
      </c>
      <c r="F3093" s="119" t="s">
        <v>21</v>
      </c>
      <c r="G3093" s="57" t="s">
        <v>10841</v>
      </c>
      <c r="H3093" s="57" t="s">
        <v>10755</v>
      </c>
      <c r="I3093" s="57" t="s">
        <v>172</v>
      </c>
      <c r="J3093" s="57" t="s">
        <v>11233</v>
      </c>
      <c r="K3093" s="57">
        <v>9999012075</v>
      </c>
      <c r="L3093" s="57" t="s">
        <v>72</v>
      </c>
      <c r="M3093" s="57" t="s">
        <v>11231</v>
      </c>
      <c r="N3093" s="1"/>
      <c r="O3093" s="1"/>
    </row>
    <row r="3094" spans="1:15" x14ac:dyDescent="0.25">
      <c r="A3094" s="57" t="s">
        <v>31</v>
      </c>
      <c r="B3094" s="57" t="s">
        <v>12202</v>
      </c>
      <c r="C3094" s="57" t="s">
        <v>11241</v>
      </c>
      <c r="D3094" s="57">
        <v>97305</v>
      </c>
      <c r="E3094" s="57" t="s">
        <v>56</v>
      </c>
      <c r="F3094" s="119" t="s">
        <v>21</v>
      </c>
      <c r="G3094" s="57" t="s">
        <v>10841</v>
      </c>
      <c r="H3094" s="57" t="s">
        <v>10755</v>
      </c>
      <c r="I3094" s="57" t="s">
        <v>172</v>
      </c>
      <c r="J3094" s="57" t="s">
        <v>11233</v>
      </c>
      <c r="K3094" s="57">
        <v>9997501892</v>
      </c>
      <c r="L3094" s="57" t="s">
        <v>72</v>
      </c>
      <c r="M3094" s="57" t="s">
        <v>11231</v>
      </c>
      <c r="N3094" s="1"/>
      <c r="O3094" s="1"/>
    </row>
    <row r="3095" spans="1:15" x14ac:dyDescent="0.25">
      <c r="A3095" s="57" t="s">
        <v>31</v>
      </c>
      <c r="B3095" s="57" t="s">
        <v>12202</v>
      </c>
      <c r="C3095" s="57" t="s">
        <v>11242</v>
      </c>
      <c r="D3095" s="57">
        <v>97305</v>
      </c>
      <c r="E3095" s="57" t="s">
        <v>56</v>
      </c>
      <c r="F3095" s="119" t="s">
        <v>21</v>
      </c>
      <c r="G3095" s="57" t="s">
        <v>10841</v>
      </c>
      <c r="H3095" s="57" t="s">
        <v>10755</v>
      </c>
      <c r="I3095" s="57" t="s">
        <v>172</v>
      </c>
      <c r="J3095" s="57" t="s">
        <v>11233</v>
      </c>
      <c r="K3095" s="57">
        <v>9999214909</v>
      </c>
      <c r="L3095" s="57" t="s">
        <v>72</v>
      </c>
      <c r="M3095" s="57" t="s">
        <v>11231</v>
      </c>
      <c r="N3095" s="1"/>
      <c r="O3095" s="1"/>
    </row>
    <row r="3096" spans="1:15" x14ac:dyDescent="0.25">
      <c r="A3096" s="57" t="s">
        <v>31</v>
      </c>
      <c r="B3096" s="57" t="s">
        <v>12202</v>
      </c>
      <c r="C3096" s="57" t="s">
        <v>11243</v>
      </c>
      <c r="D3096" s="57">
        <v>97305</v>
      </c>
      <c r="E3096" s="57" t="s">
        <v>56</v>
      </c>
      <c r="F3096" s="119" t="s">
        <v>21</v>
      </c>
      <c r="G3096" s="57" t="s">
        <v>10841</v>
      </c>
      <c r="H3096" s="57" t="s">
        <v>10755</v>
      </c>
      <c r="I3096" s="57" t="s">
        <v>172</v>
      </c>
      <c r="J3096" s="57" t="s">
        <v>11233</v>
      </c>
      <c r="K3096" s="57">
        <v>5534552781</v>
      </c>
      <c r="L3096" s="57" t="s">
        <v>72</v>
      </c>
      <c r="M3096" s="57" t="s">
        <v>11231</v>
      </c>
      <c r="N3096" s="1"/>
      <c r="O3096" s="1"/>
    </row>
    <row r="3097" spans="1:15" x14ac:dyDescent="0.25">
      <c r="A3097" s="57" t="s">
        <v>31</v>
      </c>
      <c r="B3097" s="57" t="s">
        <v>12202</v>
      </c>
      <c r="C3097" s="57" t="s">
        <v>11244</v>
      </c>
      <c r="D3097" s="57">
        <v>97305</v>
      </c>
      <c r="E3097" s="57" t="s">
        <v>56</v>
      </c>
      <c r="F3097" s="119" t="s">
        <v>21</v>
      </c>
      <c r="G3097" s="57" t="s">
        <v>10841</v>
      </c>
      <c r="H3097" s="57" t="s">
        <v>10755</v>
      </c>
      <c r="I3097" s="57" t="s">
        <v>172</v>
      </c>
      <c r="J3097" s="57" t="s">
        <v>11233</v>
      </c>
      <c r="K3097" s="57">
        <v>9999900579</v>
      </c>
      <c r="L3097" s="57" t="s">
        <v>72</v>
      </c>
      <c r="M3097" s="57" t="s">
        <v>11231</v>
      </c>
      <c r="N3097" s="1"/>
      <c r="O3097" s="1"/>
    </row>
    <row r="3098" spans="1:15" x14ac:dyDescent="0.25">
      <c r="A3098" s="57" t="s">
        <v>31</v>
      </c>
      <c r="B3098" s="57" t="s">
        <v>12202</v>
      </c>
      <c r="C3098" s="57" t="s">
        <v>11245</v>
      </c>
      <c r="D3098" s="57">
        <v>97305</v>
      </c>
      <c r="E3098" s="57" t="s">
        <v>56</v>
      </c>
      <c r="F3098" s="119" t="s">
        <v>21</v>
      </c>
      <c r="G3098" s="57" t="s">
        <v>10841</v>
      </c>
      <c r="H3098" s="57" t="s">
        <v>10755</v>
      </c>
      <c r="I3098" s="57" t="s">
        <v>172</v>
      </c>
      <c r="J3098" s="57" t="s">
        <v>11233</v>
      </c>
      <c r="K3098" s="57">
        <v>9999214944</v>
      </c>
      <c r="L3098" s="57" t="s">
        <v>72</v>
      </c>
      <c r="M3098" s="57" t="s">
        <v>11231</v>
      </c>
      <c r="N3098" s="1"/>
      <c r="O3098" s="1"/>
    </row>
    <row r="3099" spans="1:15" x14ac:dyDescent="0.25">
      <c r="A3099" s="57" t="s">
        <v>31</v>
      </c>
      <c r="B3099" s="57" t="s">
        <v>261</v>
      </c>
      <c r="C3099" s="57" t="s">
        <v>11246</v>
      </c>
      <c r="D3099" s="57">
        <v>97305</v>
      </c>
      <c r="E3099" s="57" t="s">
        <v>56</v>
      </c>
      <c r="F3099" s="119" t="s">
        <v>21</v>
      </c>
      <c r="G3099" s="57" t="s">
        <v>10841</v>
      </c>
      <c r="H3099" s="57" t="s">
        <v>10755</v>
      </c>
      <c r="I3099" s="57" t="s">
        <v>172</v>
      </c>
      <c r="J3099" s="57" t="s">
        <v>11233</v>
      </c>
      <c r="K3099" s="57">
        <v>9999214933</v>
      </c>
      <c r="L3099" s="57" t="s">
        <v>72</v>
      </c>
      <c r="M3099" s="57" t="s">
        <v>11231</v>
      </c>
      <c r="N3099" s="1"/>
      <c r="O3099" s="1"/>
    </row>
    <row r="3100" spans="1:15" x14ac:dyDescent="0.25">
      <c r="A3100" s="57" t="s">
        <v>31</v>
      </c>
      <c r="B3100" s="57" t="s">
        <v>261</v>
      </c>
      <c r="C3100" s="57" t="s">
        <v>11247</v>
      </c>
      <c r="D3100" s="57">
        <v>97305</v>
      </c>
      <c r="E3100" s="57" t="s">
        <v>56</v>
      </c>
      <c r="F3100" s="119" t="s">
        <v>21</v>
      </c>
      <c r="G3100" s="57" t="s">
        <v>10841</v>
      </c>
      <c r="H3100" s="57" t="s">
        <v>10755</v>
      </c>
      <c r="I3100" s="57" t="s">
        <v>172</v>
      </c>
      <c r="J3100" s="57" t="s">
        <v>11233</v>
      </c>
      <c r="K3100" s="57">
        <v>9999214940</v>
      </c>
      <c r="L3100" s="57" t="s">
        <v>72</v>
      </c>
      <c r="M3100" s="57" t="s">
        <v>11231</v>
      </c>
      <c r="N3100" s="1"/>
      <c r="O3100" s="1"/>
    </row>
    <row r="3101" spans="1:15" x14ac:dyDescent="0.25">
      <c r="A3101" s="57" t="s">
        <v>31</v>
      </c>
      <c r="B3101" s="57" t="s">
        <v>229</v>
      </c>
      <c r="C3101" s="57" t="s">
        <v>11248</v>
      </c>
      <c r="D3101" s="57">
        <v>97305</v>
      </c>
      <c r="E3101" s="57" t="s">
        <v>56</v>
      </c>
      <c r="F3101" s="119" t="s">
        <v>21</v>
      </c>
      <c r="G3101" s="57" t="s">
        <v>10841</v>
      </c>
      <c r="H3101" s="57" t="s">
        <v>10755</v>
      </c>
      <c r="I3101" s="57" t="s">
        <v>172</v>
      </c>
      <c r="J3101" s="57" t="s">
        <v>11233</v>
      </c>
      <c r="K3101" s="143">
        <v>9999214901</v>
      </c>
      <c r="L3101" s="57" t="s">
        <v>72</v>
      </c>
      <c r="M3101" s="57" t="s">
        <v>11231</v>
      </c>
      <c r="N3101" s="1"/>
      <c r="O3101" s="1"/>
    </row>
    <row r="3102" spans="1:15" x14ac:dyDescent="0.25">
      <c r="A3102" s="57" t="s">
        <v>24</v>
      </c>
      <c r="B3102" s="57" t="s">
        <v>165</v>
      </c>
      <c r="C3102" s="57" t="s">
        <v>11421</v>
      </c>
      <c r="D3102" s="57">
        <v>97430</v>
      </c>
      <c r="E3102" s="57" t="s">
        <v>56</v>
      </c>
      <c r="F3102" s="119" t="s">
        <v>21</v>
      </c>
      <c r="G3102" s="57" t="s">
        <v>11422</v>
      </c>
      <c r="H3102" s="57" t="s">
        <v>11423</v>
      </c>
      <c r="I3102" s="57" t="s">
        <v>11424</v>
      </c>
      <c r="J3102" s="57" t="s">
        <v>401</v>
      </c>
      <c r="K3102" s="57">
        <v>9999214901</v>
      </c>
      <c r="L3102" s="57" t="s">
        <v>72</v>
      </c>
      <c r="M3102" s="57" t="s">
        <v>7150</v>
      </c>
      <c r="N3102" s="1"/>
      <c r="O3102" s="1"/>
    </row>
    <row r="3103" spans="1:15" x14ac:dyDescent="0.25">
      <c r="A3103" s="57" t="s">
        <v>24</v>
      </c>
      <c r="B3103" s="57" t="s">
        <v>165</v>
      </c>
      <c r="C3103" s="57" t="s">
        <v>11425</v>
      </c>
      <c r="D3103" s="57">
        <v>97430</v>
      </c>
      <c r="E3103" s="57" t="s">
        <v>56</v>
      </c>
      <c r="F3103" s="119" t="s">
        <v>21</v>
      </c>
      <c r="G3103" s="57" t="s">
        <v>11422</v>
      </c>
      <c r="H3103" s="57" t="s">
        <v>11426</v>
      </c>
      <c r="I3103" s="57" t="s">
        <v>11427</v>
      </c>
      <c r="J3103" s="57" t="s">
        <v>401</v>
      </c>
      <c r="K3103" s="57" t="s">
        <v>257</v>
      </c>
      <c r="L3103" s="57" t="s">
        <v>72</v>
      </c>
      <c r="M3103" s="57" t="s">
        <v>7150</v>
      </c>
      <c r="N3103" s="1"/>
      <c r="O3103" s="1"/>
    </row>
    <row r="3104" spans="1:15" x14ac:dyDescent="0.25">
      <c r="A3104" s="57" t="s">
        <v>24</v>
      </c>
      <c r="B3104" s="57" t="s">
        <v>165</v>
      </c>
      <c r="C3104" s="57" t="s">
        <v>11430</v>
      </c>
      <c r="D3104" s="57">
        <v>97840</v>
      </c>
      <c r="E3104" s="57" t="s">
        <v>56</v>
      </c>
      <c r="F3104" s="119" t="s">
        <v>21</v>
      </c>
      <c r="G3104" s="57" t="s">
        <v>11431</v>
      </c>
      <c r="H3104" s="57" t="s">
        <v>11432</v>
      </c>
      <c r="I3104" s="57" t="s">
        <v>11433</v>
      </c>
      <c r="J3104" s="57" t="s">
        <v>7150</v>
      </c>
      <c r="K3104" s="57" t="s">
        <v>257</v>
      </c>
      <c r="L3104" s="57" t="s">
        <v>72</v>
      </c>
      <c r="M3104" s="57" t="s">
        <v>7150</v>
      </c>
      <c r="N3104" s="1"/>
      <c r="O3104" s="1"/>
    </row>
    <row r="3105" spans="1:15" x14ac:dyDescent="0.25">
      <c r="A3105" s="57" t="s">
        <v>24</v>
      </c>
      <c r="B3105" s="57" t="s">
        <v>165</v>
      </c>
      <c r="C3105" s="57" t="s">
        <v>11435</v>
      </c>
      <c r="D3105" s="57">
        <v>97880</v>
      </c>
      <c r="E3105" s="57" t="s">
        <v>56</v>
      </c>
      <c r="F3105" s="119" t="s">
        <v>21</v>
      </c>
      <c r="G3105" s="57" t="s">
        <v>11436</v>
      </c>
      <c r="H3105" s="57" t="s">
        <v>11437</v>
      </c>
      <c r="I3105" s="57" t="s">
        <v>11438</v>
      </c>
      <c r="J3105" s="57" t="s">
        <v>401</v>
      </c>
      <c r="K3105" s="57" t="s">
        <v>257</v>
      </c>
      <c r="L3105" s="57" t="s">
        <v>72</v>
      </c>
      <c r="M3105" s="57" t="s">
        <v>7150</v>
      </c>
      <c r="N3105" s="1"/>
      <c r="O3105" s="1"/>
    </row>
    <row r="3106" spans="1:15" x14ac:dyDescent="0.25">
      <c r="A3106" s="57" t="s">
        <v>24</v>
      </c>
      <c r="B3106" s="57" t="s">
        <v>165</v>
      </c>
      <c r="C3106" s="57" t="s">
        <v>11439</v>
      </c>
      <c r="D3106" s="57">
        <v>97880</v>
      </c>
      <c r="E3106" s="57" t="s">
        <v>56</v>
      </c>
      <c r="F3106" s="119" t="s">
        <v>21</v>
      </c>
      <c r="G3106" s="57" t="s">
        <v>11436</v>
      </c>
      <c r="H3106" s="57" t="s">
        <v>11440</v>
      </c>
      <c r="I3106" s="57" t="s">
        <v>11441</v>
      </c>
      <c r="J3106" s="57" t="s">
        <v>401</v>
      </c>
      <c r="K3106" s="57" t="s">
        <v>257</v>
      </c>
      <c r="L3106" s="57" t="s">
        <v>72</v>
      </c>
      <c r="M3106" s="57" t="s">
        <v>7150</v>
      </c>
      <c r="N3106" s="1"/>
      <c r="O3106" s="1"/>
    </row>
    <row r="3107" spans="1:15" x14ac:dyDescent="0.25">
      <c r="A3107" s="57" t="s">
        <v>24</v>
      </c>
      <c r="B3107" s="57" t="s">
        <v>165</v>
      </c>
      <c r="C3107" s="57" t="s">
        <v>11444</v>
      </c>
      <c r="D3107" s="57">
        <v>97610</v>
      </c>
      <c r="E3107" s="57" t="s">
        <v>56</v>
      </c>
      <c r="F3107" s="119" t="s">
        <v>21</v>
      </c>
      <c r="G3107" s="57" t="s">
        <v>11445</v>
      </c>
      <c r="H3107" s="57" t="s">
        <v>11446</v>
      </c>
      <c r="I3107" s="57" t="s">
        <v>14822</v>
      </c>
      <c r="J3107" s="57" t="s">
        <v>401</v>
      </c>
      <c r="K3107" s="57" t="s">
        <v>257</v>
      </c>
      <c r="L3107" s="57" t="s">
        <v>72</v>
      </c>
      <c r="M3107" s="57" t="s">
        <v>7150</v>
      </c>
      <c r="N3107" s="1"/>
      <c r="O3107" s="1"/>
    </row>
    <row r="3108" spans="1:15" x14ac:dyDescent="0.25">
      <c r="A3108" s="57" t="s">
        <v>24</v>
      </c>
      <c r="B3108" s="57" t="s">
        <v>165</v>
      </c>
      <c r="C3108" s="57" t="s">
        <v>11449</v>
      </c>
      <c r="D3108" s="57">
        <v>97930</v>
      </c>
      <c r="E3108" s="57" t="s">
        <v>56</v>
      </c>
      <c r="F3108" s="119" t="s">
        <v>21</v>
      </c>
      <c r="G3108" s="57" t="s">
        <v>11450</v>
      </c>
      <c r="H3108" s="57" t="s">
        <v>11451</v>
      </c>
      <c r="I3108" s="57" t="s">
        <v>11452</v>
      </c>
      <c r="J3108" s="57" t="s">
        <v>401</v>
      </c>
      <c r="K3108" s="57" t="s">
        <v>257</v>
      </c>
      <c r="L3108" s="57" t="s">
        <v>72</v>
      </c>
      <c r="M3108" s="57" t="s">
        <v>7150</v>
      </c>
      <c r="N3108" s="1"/>
      <c r="O3108" s="1"/>
    </row>
    <row r="3109" spans="1:15" x14ac:dyDescent="0.25">
      <c r="A3109" s="57" t="s">
        <v>24</v>
      </c>
      <c r="B3109" s="57" t="s">
        <v>165</v>
      </c>
      <c r="C3109" s="57" t="s">
        <v>11454</v>
      </c>
      <c r="D3109" s="57">
        <v>97751</v>
      </c>
      <c r="E3109" s="57" t="s">
        <v>56</v>
      </c>
      <c r="F3109" s="119" t="s">
        <v>21</v>
      </c>
      <c r="G3109" s="57" t="s">
        <v>11455</v>
      </c>
      <c r="H3109" s="57" t="s">
        <v>11456</v>
      </c>
      <c r="I3109" s="57" t="s">
        <v>9234</v>
      </c>
      <c r="J3109" s="57" t="s">
        <v>401</v>
      </c>
      <c r="K3109" s="57" t="s">
        <v>257</v>
      </c>
      <c r="L3109" s="57" t="s">
        <v>72</v>
      </c>
      <c r="M3109" s="57" t="s">
        <v>7150</v>
      </c>
      <c r="N3109" s="1"/>
      <c r="O3109" s="1"/>
    </row>
    <row r="3110" spans="1:15" x14ac:dyDescent="0.25">
      <c r="A3110" s="57" t="s">
        <v>24</v>
      </c>
      <c r="B3110" s="57" t="s">
        <v>165</v>
      </c>
      <c r="C3110" s="57" t="s">
        <v>11458</v>
      </c>
      <c r="D3110" s="57">
        <v>97320</v>
      </c>
      <c r="E3110" s="57" t="s">
        <v>56</v>
      </c>
      <c r="F3110" s="119" t="s">
        <v>21</v>
      </c>
      <c r="G3110" s="57" t="s">
        <v>642</v>
      </c>
      <c r="H3110" s="57" t="s">
        <v>11459</v>
      </c>
      <c r="I3110" s="57" t="s">
        <v>11460</v>
      </c>
      <c r="J3110" s="57" t="s">
        <v>7150</v>
      </c>
      <c r="K3110" s="57" t="s">
        <v>257</v>
      </c>
      <c r="L3110" s="57" t="s">
        <v>72</v>
      </c>
      <c r="M3110" s="57" t="s">
        <v>7150</v>
      </c>
      <c r="N3110" s="1"/>
      <c r="O3110" s="1"/>
    </row>
    <row r="3111" spans="1:15" x14ac:dyDescent="0.25">
      <c r="A3111" s="57" t="s">
        <v>24</v>
      </c>
      <c r="B3111" s="57" t="s">
        <v>165</v>
      </c>
      <c r="C3111" s="57" t="s">
        <v>11461</v>
      </c>
      <c r="D3111" s="57">
        <v>97320</v>
      </c>
      <c r="E3111" s="57" t="s">
        <v>56</v>
      </c>
      <c r="F3111" s="119" t="s">
        <v>21</v>
      </c>
      <c r="G3111" s="57" t="s">
        <v>642</v>
      </c>
      <c r="H3111" s="57" t="s">
        <v>11462</v>
      </c>
      <c r="I3111" s="57" t="s">
        <v>11463</v>
      </c>
      <c r="J3111" s="57" t="s">
        <v>8980</v>
      </c>
      <c r="K3111" s="57" t="s">
        <v>257</v>
      </c>
      <c r="L3111" s="57" t="s">
        <v>72</v>
      </c>
      <c r="M3111" s="57" t="s">
        <v>7150</v>
      </c>
      <c r="N3111" s="1"/>
      <c r="O3111" s="1"/>
    </row>
    <row r="3112" spans="1:15" x14ac:dyDescent="0.25">
      <c r="A3112" s="57" t="s">
        <v>24</v>
      </c>
      <c r="B3112" s="57" t="s">
        <v>165</v>
      </c>
      <c r="C3112" s="57" t="s">
        <v>11464</v>
      </c>
      <c r="D3112" s="57">
        <v>97330</v>
      </c>
      <c r="E3112" s="57" t="s">
        <v>56</v>
      </c>
      <c r="F3112" s="119" t="s">
        <v>21</v>
      </c>
      <c r="G3112" s="57" t="s">
        <v>642</v>
      </c>
      <c r="H3112" s="57" t="s">
        <v>11465</v>
      </c>
      <c r="I3112" s="57" t="s">
        <v>11466</v>
      </c>
      <c r="J3112" s="57" t="s">
        <v>7150</v>
      </c>
      <c r="K3112" s="57" t="s">
        <v>257</v>
      </c>
      <c r="L3112" s="57" t="s">
        <v>72</v>
      </c>
      <c r="M3112" s="57" t="s">
        <v>7150</v>
      </c>
      <c r="N3112" s="1"/>
      <c r="O3112" s="1"/>
    </row>
    <row r="3113" spans="1:15" x14ac:dyDescent="0.25">
      <c r="A3113" s="57" t="s">
        <v>24</v>
      </c>
      <c r="B3113" s="57" t="s">
        <v>165</v>
      </c>
      <c r="C3113" s="142" t="s">
        <v>9542</v>
      </c>
      <c r="D3113" s="57">
        <v>97320</v>
      </c>
      <c r="E3113" s="57" t="s">
        <v>56</v>
      </c>
      <c r="F3113" s="119" t="s">
        <v>21</v>
      </c>
      <c r="G3113" s="57" t="s">
        <v>642</v>
      </c>
      <c r="H3113" s="57" t="s">
        <v>11467</v>
      </c>
      <c r="I3113" s="57" t="s">
        <v>11468</v>
      </c>
      <c r="J3113" s="57" t="s">
        <v>7150</v>
      </c>
      <c r="K3113" s="57" t="s">
        <v>257</v>
      </c>
      <c r="L3113" s="57" t="s">
        <v>72</v>
      </c>
      <c r="M3113" s="57" t="s">
        <v>7150</v>
      </c>
      <c r="N3113" s="1"/>
      <c r="O3113" s="1"/>
    </row>
    <row r="3114" spans="1:15" x14ac:dyDescent="0.25">
      <c r="A3114" s="57" t="s">
        <v>24</v>
      </c>
      <c r="B3114" s="57" t="s">
        <v>165</v>
      </c>
      <c r="C3114" s="57" t="s">
        <v>11469</v>
      </c>
      <c r="D3114" s="57">
        <v>97320</v>
      </c>
      <c r="E3114" s="57" t="s">
        <v>56</v>
      </c>
      <c r="F3114" s="119" t="s">
        <v>21</v>
      </c>
      <c r="G3114" s="57" t="s">
        <v>642</v>
      </c>
      <c r="H3114" s="57" t="s">
        <v>11470</v>
      </c>
      <c r="I3114" s="57" t="s">
        <v>11471</v>
      </c>
      <c r="J3114" s="57" t="s">
        <v>787</v>
      </c>
      <c r="K3114" s="57" t="s">
        <v>257</v>
      </c>
      <c r="L3114" s="57" t="s">
        <v>72</v>
      </c>
      <c r="M3114" s="57" t="s">
        <v>7150</v>
      </c>
      <c r="N3114" s="1"/>
      <c r="O3114" s="1"/>
    </row>
    <row r="3115" spans="1:15" x14ac:dyDescent="0.25">
      <c r="A3115" s="57" t="s">
        <v>24</v>
      </c>
      <c r="B3115" s="57" t="s">
        <v>165</v>
      </c>
      <c r="C3115" s="57" t="s">
        <v>11472</v>
      </c>
      <c r="D3115" s="57">
        <v>97320</v>
      </c>
      <c r="E3115" s="57" t="s">
        <v>56</v>
      </c>
      <c r="F3115" s="119" t="s">
        <v>21</v>
      </c>
      <c r="G3115" s="57" t="s">
        <v>642</v>
      </c>
      <c r="H3115" s="57" t="s">
        <v>11473</v>
      </c>
      <c r="I3115" s="57">
        <v>234</v>
      </c>
      <c r="J3115" s="57" t="s">
        <v>11474</v>
      </c>
      <c r="K3115" s="57" t="s">
        <v>257</v>
      </c>
      <c r="L3115" s="57" t="s">
        <v>72</v>
      </c>
      <c r="M3115" s="57" t="s">
        <v>7150</v>
      </c>
      <c r="N3115" s="1"/>
      <c r="O3115" s="1"/>
    </row>
    <row r="3116" spans="1:15" x14ac:dyDescent="0.25">
      <c r="A3116" s="57" t="s">
        <v>24</v>
      </c>
      <c r="B3116" s="57" t="s">
        <v>165</v>
      </c>
      <c r="C3116" s="57" t="s">
        <v>11480</v>
      </c>
      <c r="D3116" s="57">
        <v>97570</v>
      </c>
      <c r="E3116" s="57" t="s">
        <v>56</v>
      </c>
      <c r="F3116" s="119" t="s">
        <v>21</v>
      </c>
      <c r="G3116" s="57" t="s">
        <v>11481</v>
      </c>
      <c r="H3116" s="57" t="s">
        <v>11482</v>
      </c>
      <c r="I3116" s="57" t="s">
        <v>1170</v>
      </c>
      <c r="J3116" s="57" t="s">
        <v>7150</v>
      </c>
      <c r="K3116" s="57" t="s">
        <v>257</v>
      </c>
      <c r="L3116" s="57" t="s">
        <v>72</v>
      </c>
      <c r="M3116" s="57" t="s">
        <v>7150</v>
      </c>
      <c r="N3116" s="1"/>
      <c r="O3116" s="1"/>
    </row>
    <row r="3117" spans="1:15" x14ac:dyDescent="0.25">
      <c r="A3117" s="57" t="s">
        <v>24</v>
      </c>
      <c r="B3117" s="57" t="s">
        <v>165</v>
      </c>
      <c r="C3117" s="57" t="s">
        <v>11484</v>
      </c>
      <c r="D3117" s="57">
        <v>97690</v>
      </c>
      <c r="E3117" s="57" t="s">
        <v>56</v>
      </c>
      <c r="F3117" s="119" t="s">
        <v>21</v>
      </c>
      <c r="G3117" s="57" t="s">
        <v>11485</v>
      </c>
      <c r="H3117" s="57" t="s">
        <v>11486</v>
      </c>
      <c r="I3117" s="57" t="s">
        <v>11487</v>
      </c>
      <c r="J3117" s="57" t="s">
        <v>1138</v>
      </c>
      <c r="K3117" s="57" t="s">
        <v>257</v>
      </c>
      <c r="L3117" s="57" t="s">
        <v>72</v>
      </c>
      <c r="M3117" s="57" t="s">
        <v>7150</v>
      </c>
      <c r="N3117" s="1"/>
      <c r="O3117" s="1"/>
    </row>
    <row r="3118" spans="1:15" x14ac:dyDescent="0.25">
      <c r="A3118" s="57" t="s">
        <v>24</v>
      </c>
      <c r="B3118" s="57" t="s">
        <v>165</v>
      </c>
      <c r="C3118" s="57" t="s">
        <v>11489</v>
      </c>
      <c r="D3118" s="57">
        <v>97910</v>
      </c>
      <c r="E3118" s="57" t="s">
        <v>56</v>
      </c>
      <c r="F3118" s="119" t="s">
        <v>21</v>
      </c>
      <c r="G3118" s="57" t="s">
        <v>11490</v>
      </c>
      <c r="H3118" s="57" t="s">
        <v>11451</v>
      </c>
      <c r="I3118" s="57" t="s">
        <v>14823</v>
      </c>
      <c r="J3118" s="57" t="s">
        <v>172</v>
      </c>
      <c r="K3118" s="57" t="s">
        <v>257</v>
      </c>
      <c r="L3118" s="57" t="s">
        <v>72</v>
      </c>
      <c r="M3118" s="57" t="s">
        <v>7150</v>
      </c>
      <c r="N3118" s="1"/>
      <c r="O3118" s="1"/>
    </row>
    <row r="3119" spans="1:15" x14ac:dyDescent="0.25">
      <c r="A3119" s="57" t="s">
        <v>24</v>
      </c>
      <c r="B3119" s="57" t="s">
        <v>165</v>
      </c>
      <c r="C3119" s="57" t="s">
        <v>11493</v>
      </c>
      <c r="D3119" s="57">
        <v>97820</v>
      </c>
      <c r="E3119" s="57" t="s">
        <v>56</v>
      </c>
      <c r="F3119" s="119" t="s">
        <v>21</v>
      </c>
      <c r="G3119" s="57" t="s">
        <v>11494</v>
      </c>
      <c r="H3119" s="57" t="s">
        <v>11495</v>
      </c>
      <c r="I3119" s="57" t="s">
        <v>11496</v>
      </c>
      <c r="J3119" s="57" t="s">
        <v>11497</v>
      </c>
      <c r="K3119" s="57" t="s">
        <v>257</v>
      </c>
      <c r="L3119" s="57" t="s">
        <v>72</v>
      </c>
      <c r="M3119" s="57" t="s">
        <v>7150</v>
      </c>
      <c r="N3119" s="1"/>
      <c r="O3119" s="1"/>
    </row>
    <row r="3120" spans="1:15" x14ac:dyDescent="0.25">
      <c r="A3120" s="57" t="s">
        <v>24</v>
      </c>
      <c r="B3120" s="57" t="s">
        <v>165</v>
      </c>
      <c r="C3120" s="57" t="s">
        <v>11499</v>
      </c>
      <c r="D3120" s="57">
        <v>97970</v>
      </c>
      <c r="E3120" s="57" t="s">
        <v>56</v>
      </c>
      <c r="F3120" s="119" t="s">
        <v>21</v>
      </c>
      <c r="G3120" s="57" t="s">
        <v>11500</v>
      </c>
      <c r="H3120" s="57" t="s">
        <v>11501</v>
      </c>
      <c r="I3120" s="57" t="s">
        <v>11502</v>
      </c>
      <c r="J3120" s="57" t="s">
        <v>401</v>
      </c>
      <c r="K3120" s="57" t="s">
        <v>257</v>
      </c>
      <c r="L3120" s="57" t="s">
        <v>72</v>
      </c>
      <c r="M3120" s="57" t="s">
        <v>7150</v>
      </c>
      <c r="N3120" s="1"/>
      <c r="O3120" s="1"/>
    </row>
    <row r="3121" spans="1:15" x14ac:dyDescent="0.25">
      <c r="A3121" s="57" t="s">
        <v>24</v>
      </c>
      <c r="B3121" s="57" t="s">
        <v>165</v>
      </c>
      <c r="C3121" s="57" t="s">
        <v>11503</v>
      </c>
      <c r="D3121" s="57">
        <v>97970</v>
      </c>
      <c r="E3121" s="57" t="s">
        <v>56</v>
      </c>
      <c r="F3121" s="119" t="s">
        <v>21</v>
      </c>
      <c r="G3121" s="57" t="s">
        <v>11500</v>
      </c>
      <c r="H3121" s="57" t="s">
        <v>11504</v>
      </c>
      <c r="I3121" s="57" t="s">
        <v>11505</v>
      </c>
      <c r="J3121" s="57" t="s">
        <v>401</v>
      </c>
      <c r="K3121" s="57" t="s">
        <v>257</v>
      </c>
      <c r="L3121" s="57" t="s">
        <v>72</v>
      </c>
      <c r="M3121" s="57" t="s">
        <v>7150</v>
      </c>
      <c r="N3121" s="1"/>
      <c r="O3121" s="1"/>
    </row>
    <row r="3122" spans="1:15" x14ac:dyDescent="0.25">
      <c r="A3122" s="57" t="s">
        <v>24</v>
      </c>
      <c r="B3122" s="57" t="s">
        <v>165</v>
      </c>
      <c r="C3122" s="57" t="s">
        <v>11508</v>
      </c>
      <c r="D3122" s="57">
        <v>97680</v>
      </c>
      <c r="E3122" s="57" t="s">
        <v>56</v>
      </c>
      <c r="F3122" s="119" t="s">
        <v>21</v>
      </c>
      <c r="G3122" s="57" t="s">
        <v>11509</v>
      </c>
      <c r="H3122" s="57" t="s">
        <v>11510</v>
      </c>
      <c r="I3122" s="57" t="s">
        <v>11511</v>
      </c>
      <c r="J3122" s="57" t="s">
        <v>7150</v>
      </c>
      <c r="K3122" s="57" t="s">
        <v>257</v>
      </c>
      <c r="L3122" s="57" t="s">
        <v>72</v>
      </c>
      <c r="M3122" s="57" t="s">
        <v>7150</v>
      </c>
      <c r="N3122" s="1"/>
      <c r="O3122" s="1"/>
    </row>
    <row r="3123" spans="1:15" x14ac:dyDescent="0.25">
      <c r="A3123" s="57" t="s">
        <v>24</v>
      </c>
      <c r="B3123" s="57" t="s">
        <v>165</v>
      </c>
      <c r="C3123" s="57" t="s">
        <v>11513</v>
      </c>
      <c r="D3123" s="57">
        <v>97510</v>
      </c>
      <c r="E3123" s="57" t="s">
        <v>56</v>
      </c>
      <c r="F3123" s="119" t="s">
        <v>21</v>
      </c>
      <c r="G3123" s="57" t="s">
        <v>11514</v>
      </c>
      <c r="H3123" s="57" t="s">
        <v>11515</v>
      </c>
      <c r="I3123" s="57" t="s">
        <v>11516</v>
      </c>
      <c r="J3123" s="57" t="s">
        <v>401</v>
      </c>
      <c r="K3123" s="57" t="s">
        <v>257</v>
      </c>
      <c r="L3123" s="57" t="s">
        <v>72</v>
      </c>
      <c r="M3123" s="57" t="s">
        <v>7150</v>
      </c>
      <c r="N3123" s="1"/>
      <c r="O3123" s="1"/>
    </row>
    <row r="3124" spans="1:15" x14ac:dyDescent="0.25">
      <c r="A3124" s="57" t="s">
        <v>24</v>
      </c>
      <c r="B3124" s="57" t="s">
        <v>165</v>
      </c>
      <c r="C3124" s="57" t="s">
        <v>11518</v>
      </c>
      <c r="D3124" s="57">
        <v>97740</v>
      </c>
      <c r="E3124" s="57" t="s">
        <v>56</v>
      </c>
      <c r="F3124" s="119" t="s">
        <v>21</v>
      </c>
      <c r="G3124" s="57" t="s">
        <v>11519</v>
      </c>
      <c r="H3124" s="57" t="s">
        <v>11520</v>
      </c>
      <c r="I3124" s="57" t="s">
        <v>11521</v>
      </c>
      <c r="J3124" s="57" t="s">
        <v>7150</v>
      </c>
      <c r="K3124" s="57" t="s">
        <v>257</v>
      </c>
      <c r="L3124" s="57" t="s">
        <v>72</v>
      </c>
      <c r="M3124" s="57"/>
      <c r="N3124" s="1"/>
      <c r="O3124" s="1"/>
    </row>
    <row r="3125" spans="1:15" x14ac:dyDescent="0.25">
      <c r="A3125" s="57" t="s">
        <v>24</v>
      </c>
      <c r="B3125" s="57" t="s">
        <v>165</v>
      </c>
      <c r="C3125" s="57" t="s">
        <v>11523</v>
      </c>
      <c r="D3125" s="57">
        <v>97860</v>
      </c>
      <c r="E3125" s="57" t="s">
        <v>56</v>
      </c>
      <c r="F3125" s="119" t="s">
        <v>21</v>
      </c>
      <c r="G3125" s="57" t="s">
        <v>11524</v>
      </c>
      <c r="H3125" s="57" t="s">
        <v>11525</v>
      </c>
      <c r="I3125" s="57" t="s">
        <v>11526</v>
      </c>
      <c r="J3125" s="57" t="s">
        <v>401</v>
      </c>
      <c r="K3125" s="57" t="s">
        <v>257</v>
      </c>
      <c r="L3125" s="57" t="s">
        <v>72</v>
      </c>
      <c r="M3125" s="57" t="s">
        <v>7150</v>
      </c>
      <c r="N3125" s="1"/>
      <c r="O3125" s="1"/>
    </row>
    <row r="3126" spans="1:15" x14ac:dyDescent="0.25">
      <c r="A3126" s="57" t="s">
        <v>24</v>
      </c>
      <c r="B3126" s="57" t="s">
        <v>165</v>
      </c>
      <c r="C3126" s="57" t="s">
        <v>11527</v>
      </c>
      <c r="D3126" s="57">
        <v>97860</v>
      </c>
      <c r="E3126" s="57" t="s">
        <v>56</v>
      </c>
      <c r="F3126" s="119" t="s">
        <v>21</v>
      </c>
      <c r="G3126" s="57" t="s">
        <v>11524</v>
      </c>
      <c r="H3126" s="57" t="s">
        <v>11528</v>
      </c>
      <c r="I3126" s="57" t="s">
        <v>11529</v>
      </c>
      <c r="J3126" s="57" t="s">
        <v>7150</v>
      </c>
      <c r="K3126" s="57" t="s">
        <v>257</v>
      </c>
      <c r="L3126" s="57" t="s">
        <v>72</v>
      </c>
      <c r="M3126" s="57" t="s">
        <v>7150</v>
      </c>
      <c r="N3126" s="1"/>
      <c r="O3126" s="1"/>
    </row>
    <row r="3127" spans="1:15" x14ac:dyDescent="0.25">
      <c r="A3127" s="57" t="s">
        <v>24</v>
      </c>
      <c r="B3127" s="57" t="s">
        <v>165</v>
      </c>
      <c r="C3127" s="57" t="s">
        <v>11530</v>
      </c>
      <c r="D3127" s="57">
        <v>97860</v>
      </c>
      <c r="E3127" s="57" t="s">
        <v>56</v>
      </c>
      <c r="F3127" s="119" t="s">
        <v>21</v>
      </c>
      <c r="G3127" s="57" t="s">
        <v>11524</v>
      </c>
      <c r="H3127" s="57" t="s">
        <v>11531</v>
      </c>
      <c r="I3127" s="57" t="s">
        <v>172</v>
      </c>
      <c r="J3127" s="57" t="s">
        <v>7150</v>
      </c>
      <c r="K3127" s="57" t="s">
        <v>257</v>
      </c>
      <c r="L3127" s="57" t="s">
        <v>72</v>
      </c>
      <c r="M3127" s="57" t="s">
        <v>7150</v>
      </c>
      <c r="N3127" s="1"/>
      <c r="O3127" s="1"/>
    </row>
    <row r="3128" spans="1:15" x14ac:dyDescent="0.25">
      <c r="A3128" s="57" t="s">
        <v>24</v>
      </c>
      <c r="B3128" s="57" t="s">
        <v>165</v>
      </c>
      <c r="C3128" s="57" t="s">
        <v>11532</v>
      </c>
      <c r="D3128" s="57">
        <v>97860</v>
      </c>
      <c r="E3128" s="57" t="s">
        <v>56</v>
      </c>
      <c r="F3128" s="119" t="s">
        <v>21</v>
      </c>
      <c r="G3128" s="57" t="s">
        <v>11524</v>
      </c>
      <c r="H3128" s="57" t="s">
        <v>11533</v>
      </c>
      <c r="I3128" s="57">
        <v>161</v>
      </c>
      <c r="J3128" s="57" t="s">
        <v>401</v>
      </c>
      <c r="K3128" s="57" t="s">
        <v>257</v>
      </c>
      <c r="L3128" s="57" t="s">
        <v>72</v>
      </c>
      <c r="M3128" s="57" t="s">
        <v>7150</v>
      </c>
      <c r="N3128" s="1"/>
      <c r="O3128" s="1"/>
    </row>
    <row r="3129" spans="1:15" x14ac:dyDescent="0.25">
      <c r="A3129" s="57" t="s">
        <v>24</v>
      </c>
      <c r="B3129" s="57" t="s">
        <v>165</v>
      </c>
      <c r="C3129" s="57" t="s">
        <v>11538</v>
      </c>
      <c r="D3129" s="57">
        <v>97470</v>
      </c>
      <c r="E3129" s="57" t="s">
        <v>56</v>
      </c>
      <c r="F3129" s="119" t="s">
        <v>21</v>
      </c>
      <c r="G3129" s="57" t="s">
        <v>11539</v>
      </c>
      <c r="H3129" s="57" t="s">
        <v>11540</v>
      </c>
      <c r="I3129" s="57" t="s">
        <v>10376</v>
      </c>
      <c r="J3129" s="57" t="s">
        <v>11541</v>
      </c>
      <c r="K3129" s="57" t="s">
        <v>257</v>
      </c>
      <c r="L3129" s="57" t="s">
        <v>72</v>
      </c>
      <c r="M3129" s="57" t="s">
        <v>7150</v>
      </c>
      <c r="N3129" s="1"/>
      <c r="O3129" s="1"/>
    </row>
    <row r="3130" spans="1:15" x14ac:dyDescent="0.25">
      <c r="A3130" s="57" t="s">
        <v>24</v>
      </c>
      <c r="B3130" s="57" t="s">
        <v>165</v>
      </c>
      <c r="C3130" s="142" t="s">
        <v>11543</v>
      </c>
      <c r="D3130" s="57">
        <v>97700</v>
      </c>
      <c r="E3130" s="57" t="s">
        <v>56</v>
      </c>
      <c r="F3130" s="119" t="s">
        <v>21</v>
      </c>
      <c r="G3130" s="57" t="s">
        <v>11544</v>
      </c>
      <c r="H3130" s="57" t="s">
        <v>11545</v>
      </c>
      <c r="I3130" s="57" t="s">
        <v>11546</v>
      </c>
      <c r="J3130" s="57" t="s">
        <v>401</v>
      </c>
      <c r="K3130" s="57" t="s">
        <v>257</v>
      </c>
      <c r="L3130" s="57" t="s">
        <v>72</v>
      </c>
      <c r="M3130" s="57" t="s">
        <v>7150</v>
      </c>
      <c r="N3130" s="1"/>
      <c r="O3130" s="1"/>
    </row>
    <row r="3131" spans="1:15" x14ac:dyDescent="0.25">
      <c r="A3131" s="57" t="s">
        <v>24</v>
      </c>
      <c r="B3131" s="57" t="s">
        <v>165</v>
      </c>
      <c r="C3131" s="57" t="s">
        <v>11547</v>
      </c>
      <c r="D3131" s="57">
        <v>97700</v>
      </c>
      <c r="E3131" s="57" t="s">
        <v>56</v>
      </c>
      <c r="F3131" s="119" t="s">
        <v>21</v>
      </c>
      <c r="G3131" s="57" t="s">
        <v>11544</v>
      </c>
      <c r="H3131" s="57" t="s">
        <v>11548</v>
      </c>
      <c r="I3131" s="57" t="s">
        <v>11549</v>
      </c>
      <c r="J3131" s="57" t="s">
        <v>11550</v>
      </c>
      <c r="K3131" s="57" t="s">
        <v>257</v>
      </c>
      <c r="L3131" s="57" t="s">
        <v>72</v>
      </c>
      <c r="M3131" s="57" t="s">
        <v>7150</v>
      </c>
      <c r="N3131" s="1"/>
      <c r="O3131" s="1"/>
    </row>
    <row r="3132" spans="1:15" x14ac:dyDescent="0.25">
      <c r="A3132" s="57" t="s">
        <v>24</v>
      </c>
      <c r="B3132" s="57" t="s">
        <v>165</v>
      </c>
      <c r="C3132" s="57" t="s">
        <v>11551</v>
      </c>
      <c r="D3132" s="57">
        <v>97700</v>
      </c>
      <c r="E3132" s="57" t="s">
        <v>56</v>
      </c>
      <c r="F3132" s="119" t="s">
        <v>21</v>
      </c>
      <c r="G3132" s="57" t="s">
        <v>11544</v>
      </c>
      <c r="H3132" s="57" t="s">
        <v>11552</v>
      </c>
      <c r="I3132" s="57" t="s">
        <v>11553</v>
      </c>
      <c r="J3132" s="57" t="s">
        <v>401</v>
      </c>
      <c r="K3132" s="57" t="s">
        <v>257</v>
      </c>
      <c r="L3132" s="57" t="s">
        <v>72</v>
      </c>
      <c r="M3132" s="57" t="s">
        <v>7150</v>
      </c>
      <c r="N3132" s="1"/>
      <c r="O3132" s="1"/>
    </row>
    <row r="3133" spans="1:15" x14ac:dyDescent="0.25">
      <c r="A3133" s="57" t="s">
        <v>24</v>
      </c>
      <c r="B3133" s="57" t="s">
        <v>165</v>
      </c>
      <c r="C3133" s="57" t="s">
        <v>11554</v>
      </c>
      <c r="D3133" s="57">
        <v>97700</v>
      </c>
      <c r="E3133" s="57" t="s">
        <v>56</v>
      </c>
      <c r="F3133" s="119" t="s">
        <v>21</v>
      </c>
      <c r="G3133" s="57" t="s">
        <v>11544</v>
      </c>
      <c r="H3133" s="57" t="s">
        <v>11555</v>
      </c>
      <c r="I3133" s="57" t="s">
        <v>11556</v>
      </c>
      <c r="J3133" s="57" t="s">
        <v>7150</v>
      </c>
      <c r="K3133" s="57" t="s">
        <v>257</v>
      </c>
      <c r="L3133" s="57" t="s">
        <v>72</v>
      </c>
      <c r="M3133" s="57" t="s">
        <v>7150</v>
      </c>
      <c r="N3133" s="1"/>
      <c r="O3133" s="1"/>
    </row>
    <row r="3134" spans="1:15" x14ac:dyDescent="0.25">
      <c r="A3134" s="57" t="s">
        <v>24</v>
      </c>
      <c r="B3134" s="57" t="s">
        <v>165</v>
      </c>
      <c r="C3134" s="57" t="s">
        <v>11557</v>
      </c>
      <c r="D3134" s="57">
        <v>97700</v>
      </c>
      <c r="E3134" s="57" t="s">
        <v>56</v>
      </c>
      <c r="F3134" s="119" t="s">
        <v>21</v>
      </c>
      <c r="G3134" s="57" t="s">
        <v>11544</v>
      </c>
      <c r="H3134" s="57" t="s">
        <v>11558</v>
      </c>
      <c r="I3134" s="57" t="s">
        <v>11559</v>
      </c>
      <c r="J3134" s="57" t="s">
        <v>401</v>
      </c>
      <c r="K3134" s="57" t="s">
        <v>257</v>
      </c>
      <c r="L3134" s="57" t="s">
        <v>72</v>
      </c>
      <c r="M3134" s="57" t="s">
        <v>7150</v>
      </c>
      <c r="N3134" s="1"/>
      <c r="O3134" s="1"/>
    </row>
    <row r="3135" spans="1:15" x14ac:dyDescent="0.25">
      <c r="A3135" s="57" t="s">
        <v>24</v>
      </c>
      <c r="B3135" s="57" t="s">
        <v>165</v>
      </c>
      <c r="C3135" s="57" t="s">
        <v>11560</v>
      </c>
      <c r="D3135" s="57">
        <v>97702</v>
      </c>
      <c r="E3135" s="57" t="s">
        <v>56</v>
      </c>
      <c r="F3135" s="119" t="s">
        <v>21</v>
      </c>
      <c r="G3135" s="57" t="s">
        <v>11544</v>
      </c>
      <c r="H3135" s="57" t="s">
        <v>11561</v>
      </c>
      <c r="I3135" s="57" t="s">
        <v>14824</v>
      </c>
      <c r="J3135" s="57" t="s">
        <v>11563</v>
      </c>
      <c r="K3135" s="57" t="s">
        <v>257</v>
      </c>
      <c r="L3135" s="57" t="s">
        <v>72</v>
      </c>
      <c r="M3135" s="57" t="s">
        <v>7150</v>
      </c>
      <c r="N3135" s="1"/>
      <c r="O3135" s="1"/>
    </row>
    <row r="3136" spans="1:15" x14ac:dyDescent="0.25">
      <c r="A3136" s="57" t="s">
        <v>24</v>
      </c>
      <c r="B3136" s="57" t="s">
        <v>165</v>
      </c>
      <c r="C3136" s="57" t="s">
        <v>11564</v>
      </c>
      <c r="D3136" s="57">
        <v>97703</v>
      </c>
      <c r="E3136" s="57" t="s">
        <v>56</v>
      </c>
      <c r="F3136" s="119" t="s">
        <v>21</v>
      </c>
      <c r="G3136" s="57" t="s">
        <v>11544</v>
      </c>
      <c r="H3136" s="57" t="s">
        <v>11565</v>
      </c>
      <c r="I3136" s="57">
        <v>229</v>
      </c>
      <c r="J3136" s="57" t="s">
        <v>11566</v>
      </c>
      <c r="K3136" s="57" t="s">
        <v>257</v>
      </c>
      <c r="L3136" s="57" t="s">
        <v>72</v>
      </c>
      <c r="M3136" s="57" t="s">
        <v>7150</v>
      </c>
      <c r="N3136" s="1"/>
      <c r="O3136" s="1"/>
    </row>
    <row r="3137" spans="1:15" x14ac:dyDescent="0.25">
      <c r="A3137" s="57" t="s">
        <v>24</v>
      </c>
      <c r="B3137" s="57" t="s">
        <v>165</v>
      </c>
      <c r="C3137" s="57" t="s">
        <v>11573</v>
      </c>
      <c r="D3137" s="57">
        <v>97960</v>
      </c>
      <c r="E3137" s="57" t="s">
        <v>56</v>
      </c>
      <c r="F3137" s="119" t="s">
        <v>21</v>
      </c>
      <c r="G3137" s="57" t="s">
        <v>11574</v>
      </c>
      <c r="H3137" s="57" t="s">
        <v>11575</v>
      </c>
      <c r="I3137" s="57" t="s">
        <v>172</v>
      </c>
      <c r="J3137" s="57" t="s">
        <v>401</v>
      </c>
      <c r="K3137" s="57" t="s">
        <v>257</v>
      </c>
      <c r="L3137" s="57" t="s">
        <v>72</v>
      </c>
      <c r="M3137" s="57" t="s">
        <v>7150</v>
      </c>
      <c r="N3137" s="1"/>
      <c r="O3137" s="1"/>
    </row>
    <row r="3138" spans="1:15" x14ac:dyDescent="0.25">
      <c r="A3138" s="57" t="s">
        <v>24</v>
      </c>
      <c r="B3138" s="57" t="s">
        <v>165</v>
      </c>
      <c r="C3138" s="57" t="s">
        <v>11577</v>
      </c>
      <c r="D3138" s="57">
        <v>97390</v>
      </c>
      <c r="E3138" s="57" t="s">
        <v>56</v>
      </c>
      <c r="F3138" s="119" t="s">
        <v>21</v>
      </c>
      <c r="G3138" s="57" t="s">
        <v>11578</v>
      </c>
      <c r="H3138" s="57" t="s">
        <v>10785</v>
      </c>
      <c r="I3138" s="57" t="s">
        <v>11579</v>
      </c>
      <c r="J3138" s="57" t="s">
        <v>7150</v>
      </c>
      <c r="K3138" s="57" t="s">
        <v>257</v>
      </c>
      <c r="L3138" s="57" t="s">
        <v>72</v>
      </c>
      <c r="M3138" s="57" t="s">
        <v>7150</v>
      </c>
      <c r="N3138" s="1"/>
      <c r="O3138" s="1"/>
    </row>
    <row r="3139" spans="1:15" x14ac:dyDescent="0.25">
      <c r="A3139" s="57" t="s">
        <v>24</v>
      </c>
      <c r="B3139" s="57" t="s">
        <v>165</v>
      </c>
      <c r="C3139" s="57" t="s">
        <v>11580</v>
      </c>
      <c r="D3139" s="57">
        <v>97390</v>
      </c>
      <c r="E3139" s="57" t="s">
        <v>56</v>
      </c>
      <c r="F3139" s="119" t="s">
        <v>21</v>
      </c>
      <c r="G3139" s="57" t="s">
        <v>11578</v>
      </c>
      <c r="H3139" s="57" t="s">
        <v>11581</v>
      </c>
      <c r="I3139" s="57" t="s">
        <v>11582</v>
      </c>
      <c r="J3139" s="57" t="s">
        <v>7150</v>
      </c>
      <c r="K3139" s="57" t="s">
        <v>257</v>
      </c>
      <c r="L3139" s="57" t="s">
        <v>72</v>
      </c>
      <c r="M3139" s="57" t="s">
        <v>7150</v>
      </c>
      <c r="N3139" s="1"/>
      <c r="O3139" s="1"/>
    </row>
    <row r="3140" spans="1:15" x14ac:dyDescent="0.25">
      <c r="A3140" s="57" t="s">
        <v>24</v>
      </c>
      <c r="B3140" s="57" t="s">
        <v>165</v>
      </c>
      <c r="C3140" s="57" t="s">
        <v>11583</v>
      </c>
      <c r="D3140" s="57">
        <v>97390</v>
      </c>
      <c r="E3140" s="57" t="s">
        <v>56</v>
      </c>
      <c r="F3140" s="119" t="s">
        <v>21</v>
      </c>
      <c r="G3140" s="57" t="s">
        <v>11578</v>
      </c>
      <c r="H3140" s="57" t="s">
        <v>11584</v>
      </c>
      <c r="I3140" s="57" t="s">
        <v>11585</v>
      </c>
      <c r="J3140" s="57" t="s">
        <v>4048</v>
      </c>
      <c r="K3140" s="57" t="s">
        <v>257</v>
      </c>
      <c r="L3140" s="57" t="s">
        <v>72</v>
      </c>
      <c r="M3140" s="57" t="s">
        <v>7150</v>
      </c>
      <c r="N3140" s="1"/>
      <c r="O3140" s="1"/>
    </row>
    <row r="3141" spans="1:15" x14ac:dyDescent="0.25">
      <c r="A3141" s="57" t="s">
        <v>24</v>
      </c>
      <c r="B3141" s="57" t="s">
        <v>165</v>
      </c>
      <c r="C3141" s="57" t="s">
        <v>11586</v>
      </c>
      <c r="D3141" s="57">
        <v>97390</v>
      </c>
      <c r="E3141" s="57" t="s">
        <v>56</v>
      </c>
      <c r="F3141" s="119" t="s">
        <v>21</v>
      </c>
      <c r="G3141" s="57" t="s">
        <v>11578</v>
      </c>
      <c r="H3141" s="57" t="s">
        <v>11587</v>
      </c>
      <c r="I3141" s="57" t="s">
        <v>11588</v>
      </c>
      <c r="J3141" s="57" t="s">
        <v>11589</v>
      </c>
      <c r="K3141" s="57" t="s">
        <v>257</v>
      </c>
      <c r="L3141" s="57" t="s">
        <v>72</v>
      </c>
      <c r="M3141" s="57" t="s">
        <v>7150</v>
      </c>
      <c r="N3141" s="1"/>
      <c r="O3141" s="1"/>
    </row>
    <row r="3142" spans="1:15" x14ac:dyDescent="0.25">
      <c r="A3142" s="57" t="s">
        <v>24</v>
      </c>
      <c r="B3142" s="57" t="s">
        <v>165</v>
      </c>
      <c r="C3142" s="57" t="s">
        <v>11590</v>
      </c>
      <c r="D3142" s="57">
        <v>97392</v>
      </c>
      <c r="E3142" s="57" t="s">
        <v>56</v>
      </c>
      <c r="F3142" s="119" t="s">
        <v>21</v>
      </c>
      <c r="G3142" s="57" t="s">
        <v>11578</v>
      </c>
      <c r="H3142" s="57" t="s">
        <v>11591</v>
      </c>
      <c r="I3142" s="57" t="s">
        <v>11592</v>
      </c>
      <c r="J3142" s="57" t="s">
        <v>11593</v>
      </c>
      <c r="K3142" s="57" t="s">
        <v>257</v>
      </c>
      <c r="L3142" s="57" t="s">
        <v>72</v>
      </c>
      <c r="M3142" s="57" t="s">
        <v>7150</v>
      </c>
      <c r="N3142" s="1"/>
      <c r="O3142" s="1"/>
    </row>
    <row r="3143" spans="1:15" x14ac:dyDescent="0.25">
      <c r="A3143" s="57" t="s">
        <v>24</v>
      </c>
      <c r="B3143" s="57" t="s">
        <v>165</v>
      </c>
      <c r="C3143" s="57" t="s">
        <v>11599</v>
      </c>
      <c r="D3143" s="57">
        <v>97780</v>
      </c>
      <c r="E3143" s="57" t="s">
        <v>56</v>
      </c>
      <c r="F3143" s="119" t="s">
        <v>21</v>
      </c>
      <c r="G3143" s="57" t="s">
        <v>11600</v>
      </c>
      <c r="H3143" s="57" t="s">
        <v>11601</v>
      </c>
      <c r="I3143" s="57" t="s">
        <v>172</v>
      </c>
      <c r="J3143" s="57" t="s">
        <v>401</v>
      </c>
      <c r="K3143" s="57" t="s">
        <v>257</v>
      </c>
      <c r="L3143" s="57" t="s">
        <v>72</v>
      </c>
      <c r="M3143" s="57" t="s">
        <v>7150</v>
      </c>
      <c r="N3143" s="1"/>
      <c r="O3143" s="1"/>
    </row>
    <row r="3144" spans="1:15" x14ac:dyDescent="0.25">
      <c r="A3144" s="57" t="s">
        <v>24</v>
      </c>
      <c r="B3144" s="57" t="s">
        <v>165</v>
      </c>
      <c r="C3144" s="142" t="s">
        <v>11602</v>
      </c>
      <c r="D3144" s="57">
        <v>97780</v>
      </c>
      <c r="E3144" s="57" t="s">
        <v>56</v>
      </c>
      <c r="F3144" s="119" t="s">
        <v>21</v>
      </c>
      <c r="G3144" s="57" t="s">
        <v>11600</v>
      </c>
      <c r="H3144" s="57" t="s">
        <v>11603</v>
      </c>
      <c r="I3144" s="57" t="s">
        <v>11604</v>
      </c>
      <c r="J3144" s="57" t="s">
        <v>401</v>
      </c>
      <c r="K3144" s="57" t="s">
        <v>257</v>
      </c>
      <c r="L3144" s="57" t="s">
        <v>72</v>
      </c>
      <c r="M3144" s="57" t="s">
        <v>7150</v>
      </c>
      <c r="N3144" s="1"/>
      <c r="O3144" s="1"/>
    </row>
    <row r="3145" spans="1:15" x14ac:dyDescent="0.25">
      <c r="A3145" s="57" t="s">
        <v>24</v>
      </c>
      <c r="B3145" s="57" t="s">
        <v>165</v>
      </c>
      <c r="C3145" s="57" t="s">
        <v>11605</v>
      </c>
      <c r="D3145" s="57">
        <v>97780</v>
      </c>
      <c r="E3145" s="57" t="s">
        <v>56</v>
      </c>
      <c r="F3145" s="119" t="s">
        <v>21</v>
      </c>
      <c r="G3145" s="57" t="s">
        <v>11600</v>
      </c>
      <c r="H3145" s="57" t="s">
        <v>11606</v>
      </c>
      <c r="I3145" s="57" t="s">
        <v>11607</v>
      </c>
      <c r="J3145" s="57" t="s">
        <v>891</v>
      </c>
      <c r="K3145" s="57" t="s">
        <v>257</v>
      </c>
      <c r="L3145" s="57" t="s">
        <v>72</v>
      </c>
      <c r="M3145" s="57" t="s">
        <v>7150</v>
      </c>
      <c r="N3145" s="1"/>
      <c r="O3145" s="1"/>
    </row>
    <row r="3146" spans="1:15" x14ac:dyDescent="0.25">
      <c r="A3146" s="57" t="s">
        <v>24</v>
      </c>
      <c r="B3146" s="57" t="s">
        <v>165</v>
      </c>
      <c r="C3146" s="142" t="s">
        <v>11608</v>
      </c>
      <c r="D3146" s="57">
        <v>97780</v>
      </c>
      <c r="E3146" s="57" t="s">
        <v>56</v>
      </c>
      <c r="F3146" s="119" t="s">
        <v>21</v>
      </c>
      <c r="G3146" s="57" t="s">
        <v>11600</v>
      </c>
      <c r="H3146" s="57" t="s">
        <v>11609</v>
      </c>
      <c r="I3146" s="57" t="s">
        <v>11610</v>
      </c>
      <c r="J3146" s="57" t="s">
        <v>401</v>
      </c>
      <c r="K3146" s="57" t="s">
        <v>257</v>
      </c>
      <c r="L3146" s="57" t="s">
        <v>72</v>
      </c>
      <c r="M3146" s="57" t="s">
        <v>7150</v>
      </c>
      <c r="N3146" s="1"/>
      <c r="O3146" s="1"/>
    </row>
    <row r="3147" spans="1:15" x14ac:dyDescent="0.25">
      <c r="A3147" s="57" t="s">
        <v>24</v>
      </c>
      <c r="B3147" s="57" t="s">
        <v>165</v>
      </c>
      <c r="C3147" s="57" t="s">
        <v>11611</v>
      </c>
      <c r="D3147" s="57">
        <v>97780</v>
      </c>
      <c r="E3147" s="57" t="s">
        <v>56</v>
      </c>
      <c r="F3147" s="119" t="s">
        <v>21</v>
      </c>
      <c r="G3147" s="57" t="s">
        <v>11600</v>
      </c>
      <c r="H3147" s="57" t="s">
        <v>11612</v>
      </c>
      <c r="I3147" s="57" t="s">
        <v>11613</v>
      </c>
      <c r="J3147" s="57" t="s">
        <v>9903</v>
      </c>
      <c r="K3147" s="57" t="s">
        <v>257</v>
      </c>
      <c r="L3147" s="57" t="s">
        <v>72</v>
      </c>
      <c r="M3147" s="57" t="s">
        <v>7150</v>
      </c>
      <c r="N3147" s="1"/>
      <c r="O3147" s="1"/>
    </row>
    <row r="3148" spans="1:15" x14ac:dyDescent="0.25">
      <c r="A3148" s="57" t="s">
        <v>24</v>
      </c>
      <c r="B3148" s="57" t="s">
        <v>165</v>
      </c>
      <c r="C3148" s="57" t="s">
        <v>11614</v>
      </c>
      <c r="D3148" s="57">
        <v>97780</v>
      </c>
      <c r="E3148" s="57" t="s">
        <v>56</v>
      </c>
      <c r="F3148" s="119" t="s">
        <v>21</v>
      </c>
      <c r="G3148" s="57" t="s">
        <v>11600</v>
      </c>
      <c r="H3148" s="57" t="s">
        <v>11615</v>
      </c>
      <c r="I3148" s="57" t="s">
        <v>11616</v>
      </c>
      <c r="J3148" s="57" t="s">
        <v>401</v>
      </c>
      <c r="K3148" s="57" t="s">
        <v>257</v>
      </c>
      <c r="L3148" s="57" t="s">
        <v>72</v>
      </c>
      <c r="M3148" s="57" t="s">
        <v>7150</v>
      </c>
      <c r="N3148" s="1"/>
      <c r="O3148" s="1"/>
    </row>
    <row r="3149" spans="1:15" x14ac:dyDescent="0.25">
      <c r="A3149" s="57" t="s">
        <v>24</v>
      </c>
      <c r="B3149" s="57" t="s">
        <v>165</v>
      </c>
      <c r="C3149" s="57" t="s">
        <v>11617</v>
      </c>
      <c r="D3149" s="57">
        <v>97780</v>
      </c>
      <c r="E3149" s="57" t="s">
        <v>56</v>
      </c>
      <c r="F3149" s="119" t="s">
        <v>21</v>
      </c>
      <c r="G3149" s="57" t="s">
        <v>11600</v>
      </c>
      <c r="H3149" s="57" t="s">
        <v>11618</v>
      </c>
      <c r="I3149" s="57" t="s">
        <v>11619</v>
      </c>
      <c r="J3149" s="57" t="s">
        <v>11620</v>
      </c>
      <c r="K3149" s="57" t="s">
        <v>257</v>
      </c>
      <c r="L3149" s="57" t="s">
        <v>72</v>
      </c>
      <c r="M3149" s="57" t="s">
        <v>7150</v>
      </c>
      <c r="N3149" s="1"/>
      <c r="O3149" s="1"/>
    </row>
    <row r="3150" spans="1:15" x14ac:dyDescent="0.25">
      <c r="A3150" s="57" t="s">
        <v>24</v>
      </c>
      <c r="B3150" s="57" t="s">
        <v>165</v>
      </c>
      <c r="C3150" s="142" t="s">
        <v>11621</v>
      </c>
      <c r="D3150" s="57">
        <v>97780</v>
      </c>
      <c r="E3150" s="57" t="s">
        <v>56</v>
      </c>
      <c r="F3150" s="119" t="s">
        <v>21</v>
      </c>
      <c r="G3150" s="57" t="s">
        <v>11600</v>
      </c>
      <c r="H3150" s="57" t="s">
        <v>11622</v>
      </c>
      <c r="I3150" s="57" t="s">
        <v>11623</v>
      </c>
      <c r="J3150" s="57" t="s">
        <v>401</v>
      </c>
      <c r="K3150" s="57" t="s">
        <v>257</v>
      </c>
      <c r="L3150" s="57" t="s">
        <v>72</v>
      </c>
      <c r="M3150" s="57" t="s">
        <v>7150</v>
      </c>
      <c r="N3150" s="1"/>
      <c r="O3150" s="1"/>
    </row>
    <row r="3151" spans="1:15" x14ac:dyDescent="0.25">
      <c r="A3151" s="57" t="s">
        <v>29</v>
      </c>
      <c r="B3151" s="57" t="s">
        <v>29</v>
      </c>
      <c r="C3151" s="57" t="s">
        <v>11629</v>
      </c>
      <c r="D3151" s="57">
        <v>98065</v>
      </c>
      <c r="E3151" s="57" t="s">
        <v>57</v>
      </c>
      <c r="F3151" s="119" t="s">
        <v>13</v>
      </c>
      <c r="G3151" s="57" t="s">
        <v>11630</v>
      </c>
      <c r="H3151" s="57" t="s">
        <v>11631</v>
      </c>
      <c r="I3151" s="57">
        <v>309</v>
      </c>
      <c r="J3151" s="57" t="s">
        <v>11633</v>
      </c>
      <c r="K3151" s="57" t="s">
        <v>150</v>
      </c>
      <c r="L3151" s="57" t="s">
        <v>72</v>
      </c>
      <c r="M3151" s="57" t="s">
        <v>7150</v>
      </c>
      <c r="N3151" s="1"/>
      <c r="O3151" s="1"/>
    </row>
    <row r="3152" spans="1:15" x14ac:dyDescent="0.25">
      <c r="A3152" s="57" t="s">
        <v>29</v>
      </c>
      <c r="B3152" s="57" t="s">
        <v>29</v>
      </c>
      <c r="C3152" s="57" t="s">
        <v>11642</v>
      </c>
      <c r="D3152" s="57">
        <v>98619</v>
      </c>
      <c r="E3152" s="57" t="s">
        <v>57</v>
      </c>
      <c r="F3152" s="119" t="s">
        <v>13</v>
      </c>
      <c r="G3152" s="57" t="s">
        <v>5389</v>
      </c>
      <c r="H3152" s="57" t="s">
        <v>11643</v>
      </c>
      <c r="I3152" s="57">
        <v>50</v>
      </c>
      <c r="J3152" s="57" t="s">
        <v>11645</v>
      </c>
      <c r="K3152" s="57" t="s">
        <v>150</v>
      </c>
      <c r="L3152" s="57" t="s">
        <v>72</v>
      </c>
      <c r="M3152" s="57" t="s">
        <v>7150</v>
      </c>
      <c r="N3152" s="1"/>
      <c r="O3152" s="1"/>
    </row>
    <row r="3153" spans="1:15" x14ac:dyDescent="0.25">
      <c r="A3153" s="57" t="s">
        <v>26</v>
      </c>
      <c r="B3153" s="57" t="s">
        <v>165</v>
      </c>
      <c r="C3153" s="119" t="s">
        <v>12879</v>
      </c>
      <c r="D3153" s="57">
        <v>98000</v>
      </c>
      <c r="E3153" s="57" t="s">
        <v>57</v>
      </c>
      <c r="F3153" s="119" t="s">
        <v>13</v>
      </c>
      <c r="G3153" s="57" t="s">
        <v>57</v>
      </c>
      <c r="H3153" s="57" t="s">
        <v>12880</v>
      </c>
      <c r="I3153" s="57">
        <v>304</v>
      </c>
      <c r="J3153" s="57" t="s">
        <v>401</v>
      </c>
      <c r="K3153" s="57">
        <v>4929220226</v>
      </c>
      <c r="L3153" s="57" t="s">
        <v>72</v>
      </c>
      <c r="M3153" s="57" t="s">
        <v>7150</v>
      </c>
      <c r="N3153" s="1"/>
      <c r="O3153" s="1"/>
    </row>
  </sheetData>
  <sheetProtection algorithmName="SHA-512" hashValue="EJSRtoji3ci7hhDm/RH4Xmte8GeefQ3ZxJD8C8Hwxza+zoRLmV1AEKMjOGTi8lHov/37c7KZFfYZlLIxovcBVA==" saltValue="aJzHQAsgOzaKkB3HmrlIBw==" spinCount="100000" sheet="1" objects="1" scenarios="1" autoFilter="0"/>
  <autoFilter ref="A2:M3153" xr:uid="{E08B430E-0374-43DE-92F8-0A08A35E8A64}"/>
  <sortState xmlns:xlrd2="http://schemas.microsoft.com/office/spreadsheetml/2017/richdata2" ref="A3:M3153">
    <sortCondition ref="E3:E3153"/>
    <sortCondition ref="G3:G3153"/>
  </sortState>
  <mergeCells count="1">
    <mergeCell ref="A1:M1"/>
  </mergeCells>
  <conditionalFormatting sqref="C3014">
    <cfRule type="duplicateValues" dxfId="43" priority="6"/>
  </conditionalFormatting>
  <conditionalFormatting sqref="C3015:C3028">
    <cfRule type="duplicateValues" dxfId="42" priority="5"/>
  </conditionalFormatting>
  <conditionalFormatting sqref="C3030">
    <cfRule type="duplicateValues" dxfId="41" priority="4"/>
  </conditionalFormatting>
  <conditionalFormatting sqref="C3064">
    <cfRule type="duplicateValues" dxfId="40" priority="3"/>
  </conditionalFormatting>
  <conditionalFormatting sqref="C3065:C3152">
    <cfRule type="duplicateValues" dxfId="39" priority="2"/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7B77A62-B97E-46EB-8BDD-C975963A08CF}">
          <x14:formula1>
            <xm:f>Catalogos!$G$4:$G$35</xm:f>
          </x14:formula1>
          <xm:sqref>E3014:E3028 E3064:E3153</xm:sqref>
        </x14:dataValidation>
        <x14:dataValidation type="list" allowBlank="1" showInputMessage="1" showErrorMessage="1" xr:uid="{1EBFFDD8-3B8D-4A7B-B9D1-F68D9A4E424C}">
          <x14:formula1>
            <xm:f>Catalogos!$A$4:$A$13</xm:f>
          </x14:formula1>
          <xm:sqref>A3014 A3064:A3153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AF10F-ECB5-4876-A558-C780B4D358C4}">
  <dimension ref="A1:O2786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21.5703125" customWidth="1"/>
    <col min="2" max="2" width="14.140625" customWidth="1"/>
    <col min="3" max="3" width="34.28515625" customWidth="1"/>
    <col min="4" max="4" width="15.140625" customWidth="1"/>
    <col min="8" max="8" width="15.28515625" customWidth="1"/>
    <col min="9" max="9" width="17.85546875" customWidth="1"/>
    <col min="11" max="11" width="20.42578125" customWidth="1"/>
    <col min="12" max="12" width="19" customWidth="1"/>
    <col min="13" max="13" width="24.28515625" customWidth="1"/>
  </cols>
  <sheetData>
    <row r="1" spans="1:13" ht="40.5" customHeight="1" x14ac:dyDescent="0.55000000000000004">
      <c r="A1" s="51" t="s">
        <v>14861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3" s="54" customFormat="1" x14ac:dyDescent="0.25">
      <c r="A2" s="47" t="s">
        <v>0</v>
      </c>
      <c r="B2" s="48" t="s">
        <v>59</v>
      </c>
      <c r="C2" s="48" t="s">
        <v>60</v>
      </c>
      <c r="D2" s="48" t="s">
        <v>61</v>
      </c>
      <c r="E2" s="48" t="s">
        <v>1</v>
      </c>
      <c r="F2" s="48" t="s">
        <v>9</v>
      </c>
      <c r="G2" s="48" t="s">
        <v>62</v>
      </c>
      <c r="H2" s="48" t="s">
        <v>63</v>
      </c>
      <c r="I2" s="48" t="s">
        <v>64</v>
      </c>
      <c r="J2" s="48" t="s">
        <v>65</v>
      </c>
      <c r="K2" s="49" t="s">
        <v>11666</v>
      </c>
      <c r="L2" s="48" t="s">
        <v>11667</v>
      </c>
      <c r="M2" s="50" t="s">
        <v>12881</v>
      </c>
    </row>
    <row r="3" spans="1:13" x14ac:dyDescent="0.25">
      <c r="A3" s="55" t="s">
        <v>26</v>
      </c>
      <c r="B3" s="56" t="s">
        <v>165</v>
      </c>
      <c r="C3" s="56" t="s">
        <v>76</v>
      </c>
      <c r="D3" s="56">
        <v>20020</v>
      </c>
      <c r="E3" s="56" t="s">
        <v>12</v>
      </c>
      <c r="F3" s="56" t="str">
        <f>+VLOOKUP(Tabla4[[#This Row],[Estado]],Catalogos!$I$3:$J$35,2,0)</f>
        <v>Bajío</v>
      </c>
      <c r="G3" s="56" t="s">
        <v>12</v>
      </c>
      <c r="H3" s="56" t="s">
        <v>77</v>
      </c>
      <c r="I3" s="56">
        <v>101</v>
      </c>
      <c r="J3" s="56" t="s">
        <v>78</v>
      </c>
      <c r="K3" s="56">
        <v>4499109900</v>
      </c>
      <c r="L3" s="56" t="s">
        <v>72</v>
      </c>
      <c r="M3" s="12"/>
    </row>
    <row r="4" spans="1:13" x14ac:dyDescent="0.25">
      <c r="A4" s="55" t="s">
        <v>26</v>
      </c>
      <c r="B4" s="56" t="s">
        <v>165</v>
      </c>
      <c r="C4" s="56" t="s">
        <v>11669</v>
      </c>
      <c r="D4" s="56">
        <v>20235</v>
      </c>
      <c r="E4" s="56" t="s">
        <v>12</v>
      </c>
      <c r="F4" s="56" t="str">
        <f>+VLOOKUP(Tabla2[[#This Row],[Estado]],Catalogos!$I$3:$J$35,2,0)</f>
        <v>Bajío</v>
      </c>
      <c r="G4" s="56" t="s">
        <v>12</v>
      </c>
      <c r="H4" s="56" t="s">
        <v>70</v>
      </c>
      <c r="I4" s="56">
        <v>102</v>
      </c>
      <c r="J4" s="56" t="s">
        <v>71</v>
      </c>
      <c r="K4" s="56">
        <v>4499106120</v>
      </c>
      <c r="L4" s="56" t="s">
        <v>72</v>
      </c>
      <c r="M4" s="12"/>
    </row>
    <row r="5" spans="1:13" x14ac:dyDescent="0.25">
      <c r="A5" s="55" t="s">
        <v>24</v>
      </c>
      <c r="B5" s="56" t="s">
        <v>165</v>
      </c>
      <c r="C5" s="56" t="s">
        <v>252</v>
      </c>
      <c r="D5" s="56">
        <v>22842</v>
      </c>
      <c r="E5" s="56" t="s">
        <v>15</v>
      </c>
      <c r="F5" s="56" t="str">
        <f>+VLOOKUP(Tabla4[[#This Row],[Estado]],Catalogos!$I$3:$J$35,2,0)</f>
        <v>Noroeste</v>
      </c>
      <c r="G5" s="56" t="s">
        <v>253</v>
      </c>
      <c r="H5" s="56" t="s">
        <v>254</v>
      </c>
      <c r="I5" s="56" t="s">
        <v>255</v>
      </c>
      <c r="J5" s="56" t="s">
        <v>256</v>
      </c>
      <c r="K5" s="56" t="s">
        <v>257</v>
      </c>
      <c r="L5" s="56" t="s">
        <v>72</v>
      </c>
      <c r="M5" s="12"/>
    </row>
    <row r="6" spans="1:13" x14ac:dyDescent="0.25">
      <c r="A6" s="55" t="s">
        <v>26</v>
      </c>
      <c r="B6" s="56" t="s">
        <v>165</v>
      </c>
      <c r="C6" s="56" t="s">
        <v>11692</v>
      </c>
      <c r="D6" s="56">
        <v>22880</v>
      </c>
      <c r="E6" s="56" t="s">
        <v>15</v>
      </c>
      <c r="F6" s="56" t="str">
        <f>+VLOOKUP(Tabla2[[#This Row],[Estado]],Catalogos!$I$3:$J$35,2,0)</f>
        <v>Bajío</v>
      </c>
      <c r="G6" s="56" t="s">
        <v>253</v>
      </c>
      <c r="H6" s="56" t="s">
        <v>11693</v>
      </c>
      <c r="I6" s="56" t="s">
        <v>8024</v>
      </c>
      <c r="J6" s="56" t="s">
        <v>265</v>
      </c>
      <c r="K6" s="56" t="s">
        <v>11694</v>
      </c>
      <c r="L6" s="56" t="s">
        <v>72</v>
      </c>
      <c r="M6" s="12"/>
    </row>
    <row r="7" spans="1:13" x14ac:dyDescent="0.25">
      <c r="A7" s="55" t="s">
        <v>24</v>
      </c>
      <c r="B7" s="56" t="s">
        <v>165</v>
      </c>
      <c r="C7" s="56" t="s">
        <v>12896</v>
      </c>
      <c r="D7" s="56">
        <v>21298</v>
      </c>
      <c r="E7" s="56" t="s">
        <v>15</v>
      </c>
      <c r="F7" s="56" t="str">
        <f>+VLOOKUP(Tabla4[[#This Row],[Estado]],Catalogos!$I$3:$J$35,2,0)</f>
        <v>Noroeste</v>
      </c>
      <c r="G7" s="56" t="s">
        <v>276</v>
      </c>
      <c r="H7" s="56" t="s">
        <v>287</v>
      </c>
      <c r="I7" s="56">
        <v>2050</v>
      </c>
      <c r="J7" s="56" t="s">
        <v>288</v>
      </c>
      <c r="K7" s="56" t="s">
        <v>257</v>
      </c>
      <c r="L7" s="56" t="s">
        <v>72</v>
      </c>
      <c r="M7" s="12"/>
    </row>
    <row r="8" spans="1:13" x14ac:dyDescent="0.25">
      <c r="A8" s="55" t="s">
        <v>24</v>
      </c>
      <c r="B8" s="56" t="s">
        <v>165</v>
      </c>
      <c r="C8" s="56" t="s">
        <v>12897</v>
      </c>
      <c r="D8" s="56">
        <v>21354</v>
      </c>
      <c r="E8" s="56" t="s">
        <v>15</v>
      </c>
      <c r="F8" s="56" t="str">
        <f>+VLOOKUP(Tabla4[[#This Row],[Estado]],Catalogos!$I$3:$J$35,2,0)</f>
        <v>Noroeste</v>
      </c>
      <c r="G8" s="56" t="s">
        <v>276</v>
      </c>
      <c r="H8" s="56" t="s">
        <v>290</v>
      </c>
      <c r="I8" s="56">
        <v>1399</v>
      </c>
      <c r="J8" s="56" t="s">
        <v>291</v>
      </c>
      <c r="K8" s="56" t="s">
        <v>257</v>
      </c>
      <c r="L8" s="56" t="s">
        <v>72</v>
      </c>
      <c r="M8" s="12"/>
    </row>
    <row r="9" spans="1:13" x14ac:dyDescent="0.25">
      <c r="A9" s="55" t="s">
        <v>24</v>
      </c>
      <c r="B9" s="56" t="s">
        <v>165</v>
      </c>
      <c r="C9" s="56" t="s">
        <v>12898</v>
      </c>
      <c r="D9" s="56">
        <v>21384</v>
      </c>
      <c r="E9" s="56" t="s">
        <v>15</v>
      </c>
      <c r="F9" s="56" t="str">
        <f>+VLOOKUP(Tabla4[[#This Row],[Estado]],Catalogos!$I$3:$J$35,2,0)</f>
        <v>Noroeste</v>
      </c>
      <c r="G9" s="56" t="s">
        <v>276</v>
      </c>
      <c r="H9" s="56" t="s">
        <v>293</v>
      </c>
      <c r="I9" s="56" t="s">
        <v>294</v>
      </c>
      <c r="J9" s="56" t="s">
        <v>295</v>
      </c>
      <c r="K9" s="56" t="s">
        <v>257</v>
      </c>
      <c r="L9" s="56" t="s">
        <v>72</v>
      </c>
      <c r="M9" s="12"/>
    </row>
    <row r="10" spans="1:13" x14ac:dyDescent="0.25">
      <c r="A10" s="55" t="s">
        <v>24</v>
      </c>
      <c r="B10" s="56" t="s">
        <v>165</v>
      </c>
      <c r="C10" s="56" t="s">
        <v>12899</v>
      </c>
      <c r="D10" s="56">
        <v>21100</v>
      </c>
      <c r="E10" s="56" t="s">
        <v>15</v>
      </c>
      <c r="F10" s="56" t="str">
        <f>+VLOOKUP(Tabla4[[#This Row],[Estado]],Catalogos!$I$3:$J$35,2,0)</f>
        <v>Noroeste</v>
      </c>
      <c r="G10" s="56" t="s">
        <v>276</v>
      </c>
      <c r="H10" s="56" t="s">
        <v>297</v>
      </c>
      <c r="I10" s="56">
        <v>255</v>
      </c>
      <c r="J10" s="56" t="s">
        <v>298</v>
      </c>
      <c r="K10" s="56" t="s">
        <v>257</v>
      </c>
      <c r="L10" s="56" t="s">
        <v>72</v>
      </c>
      <c r="M10" s="12"/>
    </row>
    <row r="11" spans="1:13" x14ac:dyDescent="0.25">
      <c r="A11" s="55" t="s">
        <v>24</v>
      </c>
      <c r="B11" s="56" t="s">
        <v>165</v>
      </c>
      <c r="C11" s="56" t="s">
        <v>12900</v>
      </c>
      <c r="D11" s="56">
        <v>21135</v>
      </c>
      <c r="E11" s="56" t="s">
        <v>15</v>
      </c>
      <c r="F11" s="56" t="str">
        <f>+VLOOKUP(Tabla4[[#This Row],[Estado]],Catalogos!$I$3:$J$35,2,0)</f>
        <v>Noroeste</v>
      </c>
      <c r="G11" s="56" t="s">
        <v>276</v>
      </c>
      <c r="H11" s="56" t="s">
        <v>46</v>
      </c>
      <c r="I11" s="56">
        <v>1901</v>
      </c>
      <c r="J11" s="56" t="s">
        <v>300</v>
      </c>
      <c r="K11" s="56" t="s">
        <v>257</v>
      </c>
      <c r="L11" s="56" t="s">
        <v>72</v>
      </c>
      <c r="M11" s="12"/>
    </row>
    <row r="12" spans="1:13" x14ac:dyDescent="0.25">
      <c r="A12" s="55" t="s">
        <v>24</v>
      </c>
      <c r="B12" s="56" t="s">
        <v>165</v>
      </c>
      <c r="C12" s="56" t="s">
        <v>12901</v>
      </c>
      <c r="D12" s="56">
        <v>21290</v>
      </c>
      <c r="E12" s="56" t="s">
        <v>15</v>
      </c>
      <c r="F12" s="56" t="str">
        <f>+VLOOKUP(Tabla4[[#This Row],[Estado]],Catalogos!$I$3:$J$35,2,0)</f>
        <v>Noroeste</v>
      </c>
      <c r="G12" s="56" t="s">
        <v>276</v>
      </c>
      <c r="H12" s="56" t="s">
        <v>302</v>
      </c>
      <c r="I12" s="56">
        <v>1300</v>
      </c>
      <c r="J12" s="56" t="s">
        <v>303</v>
      </c>
      <c r="K12" s="56" t="s">
        <v>257</v>
      </c>
      <c r="L12" s="56" t="s">
        <v>72</v>
      </c>
      <c r="M12" s="12"/>
    </row>
    <row r="13" spans="1:13" x14ac:dyDescent="0.25">
      <c r="A13" s="55" t="s">
        <v>24</v>
      </c>
      <c r="B13" s="56" t="s">
        <v>165</v>
      </c>
      <c r="C13" s="56" t="s">
        <v>12902</v>
      </c>
      <c r="D13" s="56">
        <v>21620</v>
      </c>
      <c r="E13" s="56" t="s">
        <v>15</v>
      </c>
      <c r="F13" s="56" t="str">
        <f>+VLOOKUP(Tabla4[[#This Row],[Estado]],Catalogos!$I$3:$J$35,2,0)</f>
        <v>Noroeste</v>
      </c>
      <c r="G13" s="56" t="s">
        <v>276</v>
      </c>
      <c r="H13" s="56" t="s">
        <v>305</v>
      </c>
      <c r="I13" s="56">
        <v>700</v>
      </c>
      <c r="J13" s="56" t="s">
        <v>306</v>
      </c>
      <c r="K13" s="56" t="s">
        <v>257</v>
      </c>
      <c r="L13" s="56" t="s">
        <v>72</v>
      </c>
      <c r="M13" s="12"/>
    </row>
    <row r="14" spans="1:13" x14ac:dyDescent="0.25">
      <c r="A14" s="55" t="s">
        <v>24</v>
      </c>
      <c r="B14" s="56" t="s">
        <v>165</v>
      </c>
      <c r="C14" s="56" t="s">
        <v>12903</v>
      </c>
      <c r="D14" s="56">
        <v>21100</v>
      </c>
      <c r="E14" s="56" t="s">
        <v>15</v>
      </c>
      <c r="F14" s="56" t="str">
        <f>+VLOOKUP(Tabla4[[#This Row],[Estado]],Catalogos!$I$3:$J$35,2,0)</f>
        <v>Noroeste</v>
      </c>
      <c r="G14" s="56" t="s">
        <v>276</v>
      </c>
      <c r="H14" s="56" t="s">
        <v>308</v>
      </c>
      <c r="I14" s="56">
        <v>149</v>
      </c>
      <c r="J14" s="56" t="s">
        <v>309</v>
      </c>
      <c r="K14" s="56" t="s">
        <v>257</v>
      </c>
      <c r="L14" s="56" t="s">
        <v>72</v>
      </c>
      <c r="M14" s="12"/>
    </row>
    <row r="15" spans="1:13" x14ac:dyDescent="0.25">
      <c r="A15" s="55" t="s">
        <v>24</v>
      </c>
      <c r="B15" s="56" t="s">
        <v>165</v>
      </c>
      <c r="C15" s="56" t="s">
        <v>12904</v>
      </c>
      <c r="D15" s="56">
        <v>21353</v>
      </c>
      <c r="E15" s="56" t="s">
        <v>15</v>
      </c>
      <c r="F15" s="56" t="str">
        <f>+VLOOKUP(Tabla4[[#This Row],[Estado]],Catalogos!$I$3:$J$35,2,0)</f>
        <v>Noroeste</v>
      </c>
      <c r="G15" s="56" t="s">
        <v>276</v>
      </c>
      <c r="H15" s="56" t="s">
        <v>311</v>
      </c>
      <c r="I15" s="56">
        <v>1199</v>
      </c>
      <c r="J15" s="56" t="s">
        <v>312</v>
      </c>
      <c r="K15" s="56" t="s">
        <v>257</v>
      </c>
      <c r="L15" s="56" t="s">
        <v>72</v>
      </c>
      <c r="M15" s="12"/>
    </row>
    <row r="16" spans="1:13" x14ac:dyDescent="0.25">
      <c r="A16" s="55" t="s">
        <v>24</v>
      </c>
      <c r="B16" s="56" t="s">
        <v>165</v>
      </c>
      <c r="C16" s="56" t="s">
        <v>12905</v>
      </c>
      <c r="D16" s="56">
        <v>21395</v>
      </c>
      <c r="E16" s="56" t="s">
        <v>15</v>
      </c>
      <c r="F16" s="56" t="str">
        <f>+VLOOKUP(Tabla4[[#This Row],[Estado]],Catalogos!$I$3:$J$35,2,0)</f>
        <v>Noroeste</v>
      </c>
      <c r="G16" s="56" t="s">
        <v>276</v>
      </c>
      <c r="H16" s="56" t="s">
        <v>314</v>
      </c>
      <c r="I16" s="56">
        <v>4003</v>
      </c>
      <c r="J16" s="56" t="s">
        <v>315</v>
      </c>
      <c r="K16" s="56" t="s">
        <v>257</v>
      </c>
      <c r="L16" s="56" t="s">
        <v>72</v>
      </c>
      <c r="M16" s="12"/>
    </row>
    <row r="17" spans="1:13" x14ac:dyDescent="0.25">
      <c r="A17" s="55" t="s">
        <v>24</v>
      </c>
      <c r="B17" s="56" t="s">
        <v>165</v>
      </c>
      <c r="C17" s="56" t="s">
        <v>12906</v>
      </c>
      <c r="D17" s="56">
        <v>21720</v>
      </c>
      <c r="E17" s="56" t="s">
        <v>15</v>
      </c>
      <c r="F17" s="56" t="str">
        <f>+VLOOKUP(Tabla4[[#This Row],[Estado]],Catalogos!$I$3:$J$35,2,0)</f>
        <v>Noroeste</v>
      </c>
      <c r="G17" s="56" t="s">
        <v>276</v>
      </c>
      <c r="H17" s="56" t="s">
        <v>317</v>
      </c>
      <c r="I17" s="56">
        <v>399</v>
      </c>
      <c r="J17" s="56" t="s">
        <v>318</v>
      </c>
      <c r="K17" s="56" t="s">
        <v>257</v>
      </c>
      <c r="L17" s="56" t="s">
        <v>72</v>
      </c>
      <c r="M17" s="12"/>
    </row>
    <row r="18" spans="1:13" x14ac:dyDescent="0.25">
      <c r="A18" s="55" t="s">
        <v>24</v>
      </c>
      <c r="B18" s="56" t="s">
        <v>165</v>
      </c>
      <c r="C18" s="56" t="s">
        <v>12907</v>
      </c>
      <c r="D18" s="56">
        <v>21354</v>
      </c>
      <c r="E18" s="56" t="s">
        <v>15</v>
      </c>
      <c r="F18" s="56" t="str">
        <f>+VLOOKUP(Tabla4[[#This Row],[Estado]],Catalogos!$I$3:$J$35,2,0)</f>
        <v>Noroeste</v>
      </c>
      <c r="G18" s="56" t="s">
        <v>276</v>
      </c>
      <c r="H18" s="56" t="s">
        <v>320</v>
      </c>
      <c r="I18" s="56" t="s">
        <v>321</v>
      </c>
      <c r="J18" s="56" t="s">
        <v>322</v>
      </c>
      <c r="K18" s="56" t="s">
        <v>257</v>
      </c>
      <c r="L18" s="56" t="s">
        <v>72</v>
      </c>
      <c r="M18" s="12"/>
    </row>
    <row r="19" spans="1:13" x14ac:dyDescent="0.25">
      <c r="A19" s="55" t="s">
        <v>24</v>
      </c>
      <c r="B19" s="56" t="s">
        <v>165</v>
      </c>
      <c r="C19" s="56" t="s">
        <v>12908</v>
      </c>
      <c r="D19" s="56">
        <v>21395</v>
      </c>
      <c r="E19" s="56" t="s">
        <v>15</v>
      </c>
      <c r="F19" s="56" t="str">
        <f>+VLOOKUP(Tabla4[[#This Row],[Estado]],Catalogos!$I$3:$J$35,2,0)</f>
        <v>Noroeste</v>
      </c>
      <c r="G19" s="56" t="s">
        <v>276</v>
      </c>
      <c r="H19" s="56" t="s">
        <v>324</v>
      </c>
      <c r="I19" s="56">
        <v>1654</v>
      </c>
      <c r="J19" s="56" t="s">
        <v>325</v>
      </c>
      <c r="K19" s="56" t="s">
        <v>257</v>
      </c>
      <c r="L19" s="56" t="s">
        <v>72</v>
      </c>
      <c r="M19" s="12"/>
    </row>
    <row r="20" spans="1:13" x14ac:dyDescent="0.25">
      <c r="A20" s="55" t="s">
        <v>24</v>
      </c>
      <c r="B20" s="56" t="s">
        <v>165</v>
      </c>
      <c r="C20" s="56" t="s">
        <v>12909</v>
      </c>
      <c r="D20" s="56">
        <v>83450</v>
      </c>
      <c r="E20" s="56" t="s">
        <v>15</v>
      </c>
      <c r="F20" s="56" t="str">
        <f>+VLOOKUP(Tabla4[[#This Row],[Estado]],Catalogos!$I$3:$J$35,2,0)</f>
        <v>Noroeste</v>
      </c>
      <c r="G20" s="56" t="s">
        <v>276</v>
      </c>
      <c r="H20" s="56" t="s">
        <v>327</v>
      </c>
      <c r="I20" s="56" t="s">
        <v>328</v>
      </c>
      <c r="J20" s="56" t="s">
        <v>329</v>
      </c>
      <c r="K20" s="56" t="s">
        <v>257</v>
      </c>
      <c r="L20" s="56" t="s">
        <v>72</v>
      </c>
      <c r="M20" s="12"/>
    </row>
    <row r="21" spans="1:13" x14ac:dyDescent="0.25">
      <c r="A21" s="55" t="s">
        <v>24</v>
      </c>
      <c r="B21" s="56" t="s">
        <v>165</v>
      </c>
      <c r="C21" s="56" t="s">
        <v>12910</v>
      </c>
      <c r="D21" s="56">
        <v>21395</v>
      </c>
      <c r="E21" s="56" t="s">
        <v>15</v>
      </c>
      <c r="F21" s="56" t="str">
        <f>+VLOOKUP(Tabla4[[#This Row],[Estado]],Catalogos!$I$3:$J$35,2,0)</f>
        <v>Noroeste</v>
      </c>
      <c r="G21" s="56" t="s">
        <v>276</v>
      </c>
      <c r="H21" s="56" t="s">
        <v>331</v>
      </c>
      <c r="I21" s="56">
        <v>699</v>
      </c>
      <c r="J21" s="56" t="s">
        <v>332</v>
      </c>
      <c r="K21" s="56" t="s">
        <v>257</v>
      </c>
      <c r="L21" s="56" t="s">
        <v>72</v>
      </c>
      <c r="M21" s="12"/>
    </row>
    <row r="22" spans="1:13" x14ac:dyDescent="0.25">
      <c r="A22" s="55" t="s">
        <v>24</v>
      </c>
      <c r="B22" s="56" t="s">
        <v>165</v>
      </c>
      <c r="C22" s="56" t="s">
        <v>12911</v>
      </c>
      <c r="D22" s="56">
        <v>21137</v>
      </c>
      <c r="E22" s="56" t="s">
        <v>15</v>
      </c>
      <c r="F22" s="56" t="str">
        <f>+VLOOKUP(Tabla4[[#This Row],[Estado]],Catalogos!$I$3:$J$35,2,0)</f>
        <v>Noroeste</v>
      </c>
      <c r="G22" s="56" t="s">
        <v>276</v>
      </c>
      <c r="H22" s="56" t="s">
        <v>334</v>
      </c>
      <c r="I22" s="56">
        <v>3613</v>
      </c>
      <c r="J22" s="56" t="s">
        <v>335</v>
      </c>
      <c r="K22" s="56" t="s">
        <v>257</v>
      </c>
      <c r="L22" s="56" t="s">
        <v>72</v>
      </c>
      <c r="M22" s="12"/>
    </row>
    <row r="23" spans="1:13" x14ac:dyDescent="0.25">
      <c r="A23" s="55" t="s">
        <v>24</v>
      </c>
      <c r="B23" s="56" t="s">
        <v>165</v>
      </c>
      <c r="C23" s="56" t="s">
        <v>12912</v>
      </c>
      <c r="D23" s="56">
        <v>21395</v>
      </c>
      <c r="E23" s="56" t="s">
        <v>15</v>
      </c>
      <c r="F23" s="56" t="str">
        <f>+VLOOKUP(Tabla4[[#This Row],[Estado]],Catalogos!$I$3:$J$35,2,0)</f>
        <v>Noroeste</v>
      </c>
      <c r="G23" s="56" t="s">
        <v>276</v>
      </c>
      <c r="H23" s="56" t="s">
        <v>337</v>
      </c>
      <c r="I23" s="56" t="s">
        <v>338</v>
      </c>
      <c r="J23" s="56" t="s">
        <v>339</v>
      </c>
      <c r="K23" s="56" t="s">
        <v>257</v>
      </c>
      <c r="L23" s="56" t="s">
        <v>72</v>
      </c>
      <c r="M23" s="12"/>
    </row>
    <row r="24" spans="1:13" x14ac:dyDescent="0.25">
      <c r="A24" s="55" t="s">
        <v>24</v>
      </c>
      <c r="B24" s="56" t="s">
        <v>165</v>
      </c>
      <c r="C24" s="56" t="s">
        <v>12913</v>
      </c>
      <c r="D24" s="56">
        <v>21050</v>
      </c>
      <c r="E24" s="56" t="s">
        <v>15</v>
      </c>
      <c r="F24" s="56" t="str">
        <f>+VLOOKUP(Tabla4[[#This Row],[Estado]],Catalogos!$I$3:$J$35,2,0)</f>
        <v>Noroeste</v>
      </c>
      <c r="G24" s="56" t="s">
        <v>276</v>
      </c>
      <c r="H24" s="56" t="s">
        <v>341</v>
      </c>
      <c r="I24" s="56">
        <v>1100</v>
      </c>
      <c r="J24" s="56" t="s">
        <v>342</v>
      </c>
      <c r="K24" s="56" t="s">
        <v>257</v>
      </c>
      <c r="L24" s="56" t="s">
        <v>72</v>
      </c>
      <c r="M24" s="12"/>
    </row>
    <row r="25" spans="1:13" x14ac:dyDescent="0.25">
      <c r="A25" s="55" t="s">
        <v>24</v>
      </c>
      <c r="B25" s="56" t="s">
        <v>165</v>
      </c>
      <c r="C25" s="56" t="s">
        <v>12920</v>
      </c>
      <c r="D25" s="56">
        <v>22710</v>
      </c>
      <c r="E25" s="56" t="s">
        <v>15</v>
      </c>
      <c r="F25" s="56" t="str">
        <f>+VLOOKUP(Tabla4[[#This Row],[Estado]],Catalogos!$I$3:$J$35,2,0)</f>
        <v>Noroeste</v>
      </c>
      <c r="G25" s="56" t="s">
        <v>371</v>
      </c>
      <c r="H25" s="56" t="s">
        <v>372</v>
      </c>
      <c r="I25" s="56" t="s">
        <v>373</v>
      </c>
      <c r="J25" s="56" t="s">
        <v>374</v>
      </c>
      <c r="K25" s="56" t="s">
        <v>257</v>
      </c>
      <c r="L25" s="56" t="s">
        <v>72</v>
      </c>
      <c r="M25" s="12"/>
    </row>
    <row r="26" spans="1:13" x14ac:dyDescent="0.25">
      <c r="A26" s="55" t="s">
        <v>24</v>
      </c>
      <c r="B26" s="56" t="s">
        <v>165</v>
      </c>
      <c r="C26" s="56" t="s">
        <v>12921</v>
      </c>
      <c r="D26" s="56">
        <v>83498</v>
      </c>
      <c r="E26" s="56" t="s">
        <v>15</v>
      </c>
      <c r="F26" s="56" t="str">
        <f>+VLOOKUP(Tabla4[[#This Row],[Estado]],Catalogos!$I$3:$J$35,2,0)</f>
        <v>Noroeste</v>
      </c>
      <c r="G26" s="56" t="s">
        <v>376</v>
      </c>
      <c r="H26" s="56" t="s">
        <v>377</v>
      </c>
      <c r="I26" s="56">
        <v>0</v>
      </c>
      <c r="J26" s="56" t="s">
        <v>378</v>
      </c>
      <c r="K26" s="56" t="s">
        <v>257</v>
      </c>
      <c r="L26" s="56" t="s">
        <v>72</v>
      </c>
      <c r="M26" s="12"/>
    </row>
    <row r="27" spans="1:13" x14ac:dyDescent="0.25">
      <c r="A27" s="55" t="s">
        <v>24</v>
      </c>
      <c r="B27" s="56" t="s">
        <v>165</v>
      </c>
      <c r="C27" s="56" t="s">
        <v>12922</v>
      </c>
      <c r="D27" s="56">
        <v>83487</v>
      </c>
      <c r="E27" s="56" t="s">
        <v>15</v>
      </c>
      <c r="F27" s="56" t="str">
        <f>+VLOOKUP(Tabla4[[#This Row],[Estado]],Catalogos!$I$3:$J$35,2,0)</f>
        <v>Noroeste</v>
      </c>
      <c r="G27" s="56" t="s">
        <v>376</v>
      </c>
      <c r="H27" s="56" t="s">
        <v>380</v>
      </c>
      <c r="I27" s="56">
        <v>809</v>
      </c>
      <c r="J27" s="56" t="s">
        <v>381</v>
      </c>
      <c r="K27" s="56" t="s">
        <v>257</v>
      </c>
      <c r="L27" s="56" t="s">
        <v>72</v>
      </c>
      <c r="M27" s="12"/>
    </row>
    <row r="28" spans="1:13" x14ac:dyDescent="0.25">
      <c r="A28" s="55" t="s">
        <v>24</v>
      </c>
      <c r="B28" s="56" t="s">
        <v>165</v>
      </c>
      <c r="C28" s="56" t="s">
        <v>12923</v>
      </c>
      <c r="D28" s="56">
        <v>83439</v>
      </c>
      <c r="E28" s="56" t="s">
        <v>15</v>
      </c>
      <c r="F28" s="56" t="str">
        <f>+VLOOKUP(Tabla4[[#This Row],[Estado]],Catalogos!$I$3:$J$35,2,0)</f>
        <v>Noroeste</v>
      </c>
      <c r="G28" s="56" t="s">
        <v>376</v>
      </c>
      <c r="H28" s="56" t="s">
        <v>383</v>
      </c>
      <c r="I28" s="56" t="s">
        <v>384</v>
      </c>
      <c r="J28" s="56" t="s">
        <v>385</v>
      </c>
      <c r="K28" s="56" t="s">
        <v>257</v>
      </c>
      <c r="L28" s="56" t="s">
        <v>72</v>
      </c>
      <c r="M28" s="12"/>
    </row>
    <row r="29" spans="1:13" x14ac:dyDescent="0.25">
      <c r="A29" s="55" t="s">
        <v>24</v>
      </c>
      <c r="B29" s="56" t="s">
        <v>165</v>
      </c>
      <c r="C29" s="56" t="s">
        <v>12924</v>
      </c>
      <c r="D29" s="56">
        <v>83489</v>
      </c>
      <c r="E29" s="56" t="s">
        <v>15</v>
      </c>
      <c r="F29" s="56" t="str">
        <f>+VLOOKUP(Tabla4[[#This Row],[Estado]],Catalogos!$I$3:$J$35,2,0)</f>
        <v>Noroeste</v>
      </c>
      <c r="G29" s="56" t="s">
        <v>376</v>
      </c>
      <c r="H29" s="56" t="s">
        <v>387</v>
      </c>
      <c r="I29" s="56" t="s">
        <v>388</v>
      </c>
      <c r="J29" s="56" t="s">
        <v>389</v>
      </c>
      <c r="K29" s="56" t="s">
        <v>257</v>
      </c>
      <c r="L29" s="56" t="s">
        <v>72</v>
      </c>
      <c r="M29" s="12"/>
    </row>
    <row r="30" spans="1:13" x14ac:dyDescent="0.25">
      <c r="A30" s="55" t="s">
        <v>24</v>
      </c>
      <c r="B30" s="56" t="s">
        <v>165</v>
      </c>
      <c r="C30" s="56" t="s">
        <v>12925</v>
      </c>
      <c r="D30" s="56">
        <v>83459</v>
      </c>
      <c r="E30" s="56" t="s">
        <v>15</v>
      </c>
      <c r="F30" s="56" t="str">
        <f>+VLOOKUP(Tabla4[[#This Row],[Estado]],Catalogos!$I$3:$J$35,2,0)</f>
        <v>Noroeste</v>
      </c>
      <c r="G30" s="56" t="s">
        <v>376</v>
      </c>
      <c r="H30" s="56" t="s">
        <v>391</v>
      </c>
      <c r="I30" s="56">
        <v>4309</v>
      </c>
      <c r="J30" s="56" t="s">
        <v>392</v>
      </c>
      <c r="K30" s="56" t="s">
        <v>257</v>
      </c>
      <c r="L30" s="56" t="s">
        <v>72</v>
      </c>
      <c r="M30" s="12"/>
    </row>
    <row r="31" spans="1:13" x14ac:dyDescent="0.25">
      <c r="A31" s="55" t="s">
        <v>24</v>
      </c>
      <c r="B31" s="56" t="s">
        <v>165</v>
      </c>
      <c r="C31" s="56" t="s">
        <v>12926</v>
      </c>
      <c r="D31" s="56">
        <v>83448</v>
      </c>
      <c r="E31" s="56" t="s">
        <v>15</v>
      </c>
      <c r="F31" s="56" t="str">
        <f>+VLOOKUP(Tabla4[[#This Row],[Estado]],Catalogos!$I$3:$J$35,2,0)</f>
        <v>Noroeste</v>
      </c>
      <c r="G31" s="56" t="s">
        <v>376</v>
      </c>
      <c r="H31" s="56" t="s">
        <v>394</v>
      </c>
      <c r="I31" s="56">
        <v>1608</v>
      </c>
      <c r="J31" s="56" t="s">
        <v>395</v>
      </c>
      <c r="K31" s="56" t="s">
        <v>257</v>
      </c>
      <c r="L31" s="56" t="s">
        <v>72</v>
      </c>
      <c r="M31" s="12"/>
    </row>
    <row r="32" spans="1:13" x14ac:dyDescent="0.25">
      <c r="A32" s="55" t="s">
        <v>24</v>
      </c>
      <c r="B32" s="56" t="s">
        <v>165</v>
      </c>
      <c r="C32" s="56" t="s">
        <v>12927</v>
      </c>
      <c r="D32" s="56">
        <v>83497</v>
      </c>
      <c r="E32" s="56" t="s">
        <v>15</v>
      </c>
      <c r="F32" s="56" t="str">
        <f>+VLOOKUP(Tabla4[[#This Row],[Estado]],Catalogos!$I$3:$J$35,2,0)</f>
        <v>Noroeste</v>
      </c>
      <c r="G32" s="56" t="s">
        <v>376</v>
      </c>
      <c r="H32" s="56" t="s">
        <v>397</v>
      </c>
      <c r="I32" s="56">
        <v>3100</v>
      </c>
      <c r="J32" s="56" t="s">
        <v>376</v>
      </c>
      <c r="K32" s="56" t="s">
        <v>257</v>
      </c>
      <c r="L32" s="56" t="s">
        <v>72</v>
      </c>
      <c r="M32" s="12"/>
    </row>
    <row r="33" spans="1:13" x14ac:dyDescent="0.25">
      <c r="A33" s="55" t="s">
        <v>24</v>
      </c>
      <c r="B33" s="56" t="s">
        <v>165</v>
      </c>
      <c r="C33" s="56" t="s">
        <v>12928</v>
      </c>
      <c r="D33" s="56">
        <v>21400</v>
      </c>
      <c r="E33" s="56" t="s">
        <v>15</v>
      </c>
      <c r="F33" s="56" t="str">
        <f>+VLOOKUP(Tabla4[[#This Row],[Estado]],Catalogos!$I$3:$J$35,2,0)</f>
        <v>Noroeste</v>
      </c>
      <c r="G33" s="56" t="s">
        <v>399</v>
      </c>
      <c r="H33" s="56" t="s">
        <v>400</v>
      </c>
      <c r="I33" s="56">
        <v>13</v>
      </c>
      <c r="J33" s="56" t="s">
        <v>401</v>
      </c>
      <c r="K33" s="56" t="s">
        <v>257</v>
      </c>
      <c r="L33" s="56" t="s">
        <v>72</v>
      </c>
      <c r="M33" s="12"/>
    </row>
    <row r="34" spans="1:13" x14ac:dyDescent="0.25">
      <c r="A34" s="55" t="s">
        <v>24</v>
      </c>
      <c r="B34" s="56" t="s">
        <v>165</v>
      </c>
      <c r="C34" s="56" t="s">
        <v>12929</v>
      </c>
      <c r="D34" s="56">
        <v>21400</v>
      </c>
      <c r="E34" s="56" t="s">
        <v>15</v>
      </c>
      <c r="F34" s="56" t="str">
        <f>+VLOOKUP(Tabla4[[#This Row],[Estado]],Catalogos!$I$3:$J$35,2,0)</f>
        <v>Noroeste</v>
      </c>
      <c r="G34" s="56" t="s">
        <v>399</v>
      </c>
      <c r="H34" s="56" t="s">
        <v>403</v>
      </c>
      <c r="I34" s="56" t="s">
        <v>404</v>
      </c>
      <c r="J34" s="56" t="s">
        <v>401</v>
      </c>
      <c r="K34" s="56" t="s">
        <v>257</v>
      </c>
      <c r="L34" s="56" t="s">
        <v>72</v>
      </c>
      <c r="M34" s="12"/>
    </row>
    <row r="35" spans="1:13" x14ac:dyDescent="0.25">
      <c r="A35" s="55" t="s">
        <v>24</v>
      </c>
      <c r="B35" s="56" t="s">
        <v>165</v>
      </c>
      <c r="C35" s="56" t="s">
        <v>12930</v>
      </c>
      <c r="D35" s="56">
        <v>21478</v>
      </c>
      <c r="E35" s="56" t="s">
        <v>15</v>
      </c>
      <c r="F35" s="56" t="str">
        <f>+VLOOKUP(Tabla4[[#This Row],[Estado]],Catalogos!$I$3:$J$35,2,0)</f>
        <v>Noroeste</v>
      </c>
      <c r="G35" s="56" t="s">
        <v>399</v>
      </c>
      <c r="H35" s="56" t="s">
        <v>406</v>
      </c>
      <c r="I35" s="56" t="s">
        <v>407</v>
      </c>
      <c r="J35" s="56" t="s">
        <v>408</v>
      </c>
      <c r="K35" s="56" t="s">
        <v>257</v>
      </c>
      <c r="L35" s="56" t="s">
        <v>72</v>
      </c>
      <c r="M35" s="12"/>
    </row>
    <row r="36" spans="1:13" x14ac:dyDescent="0.25">
      <c r="A36" s="55" t="s">
        <v>24</v>
      </c>
      <c r="B36" s="56" t="s">
        <v>165</v>
      </c>
      <c r="C36" s="56" t="s">
        <v>12939</v>
      </c>
      <c r="D36" s="56">
        <v>22435</v>
      </c>
      <c r="E36" s="56" t="s">
        <v>15</v>
      </c>
      <c r="F36" s="56" t="str">
        <f>+VLOOKUP(Tabla4[[#This Row],[Estado]],Catalogos!$I$3:$J$35,2,0)</f>
        <v>Noroeste</v>
      </c>
      <c r="G36" s="56" t="s">
        <v>410</v>
      </c>
      <c r="H36" s="56" t="s">
        <v>449</v>
      </c>
      <c r="I36" s="56" t="s">
        <v>450</v>
      </c>
      <c r="J36" s="56" t="s">
        <v>451</v>
      </c>
      <c r="K36" s="56" t="s">
        <v>257</v>
      </c>
      <c r="L36" s="56" t="s">
        <v>72</v>
      </c>
      <c r="M36" s="12"/>
    </row>
    <row r="37" spans="1:13" x14ac:dyDescent="0.25">
      <c r="A37" s="55" t="s">
        <v>24</v>
      </c>
      <c r="B37" s="56" t="s">
        <v>165</v>
      </c>
      <c r="C37" s="56" t="s">
        <v>12940</v>
      </c>
      <c r="D37" s="56">
        <v>22500</v>
      </c>
      <c r="E37" s="56" t="s">
        <v>15</v>
      </c>
      <c r="F37" s="56" t="str">
        <f>+VLOOKUP(Tabla4[[#This Row],[Estado]],Catalogos!$I$3:$J$35,2,0)</f>
        <v>Noroeste</v>
      </c>
      <c r="G37" s="56" t="s">
        <v>410</v>
      </c>
      <c r="H37" s="56" t="s">
        <v>453</v>
      </c>
      <c r="I37" s="56" t="s">
        <v>454</v>
      </c>
      <c r="J37" s="56" t="s">
        <v>455</v>
      </c>
      <c r="K37" s="56" t="s">
        <v>257</v>
      </c>
      <c r="L37" s="56" t="s">
        <v>72</v>
      </c>
      <c r="M37" s="12"/>
    </row>
    <row r="38" spans="1:13" x14ac:dyDescent="0.25">
      <c r="A38" s="55" t="s">
        <v>24</v>
      </c>
      <c r="B38" s="56" t="s">
        <v>165</v>
      </c>
      <c r="C38" s="56" t="s">
        <v>12941</v>
      </c>
      <c r="D38" s="56">
        <v>22117</v>
      </c>
      <c r="E38" s="56" t="s">
        <v>15</v>
      </c>
      <c r="F38" s="56" t="str">
        <f>+VLOOKUP(Tabla4[[#This Row],[Estado]],Catalogos!$I$3:$J$35,2,0)</f>
        <v>Noroeste</v>
      </c>
      <c r="G38" s="56" t="s">
        <v>410</v>
      </c>
      <c r="H38" s="56" t="s">
        <v>457</v>
      </c>
      <c r="I38" s="56">
        <v>14997</v>
      </c>
      <c r="J38" s="56" t="s">
        <v>458</v>
      </c>
      <c r="K38" s="56" t="s">
        <v>257</v>
      </c>
      <c r="L38" s="56" t="s">
        <v>72</v>
      </c>
      <c r="M38" s="12"/>
    </row>
    <row r="39" spans="1:13" x14ac:dyDescent="0.25">
      <c r="A39" s="55" t="s">
        <v>24</v>
      </c>
      <c r="B39" s="56" t="s">
        <v>165</v>
      </c>
      <c r="C39" s="56" t="s">
        <v>12942</v>
      </c>
      <c r="D39" s="56">
        <v>22106</v>
      </c>
      <c r="E39" s="56" t="s">
        <v>15</v>
      </c>
      <c r="F39" s="56" t="str">
        <f>+VLOOKUP(Tabla4[[#This Row],[Estado]],Catalogos!$I$3:$J$35,2,0)</f>
        <v>Noroeste</v>
      </c>
      <c r="G39" s="56" t="s">
        <v>410</v>
      </c>
      <c r="H39" s="56" t="s">
        <v>460</v>
      </c>
      <c r="I39" s="56" t="s">
        <v>461</v>
      </c>
      <c r="J39" s="56" t="s">
        <v>462</v>
      </c>
      <c r="K39" s="56" t="s">
        <v>257</v>
      </c>
      <c r="L39" s="56" t="s">
        <v>72</v>
      </c>
      <c r="M39" s="12"/>
    </row>
    <row r="40" spans="1:13" x14ac:dyDescent="0.25">
      <c r="A40" s="55" t="s">
        <v>24</v>
      </c>
      <c r="B40" s="56" t="s">
        <v>165</v>
      </c>
      <c r="C40" s="56" t="s">
        <v>12943</v>
      </c>
      <c r="D40" s="56">
        <v>22185</v>
      </c>
      <c r="E40" s="56" t="s">
        <v>15</v>
      </c>
      <c r="F40" s="56" t="str">
        <f>+VLOOKUP(Tabla4[[#This Row],[Estado]],Catalogos!$I$3:$J$35,2,0)</f>
        <v>Noroeste</v>
      </c>
      <c r="G40" s="56" t="s">
        <v>410</v>
      </c>
      <c r="H40" s="56" t="s">
        <v>464</v>
      </c>
      <c r="I40" s="56" t="s">
        <v>465</v>
      </c>
      <c r="J40" s="56" t="s">
        <v>466</v>
      </c>
      <c r="K40" s="56" t="s">
        <v>257</v>
      </c>
      <c r="L40" s="56" t="s">
        <v>72</v>
      </c>
      <c r="M40" s="12"/>
    </row>
    <row r="41" spans="1:13" x14ac:dyDescent="0.25">
      <c r="A41" s="55" t="s">
        <v>24</v>
      </c>
      <c r="B41" s="56" t="s">
        <v>165</v>
      </c>
      <c r="C41" s="56" t="s">
        <v>12944</v>
      </c>
      <c r="D41" s="56">
        <v>22200</v>
      </c>
      <c r="E41" s="56" t="s">
        <v>15</v>
      </c>
      <c r="F41" s="56" t="str">
        <f>+VLOOKUP(Tabla4[[#This Row],[Estado]],Catalogos!$I$3:$J$35,2,0)</f>
        <v>Noroeste</v>
      </c>
      <c r="G41" s="56" t="s">
        <v>410</v>
      </c>
      <c r="H41" s="56" t="s">
        <v>468</v>
      </c>
      <c r="I41" s="56" t="s">
        <v>469</v>
      </c>
      <c r="J41" s="56" t="s">
        <v>470</v>
      </c>
      <c r="K41" s="56" t="s">
        <v>257</v>
      </c>
      <c r="L41" s="56" t="s">
        <v>72</v>
      </c>
      <c r="M41" s="12"/>
    </row>
    <row r="42" spans="1:13" x14ac:dyDescent="0.25">
      <c r="A42" s="55" t="s">
        <v>24</v>
      </c>
      <c r="B42" s="56" t="s">
        <v>165</v>
      </c>
      <c r="C42" s="56" t="s">
        <v>12945</v>
      </c>
      <c r="D42" s="56">
        <v>22450</v>
      </c>
      <c r="E42" s="56" t="s">
        <v>15</v>
      </c>
      <c r="F42" s="56" t="str">
        <f>+VLOOKUP(Tabla4[[#This Row],[Estado]],Catalogos!$I$3:$J$35,2,0)</f>
        <v>Noroeste</v>
      </c>
      <c r="G42" s="56" t="s">
        <v>410</v>
      </c>
      <c r="H42" s="56" t="s">
        <v>472</v>
      </c>
      <c r="I42" s="56" t="s">
        <v>473</v>
      </c>
      <c r="J42" s="56" t="s">
        <v>474</v>
      </c>
      <c r="K42" s="56" t="s">
        <v>257</v>
      </c>
      <c r="L42" s="56" t="s">
        <v>72</v>
      </c>
      <c r="M42" s="12"/>
    </row>
    <row r="43" spans="1:13" x14ac:dyDescent="0.25">
      <c r="A43" s="55" t="s">
        <v>24</v>
      </c>
      <c r="B43" s="56" t="s">
        <v>165</v>
      </c>
      <c r="C43" s="56" t="s">
        <v>12946</v>
      </c>
      <c r="D43" s="56">
        <v>22000</v>
      </c>
      <c r="E43" s="56" t="s">
        <v>15</v>
      </c>
      <c r="F43" s="56" t="str">
        <f>+VLOOKUP(Tabla4[[#This Row],[Estado]],Catalogos!$I$3:$J$35,2,0)</f>
        <v>Noroeste</v>
      </c>
      <c r="G43" s="56" t="s">
        <v>410</v>
      </c>
      <c r="H43" s="56" t="s">
        <v>476</v>
      </c>
      <c r="I43" s="56">
        <v>7995</v>
      </c>
      <c r="J43" s="56" t="s">
        <v>477</v>
      </c>
      <c r="K43" s="56" t="s">
        <v>257</v>
      </c>
      <c r="L43" s="56" t="s">
        <v>72</v>
      </c>
      <c r="M43" s="12"/>
    </row>
    <row r="44" spans="1:13" x14ac:dyDescent="0.25">
      <c r="A44" s="55" t="s">
        <v>24</v>
      </c>
      <c r="B44" s="56" t="s">
        <v>165</v>
      </c>
      <c r="C44" s="56" t="s">
        <v>12947</v>
      </c>
      <c r="D44" s="56">
        <v>22150</v>
      </c>
      <c r="E44" s="56" t="s">
        <v>15</v>
      </c>
      <c r="F44" s="56" t="str">
        <f>+VLOOKUP(Tabla4[[#This Row],[Estado]],Catalogos!$I$3:$J$35,2,0)</f>
        <v>Noroeste</v>
      </c>
      <c r="G44" s="56" t="s">
        <v>410</v>
      </c>
      <c r="H44" s="56" t="s">
        <v>479</v>
      </c>
      <c r="I44" s="56" t="s">
        <v>480</v>
      </c>
      <c r="J44" s="56" t="s">
        <v>481</v>
      </c>
      <c r="K44" s="56" t="s">
        <v>257</v>
      </c>
      <c r="L44" s="56" t="s">
        <v>72</v>
      </c>
      <c r="M44" s="12"/>
    </row>
    <row r="45" spans="1:13" x14ac:dyDescent="0.25">
      <c r="A45" s="55" t="s">
        <v>24</v>
      </c>
      <c r="B45" s="56" t="s">
        <v>165</v>
      </c>
      <c r="C45" s="56" t="s">
        <v>12948</v>
      </c>
      <c r="D45" s="56">
        <v>22563</v>
      </c>
      <c r="E45" s="56" t="s">
        <v>15</v>
      </c>
      <c r="F45" s="56" t="str">
        <f>+VLOOKUP(Tabla4[[#This Row],[Estado]],Catalogos!$I$3:$J$35,2,0)</f>
        <v>Noroeste</v>
      </c>
      <c r="G45" s="56" t="s">
        <v>410</v>
      </c>
      <c r="H45" s="56" t="s">
        <v>483</v>
      </c>
      <c r="I45" s="56" t="s">
        <v>484</v>
      </c>
      <c r="J45" s="56" t="s">
        <v>485</v>
      </c>
      <c r="K45" s="56" t="s">
        <v>257</v>
      </c>
      <c r="L45" s="56" t="s">
        <v>72</v>
      </c>
      <c r="M45" s="12"/>
    </row>
    <row r="46" spans="1:13" x14ac:dyDescent="0.25">
      <c r="A46" s="55" t="s">
        <v>24</v>
      </c>
      <c r="B46" s="56" t="s">
        <v>165</v>
      </c>
      <c r="C46" s="56" t="s">
        <v>12949</v>
      </c>
      <c r="D46" s="56">
        <v>22647</v>
      </c>
      <c r="E46" s="56" t="s">
        <v>15</v>
      </c>
      <c r="F46" s="56" t="str">
        <f>+VLOOKUP(Tabla4[[#This Row],[Estado]],Catalogos!$I$3:$J$35,2,0)</f>
        <v>Noroeste</v>
      </c>
      <c r="G46" s="56" t="s">
        <v>410</v>
      </c>
      <c r="H46" s="56" t="s">
        <v>487</v>
      </c>
      <c r="I46" s="56">
        <v>8701</v>
      </c>
      <c r="J46" s="56" t="s">
        <v>488</v>
      </c>
      <c r="K46" s="56" t="s">
        <v>257</v>
      </c>
      <c r="L46" s="56" t="s">
        <v>72</v>
      </c>
      <c r="M46" s="12"/>
    </row>
    <row r="47" spans="1:13" x14ac:dyDescent="0.25">
      <c r="A47" s="55" t="s">
        <v>24</v>
      </c>
      <c r="B47" s="56" t="s">
        <v>165</v>
      </c>
      <c r="C47" s="56" t="s">
        <v>12950</v>
      </c>
      <c r="D47" s="56">
        <v>22207</v>
      </c>
      <c r="E47" s="56" t="s">
        <v>15</v>
      </c>
      <c r="F47" s="56" t="str">
        <f>+VLOOKUP(Tabla4[[#This Row],[Estado]],Catalogos!$I$3:$J$35,2,0)</f>
        <v>Noroeste</v>
      </c>
      <c r="G47" s="56" t="s">
        <v>410</v>
      </c>
      <c r="H47" s="56" t="s">
        <v>490</v>
      </c>
      <c r="I47" s="56" t="s">
        <v>172</v>
      </c>
      <c r="J47" s="56" t="s">
        <v>491</v>
      </c>
      <c r="K47" s="56" t="s">
        <v>257</v>
      </c>
      <c r="L47" s="56" t="s">
        <v>72</v>
      </c>
      <c r="M47" s="12"/>
    </row>
    <row r="48" spans="1:13" x14ac:dyDescent="0.25">
      <c r="A48" s="55" t="s">
        <v>24</v>
      </c>
      <c r="B48" s="56" t="s">
        <v>165</v>
      </c>
      <c r="C48" s="56" t="s">
        <v>12951</v>
      </c>
      <c r="D48" s="56">
        <v>22106</v>
      </c>
      <c r="E48" s="56" t="s">
        <v>15</v>
      </c>
      <c r="F48" s="56" t="str">
        <f>+VLOOKUP(Tabla4[[#This Row],[Estado]],Catalogos!$I$3:$J$35,2,0)</f>
        <v>Noroeste</v>
      </c>
      <c r="G48" s="56" t="s">
        <v>410</v>
      </c>
      <c r="H48" s="56" t="s">
        <v>493</v>
      </c>
      <c r="I48" s="56" t="s">
        <v>172</v>
      </c>
      <c r="J48" s="56" t="s">
        <v>494</v>
      </c>
      <c r="K48" s="56" t="s">
        <v>257</v>
      </c>
      <c r="L48" s="56" t="s">
        <v>72</v>
      </c>
      <c r="M48" s="12"/>
    </row>
    <row r="49" spans="1:13" x14ac:dyDescent="0.25">
      <c r="A49" s="55" t="s">
        <v>24</v>
      </c>
      <c r="B49" s="56" t="s">
        <v>165</v>
      </c>
      <c r="C49" s="56" t="s">
        <v>12952</v>
      </c>
      <c r="D49" s="56">
        <v>22010</v>
      </c>
      <c r="E49" s="56" t="s">
        <v>15</v>
      </c>
      <c r="F49" s="56" t="str">
        <f>+VLOOKUP(Tabla4[[#This Row],[Estado]],Catalogos!$I$3:$J$35,2,0)</f>
        <v>Noroeste</v>
      </c>
      <c r="G49" s="56" t="s">
        <v>410</v>
      </c>
      <c r="H49" s="56" t="s">
        <v>303</v>
      </c>
      <c r="I49" s="56">
        <v>1511</v>
      </c>
      <c r="J49" s="56" t="s">
        <v>417</v>
      </c>
      <c r="K49" s="56" t="s">
        <v>257</v>
      </c>
      <c r="L49" s="56" t="s">
        <v>72</v>
      </c>
      <c r="M49" s="12"/>
    </row>
    <row r="50" spans="1:13" x14ac:dyDescent="0.25">
      <c r="A50" s="55" t="s">
        <v>24</v>
      </c>
      <c r="B50" s="56" t="s">
        <v>165</v>
      </c>
      <c r="C50" s="56" t="s">
        <v>12953</v>
      </c>
      <c r="D50" s="56">
        <v>22245</v>
      </c>
      <c r="E50" s="56" t="s">
        <v>15</v>
      </c>
      <c r="F50" s="56" t="str">
        <f>+VLOOKUP(Tabla4[[#This Row],[Estado]],Catalogos!$I$3:$J$35,2,0)</f>
        <v>Noroeste</v>
      </c>
      <c r="G50" s="56" t="s">
        <v>410</v>
      </c>
      <c r="H50" s="56" t="s">
        <v>497</v>
      </c>
      <c r="I50" s="56" t="s">
        <v>172</v>
      </c>
      <c r="J50" s="56" t="s">
        <v>498</v>
      </c>
      <c r="K50" s="56" t="s">
        <v>257</v>
      </c>
      <c r="L50" s="56" t="s">
        <v>72</v>
      </c>
      <c r="M50" s="12"/>
    </row>
    <row r="51" spans="1:13" x14ac:dyDescent="0.25">
      <c r="A51" s="55" t="s">
        <v>24</v>
      </c>
      <c r="B51" s="56" t="s">
        <v>165</v>
      </c>
      <c r="C51" s="56" t="s">
        <v>12954</v>
      </c>
      <c r="D51" s="56">
        <v>22236</v>
      </c>
      <c r="E51" s="56" t="s">
        <v>15</v>
      </c>
      <c r="F51" s="56" t="str">
        <f>+VLOOKUP(Tabla4[[#This Row],[Estado]],Catalogos!$I$3:$J$35,2,0)</f>
        <v>Noroeste</v>
      </c>
      <c r="G51" s="56" t="s">
        <v>410</v>
      </c>
      <c r="H51" s="56" t="s">
        <v>500</v>
      </c>
      <c r="I51" s="56">
        <v>0</v>
      </c>
      <c r="J51" s="56" t="s">
        <v>501</v>
      </c>
      <c r="K51" s="56" t="s">
        <v>257</v>
      </c>
      <c r="L51" s="56" t="s">
        <v>72</v>
      </c>
      <c r="M51" s="12"/>
    </row>
    <row r="52" spans="1:13" x14ac:dyDescent="0.25">
      <c r="A52" s="55" t="s">
        <v>24</v>
      </c>
      <c r="B52" s="56" t="s">
        <v>165</v>
      </c>
      <c r="C52" s="56" t="s">
        <v>12955</v>
      </c>
      <c r="D52" s="56">
        <v>22125</v>
      </c>
      <c r="E52" s="56" t="s">
        <v>15</v>
      </c>
      <c r="F52" s="56" t="str">
        <f>+VLOOKUP(Tabla4[[#This Row],[Estado]],Catalogos!$I$3:$J$35,2,0)</f>
        <v>Noroeste</v>
      </c>
      <c r="G52" s="56" t="s">
        <v>410</v>
      </c>
      <c r="H52" s="56" t="s">
        <v>503</v>
      </c>
      <c r="I52" s="56" t="s">
        <v>504</v>
      </c>
      <c r="J52" s="56" t="s">
        <v>505</v>
      </c>
      <c r="K52" s="56" t="s">
        <v>257</v>
      </c>
      <c r="L52" s="56" t="s">
        <v>72</v>
      </c>
      <c r="M52" s="12"/>
    </row>
    <row r="53" spans="1:13" x14ac:dyDescent="0.25">
      <c r="A53" s="55" t="s">
        <v>24</v>
      </c>
      <c r="B53" s="56" t="s">
        <v>165</v>
      </c>
      <c r="C53" s="56" t="s">
        <v>12956</v>
      </c>
      <c r="D53" s="56">
        <v>22237</v>
      </c>
      <c r="E53" s="56" t="s">
        <v>15</v>
      </c>
      <c r="F53" s="56" t="str">
        <f>+VLOOKUP(Tabla4[[#This Row],[Estado]],Catalogos!$I$3:$J$35,2,0)</f>
        <v>Noroeste</v>
      </c>
      <c r="G53" s="56" t="s">
        <v>410</v>
      </c>
      <c r="H53" s="56" t="s">
        <v>507</v>
      </c>
      <c r="I53" s="56" t="s">
        <v>508</v>
      </c>
      <c r="J53" s="56" t="s">
        <v>509</v>
      </c>
      <c r="K53" s="56" t="s">
        <v>257</v>
      </c>
      <c r="L53" s="56" t="s">
        <v>72</v>
      </c>
      <c r="M53" s="12"/>
    </row>
    <row r="54" spans="1:13" x14ac:dyDescent="0.25">
      <c r="A54" s="55" t="s">
        <v>24</v>
      </c>
      <c r="B54" s="56" t="s">
        <v>165</v>
      </c>
      <c r="C54" s="56" t="s">
        <v>12957</v>
      </c>
      <c r="D54" s="56">
        <v>22667</v>
      </c>
      <c r="E54" s="56" t="s">
        <v>15</v>
      </c>
      <c r="F54" s="56" t="str">
        <f>+VLOOKUP(Tabla4[[#This Row],[Estado]],Catalogos!$I$3:$J$35,2,0)</f>
        <v>Noroeste</v>
      </c>
      <c r="G54" s="56" t="s">
        <v>410</v>
      </c>
      <c r="H54" s="56" t="s">
        <v>511</v>
      </c>
      <c r="I54" s="56" t="s">
        <v>512</v>
      </c>
      <c r="J54" s="56" t="s">
        <v>513</v>
      </c>
      <c r="K54" s="56" t="s">
        <v>257</v>
      </c>
      <c r="L54" s="56" t="s">
        <v>72</v>
      </c>
      <c r="M54" s="12"/>
    </row>
    <row r="55" spans="1:13" x14ac:dyDescent="0.25">
      <c r="A55" s="55" t="s">
        <v>24</v>
      </c>
      <c r="B55" s="56" t="s">
        <v>165</v>
      </c>
      <c r="C55" s="56" t="s">
        <v>12958</v>
      </c>
      <c r="D55" s="56">
        <v>22520</v>
      </c>
      <c r="E55" s="56" t="s">
        <v>15</v>
      </c>
      <c r="F55" s="56" t="str">
        <f>+VLOOKUP(Tabla4[[#This Row],[Estado]],Catalogos!$I$3:$J$35,2,0)</f>
        <v>Noroeste</v>
      </c>
      <c r="G55" s="56" t="s">
        <v>410</v>
      </c>
      <c r="H55" s="56" t="s">
        <v>515</v>
      </c>
      <c r="I55" s="56">
        <v>577</v>
      </c>
      <c r="J55" s="56" t="s">
        <v>516</v>
      </c>
      <c r="K55" s="56" t="s">
        <v>257</v>
      </c>
      <c r="L55" s="56" t="s">
        <v>72</v>
      </c>
      <c r="M55" s="12"/>
    </row>
    <row r="56" spans="1:13" x14ac:dyDescent="0.25">
      <c r="A56" s="55" t="s">
        <v>24</v>
      </c>
      <c r="B56" s="56" t="s">
        <v>165</v>
      </c>
      <c r="C56" s="56" t="s">
        <v>12959</v>
      </c>
      <c r="D56" s="56">
        <v>22210</v>
      </c>
      <c r="E56" s="56" t="s">
        <v>15</v>
      </c>
      <c r="F56" s="56" t="str">
        <f>+VLOOKUP(Tabla4[[#This Row],[Estado]],Catalogos!$I$3:$J$35,2,0)</f>
        <v>Noroeste</v>
      </c>
      <c r="G56" s="56" t="s">
        <v>410</v>
      </c>
      <c r="H56" s="56" t="s">
        <v>518</v>
      </c>
      <c r="I56" s="56" t="s">
        <v>519</v>
      </c>
      <c r="J56" s="56" t="s">
        <v>520</v>
      </c>
      <c r="K56" s="56" t="s">
        <v>257</v>
      </c>
      <c r="L56" s="56" t="s">
        <v>72</v>
      </c>
      <c r="M56" s="12"/>
    </row>
    <row r="57" spans="1:13" x14ac:dyDescent="0.25">
      <c r="A57" s="55" t="s">
        <v>24</v>
      </c>
      <c r="B57" s="56" t="s">
        <v>165</v>
      </c>
      <c r="C57" s="56" t="s">
        <v>12960</v>
      </c>
      <c r="D57" s="56">
        <v>22127</v>
      </c>
      <c r="E57" s="56" t="s">
        <v>15</v>
      </c>
      <c r="F57" s="56" t="str">
        <f>+VLOOKUP(Tabla4[[#This Row],[Estado]],Catalogos!$I$3:$J$35,2,0)</f>
        <v>Noroeste</v>
      </c>
      <c r="G57" s="56" t="s">
        <v>410</v>
      </c>
      <c r="H57" s="56" t="s">
        <v>493</v>
      </c>
      <c r="I57" s="56" t="s">
        <v>522</v>
      </c>
      <c r="J57" s="56" t="s">
        <v>523</v>
      </c>
      <c r="K57" s="56" t="s">
        <v>257</v>
      </c>
      <c r="L57" s="56" t="s">
        <v>72</v>
      </c>
      <c r="M57" s="12"/>
    </row>
    <row r="58" spans="1:13" x14ac:dyDescent="0.25">
      <c r="A58" s="55" t="s">
        <v>24</v>
      </c>
      <c r="B58" s="56" t="s">
        <v>165</v>
      </c>
      <c r="C58" s="56" t="s">
        <v>12961</v>
      </c>
      <c r="D58" s="56">
        <v>22214</v>
      </c>
      <c r="E58" s="56" t="s">
        <v>15</v>
      </c>
      <c r="F58" s="56" t="str">
        <f>+VLOOKUP(Tabla4[[#This Row],[Estado]],Catalogos!$I$3:$J$35,2,0)</f>
        <v>Noroeste</v>
      </c>
      <c r="G58" s="56" t="s">
        <v>410</v>
      </c>
      <c r="H58" s="56" t="s">
        <v>525</v>
      </c>
      <c r="I58" s="56">
        <v>20442</v>
      </c>
      <c r="J58" s="56" t="s">
        <v>526</v>
      </c>
      <c r="K58" s="56" t="s">
        <v>257</v>
      </c>
      <c r="L58" s="56" t="s">
        <v>72</v>
      </c>
      <c r="M58" s="12"/>
    </row>
    <row r="59" spans="1:13" x14ac:dyDescent="0.25">
      <c r="A59" s="55" t="s">
        <v>24</v>
      </c>
      <c r="B59" s="56" t="s">
        <v>165</v>
      </c>
      <c r="C59" s="56" t="s">
        <v>12962</v>
      </c>
      <c r="D59" s="56">
        <v>15962</v>
      </c>
      <c r="E59" s="56" t="s">
        <v>15</v>
      </c>
      <c r="F59" s="56" t="str">
        <f>+VLOOKUP(Tabla4[[#This Row],[Estado]],Catalogos!$I$3:$J$35,2,0)</f>
        <v>Noroeste</v>
      </c>
      <c r="G59" s="56" t="s">
        <v>410</v>
      </c>
      <c r="H59" s="56" t="s">
        <v>528</v>
      </c>
      <c r="I59" s="56" t="s">
        <v>172</v>
      </c>
      <c r="J59" s="56" t="s">
        <v>529</v>
      </c>
      <c r="K59" s="56" t="s">
        <v>257</v>
      </c>
      <c r="L59" s="56" t="s">
        <v>72</v>
      </c>
      <c r="M59" s="12"/>
    </row>
    <row r="60" spans="1:13" x14ac:dyDescent="0.25">
      <c r="A60" s="55" t="s">
        <v>24</v>
      </c>
      <c r="B60" s="56" t="s">
        <v>165</v>
      </c>
      <c r="C60" s="56" t="s">
        <v>12963</v>
      </c>
      <c r="D60" s="56">
        <v>22000</v>
      </c>
      <c r="E60" s="56" t="s">
        <v>15</v>
      </c>
      <c r="F60" s="56" t="str">
        <f>+VLOOKUP(Tabla4[[#This Row],[Estado]],Catalogos!$I$3:$J$35,2,0)</f>
        <v>Noroeste</v>
      </c>
      <c r="G60" s="56" t="s">
        <v>410</v>
      </c>
      <c r="H60" s="56" t="s">
        <v>531</v>
      </c>
      <c r="I60" s="56">
        <v>19901</v>
      </c>
      <c r="J60" s="56" t="s">
        <v>529</v>
      </c>
      <c r="K60" s="56" t="s">
        <v>257</v>
      </c>
      <c r="L60" s="56" t="s">
        <v>72</v>
      </c>
      <c r="M60" s="12"/>
    </row>
    <row r="61" spans="1:13" x14ac:dyDescent="0.25">
      <c r="A61" s="55" t="s">
        <v>24</v>
      </c>
      <c r="B61" s="56" t="s">
        <v>165</v>
      </c>
      <c r="C61" s="56" t="s">
        <v>12964</v>
      </c>
      <c r="D61" s="56">
        <v>22123</v>
      </c>
      <c r="E61" s="56" t="s">
        <v>15</v>
      </c>
      <c r="F61" s="56" t="str">
        <f>+VLOOKUP(Tabla4[[#This Row],[Estado]],Catalogos!$I$3:$J$35,2,0)</f>
        <v>Noroeste</v>
      </c>
      <c r="G61" s="56" t="s">
        <v>410</v>
      </c>
      <c r="H61" s="56" t="s">
        <v>533</v>
      </c>
      <c r="I61" s="56">
        <v>20</v>
      </c>
      <c r="J61" s="56" t="s">
        <v>534</v>
      </c>
      <c r="K61" s="56" t="s">
        <v>257</v>
      </c>
      <c r="L61" s="56" t="s">
        <v>72</v>
      </c>
      <c r="M61" s="12"/>
    </row>
    <row r="62" spans="1:13" x14ac:dyDescent="0.25">
      <c r="A62" s="55" t="s">
        <v>24</v>
      </c>
      <c r="B62" s="56" t="s">
        <v>165</v>
      </c>
      <c r="C62" s="56" t="s">
        <v>12965</v>
      </c>
      <c r="D62" s="56">
        <v>22101</v>
      </c>
      <c r="E62" s="56" t="s">
        <v>15</v>
      </c>
      <c r="F62" s="56" t="str">
        <f>+VLOOKUP(Tabla4[[#This Row],[Estado]],Catalogos!$I$3:$J$35,2,0)</f>
        <v>Noroeste</v>
      </c>
      <c r="G62" s="56" t="s">
        <v>410</v>
      </c>
      <c r="H62" s="56" t="s">
        <v>536</v>
      </c>
      <c r="I62" s="56">
        <v>22102</v>
      </c>
      <c r="J62" s="56" t="s">
        <v>537</v>
      </c>
      <c r="K62" s="56" t="s">
        <v>257</v>
      </c>
      <c r="L62" s="56" t="s">
        <v>72</v>
      </c>
      <c r="M62" s="12"/>
    </row>
    <row r="63" spans="1:13" x14ac:dyDescent="0.25">
      <c r="A63" s="55" t="s">
        <v>24</v>
      </c>
      <c r="B63" s="56" t="s">
        <v>165</v>
      </c>
      <c r="C63" s="56" t="s">
        <v>12966</v>
      </c>
      <c r="D63" s="56">
        <v>22416</v>
      </c>
      <c r="E63" s="56" t="s">
        <v>15</v>
      </c>
      <c r="F63" s="56" t="str">
        <f>+VLOOKUP(Tabla4[[#This Row],[Estado]],Catalogos!$I$3:$J$35,2,0)</f>
        <v>Noroeste</v>
      </c>
      <c r="G63" s="56" t="s">
        <v>410</v>
      </c>
      <c r="H63" s="56" t="s">
        <v>539</v>
      </c>
      <c r="I63" s="56">
        <v>12491</v>
      </c>
      <c r="J63" s="56" t="s">
        <v>540</v>
      </c>
      <c r="K63" s="56" t="s">
        <v>257</v>
      </c>
      <c r="L63" s="56" t="s">
        <v>72</v>
      </c>
      <c r="M63" s="12"/>
    </row>
    <row r="64" spans="1:13" x14ac:dyDescent="0.25">
      <c r="A64" s="55" t="s">
        <v>24</v>
      </c>
      <c r="B64" s="56" t="s">
        <v>165</v>
      </c>
      <c r="C64" s="56" t="s">
        <v>12967</v>
      </c>
      <c r="D64" s="56">
        <v>22055</v>
      </c>
      <c r="E64" s="56" t="s">
        <v>15</v>
      </c>
      <c r="F64" s="56" t="str">
        <f>+VLOOKUP(Tabla4[[#This Row],[Estado]],Catalogos!$I$3:$J$35,2,0)</f>
        <v>Noroeste</v>
      </c>
      <c r="G64" s="56" t="s">
        <v>410</v>
      </c>
      <c r="H64" s="56" t="s">
        <v>542</v>
      </c>
      <c r="I64" s="56">
        <v>7790</v>
      </c>
      <c r="J64" s="56" t="s">
        <v>303</v>
      </c>
      <c r="K64" s="56" t="s">
        <v>257</v>
      </c>
      <c r="L64" s="56" t="s">
        <v>72</v>
      </c>
      <c r="M64" s="12"/>
    </row>
    <row r="65" spans="1:13" x14ac:dyDescent="0.25">
      <c r="A65" s="55" t="s">
        <v>24</v>
      </c>
      <c r="B65" s="56" t="s">
        <v>165</v>
      </c>
      <c r="C65" s="56" t="s">
        <v>12968</v>
      </c>
      <c r="D65" s="56">
        <v>22253</v>
      </c>
      <c r="E65" s="56" t="s">
        <v>15</v>
      </c>
      <c r="F65" s="56" t="str">
        <f>+VLOOKUP(Tabla4[[#This Row],[Estado]],Catalogos!$I$3:$J$35,2,0)</f>
        <v>Noroeste</v>
      </c>
      <c r="G65" s="56" t="s">
        <v>410</v>
      </c>
      <c r="H65" s="56" t="s">
        <v>544</v>
      </c>
      <c r="I65" s="56">
        <v>9290</v>
      </c>
      <c r="J65" s="56" t="s">
        <v>545</v>
      </c>
      <c r="K65" s="56" t="s">
        <v>257</v>
      </c>
      <c r="L65" s="56" t="s">
        <v>72</v>
      </c>
      <c r="M65" s="12"/>
    </row>
    <row r="66" spans="1:13" x14ac:dyDescent="0.25">
      <c r="A66" s="55" t="s">
        <v>24</v>
      </c>
      <c r="B66" s="56" t="s">
        <v>165</v>
      </c>
      <c r="C66" s="56" t="s">
        <v>418</v>
      </c>
      <c r="D66" s="56">
        <v>22785</v>
      </c>
      <c r="E66" s="56" t="s">
        <v>15</v>
      </c>
      <c r="F66" s="56" t="str">
        <f>+VLOOKUP(Tabla4[[#This Row],[Estado]],Catalogos!$I$3:$J$35,2,0)</f>
        <v>Noroeste</v>
      </c>
      <c r="G66" s="56" t="s">
        <v>410</v>
      </c>
      <c r="H66" s="56" t="s">
        <v>419</v>
      </c>
      <c r="I66" s="56">
        <v>62</v>
      </c>
      <c r="J66" s="56" t="s">
        <v>420</v>
      </c>
      <c r="K66" s="56" t="s">
        <v>257</v>
      </c>
      <c r="L66" s="56" t="s">
        <v>72</v>
      </c>
      <c r="M66" s="12"/>
    </row>
    <row r="67" spans="1:13" x14ac:dyDescent="0.25">
      <c r="A67" s="55" t="s">
        <v>24</v>
      </c>
      <c r="B67" s="56" t="s">
        <v>165</v>
      </c>
      <c r="C67" s="56" t="s">
        <v>421</v>
      </c>
      <c r="D67" s="56">
        <v>22000</v>
      </c>
      <c r="E67" s="56" t="s">
        <v>15</v>
      </c>
      <c r="F67" s="56" t="str">
        <f>+VLOOKUP(Tabla4[[#This Row],[Estado]],Catalogos!$I$3:$J$35,2,0)</f>
        <v>Noroeste</v>
      </c>
      <c r="G67" s="56" t="s">
        <v>410</v>
      </c>
      <c r="H67" s="56" t="s">
        <v>422</v>
      </c>
      <c r="I67" s="56">
        <v>8961</v>
      </c>
      <c r="J67" s="56" t="s">
        <v>423</v>
      </c>
      <c r="K67" s="56" t="s">
        <v>257</v>
      </c>
      <c r="L67" s="56" t="s">
        <v>72</v>
      </c>
      <c r="M67" s="12"/>
    </row>
    <row r="68" spans="1:13" x14ac:dyDescent="0.25">
      <c r="A68" s="55" t="s">
        <v>24</v>
      </c>
      <c r="B68" s="56" t="s">
        <v>165</v>
      </c>
      <c r="C68" s="56" t="s">
        <v>6127</v>
      </c>
      <c r="D68" s="56">
        <v>22206</v>
      </c>
      <c r="E68" s="56" t="s">
        <v>15</v>
      </c>
      <c r="F68" s="56" t="str">
        <f>+VLOOKUP(Tabla4[[#This Row],[Estado]],Catalogos!$I$3:$J$35,2,0)</f>
        <v>Noroeste</v>
      </c>
      <c r="G68" s="56" t="s">
        <v>410</v>
      </c>
      <c r="H68" s="56" t="s">
        <v>12969</v>
      </c>
      <c r="I68" s="56">
        <v>9152</v>
      </c>
      <c r="J68" s="56" t="s">
        <v>12970</v>
      </c>
      <c r="K68" s="56" t="s">
        <v>257</v>
      </c>
      <c r="L68" s="56" t="s">
        <v>72</v>
      </c>
      <c r="M68" s="12"/>
    </row>
    <row r="69" spans="1:13" x14ac:dyDescent="0.25">
      <c r="A69" s="55" t="s">
        <v>24</v>
      </c>
      <c r="B69" s="56" t="s">
        <v>165</v>
      </c>
      <c r="C69" s="56" t="s">
        <v>12971</v>
      </c>
      <c r="D69" s="56">
        <v>22725</v>
      </c>
      <c r="E69" s="56" t="s">
        <v>15</v>
      </c>
      <c r="F69" s="56" t="str">
        <f>+VLOOKUP(Tabla4[[#This Row],[Estado]],Catalogos!$I$3:$J$35,2,0)</f>
        <v>Noroeste</v>
      </c>
      <c r="G69" s="56" t="s">
        <v>410</v>
      </c>
      <c r="H69" s="56" t="s">
        <v>12972</v>
      </c>
      <c r="I69" s="56" t="s">
        <v>12973</v>
      </c>
      <c r="J69" s="56" t="s">
        <v>12974</v>
      </c>
      <c r="K69" s="56" t="s">
        <v>257</v>
      </c>
      <c r="L69" s="56" t="s">
        <v>72</v>
      </c>
      <c r="M69" s="12"/>
    </row>
    <row r="70" spans="1:13" x14ac:dyDescent="0.25">
      <c r="A70" s="55" t="s">
        <v>24</v>
      </c>
      <c r="B70" s="56" t="s">
        <v>165</v>
      </c>
      <c r="C70" s="56" t="s">
        <v>424</v>
      </c>
      <c r="D70" s="56">
        <v>22127</v>
      </c>
      <c r="E70" s="56" t="s">
        <v>15</v>
      </c>
      <c r="F70" s="56" t="str">
        <f>+VLOOKUP(Tabla4[[#This Row],[Estado]],Catalogos!$I$3:$J$35,2,0)</f>
        <v>Noroeste</v>
      </c>
      <c r="G70" s="56" t="s">
        <v>410</v>
      </c>
      <c r="H70" s="56" t="s">
        <v>425</v>
      </c>
      <c r="I70" s="56">
        <v>9051</v>
      </c>
      <c r="J70" s="56" t="s">
        <v>426</v>
      </c>
      <c r="K70" s="56" t="s">
        <v>257</v>
      </c>
      <c r="L70" s="56" t="s">
        <v>72</v>
      </c>
      <c r="M70" s="12"/>
    </row>
    <row r="71" spans="1:13" x14ac:dyDescent="0.25">
      <c r="A71" s="55" t="s">
        <v>26</v>
      </c>
      <c r="B71" s="67" t="s">
        <v>165</v>
      </c>
      <c r="C71" s="67" t="s">
        <v>409</v>
      </c>
      <c r="D71" s="67">
        <v>22425</v>
      </c>
      <c r="E71" s="67" t="s">
        <v>15</v>
      </c>
      <c r="F71" s="67" t="s">
        <v>16</v>
      </c>
      <c r="G71" s="67" t="s">
        <v>410</v>
      </c>
      <c r="H71" s="67" t="s">
        <v>411</v>
      </c>
      <c r="I71" s="67" t="s">
        <v>412</v>
      </c>
      <c r="J71" s="67" t="s">
        <v>413</v>
      </c>
      <c r="K71" s="67">
        <v>6646550108</v>
      </c>
      <c r="L71" s="56" t="s">
        <v>72</v>
      </c>
      <c r="M71" s="12"/>
    </row>
    <row r="72" spans="1:13" x14ac:dyDescent="0.25">
      <c r="A72" s="55" t="s">
        <v>26</v>
      </c>
      <c r="B72" s="56" t="s">
        <v>165</v>
      </c>
      <c r="C72" s="56" t="s">
        <v>606</v>
      </c>
      <c r="D72" s="56">
        <v>22010</v>
      </c>
      <c r="E72" s="56" t="s">
        <v>15</v>
      </c>
      <c r="F72" s="56" t="s">
        <v>16</v>
      </c>
      <c r="G72" s="56" t="s">
        <v>607</v>
      </c>
      <c r="H72" s="56" t="s">
        <v>608</v>
      </c>
      <c r="I72" s="56">
        <v>2055</v>
      </c>
      <c r="J72" s="56" t="s">
        <v>609</v>
      </c>
      <c r="K72" s="56">
        <v>6646840196</v>
      </c>
      <c r="L72" s="56" t="s">
        <v>72</v>
      </c>
      <c r="M72" s="12"/>
    </row>
    <row r="73" spans="1:13" x14ac:dyDescent="0.25">
      <c r="A73" s="55" t="s">
        <v>24</v>
      </c>
      <c r="B73" s="56" t="s">
        <v>165</v>
      </c>
      <c r="C73" s="56" t="s">
        <v>610</v>
      </c>
      <c r="D73" s="56">
        <v>23450</v>
      </c>
      <c r="E73" s="56" t="s">
        <v>18</v>
      </c>
      <c r="F73" s="56" t="str">
        <f>+VLOOKUP(Tabla4[[#This Row],[Estado]],Catalogos!$I$3:$J$35,2,0)</f>
        <v>Noroeste</v>
      </c>
      <c r="G73" s="56" t="s">
        <v>611</v>
      </c>
      <c r="H73" s="56" t="s">
        <v>612</v>
      </c>
      <c r="I73" s="56">
        <v>3305</v>
      </c>
      <c r="J73" s="56" t="s">
        <v>401</v>
      </c>
      <c r="K73" s="56" t="s">
        <v>257</v>
      </c>
      <c r="L73" s="56" t="s">
        <v>72</v>
      </c>
      <c r="M73" s="12"/>
    </row>
    <row r="74" spans="1:13" x14ac:dyDescent="0.25">
      <c r="A74" s="55" t="s">
        <v>24</v>
      </c>
      <c r="B74" s="56" t="s">
        <v>165</v>
      </c>
      <c r="C74" s="56" t="s">
        <v>613</v>
      </c>
      <c r="D74" s="56">
        <v>23470</v>
      </c>
      <c r="E74" s="56" t="s">
        <v>18</v>
      </c>
      <c r="F74" s="56" t="str">
        <f>+VLOOKUP(Tabla4[[#This Row],[Estado]],Catalogos!$I$3:$J$35,2,0)</f>
        <v>Noroeste</v>
      </c>
      <c r="G74" s="56" t="s">
        <v>611</v>
      </c>
      <c r="H74" s="56" t="s">
        <v>614</v>
      </c>
      <c r="I74" s="56" t="s">
        <v>615</v>
      </c>
      <c r="J74" s="56" t="s">
        <v>616</v>
      </c>
      <c r="K74" s="56" t="s">
        <v>257</v>
      </c>
      <c r="L74" s="56" t="s">
        <v>72</v>
      </c>
      <c r="M74" s="12"/>
    </row>
    <row r="75" spans="1:13" x14ac:dyDescent="0.25">
      <c r="A75" s="55" t="s">
        <v>24</v>
      </c>
      <c r="B75" s="56" t="s">
        <v>165</v>
      </c>
      <c r="C75" s="56" t="s">
        <v>12977</v>
      </c>
      <c r="D75" s="56">
        <v>23477</v>
      </c>
      <c r="E75" s="56" t="s">
        <v>18</v>
      </c>
      <c r="F75" s="56" t="str">
        <f>+VLOOKUP(Tabla4[[#This Row],[Estado]],Catalogos!$I$3:$J$35,2,0)</f>
        <v>Noroeste</v>
      </c>
      <c r="G75" s="56" t="s">
        <v>611</v>
      </c>
      <c r="H75" s="56" t="s">
        <v>621</v>
      </c>
      <c r="I75" s="56" t="s">
        <v>622</v>
      </c>
      <c r="J75" s="56" t="s">
        <v>623</v>
      </c>
      <c r="K75" s="56" t="s">
        <v>257</v>
      </c>
      <c r="L75" s="56" t="s">
        <v>72</v>
      </c>
      <c r="M75" s="12"/>
    </row>
    <row r="76" spans="1:13" x14ac:dyDescent="0.25">
      <c r="A76" s="55" t="s">
        <v>24</v>
      </c>
      <c r="B76" s="56" t="s">
        <v>165</v>
      </c>
      <c r="C76" s="56" t="s">
        <v>12978</v>
      </c>
      <c r="D76" s="56">
        <v>23460</v>
      </c>
      <c r="E76" s="56" t="s">
        <v>18</v>
      </c>
      <c r="F76" s="56" t="str">
        <f>+VLOOKUP(Tabla4[[#This Row],[Estado]],Catalogos!$I$3:$J$35,2,0)</f>
        <v>Noroeste</v>
      </c>
      <c r="G76" s="56" t="s">
        <v>611</v>
      </c>
      <c r="H76" s="56" t="s">
        <v>625</v>
      </c>
      <c r="I76" s="56" t="s">
        <v>626</v>
      </c>
      <c r="J76" s="56" t="s">
        <v>627</v>
      </c>
      <c r="K76" s="56" t="s">
        <v>257</v>
      </c>
      <c r="L76" s="56" t="s">
        <v>72</v>
      </c>
      <c r="M76" s="12"/>
    </row>
    <row r="77" spans="1:13" x14ac:dyDescent="0.25">
      <c r="A77" s="55" t="s">
        <v>24</v>
      </c>
      <c r="B77" s="56" t="s">
        <v>165</v>
      </c>
      <c r="C77" s="56" t="s">
        <v>12979</v>
      </c>
      <c r="D77" s="56">
        <v>23450</v>
      </c>
      <c r="E77" s="56" t="s">
        <v>18</v>
      </c>
      <c r="F77" s="56" t="str">
        <f>+VLOOKUP(Tabla4[[#This Row],[Estado]],Catalogos!$I$3:$J$35,2,0)</f>
        <v>Noroeste</v>
      </c>
      <c r="G77" s="56" t="s">
        <v>611</v>
      </c>
      <c r="H77" s="56" t="s">
        <v>629</v>
      </c>
      <c r="I77" s="56" t="s">
        <v>172</v>
      </c>
      <c r="J77" s="56" t="s">
        <v>401</v>
      </c>
      <c r="K77" s="56" t="s">
        <v>257</v>
      </c>
      <c r="L77" s="56" t="s">
        <v>72</v>
      </c>
      <c r="M77" s="12"/>
    </row>
    <row r="78" spans="1:13" x14ac:dyDescent="0.25">
      <c r="A78" s="55" t="s">
        <v>24</v>
      </c>
      <c r="B78" s="56" t="s">
        <v>165</v>
      </c>
      <c r="C78" s="56" t="s">
        <v>12980</v>
      </c>
      <c r="D78" s="56">
        <v>23460</v>
      </c>
      <c r="E78" s="56" t="s">
        <v>18</v>
      </c>
      <c r="F78" s="56" t="str">
        <f>+VLOOKUP(Tabla4[[#This Row],[Estado]],Catalogos!$I$3:$J$35,2,0)</f>
        <v>Noroeste</v>
      </c>
      <c r="G78" s="56" t="s">
        <v>611</v>
      </c>
      <c r="H78" s="56" t="s">
        <v>631</v>
      </c>
      <c r="I78" s="56">
        <v>1912</v>
      </c>
      <c r="J78" s="56" t="s">
        <v>632</v>
      </c>
      <c r="K78" s="56" t="s">
        <v>257</v>
      </c>
      <c r="L78" s="56" t="s">
        <v>72</v>
      </c>
      <c r="M78" s="12"/>
    </row>
    <row r="79" spans="1:13" x14ac:dyDescent="0.25">
      <c r="A79" s="55" t="s">
        <v>24</v>
      </c>
      <c r="B79" s="56" t="s">
        <v>165</v>
      </c>
      <c r="C79" s="56" t="s">
        <v>12981</v>
      </c>
      <c r="D79" s="56">
        <v>23470</v>
      </c>
      <c r="E79" s="56" t="s">
        <v>18</v>
      </c>
      <c r="F79" s="56" t="str">
        <f>+VLOOKUP(Tabla4[[#This Row],[Estado]],Catalogos!$I$3:$J$35,2,0)</f>
        <v>Noroeste</v>
      </c>
      <c r="G79" s="56" t="s">
        <v>611</v>
      </c>
      <c r="H79" s="56" t="s">
        <v>634</v>
      </c>
      <c r="I79" s="56" t="s">
        <v>172</v>
      </c>
      <c r="J79" s="56" t="s">
        <v>616</v>
      </c>
      <c r="K79" s="56" t="s">
        <v>257</v>
      </c>
      <c r="L79" s="56" t="s">
        <v>72</v>
      </c>
      <c r="M79" s="12"/>
    </row>
    <row r="80" spans="1:13" x14ac:dyDescent="0.25">
      <c r="A80" s="55" t="s">
        <v>24</v>
      </c>
      <c r="B80" s="56" t="s">
        <v>165</v>
      </c>
      <c r="C80" s="56" t="s">
        <v>12982</v>
      </c>
      <c r="D80" s="56">
        <v>23473</v>
      </c>
      <c r="E80" s="56" t="s">
        <v>18</v>
      </c>
      <c r="F80" s="56" t="str">
        <f>+VLOOKUP(Tabla4[[#This Row],[Estado]],Catalogos!$I$3:$J$35,2,0)</f>
        <v>Noroeste</v>
      </c>
      <c r="G80" s="56" t="s">
        <v>611</v>
      </c>
      <c r="H80" s="56" t="s">
        <v>636</v>
      </c>
      <c r="I80" s="56" t="s">
        <v>637</v>
      </c>
      <c r="J80" s="56" t="s">
        <v>638</v>
      </c>
      <c r="K80" s="56" t="s">
        <v>257</v>
      </c>
      <c r="L80" s="56" t="s">
        <v>72</v>
      </c>
      <c r="M80" s="12"/>
    </row>
    <row r="81" spans="1:13" x14ac:dyDescent="0.25">
      <c r="A81" s="55" t="s">
        <v>24</v>
      </c>
      <c r="B81" s="56" t="s">
        <v>165</v>
      </c>
      <c r="C81" s="56" t="s">
        <v>12983</v>
      </c>
      <c r="D81" s="56">
        <v>23477</v>
      </c>
      <c r="E81" s="56" t="s">
        <v>18</v>
      </c>
      <c r="F81" s="56" t="str">
        <f>+VLOOKUP(Tabla4[[#This Row],[Estado]],Catalogos!$I$3:$J$35,2,0)</f>
        <v>Noroeste</v>
      </c>
      <c r="G81" s="56" t="s">
        <v>611</v>
      </c>
      <c r="H81" s="56" t="s">
        <v>640</v>
      </c>
      <c r="I81" s="56" t="s">
        <v>641</v>
      </c>
      <c r="J81" s="56" t="s">
        <v>642</v>
      </c>
      <c r="K81" s="56" t="s">
        <v>257</v>
      </c>
      <c r="L81" s="56" t="s">
        <v>72</v>
      </c>
      <c r="M81" s="12"/>
    </row>
    <row r="82" spans="1:13" x14ac:dyDescent="0.25">
      <c r="A82" s="55" t="s">
        <v>24</v>
      </c>
      <c r="B82" s="56" t="s">
        <v>165</v>
      </c>
      <c r="C82" s="56" t="s">
        <v>12984</v>
      </c>
      <c r="D82" s="56">
        <v>23462</v>
      </c>
      <c r="E82" s="56" t="s">
        <v>18</v>
      </c>
      <c r="F82" s="56" t="str">
        <f>+VLOOKUP(Tabla4[[#This Row],[Estado]],Catalogos!$I$3:$J$35,2,0)</f>
        <v>Noroeste</v>
      </c>
      <c r="G82" s="56" t="s">
        <v>611</v>
      </c>
      <c r="H82" s="56" t="s">
        <v>644</v>
      </c>
      <c r="I82" s="56">
        <v>15</v>
      </c>
      <c r="J82" s="56" t="s">
        <v>645</v>
      </c>
      <c r="K82" s="56" t="s">
        <v>257</v>
      </c>
      <c r="L82" s="56" t="s">
        <v>72</v>
      </c>
      <c r="M82" s="12"/>
    </row>
    <row r="83" spans="1:13" x14ac:dyDescent="0.25">
      <c r="A83" s="55" t="s">
        <v>24</v>
      </c>
      <c r="B83" s="56" t="s">
        <v>165</v>
      </c>
      <c r="C83" s="56" t="s">
        <v>12985</v>
      </c>
      <c r="D83" s="56">
        <v>23410</v>
      </c>
      <c r="E83" s="56" t="s">
        <v>18</v>
      </c>
      <c r="F83" s="56" t="str">
        <f>+VLOOKUP(Tabla4[[#This Row],[Estado]],Catalogos!$I$3:$J$35,2,0)</f>
        <v>Noroeste</v>
      </c>
      <c r="G83" s="56" t="s">
        <v>611</v>
      </c>
      <c r="H83" s="56" t="s">
        <v>647</v>
      </c>
      <c r="I83" s="56" t="s">
        <v>648</v>
      </c>
      <c r="J83" s="56" t="s">
        <v>649</v>
      </c>
      <c r="K83" s="56" t="s">
        <v>257</v>
      </c>
      <c r="L83" s="56" t="s">
        <v>72</v>
      </c>
      <c r="M83" s="12"/>
    </row>
    <row r="84" spans="1:13" x14ac:dyDescent="0.25">
      <c r="A84" s="55" t="s">
        <v>24</v>
      </c>
      <c r="B84" s="56" t="s">
        <v>165</v>
      </c>
      <c r="C84" s="56" t="s">
        <v>12986</v>
      </c>
      <c r="D84" s="56">
        <v>23522</v>
      </c>
      <c r="E84" s="56" t="s">
        <v>18</v>
      </c>
      <c r="F84" s="56" t="str">
        <f>+VLOOKUP(Tabla4[[#This Row],[Estado]],Catalogos!$I$3:$J$35,2,0)</f>
        <v>Noroeste</v>
      </c>
      <c r="G84" s="56" t="s">
        <v>611</v>
      </c>
      <c r="H84" s="56" t="s">
        <v>651</v>
      </c>
      <c r="I84" s="56" t="s">
        <v>172</v>
      </c>
      <c r="J84" s="56" t="s">
        <v>652</v>
      </c>
      <c r="K84" s="56" t="s">
        <v>257</v>
      </c>
      <c r="L84" s="56" t="s">
        <v>72</v>
      </c>
      <c r="M84" s="12"/>
    </row>
    <row r="85" spans="1:13" x14ac:dyDescent="0.25">
      <c r="A85" s="55" t="s">
        <v>24</v>
      </c>
      <c r="B85" s="56" t="s">
        <v>165</v>
      </c>
      <c r="C85" s="56" t="s">
        <v>12987</v>
      </c>
      <c r="D85" s="56">
        <v>23473</v>
      </c>
      <c r="E85" s="56" t="s">
        <v>18</v>
      </c>
      <c r="F85" s="56" t="str">
        <f>+VLOOKUP(Tabla4[[#This Row],[Estado]],Catalogos!$I$3:$J$35,2,0)</f>
        <v>Noroeste</v>
      </c>
      <c r="G85" s="56" t="s">
        <v>611</v>
      </c>
      <c r="H85" s="56" t="s">
        <v>654</v>
      </c>
      <c r="I85" s="56" t="s">
        <v>655</v>
      </c>
      <c r="J85" s="56" t="s">
        <v>656</v>
      </c>
      <c r="K85" s="56" t="s">
        <v>257</v>
      </c>
      <c r="L85" s="56" t="s">
        <v>72</v>
      </c>
      <c r="M85" s="12"/>
    </row>
    <row r="86" spans="1:13" x14ac:dyDescent="0.25">
      <c r="A86" s="55" t="s">
        <v>24</v>
      </c>
      <c r="B86" s="56" t="s">
        <v>165</v>
      </c>
      <c r="C86" s="56" t="s">
        <v>12988</v>
      </c>
      <c r="D86" s="56">
        <v>23474</v>
      </c>
      <c r="E86" s="56" t="s">
        <v>18</v>
      </c>
      <c r="F86" s="56" t="str">
        <f>+VLOOKUP(Tabla4[[#This Row],[Estado]],Catalogos!$I$3:$J$35,2,0)</f>
        <v>Noroeste</v>
      </c>
      <c r="G86" s="56" t="s">
        <v>611</v>
      </c>
      <c r="H86" s="56" t="s">
        <v>658</v>
      </c>
      <c r="I86" s="56" t="s">
        <v>172</v>
      </c>
      <c r="J86" s="56" t="s">
        <v>659</v>
      </c>
      <c r="K86" s="56" t="s">
        <v>257</v>
      </c>
      <c r="L86" s="56" t="s">
        <v>72</v>
      </c>
      <c r="M86" s="12"/>
    </row>
    <row r="87" spans="1:13" x14ac:dyDescent="0.25">
      <c r="A87" s="55" t="s">
        <v>24</v>
      </c>
      <c r="B87" s="56" t="s">
        <v>165</v>
      </c>
      <c r="C87" s="56" t="s">
        <v>12990</v>
      </c>
      <c r="D87" s="56">
        <v>23473</v>
      </c>
      <c r="E87" s="56" t="s">
        <v>18</v>
      </c>
      <c r="F87" s="56" t="str">
        <f>+VLOOKUP(Tabla4[[#This Row],[Estado]],Catalogos!$I$3:$J$35,2,0)</f>
        <v>Noroeste</v>
      </c>
      <c r="G87" s="56" t="s">
        <v>611</v>
      </c>
      <c r="H87" s="56" t="s">
        <v>661</v>
      </c>
      <c r="I87" s="56" t="s">
        <v>662</v>
      </c>
      <c r="J87" s="56" t="s">
        <v>663</v>
      </c>
      <c r="K87" s="56" t="s">
        <v>257</v>
      </c>
      <c r="L87" s="56" t="s">
        <v>72</v>
      </c>
      <c r="M87" s="12"/>
    </row>
    <row r="88" spans="1:13" x14ac:dyDescent="0.25">
      <c r="A88" s="55" t="s">
        <v>24</v>
      </c>
      <c r="B88" s="56" t="s">
        <v>165</v>
      </c>
      <c r="C88" s="56" t="s">
        <v>12991</v>
      </c>
      <c r="D88" s="56">
        <v>23444</v>
      </c>
      <c r="E88" s="56" t="s">
        <v>18</v>
      </c>
      <c r="F88" s="56" t="str">
        <f>+VLOOKUP(Tabla4[[#This Row],[Estado]],Catalogos!$I$3:$J$35,2,0)</f>
        <v>Noroeste</v>
      </c>
      <c r="G88" s="56" t="s">
        <v>611</v>
      </c>
      <c r="H88" s="56" t="s">
        <v>665</v>
      </c>
      <c r="I88" s="56">
        <v>4400</v>
      </c>
      <c r="J88" s="56" t="s">
        <v>666</v>
      </c>
      <c r="K88" s="56" t="s">
        <v>257</v>
      </c>
      <c r="L88" s="56" t="s">
        <v>72</v>
      </c>
      <c r="M88" s="12"/>
    </row>
    <row r="89" spans="1:13" x14ac:dyDescent="0.25">
      <c r="A89" s="55" t="s">
        <v>24</v>
      </c>
      <c r="B89" s="56" t="s">
        <v>165</v>
      </c>
      <c r="C89" s="56" t="s">
        <v>12992</v>
      </c>
      <c r="D89" s="56">
        <v>23473</v>
      </c>
      <c r="E89" s="56" t="s">
        <v>18</v>
      </c>
      <c r="F89" s="56" t="str">
        <f>+VLOOKUP(Tabla4[[#This Row],[Estado]],Catalogos!$I$3:$J$35,2,0)</f>
        <v>Noroeste</v>
      </c>
      <c r="G89" s="56" t="s">
        <v>611</v>
      </c>
      <c r="H89" s="56" t="s">
        <v>668</v>
      </c>
      <c r="I89" s="56">
        <v>7227</v>
      </c>
      <c r="J89" s="56" t="s">
        <v>669</v>
      </c>
      <c r="K89" s="56" t="s">
        <v>257</v>
      </c>
      <c r="L89" s="56" t="s">
        <v>72</v>
      </c>
      <c r="M89" s="12"/>
    </row>
    <row r="90" spans="1:13" x14ac:dyDescent="0.25">
      <c r="A90" s="55" t="s">
        <v>24</v>
      </c>
      <c r="B90" s="56" t="s">
        <v>165</v>
      </c>
      <c r="C90" s="56" t="s">
        <v>12993</v>
      </c>
      <c r="D90" s="56">
        <v>23456</v>
      </c>
      <c r="E90" s="56" t="s">
        <v>18</v>
      </c>
      <c r="F90" s="56" t="str">
        <f>+VLOOKUP(Tabla4[[#This Row],[Estado]],Catalogos!$I$3:$J$35,2,0)</f>
        <v>Noroeste</v>
      </c>
      <c r="G90" s="56" t="s">
        <v>611</v>
      </c>
      <c r="H90" s="56" t="s">
        <v>671</v>
      </c>
      <c r="I90" s="56">
        <v>2805</v>
      </c>
      <c r="J90" s="56" t="s">
        <v>672</v>
      </c>
      <c r="K90" s="56" t="s">
        <v>257</v>
      </c>
      <c r="L90" s="56" t="s">
        <v>72</v>
      </c>
      <c r="M90" s="12"/>
    </row>
    <row r="91" spans="1:13" x14ac:dyDescent="0.25">
      <c r="A91" s="55" t="s">
        <v>24</v>
      </c>
      <c r="B91" s="56" t="s">
        <v>165</v>
      </c>
      <c r="C91" s="56" t="s">
        <v>12994</v>
      </c>
      <c r="D91" s="56">
        <v>23477</v>
      </c>
      <c r="E91" s="56" t="s">
        <v>18</v>
      </c>
      <c r="F91" s="56" t="str">
        <f>+VLOOKUP(Tabla4[[#This Row],[Estado]],Catalogos!$I$3:$J$35,2,0)</f>
        <v>Noroeste</v>
      </c>
      <c r="G91" s="56" t="s">
        <v>611</v>
      </c>
      <c r="H91" s="56" t="s">
        <v>12995</v>
      </c>
      <c r="I91" s="56">
        <v>866</v>
      </c>
      <c r="J91" s="56" t="s">
        <v>12996</v>
      </c>
      <c r="K91" s="56" t="s">
        <v>257</v>
      </c>
      <c r="L91" s="56" t="s">
        <v>72</v>
      </c>
      <c r="M91" s="12"/>
    </row>
    <row r="92" spans="1:13" x14ac:dyDescent="0.25">
      <c r="A92" s="55" t="s">
        <v>24</v>
      </c>
      <c r="B92" s="56" t="s">
        <v>165</v>
      </c>
      <c r="C92" s="56" t="s">
        <v>12997</v>
      </c>
      <c r="D92" s="56">
        <v>23440</v>
      </c>
      <c r="E92" s="56" t="s">
        <v>18</v>
      </c>
      <c r="F92" s="56" t="str">
        <f>+VLOOKUP(Tabla4[[#This Row],[Estado]],Catalogos!$I$3:$J$35,2,0)</f>
        <v>Noroeste</v>
      </c>
      <c r="G92" s="56" t="s">
        <v>611</v>
      </c>
      <c r="H92" s="56" t="s">
        <v>674</v>
      </c>
      <c r="I92" s="56">
        <v>1722</v>
      </c>
      <c r="J92" s="56" t="s">
        <v>675</v>
      </c>
      <c r="K92" s="56" t="s">
        <v>257</v>
      </c>
      <c r="L92" s="56" t="s">
        <v>72</v>
      </c>
      <c r="M92" s="12"/>
    </row>
    <row r="93" spans="1:13" x14ac:dyDescent="0.25">
      <c r="A93" s="55" t="s">
        <v>24</v>
      </c>
      <c r="B93" s="56" t="s">
        <v>165</v>
      </c>
      <c r="C93" s="56" t="s">
        <v>12998</v>
      </c>
      <c r="D93" s="56">
        <v>23467</v>
      </c>
      <c r="E93" s="56" t="s">
        <v>18</v>
      </c>
      <c r="F93" s="56" t="str">
        <f>+VLOOKUP(Tabla4[[#This Row],[Estado]],Catalogos!$I$3:$J$35,2,0)</f>
        <v>Noroeste</v>
      </c>
      <c r="G93" s="56" t="s">
        <v>611</v>
      </c>
      <c r="H93" s="56" t="s">
        <v>677</v>
      </c>
      <c r="I93" s="56" t="s">
        <v>172</v>
      </c>
      <c r="J93" s="56" t="s">
        <v>678</v>
      </c>
      <c r="K93" s="56" t="s">
        <v>257</v>
      </c>
      <c r="L93" s="56" t="s">
        <v>72</v>
      </c>
      <c r="M93" s="12"/>
    </row>
    <row r="94" spans="1:13" x14ac:dyDescent="0.25">
      <c r="A94" s="55" t="s">
        <v>24</v>
      </c>
      <c r="B94" s="56" t="s">
        <v>165</v>
      </c>
      <c r="C94" s="56" t="s">
        <v>12999</v>
      </c>
      <c r="D94" s="56">
        <v>23600</v>
      </c>
      <c r="E94" s="56" t="s">
        <v>18</v>
      </c>
      <c r="F94" s="56" t="str">
        <f>+VLOOKUP(Tabla4[[#This Row],[Estado]],Catalogos!$I$3:$J$35,2,0)</f>
        <v>Noroeste</v>
      </c>
      <c r="G94" s="56" t="s">
        <v>680</v>
      </c>
      <c r="H94" s="56" t="s">
        <v>681</v>
      </c>
      <c r="I94" s="56" t="s">
        <v>172</v>
      </c>
      <c r="J94" s="56" t="s">
        <v>401</v>
      </c>
      <c r="K94" s="56" t="s">
        <v>257</v>
      </c>
      <c r="L94" s="56" t="s">
        <v>72</v>
      </c>
      <c r="M94" s="12"/>
    </row>
    <row r="95" spans="1:13" x14ac:dyDescent="0.25">
      <c r="A95" s="55" t="s">
        <v>24</v>
      </c>
      <c r="B95" s="56" t="s">
        <v>165</v>
      </c>
      <c r="C95" s="56" t="s">
        <v>13000</v>
      </c>
      <c r="D95" s="56">
        <v>23670</v>
      </c>
      <c r="E95" s="56" t="s">
        <v>18</v>
      </c>
      <c r="F95" s="56" t="str">
        <f>+VLOOKUP(Tabla4[[#This Row],[Estado]],Catalogos!$I$3:$J$35,2,0)</f>
        <v>Noroeste</v>
      </c>
      <c r="G95" s="56" t="s">
        <v>680</v>
      </c>
      <c r="H95" s="56" t="s">
        <v>683</v>
      </c>
      <c r="I95" s="56" t="s">
        <v>684</v>
      </c>
      <c r="J95" s="56" t="s">
        <v>685</v>
      </c>
      <c r="K95" s="56" t="s">
        <v>257</v>
      </c>
      <c r="L95" s="56" t="s">
        <v>72</v>
      </c>
      <c r="M95" s="12"/>
    </row>
    <row r="96" spans="1:13" x14ac:dyDescent="0.25">
      <c r="A96" s="55" t="s">
        <v>24</v>
      </c>
      <c r="B96" s="56" t="s">
        <v>165</v>
      </c>
      <c r="C96" s="56" t="s">
        <v>13001</v>
      </c>
      <c r="D96" s="56">
        <v>23700</v>
      </c>
      <c r="E96" s="56" t="s">
        <v>18</v>
      </c>
      <c r="F96" s="56" t="str">
        <f>+VLOOKUP(Tabla4[[#This Row],[Estado]],Catalogos!$I$3:$J$35,2,0)</f>
        <v>Noroeste</v>
      </c>
      <c r="G96" s="56" t="s">
        <v>680</v>
      </c>
      <c r="H96" s="56" t="s">
        <v>687</v>
      </c>
      <c r="I96" s="56">
        <v>140</v>
      </c>
      <c r="J96" s="56" t="s">
        <v>688</v>
      </c>
      <c r="K96" s="56" t="s">
        <v>257</v>
      </c>
      <c r="L96" s="56" t="s">
        <v>72</v>
      </c>
      <c r="M96" s="12"/>
    </row>
    <row r="97" spans="1:13" x14ac:dyDescent="0.25">
      <c r="A97" s="55" t="s">
        <v>24</v>
      </c>
      <c r="B97" s="56" t="s">
        <v>165</v>
      </c>
      <c r="C97" s="56" t="s">
        <v>13002</v>
      </c>
      <c r="D97" s="56">
        <v>23600</v>
      </c>
      <c r="E97" s="56" t="s">
        <v>18</v>
      </c>
      <c r="F97" s="56" t="str">
        <f>+VLOOKUP(Tabla4[[#This Row],[Estado]],Catalogos!$I$3:$J$35,2,0)</f>
        <v>Noroeste</v>
      </c>
      <c r="G97" s="56" t="s">
        <v>680</v>
      </c>
      <c r="H97" s="56" t="s">
        <v>690</v>
      </c>
      <c r="I97" s="56" t="s">
        <v>691</v>
      </c>
      <c r="J97" s="56" t="s">
        <v>401</v>
      </c>
      <c r="K97" s="56" t="s">
        <v>257</v>
      </c>
      <c r="L97" s="56" t="s">
        <v>72</v>
      </c>
      <c r="M97" s="12"/>
    </row>
    <row r="98" spans="1:13" x14ac:dyDescent="0.25">
      <c r="A98" s="55" t="s">
        <v>24</v>
      </c>
      <c r="B98" s="56" t="s">
        <v>165</v>
      </c>
      <c r="C98" s="56" t="s">
        <v>13003</v>
      </c>
      <c r="D98" s="56">
        <v>23600</v>
      </c>
      <c r="E98" s="56" t="s">
        <v>18</v>
      </c>
      <c r="F98" s="56" t="str">
        <f>+VLOOKUP(Tabla4[[#This Row],[Estado]],Catalogos!$I$3:$J$35,2,0)</f>
        <v>Noroeste</v>
      </c>
      <c r="G98" s="56" t="s">
        <v>680</v>
      </c>
      <c r="H98" s="56" t="s">
        <v>693</v>
      </c>
      <c r="I98" s="56" t="s">
        <v>694</v>
      </c>
      <c r="J98" s="56" t="s">
        <v>695</v>
      </c>
      <c r="K98" s="56" t="s">
        <v>257</v>
      </c>
      <c r="L98" s="56" t="s">
        <v>72</v>
      </c>
      <c r="M98" s="12"/>
    </row>
    <row r="99" spans="1:13" x14ac:dyDescent="0.25">
      <c r="A99" s="55" t="s">
        <v>24</v>
      </c>
      <c r="B99" s="56" t="s">
        <v>165</v>
      </c>
      <c r="C99" s="56" t="s">
        <v>13004</v>
      </c>
      <c r="D99" s="56">
        <v>23600</v>
      </c>
      <c r="E99" s="56" t="s">
        <v>18</v>
      </c>
      <c r="F99" s="56" t="str">
        <f>+VLOOKUP(Tabla4[[#This Row],[Estado]],Catalogos!$I$3:$J$35,2,0)</f>
        <v>Noroeste</v>
      </c>
      <c r="G99" s="56" t="s">
        <v>680</v>
      </c>
      <c r="H99" s="56" t="s">
        <v>697</v>
      </c>
      <c r="I99" s="56" t="s">
        <v>698</v>
      </c>
      <c r="J99" s="56" t="s">
        <v>699</v>
      </c>
      <c r="K99" s="56" t="s">
        <v>257</v>
      </c>
      <c r="L99" s="56" t="s">
        <v>72</v>
      </c>
      <c r="M99" s="12"/>
    </row>
    <row r="100" spans="1:13" x14ac:dyDescent="0.25">
      <c r="A100" s="55" t="s">
        <v>24</v>
      </c>
      <c r="B100" s="56" t="s">
        <v>165</v>
      </c>
      <c r="C100" s="56" t="s">
        <v>13005</v>
      </c>
      <c r="D100" s="56">
        <v>23060</v>
      </c>
      <c r="E100" s="56" t="s">
        <v>18</v>
      </c>
      <c r="F100" s="56" t="str">
        <f>+VLOOKUP(Tabla4[[#This Row],[Estado]],Catalogos!$I$3:$J$35,2,0)</f>
        <v>Noroeste</v>
      </c>
      <c r="G100" s="56" t="s">
        <v>701</v>
      </c>
      <c r="H100" s="56" t="s">
        <v>708</v>
      </c>
      <c r="I100" s="56" t="s">
        <v>172</v>
      </c>
      <c r="J100" s="56" t="s">
        <v>685</v>
      </c>
      <c r="K100" s="56" t="s">
        <v>257</v>
      </c>
      <c r="L100" s="56" t="s">
        <v>72</v>
      </c>
      <c r="M100" s="12"/>
    </row>
    <row r="101" spans="1:13" x14ac:dyDescent="0.25">
      <c r="A101" s="55" t="s">
        <v>24</v>
      </c>
      <c r="B101" s="56" t="s">
        <v>165</v>
      </c>
      <c r="C101" s="56" t="s">
        <v>13006</v>
      </c>
      <c r="D101" s="56">
        <v>23060</v>
      </c>
      <c r="E101" s="56" t="s">
        <v>18</v>
      </c>
      <c r="F101" s="56" t="str">
        <f>+VLOOKUP(Tabla4[[#This Row],[Estado]],Catalogos!$I$3:$J$35,2,0)</f>
        <v>Noroeste</v>
      </c>
      <c r="G101" s="56" t="s">
        <v>701</v>
      </c>
      <c r="H101" s="56" t="s">
        <v>710</v>
      </c>
      <c r="I101" s="56" t="s">
        <v>711</v>
      </c>
      <c r="J101" s="56" t="s">
        <v>685</v>
      </c>
      <c r="K101" s="56" t="s">
        <v>257</v>
      </c>
      <c r="L101" s="56" t="s">
        <v>72</v>
      </c>
      <c r="M101" s="12"/>
    </row>
    <row r="102" spans="1:13" x14ac:dyDescent="0.25">
      <c r="A102" s="55" t="s">
        <v>24</v>
      </c>
      <c r="B102" s="56" t="s">
        <v>165</v>
      </c>
      <c r="C102" s="56" t="s">
        <v>13007</v>
      </c>
      <c r="D102" s="56">
        <v>23060</v>
      </c>
      <c r="E102" s="56" t="s">
        <v>18</v>
      </c>
      <c r="F102" s="56" t="str">
        <f>+VLOOKUP(Tabla4[[#This Row],[Estado]],Catalogos!$I$3:$J$35,2,0)</f>
        <v>Noroeste</v>
      </c>
      <c r="G102" s="56" t="s">
        <v>701</v>
      </c>
      <c r="H102" s="56" t="s">
        <v>713</v>
      </c>
      <c r="I102" s="56" t="s">
        <v>714</v>
      </c>
      <c r="J102" s="56" t="s">
        <v>685</v>
      </c>
      <c r="K102" s="56" t="s">
        <v>257</v>
      </c>
      <c r="L102" s="56" t="s">
        <v>72</v>
      </c>
      <c r="M102" s="12"/>
    </row>
    <row r="103" spans="1:13" x14ac:dyDescent="0.25">
      <c r="A103" s="55" t="s">
        <v>24</v>
      </c>
      <c r="B103" s="56" t="s">
        <v>165</v>
      </c>
      <c r="C103" s="56" t="s">
        <v>13008</v>
      </c>
      <c r="D103" s="56">
        <v>23000</v>
      </c>
      <c r="E103" s="56" t="s">
        <v>18</v>
      </c>
      <c r="F103" s="56" t="str">
        <f>+VLOOKUP(Tabla4[[#This Row],[Estado]],Catalogos!$I$3:$J$35,2,0)</f>
        <v>Noroeste</v>
      </c>
      <c r="G103" s="56" t="s">
        <v>701</v>
      </c>
      <c r="H103" s="56" t="s">
        <v>716</v>
      </c>
      <c r="I103" s="56">
        <v>1210</v>
      </c>
      <c r="J103" s="56" t="s">
        <v>401</v>
      </c>
      <c r="K103" s="56" t="s">
        <v>257</v>
      </c>
      <c r="L103" s="56" t="s">
        <v>72</v>
      </c>
      <c r="M103" s="12"/>
    </row>
    <row r="104" spans="1:13" x14ac:dyDescent="0.25">
      <c r="A104" s="55" t="s">
        <v>24</v>
      </c>
      <c r="B104" s="56" t="s">
        <v>165</v>
      </c>
      <c r="C104" s="56" t="s">
        <v>13009</v>
      </c>
      <c r="D104" s="56">
        <v>23080</v>
      </c>
      <c r="E104" s="56" t="s">
        <v>18</v>
      </c>
      <c r="F104" s="56" t="str">
        <f>+VLOOKUP(Tabla4[[#This Row],[Estado]],Catalogos!$I$3:$J$35,2,0)</f>
        <v>Noroeste</v>
      </c>
      <c r="G104" s="56" t="s">
        <v>701</v>
      </c>
      <c r="H104" s="56" t="s">
        <v>718</v>
      </c>
      <c r="I104" s="56" t="s">
        <v>719</v>
      </c>
      <c r="J104" s="56" t="s">
        <v>720</v>
      </c>
      <c r="K104" s="56" t="s">
        <v>257</v>
      </c>
      <c r="L104" s="56" t="s">
        <v>72</v>
      </c>
      <c r="M104" s="12"/>
    </row>
    <row r="105" spans="1:13" x14ac:dyDescent="0.25">
      <c r="A105" s="55" t="s">
        <v>24</v>
      </c>
      <c r="B105" s="56" t="s">
        <v>165</v>
      </c>
      <c r="C105" s="56" t="s">
        <v>13010</v>
      </c>
      <c r="D105" s="56">
        <v>23000</v>
      </c>
      <c r="E105" s="56" t="s">
        <v>18</v>
      </c>
      <c r="F105" s="56" t="str">
        <f>+VLOOKUP(Tabla4[[#This Row],[Estado]],Catalogos!$I$3:$J$35,2,0)</f>
        <v>Noroeste</v>
      </c>
      <c r="G105" s="56" t="s">
        <v>701</v>
      </c>
      <c r="H105" s="56" t="s">
        <v>716</v>
      </c>
      <c r="I105" s="56" t="s">
        <v>722</v>
      </c>
      <c r="J105" s="56" t="s">
        <v>401</v>
      </c>
      <c r="K105" s="56" t="s">
        <v>257</v>
      </c>
      <c r="L105" s="56" t="s">
        <v>72</v>
      </c>
      <c r="M105" s="12"/>
    </row>
    <row r="106" spans="1:13" x14ac:dyDescent="0.25">
      <c r="A106" s="55" t="s">
        <v>24</v>
      </c>
      <c r="B106" s="56" t="s">
        <v>165</v>
      </c>
      <c r="C106" s="56" t="s">
        <v>13011</v>
      </c>
      <c r="D106" s="56">
        <v>23080</v>
      </c>
      <c r="E106" s="56" t="s">
        <v>18</v>
      </c>
      <c r="F106" s="56" t="str">
        <f>+VLOOKUP(Tabla4[[#This Row],[Estado]],Catalogos!$I$3:$J$35,2,0)</f>
        <v>Noroeste</v>
      </c>
      <c r="G106" s="56" t="s">
        <v>701</v>
      </c>
      <c r="H106" s="56" t="s">
        <v>724</v>
      </c>
      <c r="I106" s="56" t="s">
        <v>172</v>
      </c>
      <c r="J106" s="56" t="s">
        <v>725</v>
      </c>
      <c r="K106" s="56" t="s">
        <v>257</v>
      </c>
      <c r="L106" s="56" t="s">
        <v>72</v>
      </c>
      <c r="M106" s="12"/>
    </row>
    <row r="107" spans="1:13" x14ac:dyDescent="0.25">
      <c r="A107" s="55" t="s">
        <v>24</v>
      </c>
      <c r="B107" s="56" t="s">
        <v>165</v>
      </c>
      <c r="C107" s="56" t="s">
        <v>13012</v>
      </c>
      <c r="D107" s="56">
        <v>23088</v>
      </c>
      <c r="E107" s="56" t="s">
        <v>18</v>
      </c>
      <c r="F107" s="56" t="str">
        <f>+VLOOKUP(Tabla4[[#This Row],[Estado]],Catalogos!$I$3:$J$35,2,0)</f>
        <v>Noroeste</v>
      </c>
      <c r="G107" s="56" t="s">
        <v>701</v>
      </c>
      <c r="H107" s="56" t="s">
        <v>727</v>
      </c>
      <c r="I107" s="56">
        <v>281</v>
      </c>
      <c r="J107" s="56" t="s">
        <v>728</v>
      </c>
      <c r="K107" s="56" t="s">
        <v>257</v>
      </c>
      <c r="L107" s="56" t="s">
        <v>72</v>
      </c>
      <c r="M107" s="12"/>
    </row>
    <row r="108" spans="1:13" x14ac:dyDescent="0.25">
      <c r="A108" s="55" t="s">
        <v>24</v>
      </c>
      <c r="B108" s="56" t="s">
        <v>165</v>
      </c>
      <c r="C108" s="56" t="s">
        <v>13013</v>
      </c>
      <c r="D108" s="56">
        <v>23040</v>
      </c>
      <c r="E108" s="56" t="s">
        <v>18</v>
      </c>
      <c r="F108" s="56" t="str">
        <f>+VLOOKUP(Tabla4[[#This Row],[Estado]],Catalogos!$I$3:$J$35,2,0)</f>
        <v>Noroeste</v>
      </c>
      <c r="G108" s="56" t="s">
        <v>701</v>
      </c>
      <c r="H108" s="56" t="s">
        <v>730</v>
      </c>
      <c r="I108" s="56">
        <v>2310</v>
      </c>
      <c r="J108" s="56" t="s">
        <v>731</v>
      </c>
      <c r="K108" s="56" t="s">
        <v>257</v>
      </c>
      <c r="L108" s="56" t="s">
        <v>72</v>
      </c>
      <c r="M108" s="12"/>
    </row>
    <row r="109" spans="1:13" x14ac:dyDescent="0.25">
      <c r="A109" s="55" t="s">
        <v>24</v>
      </c>
      <c r="B109" s="56" t="s">
        <v>165</v>
      </c>
      <c r="C109" s="56" t="s">
        <v>13014</v>
      </c>
      <c r="D109" s="56">
        <v>23090</v>
      </c>
      <c r="E109" s="56" t="s">
        <v>18</v>
      </c>
      <c r="F109" s="56" t="str">
        <f>+VLOOKUP(Tabla4[[#This Row],[Estado]],Catalogos!$I$3:$J$35,2,0)</f>
        <v>Noroeste</v>
      </c>
      <c r="G109" s="56" t="s">
        <v>701</v>
      </c>
      <c r="H109" s="56" t="s">
        <v>681</v>
      </c>
      <c r="I109" s="56">
        <v>1515</v>
      </c>
      <c r="J109" s="56" t="s">
        <v>733</v>
      </c>
      <c r="K109" s="56" t="s">
        <v>257</v>
      </c>
      <c r="L109" s="56" t="s">
        <v>72</v>
      </c>
      <c r="M109" s="12"/>
    </row>
    <row r="110" spans="1:13" x14ac:dyDescent="0.25">
      <c r="A110" s="55" t="s">
        <v>24</v>
      </c>
      <c r="B110" s="56" t="s">
        <v>165</v>
      </c>
      <c r="C110" s="56" t="s">
        <v>13015</v>
      </c>
      <c r="D110" s="56">
        <v>23030</v>
      </c>
      <c r="E110" s="56" t="s">
        <v>18</v>
      </c>
      <c r="F110" s="56" t="str">
        <f>+VLOOKUP(Tabla4[[#This Row],[Estado]],Catalogos!$I$3:$J$35,2,0)</f>
        <v>Noroeste</v>
      </c>
      <c r="G110" s="56" t="s">
        <v>701</v>
      </c>
      <c r="H110" s="56" t="s">
        <v>716</v>
      </c>
      <c r="I110" s="56">
        <v>2860</v>
      </c>
      <c r="J110" s="56" t="s">
        <v>735</v>
      </c>
      <c r="K110" s="56" t="s">
        <v>257</v>
      </c>
      <c r="L110" s="56" t="s">
        <v>72</v>
      </c>
      <c r="M110" s="12"/>
    </row>
    <row r="111" spans="1:13" x14ac:dyDescent="0.25">
      <c r="A111" s="55" t="s">
        <v>24</v>
      </c>
      <c r="B111" s="56" t="s">
        <v>165</v>
      </c>
      <c r="C111" s="56" t="s">
        <v>13016</v>
      </c>
      <c r="D111" s="56">
        <v>23080</v>
      </c>
      <c r="E111" s="56" t="s">
        <v>18</v>
      </c>
      <c r="F111" s="56" t="str">
        <f>+VLOOKUP(Tabla4[[#This Row],[Estado]],Catalogos!$I$3:$J$35,2,0)</f>
        <v>Noroeste</v>
      </c>
      <c r="G111" s="56" t="s">
        <v>701</v>
      </c>
      <c r="H111" s="56" t="s">
        <v>737</v>
      </c>
      <c r="I111" s="56">
        <v>101</v>
      </c>
      <c r="J111" s="56" t="s">
        <v>738</v>
      </c>
      <c r="K111" s="56" t="s">
        <v>257</v>
      </c>
      <c r="L111" s="56" t="s">
        <v>72</v>
      </c>
      <c r="M111" s="12"/>
    </row>
    <row r="112" spans="1:13" x14ac:dyDescent="0.25">
      <c r="A112" s="55" t="s">
        <v>24</v>
      </c>
      <c r="B112" s="56" t="s">
        <v>165</v>
      </c>
      <c r="C112" s="56" t="s">
        <v>13017</v>
      </c>
      <c r="D112" s="56">
        <v>23040</v>
      </c>
      <c r="E112" s="56" t="s">
        <v>18</v>
      </c>
      <c r="F112" s="56" t="str">
        <f>+VLOOKUP(Tabla4[[#This Row],[Estado]],Catalogos!$I$3:$J$35,2,0)</f>
        <v>Noroeste</v>
      </c>
      <c r="G112" s="56" t="s">
        <v>701</v>
      </c>
      <c r="H112" s="56" t="s">
        <v>740</v>
      </c>
      <c r="I112" s="56" t="s">
        <v>741</v>
      </c>
      <c r="J112" s="56" t="s">
        <v>742</v>
      </c>
      <c r="K112" s="56" t="s">
        <v>257</v>
      </c>
      <c r="L112" s="56" t="s">
        <v>72</v>
      </c>
      <c r="M112" s="12"/>
    </row>
    <row r="113" spans="1:13" x14ac:dyDescent="0.25">
      <c r="A113" s="55" t="s">
        <v>24</v>
      </c>
      <c r="B113" s="56" t="s">
        <v>165</v>
      </c>
      <c r="C113" s="56" t="s">
        <v>13018</v>
      </c>
      <c r="D113" s="56">
        <v>23083</v>
      </c>
      <c r="E113" s="56" t="s">
        <v>18</v>
      </c>
      <c r="F113" s="56" t="str">
        <f>+VLOOKUP(Tabla4[[#This Row],[Estado]],Catalogos!$I$3:$J$35,2,0)</f>
        <v>Noroeste</v>
      </c>
      <c r="G113" s="56" t="s">
        <v>701</v>
      </c>
      <c r="H113" s="56" t="s">
        <v>744</v>
      </c>
      <c r="I113" s="56" t="s">
        <v>745</v>
      </c>
      <c r="J113" s="56" t="s">
        <v>746</v>
      </c>
      <c r="K113" s="56" t="s">
        <v>257</v>
      </c>
      <c r="L113" s="56" t="s">
        <v>72</v>
      </c>
      <c r="M113" s="12"/>
    </row>
    <row r="114" spans="1:13" x14ac:dyDescent="0.25">
      <c r="A114" s="55" t="s">
        <v>24</v>
      </c>
      <c r="B114" s="56" t="s">
        <v>165</v>
      </c>
      <c r="C114" s="56" t="s">
        <v>13019</v>
      </c>
      <c r="D114" s="56">
        <v>23060</v>
      </c>
      <c r="E114" s="56" t="s">
        <v>18</v>
      </c>
      <c r="F114" s="56" t="str">
        <f>+VLOOKUP(Tabla4[[#This Row],[Estado]],Catalogos!$I$3:$J$35,2,0)</f>
        <v>Noroeste</v>
      </c>
      <c r="G114" s="56" t="s">
        <v>701</v>
      </c>
      <c r="H114" s="56" t="s">
        <v>748</v>
      </c>
      <c r="I114" s="56">
        <v>335</v>
      </c>
      <c r="J114" s="56" t="s">
        <v>401</v>
      </c>
      <c r="K114" s="56" t="s">
        <v>257</v>
      </c>
      <c r="L114" s="56" t="s">
        <v>72</v>
      </c>
      <c r="M114" s="12"/>
    </row>
    <row r="115" spans="1:13" x14ac:dyDescent="0.25">
      <c r="A115" s="55" t="s">
        <v>24</v>
      </c>
      <c r="B115" s="56" t="s">
        <v>165</v>
      </c>
      <c r="C115" s="56" t="s">
        <v>13020</v>
      </c>
      <c r="D115" s="56">
        <v>23050</v>
      </c>
      <c r="E115" s="56" t="s">
        <v>18</v>
      </c>
      <c r="F115" s="56" t="str">
        <f>+VLOOKUP(Tabla4[[#This Row],[Estado]],Catalogos!$I$3:$J$35,2,0)</f>
        <v>Noroeste</v>
      </c>
      <c r="G115" s="56" t="s">
        <v>701</v>
      </c>
      <c r="H115" s="56" t="s">
        <v>750</v>
      </c>
      <c r="I115" s="56">
        <v>2555</v>
      </c>
      <c r="J115" s="56" t="s">
        <v>751</v>
      </c>
      <c r="K115" s="56" t="s">
        <v>257</v>
      </c>
      <c r="L115" s="56" t="s">
        <v>72</v>
      </c>
      <c r="M115" s="12"/>
    </row>
    <row r="116" spans="1:13" x14ac:dyDescent="0.25">
      <c r="A116" s="55" t="s">
        <v>24</v>
      </c>
      <c r="B116" s="56" t="s">
        <v>165</v>
      </c>
      <c r="C116" s="56" t="s">
        <v>13021</v>
      </c>
      <c r="D116" s="56">
        <v>23000</v>
      </c>
      <c r="E116" s="56" t="s">
        <v>18</v>
      </c>
      <c r="F116" s="56" t="str">
        <f>+VLOOKUP(Tabla4[[#This Row],[Estado]],Catalogos!$I$3:$J$35,2,0)</f>
        <v>Noroeste</v>
      </c>
      <c r="G116" s="56" t="s">
        <v>701</v>
      </c>
      <c r="H116" s="56" t="s">
        <v>753</v>
      </c>
      <c r="I116" s="56" t="s">
        <v>754</v>
      </c>
      <c r="J116" s="56" t="s">
        <v>401</v>
      </c>
      <c r="K116" s="56" t="s">
        <v>257</v>
      </c>
      <c r="L116" s="56" t="s">
        <v>72</v>
      </c>
      <c r="M116" s="12"/>
    </row>
    <row r="117" spans="1:13" x14ac:dyDescent="0.25">
      <c r="A117" s="55" t="s">
        <v>24</v>
      </c>
      <c r="B117" s="56" t="s">
        <v>165</v>
      </c>
      <c r="C117" s="56" t="s">
        <v>13022</v>
      </c>
      <c r="D117" s="56">
        <v>23090</v>
      </c>
      <c r="E117" s="56" t="s">
        <v>18</v>
      </c>
      <c r="F117" s="56" t="str">
        <f>+VLOOKUP(Tabla4[[#This Row],[Estado]],Catalogos!$I$3:$J$35,2,0)</f>
        <v>Noroeste</v>
      </c>
      <c r="G117" s="56" t="s">
        <v>701</v>
      </c>
      <c r="H117" s="56" t="s">
        <v>756</v>
      </c>
      <c r="I117" s="56">
        <v>115</v>
      </c>
      <c r="J117" s="56" t="s">
        <v>757</v>
      </c>
      <c r="K117" s="56" t="s">
        <v>257</v>
      </c>
      <c r="L117" s="56" t="s">
        <v>72</v>
      </c>
      <c r="M117" s="12"/>
    </row>
    <row r="118" spans="1:13" x14ac:dyDescent="0.25">
      <c r="A118" s="55" t="s">
        <v>24</v>
      </c>
      <c r="B118" s="56" t="s">
        <v>165</v>
      </c>
      <c r="C118" s="56" t="s">
        <v>13023</v>
      </c>
      <c r="D118" s="56">
        <v>23205</v>
      </c>
      <c r="E118" s="56" t="s">
        <v>18</v>
      </c>
      <c r="F118" s="56" t="str">
        <f>+VLOOKUP(Tabla4[[#This Row],[Estado]],Catalogos!$I$3:$J$35,2,0)</f>
        <v>Noroeste</v>
      </c>
      <c r="G118" s="56" t="s">
        <v>701</v>
      </c>
      <c r="H118" s="56" t="s">
        <v>759</v>
      </c>
      <c r="I118" s="56">
        <v>850</v>
      </c>
      <c r="J118" s="56" t="s">
        <v>760</v>
      </c>
      <c r="K118" s="56" t="s">
        <v>257</v>
      </c>
      <c r="L118" s="56" t="s">
        <v>72</v>
      </c>
      <c r="M118" s="12"/>
    </row>
    <row r="119" spans="1:13" x14ac:dyDescent="0.25">
      <c r="A119" s="55" t="s">
        <v>24</v>
      </c>
      <c r="B119" s="56" t="s">
        <v>165</v>
      </c>
      <c r="C119" s="56" t="s">
        <v>13024</v>
      </c>
      <c r="D119" s="56">
        <v>23084</v>
      </c>
      <c r="E119" s="56" t="s">
        <v>18</v>
      </c>
      <c r="F119" s="56" t="str">
        <f>+VLOOKUP(Tabla4[[#This Row],[Estado]],Catalogos!$I$3:$J$35,2,0)</f>
        <v>Noroeste</v>
      </c>
      <c r="G119" s="56" t="s">
        <v>701</v>
      </c>
      <c r="H119" s="56" t="s">
        <v>762</v>
      </c>
      <c r="I119" s="56">
        <v>150</v>
      </c>
      <c r="J119" s="56" t="s">
        <v>763</v>
      </c>
      <c r="K119" s="56" t="s">
        <v>257</v>
      </c>
      <c r="L119" s="56" t="s">
        <v>72</v>
      </c>
      <c r="M119" s="12"/>
    </row>
    <row r="120" spans="1:13" x14ac:dyDescent="0.25">
      <c r="A120" s="55" t="s">
        <v>24</v>
      </c>
      <c r="B120" s="56" t="s">
        <v>165</v>
      </c>
      <c r="C120" s="56" t="s">
        <v>13025</v>
      </c>
      <c r="D120" s="56">
        <v>23085</v>
      </c>
      <c r="E120" s="56" t="s">
        <v>18</v>
      </c>
      <c r="F120" s="56" t="str">
        <f>+VLOOKUP(Tabla4[[#This Row],[Estado]],Catalogos!$I$3:$J$35,2,0)</f>
        <v>Noroeste</v>
      </c>
      <c r="G120" s="56" t="s">
        <v>701</v>
      </c>
      <c r="H120" s="56" t="s">
        <v>765</v>
      </c>
      <c r="I120" s="56" t="s">
        <v>766</v>
      </c>
      <c r="J120" s="56" t="s">
        <v>767</v>
      </c>
      <c r="K120" s="56" t="s">
        <v>257</v>
      </c>
      <c r="L120" s="56" t="s">
        <v>72</v>
      </c>
      <c r="M120" s="12"/>
    </row>
    <row r="121" spans="1:13" x14ac:dyDescent="0.25">
      <c r="A121" s="55" t="s">
        <v>24</v>
      </c>
      <c r="B121" s="56" t="s">
        <v>165</v>
      </c>
      <c r="C121" s="56" t="s">
        <v>13026</v>
      </c>
      <c r="D121" s="56">
        <v>23085</v>
      </c>
      <c r="E121" s="56" t="s">
        <v>18</v>
      </c>
      <c r="F121" s="56" t="str">
        <f>+VLOOKUP(Tabla4[[#This Row],[Estado]],Catalogos!$I$3:$J$35,2,0)</f>
        <v>Noroeste</v>
      </c>
      <c r="G121" s="56" t="s">
        <v>701</v>
      </c>
      <c r="H121" s="56" t="s">
        <v>769</v>
      </c>
      <c r="I121" s="56" t="s">
        <v>722</v>
      </c>
      <c r="J121" s="56" t="s">
        <v>672</v>
      </c>
      <c r="K121" s="56" t="s">
        <v>257</v>
      </c>
      <c r="L121" s="56" t="s">
        <v>72</v>
      </c>
      <c r="M121" s="12"/>
    </row>
    <row r="122" spans="1:13" x14ac:dyDescent="0.25">
      <c r="A122" s="55" t="s">
        <v>24</v>
      </c>
      <c r="B122" s="56" t="s">
        <v>165</v>
      </c>
      <c r="C122" s="56" t="s">
        <v>13027</v>
      </c>
      <c r="D122" s="56">
        <v>23079</v>
      </c>
      <c r="E122" s="56" t="s">
        <v>18</v>
      </c>
      <c r="F122" s="56" t="str">
        <f>+VLOOKUP(Tabla4[[#This Row],[Estado]],Catalogos!$I$3:$J$35,2,0)</f>
        <v>Noroeste</v>
      </c>
      <c r="G122" s="56" t="s">
        <v>701</v>
      </c>
      <c r="H122" s="56" t="s">
        <v>771</v>
      </c>
      <c r="I122" s="56" t="s">
        <v>772</v>
      </c>
      <c r="J122" s="56" t="s">
        <v>773</v>
      </c>
      <c r="K122" s="56" t="s">
        <v>257</v>
      </c>
      <c r="L122" s="56" t="s">
        <v>72</v>
      </c>
      <c r="M122" s="12"/>
    </row>
    <row r="123" spans="1:13" x14ac:dyDescent="0.25">
      <c r="A123" s="55" t="s">
        <v>24</v>
      </c>
      <c r="B123" s="56" t="s">
        <v>165</v>
      </c>
      <c r="C123" s="56" t="s">
        <v>13028</v>
      </c>
      <c r="D123" s="56">
        <v>23300</v>
      </c>
      <c r="E123" s="56" t="s">
        <v>18</v>
      </c>
      <c r="F123" s="56" t="str">
        <f>+VLOOKUP(Tabla4[[#This Row],[Estado]],Catalogos!$I$3:$J$35,2,0)</f>
        <v>Noroeste</v>
      </c>
      <c r="G123" s="56" t="s">
        <v>701</v>
      </c>
      <c r="H123" s="56" t="s">
        <v>775</v>
      </c>
      <c r="I123" s="56" t="s">
        <v>172</v>
      </c>
      <c r="J123" s="56" t="s">
        <v>401</v>
      </c>
      <c r="K123" s="56" t="s">
        <v>257</v>
      </c>
      <c r="L123" s="56" t="s">
        <v>72</v>
      </c>
      <c r="M123" s="12"/>
    </row>
    <row r="124" spans="1:13" x14ac:dyDescent="0.25">
      <c r="A124" s="55" t="s">
        <v>24</v>
      </c>
      <c r="B124" s="56" t="s">
        <v>165</v>
      </c>
      <c r="C124" s="56" t="s">
        <v>13029</v>
      </c>
      <c r="D124" s="56">
        <v>23078</v>
      </c>
      <c r="E124" s="56" t="s">
        <v>18</v>
      </c>
      <c r="F124" s="56" t="str">
        <f>+VLOOKUP(Tabla4[[#This Row],[Estado]],Catalogos!$I$3:$J$35,2,0)</f>
        <v>Noroeste</v>
      </c>
      <c r="G124" s="56" t="s">
        <v>701</v>
      </c>
      <c r="H124" s="56" t="s">
        <v>777</v>
      </c>
      <c r="I124" s="56">
        <v>4495</v>
      </c>
      <c r="J124" s="56" t="s">
        <v>778</v>
      </c>
      <c r="K124" s="56" t="s">
        <v>257</v>
      </c>
      <c r="L124" s="56" t="s">
        <v>72</v>
      </c>
      <c r="M124" s="12"/>
    </row>
    <row r="125" spans="1:13" x14ac:dyDescent="0.25">
      <c r="A125" s="55" t="s">
        <v>24</v>
      </c>
      <c r="B125" s="56" t="s">
        <v>165</v>
      </c>
      <c r="C125" s="56" t="s">
        <v>13030</v>
      </c>
      <c r="D125" s="56">
        <v>23070</v>
      </c>
      <c r="E125" s="56" t="s">
        <v>18</v>
      </c>
      <c r="F125" s="56" t="str">
        <f>+VLOOKUP(Tabla4[[#This Row],[Estado]],Catalogos!$I$3:$J$35,2,0)</f>
        <v>Noroeste</v>
      </c>
      <c r="G125" s="56" t="s">
        <v>701</v>
      </c>
      <c r="H125" s="56" t="s">
        <v>780</v>
      </c>
      <c r="I125" s="56">
        <v>1500</v>
      </c>
      <c r="J125" s="56" t="s">
        <v>781</v>
      </c>
      <c r="K125" s="56" t="s">
        <v>257</v>
      </c>
      <c r="L125" s="56" t="s">
        <v>72</v>
      </c>
      <c r="M125" s="12"/>
    </row>
    <row r="126" spans="1:13" x14ac:dyDescent="0.25">
      <c r="A126" s="55" t="s">
        <v>24</v>
      </c>
      <c r="B126" s="56" t="s">
        <v>165</v>
      </c>
      <c r="C126" s="56" t="s">
        <v>13031</v>
      </c>
      <c r="D126" s="56">
        <v>23060</v>
      </c>
      <c r="E126" s="56" t="s">
        <v>18</v>
      </c>
      <c r="F126" s="56" t="str">
        <f>+VLOOKUP(Tabla4[[#This Row],[Estado]],Catalogos!$I$3:$J$35,2,0)</f>
        <v>Noroeste</v>
      </c>
      <c r="G126" s="56" t="s">
        <v>701</v>
      </c>
      <c r="H126" s="56" t="s">
        <v>783</v>
      </c>
      <c r="I126" s="56">
        <v>1975</v>
      </c>
      <c r="J126" s="56" t="s">
        <v>784</v>
      </c>
      <c r="K126" s="56" t="s">
        <v>257</v>
      </c>
      <c r="L126" s="56" t="s">
        <v>72</v>
      </c>
      <c r="M126" s="12"/>
    </row>
    <row r="127" spans="1:13" x14ac:dyDescent="0.25">
      <c r="A127" s="55" t="s">
        <v>24</v>
      </c>
      <c r="B127" s="56" t="s">
        <v>165</v>
      </c>
      <c r="C127" s="56" t="s">
        <v>13032</v>
      </c>
      <c r="D127" s="56">
        <v>23020</v>
      </c>
      <c r="E127" s="56" t="s">
        <v>18</v>
      </c>
      <c r="F127" s="56" t="str">
        <f>+VLOOKUP(Tabla4[[#This Row],[Estado]],Catalogos!$I$3:$J$35,2,0)</f>
        <v>Noroeste</v>
      </c>
      <c r="G127" s="56" t="s">
        <v>701</v>
      </c>
      <c r="H127" s="56" t="s">
        <v>786</v>
      </c>
      <c r="I127" s="56">
        <v>1465</v>
      </c>
      <c r="J127" s="56" t="s">
        <v>787</v>
      </c>
      <c r="K127" s="56" t="s">
        <v>257</v>
      </c>
      <c r="L127" s="56" t="s">
        <v>72</v>
      </c>
      <c r="M127" s="12"/>
    </row>
    <row r="128" spans="1:13" x14ac:dyDescent="0.25">
      <c r="A128" s="55" t="s">
        <v>24</v>
      </c>
      <c r="B128" s="56" t="s">
        <v>165</v>
      </c>
      <c r="C128" s="56" t="s">
        <v>13033</v>
      </c>
      <c r="D128" s="56">
        <v>23310</v>
      </c>
      <c r="E128" s="56" t="s">
        <v>18</v>
      </c>
      <c r="F128" s="56" t="str">
        <f>+VLOOKUP(Tabla4[[#This Row],[Estado]],Catalogos!$I$3:$J$35,2,0)</f>
        <v>Noroeste</v>
      </c>
      <c r="G128" s="56" t="s">
        <v>701</v>
      </c>
      <c r="H128" s="56" t="s">
        <v>789</v>
      </c>
      <c r="I128" s="56" t="s">
        <v>790</v>
      </c>
      <c r="J128" s="56" t="s">
        <v>791</v>
      </c>
      <c r="K128" s="56" t="s">
        <v>257</v>
      </c>
      <c r="L128" s="56" t="s">
        <v>72</v>
      </c>
      <c r="M128" s="12"/>
    </row>
    <row r="129" spans="1:13" x14ac:dyDescent="0.25">
      <c r="A129" s="55" t="s">
        <v>24</v>
      </c>
      <c r="B129" s="56" t="s">
        <v>165</v>
      </c>
      <c r="C129" s="56" t="s">
        <v>13034</v>
      </c>
      <c r="D129" s="56">
        <v>23090</v>
      </c>
      <c r="E129" s="56" t="s">
        <v>18</v>
      </c>
      <c r="F129" s="56" t="str">
        <f>+VLOOKUP(Tabla4[[#This Row],[Estado]],Catalogos!$I$3:$J$35,2,0)</f>
        <v>Noroeste</v>
      </c>
      <c r="G129" s="56" t="s">
        <v>701</v>
      </c>
      <c r="H129" s="56" t="s">
        <v>793</v>
      </c>
      <c r="I129" s="56">
        <v>4910</v>
      </c>
      <c r="J129" s="56" t="s">
        <v>794</v>
      </c>
      <c r="K129" s="56" t="s">
        <v>257</v>
      </c>
      <c r="L129" s="56" t="s">
        <v>72</v>
      </c>
      <c r="M129" s="12"/>
    </row>
    <row r="130" spans="1:13" x14ac:dyDescent="0.25">
      <c r="A130" s="55" t="s">
        <v>24</v>
      </c>
      <c r="B130" s="56" t="s">
        <v>165</v>
      </c>
      <c r="C130" s="56" t="s">
        <v>13035</v>
      </c>
      <c r="D130" s="56">
        <v>23020</v>
      </c>
      <c r="E130" s="56" t="s">
        <v>18</v>
      </c>
      <c r="F130" s="56" t="str">
        <f>+VLOOKUP(Tabla4[[#This Row],[Estado]],Catalogos!$I$3:$J$35,2,0)</f>
        <v>Noroeste</v>
      </c>
      <c r="G130" s="56" t="s">
        <v>701</v>
      </c>
      <c r="H130" s="56" t="s">
        <v>796</v>
      </c>
      <c r="I130" s="56">
        <v>795</v>
      </c>
      <c r="J130" s="56" t="s">
        <v>797</v>
      </c>
      <c r="K130" s="56" t="s">
        <v>257</v>
      </c>
      <c r="L130" s="56" t="s">
        <v>72</v>
      </c>
      <c r="M130" s="12"/>
    </row>
    <row r="131" spans="1:13" x14ac:dyDescent="0.25">
      <c r="A131" s="55" t="s">
        <v>24</v>
      </c>
      <c r="B131" s="56" t="s">
        <v>165</v>
      </c>
      <c r="C131" s="56" t="s">
        <v>13036</v>
      </c>
      <c r="D131" s="56">
        <v>23085</v>
      </c>
      <c r="E131" s="56" t="s">
        <v>18</v>
      </c>
      <c r="F131" s="56" t="str">
        <f>+VLOOKUP(Tabla4[[#This Row],[Estado]],Catalogos!$I$3:$J$35,2,0)</f>
        <v>Noroeste</v>
      </c>
      <c r="G131" s="56" t="s">
        <v>701</v>
      </c>
      <c r="H131" s="56" t="s">
        <v>799</v>
      </c>
      <c r="I131" s="56">
        <v>308</v>
      </c>
      <c r="J131" s="56" t="s">
        <v>800</v>
      </c>
      <c r="K131" s="56" t="s">
        <v>257</v>
      </c>
      <c r="L131" s="56" t="s">
        <v>72</v>
      </c>
      <c r="M131" s="12"/>
    </row>
    <row r="132" spans="1:13" x14ac:dyDescent="0.25">
      <c r="A132" s="55" t="s">
        <v>24</v>
      </c>
      <c r="B132" s="56" t="s">
        <v>165</v>
      </c>
      <c r="C132" s="56" t="s">
        <v>13037</v>
      </c>
      <c r="D132" s="56">
        <v>23040</v>
      </c>
      <c r="E132" s="56" t="s">
        <v>18</v>
      </c>
      <c r="F132" s="56" t="str">
        <f>+VLOOKUP(Tabla4[[#This Row],[Estado]],Catalogos!$I$3:$J$35,2,0)</f>
        <v>Noroeste</v>
      </c>
      <c r="G132" s="56" t="s">
        <v>701</v>
      </c>
      <c r="H132" s="56" t="s">
        <v>802</v>
      </c>
      <c r="I132" s="56">
        <v>2465</v>
      </c>
      <c r="J132" s="56" t="s">
        <v>803</v>
      </c>
      <c r="K132" s="56" t="s">
        <v>257</v>
      </c>
      <c r="L132" s="56" t="s">
        <v>72</v>
      </c>
      <c r="M132" s="12"/>
    </row>
    <row r="133" spans="1:13" x14ac:dyDescent="0.25">
      <c r="A133" s="55" t="s">
        <v>24</v>
      </c>
      <c r="B133" s="56" t="s">
        <v>165</v>
      </c>
      <c r="C133" s="56" t="s">
        <v>13038</v>
      </c>
      <c r="D133" s="56">
        <v>23050</v>
      </c>
      <c r="E133" s="56" t="s">
        <v>18</v>
      </c>
      <c r="F133" s="56" t="str">
        <f>+VLOOKUP(Tabla4[[#This Row],[Estado]],Catalogos!$I$3:$J$35,2,0)</f>
        <v>Noroeste</v>
      </c>
      <c r="G133" s="56" t="s">
        <v>701</v>
      </c>
      <c r="H133" s="56" t="s">
        <v>805</v>
      </c>
      <c r="I133" s="56" t="s">
        <v>806</v>
      </c>
      <c r="J133" s="56" t="s">
        <v>807</v>
      </c>
      <c r="K133" s="56" t="s">
        <v>257</v>
      </c>
      <c r="L133" s="56" t="s">
        <v>72</v>
      </c>
      <c r="M133" s="12"/>
    </row>
    <row r="134" spans="1:13" x14ac:dyDescent="0.25">
      <c r="A134" s="55" t="s">
        <v>24</v>
      </c>
      <c r="B134" s="56" t="s">
        <v>165</v>
      </c>
      <c r="C134" s="56" t="s">
        <v>13039</v>
      </c>
      <c r="D134" s="56">
        <v>23670</v>
      </c>
      <c r="E134" s="56" t="s">
        <v>18</v>
      </c>
      <c r="F134" s="56" t="str">
        <f>+VLOOKUP(Tabla4[[#This Row],[Estado]],Catalogos!$I$3:$J$35,2,0)</f>
        <v>Noroeste</v>
      </c>
      <c r="G134" s="56" t="s">
        <v>701</v>
      </c>
      <c r="H134" s="56" t="s">
        <v>809</v>
      </c>
      <c r="I134" s="56">
        <v>7050</v>
      </c>
      <c r="J134" s="56" t="s">
        <v>685</v>
      </c>
      <c r="K134" s="56" t="s">
        <v>257</v>
      </c>
      <c r="L134" s="56" t="s">
        <v>72</v>
      </c>
      <c r="M134" s="12"/>
    </row>
    <row r="135" spans="1:13" x14ac:dyDescent="0.25">
      <c r="A135" s="55" t="s">
        <v>24</v>
      </c>
      <c r="B135" s="56" t="s">
        <v>165</v>
      </c>
      <c r="C135" s="56" t="s">
        <v>810</v>
      </c>
      <c r="D135" s="56">
        <v>23880</v>
      </c>
      <c r="E135" s="56" t="s">
        <v>18</v>
      </c>
      <c r="F135" s="56" t="str">
        <f>+VLOOKUP(Tabla4[[#This Row],[Estado]],Catalogos!$I$3:$J$35,2,0)</f>
        <v>Noroeste</v>
      </c>
      <c r="G135" s="56" t="s">
        <v>811</v>
      </c>
      <c r="H135" s="56" t="s">
        <v>403</v>
      </c>
      <c r="I135" s="56" t="s">
        <v>172</v>
      </c>
      <c r="J135" s="56" t="s">
        <v>401</v>
      </c>
      <c r="K135" s="56" t="s">
        <v>257</v>
      </c>
      <c r="L135" s="56" t="s">
        <v>72</v>
      </c>
      <c r="M135" s="12"/>
    </row>
    <row r="136" spans="1:13" x14ac:dyDescent="0.25">
      <c r="A136" s="55" t="s">
        <v>24</v>
      </c>
      <c r="B136" s="56" t="s">
        <v>165</v>
      </c>
      <c r="C136" s="56" t="s">
        <v>812</v>
      </c>
      <c r="D136" s="56">
        <v>23880</v>
      </c>
      <c r="E136" s="56" t="s">
        <v>18</v>
      </c>
      <c r="F136" s="56" t="str">
        <f>+VLOOKUP(Tabla4[[#This Row],[Estado]],Catalogos!$I$3:$J$35,2,0)</f>
        <v>Noroeste</v>
      </c>
      <c r="G136" s="56" t="s">
        <v>811</v>
      </c>
      <c r="H136" s="56" t="s">
        <v>813</v>
      </c>
      <c r="I136" s="56" t="s">
        <v>172</v>
      </c>
      <c r="J136" s="56" t="s">
        <v>814</v>
      </c>
      <c r="K136" s="56" t="s">
        <v>257</v>
      </c>
      <c r="L136" s="56" t="s">
        <v>72</v>
      </c>
      <c r="M136" s="12"/>
    </row>
    <row r="137" spans="1:13" x14ac:dyDescent="0.25">
      <c r="A137" s="55" t="s">
        <v>26</v>
      </c>
      <c r="B137" s="56" t="s">
        <v>165</v>
      </c>
      <c r="C137" s="56" t="s">
        <v>617</v>
      </c>
      <c r="D137" s="56">
        <v>23453</v>
      </c>
      <c r="E137" s="56" t="s">
        <v>18</v>
      </c>
      <c r="F137" s="56" t="s">
        <v>16</v>
      </c>
      <c r="G137" s="56" t="s">
        <v>816</v>
      </c>
      <c r="H137" s="56" t="s">
        <v>618</v>
      </c>
      <c r="I137" s="56">
        <v>911</v>
      </c>
      <c r="J137" s="56" t="s">
        <v>11732</v>
      </c>
      <c r="K137" s="56">
        <v>6241434911</v>
      </c>
      <c r="L137" s="56" t="s">
        <v>72</v>
      </c>
      <c r="M137" s="12"/>
    </row>
    <row r="138" spans="1:13" x14ac:dyDescent="0.25">
      <c r="A138" s="55" t="s">
        <v>24</v>
      </c>
      <c r="B138" s="56" t="s">
        <v>165</v>
      </c>
      <c r="C138" s="56" t="s">
        <v>13040</v>
      </c>
      <c r="D138" s="56">
        <v>23427</v>
      </c>
      <c r="E138" s="56" t="s">
        <v>18</v>
      </c>
      <c r="F138" s="56" t="str">
        <f>+VLOOKUP(Tabla4[[#This Row],[Estado]],Catalogos!$I$3:$J$35,2,0)</f>
        <v>Noroeste</v>
      </c>
      <c r="G138" s="56" t="s">
        <v>821</v>
      </c>
      <c r="H138" s="56" t="s">
        <v>822</v>
      </c>
      <c r="I138" s="56" t="s">
        <v>172</v>
      </c>
      <c r="J138" s="56" t="s">
        <v>823</v>
      </c>
      <c r="K138" s="56" t="s">
        <v>257</v>
      </c>
      <c r="L138" s="56" t="s">
        <v>72</v>
      </c>
      <c r="M138" s="12"/>
    </row>
    <row r="139" spans="1:13" x14ac:dyDescent="0.25">
      <c r="A139" s="55" t="s">
        <v>24</v>
      </c>
      <c r="B139" s="56" t="s">
        <v>165</v>
      </c>
      <c r="C139" s="56" t="s">
        <v>13041</v>
      </c>
      <c r="D139" s="56">
        <v>23428</v>
      </c>
      <c r="E139" s="56" t="s">
        <v>18</v>
      </c>
      <c r="F139" s="56" t="str">
        <f>+VLOOKUP(Tabla4[[#This Row],[Estado]],Catalogos!$I$3:$J$35,2,0)</f>
        <v>Noroeste</v>
      </c>
      <c r="G139" s="56" t="s">
        <v>821</v>
      </c>
      <c r="H139" s="56" t="s">
        <v>825</v>
      </c>
      <c r="I139" s="56" t="s">
        <v>172</v>
      </c>
      <c r="J139" s="56" t="s">
        <v>826</v>
      </c>
      <c r="K139" s="56" t="s">
        <v>257</v>
      </c>
      <c r="L139" s="56" t="s">
        <v>72</v>
      </c>
      <c r="M139" s="12"/>
    </row>
    <row r="140" spans="1:13" x14ac:dyDescent="0.25">
      <c r="A140" s="55" t="s">
        <v>24</v>
      </c>
      <c r="B140" s="56" t="s">
        <v>165</v>
      </c>
      <c r="C140" s="56" t="s">
        <v>13042</v>
      </c>
      <c r="D140" s="56">
        <v>23588</v>
      </c>
      <c r="E140" s="56" t="s">
        <v>18</v>
      </c>
      <c r="F140" s="56" t="str">
        <f>+VLOOKUP(Tabla4[[#This Row],[Estado]],Catalogos!$I$3:$J$35,2,0)</f>
        <v>Noroeste</v>
      </c>
      <c r="G140" s="56" t="s">
        <v>821</v>
      </c>
      <c r="H140" s="56" t="s">
        <v>828</v>
      </c>
      <c r="I140" s="56" t="s">
        <v>172</v>
      </c>
      <c r="J140" s="56" t="s">
        <v>829</v>
      </c>
      <c r="K140" s="56" t="s">
        <v>257</v>
      </c>
      <c r="L140" s="56" t="s">
        <v>72</v>
      </c>
      <c r="M140" s="12"/>
    </row>
    <row r="141" spans="1:13" x14ac:dyDescent="0.25">
      <c r="A141" s="55" t="s">
        <v>24</v>
      </c>
      <c r="B141" s="56" t="s">
        <v>165</v>
      </c>
      <c r="C141" s="56" t="s">
        <v>13043</v>
      </c>
      <c r="D141" s="56">
        <v>23429</v>
      </c>
      <c r="E141" s="56" t="s">
        <v>18</v>
      </c>
      <c r="F141" s="56" t="str">
        <f>+VLOOKUP(Tabla4[[#This Row],[Estado]],Catalogos!$I$3:$J$35,2,0)</f>
        <v>Noroeste</v>
      </c>
      <c r="G141" s="56" t="s">
        <v>821</v>
      </c>
      <c r="H141" s="56" t="s">
        <v>831</v>
      </c>
      <c r="I141" s="56" t="s">
        <v>655</v>
      </c>
      <c r="J141" s="56" t="s">
        <v>832</v>
      </c>
      <c r="K141" s="56" t="s">
        <v>257</v>
      </c>
      <c r="L141" s="56" t="s">
        <v>72</v>
      </c>
      <c r="M141" s="12"/>
    </row>
    <row r="142" spans="1:13" x14ac:dyDescent="0.25">
      <c r="A142" s="55" t="s">
        <v>24</v>
      </c>
      <c r="B142" s="56" t="s">
        <v>165</v>
      </c>
      <c r="C142" s="56" t="s">
        <v>13044</v>
      </c>
      <c r="D142" s="56">
        <v>23450</v>
      </c>
      <c r="E142" s="56" t="s">
        <v>18</v>
      </c>
      <c r="F142" s="56" t="str">
        <f>+VLOOKUP(Tabla4[[#This Row],[Estado]],Catalogos!$I$3:$J$35,2,0)</f>
        <v>Noroeste</v>
      </c>
      <c r="G142" s="56" t="s">
        <v>821</v>
      </c>
      <c r="H142" s="56" t="s">
        <v>834</v>
      </c>
      <c r="I142" s="56" t="s">
        <v>172</v>
      </c>
      <c r="J142" s="56" t="s">
        <v>401</v>
      </c>
      <c r="K142" s="56" t="s">
        <v>257</v>
      </c>
      <c r="L142" s="56" t="s">
        <v>72</v>
      </c>
      <c r="M142" s="12"/>
    </row>
    <row r="143" spans="1:13" x14ac:dyDescent="0.25">
      <c r="A143" s="55" t="s">
        <v>24</v>
      </c>
      <c r="B143" s="56" t="s">
        <v>165</v>
      </c>
      <c r="C143" s="56" t="s">
        <v>13045</v>
      </c>
      <c r="D143" s="56">
        <v>23444</v>
      </c>
      <c r="E143" s="56" t="s">
        <v>18</v>
      </c>
      <c r="F143" s="56" t="str">
        <f>+VLOOKUP(Tabla4[[#This Row],[Estado]],Catalogos!$I$3:$J$35,2,0)</f>
        <v>Noroeste</v>
      </c>
      <c r="G143" s="56" t="s">
        <v>821</v>
      </c>
      <c r="H143" s="56" t="s">
        <v>836</v>
      </c>
      <c r="I143" s="56">
        <v>1</v>
      </c>
      <c r="J143" s="56" t="s">
        <v>837</v>
      </c>
      <c r="K143" s="56" t="s">
        <v>257</v>
      </c>
      <c r="L143" s="56" t="s">
        <v>72</v>
      </c>
      <c r="M143" s="12"/>
    </row>
    <row r="144" spans="1:13" x14ac:dyDescent="0.25">
      <c r="A144" s="55" t="s">
        <v>24</v>
      </c>
      <c r="B144" s="56" t="s">
        <v>165</v>
      </c>
      <c r="C144" s="56" t="s">
        <v>13046</v>
      </c>
      <c r="D144" s="56">
        <v>23444</v>
      </c>
      <c r="E144" s="56" t="s">
        <v>18</v>
      </c>
      <c r="F144" s="56" t="str">
        <f>+VLOOKUP(Tabla4[[#This Row],[Estado]],Catalogos!$I$3:$J$35,2,0)</f>
        <v>Noroeste</v>
      </c>
      <c r="G144" s="56" t="s">
        <v>821</v>
      </c>
      <c r="H144" s="56" t="s">
        <v>839</v>
      </c>
      <c r="I144" s="56" t="s">
        <v>172</v>
      </c>
      <c r="J144" s="56" t="s">
        <v>840</v>
      </c>
      <c r="K144" s="56" t="s">
        <v>257</v>
      </c>
      <c r="L144" s="56" t="s">
        <v>72</v>
      </c>
      <c r="M144" s="12"/>
    </row>
    <row r="145" spans="1:13" x14ac:dyDescent="0.25">
      <c r="A145" s="55" t="s">
        <v>24</v>
      </c>
      <c r="B145" s="56" t="s">
        <v>165</v>
      </c>
      <c r="C145" s="56" t="s">
        <v>13047</v>
      </c>
      <c r="D145" s="56">
        <v>23435</v>
      </c>
      <c r="E145" s="56" t="s">
        <v>18</v>
      </c>
      <c r="F145" s="56" t="str">
        <f>+VLOOKUP(Tabla4[[#This Row],[Estado]],Catalogos!$I$3:$J$35,2,0)</f>
        <v>Noroeste</v>
      </c>
      <c r="G145" s="56" t="s">
        <v>821</v>
      </c>
      <c r="H145" s="56" t="s">
        <v>842</v>
      </c>
      <c r="I145" s="56">
        <v>3708</v>
      </c>
      <c r="J145" s="56" t="s">
        <v>843</v>
      </c>
      <c r="K145" s="56" t="s">
        <v>257</v>
      </c>
      <c r="L145" s="56" t="s">
        <v>72</v>
      </c>
      <c r="M145" s="12"/>
    </row>
    <row r="146" spans="1:13" x14ac:dyDescent="0.25">
      <c r="A146" s="55" t="s">
        <v>24</v>
      </c>
      <c r="B146" s="56" t="s">
        <v>165</v>
      </c>
      <c r="C146" s="56" t="s">
        <v>13048</v>
      </c>
      <c r="D146" s="56">
        <v>23427</v>
      </c>
      <c r="E146" s="56" t="s">
        <v>18</v>
      </c>
      <c r="F146" s="56" t="str">
        <f>+VLOOKUP(Tabla4[[#This Row],[Estado]],Catalogos!$I$3:$J$35,2,0)</f>
        <v>Noroeste</v>
      </c>
      <c r="G146" s="56" t="s">
        <v>821</v>
      </c>
      <c r="H146" s="56" t="s">
        <v>845</v>
      </c>
      <c r="I146" s="56" t="s">
        <v>172</v>
      </c>
      <c r="J146" s="56" t="s">
        <v>846</v>
      </c>
      <c r="K146" s="56" t="s">
        <v>257</v>
      </c>
      <c r="L146" s="56" t="s">
        <v>72</v>
      </c>
      <c r="M146" s="12"/>
    </row>
    <row r="147" spans="1:13" x14ac:dyDescent="0.25">
      <c r="A147" s="55" t="s">
        <v>24</v>
      </c>
      <c r="B147" s="56" t="s">
        <v>165</v>
      </c>
      <c r="C147" s="56" t="s">
        <v>13049</v>
      </c>
      <c r="D147" s="56">
        <v>23427</v>
      </c>
      <c r="E147" s="56" t="s">
        <v>18</v>
      </c>
      <c r="F147" s="56" t="str">
        <f>+VLOOKUP(Tabla4[[#This Row],[Estado]],Catalogos!$I$3:$J$35,2,0)</f>
        <v>Noroeste</v>
      </c>
      <c r="G147" s="56" t="s">
        <v>821</v>
      </c>
      <c r="H147" s="56" t="s">
        <v>848</v>
      </c>
      <c r="I147" s="56">
        <v>2815</v>
      </c>
      <c r="J147" s="56" t="s">
        <v>849</v>
      </c>
      <c r="K147" s="56" t="s">
        <v>257</v>
      </c>
      <c r="L147" s="56" t="s">
        <v>72</v>
      </c>
      <c r="M147" s="12"/>
    </row>
    <row r="148" spans="1:13" x14ac:dyDescent="0.25">
      <c r="A148" s="55" t="s">
        <v>24</v>
      </c>
      <c r="B148" s="56" t="s">
        <v>165</v>
      </c>
      <c r="C148" s="56" t="s">
        <v>13050</v>
      </c>
      <c r="D148" s="56">
        <v>23407</v>
      </c>
      <c r="E148" s="56" t="s">
        <v>18</v>
      </c>
      <c r="F148" s="56" t="str">
        <f>+VLOOKUP(Tabla4[[#This Row],[Estado]],Catalogos!$I$3:$J$35,2,0)</f>
        <v>Noroeste</v>
      </c>
      <c r="G148" s="56" t="s">
        <v>821</v>
      </c>
      <c r="H148" s="56" t="s">
        <v>851</v>
      </c>
      <c r="I148" s="56" t="s">
        <v>852</v>
      </c>
      <c r="J148" s="56" t="s">
        <v>853</v>
      </c>
      <c r="K148" s="56" t="s">
        <v>257</v>
      </c>
      <c r="L148" s="56" t="s">
        <v>72</v>
      </c>
      <c r="M148" s="12"/>
    </row>
    <row r="149" spans="1:13" x14ac:dyDescent="0.25">
      <c r="A149" s="55" t="s">
        <v>24</v>
      </c>
      <c r="B149" s="56" t="s">
        <v>165</v>
      </c>
      <c r="C149" s="56" t="s">
        <v>13051</v>
      </c>
      <c r="D149" s="56">
        <v>23428</v>
      </c>
      <c r="E149" s="56" t="s">
        <v>18</v>
      </c>
      <c r="F149" s="56" t="str">
        <f>+VLOOKUP(Tabla4[[#This Row],[Estado]],Catalogos!$I$3:$J$35,2,0)</f>
        <v>Noroeste</v>
      </c>
      <c r="G149" s="56" t="s">
        <v>821</v>
      </c>
      <c r="H149" s="56" t="s">
        <v>855</v>
      </c>
      <c r="I149" s="56" t="s">
        <v>856</v>
      </c>
      <c r="J149" s="56" t="s">
        <v>826</v>
      </c>
      <c r="K149" s="56" t="s">
        <v>257</v>
      </c>
      <c r="L149" s="56" t="s">
        <v>72</v>
      </c>
      <c r="M149" s="12"/>
    </row>
    <row r="150" spans="1:13" x14ac:dyDescent="0.25">
      <c r="A150" s="55" t="s">
        <v>24</v>
      </c>
      <c r="B150" s="56" t="s">
        <v>165</v>
      </c>
      <c r="C150" s="56" t="s">
        <v>13052</v>
      </c>
      <c r="D150" s="56">
        <v>23436</v>
      </c>
      <c r="E150" s="56" t="s">
        <v>18</v>
      </c>
      <c r="F150" s="56" t="str">
        <f>+VLOOKUP(Tabla4[[#This Row],[Estado]],Catalogos!$I$3:$J$35,2,0)</f>
        <v>Noroeste</v>
      </c>
      <c r="G150" s="56" t="s">
        <v>821</v>
      </c>
      <c r="H150" s="56" t="s">
        <v>858</v>
      </c>
      <c r="I150" s="56" t="s">
        <v>859</v>
      </c>
      <c r="J150" s="56" t="s">
        <v>843</v>
      </c>
      <c r="K150" s="56" t="s">
        <v>257</v>
      </c>
      <c r="L150" s="56" t="s">
        <v>72</v>
      </c>
      <c r="M150" s="12"/>
    </row>
    <row r="151" spans="1:13" x14ac:dyDescent="0.25">
      <c r="A151" s="55" t="s">
        <v>24</v>
      </c>
      <c r="B151" s="56" t="s">
        <v>165</v>
      </c>
      <c r="C151" s="56" t="s">
        <v>13053</v>
      </c>
      <c r="D151" s="56">
        <v>23428</v>
      </c>
      <c r="E151" s="56" t="s">
        <v>18</v>
      </c>
      <c r="F151" s="56" t="str">
        <f>+VLOOKUP(Tabla4[[#This Row],[Estado]],Catalogos!$I$3:$J$35,2,0)</f>
        <v>Noroeste</v>
      </c>
      <c r="G151" s="56" t="s">
        <v>821</v>
      </c>
      <c r="H151" s="56" t="s">
        <v>861</v>
      </c>
      <c r="I151" s="56">
        <v>3311</v>
      </c>
      <c r="J151" s="56" t="s">
        <v>826</v>
      </c>
      <c r="K151" s="56" t="s">
        <v>257</v>
      </c>
      <c r="L151" s="56" t="s">
        <v>72</v>
      </c>
      <c r="M151" s="12"/>
    </row>
    <row r="152" spans="1:13" x14ac:dyDescent="0.25">
      <c r="A152" s="55" t="s">
        <v>24</v>
      </c>
      <c r="B152" s="56" t="s">
        <v>165</v>
      </c>
      <c r="C152" s="56" t="s">
        <v>13054</v>
      </c>
      <c r="D152" s="56">
        <v>23427</v>
      </c>
      <c r="E152" s="56" t="s">
        <v>18</v>
      </c>
      <c r="F152" s="56" t="str">
        <f>+VLOOKUP(Tabla4[[#This Row],[Estado]],Catalogos!$I$3:$J$35,2,0)</f>
        <v>Noroeste</v>
      </c>
      <c r="G152" s="56" t="s">
        <v>821</v>
      </c>
      <c r="H152" s="56" t="s">
        <v>863</v>
      </c>
      <c r="I152" s="56">
        <v>1837</v>
      </c>
      <c r="J152" s="56" t="s">
        <v>823</v>
      </c>
      <c r="K152" s="56" t="s">
        <v>257</v>
      </c>
      <c r="L152" s="56" t="s">
        <v>72</v>
      </c>
      <c r="M152" s="12"/>
    </row>
    <row r="153" spans="1:13" x14ac:dyDescent="0.25">
      <c r="A153" s="55" t="s">
        <v>24</v>
      </c>
      <c r="B153" s="56" t="s">
        <v>165</v>
      </c>
      <c r="C153" s="56" t="s">
        <v>864</v>
      </c>
      <c r="D153" s="56">
        <v>24930</v>
      </c>
      <c r="E153" s="56" t="s">
        <v>20</v>
      </c>
      <c r="F153" s="56" t="str">
        <f>+VLOOKUP(Tabla4[[#This Row],[Estado]],Catalogos!$I$3:$J$35,2,0)</f>
        <v>Sureste</v>
      </c>
      <c r="G153" s="56" t="s">
        <v>865</v>
      </c>
      <c r="H153" s="56" t="s">
        <v>866</v>
      </c>
      <c r="I153" s="56" t="s">
        <v>867</v>
      </c>
      <c r="J153" s="56" t="s">
        <v>401</v>
      </c>
      <c r="K153" s="56" t="s">
        <v>257</v>
      </c>
      <c r="L153" s="56" t="s">
        <v>72</v>
      </c>
      <c r="M153" s="12"/>
    </row>
    <row r="154" spans="1:13" x14ac:dyDescent="0.25">
      <c r="A154" s="55" t="s">
        <v>24</v>
      </c>
      <c r="B154" s="56" t="s">
        <v>165</v>
      </c>
      <c r="C154" s="56" t="s">
        <v>13055</v>
      </c>
      <c r="D154" s="56">
        <v>24640</v>
      </c>
      <c r="E154" s="56" t="s">
        <v>20</v>
      </c>
      <c r="F154" s="56" t="str">
        <f>+VLOOKUP(Tabla4[[#This Row],[Estado]],Catalogos!$I$3:$J$35,2,0)</f>
        <v>Sureste</v>
      </c>
      <c r="G154" s="56" t="s">
        <v>869</v>
      </c>
      <c r="H154" s="56" t="s">
        <v>870</v>
      </c>
      <c r="I154" s="56" t="s">
        <v>871</v>
      </c>
      <c r="J154" s="56" t="s">
        <v>872</v>
      </c>
      <c r="K154" s="56" t="s">
        <v>257</v>
      </c>
      <c r="L154" s="56" t="s">
        <v>72</v>
      </c>
      <c r="M154" s="12"/>
    </row>
    <row r="155" spans="1:13" x14ac:dyDescent="0.25">
      <c r="A155" s="55" t="s">
        <v>24</v>
      </c>
      <c r="B155" s="56" t="s">
        <v>165</v>
      </c>
      <c r="C155" s="56" t="s">
        <v>13056</v>
      </c>
      <c r="D155" s="56">
        <v>24900</v>
      </c>
      <c r="E155" s="56" t="s">
        <v>20</v>
      </c>
      <c r="F155" s="56" t="str">
        <f>+VLOOKUP(Tabla4[[#This Row],[Estado]],Catalogos!$I$3:$J$35,2,0)</f>
        <v>Sureste</v>
      </c>
      <c r="G155" s="56" t="s">
        <v>874</v>
      </c>
      <c r="H155" s="56" t="s">
        <v>875</v>
      </c>
      <c r="I155" s="56" t="s">
        <v>172</v>
      </c>
      <c r="J155" s="56" t="s">
        <v>876</v>
      </c>
      <c r="K155" s="56" t="s">
        <v>257</v>
      </c>
      <c r="L155" s="56" t="s">
        <v>72</v>
      </c>
      <c r="M155" s="12"/>
    </row>
    <row r="156" spans="1:13" x14ac:dyDescent="0.25">
      <c r="A156" s="55" t="s">
        <v>24</v>
      </c>
      <c r="B156" s="56" t="s">
        <v>165</v>
      </c>
      <c r="C156" s="56" t="s">
        <v>13057</v>
      </c>
      <c r="D156" s="56">
        <v>24916</v>
      </c>
      <c r="E156" s="56" t="s">
        <v>20</v>
      </c>
      <c r="F156" s="56" t="str">
        <f>+VLOOKUP(Tabla4[[#This Row],[Estado]],Catalogos!$I$3:$J$35,2,0)</f>
        <v>Sureste</v>
      </c>
      <c r="G156" s="56" t="s">
        <v>874</v>
      </c>
      <c r="H156" s="56" t="s">
        <v>878</v>
      </c>
      <c r="I156" s="56" t="s">
        <v>879</v>
      </c>
      <c r="J156" s="56" t="s">
        <v>880</v>
      </c>
      <c r="K156" s="56" t="s">
        <v>257</v>
      </c>
      <c r="L156" s="56" t="s">
        <v>72</v>
      </c>
      <c r="M156" s="12"/>
    </row>
    <row r="157" spans="1:13" x14ac:dyDescent="0.25">
      <c r="A157" s="55" t="s">
        <v>24</v>
      </c>
      <c r="B157" s="56" t="s">
        <v>165</v>
      </c>
      <c r="C157" s="56" t="s">
        <v>13058</v>
      </c>
      <c r="D157" s="56">
        <v>24910</v>
      </c>
      <c r="E157" s="56" t="s">
        <v>20</v>
      </c>
      <c r="F157" s="56" t="str">
        <f>+VLOOKUP(Tabla4[[#This Row],[Estado]],Catalogos!$I$3:$J$35,2,0)</f>
        <v>Sureste</v>
      </c>
      <c r="G157" s="56" t="s">
        <v>874</v>
      </c>
      <c r="H157" s="56" t="s">
        <v>882</v>
      </c>
      <c r="I157" s="56" t="s">
        <v>883</v>
      </c>
      <c r="J157" s="56" t="s">
        <v>884</v>
      </c>
      <c r="K157" s="56" t="s">
        <v>257</v>
      </c>
      <c r="L157" s="56" t="s">
        <v>72</v>
      </c>
      <c r="M157" s="12"/>
    </row>
    <row r="158" spans="1:13" x14ac:dyDescent="0.25">
      <c r="A158" s="55" t="s">
        <v>24</v>
      </c>
      <c r="B158" s="56" t="s">
        <v>165</v>
      </c>
      <c r="C158" s="56" t="s">
        <v>13060</v>
      </c>
      <c r="D158" s="56">
        <v>24050</v>
      </c>
      <c r="E158" s="56" t="s">
        <v>20</v>
      </c>
      <c r="F158" s="56" t="str">
        <f>+VLOOKUP(Tabla4[[#This Row],[Estado]],Catalogos!$I$3:$J$35,2,0)</f>
        <v>Sureste</v>
      </c>
      <c r="G158" s="56" t="s">
        <v>20</v>
      </c>
      <c r="H158" s="56" t="s">
        <v>904</v>
      </c>
      <c r="I158" s="56" t="s">
        <v>905</v>
      </c>
      <c r="J158" s="56" t="s">
        <v>891</v>
      </c>
      <c r="K158" s="56" t="s">
        <v>257</v>
      </c>
      <c r="L158" s="56" t="s">
        <v>72</v>
      </c>
      <c r="M158" s="12"/>
    </row>
    <row r="159" spans="1:13" x14ac:dyDescent="0.25">
      <c r="A159" s="55" t="s">
        <v>24</v>
      </c>
      <c r="B159" s="56" t="s">
        <v>165</v>
      </c>
      <c r="C159" s="56" t="s">
        <v>13061</v>
      </c>
      <c r="D159" s="56">
        <v>24097</v>
      </c>
      <c r="E159" s="56" t="s">
        <v>20</v>
      </c>
      <c r="F159" s="56" t="str">
        <f>+VLOOKUP(Tabla4[[#This Row],[Estado]],Catalogos!$I$3:$J$35,2,0)</f>
        <v>Sureste</v>
      </c>
      <c r="G159" s="56" t="s">
        <v>20</v>
      </c>
      <c r="H159" s="56" t="s">
        <v>13062</v>
      </c>
      <c r="I159" s="56" t="s">
        <v>859</v>
      </c>
      <c r="J159" s="56" t="s">
        <v>5489</v>
      </c>
      <c r="K159" s="56" t="s">
        <v>257</v>
      </c>
      <c r="L159" s="56" t="s">
        <v>72</v>
      </c>
      <c r="M159" s="12"/>
    </row>
    <row r="160" spans="1:13" x14ac:dyDescent="0.25">
      <c r="A160" s="55" t="s">
        <v>24</v>
      </c>
      <c r="B160" s="56" t="s">
        <v>165</v>
      </c>
      <c r="C160" s="56" t="s">
        <v>13063</v>
      </c>
      <c r="D160" s="56">
        <v>24050</v>
      </c>
      <c r="E160" s="56" t="s">
        <v>20</v>
      </c>
      <c r="F160" s="56" t="str">
        <f>+VLOOKUP(Tabla4[[#This Row],[Estado]],Catalogos!$I$3:$J$35,2,0)</f>
        <v>Sureste</v>
      </c>
      <c r="G160" s="56" t="s">
        <v>20</v>
      </c>
      <c r="H160" s="56" t="s">
        <v>907</v>
      </c>
      <c r="I160" s="56" t="s">
        <v>908</v>
      </c>
      <c r="J160" s="56" t="s">
        <v>891</v>
      </c>
      <c r="K160" s="56" t="s">
        <v>257</v>
      </c>
      <c r="L160" s="56" t="s">
        <v>72</v>
      </c>
      <c r="M160" s="12"/>
    </row>
    <row r="161" spans="1:13" x14ac:dyDescent="0.25">
      <c r="A161" s="55" t="s">
        <v>24</v>
      </c>
      <c r="B161" s="56" t="s">
        <v>165</v>
      </c>
      <c r="C161" s="56" t="s">
        <v>13064</v>
      </c>
      <c r="D161" s="56">
        <v>24020</v>
      </c>
      <c r="E161" s="56" t="s">
        <v>20</v>
      </c>
      <c r="F161" s="56" t="str">
        <f>+VLOOKUP(Tabla4[[#This Row],[Estado]],Catalogos!$I$3:$J$35,2,0)</f>
        <v>Sureste</v>
      </c>
      <c r="G161" s="56" t="s">
        <v>20</v>
      </c>
      <c r="H161" s="56" t="s">
        <v>910</v>
      </c>
      <c r="I161" s="56" t="s">
        <v>911</v>
      </c>
      <c r="J161" s="56" t="s">
        <v>912</v>
      </c>
      <c r="K161" s="56" t="s">
        <v>257</v>
      </c>
      <c r="L161" s="56" t="s">
        <v>72</v>
      </c>
      <c r="M161" s="12"/>
    </row>
    <row r="162" spans="1:13" x14ac:dyDescent="0.25">
      <c r="A162" s="55" t="s">
        <v>24</v>
      </c>
      <c r="B162" s="56" t="s">
        <v>165</v>
      </c>
      <c r="C162" s="56" t="s">
        <v>13065</v>
      </c>
      <c r="D162" s="56">
        <v>24020</v>
      </c>
      <c r="E162" s="56" t="s">
        <v>20</v>
      </c>
      <c r="F162" s="56" t="str">
        <f>+VLOOKUP(Tabla4[[#This Row],[Estado]],Catalogos!$I$3:$J$35,2,0)</f>
        <v>Sureste</v>
      </c>
      <c r="G162" s="56" t="s">
        <v>20</v>
      </c>
      <c r="H162" s="56" t="s">
        <v>914</v>
      </c>
      <c r="I162" s="56" t="s">
        <v>915</v>
      </c>
      <c r="J162" s="56" t="s">
        <v>916</v>
      </c>
      <c r="K162" s="56" t="s">
        <v>257</v>
      </c>
      <c r="L162" s="56" t="s">
        <v>72</v>
      </c>
      <c r="M162" s="12"/>
    </row>
    <row r="163" spans="1:13" x14ac:dyDescent="0.25">
      <c r="A163" s="55" t="s">
        <v>24</v>
      </c>
      <c r="B163" s="56" t="s">
        <v>165</v>
      </c>
      <c r="C163" s="56" t="s">
        <v>13067</v>
      </c>
      <c r="D163" s="56">
        <v>24035</v>
      </c>
      <c r="E163" s="56" t="s">
        <v>20</v>
      </c>
      <c r="F163" s="56" t="str">
        <f>+VLOOKUP(Tabla4[[#This Row],[Estado]],Catalogos!$I$3:$J$35,2,0)</f>
        <v>Sureste</v>
      </c>
      <c r="G163" s="56" t="s">
        <v>20</v>
      </c>
      <c r="H163" s="56" t="s">
        <v>918</v>
      </c>
      <c r="I163" s="56" t="s">
        <v>172</v>
      </c>
      <c r="J163" s="56" t="s">
        <v>919</v>
      </c>
      <c r="K163" s="56" t="s">
        <v>257</v>
      </c>
      <c r="L163" s="56" t="s">
        <v>72</v>
      </c>
      <c r="M163" s="12"/>
    </row>
    <row r="164" spans="1:13" x14ac:dyDescent="0.25">
      <c r="A164" s="55" t="s">
        <v>24</v>
      </c>
      <c r="B164" s="56" t="s">
        <v>165</v>
      </c>
      <c r="C164" s="56" t="s">
        <v>13068</v>
      </c>
      <c r="D164" s="56">
        <v>24000</v>
      </c>
      <c r="E164" s="56" t="s">
        <v>20</v>
      </c>
      <c r="F164" s="56" t="str">
        <f>+VLOOKUP(Tabla4[[#This Row],[Estado]],Catalogos!$I$3:$J$35,2,0)</f>
        <v>Sureste</v>
      </c>
      <c r="G164" s="56" t="s">
        <v>20</v>
      </c>
      <c r="H164" s="56" t="s">
        <v>921</v>
      </c>
      <c r="I164" s="56">
        <v>0</v>
      </c>
      <c r="J164" s="56" t="s">
        <v>401</v>
      </c>
      <c r="K164" s="56" t="s">
        <v>257</v>
      </c>
      <c r="L164" s="56" t="s">
        <v>72</v>
      </c>
      <c r="M164" s="12"/>
    </row>
    <row r="165" spans="1:13" x14ac:dyDescent="0.25">
      <c r="A165" s="55" t="s">
        <v>24</v>
      </c>
      <c r="B165" s="56" t="s">
        <v>165</v>
      </c>
      <c r="C165" s="56" t="s">
        <v>13069</v>
      </c>
      <c r="D165" s="56">
        <v>24500</v>
      </c>
      <c r="E165" s="56" t="s">
        <v>20</v>
      </c>
      <c r="F165" s="56" t="str">
        <f>+VLOOKUP(Tabla4[[#This Row],[Estado]],Catalogos!$I$3:$J$35,2,0)</f>
        <v>Sureste</v>
      </c>
      <c r="G165" s="56" t="s">
        <v>20</v>
      </c>
      <c r="H165" s="56" t="s">
        <v>923</v>
      </c>
      <c r="I165" s="56" t="s">
        <v>172</v>
      </c>
      <c r="J165" s="56" t="s">
        <v>401</v>
      </c>
      <c r="K165" s="56" t="s">
        <v>257</v>
      </c>
      <c r="L165" s="56" t="s">
        <v>72</v>
      </c>
      <c r="M165" s="12"/>
    </row>
    <row r="166" spans="1:13" x14ac:dyDescent="0.25">
      <c r="A166" s="55" t="s">
        <v>24</v>
      </c>
      <c r="B166" s="56" t="s">
        <v>165</v>
      </c>
      <c r="C166" s="56" t="s">
        <v>13070</v>
      </c>
      <c r="D166" s="56">
        <v>24020</v>
      </c>
      <c r="E166" s="56" t="s">
        <v>20</v>
      </c>
      <c r="F166" s="56" t="str">
        <f>+VLOOKUP(Tabla4[[#This Row],[Estado]],Catalogos!$I$3:$J$35,2,0)</f>
        <v>Sureste</v>
      </c>
      <c r="G166" s="56" t="s">
        <v>20</v>
      </c>
      <c r="H166" s="56" t="s">
        <v>925</v>
      </c>
      <c r="I166" s="56" t="s">
        <v>926</v>
      </c>
      <c r="J166" s="56" t="s">
        <v>927</v>
      </c>
      <c r="K166" s="56" t="s">
        <v>257</v>
      </c>
      <c r="L166" s="56" t="s">
        <v>72</v>
      </c>
      <c r="M166" s="12"/>
    </row>
    <row r="167" spans="1:13" x14ac:dyDescent="0.25">
      <c r="A167" s="55" t="s">
        <v>24</v>
      </c>
      <c r="B167" s="56" t="s">
        <v>165</v>
      </c>
      <c r="C167" s="56" t="s">
        <v>13071</v>
      </c>
      <c r="D167" s="56">
        <v>24060</v>
      </c>
      <c r="E167" s="56" t="s">
        <v>20</v>
      </c>
      <c r="F167" s="56" t="str">
        <f>+VLOOKUP(Tabla4[[#This Row],[Estado]],Catalogos!$I$3:$J$35,2,0)</f>
        <v>Sureste</v>
      </c>
      <c r="G167" s="56" t="s">
        <v>20</v>
      </c>
      <c r="H167" s="56" t="s">
        <v>13072</v>
      </c>
      <c r="I167" s="56" t="s">
        <v>13073</v>
      </c>
      <c r="J167" s="56" t="s">
        <v>13074</v>
      </c>
      <c r="K167" s="56" t="s">
        <v>257</v>
      </c>
      <c r="L167" s="56" t="s">
        <v>72</v>
      </c>
      <c r="M167" s="12"/>
    </row>
    <row r="168" spans="1:13" x14ac:dyDescent="0.25">
      <c r="A168" s="55" t="s">
        <v>24</v>
      </c>
      <c r="B168" s="56" t="s">
        <v>165</v>
      </c>
      <c r="C168" s="56" t="s">
        <v>11602</v>
      </c>
      <c r="D168" s="56">
        <v>24050</v>
      </c>
      <c r="E168" s="56" t="s">
        <v>20</v>
      </c>
      <c r="F168" s="56" t="str">
        <f>+VLOOKUP(Tabla4[[#This Row],[Estado]],Catalogos!$I$3:$J$35,2,0)</f>
        <v>Sureste</v>
      </c>
      <c r="G168" s="56" t="s">
        <v>20</v>
      </c>
      <c r="H168" s="56" t="s">
        <v>13075</v>
      </c>
      <c r="I168" s="56" t="s">
        <v>13076</v>
      </c>
      <c r="J168" s="56" t="s">
        <v>891</v>
      </c>
      <c r="K168" s="56" t="s">
        <v>257</v>
      </c>
      <c r="L168" s="56" t="s">
        <v>72</v>
      </c>
      <c r="M168" s="12"/>
    </row>
    <row r="169" spans="1:13" x14ac:dyDescent="0.25">
      <c r="A169" s="55" t="s">
        <v>24</v>
      </c>
      <c r="B169" s="56" t="s">
        <v>165</v>
      </c>
      <c r="C169" s="56" t="s">
        <v>13077</v>
      </c>
      <c r="D169" s="56">
        <v>24014</v>
      </c>
      <c r="E169" s="56" t="s">
        <v>20</v>
      </c>
      <c r="F169" s="56" t="str">
        <f>+VLOOKUP(Tabla4[[#This Row],[Estado]],Catalogos!$I$3:$J$35,2,0)</f>
        <v>Sureste</v>
      </c>
      <c r="G169" s="56" t="s">
        <v>20</v>
      </c>
      <c r="H169" s="56" t="s">
        <v>929</v>
      </c>
      <c r="I169" s="56" t="s">
        <v>930</v>
      </c>
      <c r="J169" s="56" t="s">
        <v>931</v>
      </c>
      <c r="K169" s="56" t="s">
        <v>257</v>
      </c>
      <c r="L169" s="56" t="s">
        <v>72</v>
      </c>
      <c r="M169" s="12"/>
    </row>
    <row r="170" spans="1:13" x14ac:dyDescent="0.25">
      <c r="A170" s="55" t="s">
        <v>24</v>
      </c>
      <c r="B170" s="56" t="s">
        <v>165</v>
      </c>
      <c r="C170" s="56" t="s">
        <v>13078</v>
      </c>
      <c r="D170" s="56">
        <v>24040</v>
      </c>
      <c r="E170" s="56" t="s">
        <v>20</v>
      </c>
      <c r="F170" s="56" t="str">
        <f>+VLOOKUP(Tabla4[[#This Row],[Estado]],Catalogos!$I$3:$J$35,2,0)</f>
        <v>Sureste</v>
      </c>
      <c r="G170" s="56" t="s">
        <v>20</v>
      </c>
      <c r="H170" s="56" t="s">
        <v>933</v>
      </c>
      <c r="I170" s="56" t="s">
        <v>934</v>
      </c>
      <c r="J170" s="56" t="s">
        <v>884</v>
      </c>
      <c r="K170" s="56" t="s">
        <v>257</v>
      </c>
      <c r="L170" s="56" t="s">
        <v>72</v>
      </c>
      <c r="M170" s="12"/>
    </row>
    <row r="171" spans="1:13" x14ac:dyDescent="0.25">
      <c r="A171" s="55" t="s">
        <v>24</v>
      </c>
      <c r="B171" s="56" t="s">
        <v>165</v>
      </c>
      <c r="C171" s="56" t="s">
        <v>13079</v>
      </c>
      <c r="D171" s="56">
        <v>24090</v>
      </c>
      <c r="E171" s="56" t="s">
        <v>20</v>
      </c>
      <c r="F171" s="56" t="str">
        <f>+VLOOKUP(Tabla4[[#This Row],[Estado]],Catalogos!$I$3:$J$35,2,0)</f>
        <v>Sureste</v>
      </c>
      <c r="G171" s="56" t="s">
        <v>20</v>
      </c>
      <c r="H171" s="56" t="s">
        <v>936</v>
      </c>
      <c r="I171" s="56" t="s">
        <v>937</v>
      </c>
      <c r="J171" s="56" t="s">
        <v>938</v>
      </c>
      <c r="K171" s="56" t="s">
        <v>257</v>
      </c>
      <c r="L171" s="56" t="s">
        <v>72</v>
      </c>
      <c r="M171" s="12"/>
    </row>
    <row r="172" spans="1:13" x14ac:dyDescent="0.25">
      <c r="A172" s="55" t="s">
        <v>24</v>
      </c>
      <c r="B172" s="56" t="s">
        <v>165</v>
      </c>
      <c r="C172" s="56" t="s">
        <v>13080</v>
      </c>
      <c r="D172" s="56">
        <v>24085</v>
      </c>
      <c r="E172" s="56" t="s">
        <v>20</v>
      </c>
      <c r="F172" s="56" t="str">
        <f>+VLOOKUP(Tabla4[[#This Row],[Estado]],Catalogos!$I$3:$J$35,2,0)</f>
        <v>Sureste</v>
      </c>
      <c r="G172" s="56" t="s">
        <v>20</v>
      </c>
      <c r="H172" s="56" t="s">
        <v>940</v>
      </c>
      <c r="I172" s="56" t="s">
        <v>941</v>
      </c>
      <c r="J172" s="56" t="s">
        <v>942</v>
      </c>
      <c r="K172" s="56" t="s">
        <v>257</v>
      </c>
      <c r="L172" s="56" t="s">
        <v>72</v>
      </c>
      <c r="M172" s="12"/>
    </row>
    <row r="173" spans="1:13" x14ac:dyDescent="0.25">
      <c r="A173" s="55" t="s">
        <v>24</v>
      </c>
      <c r="B173" s="56" t="s">
        <v>165</v>
      </c>
      <c r="C173" s="56" t="s">
        <v>13081</v>
      </c>
      <c r="D173" s="56">
        <v>24020</v>
      </c>
      <c r="E173" s="56" t="s">
        <v>20</v>
      </c>
      <c r="F173" s="56" t="str">
        <f>+VLOOKUP(Tabla4[[#This Row],[Estado]],Catalogos!$I$3:$J$35,2,0)</f>
        <v>Sureste</v>
      </c>
      <c r="G173" s="56" t="s">
        <v>20</v>
      </c>
      <c r="H173" s="56" t="s">
        <v>944</v>
      </c>
      <c r="I173" s="56" t="s">
        <v>722</v>
      </c>
      <c r="J173" s="56" t="s">
        <v>945</v>
      </c>
      <c r="K173" s="56" t="s">
        <v>257</v>
      </c>
      <c r="L173" s="56" t="s">
        <v>72</v>
      </c>
      <c r="M173" s="12"/>
    </row>
    <row r="174" spans="1:13" x14ac:dyDescent="0.25">
      <c r="A174" s="55" t="s">
        <v>24</v>
      </c>
      <c r="B174" s="56" t="s">
        <v>165</v>
      </c>
      <c r="C174" s="56" t="s">
        <v>13082</v>
      </c>
      <c r="D174" s="56">
        <v>24010</v>
      </c>
      <c r="E174" s="56" t="s">
        <v>20</v>
      </c>
      <c r="F174" s="56" t="str">
        <f>+VLOOKUP(Tabla4[[#This Row],[Estado]],Catalogos!$I$3:$J$35,2,0)</f>
        <v>Sureste</v>
      </c>
      <c r="G174" s="56" t="s">
        <v>20</v>
      </c>
      <c r="H174" s="56" t="s">
        <v>947</v>
      </c>
      <c r="I174" s="56" t="s">
        <v>948</v>
      </c>
      <c r="J174" s="56" t="s">
        <v>169</v>
      </c>
      <c r="K174" s="56" t="s">
        <v>257</v>
      </c>
      <c r="L174" s="56" t="s">
        <v>72</v>
      </c>
      <c r="M174" s="12"/>
    </row>
    <row r="175" spans="1:13" x14ac:dyDescent="0.25">
      <c r="A175" s="55" t="s">
        <v>24</v>
      </c>
      <c r="B175" s="56" t="s">
        <v>165</v>
      </c>
      <c r="C175" s="56" t="s">
        <v>13083</v>
      </c>
      <c r="D175" s="56">
        <v>24040</v>
      </c>
      <c r="E175" s="56" t="s">
        <v>20</v>
      </c>
      <c r="F175" s="56" t="str">
        <f>+VLOOKUP(Tabla4[[#This Row],[Estado]],Catalogos!$I$3:$J$35,2,0)</f>
        <v>Sureste</v>
      </c>
      <c r="G175" s="56" t="s">
        <v>20</v>
      </c>
      <c r="H175" s="56" t="s">
        <v>13084</v>
      </c>
      <c r="I175" s="56" t="s">
        <v>13085</v>
      </c>
      <c r="J175" s="56" t="s">
        <v>3161</v>
      </c>
      <c r="K175" s="56" t="s">
        <v>257</v>
      </c>
      <c r="L175" s="56" t="s">
        <v>72</v>
      </c>
      <c r="M175" s="12"/>
    </row>
    <row r="176" spans="1:13" x14ac:dyDescent="0.25">
      <c r="A176" s="55" t="s">
        <v>24</v>
      </c>
      <c r="B176" s="56" t="s">
        <v>165</v>
      </c>
      <c r="C176" s="56" t="s">
        <v>13086</v>
      </c>
      <c r="D176" s="56">
        <v>24038</v>
      </c>
      <c r="E176" s="56" t="s">
        <v>20</v>
      </c>
      <c r="F176" s="56" t="str">
        <f>+VLOOKUP(Tabla4[[#This Row],[Estado]],Catalogos!$I$3:$J$35,2,0)</f>
        <v>Sureste</v>
      </c>
      <c r="G176" s="56" t="s">
        <v>20</v>
      </c>
      <c r="H176" s="56" t="s">
        <v>13087</v>
      </c>
      <c r="I176" s="56" t="s">
        <v>13088</v>
      </c>
      <c r="J176" s="56" t="s">
        <v>13089</v>
      </c>
      <c r="K176" s="56" t="s">
        <v>257</v>
      </c>
      <c r="L176" s="56" t="s">
        <v>72</v>
      </c>
      <c r="M176" s="12"/>
    </row>
    <row r="177" spans="1:13" x14ac:dyDescent="0.25">
      <c r="A177" s="55" t="s">
        <v>24</v>
      </c>
      <c r="B177" s="56" t="s">
        <v>165</v>
      </c>
      <c r="C177" s="56" t="s">
        <v>13090</v>
      </c>
      <c r="D177" s="56">
        <v>24090</v>
      </c>
      <c r="E177" s="56" t="s">
        <v>20</v>
      </c>
      <c r="F177" s="56" t="str">
        <f>+VLOOKUP(Tabla4[[#This Row],[Estado]],Catalogos!$I$3:$J$35,2,0)</f>
        <v>Sureste</v>
      </c>
      <c r="G177" s="56" t="s">
        <v>20</v>
      </c>
      <c r="H177" s="56" t="s">
        <v>950</v>
      </c>
      <c r="I177" s="56" t="s">
        <v>951</v>
      </c>
      <c r="J177" s="56" t="s">
        <v>952</v>
      </c>
      <c r="K177" s="56" t="s">
        <v>257</v>
      </c>
      <c r="L177" s="56" t="s">
        <v>72</v>
      </c>
      <c r="M177" s="12"/>
    </row>
    <row r="178" spans="1:13" x14ac:dyDescent="0.25">
      <c r="A178" s="55" t="s">
        <v>24</v>
      </c>
      <c r="B178" s="56" t="s">
        <v>165</v>
      </c>
      <c r="C178" s="56" t="s">
        <v>13091</v>
      </c>
      <c r="D178" s="56">
        <v>24000</v>
      </c>
      <c r="E178" s="56" t="s">
        <v>20</v>
      </c>
      <c r="F178" s="56" t="str">
        <f>+VLOOKUP(Tabla4[[#This Row],[Estado]],Catalogos!$I$3:$J$35,2,0)</f>
        <v>Sureste</v>
      </c>
      <c r="G178" s="56" t="s">
        <v>20</v>
      </c>
      <c r="H178" s="56" t="s">
        <v>954</v>
      </c>
      <c r="I178" s="56" t="s">
        <v>955</v>
      </c>
      <c r="J178" s="56" t="s">
        <v>880</v>
      </c>
      <c r="K178" s="56" t="s">
        <v>257</v>
      </c>
      <c r="L178" s="56" t="s">
        <v>72</v>
      </c>
      <c r="M178" s="12"/>
    </row>
    <row r="179" spans="1:13" x14ac:dyDescent="0.25">
      <c r="A179" s="55" t="s">
        <v>24</v>
      </c>
      <c r="B179" s="56" t="s">
        <v>165</v>
      </c>
      <c r="C179" s="56" t="s">
        <v>13092</v>
      </c>
      <c r="D179" s="56">
        <v>24026</v>
      </c>
      <c r="E179" s="56" t="s">
        <v>20</v>
      </c>
      <c r="F179" s="56" t="str">
        <f>+VLOOKUP(Tabla4[[#This Row],[Estado]],Catalogos!$I$3:$J$35,2,0)</f>
        <v>Sureste</v>
      </c>
      <c r="G179" s="56" t="s">
        <v>20</v>
      </c>
      <c r="H179" s="56" t="s">
        <v>957</v>
      </c>
      <c r="I179" s="56" t="s">
        <v>958</v>
      </c>
      <c r="J179" s="56" t="s">
        <v>959</v>
      </c>
      <c r="K179" s="56" t="s">
        <v>257</v>
      </c>
      <c r="L179" s="56" t="s">
        <v>72</v>
      </c>
      <c r="M179" s="12"/>
    </row>
    <row r="180" spans="1:13" x14ac:dyDescent="0.25">
      <c r="A180" s="55" t="s">
        <v>24</v>
      </c>
      <c r="B180" s="56" t="s">
        <v>165</v>
      </c>
      <c r="C180" s="56" t="s">
        <v>13093</v>
      </c>
      <c r="D180" s="56">
        <v>24020</v>
      </c>
      <c r="E180" s="56" t="s">
        <v>20</v>
      </c>
      <c r="F180" s="56" t="str">
        <f>+VLOOKUP(Tabla4[[#This Row],[Estado]],Catalogos!$I$3:$J$35,2,0)</f>
        <v>Sureste</v>
      </c>
      <c r="G180" s="56" t="s">
        <v>20</v>
      </c>
      <c r="H180" s="56" t="s">
        <v>961</v>
      </c>
      <c r="I180" s="56" t="s">
        <v>962</v>
      </c>
      <c r="J180" s="56" t="s">
        <v>963</v>
      </c>
      <c r="K180" s="56" t="s">
        <v>257</v>
      </c>
      <c r="L180" s="56" t="s">
        <v>72</v>
      </c>
      <c r="M180" s="12"/>
    </row>
    <row r="181" spans="1:13" x14ac:dyDescent="0.25">
      <c r="A181" s="55" t="s">
        <v>24</v>
      </c>
      <c r="B181" s="56" t="s">
        <v>165</v>
      </c>
      <c r="C181" s="56" t="s">
        <v>13094</v>
      </c>
      <c r="D181" s="56">
        <v>24090</v>
      </c>
      <c r="E181" s="56" t="s">
        <v>20</v>
      </c>
      <c r="F181" s="56" t="str">
        <f>+VLOOKUP(Tabla4[[#This Row],[Estado]],Catalogos!$I$3:$J$35,2,0)</f>
        <v>Sureste</v>
      </c>
      <c r="G181" s="56" t="s">
        <v>20</v>
      </c>
      <c r="H181" s="56" t="s">
        <v>965</v>
      </c>
      <c r="I181" s="56" t="s">
        <v>966</v>
      </c>
      <c r="J181" s="56" t="s">
        <v>967</v>
      </c>
      <c r="K181" s="56" t="s">
        <v>257</v>
      </c>
      <c r="L181" s="56" t="s">
        <v>72</v>
      </c>
      <c r="M181" s="12"/>
    </row>
    <row r="182" spans="1:13" x14ac:dyDescent="0.25">
      <c r="A182" s="55" t="s">
        <v>24</v>
      </c>
      <c r="B182" s="56" t="s">
        <v>165</v>
      </c>
      <c r="C182" s="56" t="s">
        <v>13095</v>
      </c>
      <c r="D182" s="56">
        <v>24050</v>
      </c>
      <c r="E182" s="56" t="s">
        <v>20</v>
      </c>
      <c r="F182" s="56" t="str">
        <f>+VLOOKUP(Tabla4[[#This Row],[Estado]],Catalogos!$I$3:$J$35,2,0)</f>
        <v>Sureste</v>
      </c>
      <c r="G182" s="56" t="s">
        <v>20</v>
      </c>
      <c r="H182" s="56" t="s">
        <v>969</v>
      </c>
      <c r="I182" s="56" t="s">
        <v>970</v>
      </c>
      <c r="J182" s="56" t="s">
        <v>891</v>
      </c>
      <c r="K182" s="56" t="s">
        <v>257</v>
      </c>
      <c r="L182" s="56" t="s">
        <v>72</v>
      </c>
      <c r="M182" s="12"/>
    </row>
    <row r="183" spans="1:13" x14ac:dyDescent="0.25">
      <c r="A183" s="55" t="s">
        <v>24</v>
      </c>
      <c r="B183" s="56" t="s">
        <v>165</v>
      </c>
      <c r="C183" s="56" t="s">
        <v>13096</v>
      </c>
      <c r="D183" s="56">
        <v>24001</v>
      </c>
      <c r="E183" s="56" t="s">
        <v>20</v>
      </c>
      <c r="F183" s="56" t="str">
        <f>+VLOOKUP(Tabla4[[#This Row],[Estado]],Catalogos!$I$3:$J$35,2,0)</f>
        <v>Sureste</v>
      </c>
      <c r="G183" s="56" t="s">
        <v>20</v>
      </c>
      <c r="H183" s="56" t="s">
        <v>13097</v>
      </c>
      <c r="I183" s="56" t="s">
        <v>13098</v>
      </c>
      <c r="J183" s="56" t="s">
        <v>2163</v>
      </c>
      <c r="K183" s="56" t="s">
        <v>257</v>
      </c>
      <c r="L183" s="56" t="s">
        <v>72</v>
      </c>
      <c r="M183" s="12"/>
    </row>
    <row r="184" spans="1:13" x14ac:dyDescent="0.25">
      <c r="A184" s="55" t="s">
        <v>24</v>
      </c>
      <c r="B184" s="56" t="s">
        <v>165</v>
      </c>
      <c r="C184" s="56" t="s">
        <v>13099</v>
      </c>
      <c r="D184" s="56">
        <v>24050</v>
      </c>
      <c r="E184" s="56" t="s">
        <v>20</v>
      </c>
      <c r="F184" s="56" t="str">
        <f>+VLOOKUP(Tabla4[[#This Row],[Estado]],Catalogos!$I$3:$J$35,2,0)</f>
        <v>Sureste</v>
      </c>
      <c r="G184" s="56" t="s">
        <v>20</v>
      </c>
      <c r="H184" s="56" t="s">
        <v>13100</v>
      </c>
      <c r="I184" s="56" t="s">
        <v>13101</v>
      </c>
      <c r="J184" s="56" t="s">
        <v>891</v>
      </c>
      <c r="K184" s="56" t="s">
        <v>257</v>
      </c>
      <c r="L184" s="56" t="s">
        <v>72</v>
      </c>
      <c r="M184" s="12"/>
    </row>
    <row r="185" spans="1:13" x14ac:dyDescent="0.25">
      <c r="A185" s="55" t="s">
        <v>24</v>
      </c>
      <c r="B185" s="56" t="s">
        <v>165</v>
      </c>
      <c r="C185" s="56" t="s">
        <v>13102</v>
      </c>
      <c r="D185" s="56">
        <v>24010</v>
      </c>
      <c r="E185" s="56" t="s">
        <v>20</v>
      </c>
      <c r="F185" s="56" t="str">
        <f>+VLOOKUP(Tabla4[[#This Row],[Estado]],Catalogos!$I$3:$J$35,2,0)</f>
        <v>Sureste</v>
      </c>
      <c r="G185" s="56" t="s">
        <v>20</v>
      </c>
      <c r="H185" s="56" t="s">
        <v>972</v>
      </c>
      <c r="I185" s="56" t="s">
        <v>973</v>
      </c>
      <c r="J185" s="56" t="s">
        <v>974</v>
      </c>
      <c r="K185" s="56" t="s">
        <v>257</v>
      </c>
      <c r="L185" s="56" t="s">
        <v>72</v>
      </c>
      <c r="M185" s="12"/>
    </row>
    <row r="186" spans="1:13" x14ac:dyDescent="0.25">
      <c r="A186" s="55" t="s">
        <v>24</v>
      </c>
      <c r="B186" s="56" t="s">
        <v>165</v>
      </c>
      <c r="C186" s="56" t="s">
        <v>13103</v>
      </c>
      <c r="D186" s="56">
        <v>24085</v>
      </c>
      <c r="E186" s="56" t="s">
        <v>20</v>
      </c>
      <c r="F186" s="56" t="str">
        <f>+VLOOKUP(Tabla4[[#This Row],[Estado]],Catalogos!$I$3:$J$35,2,0)</f>
        <v>Sureste</v>
      </c>
      <c r="G186" s="56" t="s">
        <v>20</v>
      </c>
      <c r="H186" s="56" t="s">
        <v>13104</v>
      </c>
      <c r="I186" s="56" t="s">
        <v>13105</v>
      </c>
      <c r="J186" s="56" t="s">
        <v>13106</v>
      </c>
      <c r="K186" s="56" t="s">
        <v>257</v>
      </c>
      <c r="L186" s="56" t="s">
        <v>72</v>
      </c>
      <c r="M186" s="12"/>
    </row>
    <row r="187" spans="1:13" x14ac:dyDescent="0.25">
      <c r="A187" s="55" t="s">
        <v>24</v>
      </c>
      <c r="B187" s="56" t="s">
        <v>165</v>
      </c>
      <c r="C187" s="56" t="s">
        <v>13107</v>
      </c>
      <c r="D187" s="56">
        <v>24000</v>
      </c>
      <c r="E187" s="56" t="s">
        <v>20</v>
      </c>
      <c r="F187" s="56" t="str">
        <f>+VLOOKUP(Tabla4[[#This Row],[Estado]],Catalogos!$I$3:$J$35,2,0)</f>
        <v>Sureste</v>
      </c>
      <c r="G187" s="56" t="s">
        <v>20</v>
      </c>
      <c r="H187" s="56" t="s">
        <v>976</v>
      </c>
      <c r="I187" s="56" t="s">
        <v>977</v>
      </c>
      <c r="J187" s="56" t="s">
        <v>401</v>
      </c>
      <c r="K187" s="56" t="s">
        <v>257</v>
      </c>
      <c r="L187" s="56" t="s">
        <v>72</v>
      </c>
      <c r="M187" s="12"/>
    </row>
    <row r="188" spans="1:13" x14ac:dyDescent="0.25">
      <c r="A188" s="55" t="s">
        <v>24</v>
      </c>
      <c r="B188" s="56" t="s">
        <v>165</v>
      </c>
      <c r="C188" s="56" t="s">
        <v>13108</v>
      </c>
      <c r="D188" s="56">
        <v>24088</v>
      </c>
      <c r="E188" s="56" t="s">
        <v>20</v>
      </c>
      <c r="F188" s="56" t="str">
        <f>+VLOOKUP(Tabla4[[#This Row],[Estado]],Catalogos!$I$3:$J$35,2,0)</f>
        <v>Sureste</v>
      </c>
      <c r="G188" s="56" t="s">
        <v>20</v>
      </c>
      <c r="H188" s="56" t="s">
        <v>979</v>
      </c>
      <c r="I188" s="56" t="s">
        <v>980</v>
      </c>
      <c r="J188" s="56" t="s">
        <v>981</v>
      </c>
      <c r="K188" s="56" t="s">
        <v>257</v>
      </c>
      <c r="L188" s="56" t="s">
        <v>72</v>
      </c>
      <c r="M188" s="12"/>
    </row>
    <row r="189" spans="1:13" x14ac:dyDescent="0.25">
      <c r="A189" s="55" t="s">
        <v>24</v>
      </c>
      <c r="B189" s="56" t="s">
        <v>165</v>
      </c>
      <c r="C189" s="56" t="s">
        <v>13109</v>
      </c>
      <c r="D189" s="56">
        <v>24010</v>
      </c>
      <c r="E189" s="56" t="s">
        <v>20</v>
      </c>
      <c r="F189" s="56" t="str">
        <f>+VLOOKUP(Tabla4[[#This Row],[Estado]],Catalogos!$I$3:$J$35,2,0)</f>
        <v>Sureste</v>
      </c>
      <c r="G189" s="56" t="s">
        <v>20</v>
      </c>
      <c r="H189" s="56" t="s">
        <v>13110</v>
      </c>
      <c r="I189" s="56" t="s">
        <v>13111</v>
      </c>
      <c r="J189" s="56" t="s">
        <v>13112</v>
      </c>
      <c r="K189" s="56" t="s">
        <v>257</v>
      </c>
      <c r="L189" s="56" t="s">
        <v>72</v>
      </c>
      <c r="M189" s="12"/>
    </row>
    <row r="190" spans="1:13" x14ac:dyDescent="0.25">
      <c r="A190" s="55" t="s">
        <v>24</v>
      </c>
      <c r="B190" s="56" t="s">
        <v>165</v>
      </c>
      <c r="C190" s="56" t="s">
        <v>13113</v>
      </c>
      <c r="D190" s="56">
        <v>24050</v>
      </c>
      <c r="E190" s="56" t="s">
        <v>20</v>
      </c>
      <c r="F190" s="56" t="str">
        <f>+VLOOKUP(Tabla4[[#This Row],[Estado]],Catalogos!$I$3:$J$35,2,0)</f>
        <v>Sureste</v>
      </c>
      <c r="G190" s="56" t="s">
        <v>20</v>
      </c>
      <c r="H190" s="56" t="s">
        <v>983</v>
      </c>
      <c r="I190" s="56" t="s">
        <v>984</v>
      </c>
      <c r="J190" s="56" t="s">
        <v>891</v>
      </c>
      <c r="K190" s="56" t="s">
        <v>257</v>
      </c>
      <c r="L190" s="56" t="s">
        <v>72</v>
      </c>
      <c r="M190" s="12"/>
    </row>
    <row r="191" spans="1:13" x14ac:dyDescent="0.25">
      <c r="A191" s="55" t="s">
        <v>24</v>
      </c>
      <c r="B191" s="56" t="s">
        <v>165</v>
      </c>
      <c r="C191" s="56" t="s">
        <v>11053</v>
      </c>
      <c r="D191" s="56">
        <v>24023</v>
      </c>
      <c r="E191" s="56" t="s">
        <v>20</v>
      </c>
      <c r="F191" s="56" t="str">
        <f>+VLOOKUP(Tabla4[[#This Row],[Estado]],Catalogos!$I$3:$J$35,2,0)</f>
        <v>Sureste</v>
      </c>
      <c r="G191" s="56" t="s">
        <v>20</v>
      </c>
      <c r="H191" s="56" t="s">
        <v>13114</v>
      </c>
      <c r="I191" s="56" t="s">
        <v>13115</v>
      </c>
      <c r="J191" s="56" t="s">
        <v>11056</v>
      </c>
      <c r="K191" s="56" t="s">
        <v>257</v>
      </c>
      <c r="L191" s="56" t="s">
        <v>72</v>
      </c>
      <c r="M191" s="12"/>
    </row>
    <row r="192" spans="1:13" x14ac:dyDescent="0.25">
      <c r="A192" s="55" t="s">
        <v>24</v>
      </c>
      <c r="B192" s="56" t="s">
        <v>165</v>
      </c>
      <c r="C192" s="56" t="s">
        <v>13116</v>
      </c>
      <c r="D192" s="56">
        <v>24090</v>
      </c>
      <c r="E192" s="56" t="s">
        <v>20</v>
      </c>
      <c r="F192" s="56" t="str">
        <f>+VLOOKUP(Tabla4[[#This Row],[Estado]],Catalogos!$I$3:$J$35,2,0)</f>
        <v>Sureste</v>
      </c>
      <c r="G192" s="56" t="s">
        <v>20</v>
      </c>
      <c r="H192" s="56" t="s">
        <v>986</v>
      </c>
      <c r="I192" s="56" t="s">
        <v>172</v>
      </c>
      <c r="J192" s="56" t="s">
        <v>987</v>
      </c>
      <c r="K192" s="56" t="s">
        <v>257</v>
      </c>
      <c r="L192" s="56" t="s">
        <v>72</v>
      </c>
      <c r="M192" s="12"/>
    </row>
    <row r="193" spans="1:13" x14ac:dyDescent="0.25">
      <c r="A193" s="55" t="s">
        <v>24</v>
      </c>
      <c r="B193" s="56" t="s">
        <v>165</v>
      </c>
      <c r="C193" s="56" t="s">
        <v>13117</v>
      </c>
      <c r="D193" s="56">
        <v>24070</v>
      </c>
      <c r="E193" s="56" t="s">
        <v>20</v>
      </c>
      <c r="F193" s="56" t="str">
        <f>+VLOOKUP(Tabla4[[#This Row],[Estado]],Catalogos!$I$3:$J$35,2,0)</f>
        <v>Sureste</v>
      </c>
      <c r="G193" s="56" t="s">
        <v>20</v>
      </c>
      <c r="H193" s="56" t="s">
        <v>989</v>
      </c>
      <c r="I193" s="56" t="s">
        <v>990</v>
      </c>
      <c r="J193" s="56" t="s">
        <v>991</v>
      </c>
      <c r="K193" s="56" t="s">
        <v>257</v>
      </c>
      <c r="L193" s="56" t="s">
        <v>72</v>
      </c>
      <c r="M193" s="12"/>
    </row>
    <row r="194" spans="1:13" x14ac:dyDescent="0.25">
      <c r="A194" s="55" t="s">
        <v>24</v>
      </c>
      <c r="B194" s="56" t="s">
        <v>165</v>
      </c>
      <c r="C194" s="56" t="s">
        <v>13118</v>
      </c>
      <c r="D194" s="56">
        <v>24024</v>
      </c>
      <c r="E194" s="56" t="s">
        <v>20</v>
      </c>
      <c r="F194" s="56" t="str">
        <f>+VLOOKUP(Tabla4[[#This Row],[Estado]],Catalogos!$I$3:$J$35,2,0)</f>
        <v>Sureste</v>
      </c>
      <c r="G194" s="56" t="s">
        <v>20</v>
      </c>
      <c r="H194" s="56" t="s">
        <v>993</v>
      </c>
      <c r="I194" s="56" t="s">
        <v>994</v>
      </c>
      <c r="J194" s="56" t="s">
        <v>995</v>
      </c>
      <c r="K194" s="56" t="s">
        <v>257</v>
      </c>
      <c r="L194" s="56" t="s">
        <v>72</v>
      </c>
      <c r="M194" s="12"/>
    </row>
    <row r="195" spans="1:13" x14ac:dyDescent="0.25">
      <c r="A195" s="55" t="s">
        <v>24</v>
      </c>
      <c r="B195" s="56" t="s">
        <v>165</v>
      </c>
      <c r="C195" s="56" t="s">
        <v>13119</v>
      </c>
      <c r="D195" s="56">
        <v>24088</v>
      </c>
      <c r="E195" s="56" t="s">
        <v>20</v>
      </c>
      <c r="F195" s="56" t="str">
        <f>+VLOOKUP(Tabla4[[#This Row],[Estado]],Catalogos!$I$3:$J$35,2,0)</f>
        <v>Sureste</v>
      </c>
      <c r="G195" s="56" t="s">
        <v>20</v>
      </c>
      <c r="H195" s="56" t="s">
        <v>997</v>
      </c>
      <c r="I195" s="56" t="s">
        <v>998</v>
      </c>
      <c r="J195" s="56" t="s">
        <v>999</v>
      </c>
      <c r="K195" s="56" t="s">
        <v>257</v>
      </c>
      <c r="L195" s="56" t="s">
        <v>72</v>
      </c>
      <c r="M195" s="12"/>
    </row>
    <row r="196" spans="1:13" x14ac:dyDescent="0.25">
      <c r="A196" s="55" t="s">
        <v>24</v>
      </c>
      <c r="B196" s="56" t="s">
        <v>165</v>
      </c>
      <c r="C196" s="56" t="s">
        <v>13120</v>
      </c>
      <c r="D196" s="56">
        <v>96520</v>
      </c>
      <c r="E196" s="56" t="s">
        <v>20</v>
      </c>
      <c r="F196" s="56" t="str">
        <f>+VLOOKUP(Tabla4[[#This Row],[Estado]],Catalogos!$I$3:$J$35,2,0)</f>
        <v>Sureste</v>
      </c>
      <c r="G196" s="56" t="s">
        <v>20</v>
      </c>
      <c r="H196" s="56" t="s">
        <v>1001</v>
      </c>
      <c r="I196" s="56" t="s">
        <v>1002</v>
      </c>
      <c r="J196" s="56" t="s">
        <v>912</v>
      </c>
      <c r="K196" s="56" t="s">
        <v>257</v>
      </c>
      <c r="L196" s="56" t="s">
        <v>72</v>
      </c>
      <c r="M196" s="12"/>
    </row>
    <row r="197" spans="1:13" x14ac:dyDescent="0.25">
      <c r="A197" s="55" t="s">
        <v>24</v>
      </c>
      <c r="B197" s="56" t="s">
        <v>165</v>
      </c>
      <c r="C197" s="56" t="s">
        <v>13121</v>
      </c>
      <c r="D197" s="56">
        <v>24023</v>
      </c>
      <c r="E197" s="56" t="s">
        <v>20</v>
      </c>
      <c r="F197" s="56" t="str">
        <f>+VLOOKUP(Tabla4[[#This Row],[Estado]],Catalogos!$I$3:$J$35,2,0)</f>
        <v>Sureste</v>
      </c>
      <c r="G197" s="56" t="s">
        <v>20</v>
      </c>
      <c r="H197" s="56" t="s">
        <v>1004</v>
      </c>
      <c r="I197" s="56" t="s">
        <v>1005</v>
      </c>
      <c r="J197" s="56" t="s">
        <v>1006</v>
      </c>
      <c r="K197" s="56" t="s">
        <v>257</v>
      </c>
      <c r="L197" s="56" t="s">
        <v>72</v>
      </c>
      <c r="M197" s="12"/>
    </row>
    <row r="198" spans="1:13" x14ac:dyDescent="0.25">
      <c r="A198" s="55" t="s">
        <v>24</v>
      </c>
      <c r="B198" s="56" t="s">
        <v>165</v>
      </c>
      <c r="C198" s="56" t="s">
        <v>13122</v>
      </c>
      <c r="D198" s="56">
        <v>24000</v>
      </c>
      <c r="E198" s="56" t="s">
        <v>20</v>
      </c>
      <c r="F198" s="56" t="str">
        <f>+VLOOKUP(Tabla4[[#This Row],[Estado]],Catalogos!$I$3:$J$35,2,0)</f>
        <v>Sureste</v>
      </c>
      <c r="G198" s="56" t="s">
        <v>20</v>
      </c>
      <c r="H198" s="56" t="s">
        <v>1008</v>
      </c>
      <c r="I198" s="56" t="s">
        <v>1009</v>
      </c>
      <c r="J198" s="56" t="s">
        <v>1010</v>
      </c>
      <c r="K198" s="56" t="s">
        <v>257</v>
      </c>
      <c r="L198" s="56" t="s">
        <v>72</v>
      </c>
      <c r="M198" s="12"/>
    </row>
    <row r="199" spans="1:13" x14ac:dyDescent="0.25">
      <c r="A199" s="55" t="s">
        <v>24</v>
      </c>
      <c r="B199" s="56" t="s">
        <v>165</v>
      </c>
      <c r="C199" s="56" t="s">
        <v>13123</v>
      </c>
      <c r="D199" s="56">
        <v>24000</v>
      </c>
      <c r="E199" s="56" t="s">
        <v>20</v>
      </c>
      <c r="F199" s="56" t="str">
        <f>+VLOOKUP(Tabla4[[#This Row],[Estado]],Catalogos!$I$3:$J$35,2,0)</f>
        <v>Sureste</v>
      </c>
      <c r="G199" s="56" t="s">
        <v>20</v>
      </c>
      <c r="H199" s="56" t="s">
        <v>1008</v>
      </c>
      <c r="I199" s="56" t="s">
        <v>1012</v>
      </c>
      <c r="J199" s="56" t="s">
        <v>1010</v>
      </c>
      <c r="K199" s="56" t="s">
        <v>257</v>
      </c>
      <c r="L199" s="56" t="s">
        <v>72</v>
      </c>
      <c r="M199" s="12"/>
    </row>
    <row r="200" spans="1:13" x14ac:dyDescent="0.25">
      <c r="A200" s="55" t="s">
        <v>24</v>
      </c>
      <c r="B200" s="56" t="s">
        <v>165</v>
      </c>
      <c r="C200" s="56" t="s">
        <v>13124</v>
      </c>
      <c r="D200" s="56">
        <v>24060</v>
      </c>
      <c r="E200" s="56" t="s">
        <v>20</v>
      </c>
      <c r="F200" s="56" t="str">
        <f>+VLOOKUP(Tabla4[[#This Row],[Estado]],Catalogos!$I$3:$J$35,2,0)</f>
        <v>Sureste</v>
      </c>
      <c r="G200" s="56" t="s">
        <v>20</v>
      </c>
      <c r="H200" s="56" t="s">
        <v>1014</v>
      </c>
      <c r="I200" s="56" t="s">
        <v>1015</v>
      </c>
      <c r="J200" s="56" t="s">
        <v>1016</v>
      </c>
      <c r="K200" s="56" t="s">
        <v>257</v>
      </c>
      <c r="L200" s="56" t="s">
        <v>72</v>
      </c>
      <c r="M200" s="12"/>
    </row>
    <row r="201" spans="1:13" x14ac:dyDescent="0.25">
      <c r="A201" s="55" t="s">
        <v>24</v>
      </c>
      <c r="B201" s="56" t="s">
        <v>165</v>
      </c>
      <c r="C201" s="56" t="s">
        <v>13126</v>
      </c>
      <c r="D201" s="56">
        <v>24000</v>
      </c>
      <c r="E201" s="56" t="s">
        <v>20</v>
      </c>
      <c r="F201" s="56" t="str">
        <f>+VLOOKUP(Tabla4[[#This Row],[Estado]],Catalogos!$I$3:$J$35,2,0)</f>
        <v>Sureste</v>
      </c>
      <c r="G201" s="56" t="s">
        <v>20</v>
      </c>
      <c r="H201" s="56" t="s">
        <v>1018</v>
      </c>
      <c r="I201" s="56" t="s">
        <v>1019</v>
      </c>
      <c r="J201" s="56" t="s">
        <v>401</v>
      </c>
      <c r="K201" s="56" t="s">
        <v>257</v>
      </c>
      <c r="L201" s="56" t="s">
        <v>72</v>
      </c>
      <c r="M201" s="12"/>
    </row>
    <row r="202" spans="1:13" x14ac:dyDescent="0.25">
      <c r="A202" s="55" t="s">
        <v>24</v>
      </c>
      <c r="B202" s="56" t="s">
        <v>165</v>
      </c>
      <c r="C202" s="56" t="s">
        <v>13128</v>
      </c>
      <c r="D202" s="56">
        <v>24520</v>
      </c>
      <c r="E202" s="56" t="s">
        <v>20</v>
      </c>
      <c r="F202" s="56" t="str">
        <f>+VLOOKUP(Tabla4[[#This Row],[Estado]],Catalogos!$I$3:$J$35,2,0)</f>
        <v>Sureste</v>
      </c>
      <c r="G202" s="56" t="s">
        <v>20</v>
      </c>
      <c r="H202" s="56" t="s">
        <v>1021</v>
      </c>
      <c r="I202" s="56" t="s">
        <v>1022</v>
      </c>
      <c r="J202" s="56" t="s">
        <v>401</v>
      </c>
      <c r="K202" s="56" t="s">
        <v>257</v>
      </c>
      <c r="L202" s="56" t="s">
        <v>72</v>
      </c>
      <c r="M202" s="12"/>
    </row>
    <row r="203" spans="1:13" x14ac:dyDescent="0.25">
      <c r="A203" s="55" t="s">
        <v>24</v>
      </c>
      <c r="B203" s="56" t="s">
        <v>165</v>
      </c>
      <c r="C203" s="56" t="s">
        <v>13129</v>
      </c>
      <c r="D203" s="56">
        <v>24050</v>
      </c>
      <c r="E203" s="56" t="s">
        <v>20</v>
      </c>
      <c r="F203" s="56" t="str">
        <f>+VLOOKUP(Tabla4[[#This Row],[Estado]],Catalogos!$I$3:$J$35,2,0)</f>
        <v>Sureste</v>
      </c>
      <c r="G203" s="56" t="s">
        <v>20</v>
      </c>
      <c r="H203" s="56" t="s">
        <v>1024</v>
      </c>
      <c r="I203" s="56" t="s">
        <v>1025</v>
      </c>
      <c r="J203" s="56" t="s">
        <v>1026</v>
      </c>
      <c r="K203" s="56" t="s">
        <v>257</v>
      </c>
      <c r="L203" s="56" t="s">
        <v>72</v>
      </c>
      <c r="M203" s="12"/>
    </row>
    <row r="204" spans="1:13" x14ac:dyDescent="0.25">
      <c r="A204" s="55" t="s">
        <v>26</v>
      </c>
      <c r="B204" s="56" t="s">
        <v>165</v>
      </c>
      <c r="C204" s="58" t="s">
        <v>885</v>
      </c>
      <c r="D204" s="56">
        <v>24050</v>
      </c>
      <c r="E204" s="56" t="s">
        <v>20</v>
      </c>
      <c r="F204" s="56" t="str">
        <f>+VLOOKUP(Tabla2[[#This Row],[Estado]],Catalogos!$I$3:$J$35,2,0)</f>
        <v>Noroeste</v>
      </c>
      <c r="G204" s="56" t="s">
        <v>20</v>
      </c>
      <c r="H204" s="56" t="s">
        <v>14825</v>
      </c>
      <c r="I204" s="56" t="s">
        <v>887</v>
      </c>
      <c r="J204" s="56" t="s">
        <v>14826</v>
      </c>
      <c r="K204" s="56" t="s">
        <v>14827</v>
      </c>
      <c r="L204" s="56" t="s">
        <v>72</v>
      </c>
      <c r="M204" s="12"/>
    </row>
    <row r="205" spans="1:13" x14ac:dyDescent="0.25">
      <c r="A205" s="55" t="s">
        <v>24</v>
      </c>
      <c r="B205" s="56" t="s">
        <v>165</v>
      </c>
      <c r="C205" s="56" t="s">
        <v>13130</v>
      </c>
      <c r="D205" s="56">
        <v>24300</v>
      </c>
      <c r="E205" s="56" t="s">
        <v>20</v>
      </c>
      <c r="F205" s="56" t="str">
        <f>+VLOOKUP(Tabla4[[#This Row],[Estado]],Catalogos!$I$3:$J$35,2,0)</f>
        <v>Sureste</v>
      </c>
      <c r="G205" s="56" t="s">
        <v>1255</v>
      </c>
      <c r="H205" s="56" t="s">
        <v>11742</v>
      </c>
      <c r="I205" s="56" t="s">
        <v>11743</v>
      </c>
      <c r="J205" s="56" t="s">
        <v>401</v>
      </c>
      <c r="K205" s="56" t="s">
        <v>257</v>
      </c>
      <c r="L205" s="56" t="s">
        <v>72</v>
      </c>
      <c r="M205" s="12"/>
    </row>
    <row r="206" spans="1:13" x14ac:dyDescent="0.25">
      <c r="A206" s="55" t="s">
        <v>24</v>
      </c>
      <c r="B206" s="56" t="s">
        <v>165</v>
      </c>
      <c r="C206" s="56" t="s">
        <v>13131</v>
      </c>
      <c r="D206" s="56">
        <v>24300</v>
      </c>
      <c r="E206" s="56" t="s">
        <v>20</v>
      </c>
      <c r="F206" s="56" t="str">
        <f>+VLOOKUP(Tabla4[[#This Row],[Estado]],Catalogos!$I$3:$J$35,2,0)</f>
        <v>Sureste</v>
      </c>
      <c r="G206" s="56" t="s">
        <v>1255</v>
      </c>
      <c r="H206" s="56" t="s">
        <v>11745</v>
      </c>
      <c r="I206" s="56" t="s">
        <v>172</v>
      </c>
      <c r="J206" s="56" t="s">
        <v>401</v>
      </c>
      <c r="K206" s="56" t="s">
        <v>257</v>
      </c>
      <c r="L206" s="56" t="s">
        <v>72</v>
      </c>
      <c r="M206" s="12"/>
    </row>
    <row r="207" spans="1:13" x14ac:dyDescent="0.25">
      <c r="A207" s="55" t="s">
        <v>24</v>
      </c>
      <c r="B207" s="56" t="s">
        <v>165</v>
      </c>
      <c r="C207" s="56" t="s">
        <v>13132</v>
      </c>
      <c r="D207" s="56">
        <v>24330</v>
      </c>
      <c r="E207" s="56" t="s">
        <v>20</v>
      </c>
      <c r="F207" s="56" t="str">
        <f>+VLOOKUP(Tabla4[[#This Row],[Estado]],Catalogos!$I$3:$J$35,2,0)</f>
        <v>Sureste</v>
      </c>
      <c r="G207" s="56" t="s">
        <v>1255</v>
      </c>
      <c r="H207" s="56" t="s">
        <v>11747</v>
      </c>
      <c r="I207" s="56" t="s">
        <v>11748</v>
      </c>
      <c r="J207" s="56" t="s">
        <v>401</v>
      </c>
      <c r="K207" s="56" t="s">
        <v>257</v>
      </c>
      <c r="L207" s="56" t="s">
        <v>72</v>
      </c>
      <c r="M207" s="12"/>
    </row>
    <row r="208" spans="1:13" x14ac:dyDescent="0.25">
      <c r="A208" s="55" t="s">
        <v>24</v>
      </c>
      <c r="B208" s="56" t="s">
        <v>165</v>
      </c>
      <c r="C208" s="56" t="s">
        <v>13133</v>
      </c>
      <c r="D208" s="56">
        <v>24400</v>
      </c>
      <c r="E208" s="56" t="s">
        <v>20</v>
      </c>
      <c r="F208" s="56" t="str">
        <f>+VLOOKUP(Tabla4[[#This Row],[Estado]],Catalogos!$I$3:$J$35,2,0)</f>
        <v>Sureste</v>
      </c>
      <c r="G208" s="56" t="s">
        <v>1043</v>
      </c>
      <c r="H208" s="56" t="s">
        <v>11750</v>
      </c>
      <c r="I208" s="56" t="s">
        <v>11751</v>
      </c>
      <c r="J208" s="56" t="s">
        <v>9682</v>
      </c>
      <c r="K208" s="56" t="s">
        <v>257</v>
      </c>
      <c r="L208" s="56" t="s">
        <v>72</v>
      </c>
      <c r="M208" s="12"/>
    </row>
    <row r="209" spans="1:13" x14ac:dyDescent="0.25">
      <c r="A209" s="55" t="s">
        <v>24</v>
      </c>
      <c r="B209" s="56" t="s">
        <v>165</v>
      </c>
      <c r="C209" s="56" t="s">
        <v>13134</v>
      </c>
      <c r="D209" s="56">
        <v>24400</v>
      </c>
      <c r="E209" s="56" t="s">
        <v>20</v>
      </c>
      <c r="F209" s="56" t="str">
        <f>+VLOOKUP(Tabla4[[#This Row],[Estado]],Catalogos!$I$3:$J$35,2,0)</f>
        <v>Sureste</v>
      </c>
      <c r="G209" s="56" t="s">
        <v>1043</v>
      </c>
      <c r="H209" s="56" t="s">
        <v>11753</v>
      </c>
      <c r="I209" s="56" t="s">
        <v>172</v>
      </c>
      <c r="J209" s="56" t="s">
        <v>11754</v>
      </c>
      <c r="K209" s="56" t="s">
        <v>257</v>
      </c>
      <c r="L209" s="56" t="s">
        <v>72</v>
      </c>
      <c r="M209" s="12"/>
    </row>
    <row r="210" spans="1:13" x14ac:dyDescent="0.25">
      <c r="A210" s="55" t="s">
        <v>24</v>
      </c>
      <c r="B210" s="56" t="s">
        <v>165</v>
      </c>
      <c r="C210" s="56" t="s">
        <v>13135</v>
      </c>
      <c r="D210" s="56">
        <v>24400</v>
      </c>
      <c r="E210" s="56" t="s">
        <v>20</v>
      </c>
      <c r="F210" s="56" t="str">
        <f>+VLOOKUP(Tabla4[[#This Row],[Estado]],Catalogos!$I$3:$J$35,2,0)</f>
        <v>Sureste</v>
      </c>
      <c r="G210" s="56" t="s">
        <v>1043</v>
      </c>
      <c r="H210" s="56" t="s">
        <v>11756</v>
      </c>
      <c r="I210" s="56" t="s">
        <v>172</v>
      </c>
      <c r="J210" s="56" t="s">
        <v>880</v>
      </c>
      <c r="K210" s="56" t="s">
        <v>257</v>
      </c>
      <c r="L210" s="56" t="s">
        <v>72</v>
      </c>
      <c r="M210" s="12"/>
    </row>
    <row r="211" spans="1:13" x14ac:dyDescent="0.25">
      <c r="A211" s="55" t="s">
        <v>24</v>
      </c>
      <c r="B211" s="56" t="s">
        <v>165</v>
      </c>
      <c r="C211" s="56" t="s">
        <v>13136</v>
      </c>
      <c r="D211" s="56">
        <v>24400</v>
      </c>
      <c r="E211" s="56" t="s">
        <v>20</v>
      </c>
      <c r="F211" s="56" t="str">
        <f>+VLOOKUP(Tabla4[[#This Row],[Estado]],Catalogos!$I$3:$J$35,2,0)</f>
        <v>Sureste</v>
      </c>
      <c r="G211" s="56" t="s">
        <v>1043</v>
      </c>
      <c r="H211" s="56" t="s">
        <v>1044</v>
      </c>
      <c r="I211" s="56" t="s">
        <v>1045</v>
      </c>
      <c r="J211" s="56" t="s">
        <v>1046</v>
      </c>
      <c r="K211" s="56" t="s">
        <v>257</v>
      </c>
      <c r="L211" s="56" t="s">
        <v>72</v>
      </c>
      <c r="M211" s="12"/>
    </row>
    <row r="212" spans="1:13" x14ac:dyDescent="0.25">
      <c r="A212" s="55" t="s">
        <v>24</v>
      </c>
      <c r="B212" s="56" t="s">
        <v>165</v>
      </c>
      <c r="C212" s="56" t="s">
        <v>13137</v>
      </c>
      <c r="D212" s="56">
        <v>24400</v>
      </c>
      <c r="E212" s="56" t="s">
        <v>20</v>
      </c>
      <c r="F212" s="56" t="str">
        <f>+VLOOKUP(Tabla4[[#This Row],[Estado]],Catalogos!$I$3:$J$35,2,0)</f>
        <v>Sureste</v>
      </c>
      <c r="G212" s="56" t="s">
        <v>1043</v>
      </c>
      <c r="H212" s="56" t="s">
        <v>1048</v>
      </c>
      <c r="I212" s="56" t="s">
        <v>172</v>
      </c>
      <c r="J212" s="56" t="s">
        <v>1049</v>
      </c>
      <c r="K212" s="56" t="s">
        <v>257</v>
      </c>
      <c r="L212" s="56" t="s">
        <v>72</v>
      </c>
      <c r="M212" s="12"/>
    </row>
    <row r="213" spans="1:13" x14ac:dyDescent="0.25">
      <c r="A213" s="55" t="s">
        <v>24</v>
      </c>
      <c r="B213" s="56" t="s">
        <v>165</v>
      </c>
      <c r="C213" s="56" t="s">
        <v>13138</v>
      </c>
      <c r="D213" s="56">
        <v>24114</v>
      </c>
      <c r="E213" s="56" t="s">
        <v>20</v>
      </c>
      <c r="F213" s="56" t="str">
        <f>+VLOOKUP(Tabla4[[#This Row],[Estado]],Catalogos!$I$3:$J$35,2,0)</f>
        <v>Sureste</v>
      </c>
      <c r="G213" s="56" t="s">
        <v>1051</v>
      </c>
      <c r="H213" s="56" t="s">
        <v>1052</v>
      </c>
      <c r="I213" s="56" t="s">
        <v>1053</v>
      </c>
      <c r="J213" s="56" t="s">
        <v>1054</v>
      </c>
      <c r="K213" s="56" t="s">
        <v>257</v>
      </c>
      <c r="L213" s="56" t="s">
        <v>72</v>
      </c>
      <c r="M213" s="12"/>
    </row>
    <row r="214" spans="1:13" x14ac:dyDescent="0.25">
      <c r="A214" s="55" t="s">
        <v>24</v>
      </c>
      <c r="B214" s="56" t="s">
        <v>165</v>
      </c>
      <c r="C214" s="56" t="s">
        <v>13139</v>
      </c>
      <c r="D214" s="56">
        <v>24110</v>
      </c>
      <c r="E214" s="56" t="s">
        <v>20</v>
      </c>
      <c r="F214" s="56" t="str">
        <f>+VLOOKUP(Tabla4[[#This Row],[Estado]],Catalogos!$I$3:$J$35,2,0)</f>
        <v>Sureste</v>
      </c>
      <c r="G214" s="56" t="s">
        <v>1051</v>
      </c>
      <c r="H214" s="56" t="s">
        <v>1056</v>
      </c>
      <c r="I214" s="56" t="s">
        <v>1057</v>
      </c>
      <c r="J214" s="56" t="s">
        <v>1058</v>
      </c>
      <c r="K214" s="56" t="s">
        <v>257</v>
      </c>
      <c r="L214" s="56" t="s">
        <v>72</v>
      </c>
      <c r="M214" s="12"/>
    </row>
    <row r="215" spans="1:13" x14ac:dyDescent="0.25">
      <c r="A215" s="55" t="s">
        <v>24</v>
      </c>
      <c r="B215" s="56" t="s">
        <v>165</v>
      </c>
      <c r="C215" s="56" t="s">
        <v>13140</v>
      </c>
      <c r="D215" s="56">
        <v>24100</v>
      </c>
      <c r="E215" s="56" t="s">
        <v>20</v>
      </c>
      <c r="F215" s="56" t="str">
        <f>+VLOOKUP(Tabla4[[#This Row],[Estado]],Catalogos!$I$3:$J$35,2,0)</f>
        <v>Sureste</v>
      </c>
      <c r="G215" s="56" t="s">
        <v>1051</v>
      </c>
      <c r="H215" s="56" t="s">
        <v>13141</v>
      </c>
      <c r="I215" s="56" t="s">
        <v>13142</v>
      </c>
      <c r="J215" s="56" t="s">
        <v>403</v>
      </c>
      <c r="K215" s="56" t="s">
        <v>257</v>
      </c>
      <c r="L215" s="56" t="s">
        <v>72</v>
      </c>
      <c r="M215" s="12"/>
    </row>
    <row r="216" spans="1:13" x14ac:dyDescent="0.25">
      <c r="A216" s="55" t="s">
        <v>24</v>
      </c>
      <c r="B216" s="56" t="s">
        <v>165</v>
      </c>
      <c r="C216" s="56" t="s">
        <v>13143</v>
      </c>
      <c r="D216" s="56">
        <v>24160</v>
      </c>
      <c r="E216" s="56" t="s">
        <v>20</v>
      </c>
      <c r="F216" s="56" t="str">
        <f>+VLOOKUP(Tabla4[[#This Row],[Estado]],Catalogos!$I$3:$J$35,2,0)</f>
        <v>Sureste</v>
      </c>
      <c r="G216" s="56" t="s">
        <v>1051</v>
      </c>
      <c r="H216" s="56" t="s">
        <v>1060</v>
      </c>
      <c r="I216" s="56" t="s">
        <v>1061</v>
      </c>
      <c r="J216" s="56" t="s">
        <v>1062</v>
      </c>
      <c r="K216" s="56" t="s">
        <v>257</v>
      </c>
      <c r="L216" s="56" t="s">
        <v>72</v>
      </c>
      <c r="M216" s="12"/>
    </row>
    <row r="217" spans="1:13" x14ac:dyDescent="0.25">
      <c r="A217" s="55" t="s">
        <v>24</v>
      </c>
      <c r="B217" s="56" t="s">
        <v>165</v>
      </c>
      <c r="C217" s="56" t="s">
        <v>11621</v>
      </c>
      <c r="D217" s="56">
        <v>24100</v>
      </c>
      <c r="E217" s="56" t="s">
        <v>20</v>
      </c>
      <c r="F217" s="56" t="str">
        <f>+VLOOKUP(Tabla4[[#This Row],[Estado]],Catalogos!$I$3:$J$35,2,0)</f>
        <v>Sureste</v>
      </c>
      <c r="G217" s="56" t="s">
        <v>1051</v>
      </c>
      <c r="H217" s="56" t="s">
        <v>11757</v>
      </c>
      <c r="I217" s="56" t="s">
        <v>11758</v>
      </c>
      <c r="J217" s="56" t="s">
        <v>401</v>
      </c>
      <c r="K217" s="56" t="s">
        <v>257</v>
      </c>
      <c r="L217" s="56" t="s">
        <v>72</v>
      </c>
      <c r="M217" s="12"/>
    </row>
    <row r="218" spans="1:13" x14ac:dyDescent="0.25">
      <c r="A218" s="55" t="s">
        <v>24</v>
      </c>
      <c r="B218" s="56" t="s">
        <v>165</v>
      </c>
      <c r="C218" s="56" t="s">
        <v>11543</v>
      </c>
      <c r="D218" s="56">
        <v>24100</v>
      </c>
      <c r="E218" s="56" t="s">
        <v>20</v>
      </c>
      <c r="F218" s="56" t="str">
        <f>+VLOOKUP(Tabla4[[#This Row],[Estado]],Catalogos!$I$3:$J$35,2,0)</f>
        <v>Sureste</v>
      </c>
      <c r="G218" s="56" t="s">
        <v>1051</v>
      </c>
      <c r="H218" s="56" t="s">
        <v>11759</v>
      </c>
      <c r="I218" s="56" t="s">
        <v>11760</v>
      </c>
      <c r="J218" s="56" t="s">
        <v>401</v>
      </c>
      <c r="K218" s="56" t="s">
        <v>257</v>
      </c>
      <c r="L218" s="56" t="s">
        <v>72</v>
      </c>
      <c r="M218" s="12"/>
    </row>
    <row r="219" spans="1:13" x14ac:dyDescent="0.25">
      <c r="A219" s="55" t="s">
        <v>24</v>
      </c>
      <c r="B219" s="56" t="s">
        <v>165</v>
      </c>
      <c r="C219" s="56" t="s">
        <v>13144</v>
      </c>
      <c r="D219" s="56">
        <v>24100</v>
      </c>
      <c r="E219" s="56" t="s">
        <v>20</v>
      </c>
      <c r="F219" s="56" t="str">
        <f>+VLOOKUP(Tabla4[[#This Row],[Estado]],Catalogos!$I$3:$J$35,2,0)</f>
        <v>Sureste</v>
      </c>
      <c r="G219" s="56" t="s">
        <v>1051</v>
      </c>
      <c r="H219" s="56" t="s">
        <v>1064</v>
      </c>
      <c r="I219" s="56" t="s">
        <v>1065</v>
      </c>
      <c r="J219" s="56" t="s">
        <v>401</v>
      </c>
      <c r="K219" s="56" t="s">
        <v>257</v>
      </c>
      <c r="L219" s="56" t="s">
        <v>72</v>
      </c>
      <c r="M219" s="12"/>
    </row>
    <row r="220" spans="1:13" x14ac:dyDescent="0.25">
      <c r="A220" s="55" t="s">
        <v>24</v>
      </c>
      <c r="B220" s="56" t="s">
        <v>165</v>
      </c>
      <c r="C220" s="56" t="s">
        <v>13145</v>
      </c>
      <c r="D220" s="56">
        <v>24130</v>
      </c>
      <c r="E220" s="56" t="s">
        <v>20</v>
      </c>
      <c r="F220" s="56" t="str">
        <f>+VLOOKUP(Tabla4[[#This Row],[Estado]],Catalogos!$I$3:$J$35,2,0)</f>
        <v>Sureste</v>
      </c>
      <c r="G220" s="56" t="s">
        <v>1051</v>
      </c>
      <c r="H220" s="56" t="s">
        <v>1067</v>
      </c>
      <c r="I220" s="56" t="s">
        <v>1068</v>
      </c>
      <c r="J220" s="56" t="s">
        <v>1069</v>
      </c>
      <c r="K220" s="56" t="s">
        <v>257</v>
      </c>
      <c r="L220" s="56" t="s">
        <v>72</v>
      </c>
      <c r="M220" s="12"/>
    </row>
    <row r="221" spans="1:13" x14ac:dyDescent="0.25">
      <c r="A221" s="55" t="s">
        <v>24</v>
      </c>
      <c r="B221" s="56" t="s">
        <v>165</v>
      </c>
      <c r="C221" s="56" t="s">
        <v>13146</v>
      </c>
      <c r="D221" s="56">
        <v>24155</v>
      </c>
      <c r="E221" s="56" t="s">
        <v>20</v>
      </c>
      <c r="F221" s="56" t="str">
        <f>+VLOOKUP(Tabla4[[#This Row],[Estado]],Catalogos!$I$3:$J$35,2,0)</f>
        <v>Sureste</v>
      </c>
      <c r="G221" s="56" t="s">
        <v>1051</v>
      </c>
      <c r="H221" s="56" t="s">
        <v>1071</v>
      </c>
      <c r="I221" s="56" t="s">
        <v>1072</v>
      </c>
      <c r="J221" s="56" t="s">
        <v>1073</v>
      </c>
      <c r="K221" s="56" t="s">
        <v>257</v>
      </c>
      <c r="L221" s="56" t="s">
        <v>72</v>
      </c>
      <c r="M221" s="12"/>
    </row>
    <row r="222" spans="1:13" x14ac:dyDescent="0.25">
      <c r="A222" s="55" t="s">
        <v>24</v>
      </c>
      <c r="B222" s="56" t="s">
        <v>165</v>
      </c>
      <c r="C222" s="56" t="s">
        <v>13147</v>
      </c>
      <c r="D222" s="56">
        <v>24110</v>
      </c>
      <c r="E222" s="56" t="s">
        <v>20</v>
      </c>
      <c r="F222" s="56" t="str">
        <f>+VLOOKUP(Tabla4[[#This Row],[Estado]],Catalogos!$I$3:$J$35,2,0)</f>
        <v>Sureste</v>
      </c>
      <c r="G222" s="56" t="s">
        <v>1051</v>
      </c>
      <c r="H222" s="56" t="s">
        <v>1075</v>
      </c>
      <c r="I222" s="56" t="s">
        <v>1076</v>
      </c>
      <c r="J222" s="56" t="s">
        <v>1077</v>
      </c>
      <c r="K222" s="56" t="s">
        <v>257</v>
      </c>
      <c r="L222" s="56" t="s">
        <v>72</v>
      </c>
      <c r="M222" s="12"/>
    </row>
    <row r="223" spans="1:13" x14ac:dyDescent="0.25">
      <c r="A223" s="55" t="s">
        <v>24</v>
      </c>
      <c r="B223" s="56" t="s">
        <v>165</v>
      </c>
      <c r="C223" s="56" t="s">
        <v>13148</v>
      </c>
      <c r="D223" s="56">
        <v>24120</v>
      </c>
      <c r="E223" s="56" t="s">
        <v>20</v>
      </c>
      <c r="F223" s="56" t="str">
        <f>+VLOOKUP(Tabla4[[#This Row],[Estado]],Catalogos!$I$3:$J$35,2,0)</f>
        <v>Sureste</v>
      </c>
      <c r="G223" s="56" t="s">
        <v>1051</v>
      </c>
      <c r="H223" s="56" t="s">
        <v>1079</v>
      </c>
      <c r="I223" s="56" t="s">
        <v>1080</v>
      </c>
      <c r="J223" s="56" t="s">
        <v>1081</v>
      </c>
      <c r="K223" s="56" t="s">
        <v>257</v>
      </c>
      <c r="L223" s="56" t="s">
        <v>72</v>
      </c>
      <c r="M223" s="12"/>
    </row>
    <row r="224" spans="1:13" x14ac:dyDescent="0.25">
      <c r="A224" s="55" t="s">
        <v>24</v>
      </c>
      <c r="B224" s="56" t="s">
        <v>165</v>
      </c>
      <c r="C224" s="56" t="s">
        <v>13149</v>
      </c>
      <c r="D224" s="56">
        <v>24115</v>
      </c>
      <c r="E224" s="56" t="s">
        <v>20</v>
      </c>
      <c r="F224" s="56" t="str">
        <f>+VLOOKUP(Tabla4[[#This Row],[Estado]],Catalogos!$I$3:$J$35,2,0)</f>
        <v>Sureste</v>
      </c>
      <c r="G224" s="56" t="s">
        <v>1051</v>
      </c>
      <c r="H224" s="56" t="s">
        <v>13150</v>
      </c>
      <c r="I224" s="56" t="s">
        <v>13151</v>
      </c>
      <c r="J224" s="56" t="s">
        <v>42</v>
      </c>
      <c r="K224" s="56" t="s">
        <v>257</v>
      </c>
      <c r="L224" s="56" t="s">
        <v>72</v>
      </c>
      <c r="M224" s="12"/>
    </row>
    <row r="225" spans="1:13" x14ac:dyDescent="0.25">
      <c r="A225" s="55" t="s">
        <v>24</v>
      </c>
      <c r="B225" s="56" t="s">
        <v>165</v>
      </c>
      <c r="C225" s="56" t="s">
        <v>13152</v>
      </c>
      <c r="D225" s="56">
        <v>24185</v>
      </c>
      <c r="E225" s="56" t="s">
        <v>20</v>
      </c>
      <c r="F225" s="56" t="str">
        <f>+VLOOKUP(Tabla4[[#This Row],[Estado]],Catalogos!$I$3:$J$35,2,0)</f>
        <v>Sureste</v>
      </c>
      <c r="G225" s="56" t="s">
        <v>1051</v>
      </c>
      <c r="H225" s="56" t="s">
        <v>1083</v>
      </c>
      <c r="I225" s="56" t="s">
        <v>1084</v>
      </c>
      <c r="J225" s="56" t="s">
        <v>1085</v>
      </c>
      <c r="K225" s="56" t="s">
        <v>257</v>
      </c>
      <c r="L225" s="56" t="s">
        <v>72</v>
      </c>
      <c r="M225" s="12"/>
    </row>
    <row r="226" spans="1:13" x14ac:dyDescent="0.25">
      <c r="A226" s="55" t="s">
        <v>24</v>
      </c>
      <c r="B226" s="56" t="s">
        <v>165</v>
      </c>
      <c r="C226" s="56" t="s">
        <v>13153</v>
      </c>
      <c r="D226" s="56">
        <v>24139</v>
      </c>
      <c r="E226" s="56" t="s">
        <v>20</v>
      </c>
      <c r="F226" s="56" t="str">
        <f>+VLOOKUP(Tabla4[[#This Row],[Estado]],Catalogos!$I$3:$J$35,2,0)</f>
        <v>Sureste</v>
      </c>
      <c r="G226" s="56" t="s">
        <v>1051</v>
      </c>
      <c r="H226" s="56" t="s">
        <v>1087</v>
      </c>
      <c r="I226" s="56" t="s">
        <v>1088</v>
      </c>
      <c r="J226" s="56" t="s">
        <v>1089</v>
      </c>
      <c r="K226" s="56" t="s">
        <v>257</v>
      </c>
      <c r="L226" s="56" t="s">
        <v>72</v>
      </c>
      <c r="M226" s="12"/>
    </row>
    <row r="227" spans="1:13" x14ac:dyDescent="0.25">
      <c r="A227" s="55" t="s">
        <v>24</v>
      </c>
      <c r="B227" s="56" t="s">
        <v>165</v>
      </c>
      <c r="C227" s="56" t="s">
        <v>13154</v>
      </c>
      <c r="D227" s="56">
        <v>24190</v>
      </c>
      <c r="E227" s="56" t="s">
        <v>20</v>
      </c>
      <c r="F227" s="56" t="str">
        <f>+VLOOKUP(Tabla4[[#This Row],[Estado]],Catalogos!$I$3:$J$35,2,0)</f>
        <v>Sureste</v>
      </c>
      <c r="G227" s="56" t="s">
        <v>1051</v>
      </c>
      <c r="H227" s="56" t="s">
        <v>1091</v>
      </c>
      <c r="I227" s="56" t="s">
        <v>1092</v>
      </c>
      <c r="J227" s="56" t="s">
        <v>1093</v>
      </c>
      <c r="K227" s="56" t="s">
        <v>257</v>
      </c>
      <c r="L227" s="56" t="s">
        <v>72</v>
      </c>
      <c r="M227" s="12"/>
    </row>
    <row r="228" spans="1:13" x14ac:dyDescent="0.25">
      <c r="A228" s="55" t="s">
        <v>24</v>
      </c>
      <c r="B228" s="56" t="s">
        <v>165</v>
      </c>
      <c r="C228" s="56" t="s">
        <v>13155</v>
      </c>
      <c r="D228" s="56">
        <v>24157</v>
      </c>
      <c r="E228" s="56" t="s">
        <v>20</v>
      </c>
      <c r="F228" s="56" t="str">
        <f>+VLOOKUP(Tabla4[[#This Row],[Estado]],Catalogos!$I$3:$J$35,2,0)</f>
        <v>Sureste</v>
      </c>
      <c r="G228" s="56" t="s">
        <v>1051</v>
      </c>
      <c r="H228" s="56" t="s">
        <v>1095</v>
      </c>
      <c r="I228" s="56" t="s">
        <v>984</v>
      </c>
      <c r="J228" s="56" t="s">
        <v>1096</v>
      </c>
      <c r="K228" s="56" t="s">
        <v>257</v>
      </c>
      <c r="L228" s="56" t="s">
        <v>72</v>
      </c>
      <c r="M228" s="12"/>
    </row>
    <row r="229" spans="1:13" x14ac:dyDescent="0.25">
      <c r="A229" s="55" t="s">
        <v>24</v>
      </c>
      <c r="B229" s="56" t="s">
        <v>165</v>
      </c>
      <c r="C229" s="56" t="s">
        <v>13156</v>
      </c>
      <c r="D229" s="56">
        <v>24150</v>
      </c>
      <c r="E229" s="56" t="s">
        <v>20</v>
      </c>
      <c r="F229" s="56" t="str">
        <f>+VLOOKUP(Tabla4[[#This Row],[Estado]],Catalogos!$I$3:$J$35,2,0)</f>
        <v>Sureste</v>
      </c>
      <c r="G229" s="56" t="s">
        <v>1051</v>
      </c>
      <c r="H229" s="56" t="s">
        <v>1098</v>
      </c>
      <c r="I229" s="56" t="s">
        <v>1099</v>
      </c>
      <c r="J229" s="56" t="s">
        <v>1100</v>
      </c>
      <c r="K229" s="56" t="s">
        <v>257</v>
      </c>
      <c r="L229" s="56" t="s">
        <v>72</v>
      </c>
      <c r="M229" s="12"/>
    </row>
    <row r="230" spans="1:13" x14ac:dyDescent="0.25">
      <c r="A230" s="55" t="s">
        <v>24</v>
      </c>
      <c r="B230" s="56" t="s">
        <v>165</v>
      </c>
      <c r="C230" s="56" t="s">
        <v>13157</v>
      </c>
      <c r="D230" s="56">
        <v>24189</v>
      </c>
      <c r="E230" s="56" t="s">
        <v>20</v>
      </c>
      <c r="F230" s="56" t="str">
        <f>+VLOOKUP(Tabla4[[#This Row],[Estado]],Catalogos!$I$3:$J$35,2,0)</f>
        <v>Sureste</v>
      </c>
      <c r="G230" s="56" t="s">
        <v>1051</v>
      </c>
      <c r="H230" s="56" t="s">
        <v>1102</v>
      </c>
      <c r="I230" s="56" t="s">
        <v>1103</v>
      </c>
      <c r="J230" s="56" t="s">
        <v>1104</v>
      </c>
      <c r="K230" s="56" t="s">
        <v>257</v>
      </c>
      <c r="L230" s="56" t="s">
        <v>72</v>
      </c>
      <c r="M230" s="12"/>
    </row>
    <row r="231" spans="1:13" x14ac:dyDescent="0.25">
      <c r="A231" s="55" t="s">
        <v>24</v>
      </c>
      <c r="B231" s="56" t="s">
        <v>165</v>
      </c>
      <c r="C231" s="56" t="s">
        <v>13158</v>
      </c>
      <c r="D231" s="56">
        <v>24118</v>
      </c>
      <c r="E231" s="56" t="s">
        <v>20</v>
      </c>
      <c r="F231" s="56" t="str">
        <f>+VLOOKUP(Tabla4[[#This Row],[Estado]],Catalogos!$I$3:$J$35,2,0)</f>
        <v>Sureste</v>
      </c>
      <c r="G231" s="56" t="s">
        <v>1051</v>
      </c>
      <c r="H231" s="56" t="s">
        <v>1106</v>
      </c>
      <c r="I231" s="56" t="s">
        <v>1107</v>
      </c>
      <c r="J231" s="56" t="s">
        <v>1108</v>
      </c>
      <c r="K231" s="56" t="s">
        <v>257</v>
      </c>
      <c r="L231" s="56" t="s">
        <v>72</v>
      </c>
      <c r="M231" s="12"/>
    </row>
    <row r="232" spans="1:13" x14ac:dyDescent="0.25">
      <c r="A232" s="55" t="s">
        <v>24</v>
      </c>
      <c r="B232" s="56" t="s">
        <v>165</v>
      </c>
      <c r="C232" s="56" t="s">
        <v>13159</v>
      </c>
      <c r="D232" s="56">
        <v>24180</v>
      </c>
      <c r="E232" s="56" t="s">
        <v>20</v>
      </c>
      <c r="F232" s="56" t="str">
        <f>+VLOOKUP(Tabla4[[#This Row],[Estado]],Catalogos!$I$3:$J$35,2,0)</f>
        <v>Sureste</v>
      </c>
      <c r="G232" s="56" t="s">
        <v>1051</v>
      </c>
      <c r="H232" s="56" t="s">
        <v>1110</v>
      </c>
      <c r="I232" s="56" t="s">
        <v>1111</v>
      </c>
      <c r="J232" s="56" t="s">
        <v>403</v>
      </c>
      <c r="K232" s="56" t="s">
        <v>257</v>
      </c>
      <c r="L232" s="56" t="s">
        <v>72</v>
      </c>
      <c r="M232" s="12"/>
    </row>
    <row r="233" spans="1:13" x14ac:dyDescent="0.25">
      <c r="A233" s="55" t="s">
        <v>24</v>
      </c>
      <c r="B233" s="56" t="s">
        <v>165</v>
      </c>
      <c r="C233" s="56" t="s">
        <v>13160</v>
      </c>
      <c r="D233" s="56">
        <v>24110</v>
      </c>
      <c r="E233" s="56" t="s">
        <v>20</v>
      </c>
      <c r="F233" s="56" t="str">
        <f>+VLOOKUP(Tabla4[[#This Row],[Estado]],Catalogos!$I$3:$J$35,2,0)</f>
        <v>Sureste</v>
      </c>
      <c r="G233" s="56" t="s">
        <v>1051</v>
      </c>
      <c r="H233" s="56" t="s">
        <v>1113</v>
      </c>
      <c r="I233" s="56" t="s">
        <v>1114</v>
      </c>
      <c r="J233" s="56" t="s">
        <v>1115</v>
      </c>
      <c r="K233" s="56" t="s">
        <v>257</v>
      </c>
      <c r="L233" s="56" t="s">
        <v>72</v>
      </c>
      <c r="M233" s="12"/>
    </row>
    <row r="234" spans="1:13" x14ac:dyDescent="0.25">
      <c r="A234" s="55" t="s">
        <v>24</v>
      </c>
      <c r="B234" s="56" t="s">
        <v>165</v>
      </c>
      <c r="C234" s="56" t="s">
        <v>13161</v>
      </c>
      <c r="D234" s="56">
        <v>24197</v>
      </c>
      <c r="E234" s="56" t="s">
        <v>20</v>
      </c>
      <c r="F234" s="56" t="str">
        <f>+VLOOKUP(Tabla4[[#This Row],[Estado]],Catalogos!$I$3:$J$35,2,0)</f>
        <v>Sureste</v>
      </c>
      <c r="G234" s="56" t="s">
        <v>1051</v>
      </c>
      <c r="H234" s="56" t="s">
        <v>1117</v>
      </c>
      <c r="I234" s="56" t="s">
        <v>1118</v>
      </c>
      <c r="J234" s="56" t="s">
        <v>1119</v>
      </c>
      <c r="K234" s="56" t="s">
        <v>257</v>
      </c>
      <c r="L234" s="56" t="s">
        <v>72</v>
      </c>
      <c r="M234" s="12"/>
    </row>
    <row r="235" spans="1:13" x14ac:dyDescent="0.25">
      <c r="A235" s="55" t="s">
        <v>24</v>
      </c>
      <c r="B235" s="56" t="s">
        <v>165</v>
      </c>
      <c r="C235" s="56" t="s">
        <v>13162</v>
      </c>
      <c r="D235" s="56">
        <v>24370</v>
      </c>
      <c r="E235" s="56" t="s">
        <v>20</v>
      </c>
      <c r="F235" s="56" t="str">
        <f>+VLOOKUP(Tabla4[[#This Row],[Estado]],Catalogos!$I$3:$J$35,2,0)</f>
        <v>Sureste</v>
      </c>
      <c r="G235" s="56" t="s">
        <v>1051</v>
      </c>
      <c r="H235" s="56" t="s">
        <v>1121</v>
      </c>
      <c r="I235" s="56" t="s">
        <v>1122</v>
      </c>
      <c r="J235" s="56" t="s">
        <v>1123</v>
      </c>
      <c r="K235" s="56" t="s">
        <v>257</v>
      </c>
      <c r="L235" s="56" t="s">
        <v>72</v>
      </c>
      <c r="M235" s="12"/>
    </row>
    <row r="236" spans="1:13" x14ac:dyDescent="0.25">
      <c r="A236" s="55" t="s">
        <v>24</v>
      </c>
      <c r="B236" s="56" t="s">
        <v>165</v>
      </c>
      <c r="C236" s="56" t="s">
        <v>13163</v>
      </c>
      <c r="D236" s="56">
        <v>24155</v>
      </c>
      <c r="E236" s="56" t="s">
        <v>20</v>
      </c>
      <c r="F236" s="56" t="str">
        <f>+VLOOKUP(Tabla4[[#This Row],[Estado]],Catalogos!$I$3:$J$35,2,0)</f>
        <v>Sureste</v>
      </c>
      <c r="G236" s="56" t="s">
        <v>1051</v>
      </c>
      <c r="H236" s="56" t="s">
        <v>1125</v>
      </c>
      <c r="I236" s="56" t="s">
        <v>1126</v>
      </c>
      <c r="J236" s="56" t="s">
        <v>1127</v>
      </c>
      <c r="K236" s="56" t="s">
        <v>257</v>
      </c>
      <c r="L236" s="56" t="s">
        <v>72</v>
      </c>
      <c r="M236" s="12"/>
    </row>
    <row r="237" spans="1:13" x14ac:dyDescent="0.25">
      <c r="A237" s="55" t="s">
        <v>24</v>
      </c>
      <c r="B237" s="56" t="s">
        <v>165</v>
      </c>
      <c r="C237" s="56" t="s">
        <v>10176</v>
      </c>
      <c r="D237" s="56">
        <v>24158</v>
      </c>
      <c r="E237" s="56" t="s">
        <v>20</v>
      </c>
      <c r="F237" s="56" t="str">
        <f>+VLOOKUP(Tabla4[[#This Row],[Estado]],Catalogos!$I$3:$J$35,2,0)</f>
        <v>Sureste</v>
      </c>
      <c r="G237" s="56" t="s">
        <v>1051</v>
      </c>
      <c r="H237" s="56" t="s">
        <v>13164</v>
      </c>
      <c r="I237" s="56" t="s">
        <v>13165</v>
      </c>
      <c r="J237" s="56" t="s">
        <v>13166</v>
      </c>
      <c r="K237" s="56" t="s">
        <v>257</v>
      </c>
      <c r="L237" s="56" t="s">
        <v>72</v>
      </c>
      <c r="M237" s="12"/>
    </row>
    <row r="238" spans="1:13" x14ac:dyDescent="0.25">
      <c r="A238" s="55" t="s">
        <v>24</v>
      </c>
      <c r="B238" s="56" t="s">
        <v>165</v>
      </c>
      <c r="C238" s="56" t="s">
        <v>13167</v>
      </c>
      <c r="D238" s="56">
        <v>24117</v>
      </c>
      <c r="E238" s="56" t="s">
        <v>20</v>
      </c>
      <c r="F238" s="56" t="str">
        <f>+VLOOKUP(Tabla4[[#This Row],[Estado]],Catalogos!$I$3:$J$35,2,0)</f>
        <v>Sureste</v>
      </c>
      <c r="G238" s="56" t="s">
        <v>1051</v>
      </c>
      <c r="H238" s="56" t="s">
        <v>1129</v>
      </c>
      <c r="I238" s="56" t="s">
        <v>1130</v>
      </c>
      <c r="J238" s="56" t="s">
        <v>260</v>
      </c>
      <c r="K238" s="56" t="s">
        <v>257</v>
      </c>
      <c r="L238" s="56" t="s">
        <v>72</v>
      </c>
      <c r="M238" s="12"/>
    </row>
    <row r="239" spans="1:13" x14ac:dyDescent="0.25">
      <c r="A239" s="55" t="s">
        <v>24</v>
      </c>
      <c r="B239" s="56" t="s">
        <v>165</v>
      </c>
      <c r="C239" s="56" t="s">
        <v>13168</v>
      </c>
      <c r="D239" s="56">
        <v>24157</v>
      </c>
      <c r="E239" s="56" t="s">
        <v>20</v>
      </c>
      <c r="F239" s="56" t="str">
        <f>+VLOOKUP(Tabla4[[#This Row],[Estado]],Catalogos!$I$3:$J$35,2,0)</f>
        <v>Sureste</v>
      </c>
      <c r="G239" s="56" t="s">
        <v>1051</v>
      </c>
      <c r="H239" s="56" t="s">
        <v>1132</v>
      </c>
      <c r="I239" s="56" t="s">
        <v>1133</v>
      </c>
      <c r="J239" s="56" t="s">
        <v>1134</v>
      </c>
      <c r="K239" s="56" t="s">
        <v>257</v>
      </c>
      <c r="L239" s="56" t="s">
        <v>72</v>
      </c>
      <c r="M239" s="12"/>
    </row>
    <row r="240" spans="1:13" x14ac:dyDescent="0.25">
      <c r="A240" s="55" t="s">
        <v>24</v>
      </c>
      <c r="B240" s="56" t="s">
        <v>165</v>
      </c>
      <c r="C240" s="56" t="s">
        <v>13169</v>
      </c>
      <c r="D240" s="56">
        <v>24100</v>
      </c>
      <c r="E240" s="56" t="s">
        <v>20</v>
      </c>
      <c r="F240" s="56" t="str">
        <f>+VLOOKUP(Tabla4[[#This Row],[Estado]],Catalogos!$I$3:$J$35,2,0)</f>
        <v>Sureste</v>
      </c>
      <c r="G240" s="56" t="s">
        <v>1051</v>
      </c>
      <c r="H240" s="56" t="s">
        <v>1136</v>
      </c>
      <c r="I240" s="56" t="s">
        <v>1137</v>
      </c>
      <c r="J240" s="56" t="s">
        <v>1138</v>
      </c>
      <c r="K240" s="56" t="s">
        <v>257</v>
      </c>
      <c r="L240" s="56" t="s">
        <v>72</v>
      </c>
      <c r="M240" s="12"/>
    </row>
    <row r="241" spans="1:13" x14ac:dyDescent="0.25">
      <c r="A241" s="55" t="s">
        <v>24</v>
      </c>
      <c r="B241" s="56" t="s">
        <v>165</v>
      </c>
      <c r="C241" s="56" t="s">
        <v>13171</v>
      </c>
      <c r="D241" s="56">
        <v>24120</v>
      </c>
      <c r="E241" s="56" t="s">
        <v>20</v>
      </c>
      <c r="F241" s="56" t="str">
        <f>+VLOOKUP(Tabla4[[#This Row],[Estado]],Catalogos!$I$3:$J$35,2,0)</f>
        <v>Sureste</v>
      </c>
      <c r="G241" s="56" t="s">
        <v>1051</v>
      </c>
      <c r="H241" s="56" t="s">
        <v>1140</v>
      </c>
      <c r="I241" s="56" t="s">
        <v>1141</v>
      </c>
      <c r="J241" s="56" t="s">
        <v>1142</v>
      </c>
      <c r="K241" s="56" t="s">
        <v>257</v>
      </c>
      <c r="L241" s="56" t="s">
        <v>72</v>
      </c>
      <c r="M241" s="12"/>
    </row>
    <row r="242" spans="1:13" x14ac:dyDescent="0.25">
      <c r="A242" s="55" t="s">
        <v>24</v>
      </c>
      <c r="B242" s="56" t="s">
        <v>165</v>
      </c>
      <c r="C242" s="56" t="s">
        <v>13172</v>
      </c>
      <c r="D242" s="56">
        <v>24155</v>
      </c>
      <c r="E242" s="56" t="s">
        <v>20</v>
      </c>
      <c r="F242" s="56" t="str">
        <f>+VLOOKUP(Tabla4[[#This Row],[Estado]],Catalogos!$I$3:$J$35,2,0)</f>
        <v>Sureste</v>
      </c>
      <c r="G242" s="56" t="s">
        <v>1051</v>
      </c>
      <c r="H242" s="56" t="s">
        <v>13173</v>
      </c>
      <c r="I242" s="56" t="s">
        <v>13174</v>
      </c>
      <c r="J242" s="56" t="s">
        <v>14828</v>
      </c>
      <c r="K242" s="56" t="s">
        <v>257</v>
      </c>
      <c r="L242" s="56" t="s">
        <v>72</v>
      </c>
      <c r="M242" s="12"/>
    </row>
    <row r="243" spans="1:13" x14ac:dyDescent="0.25">
      <c r="A243" s="55" t="s">
        <v>24</v>
      </c>
      <c r="B243" s="56" t="s">
        <v>165</v>
      </c>
      <c r="C243" s="56" t="s">
        <v>13176</v>
      </c>
      <c r="D243" s="56">
        <v>24325</v>
      </c>
      <c r="E243" s="56" t="s">
        <v>20</v>
      </c>
      <c r="F243" s="56" t="str">
        <f>+VLOOKUP(Tabla4[[#This Row],[Estado]],Catalogos!$I$3:$J$35,2,0)</f>
        <v>Sureste</v>
      </c>
      <c r="G243" s="56" t="s">
        <v>1051</v>
      </c>
      <c r="H243" s="56" t="s">
        <v>1144</v>
      </c>
      <c r="I243" s="56" t="s">
        <v>172</v>
      </c>
      <c r="J243" s="56" t="s">
        <v>1145</v>
      </c>
      <c r="K243" s="56" t="s">
        <v>257</v>
      </c>
      <c r="L243" s="56" t="s">
        <v>72</v>
      </c>
      <c r="M243" s="12"/>
    </row>
    <row r="244" spans="1:13" x14ac:dyDescent="0.25">
      <c r="A244" s="55" t="s">
        <v>24</v>
      </c>
      <c r="B244" s="56" t="s">
        <v>165</v>
      </c>
      <c r="C244" s="56" t="s">
        <v>13177</v>
      </c>
      <c r="D244" s="56">
        <v>24170</v>
      </c>
      <c r="E244" s="56" t="s">
        <v>20</v>
      </c>
      <c r="F244" s="56" t="str">
        <f>+VLOOKUP(Tabla4[[#This Row],[Estado]],Catalogos!$I$3:$J$35,2,0)</f>
        <v>Sureste</v>
      </c>
      <c r="G244" s="56" t="s">
        <v>1051</v>
      </c>
      <c r="H244" s="56" t="s">
        <v>13178</v>
      </c>
      <c r="I244" s="56">
        <v>157</v>
      </c>
      <c r="J244" s="56" t="s">
        <v>9270</v>
      </c>
      <c r="K244" s="56" t="s">
        <v>257</v>
      </c>
      <c r="L244" s="56" t="s">
        <v>72</v>
      </c>
      <c r="M244" s="12"/>
    </row>
    <row r="245" spans="1:13" x14ac:dyDescent="0.25">
      <c r="A245" s="55" t="s">
        <v>24</v>
      </c>
      <c r="B245" s="56" t="s">
        <v>165</v>
      </c>
      <c r="C245" s="56" t="s">
        <v>13179</v>
      </c>
      <c r="D245" s="56">
        <v>24919</v>
      </c>
      <c r="E245" s="56" t="s">
        <v>20</v>
      </c>
      <c r="F245" s="56" t="str">
        <f>+VLOOKUP(Tabla4[[#This Row],[Estado]],Catalogos!$I$3:$J$35,2,0)</f>
        <v>Sureste</v>
      </c>
      <c r="G245" s="56" t="s">
        <v>1147</v>
      </c>
      <c r="H245" s="56" t="s">
        <v>1148</v>
      </c>
      <c r="I245" s="56">
        <v>0</v>
      </c>
      <c r="J245" s="56" t="s">
        <v>401</v>
      </c>
      <c r="K245" s="56" t="s">
        <v>257</v>
      </c>
      <c r="L245" s="56" t="s">
        <v>72</v>
      </c>
      <c r="M245" s="12"/>
    </row>
    <row r="246" spans="1:13" x14ac:dyDescent="0.25">
      <c r="A246" s="55" t="s">
        <v>24</v>
      </c>
      <c r="B246" s="56" t="s">
        <v>165</v>
      </c>
      <c r="C246" s="56" t="s">
        <v>13180</v>
      </c>
      <c r="D246" s="56">
        <v>24350</v>
      </c>
      <c r="E246" s="56" t="s">
        <v>20</v>
      </c>
      <c r="F246" s="56" t="str">
        <f>+VLOOKUP(Tabla4[[#This Row],[Estado]],Catalogos!$I$3:$J$35,2,0)</f>
        <v>Sureste</v>
      </c>
      <c r="G246" s="56" t="s">
        <v>1150</v>
      </c>
      <c r="H246" s="56" t="s">
        <v>1151</v>
      </c>
      <c r="I246" s="56" t="s">
        <v>172</v>
      </c>
      <c r="J246" s="56" t="s">
        <v>401</v>
      </c>
      <c r="K246" s="56" t="s">
        <v>257</v>
      </c>
      <c r="L246" s="56" t="s">
        <v>72</v>
      </c>
      <c r="M246" s="12"/>
    </row>
    <row r="247" spans="1:13" x14ac:dyDescent="0.25">
      <c r="A247" s="55" t="s">
        <v>24</v>
      </c>
      <c r="B247" s="56" t="s">
        <v>165</v>
      </c>
      <c r="C247" s="56" t="s">
        <v>13181</v>
      </c>
      <c r="D247" s="56">
        <v>24350</v>
      </c>
      <c r="E247" s="56" t="s">
        <v>20</v>
      </c>
      <c r="F247" s="56" t="str">
        <f>+VLOOKUP(Tabla4[[#This Row],[Estado]],Catalogos!$I$3:$J$35,2,0)</f>
        <v>Sureste</v>
      </c>
      <c r="G247" s="56" t="s">
        <v>1150</v>
      </c>
      <c r="H247" s="56" t="s">
        <v>1153</v>
      </c>
      <c r="I247" s="56" t="s">
        <v>1154</v>
      </c>
      <c r="J247" s="56" t="s">
        <v>401</v>
      </c>
      <c r="K247" s="56" t="s">
        <v>257</v>
      </c>
      <c r="L247" s="56" t="s">
        <v>72</v>
      </c>
      <c r="M247" s="12"/>
    </row>
    <row r="248" spans="1:13" x14ac:dyDescent="0.25">
      <c r="A248" s="55" t="s">
        <v>24</v>
      </c>
      <c r="B248" s="56" t="s">
        <v>165</v>
      </c>
      <c r="C248" s="56" t="s">
        <v>13182</v>
      </c>
      <c r="D248" s="56">
        <v>24350</v>
      </c>
      <c r="E248" s="56" t="s">
        <v>20</v>
      </c>
      <c r="F248" s="56" t="str">
        <f>+VLOOKUP(Tabla4[[#This Row],[Estado]],Catalogos!$I$3:$J$35,2,0)</f>
        <v>Sureste</v>
      </c>
      <c r="G248" s="56" t="s">
        <v>1150</v>
      </c>
      <c r="H248" s="56" t="s">
        <v>1156</v>
      </c>
      <c r="I248" s="56" t="s">
        <v>1157</v>
      </c>
      <c r="J248" s="56" t="s">
        <v>401</v>
      </c>
      <c r="K248" s="56" t="s">
        <v>257</v>
      </c>
      <c r="L248" s="56" t="s">
        <v>72</v>
      </c>
      <c r="M248" s="12"/>
    </row>
    <row r="249" spans="1:13" x14ac:dyDescent="0.25">
      <c r="A249" s="55" t="s">
        <v>24</v>
      </c>
      <c r="B249" s="56" t="s">
        <v>165</v>
      </c>
      <c r="C249" s="56" t="s">
        <v>13183</v>
      </c>
      <c r="D249" s="56">
        <v>24350</v>
      </c>
      <c r="E249" s="56" t="s">
        <v>20</v>
      </c>
      <c r="F249" s="56" t="str">
        <f>+VLOOKUP(Tabla4[[#This Row],[Estado]],Catalogos!$I$3:$J$35,2,0)</f>
        <v>Sureste</v>
      </c>
      <c r="G249" s="56" t="s">
        <v>1150</v>
      </c>
      <c r="H249" s="56" t="s">
        <v>1159</v>
      </c>
      <c r="I249" s="56" t="s">
        <v>790</v>
      </c>
      <c r="J249" s="56" t="s">
        <v>1160</v>
      </c>
      <c r="K249" s="56" t="s">
        <v>257</v>
      </c>
      <c r="L249" s="56" t="s">
        <v>72</v>
      </c>
      <c r="M249" s="12"/>
    </row>
    <row r="250" spans="1:13" x14ac:dyDescent="0.25">
      <c r="A250" s="55" t="s">
        <v>24</v>
      </c>
      <c r="B250" s="56" t="s">
        <v>165</v>
      </c>
      <c r="C250" s="56" t="s">
        <v>13184</v>
      </c>
      <c r="D250" s="56">
        <v>24350</v>
      </c>
      <c r="E250" s="56" t="s">
        <v>20</v>
      </c>
      <c r="F250" s="56" t="str">
        <f>+VLOOKUP(Tabla4[[#This Row],[Estado]],Catalogos!$I$3:$J$35,2,0)</f>
        <v>Sureste</v>
      </c>
      <c r="G250" s="56" t="s">
        <v>1150</v>
      </c>
      <c r="H250" s="56" t="s">
        <v>1162</v>
      </c>
      <c r="I250" s="56" t="s">
        <v>1163</v>
      </c>
      <c r="J250" s="56" t="s">
        <v>42</v>
      </c>
      <c r="K250" s="56" t="s">
        <v>257</v>
      </c>
      <c r="L250" s="56" t="s">
        <v>72</v>
      </c>
      <c r="M250" s="12"/>
    </row>
    <row r="251" spans="1:13" x14ac:dyDescent="0.25">
      <c r="A251" s="55" t="s">
        <v>24</v>
      </c>
      <c r="B251" s="56" t="s">
        <v>165</v>
      </c>
      <c r="C251" s="56" t="s">
        <v>13185</v>
      </c>
      <c r="D251" s="56">
        <v>24810</v>
      </c>
      <c r="E251" s="56" t="s">
        <v>20</v>
      </c>
      <c r="F251" s="56" t="str">
        <f>+VLOOKUP(Tabla4[[#This Row],[Estado]],Catalogos!$I$3:$J$35,2,0)</f>
        <v>Sureste</v>
      </c>
      <c r="G251" s="56" t="s">
        <v>1165</v>
      </c>
      <c r="H251" s="56" t="s">
        <v>13186</v>
      </c>
      <c r="I251" s="56" t="s">
        <v>13187</v>
      </c>
      <c r="J251" s="56" t="s">
        <v>401</v>
      </c>
      <c r="K251" s="56" t="s">
        <v>257</v>
      </c>
      <c r="L251" s="56" t="s">
        <v>72</v>
      </c>
      <c r="M251" s="12"/>
    </row>
    <row r="252" spans="1:13" x14ac:dyDescent="0.25">
      <c r="A252" s="55" t="s">
        <v>24</v>
      </c>
      <c r="B252" s="56" t="s">
        <v>165</v>
      </c>
      <c r="C252" s="56" t="s">
        <v>13185</v>
      </c>
      <c r="D252" s="56" t="s">
        <v>172</v>
      </c>
      <c r="E252" s="56" t="s">
        <v>20</v>
      </c>
      <c r="F252" s="56" t="str">
        <f>+VLOOKUP(Tabla4[[#This Row],[Estado]],Catalogos!$I$3:$J$35,2,0)</f>
        <v>Sureste</v>
      </c>
      <c r="G252" s="56" t="s">
        <v>1165</v>
      </c>
      <c r="H252" s="56" t="s">
        <v>13188</v>
      </c>
      <c r="I252" s="56" t="s">
        <v>13189</v>
      </c>
      <c r="J252" s="56" t="s">
        <v>1748</v>
      </c>
      <c r="K252" s="56" t="s">
        <v>257</v>
      </c>
      <c r="L252" s="56" t="s">
        <v>72</v>
      </c>
      <c r="M252" s="12"/>
    </row>
    <row r="253" spans="1:13" x14ac:dyDescent="0.25">
      <c r="A253" s="55" t="s">
        <v>24</v>
      </c>
      <c r="B253" s="56" t="s">
        <v>165</v>
      </c>
      <c r="C253" s="56" t="s">
        <v>13190</v>
      </c>
      <c r="D253" s="56">
        <v>24810</v>
      </c>
      <c r="E253" s="56" t="s">
        <v>20</v>
      </c>
      <c r="F253" s="56" t="str">
        <f>+VLOOKUP(Tabla4[[#This Row],[Estado]],Catalogos!$I$3:$J$35,2,0)</f>
        <v>Sureste</v>
      </c>
      <c r="G253" s="56" t="s">
        <v>1165</v>
      </c>
      <c r="H253" s="56" t="s">
        <v>1166</v>
      </c>
      <c r="I253" s="56" t="s">
        <v>172</v>
      </c>
      <c r="J253" s="56" t="s">
        <v>401</v>
      </c>
      <c r="K253" s="56" t="s">
        <v>257</v>
      </c>
      <c r="L253" s="56" t="s">
        <v>72</v>
      </c>
      <c r="M253" s="12"/>
    </row>
    <row r="254" spans="1:13" x14ac:dyDescent="0.25">
      <c r="A254" s="55" t="s">
        <v>24</v>
      </c>
      <c r="B254" s="56" t="s">
        <v>165</v>
      </c>
      <c r="C254" s="56" t="s">
        <v>13191</v>
      </c>
      <c r="D254" s="56">
        <v>24600</v>
      </c>
      <c r="E254" s="56" t="s">
        <v>20</v>
      </c>
      <c r="F254" s="56" t="str">
        <f>+VLOOKUP(Tabla4[[#This Row],[Estado]],Catalogos!$I$3:$J$35,2,0)</f>
        <v>Sureste</v>
      </c>
      <c r="G254" s="56" t="s">
        <v>1168</v>
      </c>
      <c r="H254" s="56" t="s">
        <v>1169</v>
      </c>
      <c r="I254" s="56" t="s">
        <v>1170</v>
      </c>
      <c r="J254" s="56" t="s">
        <v>401</v>
      </c>
      <c r="K254" s="56" t="s">
        <v>257</v>
      </c>
      <c r="L254" s="56" t="s">
        <v>72</v>
      </c>
      <c r="M254" s="12"/>
    </row>
    <row r="255" spans="1:13" x14ac:dyDescent="0.25">
      <c r="A255" s="55" t="s">
        <v>24</v>
      </c>
      <c r="B255" s="56" t="s">
        <v>165</v>
      </c>
      <c r="C255" s="56" t="s">
        <v>13192</v>
      </c>
      <c r="D255" s="56">
        <v>24600</v>
      </c>
      <c r="E255" s="56" t="s">
        <v>20</v>
      </c>
      <c r="F255" s="56" t="str">
        <f>+VLOOKUP(Tabla4[[#This Row],[Estado]],Catalogos!$I$3:$J$35,2,0)</f>
        <v>Sureste</v>
      </c>
      <c r="G255" s="56" t="s">
        <v>1168</v>
      </c>
      <c r="H255" s="56" t="s">
        <v>1172</v>
      </c>
      <c r="I255" s="56">
        <v>86</v>
      </c>
      <c r="J255" s="56" t="s">
        <v>401</v>
      </c>
      <c r="K255" s="56" t="s">
        <v>257</v>
      </c>
      <c r="L255" s="56" t="s">
        <v>72</v>
      </c>
      <c r="M255" s="12"/>
    </row>
    <row r="256" spans="1:13" x14ac:dyDescent="0.25">
      <c r="A256" s="55" t="s">
        <v>24</v>
      </c>
      <c r="B256" s="56" t="s">
        <v>165</v>
      </c>
      <c r="C256" s="56" t="s">
        <v>13193</v>
      </c>
      <c r="D256" s="56">
        <v>24620</v>
      </c>
      <c r="E256" s="56" t="s">
        <v>20</v>
      </c>
      <c r="F256" s="56" t="str">
        <f>+VLOOKUP(Tabla4[[#This Row],[Estado]],Catalogos!$I$3:$J$35,2,0)</f>
        <v>Sureste</v>
      </c>
      <c r="G256" s="56" t="s">
        <v>1168</v>
      </c>
      <c r="H256" s="56" t="s">
        <v>1174</v>
      </c>
      <c r="I256" s="56" t="s">
        <v>172</v>
      </c>
      <c r="J256" s="56" t="s">
        <v>401</v>
      </c>
      <c r="K256" s="56" t="s">
        <v>257</v>
      </c>
      <c r="L256" s="56" t="s">
        <v>72</v>
      </c>
      <c r="M256" s="12"/>
    </row>
    <row r="257" spans="1:13" x14ac:dyDescent="0.25">
      <c r="A257" s="55" t="s">
        <v>24</v>
      </c>
      <c r="B257" s="56" t="s">
        <v>165</v>
      </c>
      <c r="C257" s="56" t="s">
        <v>13194</v>
      </c>
      <c r="D257" s="56">
        <v>24370</v>
      </c>
      <c r="E257" s="56" t="s">
        <v>20</v>
      </c>
      <c r="F257" s="56" t="str">
        <f>+VLOOKUP(Tabla4[[#This Row],[Estado]],Catalogos!$I$3:$J$35,2,0)</f>
        <v>Sureste</v>
      </c>
      <c r="G257" s="56" t="s">
        <v>1176</v>
      </c>
      <c r="H257" s="56" t="s">
        <v>1177</v>
      </c>
      <c r="I257" s="56" t="s">
        <v>1178</v>
      </c>
      <c r="J257" s="56" t="s">
        <v>401</v>
      </c>
      <c r="K257" s="56" t="s">
        <v>257</v>
      </c>
      <c r="L257" s="56" t="s">
        <v>72</v>
      </c>
      <c r="M257" s="12"/>
    </row>
    <row r="258" spans="1:13" x14ac:dyDescent="0.25">
      <c r="A258" s="55" t="s">
        <v>24</v>
      </c>
      <c r="B258" s="56" t="s">
        <v>165</v>
      </c>
      <c r="C258" s="56" t="s">
        <v>13195</v>
      </c>
      <c r="D258" s="56">
        <v>24460</v>
      </c>
      <c r="E258" s="56" t="s">
        <v>20</v>
      </c>
      <c r="F258" s="56" t="str">
        <f>+VLOOKUP(Tabla4[[#This Row],[Estado]],Catalogos!$I$3:$J$35,2,0)</f>
        <v>Sureste</v>
      </c>
      <c r="G258" s="56" t="s">
        <v>1180</v>
      </c>
      <c r="H258" s="56" t="s">
        <v>1181</v>
      </c>
      <c r="I258" s="56" t="s">
        <v>1182</v>
      </c>
      <c r="J258" s="56" t="s">
        <v>401</v>
      </c>
      <c r="K258" s="56" t="s">
        <v>257</v>
      </c>
      <c r="L258" s="56" t="s">
        <v>72</v>
      </c>
      <c r="M258" s="12"/>
    </row>
    <row r="259" spans="1:13" x14ac:dyDescent="0.25">
      <c r="A259" s="55" t="s">
        <v>24</v>
      </c>
      <c r="B259" s="56" t="s">
        <v>165</v>
      </c>
      <c r="C259" s="56" t="s">
        <v>13196</v>
      </c>
      <c r="D259" s="56">
        <v>24700</v>
      </c>
      <c r="E259" s="56" t="s">
        <v>20</v>
      </c>
      <c r="F259" s="56" t="str">
        <f>+VLOOKUP(Tabla4[[#This Row],[Estado]],Catalogos!$I$3:$J$35,2,0)</f>
        <v>Sureste</v>
      </c>
      <c r="G259" s="56" t="s">
        <v>1184</v>
      </c>
      <c r="H259" s="56" t="s">
        <v>1185</v>
      </c>
      <c r="I259" s="56" t="s">
        <v>722</v>
      </c>
      <c r="J259" s="56" t="s">
        <v>1186</v>
      </c>
      <c r="K259" s="56" t="s">
        <v>257</v>
      </c>
      <c r="L259" s="56" t="s">
        <v>72</v>
      </c>
      <c r="M259" s="12"/>
    </row>
    <row r="260" spans="1:13" x14ac:dyDescent="0.25">
      <c r="A260" s="55" t="s">
        <v>24</v>
      </c>
      <c r="B260" s="56" t="s">
        <v>165</v>
      </c>
      <c r="C260" s="56" t="s">
        <v>11543</v>
      </c>
      <c r="D260" s="56">
        <v>29370</v>
      </c>
      <c r="E260" s="56" t="s">
        <v>23</v>
      </c>
      <c r="F260" s="56" t="str">
        <f>+VLOOKUP(Tabla4[[#This Row],[Estado]],Catalogos!$I$3:$J$35,2,0)</f>
        <v>Sureste</v>
      </c>
      <c r="G260" s="56" t="s">
        <v>13197</v>
      </c>
      <c r="H260" s="56" t="s">
        <v>13198</v>
      </c>
      <c r="I260" s="56" t="s">
        <v>9719</v>
      </c>
      <c r="J260" s="56" t="s">
        <v>13199</v>
      </c>
      <c r="K260" s="56" t="s">
        <v>257</v>
      </c>
      <c r="L260" s="56" t="s">
        <v>72</v>
      </c>
      <c r="M260" s="12"/>
    </row>
    <row r="261" spans="1:13" x14ac:dyDescent="0.25">
      <c r="A261" s="55" t="s">
        <v>24</v>
      </c>
      <c r="B261" s="56" t="s">
        <v>165</v>
      </c>
      <c r="C261" s="56" t="s">
        <v>13200</v>
      </c>
      <c r="D261" s="56">
        <v>30370</v>
      </c>
      <c r="E261" s="56" t="s">
        <v>23</v>
      </c>
      <c r="F261" s="56" t="str">
        <f>+VLOOKUP(Tabla4[[#This Row],[Estado]],Catalogos!$I$3:$J$35,2,0)</f>
        <v>Sureste</v>
      </c>
      <c r="G261" s="56" t="s">
        <v>1188</v>
      </c>
      <c r="H261" s="56" t="s">
        <v>1189</v>
      </c>
      <c r="I261" s="56" t="s">
        <v>172</v>
      </c>
      <c r="J261" s="56" t="s">
        <v>401</v>
      </c>
      <c r="K261" s="56" t="s">
        <v>257</v>
      </c>
      <c r="L261" s="56" t="s">
        <v>72</v>
      </c>
      <c r="M261" s="12"/>
    </row>
    <row r="262" spans="1:13" x14ac:dyDescent="0.25">
      <c r="A262" s="55" t="s">
        <v>24</v>
      </c>
      <c r="B262" s="56" t="s">
        <v>165</v>
      </c>
      <c r="C262" s="56" t="s">
        <v>13201</v>
      </c>
      <c r="D262" s="56">
        <v>30450</v>
      </c>
      <c r="E262" s="56" t="s">
        <v>23</v>
      </c>
      <c r="F262" s="56" t="str">
        <f>+VLOOKUP(Tabla4[[#This Row],[Estado]],Catalogos!$I$3:$J$35,2,0)</f>
        <v>Sureste</v>
      </c>
      <c r="G262" s="56" t="s">
        <v>1191</v>
      </c>
      <c r="H262" s="56" t="s">
        <v>1192</v>
      </c>
      <c r="I262" s="56" t="s">
        <v>1193</v>
      </c>
      <c r="J262" s="56" t="s">
        <v>401</v>
      </c>
      <c r="K262" s="56" t="s">
        <v>257</v>
      </c>
      <c r="L262" s="56" t="s">
        <v>72</v>
      </c>
      <c r="M262" s="12"/>
    </row>
    <row r="263" spans="1:13" x14ac:dyDescent="0.25">
      <c r="A263" s="55" t="s">
        <v>24</v>
      </c>
      <c r="B263" s="56" t="s">
        <v>165</v>
      </c>
      <c r="C263" s="56" t="s">
        <v>13203</v>
      </c>
      <c r="D263" s="56">
        <v>29130</v>
      </c>
      <c r="E263" s="56" t="s">
        <v>23</v>
      </c>
      <c r="F263" s="56" t="str">
        <f>+VLOOKUP(Tabla4[[#This Row],[Estado]],Catalogos!$I$3:$J$35,2,0)</f>
        <v>Sureste</v>
      </c>
      <c r="G263" s="56" t="s">
        <v>1195</v>
      </c>
      <c r="H263" s="56" t="s">
        <v>1196</v>
      </c>
      <c r="I263" s="56" t="s">
        <v>1197</v>
      </c>
      <c r="J263" s="56" t="s">
        <v>1198</v>
      </c>
      <c r="K263" s="56" t="s">
        <v>257</v>
      </c>
      <c r="L263" s="56" t="s">
        <v>72</v>
      </c>
      <c r="M263" s="12"/>
    </row>
    <row r="264" spans="1:13" x14ac:dyDescent="0.25">
      <c r="A264" s="55" t="s">
        <v>24</v>
      </c>
      <c r="B264" s="56" t="s">
        <v>165</v>
      </c>
      <c r="C264" s="56" t="s">
        <v>13204</v>
      </c>
      <c r="D264" s="56">
        <v>29770</v>
      </c>
      <c r="E264" s="56" t="s">
        <v>23</v>
      </c>
      <c r="F264" s="56" t="str">
        <f>+VLOOKUP(Tabla4[[#This Row],[Estado]],Catalogos!$I$3:$J$35,2,0)</f>
        <v>Sureste</v>
      </c>
      <c r="G264" s="56" t="s">
        <v>1200</v>
      </c>
      <c r="H264" s="56" t="s">
        <v>1201</v>
      </c>
      <c r="I264" s="56" t="s">
        <v>172</v>
      </c>
      <c r="J264" s="56" t="s">
        <v>401</v>
      </c>
      <c r="K264" s="56" t="s">
        <v>257</v>
      </c>
      <c r="L264" s="56" t="s">
        <v>72</v>
      </c>
      <c r="M264" s="12"/>
    </row>
    <row r="265" spans="1:13" x14ac:dyDescent="0.25">
      <c r="A265" s="55" t="s">
        <v>24</v>
      </c>
      <c r="B265" s="56" t="s">
        <v>165</v>
      </c>
      <c r="C265" s="56" t="s">
        <v>13205</v>
      </c>
      <c r="D265" s="56">
        <v>29160</v>
      </c>
      <c r="E265" s="56" t="s">
        <v>23</v>
      </c>
      <c r="F265" s="56" t="str">
        <f>+VLOOKUP(Tabla4[[#This Row],[Estado]],Catalogos!$I$3:$J$35,2,0)</f>
        <v>Sureste</v>
      </c>
      <c r="G265" s="56" t="s">
        <v>1203</v>
      </c>
      <c r="H265" s="56" t="s">
        <v>1204</v>
      </c>
      <c r="I265" s="56" t="s">
        <v>172</v>
      </c>
      <c r="J265" s="56" t="s">
        <v>1205</v>
      </c>
      <c r="K265" s="56" t="s">
        <v>257</v>
      </c>
      <c r="L265" s="56" t="s">
        <v>72</v>
      </c>
      <c r="M265" s="12"/>
    </row>
    <row r="266" spans="1:13" x14ac:dyDescent="0.25">
      <c r="A266" s="55" t="s">
        <v>24</v>
      </c>
      <c r="B266" s="56" t="s">
        <v>165</v>
      </c>
      <c r="C266" s="56" t="s">
        <v>13206</v>
      </c>
      <c r="D266" s="56">
        <v>29960</v>
      </c>
      <c r="E266" s="56" t="s">
        <v>23</v>
      </c>
      <c r="F266" s="56" t="str">
        <f>+VLOOKUP(Tabla4[[#This Row],[Estado]],Catalogos!$I$3:$J$35,2,0)</f>
        <v>Sureste</v>
      </c>
      <c r="G266" s="56" t="s">
        <v>23</v>
      </c>
      <c r="H266" s="56" t="s">
        <v>1207</v>
      </c>
      <c r="I266" s="56" t="s">
        <v>172</v>
      </c>
      <c r="J266" s="56" t="s">
        <v>401</v>
      </c>
      <c r="K266" s="56" t="s">
        <v>257</v>
      </c>
      <c r="L266" s="56" t="s">
        <v>72</v>
      </c>
      <c r="M266" s="12"/>
    </row>
    <row r="267" spans="1:13" x14ac:dyDescent="0.25">
      <c r="A267" s="55" t="s">
        <v>24</v>
      </c>
      <c r="B267" s="56" t="s">
        <v>165</v>
      </c>
      <c r="C267" s="56" t="s">
        <v>13207</v>
      </c>
      <c r="D267" s="56">
        <v>29940</v>
      </c>
      <c r="E267" s="56" t="s">
        <v>23</v>
      </c>
      <c r="F267" s="56" t="str">
        <f>+VLOOKUP(Tabla4[[#This Row],[Estado]],Catalogos!$I$3:$J$35,2,0)</f>
        <v>Sureste</v>
      </c>
      <c r="G267" s="56" t="s">
        <v>1209</v>
      </c>
      <c r="H267" s="56" t="s">
        <v>1210</v>
      </c>
      <c r="I267" s="56" t="s">
        <v>1211</v>
      </c>
      <c r="J267" s="56" t="s">
        <v>401</v>
      </c>
      <c r="K267" s="56" t="s">
        <v>257</v>
      </c>
      <c r="L267" s="56" t="s">
        <v>72</v>
      </c>
      <c r="M267" s="12"/>
    </row>
    <row r="268" spans="1:13" x14ac:dyDescent="0.25">
      <c r="A268" s="55" t="s">
        <v>24</v>
      </c>
      <c r="B268" s="56" t="s">
        <v>165</v>
      </c>
      <c r="C268" s="56" t="s">
        <v>11543</v>
      </c>
      <c r="D268" s="56">
        <v>30400</v>
      </c>
      <c r="E268" s="56" t="s">
        <v>23</v>
      </c>
      <c r="F268" s="56" t="str">
        <f>+VLOOKUP(Tabla4[[#This Row],[Estado]],Catalogos!$I$3:$J$35,2,0)</f>
        <v>Sureste</v>
      </c>
      <c r="G268" s="56" t="s">
        <v>1213</v>
      </c>
      <c r="H268" s="56" t="s">
        <v>11761</v>
      </c>
      <c r="I268" s="56" t="s">
        <v>11762</v>
      </c>
      <c r="J268" s="56" t="s">
        <v>401</v>
      </c>
      <c r="K268" s="56" t="s">
        <v>257</v>
      </c>
      <c r="L268" s="56" t="s">
        <v>72</v>
      </c>
      <c r="M268" s="12"/>
    </row>
    <row r="269" spans="1:13" x14ac:dyDescent="0.25">
      <c r="A269" s="55" t="s">
        <v>24</v>
      </c>
      <c r="B269" s="56" t="s">
        <v>165</v>
      </c>
      <c r="C269" s="56" t="s">
        <v>13208</v>
      </c>
      <c r="D269" s="56">
        <v>30400</v>
      </c>
      <c r="E269" s="56" t="s">
        <v>23</v>
      </c>
      <c r="F269" s="56" t="str">
        <f>+VLOOKUP(Tabla4[[#This Row],[Estado]],Catalogos!$I$3:$J$35,2,0)</f>
        <v>Sureste</v>
      </c>
      <c r="G269" s="56" t="s">
        <v>1213</v>
      </c>
      <c r="H269" s="56" t="s">
        <v>1214</v>
      </c>
      <c r="I269" s="56">
        <v>3</v>
      </c>
      <c r="J269" s="56" t="s">
        <v>814</v>
      </c>
      <c r="K269" s="56" t="s">
        <v>257</v>
      </c>
      <c r="L269" s="56" t="s">
        <v>72</v>
      </c>
      <c r="M269" s="12"/>
    </row>
    <row r="270" spans="1:13" x14ac:dyDescent="0.25">
      <c r="A270" s="55" t="s">
        <v>24</v>
      </c>
      <c r="B270" s="56" t="s">
        <v>165</v>
      </c>
      <c r="C270" s="56" t="s">
        <v>13209</v>
      </c>
      <c r="D270" s="56">
        <v>30010</v>
      </c>
      <c r="E270" s="56" t="s">
        <v>23</v>
      </c>
      <c r="F270" s="56" t="str">
        <f>+VLOOKUP(Tabla4[[#This Row],[Estado]],Catalogos!$I$3:$J$35,2,0)</f>
        <v>Sureste</v>
      </c>
      <c r="G270" s="56" t="s">
        <v>1216</v>
      </c>
      <c r="H270" s="56" t="s">
        <v>1217</v>
      </c>
      <c r="I270" s="56" t="s">
        <v>1218</v>
      </c>
      <c r="J270" s="56" t="s">
        <v>1219</v>
      </c>
      <c r="K270" s="56" t="s">
        <v>257</v>
      </c>
      <c r="L270" s="56" t="s">
        <v>72</v>
      </c>
      <c r="M270" s="12"/>
    </row>
    <row r="271" spans="1:13" x14ac:dyDescent="0.25">
      <c r="A271" s="55" t="s">
        <v>24</v>
      </c>
      <c r="B271" s="56" t="s">
        <v>165</v>
      </c>
      <c r="C271" s="56" t="s">
        <v>13210</v>
      </c>
      <c r="D271" s="56">
        <v>30043</v>
      </c>
      <c r="E271" s="56" t="s">
        <v>23</v>
      </c>
      <c r="F271" s="56" t="str">
        <f>+VLOOKUP(Tabla4[[#This Row],[Estado]],Catalogos!$I$3:$J$35,2,0)</f>
        <v>Sureste</v>
      </c>
      <c r="G271" s="56" t="s">
        <v>1216</v>
      </c>
      <c r="H271" s="56" t="s">
        <v>1221</v>
      </c>
      <c r="I271" s="56" t="s">
        <v>1222</v>
      </c>
      <c r="J271" s="56" t="s">
        <v>1223</v>
      </c>
      <c r="K271" s="56" t="s">
        <v>257</v>
      </c>
      <c r="L271" s="56" t="s">
        <v>72</v>
      </c>
      <c r="M271" s="12"/>
    </row>
    <row r="272" spans="1:13" x14ac:dyDescent="0.25">
      <c r="A272" s="55" t="s">
        <v>24</v>
      </c>
      <c r="B272" s="56" t="s">
        <v>165</v>
      </c>
      <c r="C272" s="56" t="s">
        <v>13211</v>
      </c>
      <c r="D272" s="56">
        <v>30600</v>
      </c>
      <c r="E272" s="56" t="s">
        <v>23</v>
      </c>
      <c r="F272" s="56" t="str">
        <f>+VLOOKUP(Tabla4[[#This Row],[Estado]],Catalogos!$I$3:$J$35,2,0)</f>
        <v>Sureste</v>
      </c>
      <c r="G272" s="56" t="s">
        <v>1225</v>
      </c>
      <c r="H272" s="56" t="s">
        <v>1226</v>
      </c>
      <c r="I272" s="56">
        <v>2</v>
      </c>
      <c r="J272" s="56" t="s">
        <v>401</v>
      </c>
      <c r="K272" s="56" t="s">
        <v>257</v>
      </c>
      <c r="L272" s="56" t="s">
        <v>72</v>
      </c>
      <c r="M272" s="12"/>
    </row>
    <row r="273" spans="1:13" x14ac:dyDescent="0.25">
      <c r="A273" s="55" t="s">
        <v>24</v>
      </c>
      <c r="B273" s="56" t="s">
        <v>165</v>
      </c>
      <c r="C273" s="56" t="s">
        <v>13212</v>
      </c>
      <c r="D273" s="56">
        <v>29340</v>
      </c>
      <c r="E273" s="56" t="s">
        <v>23</v>
      </c>
      <c r="F273" s="56" t="str">
        <f>+VLOOKUP(Tabla4[[#This Row],[Estado]],Catalogos!$I$3:$J$35,2,0)</f>
        <v>Sureste</v>
      </c>
      <c r="G273" s="56" t="s">
        <v>1228</v>
      </c>
      <c r="H273" s="56" t="s">
        <v>1229</v>
      </c>
      <c r="I273" s="56" t="s">
        <v>172</v>
      </c>
      <c r="J273" s="56" t="s">
        <v>401</v>
      </c>
      <c r="K273" s="56" t="s">
        <v>257</v>
      </c>
      <c r="L273" s="56" t="s">
        <v>72</v>
      </c>
      <c r="M273" s="12"/>
    </row>
    <row r="274" spans="1:13" x14ac:dyDescent="0.25">
      <c r="A274" s="55" t="s">
        <v>24</v>
      </c>
      <c r="B274" s="56" t="s">
        <v>165</v>
      </c>
      <c r="C274" s="56" t="s">
        <v>13213</v>
      </c>
      <c r="D274" s="56">
        <v>30440</v>
      </c>
      <c r="E274" s="56" t="s">
        <v>23</v>
      </c>
      <c r="F274" s="56" t="str">
        <f>+VLOOKUP(Tabla4[[#This Row],[Estado]],Catalogos!$I$3:$J$35,2,0)</f>
        <v>Sureste</v>
      </c>
      <c r="G274" s="56" t="s">
        <v>1231</v>
      </c>
      <c r="H274" s="56" t="s">
        <v>1232</v>
      </c>
      <c r="I274" s="56" t="s">
        <v>172</v>
      </c>
      <c r="J274" s="56" t="s">
        <v>401</v>
      </c>
      <c r="K274" s="56" t="s">
        <v>257</v>
      </c>
      <c r="L274" s="56" t="s">
        <v>72</v>
      </c>
      <c r="M274" s="12"/>
    </row>
    <row r="275" spans="1:13" x14ac:dyDescent="0.25">
      <c r="A275" s="55" t="s">
        <v>24</v>
      </c>
      <c r="B275" s="56" t="s">
        <v>165</v>
      </c>
      <c r="C275" s="56" t="s">
        <v>11621</v>
      </c>
      <c r="D275" s="56">
        <v>29760</v>
      </c>
      <c r="E275" s="56" t="s">
        <v>23</v>
      </c>
      <c r="F275" s="56" t="str">
        <f>+VLOOKUP(Tabla4[[#This Row],[Estado]],Catalogos!$I$3:$J$35,2,0)</f>
        <v>Sureste</v>
      </c>
      <c r="G275" s="56" t="s">
        <v>11763</v>
      </c>
      <c r="H275" s="56" t="s">
        <v>11764</v>
      </c>
      <c r="I275" s="56" t="s">
        <v>172</v>
      </c>
      <c r="J275" s="56" t="s">
        <v>401</v>
      </c>
      <c r="K275" s="56" t="s">
        <v>257</v>
      </c>
      <c r="L275" s="56" t="s">
        <v>72</v>
      </c>
      <c r="M275" s="12"/>
    </row>
    <row r="276" spans="1:13" x14ac:dyDescent="0.25">
      <c r="A276" s="55" t="s">
        <v>24</v>
      </c>
      <c r="B276" s="56" t="s">
        <v>165</v>
      </c>
      <c r="C276" s="56" t="s">
        <v>13214</v>
      </c>
      <c r="D276" s="56">
        <v>29510</v>
      </c>
      <c r="E276" s="56" t="s">
        <v>23</v>
      </c>
      <c r="F276" s="56" t="str">
        <f>+VLOOKUP(Tabla4[[#This Row],[Estado]],Catalogos!$I$3:$J$35,2,0)</f>
        <v>Sureste</v>
      </c>
      <c r="G276" s="56" t="s">
        <v>9081</v>
      </c>
      <c r="H276" s="56" t="s">
        <v>1235</v>
      </c>
      <c r="I276" s="56" t="s">
        <v>172</v>
      </c>
      <c r="J276" s="56" t="s">
        <v>1138</v>
      </c>
      <c r="K276" s="56" t="s">
        <v>257</v>
      </c>
      <c r="L276" s="56" t="s">
        <v>72</v>
      </c>
      <c r="M276" s="12"/>
    </row>
    <row r="277" spans="1:13" x14ac:dyDescent="0.25">
      <c r="A277" s="55" t="s">
        <v>24</v>
      </c>
      <c r="B277" s="56" t="s">
        <v>165</v>
      </c>
      <c r="C277" s="56" t="s">
        <v>13215</v>
      </c>
      <c r="D277" s="56">
        <v>30360</v>
      </c>
      <c r="E277" s="56" t="s">
        <v>23</v>
      </c>
      <c r="F277" s="56" t="str">
        <f>+VLOOKUP(Tabla4[[#This Row],[Estado]],Catalogos!$I$3:$J$35,2,0)</f>
        <v>Sureste</v>
      </c>
      <c r="G277" s="56" t="s">
        <v>1237</v>
      </c>
      <c r="H277" s="56" t="s">
        <v>1238</v>
      </c>
      <c r="I277" s="56" t="s">
        <v>172</v>
      </c>
      <c r="J277" s="56" t="s">
        <v>1239</v>
      </c>
      <c r="K277" s="56" t="s">
        <v>257</v>
      </c>
      <c r="L277" s="56" t="s">
        <v>72</v>
      </c>
      <c r="M277" s="12"/>
    </row>
    <row r="278" spans="1:13" x14ac:dyDescent="0.25">
      <c r="A278" s="55" t="s">
        <v>24</v>
      </c>
      <c r="B278" s="56" t="s">
        <v>165</v>
      </c>
      <c r="C278" s="56" t="s">
        <v>13216</v>
      </c>
      <c r="D278" s="56">
        <v>30187</v>
      </c>
      <c r="E278" s="56" t="s">
        <v>23</v>
      </c>
      <c r="F278" s="56" t="str">
        <f>+VLOOKUP(Tabla4[[#This Row],[Estado]],Catalogos!$I$3:$J$35,2,0)</f>
        <v>Sureste</v>
      </c>
      <c r="G278" s="56" t="s">
        <v>1241</v>
      </c>
      <c r="H278" s="56" t="s">
        <v>1242</v>
      </c>
      <c r="I278" s="56">
        <v>3</v>
      </c>
      <c r="J278" s="56" t="s">
        <v>1241</v>
      </c>
      <c r="K278" s="56" t="s">
        <v>257</v>
      </c>
      <c r="L278" s="56" t="s">
        <v>72</v>
      </c>
      <c r="M278" s="12"/>
    </row>
    <row r="279" spans="1:13" x14ac:dyDescent="0.25">
      <c r="A279" s="55" t="s">
        <v>24</v>
      </c>
      <c r="B279" s="56" t="s">
        <v>165</v>
      </c>
      <c r="C279" s="56" t="s">
        <v>13217</v>
      </c>
      <c r="D279" s="56">
        <v>30350</v>
      </c>
      <c r="E279" s="56" t="s">
        <v>23</v>
      </c>
      <c r="F279" s="56" t="str">
        <f>+VLOOKUP(Tabla4[[#This Row],[Estado]],Catalogos!$I$3:$J$35,2,0)</f>
        <v>Sureste</v>
      </c>
      <c r="G279" s="56" t="s">
        <v>1244</v>
      </c>
      <c r="H279" s="56" t="s">
        <v>1245</v>
      </c>
      <c r="I279" s="56" t="s">
        <v>172</v>
      </c>
      <c r="J279" s="56" t="s">
        <v>401</v>
      </c>
      <c r="K279" s="56" t="s">
        <v>257</v>
      </c>
      <c r="L279" s="56" t="s">
        <v>72</v>
      </c>
      <c r="M279" s="12"/>
    </row>
    <row r="280" spans="1:13" x14ac:dyDescent="0.25">
      <c r="A280" s="55" t="s">
        <v>24</v>
      </c>
      <c r="B280" s="56" t="s">
        <v>165</v>
      </c>
      <c r="C280" s="56" t="s">
        <v>13218</v>
      </c>
      <c r="D280" s="56">
        <v>30560</v>
      </c>
      <c r="E280" s="56" t="s">
        <v>23</v>
      </c>
      <c r="F280" s="56" t="str">
        <f>+VLOOKUP(Tabla4[[#This Row],[Estado]],Catalogos!$I$3:$J$35,2,0)</f>
        <v>Sureste</v>
      </c>
      <c r="G280" s="56" t="s">
        <v>1247</v>
      </c>
      <c r="H280" s="56" t="s">
        <v>1248</v>
      </c>
      <c r="I280" s="56" t="s">
        <v>172</v>
      </c>
      <c r="J280" s="56" t="s">
        <v>401</v>
      </c>
      <c r="K280" s="56" t="s">
        <v>257</v>
      </c>
      <c r="L280" s="56" t="s">
        <v>72</v>
      </c>
      <c r="M280" s="12"/>
    </row>
    <row r="281" spans="1:13" x14ac:dyDescent="0.25">
      <c r="A281" s="55" t="s">
        <v>24</v>
      </c>
      <c r="B281" s="56" t="s">
        <v>165</v>
      </c>
      <c r="C281" s="56" t="s">
        <v>13219</v>
      </c>
      <c r="D281" s="56">
        <v>29950</v>
      </c>
      <c r="E281" s="56" t="s">
        <v>23</v>
      </c>
      <c r="F281" s="56" t="str">
        <f>+VLOOKUP(Tabla4[[#This Row],[Estado]],Catalogos!$I$3:$J$35,2,0)</f>
        <v>Sureste</v>
      </c>
      <c r="G281" s="56" t="s">
        <v>1250</v>
      </c>
      <c r="H281" s="56" t="s">
        <v>1251</v>
      </c>
      <c r="I281" s="56" t="s">
        <v>1252</v>
      </c>
      <c r="J281" s="56" t="s">
        <v>401</v>
      </c>
      <c r="K281" s="56" t="s">
        <v>257</v>
      </c>
      <c r="L281" s="56" t="s">
        <v>72</v>
      </c>
      <c r="M281" s="12"/>
    </row>
    <row r="282" spans="1:13" x14ac:dyDescent="0.25">
      <c r="A282" s="55" t="s">
        <v>24</v>
      </c>
      <c r="B282" s="56" t="s">
        <v>165</v>
      </c>
      <c r="C282" s="56" t="s">
        <v>13221</v>
      </c>
      <c r="D282" s="56">
        <v>29950</v>
      </c>
      <c r="E282" s="56" t="s">
        <v>23</v>
      </c>
      <c r="F282" s="56" t="str">
        <f>+VLOOKUP(Tabla4[[#This Row],[Estado]],Catalogos!$I$3:$J$35,2,0)</f>
        <v>Sureste</v>
      </c>
      <c r="G282" s="56" t="s">
        <v>1250</v>
      </c>
      <c r="H282" s="56" t="s">
        <v>1254</v>
      </c>
      <c r="I282" s="56" t="s">
        <v>172</v>
      </c>
      <c r="J282" s="56" t="s">
        <v>1255</v>
      </c>
      <c r="K282" s="56" t="s">
        <v>257</v>
      </c>
      <c r="L282" s="56" t="s">
        <v>72</v>
      </c>
      <c r="M282" s="12"/>
    </row>
    <row r="283" spans="1:13" x14ac:dyDescent="0.25">
      <c r="A283" s="55" t="s">
        <v>24</v>
      </c>
      <c r="B283" s="56" t="s">
        <v>165</v>
      </c>
      <c r="C283" s="56" t="s">
        <v>13222</v>
      </c>
      <c r="D283" s="56">
        <v>29950</v>
      </c>
      <c r="E283" s="56" t="s">
        <v>23</v>
      </c>
      <c r="F283" s="56" t="str">
        <f>+VLOOKUP(Tabla4[[#This Row],[Estado]],Catalogos!$I$3:$J$35,2,0)</f>
        <v>Sureste</v>
      </c>
      <c r="G283" s="56" t="s">
        <v>1250</v>
      </c>
      <c r="H283" s="56" t="s">
        <v>1257</v>
      </c>
      <c r="I283" s="56" t="s">
        <v>172</v>
      </c>
      <c r="J283" s="56" t="s">
        <v>1258</v>
      </c>
      <c r="K283" s="56" t="s">
        <v>257</v>
      </c>
      <c r="L283" s="56" t="s">
        <v>72</v>
      </c>
      <c r="M283" s="12"/>
    </row>
    <row r="284" spans="1:13" x14ac:dyDescent="0.25">
      <c r="A284" s="55" t="s">
        <v>24</v>
      </c>
      <c r="B284" s="56" t="s">
        <v>165</v>
      </c>
      <c r="C284" s="56" t="s">
        <v>13223</v>
      </c>
      <c r="D284" s="56">
        <v>29140</v>
      </c>
      <c r="E284" s="56" t="s">
        <v>23</v>
      </c>
      <c r="F284" s="56" t="str">
        <f>+VLOOKUP(Tabla4[[#This Row],[Estado]],Catalogos!$I$3:$J$35,2,0)</f>
        <v>Sureste</v>
      </c>
      <c r="G284" s="56" t="s">
        <v>1260</v>
      </c>
      <c r="H284" s="56" t="s">
        <v>1261</v>
      </c>
      <c r="I284" s="56" t="s">
        <v>172</v>
      </c>
      <c r="J284" s="56" t="s">
        <v>1262</v>
      </c>
      <c r="K284" s="56" t="s">
        <v>257</v>
      </c>
      <c r="L284" s="56" t="s">
        <v>72</v>
      </c>
      <c r="M284" s="12"/>
    </row>
    <row r="285" spans="1:13" x14ac:dyDescent="0.25">
      <c r="A285" s="55" t="s">
        <v>24</v>
      </c>
      <c r="B285" s="56" t="s">
        <v>165</v>
      </c>
      <c r="C285" s="56" t="s">
        <v>13224</v>
      </c>
      <c r="D285" s="56">
        <v>29960</v>
      </c>
      <c r="E285" s="56" t="s">
        <v>23</v>
      </c>
      <c r="F285" s="56" t="str">
        <f>+VLOOKUP(Tabla4[[#This Row],[Estado]],Catalogos!$I$3:$J$35,2,0)</f>
        <v>Sureste</v>
      </c>
      <c r="G285" s="56" t="s">
        <v>1264</v>
      </c>
      <c r="H285" s="56" t="s">
        <v>1265</v>
      </c>
      <c r="I285" s="56" t="s">
        <v>694</v>
      </c>
      <c r="J285" s="56" t="s">
        <v>401</v>
      </c>
      <c r="K285" s="56" t="s">
        <v>257</v>
      </c>
      <c r="L285" s="56" t="s">
        <v>72</v>
      </c>
      <c r="M285" s="12"/>
    </row>
    <row r="286" spans="1:13" x14ac:dyDescent="0.25">
      <c r="A286" s="55" t="s">
        <v>24</v>
      </c>
      <c r="B286" s="56" t="s">
        <v>165</v>
      </c>
      <c r="C286" s="56" t="s">
        <v>13225</v>
      </c>
      <c r="D286" s="56">
        <v>29960</v>
      </c>
      <c r="E286" s="56" t="s">
        <v>23</v>
      </c>
      <c r="F286" s="56" t="str">
        <f>+VLOOKUP(Tabla4[[#This Row],[Estado]],Catalogos!$I$3:$J$35,2,0)</f>
        <v>Sureste</v>
      </c>
      <c r="G286" s="56" t="s">
        <v>1264</v>
      </c>
      <c r="H286" s="56" t="s">
        <v>1267</v>
      </c>
      <c r="I286" s="56" t="s">
        <v>172</v>
      </c>
      <c r="J286" s="56" t="s">
        <v>401</v>
      </c>
      <c r="K286" s="56" t="s">
        <v>257</v>
      </c>
      <c r="L286" s="56" t="s">
        <v>72</v>
      </c>
      <c r="M286" s="12"/>
    </row>
    <row r="287" spans="1:13" x14ac:dyDescent="0.25">
      <c r="A287" s="55" t="s">
        <v>24</v>
      </c>
      <c r="B287" s="56" t="s">
        <v>165</v>
      </c>
      <c r="C287" s="56" t="s">
        <v>13226</v>
      </c>
      <c r="D287" s="56">
        <v>29960</v>
      </c>
      <c r="E287" s="56" t="s">
        <v>23</v>
      </c>
      <c r="F287" s="56" t="str">
        <f>+VLOOKUP(Tabla4[[#This Row],[Estado]],Catalogos!$I$3:$J$35,2,0)</f>
        <v>Sureste</v>
      </c>
      <c r="G287" s="56" t="s">
        <v>1264</v>
      </c>
      <c r="H287" s="56" t="s">
        <v>1269</v>
      </c>
      <c r="I287" s="56" t="s">
        <v>172</v>
      </c>
      <c r="J287" s="56" t="s">
        <v>401</v>
      </c>
      <c r="K287" s="56" t="s">
        <v>257</v>
      </c>
      <c r="L287" s="56" t="s">
        <v>72</v>
      </c>
      <c r="M287" s="12"/>
    </row>
    <row r="288" spans="1:13" x14ac:dyDescent="0.25">
      <c r="A288" s="55" t="s">
        <v>24</v>
      </c>
      <c r="B288" s="56" t="s">
        <v>165</v>
      </c>
      <c r="C288" s="56" t="s">
        <v>11621</v>
      </c>
      <c r="D288" s="56">
        <v>29520</v>
      </c>
      <c r="E288" s="56" t="s">
        <v>23</v>
      </c>
      <c r="F288" s="56" t="str">
        <f>+VLOOKUP(Tabla4[[#This Row],[Estado]],Catalogos!$I$3:$J$35,2,0)</f>
        <v>Sureste</v>
      </c>
      <c r="G288" s="56" t="s">
        <v>11765</v>
      </c>
      <c r="H288" s="56" t="s">
        <v>13227</v>
      </c>
      <c r="I288" s="56" t="s">
        <v>13228</v>
      </c>
      <c r="J288" s="56" t="s">
        <v>401</v>
      </c>
      <c r="K288" s="56" t="s">
        <v>257</v>
      </c>
      <c r="L288" s="56" t="s">
        <v>72</v>
      </c>
      <c r="M288" s="12"/>
    </row>
    <row r="289" spans="1:13" x14ac:dyDescent="0.25">
      <c r="A289" s="55" t="s">
        <v>24</v>
      </c>
      <c r="B289" s="56" t="s">
        <v>165</v>
      </c>
      <c r="C289" s="56" t="s">
        <v>13229</v>
      </c>
      <c r="D289" s="56">
        <v>29520</v>
      </c>
      <c r="E289" s="56" t="s">
        <v>23</v>
      </c>
      <c r="F289" s="56" t="str">
        <f>+VLOOKUP(Tabla4[[#This Row],[Estado]],Catalogos!$I$3:$J$35,2,0)</f>
        <v>Sureste</v>
      </c>
      <c r="G289" s="56" t="s">
        <v>11765</v>
      </c>
      <c r="H289" s="56" t="s">
        <v>11766</v>
      </c>
      <c r="I289" s="56" t="s">
        <v>9963</v>
      </c>
      <c r="J289" s="56" t="s">
        <v>401</v>
      </c>
      <c r="K289" s="56" t="s">
        <v>257</v>
      </c>
      <c r="L289" s="56" t="s">
        <v>72</v>
      </c>
      <c r="M289" s="12"/>
    </row>
    <row r="290" spans="1:13" x14ac:dyDescent="0.25">
      <c r="A290" s="55" t="s">
        <v>24</v>
      </c>
      <c r="B290" s="56" t="s">
        <v>165</v>
      </c>
      <c r="C290" s="56" t="s">
        <v>13230</v>
      </c>
      <c r="D290" s="56">
        <v>30540</v>
      </c>
      <c r="E290" s="56" t="s">
        <v>23</v>
      </c>
      <c r="F290" s="56" t="str">
        <f>+VLOOKUP(Tabla4[[#This Row],[Estado]],Catalogos!$I$3:$J$35,2,0)</f>
        <v>Sureste</v>
      </c>
      <c r="G290" s="56" t="s">
        <v>1271</v>
      </c>
      <c r="H290" s="56" t="s">
        <v>1272</v>
      </c>
      <c r="I290" s="56" t="s">
        <v>1273</v>
      </c>
      <c r="J290" s="56" t="s">
        <v>1274</v>
      </c>
      <c r="K290" s="56" t="s">
        <v>257</v>
      </c>
      <c r="L290" s="56" t="s">
        <v>72</v>
      </c>
      <c r="M290" s="12"/>
    </row>
    <row r="291" spans="1:13" x14ac:dyDescent="0.25">
      <c r="A291" s="55" t="s">
        <v>24</v>
      </c>
      <c r="B291" s="56" t="s">
        <v>165</v>
      </c>
      <c r="C291" s="56" t="s">
        <v>13231</v>
      </c>
      <c r="D291" s="56">
        <v>29750</v>
      </c>
      <c r="E291" s="56" t="s">
        <v>23</v>
      </c>
      <c r="F291" s="56" t="str">
        <f>+VLOOKUP(Tabla4[[#This Row],[Estado]],Catalogos!$I$3:$J$35,2,0)</f>
        <v>Sureste</v>
      </c>
      <c r="G291" s="56" t="s">
        <v>685</v>
      </c>
      <c r="H291" s="56" t="s">
        <v>1276</v>
      </c>
      <c r="I291" s="56" t="s">
        <v>1277</v>
      </c>
      <c r="J291" s="56" t="s">
        <v>401</v>
      </c>
      <c r="K291" s="56" t="s">
        <v>257</v>
      </c>
      <c r="L291" s="56" t="s">
        <v>72</v>
      </c>
      <c r="M291" s="12"/>
    </row>
    <row r="292" spans="1:13" x14ac:dyDescent="0.25">
      <c r="A292" s="55" t="s">
        <v>24</v>
      </c>
      <c r="B292" s="56" t="s">
        <v>165</v>
      </c>
      <c r="C292" s="56" t="s">
        <v>13232</v>
      </c>
      <c r="D292" s="56">
        <v>29500</v>
      </c>
      <c r="E292" s="56" t="s">
        <v>23</v>
      </c>
      <c r="F292" s="56" t="str">
        <f>+VLOOKUP(Tabla4[[#This Row],[Estado]],Catalogos!$I$3:$J$35,2,0)</f>
        <v>Sureste</v>
      </c>
      <c r="G292" s="56" t="s">
        <v>1279</v>
      </c>
      <c r="H292" s="56" t="s">
        <v>1280</v>
      </c>
      <c r="I292" s="56" t="s">
        <v>1281</v>
      </c>
      <c r="J292" s="56" t="s">
        <v>1282</v>
      </c>
      <c r="K292" s="56" t="s">
        <v>257</v>
      </c>
      <c r="L292" s="56" t="s">
        <v>72</v>
      </c>
      <c r="M292" s="12"/>
    </row>
    <row r="293" spans="1:13" x14ac:dyDescent="0.25">
      <c r="A293" s="55" t="s">
        <v>24</v>
      </c>
      <c r="B293" s="56" t="s">
        <v>165</v>
      </c>
      <c r="C293" s="56" t="s">
        <v>13233</v>
      </c>
      <c r="D293" s="56">
        <v>29500</v>
      </c>
      <c r="E293" s="56" t="s">
        <v>23</v>
      </c>
      <c r="F293" s="56" t="str">
        <f>+VLOOKUP(Tabla4[[#This Row],[Estado]],Catalogos!$I$3:$J$35,2,0)</f>
        <v>Sureste</v>
      </c>
      <c r="G293" s="56" t="s">
        <v>1279</v>
      </c>
      <c r="H293" s="56" t="s">
        <v>1284</v>
      </c>
      <c r="I293" s="56" t="s">
        <v>172</v>
      </c>
      <c r="J293" s="56" t="s">
        <v>401</v>
      </c>
      <c r="K293" s="56" t="s">
        <v>257</v>
      </c>
      <c r="L293" s="56" t="s">
        <v>72</v>
      </c>
      <c r="M293" s="12"/>
    </row>
    <row r="294" spans="1:13" x14ac:dyDescent="0.25">
      <c r="A294" s="55" t="s">
        <v>24</v>
      </c>
      <c r="B294" s="56" t="s">
        <v>165</v>
      </c>
      <c r="C294" s="56" t="s">
        <v>13234</v>
      </c>
      <c r="D294" s="56">
        <v>29500</v>
      </c>
      <c r="E294" s="56" t="s">
        <v>23</v>
      </c>
      <c r="F294" s="56" t="str">
        <f>+VLOOKUP(Tabla4[[#This Row],[Estado]],Catalogos!$I$3:$J$35,2,0)</f>
        <v>Sureste</v>
      </c>
      <c r="G294" s="56" t="s">
        <v>1279</v>
      </c>
      <c r="H294" s="56" t="s">
        <v>1286</v>
      </c>
      <c r="I294" s="56" t="s">
        <v>172</v>
      </c>
      <c r="J294" s="56" t="s">
        <v>401</v>
      </c>
      <c r="K294" s="56" t="s">
        <v>257</v>
      </c>
      <c r="L294" s="56" t="s">
        <v>72</v>
      </c>
      <c r="M294" s="12"/>
    </row>
    <row r="295" spans="1:13" x14ac:dyDescent="0.25">
      <c r="A295" s="55" t="s">
        <v>24</v>
      </c>
      <c r="B295" s="56" t="s">
        <v>165</v>
      </c>
      <c r="C295" s="56" t="s">
        <v>13235</v>
      </c>
      <c r="D295" s="56">
        <v>29242</v>
      </c>
      <c r="E295" s="56" t="s">
        <v>23</v>
      </c>
      <c r="F295" s="56" t="str">
        <f>+VLOOKUP(Tabla4[[#This Row],[Estado]],Catalogos!$I$3:$J$35,2,0)</f>
        <v>Sureste</v>
      </c>
      <c r="G295" s="56" t="s">
        <v>1288</v>
      </c>
      <c r="H295" s="56" t="s">
        <v>1289</v>
      </c>
      <c r="I295" s="56" t="s">
        <v>1290</v>
      </c>
      <c r="J295" s="56" t="s">
        <v>1291</v>
      </c>
      <c r="K295" s="56" t="s">
        <v>257</v>
      </c>
      <c r="L295" s="56" t="s">
        <v>72</v>
      </c>
      <c r="M295" s="12"/>
    </row>
    <row r="296" spans="1:13" x14ac:dyDescent="0.25">
      <c r="A296" s="55" t="s">
        <v>24</v>
      </c>
      <c r="B296" s="56" t="s">
        <v>165</v>
      </c>
      <c r="C296" s="56" t="s">
        <v>13236</v>
      </c>
      <c r="D296" s="56">
        <v>29820</v>
      </c>
      <c r="E296" s="56" t="s">
        <v>23</v>
      </c>
      <c r="F296" s="56" t="str">
        <f>+VLOOKUP(Tabla4[[#This Row],[Estado]],Catalogos!$I$3:$J$35,2,0)</f>
        <v>Sureste</v>
      </c>
      <c r="G296" s="56" t="s">
        <v>1293</v>
      </c>
      <c r="H296" s="56" t="s">
        <v>1294</v>
      </c>
      <c r="I296" s="56" t="s">
        <v>172</v>
      </c>
      <c r="J296" s="56" t="s">
        <v>1295</v>
      </c>
      <c r="K296" s="56" t="s">
        <v>257</v>
      </c>
      <c r="L296" s="56" t="s">
        <v>72</v>
      </c>
      <c r="M296" s="12"/>
    </row>
    <row r="297" spans="1:13" x14ac:dyDescent="0.25">
      <c r="A297" s="55" t="s">
        <v>24</v>
      </c>
      <c r="B297" s="56" t="s">
        <v>165</v>
      </c>
      <c r="C297" s="56" t="s">
        <v>13237</v>
      </c>
      <c r="D297" s="56">
        <v>29150</v>
      </c>
      <c r="E297" s="56" t="s">
        <v>23</v>
      </c>
      <c r="F297" s="56" t="str">
        <f>+VLOOKUP(Tabla4[[#This Row],[Estado]],Catalogos!$I$3:$J$35,2,0)</f>
        <v>Sureste</v>
      </c>
      <c r="G297" s="56" t="s">
        <v>1297</v>
      </c>
      <c r="H297" s="56" t="s">
        <v>1298</v>
      </c>
      <c r="I297" s="56" t="s">
        <v>1299</v>
      </c>
      <c r="J297" s="56" t="s">
        <v>1300</v>
      </c>
      <c r="K297" s="56" t="s">
        <v>257</v>
      </c>
      <c r="L297" s="56" t="s">
        <v>72</v>
      </c>
      <c r="M297" s="12"/>
    </row>
    <row r="298" spans="1:13" x14ac:dyDescent="0.25">
      <c r="A298" s="55" t="s">
        <v>24</v>
      </c>
      <c r="B298" s="56" t="s">
        <v>165</v>
      </c>
      <c r="C298" s="56" t="s">
        <v>13239</v>
      </c>
      <c r="D298" s="56">
        <v>29410</v>
      </c>
      <c r="E298" s="56" t="s">
        <v>23</v>
      </c>
      <c r="F298" s="56" t="str">
        <f>+VLOOKUP(Tabla4[[#This Row],[Estado]],Catalogos!$I$3:$J$35,2,0)</f>
        <v>Sureste</v>
      </c>
      <c r="G298" s="56" t="s">
        <v>1306</v>
      </c>
      <c r="H298" s="56" t="s">
        <v>1307</v>
      </c>
      <c r="I298" s="56" t="s">
        <v>1308</v>
      </c>
      <c r="J298" s="56" t="s">
        <v>401</v>
      </c>
      <c r="K298" s="56" t="s">
        <v>257</v>
      </c>
      <c r="L298" s="56" t="s">
        <v>72</v>
      </c>
      <c r="M298" s="12"/>
    </row>
    <row r="299" spans="1:13" x14ac:dyDescent="0.25">
      <c r="A299" s="55" t="s">
        <v>24</v>
      </c>
      <c r="B299" s="56" t="s">
        <v>165</v>
      </c>
      <c r="C299" s="56" t="s">
        <v>13241</v>
      </c>
      <c r="D299" s="56">
        <v>29019</v>
      </c>
      <c r="E299" s="56" t="s">
        <v>23</v>
      </c>
      <c r="F299" s="56" t="str">
        <f>+VLOOKUP(Tabla4[[#This Row],[Estado]],Catalogos!$I$3:$J$35,2,0)</f>
        <v>Sureste</v>
      </c>
      <c r="G299" s="56" t="s">
        <v>1310</v>
      </c>
      <c r="H299" s="56" t="s">
        <v>1325</v>
      </c>
      <c r="I299" s="56" t="s">
        <v>1326</v>
      </c>
      <c r="J299" s="56" t="s">
        <v>1327</v>
      </c>
      <c r="K299" s="56" t="s">
        <v>257</v>
      </c>
      <c r="L299" s="56" t="s">
        <v>72</v>
      </c>
      <c r="M299" s="12"/>
    </row>
    <row r="300" spans="1:13" x14ac:dyDescent="0.25">
      <c r="A300" s="55" t="s">
        <v>24</v>
      </c>
      <c r="B300" s="56" t="s">
        <v>165</v>
      </c>
      <c r="C300" s="56" t="s">
        <v>13242</v>
      </c>
      <c r="D300" s="56">
        <v>29000</v>
      </c>
      <c r="E300" s="56" t="s">
        <v>23</v>
      </c>
      <c r="F300" s="56" t="str">
        <f>+VLOOKUP(Tabla4[[#This Row],[Estado]],Catalogos!$I$3:$J$35,2,0)</f>
        <v>Sureste</v>
      </c>
      <c r="G300" s="56" t="s">
        <v>1310</v>
      </c>
      <c r="H300" s="56" t="s">
        <v>1329</v>
      </c>
      <c r="I300" s="56" t="s">
        <v>172</v>
      </c>
      <c r="J300" s="56" t="s">
        <v>1330</v>
      </c>
      <c r="K300" s="56" t="s">
        <v>257</v>
      </c>
      <c r="L300" s="56" t="s">
        <v>72</v>
      </c>
      <c r="M300" s="12"/>
    </row>
    <row r="301" spans="1:13" x14ac:dyDescent="0.25">
      <c r="A301" s="55" t="s">
        <v>26</v>
      </c>
      <c r="B301" s="56" t="s">
        <v>165</v>
      </c>
      <c r="C301" s="56" t="s">
        <v>1309</v>
      </c>
      <c r="D301" s="56">
        <v>29017</v>
      </c>
      <c r="E301" s="56" t="s">
        <v>23</v>
      </c>
      <c r="F301" s="56" t="str">
        <f>+VLOOKUP(Tabla4[[#This Row],[Estado]],Catalogos!$I$3:$J$35,2,0)</f>
        <v>Sureste</v>
      </c>
      <c r="G301" s="56" t="s">
        <v>1310</v>
      </c>
      <c r="H301" s="56" t="s">
        <v>14829</v>
      </c>
      <c r="I301" s="56">
        <v>142</v>
      </c>
      <c r="J301" s="56" t="s">
        <v>401</v>
      </c>
      <c r="K301" s="56" t="s">
        <v>14830</v>
      </c>
      <c r="L301" s="56" t="s">
        <v>72</v>
      </c>
      <c r="M301" s="12"/>
    </row>
    <row r="302" spans="1:13" x14ac:dyDescent="0.25">
      <c r="A302" s="55" t="s">
        <v>24</v>
      </c>
      <c r="B302" s="56" t="s">
        <v>165</v>
      </c>
      <c r="C302" s="56" t="s">
        <v>13243</v>
      </c>
      <c r="D302" s="56">
        <v>30200</v>
      </c>
      <c r="E302" s="56" t="s">
        <v>23</v>
      </c>
      <c r="F302" s="56" t="str">
        <f>+VLOOKUP(Tabla4[[#This Row],[Estado]],Catalogos!$I$3:$J$35,2,0)</f>
        <v>Sureste</v>
      </c>
      <c r="G302" s="56" t="s">
        <v>1332</v>
      </c>
      <c r="H302" s="56" t="s">
        <v>1333</v>
      </c>
      <c r="I302" s="56" t="s">
        <v>1334</v>
      </c>
      <c r="J302" s="56" t="s">
        <v>401</v>
      </c>
      <c r="K302" s="56" t="s">
        <v>257</v>
      </c>
      <c r="L302" s="56" t="s">
        <v>72</v>
      </c>
      <c r="M302" s="12"/>
    </row>
    <row r="303" spans="1:13" x14ac:dyDescent="0.25">
      <c r="A303" s="55" t="s">
        <v>24</v>
      </c>
      <c r="B303" s="56" t="s">
        <v>165</v>
      </c>
      <c r="C303" s="56" t="s">
        <v>13245</v>
      </c>
      <c r="D303" s="56">
        <v>30620</v>
      </c>
      <c r="E303" s="56" t="s">
        <v>23</v>
      </c>
      <c r="F303" s="56" t="str">
        <f>+VLOOKUP(Tabla4[[#This Row],[Estado]],Catalogos!$I$3:$J$35,2,0)</f>
        <v>Sureste</v>
      </c>
      <c r="G303" s="56" t="s">
        <v>1336</v>
      </c>
      <c r="H303" s="56" t="s">
        <v>1337</v>
      </c>
      <c r="I303" s="56" t="s">
        <v>172</v>
      </c>
      <c r="J303" s="56" t="s">
        <v>1338</v>
      </c>
      <c r="K303" s="56" t="s">
        <v>257</v>
      </c>
      <c r="L303" s="56" t="s">
        <v>72</v>
      </c>
      <c r="M303" s="12"/>
    </row>
    <row r="304" spans="1:13" x14ac:dyDescent="0.25">
      <c r="A304" s="55" t="s">
        <v>24</v>
      </c>
      <c r="B304" s="56" t="s">
        <v>165</v>
      </c>
      <c r="C304" s="56" t="s">
        <v>13246</v>
      </c>
      <c r="D304" s="56">
        <v>30520</v>
      </c>
      <c r="E304" s="56" t="s">
        <v>23</v>
      </c>
      <c r="F304" s="56" t="str">
        <f>+VLOOKUP(Tabla4[[#This Row],[Estado]],Catalogos!$I$3:$J$35,2,0)</f>
        <v>Sureste</v>
      </c>
      <c r="G304" s="56" t="s">
        <v>1340</v>
      </c>
      <c r="H304" s="56" t="s">
        <v>1341</v>
      </c>
      <c r="I304" s="56" t="s">
        <v>172</v>
      </c>
      <c r="J304" s="56" t="s">
        <v>1342</v>
      </c>
      <c r="K304" s="56" t="s">
        <v>257</v>
      </c>
      <c r="L304" s="56" t="s">
        <v>72</v>
      </c>
      <c r="M304" s="12"/>
    </row>
    <row r="305" spans="1:13" x14ac:dyDescent="0.25">
      <c r="A305" s="55" t="s">
        <v>24</v>
      </c>
      <c r="B305" s="56" t="s">
        <v>165</v>
      </c>
      <c r="C305" s="56" t="s">
        <v>13248</v>
      </c>
      <c r="D305" s="56">
        <v>29930</v>
      </c>
      <c r="E305" s="56" t="s">
        <v>23</v>
      </c>
      <c r="F305" s="56" t="str">
        <f>+VLOOKUP(Tabla4[[#This Row],[Estado]],Catalogos!$I$3:$J$35,2,0)</f>
        <v>Sureste</v>
      </c>
      <c r="G305" s="56" t="s">
        <v>1344</v>
      </c>
      <c r="H305" s="56" t="s">
        <v>1345</v>
      </c>
      <c r="I305" s="56" t="s">
        <v>172</v>
      </c>
      <c r="J305" s="56" t="s">
        <v>401</v>
      </c>
      <c r="K305" s="56" t="s">
        <v>257</v>
      </c>
      <c r="L305" s="56" t="s">
        <v>72</v>
      </c>
      <c r="M305" s="12"/>
    </row>
    <row r="306" spans="1:13" x14ac:dyDescent="0.25">
      <c r="A306" s="55" t="s">
        <v>24</v>
      </c>
      <c r="B306" s="56" t="s">
        <v>165</v>
      </c>
      <c r="C306" s="56" t="s">
        <v>13249</v>
      </c>
      <c r="D306" s="56">
        <v>29930</v>
      </c>
      <c r="E306" s="56" t="s">
        <v>23</v>
      </c>
      <c r="F306" s="56" t="str">
        <f>+VLOOKUP(Tabla4[[#This Row],[Estado]],Catalogos!$I$3:$J$35,2,0)</f>
        <v>Sureste</v>
      </c>
      <c r="G306" s="56" t="s">
        <v>1344</v>
      </c>
      <c r="H306" s="56" t="s">
        <v>1229</v>
      </c>
      <c r="I306" s="56" t="s">
        <v>172</v>
      </c>
      <c r="J306" s="56" t="s">
        <v>1347</v>
      </c>
      <c r="K306" s="56" t="s">
        <v>257</v>
      </c>
      <c r="L306" s="56" t="s">
        <v>72</v>
      </c>
      <c r="M306" s="12"/>
    </row>
    <row r="307" spans="1:13" x14ac:dyDescent="0.25">
      <c r="A307" s="55" t="s">
        <v>26</v>
      </c>
      <c r="B307" s="56" t="s">
        <v>165</v>
      </c>
      <c r="C307" s="56" t="s">
        <v>1355</v>
      </c>
      <c r="D307" s="56">
        <v>31000</v>
      </c>
      <c r="E307" s="56" t="s">
        <v>25</v>
      </c>
      <c r="F307" s="56" t="str">
        <f>+VLOOKUP(Tabla4[[#This Row],[Estado]],Catalogos!$I$3:$J$35,2,0)</f>
        <v>Noroeste</v>
      </c>
      <c r="G307" s="56" t="s">
        <v>25</v>
      </c>
      <c r="H307" s="56" t="s">
        <v>1356</v>
      </c>
      <c r="I307" s="56" t="s">
        <v>1364</v>
      </c>
      <c r="J307" s="56" t="s">
        <v>11768</v>
      </c>
      <c r="K307" s="56" t="s">
        <v>1357</v>
      </c>
      <c r="L307" s="56" t="s">
        <v>72</v>
      </c>
      <c r="M307" s="12"/>
    </row>
    <row r="308" spans="1:13" x14ac:dyDescent="0.25">
      <c r="A308" s="55" t="s">
        <v>31</v>
      </c>
      <c r="B308" s="56" t="s">
        <v>11682</v>
      </c>
      <c r="C308" s="56" t="s">
        <v>1362</v>
      </c>
      <c r="D308" s="56">
        <v>31000</v>
      </c>
      <c r="E308" s="56" t="s">
        <v>25</v>
      </c>
      <c r="F308" s="56" t="str">
        <f>+VLOOKUP(Tabla4[[#This Row],[Estado]],Catalogos!$I$3:$J$35,2,0)</f>
        <v>Noroeste</v>
      </c>
      <c r="G308" s="56" t="s">
        <v>25</v>
      </c>
      <c r="H308" s="56" t="s">
        <v>1363</v>
      </c>
      <c r="I308" s="56" t="s">
        <v>1364</v>
      </c>
      <c r="J308" s="56" t="s">
        <v>401</v>
      </c>
      <c r="K308" s="56">
        <v>6144154728</v>
      </c>
      <c r="L308" s="56" t="s">
        <v>72</v>
      </c>
      <c r="M308" s="12" t="s">
        <v>1365</v>
      </c>
    </row>
    <row r="309" spans="1:13" x14ac:dyDescent="0.25">
      <c r="A309" s="55" t="s">
        <v>31</v>
      </c>
      <c r="B309" s="56" t="s">
        <v>11682</v>
      </c>
      <c r="C309" s="56" t="s">
        <v>1366</v>
      </c>
      <c r="D309" s="56">
        <v>31001</v>
      </c>
      <c r="E309" s="56" t="s">
        <v>25</v>
      </c>
      <c r="F309" s="56" t="str">
        <f>+VLOOKUP(Tabla4[[#This Row],[Estado]],Catalogos!$I$3:$J$35,2,0)</f>
        <v>Noroeste</v>
      </c>
      <c r="G309" s="56" t="s">
        <v>25</v>
      </c>
      <c r="H309" s="56" t="s">
        <v>1363</v>
      </c>
      <c r="I309" s="56" t="s">
        <v>1367</v>
      </c>
      <c r="J309" s="56" t="s">
        <v>401</v>
      </c>
      <c r="K309" s="56">
        <v>6144150105</v>
      </c>
      <c r="L309" s="56" t="s">
        <v>72</v>
      </c>
      <c r="M309" s="12" t="s">
        <v>1365</v>
      </c>
    </row>
    <row r="310" spans="1:13" x14ac:dyDescent="0.25">
      <c r="A310" s="55" t="s">
        <v>31</v>
      </c>
      <c r="B310" s="56" t="s">
        <v>11686</v>
      </c>
      <c r="C310" s="56" t="s">
        <v>1369</v>
      </c>
      <c r="D310" s="56">
        <v>31002</v>
      </c>
      <c r="E310" s="56" t="s">
        <v>25</v>
      </c>
      <c r="F310" s="56" t="str">
        <f>+VLOOKUP(Tabla4[[#This Row],[Estado]],Catalogos!$I$3:$J$35,2,0)</f>
        <v>Noroeste</v>
      </c>
      <c r="G310" s="56" t="s">
        <v>25</v>
      </c>
      <c r="H310" s="56" t="s">
        <v>1363</v>
      </c>
      <c r="I310" s="56" t="s">
        <v>1370</v>
      </c>
      <c r="J310" s="56" t="s">
        <v>401</v>
      </c>
      <c r="K310" s="56">
        <v>6144371043</v>
      </c>
      <c r="L310" s="56" t="s">
        <v>72</v>
      </c>
      <c r="M310" s="12" t="s">
        <v>1365</v>
      </c>
    </row>
    <row r="311" spans="1:13" x14ac:dyDescent="0.25">
      <c r="A311" s="55" t="s">
        <v>31</v>
      </c>
      <c r="B311" s="56" t="s">
        <v>11686</v>
      </c>
      <c r="C311" s="56" t="s">
        <v>1371</v>
      </c>
      <c r="D311" s="56">
        <v>31003</v>
      </c>
      <c r="E311" s="56" t="s">
        <v>25</v>
      </c>
      <c r="F311" s="56" t="str">
        <f>+VLOOKUP(Tabla4[[#This Row],[Estado]],Catalogos!$I$3:$J$35,2,0)</f>
        <v>Noroeste</v>
      </c>
      <c r="G311" s="56" t="s">
        <v>25</v>
      </c>
      <c r="H311" s="56" t="s">
        <v>1363</v>
      </c>
      <c r="I311" s="56" t="s">
        <v>1372</v>
      </c>
      <c r="J311" s="56" t="s">
        <v>401</v>
      </c>
      <c r="K311" s="56">
        <v>6144397900</v>
      </c>
      <c r="L311" s="56" t="s">
        <v>72</v>
      </c>
      <c r="M311" s="12" t="s">
        <v>1365</v>
      </c>
    </row>
    <row r="312" spans="1:13" x14ac:dyDescent="0.25">
      <c r="A312" s="55" t="s">
        <v>31</v>
      </c>
      <c r="B312" s="56" t="s">
        <v>1373</v>
      </c>
      <c r="C312" s="56" t="s">
        <v>1374</v>
      </c>
      <c r="D312" s="56">
        <v>31004</v>
      </c>
      <c r="E312" s="56" t="s">
        <v>25</v>
      </c>
      <c r="F312" s="56" t="str">
        <f>+VLOOKUP(Tabla4[[#This Row],[Estado]],Catalogos!$I$3:$J$35,2,0)</f>
        <v>Noroeste</v>
      </c>
      <c r="G312" s="56" t="s">
        <v>25</v>
      </c>
      <c r="H312" s="56" t="s">
        <v>1363</v>
      </c>
      <c r="I312" s="56" t="s">
        <v>1375</v>
      </c>
      <c r="J312" s="56" t="s">
        <v>401</v>
      </c>
      <c r="K312" s="56">
        <v>6144104093</v>
      </c>
      <c r="L312" s="56" t="s">
        <v>72</v>
      </c>
      <c r="M312" s="12" t="s">
        <v>1365</v>
      </c>
    </row>
    <row r="313" spans="1:13" x14ac:dyDescent="0.25">
      <c r="A313" s="55" t="s">
        <v>31</v>
      </c>
      <c r="B313" s="56" t="s">
        <v>1373</v>
      </c>
      <c r="C313" s="56" t="s">
        <v>1376</v>
      </c>
      <c r="D313" s="56">
        <v>31005</v>
      </c>
      <c r="E313" s="56" t="s">
        <v>25</v>
      </c>
      <c r="F313" s="56" t="str">
        <f>+VLOOKUP(Tabla4[[#This Row],[Estado]],Catalogos!$I$3:$J$35,2,0)</f>
        <v>Noroeste</v>
      </c>
      <c r="G313" s="56" t="s">
        <v>25</v>
      </c>
      <c r="H313" s="56" t="s">
        <v>1363</v>
      </c>
      <c r="I313" s="56" t="s">
        <v>1377</v>
      </c>
      <c r="J313" s="56" t="s">
        <v>401</v>
      </c>
      <c r="K313" s="56">
        <v>6144140087</v>
      </c>
      <c r="L313" s="56" t="s">
        <v>72</v>
      </c>
      <c r="M313" s="12" t="s">
        <v>1365</v>
      </c>
    </row>
    <row r="314" spans="1:13" x14ac:dyDescent="0.25">
      <c r="A314" s="55" t="s">
        <v>31</v>
      </c>
      <c r="B314" s="56" t="s">
        <v>1373</v>
      </c>
      <c r="C314" s="56" t="s">
        <v>1378</v>
      </c>
      <c r="D314" s="56">
        <v>31006</v>
      </c>
      <c r="E314" s="56" t="s">
        <v>25</v>
      </c>
      <c r="F314" s="56" t="str">
        <f>+VLOOKUP(Tabla4[[#This Row],[Estado]],Catalogos!$I$3:$J$35,2,0)</f>
        <v>Noroeste</v>
      </c>
      <c r="G314" s="56" t="s">
        <v>25</v>
      </c>
      <c r="H314" s="56" t="s">
        <v>1363</v>
      </c>
      <c r="I314" s="56" t="s">
        <v>1379</v>
      </c>
      <c r="J314" s="56" t="s">
        <v>401</v>
      </c>
      <c r="K314" s="56">
        <v>6144397900</v>
      </c>
      <c r="L314" s="56" t="s">
        <v>72</v>
      </c>
      <c r="M314" s="12" t="s">
        <v>1365</v>
      </c>
    </row>
    <row r="315" spans="1:13" x14ac:dyDescent="0.25">
      <c r="A315" s="55" t="s">
        <v>31</v>
      </c>
      <c r="B315" s="56" t="s">
        <v>1373</v>
      </c>
      <c r="C315" s="56" t="s">
        <v>1380</v>
      </c>
      <c r="D315" s="56">
        <v>31007</v>
      </c>
      <c r="E315" s="56" t="s">
        <v>25</v>
      </c>
      <c r="F315" s="56" t="str">
        <f>+VLOOKUP(Tabla4[[#This Row],[Estado]],Catalogos!$I$3:$J$35,2,0)</f>
        <v>Noroeste</v>
      </c>
      <c r="G315" s="56" t="s">
        <v>25</v>
      </c>
      <c r="H315" s="56" t="s">
        <v>1363</v>
      </c>
      <c r="I315" s="56" t="s">
        <v>1381</v>
      </c>
      <c r="J315" s="56" t="s">
        <v>401</v>
      </c>
      <c r="K315" s="56">
        <v>6142770457</v>
      </c>
      <c r="L315" s="56" t="s">
        <v>72</v>
      </c>
      <c r="M315" s="12" t="s">
        <v>1365</v>
      </c>
    </row>
    <row r="316" spans="1:13" x14ac:dyDescent="0.25">
      <c r="A316" s="55" t="s">
        <v>31</v>
      </c>
      <c r="B316" s="56" t="s">
        <v>1382</v>
      </c>
      <c r="C316" s="56" t="s">
        <v>1383</v>
      </c>
      <c r="D316" s="56">
        <v>31008</v>
      </c>
      <c r="E316" s="56" t="s">
        <v>25</v>
      </c>
      <c r="F316" s="56" t="str">
        <f>+VLOOKUP(Tabla4[[#This Row],[Estado]],Catalogos!$I$3:$J$35,2,0)</f>
        <v>Noroeste</v>
      </c>
      <c r="G316" s="56" t="s">
        <v>25</v>
      </c>
      <c r="H316" s="56" t="s">
        <v>1363</v>
      </c>
      <c r="I316" s="56" t="s">
        <v>1384</v>
      </c>
      <c r="J316" s="56" t="s">
        <v>401</v>
      </c>
      <c r="K316" s="56">
        <v>6144397900</v>
      </c>
      <c r="L316" s="56" t="s">
        <v>72</v>
      </c>
      <c r="M316" s="12" t="s">
        <v>1365</v>
      </c>
    </row>
    <row r="317" spans="1:13" x14ac:dyDescent="0.25">
      <c r="A317" s="55" t="s">
        <v>31</v>
      </c>
      <c r="B317" s="56" t="s">
        <v>1382</v>
      </c>
      <c r="C317" s="56" t="s">
        <v>1385</v>
      </c>
      <c r="D317" s="56">
        <v>31009</v>
      </c>
      <c r="E317" s="56" t="s">
        <v>25</v>
      </c>
      <c r="F317" s="56" t="str">
        <f>+VLOOKUP(Tabla4[[#This Row],[Estado]],Catalogos!$I$3:$J$35,2,0)</f>
        <v>Noroeste</v>
      </c>
      <c r="G317" s="56" t="s">
        <v>25</v>
      </c>
      <c r="H317" s="56" t="s">
        <v>1363</v>
      </c>
      <c r="I317" s="56" t="s">
        <v>1386</v>
      </c>
      <c r="J317" s="56" t="s">
        <v>401</v>
      </c>
      <c r="K317" s="56">
        <v>6143941947</v>
      </c>
      <c r="L317" s="56" t="s">
        <v>72</v>
      </c>
      <c r="M317" s="12" t="s">
        <v>1365</v>
      </c>
    </row>
    <row r="318" spans="1:13" x14ac:dyDescent="0.25">
      <c r="A318" s="55" t="s">
        <v>31</v>
      </c>
      <c r="B318" s="56" t="s">
        <v>1387</v>
      </c>
      <c r="C318" s="56" t="s">
        <v>1388</v>
      </c>
      <c r="D318" s="56">
        <v>31010</v>
      </c>
      <c r="E318" s="56" t="s">
        <v>25</v>
      </c>
      <c r="F318" s="56" t="str">
        <f>+VLOOKUP(Tabla4[[#This Row],[Estado]],Catalogos!$I$3:$J$35,2,0)</f>
        <v>Noroeste</v>
      </c>
      <c r="G318" s="56" t="s">
        <v>25</v>
      </c>
      <c r="H318" s="56" t="s">
        <v>1363</v>
      </c>
      <c r="I318" s="56" t="s">
        <v>1389</v>
      </c>
      <c r="J318" s="56" t="s">
        <v>401</v>
      </c>
      <c r="K318" s="56">
        <v>6144107861</v>
      </c>
      <c r="L318" s="56" t="s">
        <v>72</v>
      </c>
      <c r="M318" s="12" t="s">
        <v>1365</v>
      </c>
    </row>
    <row r="319" spans="1:13" x14ac:dyDescent="0.25">
      <c r="A319" s="55" t="s">
        <v>31</v>
      </c>
      <c r="B319" s="56" t="s">
        <v>1387</v>
      </c>
      <c r="C319" s="56" t="s">
        <v>1390</v>
      </c>
      <c r="D319" s="56">
        <v>31011</v>
      </c>
      <c r="E319" s="56" t="s">
        <v>25</v>
      </c>
      <c r="F319" s="56" t="str">
        <f>+VLOOKUP(Tabla4[[#This Row],[Estado]],Catalogos!$I$3:$J$35,2,0)</f>
        <v>Noroeste</v>
      </c>
      <c r="G319" s="56" t="s">
        <v>25</v>
      </c>
      <c r="H319" s="56" t="s">
        <v>1363</v>
      </c>
      <c r="I319" s="56" t="s">
        <v>1391</v>
      </c>
      <c r="J319" s="56" t="s">
        <v>401</v>
      </c>
      <c r="K319" s="56">
        <v>6144130122</v>
      </c>
      <c r="L319" s="56" t="s">
        <v>72</v>
      </c>
      <c r="M319" s="12" t="s">
        <v>1365</v>
      </c>
    </row>
    <row r="320" spans="1:13" x14ac:dyDescent="0.25">
      <c r="A320" s="55" t="s">
        <v>31</v>
      </c>
      <c r="B320" s="56" t="s">
        <v>99</v>
      </c>
      <c r="C320" s="56" t="s">
        <v>1392</v>
      </c>
      <c r="D320" s="56">
        <v>31012</v>
      </c>
      <c r="E320" s="56" t="s">
        <v>25</v>
      </c>
      <c r="F320" s="56" t="str">
        <f>+VLOOKUP(Tabla4[[#This Row],[Estado]],Catalogos!$I$3:$J$35,2,0)</f>
        <v>Noroeste</v>
      </c>
      <c r="G320" s="56" t="s">
        <v>25</v>
      </c>
      <c r="H320" s="56" t="s">
        <v>1363</v>
      </c>
      <c r="I320" s="56" t="s">
        <v>1393</v>
      </c>
      <c r="J320" s="56" t="s">
        <v>401</v>
      </c>
      <c r="K320" s="56">
        <v>6144397900</v>
      </c>
      <c r="L320" s="56" t="s">
        <v>72</v>
      </c>
      <c r="M320" s="12" t="s">
        <v>1365</v>
      </c>
    </row>
    <row r="321" spans="1:13" x14ac:dyDescent="0.25">
      <c r="A321" s="55" t="s">
        <v>31</v>
      </c>
      <c r="B321" s="56" t="s">
        <v>99</v>
      </c>
      <c r="C321" s="56" t="s">
        <v>1394</v>
      </c>
      <c r="D321" s="56">
        <v>31013</v>
      </c>
      <c r="E321" s="56" t="s">
        <v>25</v>
      </c>
      <c r="F321" s="56" t="str">
        <f>+VLOOKUP(Tabla4[[#This Row],[Estado]],Catalogos!$I$3:$J$35,2,0)</f>
        <v>Noroeste</v>
      </c>
      <c r="G321" s="56" t="s">
        <v>25</v>
      </c>
      <c r="H321" s="56" t="s">
        <v>1363</v>
      </c>
      <c r="I321" s="56" t="s">
        <v>1395</v>
      </c>
      <c r="J321" s="56" t="s">
        <v>401</v>
      </c>
      <c r="K321" s="56">
        <v>6144105988</v>
      </c>
      <c r="L321" s="56" t="s">
        <v>72</v>
      </c>
      <c r="M321" s="12" t="s">
        <v>1365</v>
      </c>
    </row>
    <row r="322" spans="1:13" x14ac:dyDescent="0.25">
      <c r="A322" s="55" t="s">
        <v>31</v>
      </c>
      <c r="B322" s="56" t="s">
        <v>99</v>
      </c>
      <c r="C322" s="56" t="s">
        <v>1396</v>
      </c>
      <c r="D322" s="56">
        <v>31014</v>
      </c>
      <c r="E322" s="56" t="s">
        <v>25</v>
      </c>
      <c r="F322" s="56" t="str">
        <f>+VLOOKUP(Tabla4[[#This Row],[Estado]],Catalogos!$I$3:$J$35,2,0)</f>
        <v>Noroeste</v>
      </c>
      <c r="G322" s="56" t="s">
        <v>25</v>
      </c>
      <c r="H322" s="56" t="s">
        <v>1363</v>
      </c>
      <c r="I322" s="56" t="s">
        <v>1397</v>
      </c>
      <c r="J322" s="56" t="s">
        <v>401</v>
      </c>
      <c r="K322" s="56">
        <v>6144397900</v>
      </c>
      <c r="L322" s="56" t="s">
        <v>72</v>
      </c>
      <c r="M322" s="12" t="s">
        <v>1365</v>
      </c>
    </row>
    <row r="323" spans="1:13" x14ac:dyDescent="0.25">
      <c r="A323" s="55" t="s">
        <v>31</v>
      </c>
      <c r="B323" s="56" t="s">
        <v>99</v>
      </c>
      <c r="C323" s="56" t="s">
        <v>1398</v>
      </c>
      <c r="D323" s="56">
        <v>31015</v>
      </c>
      <c r="E323" s="56" t="s">
        <v>25</v>
      </c>
      <c r="F323" s="56" t="str">
        <f>+VLOOKUP(Tabla4[[#This Row],[Estado]],Catalogos!$I$3:$J$35,2,0)</f>
        <v>Noroeste</v>
      </c>
      <c r="G323" s="56" t="s">
        <v>25</v>
      </c>
      <c r="H323" s="56" t="s">
        <v>1363</v>
      </c>
      <c r="I323" s="56" t="s">
        <v>1399</v>
      </c>
      <c r="J323" s="56" t="s">
        <v>401</v>
      </c>
      <c r="K323" s="56">
        <v>6144159393</v>
      </c>
      <c r="L323" s="56" t="s">
        <v>72</v>
      </c>
      <c r="M323" s="12" t="s">
        <v>1365</v>
      </c>
    </row>
    <row r="324" spans="1:13" x14ac:dyDescent="0.25">
      <c r="A324" s="55" t="s">
        <v>31</v>
      </c>
      <c r="B324" s="56" t="s">
        <v>99</v>
      </c>
      <c r="C324" s="56" t="s">
        <v>1400</v>
      </c>
      <c r="D324" s="56">
        <v>31016</v>
      </c>
      <c r="E324" s="56" t="s">
        <v>25</v>
      </c>
      <c r="F324" s="56" t="str">
        <f>+VLOOKUP(Tabla4[[#This Row],[Estado]],Catalogos!$I$3:$J$35,2,0)</f>
        <v>Noroeste</v>
      </c>
      <c r="G324" s="56" t="s">
        <v>25</v>
      </c>
      <c r="H324" s="56" t="s">
        <v>1363</v>
      </c>
      <c r="I324" s="56" t="s">
        <v>1401</v>
      </c>
      <c r="J324" s="56" t="s">
        <v>401</v>
      </c>
      <c r="K324" s="56">
        <v>6144397900</v>
      </c>
      <c r="L324" s="56" t="s">
        <v>72</v>
      </c>
      <c r="M324" s="12" t="s">
        <v>1365</v>
      </c>
    </row>
    <row r="325" spans="1:13" x14ac:dyDescent="0.25">
      <c r="A325" s="55" t="s">
        <v>31</v>
      </c>
      <c r="B325" s="56" t="s">
        <v>99</v>
      </c>
      <c r="C325" s="56" t="s">
        <v>1402</v>
      </c>
      <c r="D325" s="56">
        <v>31017</v>
      </c>
      <c r="E325" s="56" t="s">
        <v>25</v>
      </c>
      <c r="F325" s="56" t="str">
        <f>+VLOOKUP(Tabla4[[#This Row],[Estado]],Catalogos!$I$3:$J$35,2,0)</f>
        <v>Noroeste</v>
      </c>
      <c r="G325" s="56" t="s">
        <v>25</v>
      </c>
      <c r="H325" s="56" t="s">
        <v>1363</v>
      </c>
      <c r="I325" s="56" t="s">
        <v>1403</v>
      </c>
      <c r="J325" s="56" t="s">
        <v>401</v>
      </c>
      <c r="K325" s="56">
        <v>6144231990</v>
      </c>
      <c r="L325" s="56" t="s">
        <v>72</v>
      </c>
      <c r="M325" s="12" t="s">
        <v>1365</v>
      </c>
    </row>
    <row r="326" spans="1:13" x14ac:dyDescent="0.25">
      <c r="A326" s="55" t="s">
        <v>31</v>
      </c>
      <c r="B326" s="56" t="s">
        <v>99</v>
      </c>
      <c r="C326" s="56" t="s">
        <v>1404</v>
      </c>
      <c r="D326" s="56">
        <v>31018</v>
      </c>
      <c r="E326" s="56" t="s">
        <v>25</v>
      </c>
      <c r="F326" s="56" t="str">
        <f>+VLOOKUP(Tabla4[[#This Row],[Estado]],Catalogos!$I$3:$J$35,2,0)</f>
        <v>Noroeste</v>
      </c>
      <c r="G326" s="56" t="s">
        <v>25</v>
      </c>
      <c r="H326" s="56" t="s">
        <v>1363</v>
      </c>
      <c r="I326" s="56" t="s">
        <v>1405</v>
      </c>
      <c r="J326" s="56" t="s">
        <v>401</v>
      </c>
      <c r="K326" s="56">
        <v>6141589000</v>
      </c>
      <c r="L326" s="56" t="s">
        <v>72</v>
      </c>
      <c r="M326" s="12" t="s">
        <v>1365</v>
      </c>
    </row>
    <row r="327" spans="1:13" x14ac:dyDescent="0.25">
      <c r="A327" s="55" t="s">
        <v>31</v>
      </c>
      <c r="B327" s="56" t="s">
        <v>99</v>
      </c>
      <c r="C327" s="56" t="s">
        <v>1406</v>
      </c>
      <c r="D327" s="56">
        <v>31019</v>
      </c>
      <c r="E327" s="56" t="s">
        <v>25</v>
      </c>
      <c r="F327" s="56" t="str">
        <f>+VLOOKUP(Tabla4[[#This Row],[Estado]],Catalogos!$I$3:$J$35,2,0)</f>
        <v>Noroeste</v>
      </c>
      <c r="G327" s="56" t="s">
        <v>25</v>
      </c>
      <c r="H327" s="56" t="s">
        <v>1363</v>
      </c>
      <c r="I327" s="56" t="s">
        <v>1407</v>
      </c>
      <c r="J327" s="56" t="s">
        <v>401</v>
      </c>
      <c r="K327" s="56">
        <v>6144372747</v>
      </c>
      <c r="L327" s="56" t="s">
        <v>72</v>
      </c>
      <c r="M327" s="12" t="s">
        <v>1365</v>
      </c>
    </row>
    <row r="328" spans="1:13" x14ac:dyDescent="0.25">
      <c r="A328" s="55" t="s">
        <v>31</v>
      </c>
      <c r="B328" s="56" t="s">
        <v>112</v>
      </c>
      <c r="C328" s="56" t="s">
        <v>1408</v>
      </c>
      <c r="D328" s="56">
        <v>31020</v>
      </c>
      <c r="E328" s="56" t="s">
        <v>25</v>
      </c>
      <c r="F328" s="56" t="str">
        <f>+VLOOKUP(Tabla4[[#This Row],[Estado]],Catalogos!$I$3:$J$35,2,0)</f>
        <v>Noroeste</v>
      </c>
      <c r="G328" s="56" t="s">
        <v>25</v>
      </c>
      <c r="H328" s="56" t="s">
        <v>1363</v>
      </c>
      <c r="I328" s="56" t="s">
        <v>1409</v>
      </c>
      <c r="J328" s="56" t="s">
        <v>401</v>
      </c>
      <c r="K328" s="56">
        <v>6144397900</v>
      </c>
      <c r="L328" s="56" t="s">
        <v>72</v>
      </c>
      <c r="M328" s="12" t="s">
        <v>1365</v>
      </c>
    </row>
    <row r="329" spans="1:13" x14ac:dyDescent="0.25">
      <c r="A329" s="55" t="s">
        <v>31</v>
      </c>
      <c r="B329" s="56" t="s">
        <v>112</v>
      </c>
      <c r="C329" s="56" t="s">
        <v>1410</v>
      </c>
      <c r="D329" s="56">
        <v>31021</v>
      </c>
      <c r="E329" s="56" t="s">
        <v>25</v>
      </c>
      <c r="F329" s="56" t="str">
        <f>+VLOOKUP(Tabla4[[#This Row],[Estado]],Catalogos!$I$3:$J$35,2,0)</f>
        <v>Noroeste</v>
      </c>
      <c r="G329" s="56" t="s">
        <v>25</v>
      </c>
      <c r="H329" s="56" t="s">
        <v>1363</v>
      </c>
      <c r="I329" s="56" t="s">
        <v>1411</v>
      </c>
      <c r="J329" s="56" t="s">
        <v>401</v>
      </c>
      <c r="K329" s="56">
        <v>6144397900</v>
      </c>
      <c r="L329" s="56" t="s">
        <v>72</v>
      </c>
      <c r="M329" s="12" t="s">
        <v>1365</v>
      </c>
    </row>
    <row r="330" spans="1:13" x14ac:dyDescent="0.25">
      <c r="A330" s="55" t="s">
        <v>31</v>
      </c>
      <c r="B330" s="56" t="s">
        <v>112</v>
      </c>
      <c r="C330" s="56" t="s">
        <v>1412</v>
      </c>
      <c r="D330" s="56">
        <v>31022</v>
      </c>
      <c r="E330" s="56" t="s">
        <v>25</v>
      </c>
      <c r="F330" s="56" t="str">
        <f>+VLOOKUP(Tabla4[[#This Row],[Estado]],Catalogos!$I$3:$J$35,2,0)</f>
        <v>Noroeste</v>
      </c>
      <c r="G330" s="56" t="s">
        <v>25</v>
      </c>
      <c r="H330" s="56" t="s">
        <v>1363</v>
      </c>
      <c r="I330" s="56" t="s">
        <v>1413</v>
      </c>
      <c r="J330" s="56" t="s">
        <v>401</v>
      </c>
      <c r="K330" s="56">
        <v>6144397900</v>
      </c>
      <c r="L330" s="56" t="s">
        <v>72</v>
      </c>
      <c r="M330" s="12" t="s">
        <v>1365</v>
      </c>
    </row>
    <row r="331" spans="1:13" x14ac:dyDescent="0.25">
      <c r="A331" s="55" t="s">
        <v>31</v>
      </c>
      <c r="B331" s="56" t="s">
        <v>112</v>
      </c>
      <c r="C331" s="56" t="s">
        <v>1414</v>
      </c>
      <c r="D331" s="56">
        <v>31023</v>
      </c>
      <c r="E331" s="56" t="s">
        <v>25</v>
      </c>
      <c r="F331" s="56" t="str">
        <f>+VLOOKUP(Tabla4[[#This Row],[Estado]],Catalogos!$I$3:$J$35,2,0)</f>
        <v>Noroeste</v>
      </c>
      <c r="G331" s="56" t="s">
        <v>25</v>
      </c>
      <c r="H331" s="56" t="s">
        <v>1363</v>
      </c>
      <c r="I331" s="56" t="s">
        <v>1415</v>
      </c>
      <c r="J331" s="56" t="s">
        <v>401</v>
      </c>
      <c r="K331" s="56" t="s">
        <v>1416</v>
      </c>
      <c r="L331" s="56" t="s">
        <v>72</v>
      </c>
      <c r="M331" s="12" t="s">
        <v>1365</v>
      </c>
    </row>
    <row r="332" spans="1:13" x14ac:dyDescent="0.25">
      <c r="A332" s="55" t="s">
        <v>31</v>
      </c>
      <c r="B332" s="56" t="s">
        <v>112</v>
      </c>
      <c r="C332" s="56" t="s">
        <v>1417</v>
      </c>
      <c r="D332" s="56">
        <v>31024</v>
      </c>
      <c r="E332" s="56" t="s">
        <v>25</v>
      </c>
      <c r="F332" s="56" t="str">
        <f>+VLOOKUP(Tabla4[[#This Row],[Estado]],Catalogos!$I$3:$J$35,2,0)</f>
        <v>Noroeste</v>
      </c>
      <c r="G332" s="56" t="s">
        <v>25</v>
      </c>
      <c r="H332" s="56" t="s">
        <v>1363</v>
      </c>
      <c r="I332" s="56" t="s">
        <v>1418</v>
      </c>
      <c r="J332" s="56" t="s">
        <v>401</v>
      </c>
      <c r="K332" s="56" t="s">
        <v>1419</v>
      </c>
      <c r="L332" s="56" t="s">
        <v>72</v>
      </c>
      <c r="M332" s="12" t="s">
        <v>1365</v>
      </c>
    </row>
    <row r="333" spans="1:13" x14ac:dyDescent="0.25">
      <c r="A333" s="55" t="s">
        <v>31</v>
      </c>
      <c r="B333" s="56" t="s">
        <v>112</v>
      </c>
      <c r="C333" s="56" t="s">
        <v>1420</v>
      </c>
      <c r="D333" s="56">
        <v>31025</v>
      </c>
      <c r="E333" s="56" t="s">
        <v>25</v>
      </c>
      <c r="F333" s="56" t="str">
        <f>+VLOOKUP(Tabla4[[#This Row],[Estado]],Catalogos!$I$3:$J$35,2,0)</f>
        <v>Noroeste</v>
      </c>
      <c r="G333" s="56" t="s">
        <v>25</v>
      </c>
      <c r="H333" s="56" t="s">
        <v>1363</v>
      </c>
      <c r="I333" s="56" t="s">
        <v>1421</v>
      </c>
      <c r="J333" s="56" t="s">
        <v>401</v>
      </c>
      <c r="K333" s="56">
        <v>6144397900</v>
      </c>
      <c r="L333" s="56" t="s">
        <v>72</v>
      </c>
      <c r="M333" s="12" t="s">
        <v>1365</v>
      </c>
    </row>
    <row r="334" spans="1:13" x14ac:dyDescent="0.25">
      <c r="A334" s="55" t="s">
        <v>31</v>
      </c>
      <c r="B334" s="56" t="s">
        <v>112</v>
      </c>
      <c r="C334" s="56" t="s">
        <v>1422</v>
      </c>
      <c r="D334" s="56">
        <v>31026</v>
      </c>
      <c r="E334" s="56" t="s">
        <v>25</v>
      </c>
      <c r="F334" s="56" t="str">
        <f>+VLOOKUP(Tabla4[[#This Row],[Estado]],Catalogos!$I$3:$J$35,2,0)</f>
        <v>Noroeste</v>
      </c>
      <c r="G334" s="56" t="s">
        <v>25</v>
      </c>
      <c r="H334" s="56" t="s">
        <v>1363</v>
      </c>
      <c r="I334" s="56" t="s">
        <v>1423</v>
      </c>
      <c r="J334" s="56" t="s">
        <v>401</v>
      </c>
      <c r="K334" s="56">
        <v>6144300172</v>
      </c>
      <c r="L334" s="56" t="s">
        <v>72</v>
      </c>
      <c r="M334" s="12" t="s">
        <v>1365</v>
      </c>
    </row>
    <row r="335" spans="1:13" x14ac:dyDescent="0.25">
      <c r="A335" s="55" t="s">
        <v>31</v>
      </c>
      <c r="B335" s="56" t="s">
        <v>11773</v>
      </c>
      <c r="C335" s="56" t="s">
        <v>1425</v>
      </c>
      <c r="D335" s="56">
        <v>31027</v>
      </c>
      <c r="E335" s="56" t="s">
        <v>25</v>
      </c>
      <c r="F335" s="56" t="str">
        <f>+VLOOKUP(Tabla4[[#This Row],[Estado]],Catalogos!$I$3:$J$35,2,0)</f>
        <v>Noroeste</v>
      </c>
      <c r="G335" s="56" t="s">
        <v>25</v>
      </c>
      <c r="H335" s="56" t="s">
        <v>1363</v>
      </c>
      <c r="I335" s="56" t="s">
        <v>1426</v>
      </c>
      <c r="J335" s="56" t="s">
        <v>401</v>
      </c>
      <c r="K335" s="56">
        <v>6144397900</v>
      </c>
      <c r="L335" s="56" t="s">
        <v>72</v>
      </c>
      <c r="M335" s="12" t="s">
        <v>1365</v>
      </c>
    </row>
    <row r="336" spans="1:13" x14ac:dyDescent="0.25">
      <c r="A336" s="55" t="s">
        <v>31</v>
      </c>
      <c r="B336" s="56" t="s">
        <v>11773</v>
      </c>
      <c r="C336" s="56" t="s">
        <v>1427</v>
      </c>
      <c r="D336" s="56">
        <v>31028</v>
      </c>
      <c r="E336" s="56" t="s">
        <v>25</v>
      </c>
      <c r="F336" s="56" t="str">
        <f>+VLOOKUP(Tabla4[[#This Row],[Estado]],Catalogos!$I$3:$J$35,2,0)</f>
        <v>Noroeste</v>
      </c>
      <c r="G336" s="56" t="s">
        <v>25</v>
      </c>
      <c r="H336" s="56" t="s">
        <v>1363</v>
      </c>
      <c r="I336" s="56" t="s">
        <v>1428</v>
      </c>
      <c r="J336" s="56" t="s">
        <v>401</v>
      </c>
      <c r="K336" s="56">
        <v>6144253090</v>
      </c>
      <c r="L336" s="56" t="s">
        <v>72</v>
      </c>
      <c r="M336" s="12" t="s">
        <v>1365</v>
      </c>
    </row>
    <row r="337" spans="1:13" x14ac:dyDescent="0.25">
      <c r="A337" s="55" t="s">
        <v>31</v>
      </c>
      <c r="B337" s="56" t="s">
        <v>11773</v>
      </c>
      <c r="C337" s="56" t="s">
        <v>1429</v>
      </c>
      <c r="D337" s="56">
        <v>31029</v>
      </c>
      <c r="E337" s="56" t="s">
        <v>25</v>
      </c>
      <c r="F337" s="56" t="str">
        <f>+VLOOKUP(Tabla4[[#This Row],[Estado]],Catalogos!$I$3:$J$35,2,0)</f>
        <v>Noroeste</v>
      </c>
      <c r="G337" s="56" t="s">
        <v>25</v>
      </c>
      <c r="H337" s="56" t="s">
        <v>1363</v>
      </c>
      <c r="I337" s="56" t="s">
        <v>1430</v>
      </c>
      <c r="J337" s="56" t="s">
        <v>401</v>
      </c>
      <c r="K337" s="56">
        <v>6141589000</v>
      </c>
      <c r="L337" s="56" t="s">
        <v>72</v>
      </c>
      <c r="M337" s="12" t="s">
        <v>1365</v>
      </c>
    </row>
    <row r="338" spans="1:13" x14ac:dyDescent="0.25">
      <c r="A338" s="55" t="s">
        <v>31</v>
      </c>
      <c r="B338" s="56" t="s">
        <v>123</v>
      </c>
      <c r="C338" s="56" t="s">
        <v>1431</v>
      </c>
      <c r="D338" s="56">
        <v>31030</v>
      </c>
      <c r="E338" s="56" t="s">
        <v>25</v>
      </c>
      <c r="F338" s="56" t="str">
        <f>+VLOOKUP(Tabla4[[#This Row],[Estado]],Catalogos!$I$3:$J$35,2,0)</f>
        <v>Noroeste</v>
      </c>
      <c r="G338" s="56" t="s">
        <v>25</v>
      </c>
      <c r="H338" s="56" t="s">
        <v>1363</v>
      </c>
      <c r="I338" s="56" t="s">
        <v>1432</v>
      </c>
      <c r="J338" s="56" t="s">
        <v>401</v>
      </c>
      <c r="K338" s="56">
        <v>6144120466</v>
      </c>
      <c r="L338" s="56" t="s">
        <v>72</v>
      </c>
      <c r="M338" s="12" t="s">
        <v>1365</v>
      </c>
    </row>
    <row r="339" spans="1:13" x14ac:dyDescent="0.25">
      <c r="A339" s="55" t="s">
        <v>31</v>
      </c>
      <c r="B339" s="56" t="s">
        <v>123</v>
      </c>
      <c r="C339" s="56" t="s">
        <v>1433</v>
      </c>
      <c r="D339" s="56">
        <v>31031</v>
      </c>
      <c r="E339" s="56" t="s">
        <v>25</v>
      </c>
      <c r="F339" s="56" t="str">
        <f>+VLOOKUP(Tabla4[[#This Row],[Estado]],Catalogos!$I$3:$J$35,2,0)</f>
        <v>Noroeste</v>
      </c>
      <c r="G339" s="56" t="s">
        <v>25</v>
      </c>
      <c r="H339" s="56" t="s">
        <v>1363</v>
      </c>
      <c r="I339" s="56" t="s">
        <v>1434</v>
      </c>
      <c r="J339" s="56" t="s">
        <v>401</v>
      </c>
      <c r="K339" s="56">
        <v>6144397900</v>
      </c>
      <c r="L339" s="56" t="s">
        <v>72</v>
      </c>
      <c r="M339" s="12" t="s">
        <v>1365</v>
      </c>
    </row>
    <row r="340" spans="1:13" x14ac:dyDescent="0.25">
      <c r="A340" s="55" t="s">
        <v>31</v>
      </c>
      <c r="B340" s="56" t="s">
        <v>123</v>
      </c>
      <c r="C340" s="56" t="s">
        <v>1435</v>
      </c>
      <c r="D340" s="56">
        <v>31032</v>
      </c>
      <c r="E340" s="56" t="s">
        <v>25</v>
      </c>
      <c r="F340" s="56" t="str">
        <f>+VLOOKUP(Tabla4[[#This Row],[Estado]],Catalogos!$I$3:$J$35,2,0)</f>
        <v>Noroeste</v>
      </c>
      <c r="G340" s="56" t="s">
        <v>25</v>
      </c>
      <c r="H340" s="56" t="s">
        <v>1363</v>
      </c>
      <c r="I340" s="56" t="s">
        <v>1436</v>
      </c>
      <c r="J340" s="56" t="s">
        <v>401</v>
      </c>
      <c r="K340" s="56">
        <v>6144397900</v>
      </c>
      <c r="L340" s="56" t="s">
        <v>72</v>
      </c>
      <c r="M340" s="12" t="s">
        <v>1365</v>
      </c>
    </row>
    <row r="341" spans="1:13" x14ac:dyDescent="0.25">
      <c r="A341" s="55" t="s">
        <v>31</v>
      </c>
      <c r="B341" s="56" t="s">
        <v>1549</v>
      </c>
      <c r="C341" s="56" t="s">
        <v>1437</v>
      </c>
      <c r="D341" s="56">
        <v>31033</v>
      </c>
      <c r="E341" s="56" t="s">
        <v>25</v>
      </c>
      <c r="F341" s="56" t="str">
        <f>+VLOOKUP(Tabla4[[#This Row],[Estado]],Catalogos!$I$3:$J$35,2,0)</f>
        <v>Noroeste</v>
      </c>
      <c r="G341" s="56" t="s">
        <v>25</v>
      </c>
      <c r="H341" s="56" t="s">
        <v>1363</v>
      </c>
      <c r="I341" s="56" t="s">
        <v>1438</v>
      </c>
      <c r="J341" s="56" t="s">
        <v>401</v>
      </c>
      <c r="K341" s="56">
        <v>6144138742</v>
      </c>
      <c r="L341" s="56" t="s">
        <v>72</v>
      </c>
      <c r="M341" s="12" t="s">
        <v>1365</v>
      </c>
    </row>
    <row r="342" spans="1:13" x14ac:dyDescent="0.25">
      <c r="A342" s="55" t="s">
        <v>31</v>
      </c>
      <c r="B342" s="56" t="s">
        <v>1549</v>
      </c>
      <c r="C342" s="56" t="s">
        <v>1439</v>
      </c>
      <c r="D342" s="56">
        <v>31034</v>
      </c>
      <c r="E342" s="56" t="s">
        <v>25</v>
      </c>
      <c r="F342" s="56" t="str">
        <f>+VLOOKUP(Tabla4[[#This Row],[Estado]],Catalogos!$I$3:$J$35,2,0)</f>
        <v>Noroeste</v>
      </c>
      <c r="G342" s="56" t="s">
        <v>25</v>
      </c>
      <c r="H342" s="56" t="s">
        <v>1363</v>
      </c>
      <c r="I342" s="56" t="s">
        <v>1440</v>
      </c>
      <c r="J342" s="56" t="s">
        <v>401</v>
      </c>
      <c r="K342" s="56">
        <v>6146886612</v>
      </c>
      <c r="L342" s="56" t="s">
        <v>72</v>
      </c>
      <c r="M342" s="12" t="s">
        <v>1365</v>
      </c>
    </row>
    <row r="343" spans="1:13" x14ac:dyDescent="0.25">
      <c r="A343" s="55" t="s">
        <v>31</v>
      </c>
      <c r="B343" s="56" t="s">
        <v>1441</v>
      </c>
      <c r="C343" s="56" t="s">
        <v>1442</v>
      </c>
      <c r="D343" s="56">
        <v>31035</v>
      </c>
      <c r="E343" s="56" t="s">
        <v>25</v>
      </c>
      <c r="F343" s="56" t="str">
        <f>+VLOOKUP(Tabla4[[#This Row],[Estado]],Catalogos!$I$3:$J$35,2,0)</f>
        <v>Noroeste</v>
      </c>
      <c r="G343" s="56" t="s">
        <v>25</v>
      </c>
      <c r="H343" s="56" t="s">
        <v>1363</v>
      </c>
      <c r="I343" s="56" t="s">
        <v>1443</v>
      </c>
      <c r="J343" s="56" t="s">
        <v>401</v>
      </c>
      <c r="K343" s="56">
        <v>6144559239</v>
      </c>
      <c r="L343" s="56" t="s">
        <v>72</v>
      </c>
      <c r="M343" s="12" t="s">
        <v>1365</v>
      </c>
    </row>
    <row r="344" spans="1:13" x14ac:dyDescent="0.25">
      <c r="A344" s="55" t="s">
        <v>31</v>
      </c>
      <c r="B344" s="56" t="s">
        <v>1441</v>
      </c>
      <c r="C344" s="56" t="s">
        <v>1444</v>
      </c>
      <c r="D344" s="56">
        <v>31036</v>
      </c>
      <c r="E344" s="56" t="s">
        <v>25</v>
      </c>
      <c r="F344" s="56" t="str">
        <f>+VLOOKUP(Tabla4[[#This Row],[Estado]],Catalogos!$I$3:$J$35,2,0)</f>
        <v>Noroeste</v>
      </c>
      <c r="G344" s="56" t="s">
        <v>25</v>
      </c>
      <c r="H344" s="56" t="s">
        <v>1363</v>
      </c>
      <c r="I344" s="56" t="s">
        <v>1445</v>
      </c>
      <c r="J344" s="56" t="s">
        <v>401</v>
      </c>
      <c r="K344" s="56">
        <v>6144100571</v>
      </c>
      <c r="L344" s="56" t="s">
        <v>72</v>
      </c>
      <c r="M344" s="12" t="s">
        <v>1365</v>
      </c>
    </row>
    <row r="345" spans="1:13" x14ac:dyDescent="0.25">
      <c r="A345" s="55" t="s">
        <v>31</v>
      </c>
      <c r="B345" s="56" t="s">
        <v>1441</v>
      </c>
      <c r="C345" s="56" t="s">
        <v>1446</v>
      </c>
      <c r="D345" s="56">
        <v>31037</v>
      </c>
      <c r="E345" s="56" t="s">
        <v>25</v>
      </c>
      <c r="F345" s="56" t="str">
        <f>+VLOOKUP(Tabla4[[#This Row],[Estado]],Catalogos!$I$3:$J$35,2,0)</f>
        <v>Noroeste</v>
      </c>
      <c r="G345" s="56" t="s">
        <v>25</v>
      </c>
      <c r="H345" s="56" t="s">
        <v>1363</v>
      </c>
      <c r="I345" s="56" t="s">
        <v>1447</v>
      </c>
      <c r="J345" s="56" t="s">
        <v>401</v>
      </c>
      <c r="K345" s="56">
        <v>6144632574</v>
      </c>
      <c r="L345" s="56" t="s">
        <v>72</v>
      </c>
      <c r="M345" s="12" t="s">
        <v>1365</v>
      </c>
    </row>
    <row r="346" spans="1:13" x14ac:dyDescent="0.25">
      <c r="A346" s="55" t="s">
        <v>31</v>
      </c>
      <c r="B346" s="56" t="s">
        <v>1441</v>
      </c>
      <c r="C346" s="56" t="s">
        <v>1448</v>
      </c>
      <c r="D346" s="56">
        <v>31110</v>
      </c>
      <c r="E346" s="56" t="s">
        <v>25</v>
      </c>
      <c r="F346" s="56" t="str">
        <f>+VLOOKUP(Tabla4[[#This Row],[Estado]],Catalogos!$I$3:$J$35,2,0)</f>
        <v>Noroeste</v>
      </c>
      <c r="G346" s="56" t="s">
        <v>25</v>
      </c>
      <c r="H346" s="56" t="s">
        <v>1449</v>
      </c>
      <c r="I346" s="56">
        <v>6103</v>
      </c>
      <c r="J346" s="56" t="s">
        <v>1450</v>
      </c>
      <c r="K346" s="56" t="s">
        <v>1451</v>
      </c>
      <c r="L346" s="56" t="s">
        <v>72</v>
      </c>
      <c r="M346" s="12" t="s">
        <v>1452</v>
      </c>
    </row>
    <row r="347" spans="1:13" x14ac:dyDescent="0.25">
      <c r="A347" s="55" t="s">
        <v>31</v>
      </c>
      <c r="B347" s="56" t="s">
        <v>11773</v>
      </c>
      <c r="C347" s="56" t="s">
        <v>1453</v>
      </c>
      <c r="D347" s="56">
        <v>31110</v>
      </c>
      <c r="E347" s="56" t="s">
        <v>25</v>
      </c>
      <c r="F347" s="56" t="str">
        <f>+VLOOKUP(Tabla4[[#This Row],[Estado]],Catalogos!$I$3:$J$35,2,0)</f>
        <v>Noroeste</v>
      </c>
      <c r="G347" s="56" t="s">
        <v>25</v>
      </c>
      <c r="H347" s="56" t="s">
        <v>1449</v>
      </c>
      <c r="I347" s="56">
        <v>6103</v>
      </c>
      <c r="J347" s="56" t="s">
        <v>1450</v>
      </c>
      <c r="K347" s="56" t="s">
        <v>1454</v>
      </c>
      <c r="L347" s="56" t="s">
        <v>72</v>
      </c>
      <c r="M347" s="12" t="s">
        <v>1452</v>
      </c>
    </row>
    <row r="348" spans="1:13" x14ac:dyDescent="0.25">
      <c r="A348" s="55" t="s">
        <v>31</v>
      </c>
      <c r="B348" s="56" t="s">
        <v>99</v>
      </c>
      <c r="C348" s="56" t="s">
        <v>1455</v>
      </c>
      <c r="D348" s="56">
        <v>31110</v>
      </c>
      <c r="E348" s="56" t="s">
        <v>25</v>
      </c>
      <c r="F348" s="56" t="str">
        <f>+VLOOKUP(Tabla4[[#This Row],[Estado]],Catalogos!$I$3:$J$35,2,0)</f>
        <v>Noroeste</v>
      </c>
      <c r="G348" s="56" t="s">
        <v>25</v>
      </c>
      <c r="H348" s="56" t="s">
        <v>1449</v>
      </c>
      <c r="I348" s="56">
        <v>6103</v>
      </c>
      <c r="J348" s="56" t="s">
        <v>1450</v>
      </c>
      <c r="K348" s="56" t="s">
        <v>1456</v>
      </c>
      <c r="L348" s="56" t="s">
        <v>72</v>
      </c>
      <c r="M348" s="12" t="s">
        <v>1452</v>
      </c>
    </row>
    <row r="349" spans="1:13" x14ac:dyDescent="0.25">
      <c r="A349" s="55" t="s">
        <v>31</v>
      </c>
      <c r="B349" s="56" t="s">
        <v>1457</v>
      </c>
      <c r="C349" s="56" t="s">
        <v>1458</v>
      </c>
      <c r="D349" s="56">
        <v>31110</v>
      </c>
      <c r="E349" s="56" t="s">
        <v>25</v>
      </c>
      <c r="F349" s="56" t="str">
        <f>+VLOOKUP(Tabla4[[#This Row],[Estado]],Catalogos!$I$3:$J$35,2,0)</f>
        <v>Noroeste</v>
      </c>
      <c r="G349" s="56" t="s">
        <v>25</v>
      </c>
      <c r="H349" s="56" t="s">
        <v>1449</v>
      </c>
      <c r="I349" s="56">
        <v>6103</v>
      </c>
      <c r="J349" s="56" t="s">
        <v>1450</v>
      </c>
      <c r="K349" s="56" t="s">
        <v>1459</v>
      </c>
      <c r="L349" s="56" t="s">
        <v>72</v>
      </c>
      <c r="M349" s="12" t="s">
        <v>1452</v>
      </c>
    </row>
    <row r="350" spans="1:13" x14ac:dyDescent="0.25">
      <c r="A350" s="55" t="s">
        <v>31</v>
      </c>
      <c r="B350" s="56" t="s">
        <v>1460</v>
      </c>
      <c r="C350" s="56" t="s">
        <v>1461</v>
      </c>
      <c r="D350" s="56">
        <v>31110</v>
      </c>
      <c r="E350" s="56" t="s">
        <v>25</v>
      </c>
      <c r="F350" s="56" t="str">
        <f>+VLOOKUP(Tabla4[[#This Row],[Estado]],Catalogos!$I$3:$J$35,2,0)</f>
        <v>Noroeste</v>
      </c>
      <c r="G350" s="56" t="s">
        <v>25</v>
      </c>
      <c r="H350" s="56" t="s">
        <v>1449</v>
      </c>
      <c r="I350" s="56">
        <v>6103</v>
      </c>
      <c r="J350" s="56" t="s">
        <v>1450</v>
      </c>
      <c r="K350" s="56" t="s">
        <v>1462</v>
      </c>
      <c r="L350" s="56" t="s">
        <v>72</v>
      </c>
      <c r="M350" s="12" t="s">
        <v>1452</v>
      </c>
    </row>
    <row r="351" spans="1:13" x14ac:dyDescent="0.25">
      <c r="A351" s="55" t="s">
        <v>31</v>
      </c>
      <c r="B351" s="56" t="s">
        <v>1460</v>
      </c>
      <c r="C351" s="56" t="s">
        <v>1463</v>
      </c>
      <c r="D351" s="56">
        <v>31110</v>
      </c>
      <c r="E351" s="56" t="s">
        <v>25</v>
      </c>
      <c r="F351" s="56" t="str">
        <f>+VLOOKUP(Tabla4[[#This Row],[Estado]],Catalogos!$I$3:$J$35,2,0)</f>
        <v>Noroeste</v>
      </c>
      <c r="G351" s="56" t="s">
        <v>25</v>
      </c>
      <c r="H351" s="56" t="s">
        <v>1449</v>
      </c>
      <c r="I351" s="56">
        <v>6103</v>
      </c>
      <c r="J351" s="56" t="s">
        <v>1450</v>
      </c>
      <c r="K351" s="56" t="s">
        <v>1464</v>
      </c>
      <c r="L351" s="56" t="s">
        <v>72</v>
      </c>
      <c r="M351" s="12" t="s">
        <v>1452</v>
      </c>
    </row>
    <row r="352" spans="1:13" x14ac:dyDescent="0.25">
      <c r="A352" s="55" t="s">
        <v>31</v>
      </c>
      <c r="B352" s="56" t="s">
        <v>1373</v>
      </c>
      <c r="C352" s="56" t="s">
        <v>1465</v>
      </c>
      <c r="D352" s="56">
        <v>31110</v>
      </c>
      <c r="E352" s="56" t="s">
        <v>25</v>
      </c>
      <c r="F352" s="56" t="str">
        <f>+VLOOKUP(Tabla4[[#This Row],[Estado]],Catalogos!$I$3:$J$35,2,0)</f>
        <v>Noroeste</v>
      </c>
      <c r="G352" s="56" t="s">
        <v>25</v>
      </c>
      <c r="H352" s="56" t="s">
        <v>1449</v>
      </c>
      <c r="I352" s="56">
        <v>6103</v>
      </c>
      <c r="J352" s="56" t="s">
        <v>1450</v>
      </c>
      <c r="K352" s="56" t="s">
        <v>1466</v>
      </c>
      <c r="L352" s="56" t="s">
        <v>72</v>
      </c>
      <c r="M352" s="12" t="s">
        <v>1452</v>
      </c>
    </row>
    <row r="353" spans="1:13" x14ac:dyDescent="0.25">
      <c r="A353" s="55" t="s">
        <v>31</v>
      </c>
      <c r="B353" s="56" t="s">
        <v>1467</v>
      </c>
      <c r="C353" s="56" t="s">
        <v>1468</v>
      </c>
      <c r="D353" s="56">
        <v>31110</v>
      </c>
      <c r="E353" s="56" t="s">
        <v>25</v>
      </c>
      <c r="F353" s="56" t="str">
        <f>+VLOOKUP(Tabla4[[#This Row],[Estado]],Catalogos!$I$3:$J$35,2,0)</f>
        <v>Noroeste</v>
      </c>
      <c r="G353" s="56" t="s">
        <v>25</v>
      </c>
      <c r="H353" s="56" t="s">
        <v>1449</v>
      </c>
      <c r="I353" s="56">
        <v>6103</v>
      </c>
      <c r="J353" s="56" t="s">
        <v>1450</v>
      </c>
      <c r="K353" s="56" t="s">
        <v>1469</v>
      </c>
      <c r="L353" s="56" t="s">
        <v>72</v>
      </c>
      <c r="M353" s="12" t="s">
        <v>1452</v>
      </c>
    </row>
    <row r="354" spans="1:13" x14ac:dyDescent="0.25">
      <c r="A354" s="55" t="s">
        <v>31</v>
      </c>
      <c r="B354" s="56" t="s">
        <v>112</v>
      </c>
      <c r="C354" s="56" t="s">
        <v>1470</v>
      </c>
      <c r="D354" s="56">
        <v>31110</v>
      </c>
      <c r="E354" s="56" t="s">
        <v>25</v>
      </c>
      <c r="F354" s="56" t="str">
        <f>+VLOOKUP(Tabla4[[#This Row],[Estado]],Catalogos!$I$3:$J$35,2,0)</f>
        <v>Noroeste</v>
      </c>
      <c r="G354" s="56" t="s">
        <v>25</v>
      </c>
      <c r="H354" s="56" t="s">
        <v>1449</v>
      </c>
      <c r="I354" s="56">
        <v>6103</v>
      </c>
      <c r="J354" s="56" t="s">
        <v>1450</v>
      </c>
      <c r="K354" s="56" t="s">
        <v>1471</v>
      </c>
      <c r="L354" s="56" t="s">
        <v>72</v>
      </c>
      <c r="M354" s="12" t="s">
        <v>1452</v>
      </c>
    </row>
    <row r="355" spans="1:13" x14ac:dyDescent="0.25">
      <c r="A355" s="55" t="s">
        <v>31</v>
      </c>
      <c r="B355" s="56" t="s">
        <v>99</v>
      </c>
      <c r="C355" s="56" t="s">
        <v>1472</v>
      </c>
      <c r="D355" s="56">
        <v>31110</v>
      </c>
      <c r="E355" s="56" t="s">
        <v>25</v>
      </c>
      <c r="F355" s="56" t="str">
        <f>+VLOOKUP(Tabla4[[#This Row],[Estado]],Catalogos!$I$3:$J$35,2,0)</f>
        <v>Noroeste</v>
      </c>
      <c r="G355" s="56" t="s">
        <v>25</v>
      </c>
      <c r="H355" s="56" t="s">
        <v>1449</v>
      </c>
      <c r="I355" s="56">
        <v>6103</v>
      </c>
      <c r="J355" s="56" t="s">
        <v>1450</v>
      </c>
      <c r="K355" s="56" t="s">
        <v>1473</v>
      </c>
      <c r="L355" s="56" t="s">
        <v>72</v>
      </c>
      <c r="M355" s="12" t="s">
        <v>1452</v>
      </c>
    </row>
    <row r="356" spans="1:13" x14ac:dyDescent="0.25">
      <c r="A356" s="55" t="s">
        <v>31</v>
      </c>
      <c r="B356" s="56" t="s">
        <v>11682</v>
      </c>
      <c r="C356" s="56" t="s">
        <v>1474</v>
      </c>
      <c r="D356" s="56">
        <v>31110</v>
      </c>
      <c r="E356" s="56" t="s">
        <v>25</v>
      </c>
      <c r="F356" s="56" t="str">
        <f>+VLOOKUP(Tabla4[[#This Row],[Estado]],Catalogos!$I$3:$J$35,2,0)</f>
        <v>Noroeste</v>
      </c>
      <c r="G356" s="56" t="s">
        <v>25</v>
      </c>
      <c r="H356" s="56" t="s">
        <v>1449</v>
      </c>
      <c r="I356" s="56">
        <v>6103</v>
      </c>
      <c r="J356" s="56" t="s">
        <v>1450</v>
      </c>
      <c r="K356" s="56" t="s">
        <v>1475</v>
      </c>
      <c r="L356" s="56" t="s">
        <v>72</v>
      </c>
      <c r="M356" s="12" t="s">
        <v>1452</v>
      </c>
    </row>
    <row r="357" spans="1:13" x14ac:dyDescent="0.25">
      <c r="A357" s="55" t="s">
        <v>31</v>
      </c>
      <c r="B357" s="56" t="s">
        <v>11774</v>
      </c>
      <c r="C357" s="56" t="s">
        <v>1477</v>
      </c>
      <c r="D357" s="56">
        <v>31110</v>
      </c>
      <c r="E357" s="56" t="s">
        <v>25</v>
      </c>
      <c r="F357" s="56" t="str">
        <f>+VLOOKUP(Tabla4[[#This Row],[Estado]],Catalogos!$I$3:$J$35,2,0)</f>
        <v>Noroeste</v>
      </c>
      <c r="G357" s="56" t="s">
        <v>25</v>
      </c>
      <c r="H357" s="56" t="s">
        <v>1449</v>
      </c>
      <c r="I357" s="56">
        <v>6103</v>
      </c>
      <c r="J357" s="56" t="s">
        <v>1450</v>
      </c>
      <c r="K357" s="56" t="s">
        <v>1478</v>
      </c>
      <c r="L357" s="56" t="s">
        <v>72</v>
      </c>
      <c r="M357" s="12" t="s">
        <v>1452</v>
      </c>
    </row>
    <row r="358" spans="1:13" x14ac:dyDescent="0.25">
      <c r="A358" s="55" t="s">
        <v>31</v>
      </c>
      <c r="B358" s="56" t="s">
        <v>1479</v>
      </c>
      <c r="C358" s="56" t="s">
        <v>1480</v>
      </c>
      <c r="D358" s="56">
        <v>31110</v>
      </c>
      <c r="E358" s="56" t="s">
        <v>25</v>
      </c>
      <c r="F358" s="56" t="str">
        <f>+VLOOKUP(Tabla4[[#This Row],[Estado]],Catalogos!$I$3:$J$35,2,0)</f>
        <v>Noroeste</v>
      </c>
      <c r="G358" s="56" t="s">
        <v>25</v>
      </c>
      <c r="H358" s="56" t="s">
        <v>1449</v>
      </c>
      <c r="I358" s="56">
        <v>6103</v>
      </c>
      <c r="J358" s="56" t="s">
        <v>1450</v>
      </c>
      <c r="K358" s="56" t="s">
        <v>1481</v>
      </c>
      <c r="L358" s="56" t="s">
        <v>72</v>
      </c>
      <c r="M358" s="12" t="s">
        <v>1452</v>
      </c>
    </row>
    <row r="359" spans="1:13" x14ac:dyDescent="0.25">
      <c r="A359" s="55" t="s">
        <v>31</v>
      </c>
      <c r="B359" s="56" t="s">
        <v>1382</v>
      </c>
      <c r="C359" s="56" t="s">
        <v>1482</v>
      </c>
      <c r="D359" s="56">
        <v>31110</v>
      </c>
      <c r="E359" s="56" t="s">
        <v>25</v>
      </c>
      <c r="F359" s="56" t="str">
        <f>+VLOOKUP(Tabla4[[#This Row],[Estado]],Catalogos!$I$3:$J$35,2,0)</f>
        <v>Noroeste</v>
      </c>
      <c r="G359" s="56" t="s">
        <v>25</v>
      </c>
      <c r="H359" s="56" t="s">
        <v>1449</v>
      </c>
      <c r="I359" s="56">
        <v>6103</v>
      </c>
      <c r="J359" s="56" t="s">
        <v>1450</v>
      </c>
      <c r="K359" s="56" t="s">
        <v>1481</v>
      </c>
      <c r="L359" s="56" t="s">
        <v>72</v>
      </c>
      <c r="M359" s="12" t="s">
        <v>1452</v>
      </c>
    </row>
    <row r="360" spans="1:13" x14ac:dyDescent="0.25">
      <c r="A360" s="55" t="s">
        <v>31</v>
      </c>
      <c r="B360" s="56" t="s">
        <v>99</v>
      </c>
      <c r="C360" s="56" t="s">
        <v>1483</v>
      </c>
      <c r="D360" s="56">
        <v>31110</v>
      </c>
      <c r="E360" s="56" t="s">
        <v>25</v>
      </c>
      <c r="F360" s="56" t="str">
        <f>+VLOOKUP(Tabla4[[#This Row],[Estado]],Catalogos!$I$3:$J$35,2,0)</f>
        <v>Noroeste</v>
      </c>
      <c r="G360" s="56" t="s">
        <v>25</v>
      </c>
      <c r="H360" s="56" t="s">
        <v>1449</v>
      </c>
      <c r="I360" s="56">
        <v>6103</v>
      </c>
      <c r="J360" s="56" t="s">
        <v>1450</v>
      </c>
      <c r="K360" s="56" t="s">
        <v>1481</v>
      </c>
      <c r="L360" s="56" t="s">
        <v>72</v>
      </c>
      <c r="M360" s="12" t="s">
        <v>1452</v>
      </c>
    </row>
    <row r="361" spans="1:13" x14ac:dyDescent="0.25">
      <c r="A361" s="55" t="s">
        <v>31</v>
      </c>
      <c r="B361" s="56" t="s">
        <v>11682</v>
      </c>
      <c r="C361" s="56" t="s">
        <v>1484</v>
      </c>
      <c r="D361" s="56">
        <v>31110</v>
      </c>
      <c r="E361" s="56" t="s">
        <v>25</v>
      </c>
      <c r="F361" s="56" t="str">
        <f>+VLOOKUP(Tabla4[[#This Row],[Estado]],Catalogos!$I$3:$J$35,2,0)</f>
        <v>Noroeste</v>
      </c>
      <c r="G361" s="56" t="s">
        <v>25</v>
      </c>
      <c r="H361" s="56" t="s">
        <v>1449</v>
      </c>
      <c r="I361" s="56">
        <v>6103</v>
      </c>
      <c r="J361" s="56" t="s">
        <v>1450</v>
      </c>
      <c r="K361" s="56" t="s">
        <v>1485</v>
      </c>
      <c r="L361" s="56" t="s">
        <v>72</v>
      </c>
      <c r="M361" s="12" t="s">
        <v>1452</v>
      </c>
    </row>
    <row r="362" spans="1:13" x14ac:dyDescent="0.25">
      <c r="A362" s="55" t="s">
        <v>31</v>
      </c>
      <c r="B362" s="56" t="s">
        <v>1373</v>
      </c>
      <c r="C362" s="56" t="s">
        <v>1486</v>
      </c>
      <c r="D362" s="56">
        <v>31110</v>
      </c>
      <c r="E362" s="56" t="s">
        <v>25</v>
      </c>
      <c r="F362" s="56" t="str">
        <f>+VLOOKUP(Tabla4[[#This Row],[Estado]],Catalogos!$I$3:$J$35,2,0)</f>
        <v>Noroeste</v>
      </c>
      <c r="G362" s="56" t="s">
        <v>25</v>
      </c>
      <c r="H362" s="56" t="s">
        <v>1449</v>
      </c>
      <c r="I362" s="56">
        <v>6103</v>
      </c>
      <c r="J362" s="56" t="s">
        <v>1450</v>
      </c>
      <c r="K362" s="56" t="s">
        <v>1487</v>
      </c>
      <c r="L362" s="56" t="s">
        <v>72</v>
      </c>
      <c r="M362" s="12" t="s">
        <v>1452</v>
      </c>
    </row>
    <row r="363" spans="1:13" x14ac:dyDescent="0.25">
      <c r="A363" s="55" t="s">
        <v>31</v>
      </c>
      <c r="B363" s="56" t="s">
        <v>1457</v>
      </c>
      <c r="C363" s="56" t="s">
        <v>1488</v>
      </c>
      <c r="D363" s="56">
        <v>31110</v>
      </c>
      <c r="E363" s="56" t="s">
        <v>25</v>
      </c>
      <c r="F363" s="56" t="str">
        <f>+VLOOKUP(Tabla4[[#This Row],[Estado]],Catalogos!$I$3:$J$35,2,0)</f>
        <v>Noroeste</v>
      </c>
      <c r="G363" s="56" t="s">
        <v>25</v>
      </c>
      <c r="H363" s="56" t="s">
        <v>1449</v>
      </c>
      <c r="I363" s="56">
        <v>6103</v>
      </c>
      <c r="J363" s="56" t="s">
        <v>1450</v>
      </c>
      <c r="K363" s="56" t="s">
        <v>1489</v>
      </c>
      <c r="L363" s="56" t="s">
        <v>72</v>
      </c>
      <c r="M363" s="12" t="s">
        <v>1452</v>
      </c>
    </row>
    <row r="364" spans="1:13" x14ac:dyDescent="0.25">
      <c r="A364" s="55" t="s">
        <v>31</v>
      </c>
      <c r="B364" s="56" t="s">
        <v>1490</v>
      </c>
      <c r="C364" s="56" t="s">
        <v>1491</v>
      </c>
      <c r="D364" s="56">
        <v>31110</v>
      </c>
      <c r="E364" s="56" t="s">
        <v>25</v>
      </c>
      <c r="F364" s="56" t="str">
        <f>+VLOOKUP(Tabla4[[#This Row],[Estado]],Catalogos!$I$3:$J$35,2,0)</f>
        <v>Noroeste</v>
      </c>
      <c r="G364" s="56" t="s">
        <v>25</v>
      </c>
      <c r="H364" s="56" t="s">
        <v>1449</v>
      </c>
      <c r="I364" s="56">
        <v>6103</v>
      </c>
      <c r="J364" s="56" t="s">
        <v>1450</v>
      </c>
      <c r="K364" s="56" t="s">
        <v>1492</v>
      </c>
      <c r="L364" s="56" t="s">
        <v>72</v>
      </c>
      <c r="M364" s="12" t="s">
        <v>1452</v>
      </c>
    </row>
    <row r="365" spans="1:13" x14ac:dyDescent="0.25">
      <c r="A365" s="55" t="s">
        <v>31</v>
      </c>
      <c r="B365" s="56" t="s">
        <v>1387</v>
      </c>
      <c r="C365" s="56" t="s">
        <v>1493</v>
      </c>
      <c r="D365" s="56">
        <v>31110</v>
      </c>
      <c r="E365" s="56" t="s">
        <v>25</v>
      </c>
      <c r="F365" s="56" t="str">
        <f>+VLOOKUP(Tabla4[[#This Row],[Estado]],Catalogos!$I$3:$J$35,2,0)</f>
        <v>Noroeste</v>
      </c>
      <c r="G365" s="56" t="s">
        <v>25</v>
      </c>
      <c r="H365" s="56" t="s">
        <v>1449</v>
      </c>
      <c r="I365" s="56">
        <v>6103</v>
      </c>
      <c r="J365" s="56" t="s">
        <v>1450</v>
      </c>
      <c r="K365" s="56" t="s">
        <v>1494</v>
      </c>
      <c r="L365" s="56" t="s">
        <v>72</v>
      </c>
      <c r="M365" s="12" t="s">
        <v>1452</v>
      </c>
    </row>
    <row r="366" spans="1:13" x14ac:dyDescent="0.25">
      <c r="A366" s="55" t="s">
        <v>31</v>
      </c>
      <c r="B366" s="56" t="s">
        <v>1479</v>
      </c>
      <c r="C366" s="56" t="s">
        <v>1495</v>
      </c>
      <c r="D366" s="56">
        <v>31110</v>
      </c>
      <c r="E366" s="56" t="s">
        <v>25</v>
      </c>
      <c r="F366" s="56" t="str">
        <f>+VLOOKUP(Tabla4[[#This Row],[Estado]],Catalogos!$I$3:$J$35,2,0)</f>
        <v>Noroeste</v>
      </c>
      <c r="G366" s="56" t="s">
        <v>25</v>
      </c>
      <c r="H366" s="56" t="s">
        <v>1449</v>
      </c>
      <c r="I366" s="56">
        <v>6103</v>
      </c>
      <c r="J366" s="56" t="s">
        <v>1450</v>
      </c>
      <c r="K366" s="56" t="s">
        <v>1496</v>
      </c>
      <c r="L366" s="56" t="s">
        <v>72</v>
      </c>
      <c r="M366" s="12" t="s">
        <v>1452</v>
      </c>
    </row>
    <row r="367" spans="1:13" x14ac:dyDescent="0.25">
      <c r="A367" s="55" t="s">
        <v>31</v>
      </c>
      <c r="B367" s="56" t="s">
        <v>1497</v>
      </c>
      <c r="C367" s="56" t="s">
        <v>1498</v>
      </c>
      <c r="D367" s="56">
        <v>31110</v>
      </c>
      <c r="E367" s="56" t="s">
        <v>25</v>
      </c>
      <c r="F367" s="56" t="str">
        <f>+VLOOKUP(Tabla4[[#This Row],[Estado]],Catalogos!$I$3:$J$35,2,0)</f>
        <v>Noroeste</v>
      </c>
      <c r="G367" s="56" t="s">
        <v>25</v>
      </c>
      <c r="H367" s="56" t="s">
        <v>1449</v>
      </c>
      <c r="I367" s="56">
        <v>6103</v>
      </c>
      <c r="J367" s="56" t="s">
        <v>1450</v>
      </c>
      <c r="K367" s="56" t="s">
        <v>1499</v>
      </c>
      <c r="L367" s="56" t="s">
        <v>72</v>
      </c>
      <c r="M367" s="12" t="s">
        <v>1452</v>
      </c>
    </row>
    <row r="368" spans="1:13" x14ac:dyDescent="0.25">
      <c r="A368" s="55" t="s">
        <v>31</v>
      </c>
      <c r="B368" s="56" t="s">
        <v>1497</v>
      </c>
      <c r="C368" s="56" t="s">
        <v>1500</v>
      </c>
      <c r="D368" s="56">
        <v>31110</v>
      </c>
      <c r="E368" s="56" t="s">
        <v>25</v>
      </c>
      <c r="F368" s="56" t="str">
        <f>+VLOOKUP(Tabla4[[#This Row],[Estado]],Catalogos!$I$3:$J$35,2,0)</f>
        <v>Noroeste</v>
      </c>
      <c r="G368" s="56" t="s">
        <v>25</v>
      </c>
      <c r="H368" s="56" t="s">
        <v>1449</v>
      </c>
      <c r="I368" s="56">
        <v>6103</v>
      </c>
      <c r="J368" s="56" t="s">
        <v>1450</v>
      </c>
      <c r="K368" s="56" t="s">
        <v>1499</v>
      </c>
      <c r="L368" s="56" t="s">
        <v>72</v>
      </c>
      <c r="M368" s="12" t="s">
        <v>1452</v>
      </c>
    </row>
    <row r="369" spans="1:13" x14ac:dyDescent="0.25">
      <c r="A369" s="55" t="s">
        <v>31</v>
      </c>
      <c r="B369" s="56" t="s">
        <v>11775</v>
      </c>
      <c r="C369" s="56" t="s">
        <v>1501</v>
      </c>
      <c r="D369" s="56">
        <v>31110</v>
      </c>
      <c r="E369" s="56" t="s">
        <v>25</v>
      </c>
      <c r="F369" s="56" t="str">
        <f>+VLOOKUP(Tabla4[[#This Row],[Estado]],Catalogos!$I$3:$J$35,2,0)</f>
        <v>Noroeste</v>
      </c>
      <c r="G369" s="56" t="s">
        <v>25</v>
      </c>
      <c r="H369" s="56" t="s">
        <v>1449</v>
      </c>
      <c r="I369" s="56">
        <v>6103</v>
      </c>
      <c r="J369" s="56" t="s">
        <v>1450</v>
      </c>
      <c r="K369" s="56" t="s">
        <v>1502</v>
      </c>
      <c r="L369" s="56" t="s">
        <v>72</v>
      </c>
      <c r="M369" s="12" t="s">
        <v>1452</v>
      </c>
    </row>
    <row r="370" spans="1:13" x14ac:dyDescent="0.25">
      <c r="A370" s="55" t="s">
        <v>31</v>
      </c>
      <c r="B370" s="56" t="s">
        <v>13308</v>
      </c>
      <c r="C370" s="56" t="s">
        <v>1503</v>
      </c>
      <c r="D370" s="56">
        <v>31110</v>
      </c>
      <c r="E370" s="56" t="s">
        <v>25</v>
      </c>
      <c r="F370" s="56" t="str">
        <f>+VLOOKUP(Tabla4[[#This Row],[Estado]],Catalogos!$I$3:$J$35,2,0)</f>
        <v>Noroeste</v>
      </c>
      <c r="G370" s="56" t="s">
        <v>25</v>
      </c>
      <c r="H370" s="56" t="s">
        <v>1449</v>
      </c>
      <c r="I370" s="56">
        <v>6103</v>
      </c>
      <c r="J370" s="56" t="s">
        <v>1450</v>
      </c>
      <c r="K370" s="56" t="s">
        <v>1504</v>
      </c>
      <c r="L370" s="56" t="s">
        <v>72</v>
      </c>
      <c r="M370" s="12" t="s">
        <v>1452</v>
      </c>
    </row>
    <row r="371" spans="1:13" x14ac:dyDescent="0.25">
      <c r="A371" s="55" t="s">
        <v>31</v>
      </c>
      <c r="B371" s="56" t="s">
        <v>11776</v>
      </c>
      <c r="C371" s="56" t="s">
        <v>1506</v>
      </c>
      <c r="D371" s="56">
        <v>31110</v>
      </c>
      <c r="E371" s="56" t="s">
        <v>25</v>
      </c>
      <c r="F371" s="56" t="str">
        <f>+VLOOKUP(Tabla4[[#This Row],[Estado]],Catalogos!$I$3:$J$35,2,0)</f>
        <v>Noroeste</v>
      </c>
      <c r="G371" s="56" t="s">
        <v>25</v>
      </c>
      <c r="H371" s="56" t="s">
        <v>1449</v>
      </c>
      <c r="I371" s="56">
        <v>6103</v>
      </c>
      <c r="J371" s="56" t="s">
        <v>1450</v>
      </c>
      <c r="K371" s="56" t="s">
        <v>1504</v>
      </c>
      <c r="L371" s="56" t="s">
        <v>72</v>
      </c>
      <c r="M371" s="12" t="s">
        <v>1452</v>
      </c>
    </row>
    <row r="372" spans="1:13" x14ac:dyDescent="0.25">
      <c r="A372" s="55" t="s">
        <v>31</v>
      </c>
      <c r="B372" s="56" t="s">
        <v>1507</v>
      </c>
      <c r="C372" s="56" t="s">
        <v>1508</v>
      </c>
      <c r="D372" s="56">
        <v>31110</v>
      </c>
      <c r="E372" s="56" t="s">
        <v>25</v>
      </c>
      <c r="F372" s="56" t="str">
        <f>+VLOOKUP(Tabla4[[#This Row],[Estado]],Catalogos!$I$3:$J$35,2,0)</f>
        <v>Noroeste</v>
      </c>
      <c r="G372" s="56" t="s">
        <v>25</v>
      </c>
      <c r="H372" s="56" t="s">
        <v>1449</v>
      </c>
      <c r="I372" s="56">
        <v>6103</v>
      </c>
      <c r="J372" s="56" t="s">
        <v>1450</v>
      </c>
      <c r="K372" s="56" t="s">
        <v>1509</v>
      </c>
      <c r="L372" s="56" t="s">
        <v>72</v>
      </c>
      <c r="M372" s="12" t="s">
        <v>1452</v>
      </c>
    </row>
    <row r="373" spans="1:13" x14ac:dyDescent="0.25">
      <c r="A373" s="55" t="s">
        <v>31</v>
      </c>
      <c r="B373" s="56" t="s">
        <v>1507</v>
      </c>
      <c r="C373" s="56" t="s">
        <v>1510</v>
      </c>
      <c r="D373" s="56">
        <v>31110</v>
      </c>
      <c r="E373" s="56" t="s">
        <v>25</v>
      </c>
      <c r="F373" s="56" t="str">
        <f>+VLOOKUP(Tabla4[[#This Row],[Estado]],Catalogos!$I$3:$J$35,2,0)</f>
        <v>Noroeste</v>
      </c>
      <c r="G373" s="56" t="s">
        <v>25</v>
      </c>
      <c r="H373" s="56" t="s">
        <v>1449</v>
      </c>
      <c r="I373" s="56">
        <v>6103</v>
      </c>
      <c r="J373" s="56" t="s">
        <v>1450</v>
      </c>
      <c r="K373" s="56" t="s">
        <v>1511</v>
      </c>
      <c r="L373" s="56" t="s">
        <v>72</v>
      </c>
      <c r="M373" s="12" t="s">
        <v>1452</v>
      </c>
    </row>
    <row r="374" spans="1:13" x14ac:dyDescent="0.25">
      <c r="A374" s="55" t="s">
        <v>31</v>
      </c>
      <c r="B374" s="56" t="s">
        <v>11684</v>
      </c>
      <c r="C374" s="56" t="s">
        <v>1513</v>
      </c>
      <c r="D374" s="56">
        <v>31110</v>
      </c>
      <c r="E374" s="56" t="s">
        <v>25</v>
      </c>
      <c r="F374" s="56" t="str">
        <f>+VLOOKUP(Tabla4[[#This Row],[Estado]],Catalogos!$I$3:$J$35,2,0)</f>
        <v>Noroeste</v>
      </c>
      <c r="G374" s="56" t="s">
        <v>25</v>
      </c>
      <c r="H374" s="56" t="s">
        <v>1449</v>
      </c>
      <c r="I374" s="56">
        <v>6103</v>
      </c>
      <c r="J374" s="56" t="s">
        <v>1450</v>
      </c>
      <c r="K374" s="56" t="s">
        <v>1514</v>
      </c>
      <c r="L374" s="56" t="s">
        <v>72</v>
      </c>
      <c r="M374" s="12" t="s">
        <v>1452</v>
      </c>
    </row>
    <row r="375" spans="1:13" x14ac:dyDescent="0.25">
      <c r="A375" s="55" t="s">
        <v>31</v>
      </c>
      <c r="B375" s="56" t="s">
        <v>1382</v>
      </c>
      <c r="C375" s="56" t="s">
        <v>1515</v>
      </c>
      <c r="D375" s="56">
        <v>31110</v>
      </c>
      <c r="E375" s="56" t="s">
        <v>25</v>
      </c>
      <c r="F375" s="56" t="str">
        <f>+VLOOKUP(Tabla4[[#This Row],[Estado]],Catalogos!$I$3:$J$35,2,0)</f>
        <v>Noroeste</v>
      </c>
      <c r="G375" s="56" t="s">
        <v>25</v>
      </c>
      <c r="H375" s="56" t="s">
        <v>1449</v>
      </c>
      <c r="I375" s="56">
        <v>6103</v>
      </c>
      <c r="J375" s="56" t="s">
        <v>1450</v>
      </c>
      <c r="K375" s="56" t="s">
        <v>1516</v>
      </c>
      <c r="L375" s="56" t="s">
        <v>72</v>
      </c>
      <c r="M375" s="12" t="s">
        <v>1452</v>
      </c>
    </row>
    <row r="376" spans="1:13" x14ac:dyDescent="0.25">
      <c r="A376" s="55" t="s">
        <v>31</v>
      </c>
      <c r="B376" s="56" t="s">
        <v>1517</v>
      </c>
      <c r="C376" s="56" t="s">
        <v>1518</v>
      </c>
      <c r="D376" s="56">
        <v>31110</v>
      </c>
      <c r="E376" s="56" t="s">
        <v>25</v>
      </c>
      <c r="F376" s="56" t="str">
        <f>+VLOOKUP(Tabla4[[#This Row],[Estado]],Catalogos!$I$3:$J$35,2,0)</f>
        <v>Noroeste</v>
      </c>
      <c r="G376" s="56" t="s">
        <v>25</v>
      </c>
      <c r="H376" s="56" t="s">
        <v>1449</v>
      </c>
      <c r="I376" s="56">
        <v>6103</v>
      </c>
      <c r="J376" s="56" t="s">
        <v>1450</v>
      </c>
      <c r="K376" s="56" t="s">
        <v>1519</v>
      </c>
      <c r="L376" s="56" t="s">
        <v>72</v>
      </c>
      <c r="M376" s="12" t="s">
        <v>1452</v>
      </c>
    </row>
    <row r="377" spans="1:13" x14ac:dyDescent="0.25">
      <c r="A377" s="55" t="s">
        <v>31</v>
      </c>
      <c r="B377" s="56" t="s">
        <v>1520</v>
      </c>
      <c r="C377" s="56" t="s">
        <v>1521</v>
      </c>
      <c r="D377" s="56">
        <v>31110</v>
      </c>
      <c r="E377" s="56" t="s">
        <v>25</v>
      </c>
      <c r="F377" s="56" t="str">
        <f>+VLOOKUP(Tabla4[[#This Row],[Estado]],Catalogos!$I$3:$J$35,2,0)</f>
        <v>Noroeste</v>
      </c>
      <c r="G377" s="56" t="s">
        <v>25</v>
      </c>
      <c r="H377" s="56" t="s">
        <v>1449</v>
      </c>
      <c r="I377" s="56">
        <v>6103</v>
      </c>
      <c r="J377" s="56" t="s">
        <v>1450</v>
      </c>
      <c r="K377" s="56" t="s">
        <v>1519</v>
      </c>
      <c r="L377" s="56" t="s">
        <v>72</v>
      </c>
      <c r="M377" s="12" t="s">
        <v>1452</v>
      </c>
    </row>
    <row r="378" spans="1:13" x14ac:dyDescent="0.25">
      <c r="A378" s="55" t="s">
        <v>31</v>
      </c>
      <c r="B378" s="56" t="s">
        <v>1522</v>
      </c>
      <c r="C378" s="56" t="s">
        <v>1523</v>
      </c>
      <c r="D378" s="56">
        <v>31110</v>
      </c>
      <c r="E378" s="56" t="s">
        <v>25</v>
      </c>
      <c r="F378" s="56" t="str">
        <f>+VLOOKUP(Tabla4[[#This Row],[Estado]],Catalogos!$I$3:$J$35,2,0)</f>
        <v>Noroeste</v>
      </c>
      <c r="G378" s="56" t="s">
        <v>25</v>
      </c>
      <c r="H378" s="56" t="s">
        <v>1449</v>
      </c>
      <c r="I378" s="56">
        <v>6103</v>
      </c>
      <c r="J378" s="56" t="s">
        <v>1450</v>
      </c>
      <c r="K378" s="56" t="s">
        <v>1524</v>
      </c>
      <c r="L378" s="56" t="s">
        <v>72</v>
      </c>
      <c r="M378" s="12" t="s">
        <v>1452</v>
      </c>
    </row>
    <row r="379" spans="1:13" x14ac:dyDescent="0.25">
      <c r="A379" s="55" t="s">
        <v>31</v>
      </c>
      <c r="B379" s="56" t="s">
        <v>1522</v>
      </c>
      <c r="C379" s="56" t="s">
        <v>1525</v>
      </c>
      <c r="D379" s="56">
        <v>31110</v>
      </c>
      <c r="E379" s="56" t="s">
        <v>25</v>
      </c>
      <c r="F379" s="56" t="str">
        <f>+VLOOKUP(Tabla4[[#This Row],[Estado]],Catalogos!$I$3:$J$35,2,0)</f>
        <v>Noroeste</v>
      </c>
      <c r="G379" s="56" t="s">
        <v>25</v>
      </c>
      <c r="H379" s="56" t="s">
        <v>1449</v>
      </c>
      <c r="I379" s="56">
        <v>6103</v>
      </c>
      <c r="J379" s="56" t="s">
        <v>1450</v>
      </c>
      <c r="K379" s="56" t="s">
        <v>1524</v>
      </c>
      <c r="L379" s="56" t="s">
        <v>72</v>
      </c>
      <c r="M379" s="12" t="s">
        <v>1452</v>
      </c>
    </row>
    <row r="380" spans="1:13" x14ac:dyDescent="0.25">
      <c r="A380" s="55" t="s">
        <v>31</v>
      </c>
      <c r="B380" s="56" t="s">
        <v>135</v>
      </c>
      <c r="C380" s="56" t="s">
        <v>1526</v>
      </c>
      <c r="D380" s="56">
        <v>31110</v>
      </c>
      <c r="E380" s="56" t="s">
        <v>25</v>
      </c>
      <c r="F380" s="56" t="str">
        <f>+VLOOKUP(Tabla4[[#This Row],[Estado]],Catalogos!$I$3:$J$35,2,0)</f>
        <v>Noroeste</v>
      </c>
      <c r="G380" s="56" t="s">
        <v>25</v>
      </c>
      <c r="H380" s="56" t="s">
        <v>1449</v>
      </c>
      <c r="I380" s="56">
        <v>6103</v>
      </c>
      <c r="J380" s="56" t="s">
        <v>1450</v>
      </c>
      <c r="K380" s="56" t="s">
        <v>1527</v>
      </c>
      <c r="L380" s="56" t="s">
        <v>72</v>
      </c>
      <c r="M380" s="12" t="s">
        <v>1452</v>
      </c>
    </row>
    <row r="381" spans="1:13" x14ac:dyDescent="0.25">
      <c r="A381" s="55" t="s">
        <v>31</v>
      </c>
      <c r="B381" s="56" t="s">
        <v>1522</v>
      </c>
      <c r="C381" s="56" t="s">
        <v>1528</v>
      </c>
      <c r="D381" s="56">
        <v>31110</v>
      </c>
      <c r="E381" s="56" t="s">
        <v>25</v>
      </c>
      <c r="F381" s="56" t="str">
        <f>+VLOOKUP(Tabla4[[#This Row],[Estado]],Catalogos!$I$3:$J$35,2,0)</f>
        <v>Noroeste</v>
      </c>
      <c r="G381" s="56" t="s">
        <v>25</v>
      </c>
      <c r="H381" s="56" t="s">
        <v>1449</v>
      </c>
      <c r="I381" s="56">
        <v>6103</v>
      </c>
      <c r="J381" s="56" t="s">
        <v>1450</v>
      </c>
      <c r="K381" s="56" t="s">
        <v>1529</v>
      </c>
      <c r="L381" s="56" t="s">
        <v>72</v>
      </c>
      <c r="M381" s="12" t="s">
        <v>1452</v>
      </c>
    </row>
    <row r="382" spans="1:13" x14ac:dyDescent="0.25">
      <c r="A382" s="55" t="s">
        <v>31</v>
      </c>
      <c r="B382" s="56" t="s">
        <v>1479</v>
      </c>
      <c r="C382" s="56" t="s">
        <v>1530</v>
      </c>
      <c r="D382" s="56">
        <v>31110</v>
      </c>
      <c r="E382" s="56" t="s">
        <v>25</v>
      </c>
      <c r="F382" s="56" t="str">
        <f>+VLOOKUP(Tabla4[[#This Row],[Estado]],Catalogos!$I$3:$J$35,2,0)</f>
        <v>Noroeste</v>
      </c>
      <c r="G382" s="56" t="s">
        <v>25</v>
      </c>
      <c r="H382" s="56" t="s">
        <v>1449</v>
      </c>
      <c r="I382" s="56">
        <v>6103</v>
      </c>
      <c r="J382" s="56" t="s">
        <v>1450</v>
      </c>
      <c r="K382" s="56" t="s">
        <v>1531</v>
      </c>
      <c r="L382" s="56" t="s">
        <v>72</v>
      </c>
      <c r="M382" s="12" t="s">
        <v>1452</v>
      </c>
    </row>
    <row r="383" spans="1:13" x14ac:dyDescent="0.25">
      <c r="A383" s="55" t="s">
        <v>31</v>
      </c>
      <c r="B383" s="56" t="s">
        <v>11682</v>
      </c>
      <c r="C383" s="56" t="s">
        <v>1532</v>
      </c>
      <c r="D383" s="56">
        <v>31110</v>
      </c>
      <c r="E383" s="56" t="s">
        <v>25</v>
      </c>
      <c r="F383" s="56" t="str">
        <f>+VLOOKUP(Tabla4[[#This Row],[Estado]],Catalogos!$I$3:$J$35,2,0)</f>
        <v>Noroeste</v>
      </c>
      <c r="G383" s="56" t="s">
        <v>25</v>
      </c>
      <c r="H383" s="56" t="s">
        <v>1449</v>
      </c>
      <c r="I383" s="56">
        <v>6103</v>
      </c>
      <c r="J383" s="56" t="s">
        <v>1450</v>
      </c>
      <c r="K383" s="56" t="s">
        <v>1533</v>
      </c>
      <c r="L383" s="56" t="s">
        <v>72</v>
      </c>
      <c r="M383" s="12" t="s">
        <v>1452</v>
      </c>
    </row>
    <row r="384" spans="1:13" x14ac:dyDescent="0.25">
      <c r="A384" s="55" t="s">
        <v>31</v>
      </c>
      <c r="B384" s="56" t="s">
        <v>1517</v>
      </c>
      <c r="C384" s="56" t="s">
        <v>1534</v>
      </c>
      <c r="D384" s="56">
        <v>31110</v>
      </c>
      <c r="E384" s="56" t="s">
        <v>25</v>
      </c>
      <c r="F384" s="56" t="str">
        <f>+VLOOKUP(Tabla4[[#This Row],[Estado]],Catalogos!$I$3:$J$35,2,0)</f>
        <v>Noroeste</v>
      </c>
      <c r="G384" s="56" t="s">
        <v>25</v>
      </c>
      <c r="H384" s="56" t="s">
        <v>1449</v>
      </c>
      <c r="I384" s="56">
        <v>6103</v>
      </c>
      <c r="J384" s="56" t="s">
        <v>1450</v>
      </c>
      <c r="K384" s="56" t="s">
        <v>1535</v>
      </c>
      <c r="L384" s="56" t="s">
        <v>72</v>
      </c>
      <c r="M384" s="12" t="s">
        <v>1452</v>
      </c>
    </row>
    <row r="385" spans="1:13" x14ac:dyDescent="0.25">
      <c r="A385" s="55" t="s">
        <v>31</v>
      </c>
      <c r="B385" s="56" t="s">
        <v>13308</v>
      </c>
      <c r="C385" s="56" t="s">
        <v>1536</v>
      </c>
      <c r="D385" s="56">
        <v>31110</v>
      </c>
      <c r="E385" s="56" t="s">
        <v>25</v>
      </c>
      <c r="F385" s="56" t="str">
        <f>+VLOOKUP(Tabla4[[#This Row],[Estado]],Catalogos!$I$3:$J$35,2,0)</f>
        <v>Noroeste</v>
      </c>
      <c r="G385" s="56" t="s">
        <v>25</v>
      </c>
      <c r="H385" s="56" t="s">
        <v>1449</v>
      </c>
      <c r="I385" s="56">
        <v>6103</v>
      </c>
      <c r="J385" s="56" t="s">
        <v>1450</v>
      </c>
      <c r="K385" s="56" t="s">
        <v>1535</v>
      </c>
      <c r="L385" s="56" t="s">
        <v>72</v>
      </c>
      <c r="M385" s="12" t="s">
        <v>1452</v>
      </c>
    </row>
    <row r="386" spans="1:13" x14ac:dyDescent="0.25">
      <c r="A386" s="55" t="s">
        <v>31</v>
      </c>
      <c r="B386" s="56" t="s">
        <v>112</v>
      </c>
      <c r="C386" s="56" t="s">
        <v>1537</v>
      </c>
      <c r="D386" s="56">
        <v>31110</v>
      </c>
      <c r="E386" s="56" t="s">
        <v>25</v>
      </c>
      <c r="F386" s="56" t="str">
        <f>+VLOOKUP(Tabla4[[#This Row],[Estado]],Catalogos!$I$3:$J$35,2,0)</f>
        <v>Noroeste</v>
      </c>
      <c r="G386" s="56" t="s">
        <v>25</v>
      </c>
      <c r="H386" s="56" t="s">
        <v>1449</v>
      </c>
      <c r="I386" s="56">
        <v>6103</v>
      </c>
      <c r="J386" s="56" t="s">
        <v>1450</v>
      </c>
      <c r="K386" s="56" t="s">
        <v>1538</v>
      </c>
      <c r="L386" s="56" t="s">
        <v>72</v>
      </c>
      <c r="M386" s="12" t="s">
        <v>1452</v>
      </c>
    </row>
    <row r="387" spans="1:13" x14ac:dyDescent="0.25">
      <c r="A387" s="55" t="s">
        <v>31</v>
      </c>
      <c r="B387" s="56" t="s">
        <v>1539</v>
      </c>
      <c r="C387" s="56" t="s">
        <v>1540</v>
      </c>
      <c r="D387" s="56">
        <v>31110</v>
      </c>
      <c r="E387" s="56" t="s">
        <v>25</v>
      </c>
      <c r="F387" s="56" t="str">
        <f>+VLOOKUP(Tabla4[[#This Row],[Estado]],Catalogos!$I$3:$J$35,2,0)</f>
        <v>Noroeste</v>
      </c>
      <c r="G387" s="56" t="s">
        <v>25</v>
      </c>
      <c r="H387" s="56" t="s">
        <v>1449</v>
      </c>
      <c r="I387" s="56">
        <v>6103</v>
      </c>
      <c r="J387" s="56" t="s">
        <v>1450</v>
      </c>
      <c r="K387" s="56" t="s">
        <v>1538</v>
      </c>
      <c r="L387" s="56" t="s">
        <v>72</v>
      </c>
      <c r="M387" s="12" t="s">
        <v>1452</v>
      </c>
    </row>
    <row r="388" spans="1:13" x14ac:dyDescent="0.25">
      <c r="A388" s="55" t="s">
        <v>31</v>
      </c>
      <c r="B388" s="56" t="s">
        <v>1373</v>
      </c>
      <c r="C388" s="56" t="s">
        <v>1541</v>
      </c>
      <c r="D388" s="56">
        <v>31110</v>
      </c>
      <c r="E388" s="56" t="s">
        <v>25</v>
      </c>
      <c r="F388" s="56" t="str">
        <f>+VLOOKUP(Tabla4[[#This Row],[Estado]],Catalogos!$I$3:$J$35,2,0)</f>
        <v>Noroeste</v>
      </c>
      <c r="G388" s="56" t="s">
        <v>25</v>
      </c>
      <c r="H388" s="56" t="s">
        <v>1449</v>
      </c>
      <c r="I388" s="56">
        <v>6103</v>
      </c>
      <c r="J388" s="56" t="s">
        <v>1450</v>
      </c>
      <c r="K388" s="56" t="s">
        <v>1542</v>
      </c>
      <c r="L388" s="56" t="s">
        <v>72</v>
      </c>
      <c r="M388" s="12" t="s">
        <v>1452</v>
      </c>
    </row>
    <row r="389" spans="1:13" x14ac:dyDescent="0.25">
      <c r="A389" s="55" t="s">
        <v>31</v>
      </c>
      <c r="B389" s="56" t="s">
        <v>1441</v>
      </c>
      <c r="C389" s="56" t="s">
        <v>1543</v>
      </c>
      <c r="D389" s="56">
        <v>31110</v>
      </c>
      <c r="E389" s="56" t="s">
        <v>25</v>
      </c>
      <c r="F389" s="56" t="str">
        <f>+VLOOKUP(Tabla4[[#This Row],[Estado]],Catalogos!$I$3:$J$35,2,0)</f>
        <v>Noroeste</v>
      </c>
      <c r="G389" s="56" t="s">
        <v>25</v>
      </c>
      <c r="H389" s="56" t="s">
        <v>1449</v>
      </c>
      <c r="I389" s="56">
        <v>6103</v>
      </c>
      <c r="J389" s="56" t="s">
        <v>1450</v>
      </c>
      <c r="K389" s="56" t="s">
        <v>1542</v>
      </c>
      <c r="L389" s="56" t="s">
        <v>72</v>
      </c>
      <c r="M389" s="12" t="s">
        <v>1452</v>
      </c>
    </row>
    <row r="390" spans="1:13" x14ac:dyDescent="0.25">
      <c r="A390" s="55" t="s">
        <v>31</v>
      </c>
      <c r="B390" s="56" t="s">
        <v>1544</v>
      </c>
      <c r="C390" s="56" t="s">
        <v>1545</v>
      </c>
      <c r="D390" s="56">
        <v>31110</v>
      </c>
      <c r="E390" s="56" t="s">
        <v>25</v>
      </c>
      <c r="F390" s="56" t="str">
        <f>+VLOOKUP(Tabla4[[#This Row],[Estado]],Catalogos!$I$3:$J$35,2,0)</f>
        <v>Noroeste</v>
      </c>
      <c r="G390" s="56" t="s">
        <v>25</v>
      </c>
      <c r="H390" s="56" t="s">
        <v>1449</v>
      </c>
      <c r="I390" s="56">
        <v>6103</v>
      </c>
      <c r="J390" s="56" t="s">
        <v>1450</v>
      </c>
      <c r="K390" s="56" t="s">
        <v>1546</v>
      </c>
      <c r="L390" s="56" t="s">
        <v>72</v>
      </c>
      <c r="M390" s="12" t="s">
        <v>1452</v>
      </c>
    </row>
    <row r="391" spans="1:13" x14ac:dyDescent="0.25">
      <c r="A391" s="55" t="s">
        <v>31</v>
      </c>
      <c r="B391" s="56" t="s">
        <v>99</v>
      </c>
      <c r="C391" s="56" t="s">
        <v>1547</v>
      </c>
      <c r="D391" s="56">
        <v>31110</v>
      </c>
      <c r="E391" s="56" t="s">
        <v>25</v>
      </c>
      <c r="F391" s="56" t="str">
        <f>+VLOOKUP(Tabla4[[#This Row],[Estado]],Catalogos!$I$3:$J$35,2,0)</f>
        <v>Noroeste</v>
      </c>
      <c r="G391" s="56" t="s">
        <v>25</v>
      </c>
      <c r="H391" s="56" t="s">
        <v>1449</v>
      </c>
      <c r="I391" s="56">
        <v>6103</v>
      </c>
      <c r="J391" s="56" t="s">
        <v>1450</v>
      </c>
      <c r="K391" s="56" t="s">
        <v>1548</v>
      </c>
      <c r="L391" s="56" t="s">
        <v>72</v>
      </c>
      <c r="M391" s="12" t="s">
        <v>1452</v>
      </c>
    </row>
    <row r="392" spans="1:13" x14ac:dyDescent="0.25">
      <c r="A392" s="55" t="s">
        <v>31</v>
      </c>
      <c r="B392" s="56" t="s">
        <v>1549</v>
      </c>
      <c r="C392" s="56" t="s">
        <v>1550</v>
      </c>
      <c r="D392" s="56">
        <v>31110</v>
      </c>
      <c r="E392" s="56" t="s">
        <v>25</v>
      </c>
      <c r="F392" s="56" t="str">
        <f>+VLOOKUP(Tabla4[[#This Row],[Estado]],Catalogos!$I$3:$J$35,2,0)</f>
        <v>Noroeste</v>
      </c>
      <c r="G392" s="56" t="s">
        <v>25</v>
      </c>
      <c r="H392" s="56" t="s">
        <v>1449</v>
      </c>
      <c r="I392" s="56">
        <v>6103</v>
      </c>
      <c r="J392" s="56" t="s">
        <v>1450</v>
      </c>
      <c r="K392" s="56" t="s">
        <v>1551</v>
      </c>
      <c r="L392" s="56" t="s">
        <v>72</v>
      </c>
      <c r="M392" s="12" t="s">
        <v>1452</v>
      </c>
    </row>
    <row r="393" spans="1:13" x14ac:dyDescent="0.25">
      <c r="A393" s="55" t="s">
        <v>31</v>
      </c>
      <c r="B393" s="56" t="s">
        <v>11777</v>
      </c>
      <c r="C393" s="56" t="s">
        <v>1553</v>
      </c>
      <c r="D393" s="56">
        <v>31110</v>
      </c>
      <c r="E393" s="56" t="s">
        <v>25</v>
      </c>
      <c r="F393" s="56" t="str">
        <f>+VLOOKUP(Tabla4[[#This Row],[Estado]],Catalogos!$I$3:$J$35,2,0)</f>
        <v>Noroeste</v>
      </c>
      <c r="G393" s="56" t="s">
        <v>25</v>
      </c>
      <c r="H393" s="56" t="s">
        <v>1449</v>
      </c>
      <c r="I393" s="56">
        <v>6103</v>
      </c>
      <c r="J393" s="56" t="s">
        <v>1450</v>
      </c>
      <c r="K393" s="56" t="s">
        <v>1554</v>
      </c>
      <c r="L393" s="56" t="s">
        <v>72</v>
      </c>
      <c r="M393" s="12" t="s">
        <v>1452</v>
      </c>
    </row>
    <row r="394" spans="1:13" x14ac:dyDescent="0.25">
      <c r="A394" s="55" t="s">
        <v>31</v>
      </c>
      <c r="B394" s="56" t="s">
        <v>11773</v>
      </c>
      <c r="C394" s="56" t="s">
        <v>1555</v>
      </c>
      <c r="D394" s="56">
        <v>31110</v>
      </c>
      <c r="E394" s="56" t="s">
        <v>25</v>
      </c>
      <c r="F394" s="56" t="str">
        <f>+VLOOKUP(Tabla4[[#This Row],[Estado]],Catalogos!$I$3:$J$35,2,0)</f>
        <v>Noroeste</v>
      </c>
      <c r="G394" s="56" t="s">
        <v>25</v>
      </c>
      <c r="H394" s="56" t="s">
        <v>1449</v>
      </c>
      <c r="I394" s="56">
        <v>6103</v>
      </c>
      <c r="J394" s="56" t="s">
        <v>1450</v>
      </c>
      <c r="K394" s="56" t="s">
        <v>1556</v>
      </c>
      <c r="L394" s="56" t="s">
        <v>72</v>
      </c>
      <c r="M394" s="12" t="s">
        <v>1452</v>
      </c>
    </row>
    <row r="395" spans="1:13" x14ac:dyDescent="0.25">
      <c r="A395" s="55" t="s">
        <v>26</v>
      </c>
      <c r="B395" s="56" t="s">
        <v>165</v>
      </c>
      <c r="C395" s="56" t="s">
        <v>1348</v>
      </c>
      <c r="D395" s="56">
        <v>31110</v>
      </c>
      <c r="E395" s="56" t="s">
        <v>25</v>
      </c>
      <c r="F395" s="56" t="str">
        <f>+VLOOKUP(Tabla2[[#This Row],[Estado]],Catalogos!$I$3:$J$35,2,0)</f>
        <v>Sureste</v>
      </c>
      <c r="G395" s="56" t="s">
        <v>25</v>
      </c>
      <c r="H395" s="56" t="s">
        <v>1349</v>
      </c>
      <c r="I395" s="56">
        <v>6103</v>
      </c>
      <c r="J395" s="56" t="s">
        <v>1350</v>
      </c>
      <c r="K395" s="56" t="s">
        <v>1351</v>
      </c>
      <c r="L395" s="56" t="s">
        <v>72</v>
      </c>
      <c r="M395" s="12"/>
    </row>
    <row r="396" spans="1:13" x14ac:dyDescent="0.25">
      <c r="A396" s="55" t="s">
        <v>26</v>
      </c>
      <c r="B396" s="56" t="s">
        <v>165</v>
      </c>
      <c r="C396" s="56" t="s">
        <v>1612</v>
      </c>
      <c r="D396" s="56">
        <v>32618</v>
      </c>
      <c r="E396" s="56" t="s">
        <v>25</v>
      </c>
      <c r="F396" s="56" t="str">
        <f>+VLOOKUP(Tabla2[[#This Row],[Estado]],Catalogos!$I$3:$J$35,2,0)</f>
        <v>Sureste</v>
      </c>
      <c r="G396" s="56" t="s">
        <v>1613</v>
      </c>
      <c r="H396" s="56" t="s">
        <v>1614</v>
      </c>
      <c r="I396" s="56">
        <v>4370</v>
      </c>
      <c r="J396" s="56" t="s">
        <v>1615</v>
      </c>
      <c r="K396" s="56">
        <v>6144326600</v>
      </c>
      <c r="L396" s="56" t="s">
        <v>72</v>
      </c>
      <c r="M396" s="12"/>
    </row>
    <row r="397" spans="1:13" x14ac:dyDescent="0.25">
      <c r="A397" s="55" t="s">
        <v>26</v>
      </c>
      <c r="B397" s="56" t="s">
        <v>165</v>
      </c>
      <c r="C397" s="56" t="s">
        <v>11785</v>
      </c>
      <c r="D397" s="56">
        <v>32500</v>
      </c>
      <c r="E397" s="56" t="s">
        <v>25</v>
      </c>
      <c r="F397" s="56" t="str">
        <f>+VLOOKUP(Tabla2[[#This Row],[Estado]],Catalogos!$I$3:$J$35,2,0)</f>
        <v>Sureste</v>
      </c>
      <c r="G397" s="56" t="s">
        <v>1613</v>
      </c>
      <c r="H397" s="56" t="s">
        <v>11786</v>
      </c>
      <c r="I397" s="56">
        <v>7510</v>
      </c>
      <c r="J397" s="56" t="s">
        <v>11787</v>
      </c>
      <c r="K397" s="56">
        <v>6566236249</v>
      </c>
      <c r="L397" s="56" t="s">
        <v>72</v>
      </c>
      <c r="M397" s="12"/>
    </row>
    <row r="398" spans="1:13" x14ac:dyDescent="0.25">
      <c r="A398" s="55" t="s">
        <v>24</v>
      </c>
      <c r="B398" s="56" t="s">
        <v>165</v>
      </c>
      <c r="C398" s="56" t="s">
        <v>13275</v>
      </c>
      <c r="D398" s="56" t="s">
        <v>1648</v>
      </c>
      <c r="E398" s="56" t="s">
        <v>27</v>
      </c>
      <c r="F398" s="56" t="str">
        <f>+VLOOKUP(Tabla4[[#This Row],[Estado]],Catalogos!$I$3:$J$35,2,0)</f>
        <v>Metropolitana</v>
      </c>
      <c r="G398" s="56" t="s">
        <v>1628</v>
      </c>
      <c r="H398" s="56" t="s">
        <v>1649</v>
      </c>
      <c r="I398" s="56" t="s">
        <v>1650</v>
      </c>
      <c r="J398" s="56" t="s">
        <v>1651</v>
      </c>
      <c r="K398" s="56" t="s">
        <v>257</v>
      </c>
      <c r="L398" s="56" t="s">
        <v>72</v>
      </c>
      <c r="M398" s="12"/>
    </row>
    <row r="399" spans="1:13" x14ac:dyDescent="0.25">
      <c r="A399" s="55" t="s">
        <v>29</v>
      </c>
      <c r="B399" s="56" t="s">
        <v>29</v>
      </c>
      <c r="C399" s="56" t="s">
        <v>13276</v>
      </c>
      <c r="D399" s="56" t="s">
        <v>1653</v>
      </c>
      <c r="E399" s="56" t="s">
        <v>27</v>
      </c>
      <c r="F399" s="56" t="str">
        <f>+VLOOKUP(Tabla4[[#This Row],[Estado]],Catalogos!$I$3:$J$35,2,0)</f>
        <v>Metropolitana</v>
      </c>
      <c r="G399" s="56" t="s">
        <v>1628</v>
      </c>
      <c r="H399" s="56" t="s">
        <v>1654</v>
      </c>
      <c r="I399" s="56">
        <v>518</v>
      </c>
      <c r="J399" s="56" t="s">
        <v>1655</v>
      </c>
      <c r="K399" s="56" t="s">
        <v>150</v>
      </c>
      <c r="L399" s="56" t="s">
        <v>72</v>
      </c>
      <c r="M399" s="12"/>
    </row>
    <row r="400" spans="1:13" x14ac:dyDescent="0.25">
      <c r="A400" s="55" t="s">
        <v>29</v>
      </c>
      <c r="B400" s="56" t="s">
        <v>29</v>
      </c>
      <c r="C400" s="56" t="s">
        <v>13277</v>
      </c>
      <c r="D400" s="56" t="s">
        <v>1657</v>
      </c>
      <c r="E400" s="56" t="s">
        <v>27</v>
      </c>
      <c r="F400" s="56" t="str">
        <f>+VLOOKUP(Tabla4[[#This Row],[Estado]],Catalogos!$I$3:$J$35,2,0)</f>
        <v>Metropolitana</v>
      </c>
      <c r="G400" s="56" t="s">
        <v>1628</v>
      </c>
      <c r="H400" s="56" t="s">
        <v>1658</v>
      </c>
      <c r="I400" s="56" t="s">
        <v>1659</v>
      </c>
      <c r="J400" s="56" t="s">
        <v>1660</v>
      </c>
      <c r="K400" s="56" t="s">
        <v>150</v>
      </c>
      <c r="L400" s="56" t="s">
        <v>72</v>
      </c>
      <c r="M400" s="12"/>
    </row>
    <row r="401" spans="1:13" x14ac:dyDescent="0.25">
      <c r="A401" s="55" t="s">
        <v>29</v>
      </c>
      <c r="B401" s="56" t="s">
        <v>29</v>
      </c>
      <c r="C401" s="56" t="s">
        <v>13278</v>
      </c>
      <c r="D401" s="56" t="s">
        <v>1648</v>
      </c>
      <c r="E401" s="56" t="s">
        <v>27</v>
      </c>
      <c r="F401" s="56" t="str">
        <f>+VLOOKUP(Tabla4[[#This Row],[Estado]],Catalogos!$I$3:$J$35,2,0)</f>
        <v>Metropolitana</v>
      </c>
      <c r="G401" s="56" t="s">
        <v>1628</v>
      </c>
      <c r="H401" s="56" t="s">
        <v>1662</v>
      </c>
      <c r="I401" s="56">
        <v>1540</v>
      </c>
      <c r="J401" s="56" t="s">
        <v>1663</v>
      </c>
      <c r="K401" s="56" t="s">
        <v>150</v>
      </c>
      <c r="L401" s="56" t="s">
        <v>72</v>
      </c>
      <c r="M401" s="12"/>
    </row>
    <row r="402" spans="1:13" x14ac:dyDescent="0.25">
      <c r="A402" s="55" t="s">
        <v>29</v>
      </c>
      <c r="B402" s="56" t="s">
        <v>29</v>
      </c>
      <c r="C402" s="56" t="s">
        <v>13279</v>
      </c>
      <c r="D402" s="56" t="s">
        <v>1665</v>
      </c>
      <c r="E402" s="56" t="s">
        <v>27</v>
      </c>
      <c r="F402" s="56" t="str">
        <f>+VLOOKUP(Tabla4[[#This Row],[Estado]],Catalogos!$I$3:$J$35,2,0)</f>
        <v>Metropolitana</v>
      </c>
      <c r="G402" s="56" t="s">
        <v>1628</v>
      </c>
      <c r="H402" s="56" t="s">
        <v>1666</v>
      </c>
      <c r="I402" s="56" t="s">
        <v>1667</v>
      </c>
      <c r="J402" s="56" t="s">
        <v>1668</v>
      </c>
      <c r="K402" s="56" t="s">
        <v>150</v>
      </c>
      <c r="L402" s="56" t="s">
        <v>72</v>
      </c>
      <c r="M402" s="12"/>
    </row>
    <row r="403" spans="1:13" x14ac:dyDescent="0.25">
      <c r="A403" s="55" t="s">
        <v>29</v>
      </c>
      <c r="B403" s="56" t="s">
        <v>29</v>
      </c>
      <c r="C403" s="56" t="s">
        <v>13280</v>
      </c>
      <c r="D403" s="56" t="s">
        <v>1665</v>
      </c>
      <c r="E403" s="56" t="s">
        <v>27</v>
      </c>
      <c r="F403" s="56" t="str">
        <f>+VLOOKUP(Tabla4[[#This Row],[Estado]],Catalogos!$I$3:$J$35,2,0)</f>
        <v>Metropolitana</v>
      </c>
      <c r="G403" s="56" t="s">
        <v>1628</v>
      </c>
      <c r="H403" s="56" t="s">
        <v>1670</v>
      </c>
      <c r="I403" s="56">
        <v>1285</v>
      </c>
      <c r="J403" s="56" t="s">
        <v>1671</v>
      </c>
      <c r="K403" s="56" t="s">
        <v>150</v>
      </c>
      <c r="L403" s="56" t="s">
        <v>72</v>
      </c>
      <c r="M403" s="12"/>
    </row>
    <row r="404" spans="1:13" x14ac:dyDescent="0.25">
      <c r="A404" s="55" t="s">
        <v>29</v>
      </c>
      <c r="B404" s="56" t="s">
        <v>29</v>
      </c>
      <c r="C404" s="56" t="s">
        <v>13281</v>
      </c>
      <c r="D404" s="56" t="s">
        <v>1673</v>
      </c>
      <c r="E404" s="56" t="s">
        <v>27</v>
      </c>
      <c r="F404" s="56" t="str">
        <f>+VLOOKUP(Tabla4[[#This Row],[Estado]],Catalogos!$I$3:$J$35,2,0)</f>
        <v>Metropolitana</v>
      </c>
      <c r="G404" s="56" t="s">
        <v>1628</v>
      </c>
      <c r="H404" s="56" t="s">
        <v>1674</v>
      </c>
      <c r="I404" s="56" t="s">
        <v>1675</v>
      </c>
      <c r="J404" s="56" t="s">
        <v>1676</v>
      </c>
      <c r="K404" s="56" t="s">
        <v>150</v>
      </c>
      <c r="L404" s="56" t="s">
        <v>72</v>
      </c>
      <c r="M404" s="12"/>
    </row>
    <row r="405" spans="1:13" x14ac:dyDescent="0.25">
      <c r="A405" s="55" t="s">
        <v>29</v>
      </c>
      <c r="B405" s="56" t="s">
        <v>29</v>
      </c>
      <c r="C405" s="56" t="s">
        <v>13282</v>
      </c>
      <c r="D405" s="56" t="s">
        <v>1678</v>
      </c>
      <c r="E405" s="56" t="s">
        <v>27</v>
      </c>
      <c r="F405" s="56" t="str">
        <f>+VLOOKUP(Tabla4[[#This Row],[Estado]],Catalogos!$I$3:$J$35,2,0)</f>
        <v>Metropolitana</v>
      </c>
      <c r="G405" s="56" t="s">
        <v>1628</v>
      </c>
      <c r="H405" s="56" t="s">
        <v>1679</v>
      </c>
      <c r="I405" s="56">
        <v>1711</v>
      </c>
      <c r="J405" s="56" t="s">
        <v>1680</v>
      </c>
      <c r="K405" s="56" t="s">
        <v>150</v>
      </c>
      <c r="L405" s="56" t="s">
        <v>72</v>
      </c>
      <c r="M405" s="12"/>
    </row>
    <row r="406" spans="1:13" x14ac:dyDescent="0.25">
      <c r="A406" s="55" t="s">
        <v>29</v>
      </c>
      <c r="B406" s="56" t="s">
        <v>29</v>
      </c>
      <c r="C406" s="56" t="s">
        <v>13283</v>
      </c>
      <c r="D406" s="56" t="s">
        <v>1682</v>
      </c>
      <c r="E406" s="56" t="s">
        <v>27</v>
      </c>
      <c r="F406" s="56" t="str">
        <f>+VLOOKUP(Tabla4[[#This Row],[Estado]],Catalogos!$I$3:$J$35,2,0)</f>
        <v>Metropolitana</v>
      </c>
      <c r="G406" s="56" t="s">
        <v>1628</v>
      </c>
      <c r="H406" s="56" t="s">
        <v>1683</v>
      </c>
      <c r="I406" s="56" t="s">
        <v>1684</v>
      </c>
      <c r="J406" s="56" t="s">
        <v>1685</v>
      </c>
      <c r="K406" s="56" t="s">
        <v>150</v>
      </c>
      <c r="L406" s="56" t="s">
        <v>72</v>
      </c>
      <c r="M406" s="12"/>
    </row>
    <row r="407" spans="1:13" x14ac:dyDescent="0.25">
      <c r="A407" s="55" t="s">
        <v>29</v>
      </c>
      <c r="B407" s="56" t="s">
        <v>29</v>
      </c>
      <c r="C407" s="56" t="s">
        <v>13284</v>
      </c>
      <c r="D407" s="56" t="s">
        <v>1687</v>
      </c>
      <c r="E407" s="56" t="s">
        <v>27</v>
      </c>
      <c r="F407" s="56" t="str">
        <f>+VLOOKUP(Tabla4[[#This Row],[Estado]],Catalogos!$I$3:$J$35,2,0)</f>
        <v>Metropolitana</v>
      </c>
      <c r="G407" s="56" t="s">
        <v>1628</v>
      </c>
      <c r="H407" s="56" t="s">
        <v>1688</v>
      </c>
      <c r="I407" s="56" t="s">
        <v>1689</v>
      </c>
      <c r="J407" s="56" t="s">
        <v>1690</v>
      </c>
      <c r="K407" s="56" t="s">
        <v>150</v>
      </c>
      <c r="L407" s="56" t="s">
        <v>72</v>
      </c>
      <c r="M407" s="12"/>
    </row>
    <row r="408" spans="1:13" x14ac:dyDescent="0.25">
      <c r="A408" s="55" t="s">
        <v>29</v>
      </c>
      <c r="B408" s="56" t="s">
        <v>29</v>
      </c>
      <c r="C408" s="56" t="s">
        <v>13285</v>
      </c>
      <c r="D408" s="56" t="s">
        <v>1648</v>
      </c>
      <c r="E408" s="56" t="s">
        <v>27</v>
      </c>
      <c r="F408" s="56" t="str">
        <f>+VLOOKUP(Tabla4[[#This Row],[Estado]],Catalogos!$I$3:$J$35,2,0)</f>
        <v>Metropolitana</v>
      </c>
      <c r="G408" s="56" t="s">
        <v>1628</v>
      </c>
      <c r="H408" s="56" t="s">
        <v>1692</v>
      </c>
      <c r="I408" s="56" t="s">
        <v>1693</v>
      </c>
      <c r="J408" s="56" t="s">
        <v>1663</v>
      </c>
      <c r="K408" s="56" t="s">
        <v>150</v>
      </c>
      <c r="L408" s="56" t="s">
        <v>72</v>
      </c>
      <c r="M408" s="12"/>
    </row>
    <row r="409" spans="1:13" x14ac:dyDescent="0.25">
      <c r="A409" s="55" t="s">
        <v>29</v>
      </c>
      <c r="B409" s="56" t="s">
        <v>29</v>
      </c>
      <c r="C409" s="56" t="s">
        <v>13286</v>
      </c>
      <c r="D409" s="56" t="s">
        <v>1695</v>
      </c>
      <c r="E409" s="56" t="s">
        <v>27</v>
      </c>
      <c r="F409" s="56" t="str">
        <f>+VLOOKUP(Tabla4[[#This Row],[Estado]],Catalogos!$I$3:$J$35,2,0)</f>
        <v>Metropolitana</v>
      </c>
      <c r="G409" s="56" t="s">
        <v>1628</v>
      </c>
      <c r="H409" s="56" t="s">
        <v>1696</v>
      </c>
      <c r="I409" s="56">
        <v>1019</v>
      </c>
      <c r="J409" s="56" t="s">
        <v>1697</v>
      </c>
      <c r="K409" s="56" t="s">
        <v>150</v>
      </c>
      <c r="L409" s="56" t="s">
        <v>72</v>
      </c>
      <c r="M409" s="12"/>
    </row>
    <row r="410" spans="1:13" x14ac:dyDescent="0.25">
      <c r="A410" s="55" t="s">
        <v>29</v>
      </c>
      <c r="B410" s="56" t="s">
        <v>29</v>
      </c>
      <c r="C410" s="56" t="s">
        <v>13287</v>
      </c>
      <c r="D410" s="56">
        <v>12600</v>
      </c>
      <c r="E410" s="56" t="s">
        <v>27</v>
      </c>
      <c r="F410" s="56" t="str">
        <f>+VLOOKUP(Tabla4[[#This Row],[Estado]],Catalogos!$I$3:$J$35,2,0)</f>
        <v>Metropolitana</v>
      </c>
      <c r="G410" s="56" t="s">
        <v>1628</v>
      </c>
      <c r="H410" s="56" t="s">
        <v>1699</v>
      </c>
      <c r="I410" s="56">
        <v>1504</v>
      </c>
      <c r="J410" s="56" t="s">
        <v>1700</v>
      </c>
      <c r="K410" s="56" t="s">
        <v>150</v>
      </c>
      <c r="L410" s="56" t="s">
        <v>72</v>
      </c>
      <c r="M410" s="12"/>
    </row>
    <row r="411" spans="1:13" x14ac:dyDescent="0.25">
      <c r="A411" s="55" t="s">
        <v>26</v>
      </c>
      <c r="B411" s="56" t="s">
        <v>165</v>
      </c>
      <c r="C411" s="56" t="s">
        <v>1626</v>
      </c>
      <c r="D411" s="56" t="s">
        <v>1627</v>
      </c>
      <c r="E411" s="56" t="s">
        <v>27</v>
      </c>
      <c r="F411" s="56" t="str">
        <f>+VLOOKUP(Tabla4[[#This Row],[Estado]],Catalogos!$I$3:$J$35,2,0)</f>
        <v>Metropolitana</v>
      </c>
      <c r="G411" s="56" t="s">
        <v>1628</v>
      </c>
      <c r="H411" s="56" t="s">
        <v>1629</v>
      </c>
      <c r="I411" s="56" t="s">
        <v>2793</v>
      </c>
      <c r="J411" s="56" t="s">
        <v>1630</v>
      </c>
      <c r="K411" s="56">
        <v>5555505050</v>
      </c>
      <c r="L411" s="56" t="s">
        <v>72</v>
      </c>
      <c r="M411" s="12"/>
    </row>
    <row r="412" spans="1:13" x14ac:dyDescent="0.25">
      <c r="A412" s="55" t="s">
        <v>29</v>
      </c>
      <c r="B412" s="56" t="s">
        <v>29</v>
      </c>
      <c r="C412" s="56" t="s">
        <v>1701</v>
      </c>
      <c r="D412" s="56" t="s">
        <v>1702</v>
      </c>
      <c r="E412" s="56" t="s">
        <v>27</v>
      </c>
      <c r="F412" s="56" t="str">
        <f>+VLOOKUP(Tabla4[[#This Row],[Estado]],Catalogos!$I$3:$J$35,2,0)</f>
        <v>Metropolitana</v>
      </c>
      <c r="G412" s="56" t="s">
        <v>1628</v>
      </c>
      <c r="H412" s="56" t="s">
        <v>1703</v>
      </c>
      <c r="I412" s="56">
        <v>63</v>
      </c>
      <c r="J412" s="56" t="s">
        <v>1704</v>
      </c>
      <c r="K412" s="56" t="s">
        <v>1705</v>
      </c>
      <c r="L412" s="56" t="s">
        <v>72</v>
      </c>
      <c r="M412" s="12"/>
    </row>
    <row r="413" spans="1:13" x14ac:dyDescent="0.25">
      <c r="A413" s="55" t="s">
        <v>31</v>
      </c>
      <c r="B413" s="56" t="s">
        <v>99</v>
      </c>
      <c r="C413" s="56" t="s">
        <v>1631</v>
      </c>
      <c r="D413" s="56" t="s">
        <v>1627</v>
      </c>
      <c r="E413" s="56" t="s">
        <v>27</v>
      </c>
      <c r="F413" s="56" t="str">
        <f>+VLOOKUP(Tabla4[[#This Row],[Estado]],Catalogos!$I$3:$J$35,2,0)</f>
        <v>Metropolitana</v>
      </c>
      <c r="G413" s="56" t="s">
        <v>1628</v>
      </c>
      <c r="H413" s="56" t="s">
        <v>1629</v>
      </c>
      <c r="I413" s="56">
        <v>2</v>
      </c>
      <c r="J413" s="56" t="s">
        <v>1630</v>
      </c>
      <c r="K413" s="56">
        <v>5555505050</v>
      </c>
      <c r="L413" s="56"/>
      <c r="M413" s="12" t="s">
        <v>1626</v>
      </c>
    </row>
    <row r="414" spans="1:13" x14ac:dyDescent="0.25">
      <c r="A414" s="55" t="s">
        <v>31</v>
      </c>
      <c r="B414" s="56" t="s">
        <v>99</v>
      </c>
      <c r="C414" s="56" t="s">
        <v>1632</v>
      </c>
      <c r="D414" s="56" t="s">
        <v>1627</v>
      </c>
      <c r="E414" s="56" t="s">
        <v>27</v>
      </c>
      <c r="F414" s="56" t="str">
        <f>+VLOOKUP(Tabla4[[#This Row],[Estado]],Catalogos!$I$3:$J$35,2,0)</f>
        <v>Metropolitana</v>
      </c>
      <c r="G414" s="56" t="s">
        <v>1628</v>
      </c>
      <c r="H414" s="56" t="s">
        <v>1629</v>
      </c>
      <c r="I414" s="56">
        <v>2</v>
      </c>
      <c r="J414" s="56" t="s">
        <v>1630</v>
      </c>
      <c r="K414" s="56">
        <v>5555505050</v>
      </c>
      <c r="L414" s="56"/>
      <c r="M414" s="12" t="s">
        <v>1626</v>
      </c>
    </row>
    <row r="415" spans="1:13" x14ac:dyDescent="0.25">
      <c r="A415" s="55" t="s">
        <v>31</v>
      </c>
      <c r="B415" s="56" t="s">
        <v>99</v>
      </c>
      <c r="C415" s="56" t="s">
        <v>1633</v>
      </c>
      <c r="D415" s="56" t="s">
        <v>1627</v>
      </c>
      <c r="E415" s="56" t="s">
        <v>27</v>
      </c>
      <c r="F415" s="56" t="str">
        <f>+VLOOKUP(Tabla4[[#This Row],[Estado]],Catalogos!$I$3:$J$35,2,0)</f>
        <v>Metropolitana</v>
      </c>
      <c r="G415" s="56" t="s">
        <v>1628</v>
      </c>
      <c r="H415" s="56" t="s">
        <v>1629</v>
      </c>
      <c r="I415" s="56">
        <v>2</v>
      </c>
      <c r="J415" s="56" t="s">
        <v>1630</v>
      </c>
      <c r="K415" s="56">
        <v>5555505050</v>
      </c>
      <c r="L415" s="56"/>
      <c r="M415" s="12" t="s">
        <v>1626</v>
      </c>
    </row>
    <row r="416" spans="1:13" x14ac:dyDescent="0.25">
      <c r="A416" s="55" t="s">
        <v>31</v>
      </c>
      <c r="B416" s="56" t="s">
        <v>99</v>
      </c>
      <c r="C416" s="56" t="s">
        <v>1634</v>
      </c>
      <c r="D416" s="56" t="s">
        <v>1627</v>
      </c>
      <c r="E416" s="56" t="s">
        <v>27</v>
      </c>
      <c r="F416" s="56" t="str">
        <f>+VLOOKUP(Tabla4[[#This Row],[Estado]],Catalogos!$I$3:$J$35,2,0)</f>
        <v>Metropolitana</v>
      </c>
      <c r="G416" s="56" t="s">
        <v>1628</v>
      </c>
      <c r="H416" s="56" t="s">
        <v>1629</v>
      </c>
      <c r="I416" s="56">
        <v>2</v>
      </c>
      <c r="J416" s="56" t="s">
        <v>1630</v>
      </c>
      <c r="K416" s="56">
        <v>5555505050</v>
      </c>
      <c r="L416" s="56"/>
      <c r="M416" s="12" t="s">
        <v>1626</v>
      </c>
    </row>
    <row r="417" spans="1:13" x14ac:dyDescent="0.25">
      <c r="A417" s="55" t="s">
        <v>31</v>
      </c>
      <c r="B417" s="56" t="s">
        <v>1479</v>
      </c>
      <c r="C417" s="56" t="s">
        <v>1635</v>
      </c>
      <c r="D417" s="56" t="s">
        <v>1627</v>
      </c>
      <c r="E417" s="56" t="s">
        <v>27</v>
      </c>
      <c r="F417" s="56" t="str">
        <f>+VLOOKUP(Tabla4[[#This Row],[Estado]],Catalogos!$I$3:$J$35,2,0)</f>
        <v>Metropolitana</v>
      </c>
      <c r="G417" s="56" t="s">
        <v>1628</v>
      </c>
      <c r="H417" s="56" t="s">
        <v>1629</v>
      </c>
      <c r="I417" s="56">
        <v>2</v>
      </c>
      <c r="J417" s="56" t="s">
        <v>1630</v>
      </c>
      <c r="K417" s="56">
        <v>5555505050</v>
      </c>
      <c r="L417" s="56"/>
      <c r="M417" s="12" t="s">
        <v>1626</v>
      </c>
    </row>
    <row r="418" spans="1:13" x14ac:dyDescent="0.25">
      <c r="A418" s="55" t="s">
        <v>31</v>
      </c>
      <c r="B418" s="56" t="s">
        <v>1479</v>
      </c>
      <c r="C418" s="56" t="s">
        <v>1636</v>
      </c>
      <c r="D418" s="56" t="s">
        <v>1627</v>
      </c>
      <c r="E418" s="56" t="s">
        <v>27</v>
      </c>
      <c r="F418" s="56" t="str">
        <f>+VLOOKUP(Tabla4[[#This Row],[Estado]],Catalogos!$I$3:$J$35,2,0)</f>
        <v>Metropolitana</v>
      </c>
      <c r="G418" s="56" t="s">
        <v>1628</v>
      </c>
      <c r="H418" s="56" t="s">
        <v>1629</v>
      </c>
      <c r="I418" s="56">
        <v>2</v>
      </c>
      <c r="J418" s="56" t="s">
        <v>1630</v>
      </c>
      <c r="K418" s="56">
        <v>5555505050</v>
      </c>
      <c r="L418" s="56"/>
      <c r="M418" s="12" t="s">
        <v>1626</v>
      </c>
    </row>
    <row r="419" spans="1:13" x14ac:dyDescent="0.25">
      <c r="A419" s="55" t="s">
        <v>31</v>
      </c>
      <c r="B419" s="56" t="s">
        <v>1479</v>
      </c>
      <c r="C419" s="56" t="s">
        <v>1637</v>
      </c>
      <c r="D419" s="56" t="s">
        <v>1627</v>
      </c>
      <c r="E419" s="56" t="s">
        <v>27</v>
      </c>
      <c r="F419" s="56" t="str">
        <f>+VLOOKUP(Tabla4[[#This Row],[Estado]],Catalogos!$I$3:$J$35,2,0)</f>
        <v>Metropolitana</v>
      </c>
      <c r="G419" s="56" t="s">
        <v>1628</v>
      </c>
      <c r="H419" s="56" t="s">
        <v>1629</v>
      </c>
      <c r="I419" s="56">
        <v>2</v>
      </c>
      <c r="J419" s="56" t="s">
        <v>1630</v>
      </c>
      <c r="K419" s="56">
        <v>5555505050</v>
      </c>
      <c r="L419" s="56"/>
      <c r="M419" s="12" t="s">
        <v>1626</v>
      </c>
    </row>
    <row r="420" spans="1:13" x14ac:dyDescent="0.25">
      <c r="A420" s="55" t="s">
        <v>31</v>
      </c>
      <c r="B420" s="56" t="s">
        <v>1497</v>
      </c>
      <c r="C420" s="56" t="s">
        <v>1638</v>
      </c>
      <c r="D420" s="56" t="s">
        <v>1627</v>
      </c>
      <c r="E420" s="56" t="s">
        <v>27</v>
      </c>
      <c r="F420" s="56" t="str">
        <f>+VLOOKUP(Tabla4[[#This Row],[Estado]],Catalogos!$I$3:$J$35,2,0)</f>
        <v>Metropolitana</v>
      </c>
      <c r="G420" s="56" t="s">
        <v>1628</v>
      </c>
      <c r="H420" s="56" t="s">
        <v>1629</v>
      </c>
      <c r="I420" s="56">
        <v>2</v>
      </c>
      <c r="J420" s="56" t="s">
        <v>1630</v>
      </c>
      <c r="K420" s="56">
        <v>5555505050</v>
      </c>
      <c r="L420" s="56"/>
      <c r="M420" s="12" t="s">
        <v>1626</v>
      </c>
    </row>
    <row r="421" spans="1:13" x14ac:dyDescent="0.25">
      <c r="A421" s="55" t="s">
        <v>31</v>
      </c>
      <c r="B421" s="56" t="s">
        <v>1497</v>
      </c>
      <c r="C421" s="56" t="s">
        <v>1639</v>
      </c>
      <c r="D421" s="56" t="s">
        <v>1627</v>
      </c>
      <c r="E421" s="56" t="s">
        <v>27</v>
      </c>
      <c r="F421" s="56" t="str">
        <f>+VLOOKUP(Tabla4[[#This Row],[Estado]],Catalogos!$I$3:$J$35,2,0)</f>
        <v>Metropolitana</v>
      </c>
      <c r="G421" s="56" t="s">
        <v>1628</v>
      </c>
      <c r="H421" s="56" t="s">
        <v>1629</v>
      </c>
      <c r="I421" s="56">
        <v>2</v>
      </c>
      <c r="J421" s="56" t="s">
        <v>1630</v>
      </c>
      <c r="K421" s="56">
        <v>5555505050</v>
      </c>
      <c r="L421" s="56"/>
      <c r="M421" s="12" t="s">
        <v>1626</v>
      </c>
    </row>
    <row r="422" spans="1:13" x14ac:dyDescent="0.25">
      <c r="A422" s="55" t="s">
        <v>31</v>
      </c>
      <c r="B422" s="56" t="s">
        <v>1497</v>
      </c>
      <c r="C422" s="56" t="s">
        <v>1640</v>
      </c>
      <c r="D422" s="56" t="s">
        <v>1627</v>
      </c>
      <c r="E422" s="56" t="s">
        <v>27</v>
      </c>
      <c r="F422" s="56" t="str">
        <f>+VLOOKUP(Tabla4[[#This Row],[Estado]],Catalogos!$I$3:$J$35,2,0)</f>
        <v>Metropolitana</v>
      </c>
      <c r="G422" s="56" t="s">
        <v>1628</v>
      </c>
      <c r="H422" s="56" t="s">
        <v>1629</v>
      </c>
      <c r="I422" s="56">
        <v>2</v>
      </c>
      <c r="J422" s="56" t="s">
        <v>1630</v>
      </c>
      <c r="K422" s="56">
        <v>5555505050</v>
      </c>
      <c r="L422" s="56"/>
      <c r="M422" s="12" t="s">
        <v>1626</v>
      </c>
    </row>
    <row r="423" spans="1:13" x14ac:dyDescent="0.25">
      <c r="A423" s="55" t="s">
        <v>31</v>
      </c>
      <c r="B423" s="56" t="s">
        <v>112</v>
      </c>
      <c r="C423" s="56" t="s">
        <v>1641</v>
      </c>
      <c r="D423" s="56" t="s">
        <v>1627</v>
      </c>
      <c r="E423" s="56" t="s">
        <v>27</v>
      </c>
      <c r="F423" s="56" t="str">
        <f>+VLOOKUP(Tabla4[[#This Row],[Estado]],Catalogos!$I$3:$J$35,2,0)</f>
        <v>Metropolitana</v>
      </c>
      <c r="G423" s="56" t="s">
        <v>1628</v>
      </c>
      <c r="H423" s="56" t="s">
        <v>1629</v>
      </c>
      <c r="I423" s="56">
        <v>2</v>
      </c>
      <c r="J423" s="56" t="s">
        <v>1630</v>
      </c>
      <c r="K423" s="56">
        <v>5555505050</v>
      </c>
      <c r="L423" s="56"/>
      <c r="M423" s="12" t="s">
        <v>1626</v>
      </c>
    </row>
    <row r="424" spans="1:13" x14ac:dyDescent="0.25">
      <c r="A424" s="55" t="s">
        <v>31</v>
      </c>
      <c r="B424" s="56" t="s">
        <v>1373</v>
      </c>
      <c r="C424" s="56" t="s">
        <v>1642</v>
      </c>
      <c r="D424" s="56" t="s">
        <v>1627</v>
      </c>
      <c r="E424" s="56" t="s">
        <v>27</v>
      </c>
      <c r="F424" s="56" t="str">
        <f>+VLOOKUP(Tabla4[[#This Row],[Estado]],Catalogos!$I$3:$J$35,2,0)</f>
        <v>Metropolitana</v>
      </c>
      <c r="G424" s="56" t="s">
        <v>1628</v>
      </c>
      <c r="H424" s="56" t="s">
        <v>1629</v>
      </c>
      <c r="I424" s="56">
        <v>2</v>
      </c>
      <c r="J424" s="56" t="s">
        <v>1630</v>
      </c>
      <c r="K424" s="56">
        <v>5555505050</v>
      </c>
      <c r="L424" s="56"/>
      <c r="M424" s="12" t="s">
        <v>1626</v>
      </c>
    </row>
    <row r="425" spans="1:13" x14ac:dyDescent="0.25">
      <c r="A425" s="55" t="s">
        <v>31</v>
      </c>
      <c r="B425" s="56" t="s">
        <v>1373</v>
      </c>
      <c r="C425" s="56" t="s">
        <v>1643</v>
      </c>
      <c r="D425" s="56" t="s">
        <v>1627</v>
      </c>
      <c r="E425" s="56" t="s">
        <v>27</v>
      </c>
      <c r="F425" s="56" t="str">
        <f>+VLOOKUP(Tabla4[[#This Row],[Estado]],Catalogos!$I$3:$J$35,2,0)</f>
        <v>Metropolitana</v>
      </c>
      <c r="G425" s="56" t="s">
        <v>1628</v>
      </c>
      <c r="H425" s="56" t="s">
        <v>1629</v>
      </c>
      <c r="I425" s="56">
        <v>2</v>
      </c>
      <c r="J425" s="56" t="s">
        <v>1630</v>
      </c>
      <c r="K425" s="56">
        <v>5555505050</v>
      </c>
      <c r="L425" s="56"/>
      <c r="M425" s="12" t="s">
        <v>1626</v>
      </c>
    </row>
    <row r="426" spans="1:13" x14ac:dyDescent="0.25">
      <c r="A426" s="55" t="s">
        <v>31</v>
      </c>
      <c r="B426" s="56" t="s">
        <v>1441</v>
      </c>
      <c r="C426" s="56" t="s">
        <v>1644</v>
      </c>
      <c r="D426" s="56" t="s">
        <v>1627</v>
      </c>
      <c r="E426" s="56" t="s">
        <v>27</v>
      </c>
      <c r="F426" s="56" t="str">
        <f>+VLOOKUP(Tabla4[[#This Row],[Estado]],Catalogos!$I$3:$J$35,2,0)</f>
        <v>Metropolitana</v>
      </c>
      <c r="G426" s="56" t="s">
        <v>1628</v>
      </c>
      <c r="H426" s="56" t="s">
        <v>1629</v>
      </c>
      <c r="I426" s="56">
        <v>2</v>
      </c>
      <c r="J426" s="56" t="s">
        <v>1630</v>
      </c>
      <c r="K426" s="56">
        <v>5555505050</v>
      </c>
      <c r="L426" s="56"/>
      <c r="M426" s="12" t="s">
        <v>1626</v>
      </c>
    </row>
    <row r="427" spans="1:13" x14ac:dyDescent="0.25">
      <c r="A427" s="55" t="s">
        <v>31</v>
      </c>
      <c r="B427" s="56" t="s">
        <v>1645</v>
      </c>
      <c r="C427" s="56" t="s">
        <v>1646</v>
      </c>
      <c r="D427" s="56" t="s">
        <v>1627</v>
      </c>
      <c r="E427" s="56" t="s">
        <v>27</v>
      </c>
      <c r="F427" s="56" t="str">
        <f>+VLOOKUP(Tabla4[[#This Row],[Estado]],Catalogos!$I$3:$J$35,2,0)</f>
        <v>Metropolitana</v>
      </c>
      <c r="G427" s="56" t="s">
        <v>1628</v>
      </c>
      <c r="H427" s="56" t="s">
        <v>1629</v>
      </c>
      <c r="I427" s="56">
        <v>2</v>
      </c>
      <c r="J427" s="56" t="s">
        <v>1630</v>
      </c>
      <c r="K427" s="56">
        <v>5555505050</v>
      </c>
      <c r="L427" s="56"/>
      <c r="M427" s="12" t="s">
        <v>1626</v>
      </c>
    </row>
    <row r="428" spans="1:13" x14ac:dyDescent="0.25">
      <c r="A428" s="55" t="s">
        <v>29</v>
      </c>
      <c r="B428" s="56" t="s">
        <v>29</v>
      </c>
      <c r="C428" s="56" t="s">
        <v>13288</v>
      </c>
      <c r="D428" s="56" t="s">
        <v>1707</v>
      </c>
      <c r="E428" s="56" t="s">
        <v>27</v>
      </c>
      <c r="F428" s="56" t="str">
        <f>+VLOOKUP(Tabla4[[#This Row],[Estado]],Catalogos!$I$3:$J$35,2,0)</f>
        <v>Metropolitana</v>
      </c>
      <c r="G428" s="56" t="s">
        <v>1708</v>
      </c>
      <c r="H428" s="56" t="s">
        <v>1715</v>
      </c>
      <c r="I428" s="56" t="s">
        <v>1716</v>
      </c>
      <c r="J428" s="56" t="s">
        <v>1717</v>
      </c>
      <c r="K428" s="56" t="s">
        <v>150</v>
      </c>
      <c r="L428" s="56" t="s">
        <v>72</v>
      </c>
      <c r="M428" s="12"/>
    </row>
    <row r="429" spans="1:13" x14ac:dyDescent="0.25">
      <c r="A429" s="55" t="s">
        <v>29</v>
      </c>
      <c r="B429" s="56" t="s">
        <v>29</v>
      </c>
      <c r="C429" s="56" t="s">
        <v>13289</v>
      </c>
      <c r="D429" s="56" t="s">
        <v>1719</v>
      </c>
      <c r="E429" s="56" t="s">
        <v>27</v>
      </c>
      <c r="F429" s="56" t="str">
        <f>+VLOOKUP(Tabla4[[#This Row],[Estado]],Catalogos!$I$3:$J$35,2,0)</f>
        <v>Metropolitana</v>
      </c>
      <c r="G429" s="56" t="s">
        <v>1708</v>
      </c>
      <c r="H429" s="56" t="s">
        <v>1720</v>
      </c>
      <c r="I429" s="56" t="s">
        <v>1721</v>
      </c>
      <c r="J429" s="56" t="s">
        <v>1722</v>
      </c>
      <c r="K429" s="56" t="s">
        <v>150</v>
      </c>
      <c r="L429" s="56" t="s">
        <v>72</v>
      </c>
      <c r="M429" s="12"/>
    </row>
    <row r="430" spans="1:13" x14ac:dyDescent="0.25">
      <c r="A430" s="55" t="s">
        <v>29</v>
      </c>
      <c r="B430" s="56" t="s">
        <v>29</v>
      </c>
      <c r="C430" s="56" t="s">
        <v>13290</v>
      </c>
      <c r="D430" s="56">
        <v>14260</v>
      </c>
      <c r="E430" s="56" t="s">
        <v>27</v>
      </c>
      <c r="F430" s="56" t="str">
        <f>+VLOOKUP(Tabla4[[#This Row],[Estado]],Catalogos!$I$3:$J$35,2,0)</f>
        <v>Metropolitana</v>
      </c>
      <c r="G430" s="56" t="s">
        <v>1708</v>
      </c>
      <c r="H430" s="56" t="s">
        <v>1724</v>
      </c>
      <c r="I430" s="56" t="s">
        <v>172</v>
      </c>
      <c r="J430" s="56" t="s">
        <v>1725</v>
      </c>
      <c r="K430" s="56" t="s">
        <v>150</v>
      </c>
      <c r="L430" s="56" t="s">
        <v>72</v>
      </c>
      <c r="M430" s="12"/>
    </row>
    <row r="431" spans="1:13" x14ac:dyDescent="0.25">
      <c r="A431" s="55" t="s">
        <v>29</v>
      </c>
      <c r="B431" s="56" t="s">
        <v>29</v>
      </c>
      <c r="C431" s="56" t="s">
        <v>13291</v>
      </c>
      <c r="D431" s="56" t="s">
        <v>1727</v>
      </c>
      <c r="E431" s="56" t="s">
        <v>27</v>
      </c>
      <c r="F431" s="56" t="str">
        <f>+VLOOKUP(Tabla4[[#This Row],[Estado]],Catalogos!$I$3:$J$35,2,0)</f>
        <v>Metropolitana</v>
      </c>
      <c r="G431" s="56" t="s">
        <v>1708</v>
      </c>
      <c r="H431" s="56" t="s">
        <v>1728</v>
      </c>
      <c r="I431" s="56" t="s">
        <v>1729</v>
      </c>
      <c r="J431" s="56" t="s">
        <v>1730</v>
      </c>
      <c r="K431" s="56" t="s">
        <v>150</v>
      </c>
      <c r="L431" s="56" t="s">
        <v>72</v>
      </c>
      <c r="M431" s="12"/>
    </row>
    <row r="432" spans="1:13" x14ac:dyDescent="0.25">
      <c r="A432" s="55" t="s">
        <v>29</v>
      </c>
      <c r="B432" s="56" t="s">
        <v>29</v>
      </c>
      <c r="C432" s="56" t="s">
        <v>13292</v>
      </c>
      <c r="D432" s="56" t="s">
        <v>1732</v>
      </c>
      <c r="E432" s="56" t="s">
        <v>27</v>
      </c>
      <c r="F432" s="56" t="str">
        <f>+VLOOKUP(Tabla4[[#This Row],[Estado]],Catalogos!$I$3:$J$35,2,0)</f>
        <v>Metropolitana</v>
      </c>
      <c r="G432" s="56" t="s">
        <v>1708</v>
      </c>
      <c r="H432" s="56" t="s">
        <v>1733</v>
      </c>
      <c r="I432" s="56">
        <v>325</v>
      </c>
      <c r="J432" s="56" t="s">
        <v>1734</v>
      </c>
      <c r="K432" s="56" t="s">
        <v>150</v>
      </c>
      <c r="L432" s="56" t="s">
        <v>72</v>
      </c>
      <c r="M432" s="12"/>
    </row>
    <row r="433" spans="1:13" x14ac:dyDescent="0.25">
      <c r="A433" s="55" t="s">
        <v>24</v>
      </c>
      <c r="B433" s="56" t="s">
        <v>165</v>
      </c>
      <c r="C433" s="56" t="s">
        <v>13293</v>
      </c>
      <c r="D433" s="56" t="s">
        <v>1707</v>
      </c>
      <c r="E433" s="56" t="s">
        <v>27</v>
      </c>
      <c r="F433" s="56" t="str">
        <f>+VLOOKUP(Tabla4[[#This Row],[Estado]],Catalogos!$I$3:$J$35,2,0)</f>
        <v>Metropolitana</v>
      </c>
      <c r="G433" s="56" t="s">
        <v>1708</v>
      </c>
      <c r="H433" s="56" t="s">
        <v>1709</v>
      </c>
      <c r="I433" s="56">
        <v>2</v>
      </c>
      <c r="J433" s="56" t="s">
        <v>1710</v>
      </c>
      <c r="K433" s="56" t="s">
        <v>257</v>
      </c>
      <c r="L433" s="56" t="s">
        <v>72</v>
      </c>
      <c r="M433" s="12"/>
    </row>
    <row r="434" spans="1:13" x14ac:dyDescent="0.25">
      <c r="A434" s="55" t="s">
        <v>24</v>
      </c>
      <c r="B434" s="56" t="s">
        <v>165</v>
      </c>
      <c r="C434" s="56" t="s">
        <v>13294</v>
      </c>
      <c r="D434" s="56" t="s">
        <v>1712</v>
      </c>
      <c r="E434" s="56" t="s">
        <v>27</v>
      </c>
      <c r="F434" s="56" t="str">
        <f>+VLOOKUP(Tabla4[[#This Row],[Estado]],Catalogos!$I$3:$J$35,2,0)</f>
        <v>Metropolitana</v>
      </c>
      <c r="G434" s="56" t="s">
        <v>1708</v>
      </c>
      <c r="H434" s="56" t="s">
        <v>890</v>
      </c>
      <c r="I434" s="56">
        <v>16</v>
      </c>
      <c r="J434" s="56" t="s">
        <v>1713</v>
      </c>
      <c r="K434" s="56" t="s">
        <v>257</v>
      </c>
      <c r="L434" s="56" t="s">
        <v>72</v>
      </c>
      <c r="M434" s="12"/>
    </row>
    <row r="435" spans="1:13" x14ac:dyDescent="0.25">
      <c r="A435" s="55" t="s">
        <v>24</v>
      </c>
      <c r="B435" s="56" t="s">
        <v>165</v>
      </c>
      <c r="C435" s="56" t="s">
        <v>13295</v>
      </c>
      <c r="D435" s="56" t="s">
        <v>1754</v>
      </c>
      <c r="E435" s="56" t="s">
        <v>27</v>
      </c>
      <c r="F435" s="56" t="str">
        <f>+VLOOKUP(Tabla4[[#This Row],[Estado]],Catalogos!$I$3:$J$35,2,0)</f>
        <v>Metropolitana</v>
      </c>
      <c r="G435" s="56" t="s">
        <v>1210</v>
      </c>
      <c r="H435" s="56" t="s">
        <v>1860</v>
      </c>
      <c r="I435" s="56">
        <v>130</v>
      </c>
      <c r="J435" s="56" t="s">
        <v>1861</v>
      </c>
      <c r="K435" s="56" t="s">
        <v>257</v>
      </c>
      <c r="L435" s="56" t="s">
        <v>72</v>
      </c>
      <c r="M435" s="12"/>
    </row>
    <row r="436" spans="1:13" x14ac:dyDescent="0.25">
      <c r="A436" s="55" t="s">
        <v>24</v>
      </c>
      <c r="B436" s="56" t="s">
        <v>165</v>
      </c>
      <c r="C436" s="56" t="s">
        <v>13296</v>
      </c>
      <c r="D436" s="56" t="s">
        <v>1863</v>
      </c>
      <c r="E436" s="56" t="s">
        <v>27</v>
      </c>
      <c r="F436" s="56" t="str">
        <f>+VLOOKUP(Tabla4[[#This Row],[Estado]],Catalogos!$I$3:$J$35,2,0)</f>
        <v>Metropolitana</v>
      </c>
      <c r="G436" s="56" t="s">
        <v>1210</v>
      </c>
      <c r="H436" s="56" t="s">
        <v>1864</v>
      </c>
      <c r="I436" s="56">
        <v>1372</v>
      </c>
      <c r="J436" s="56" t="s">
        <v>1865</v>
      </c>
      <c r="K436" s="56" t="s">
        <v>257</v>
      </c>
      <c r="L436" s="56" t="s">
        <v>72</v>
      </c>
      <c r="M436" s="12"/>
    </row>
    <row r="437" spans="1:13" x14ac:dyDescent="0.25">
      <c r="A437" s="55" t="s">
        <v>26</v>
      </c>
      <c r="B437" s="56" t="s">
        <v>165</v>
      </c>
      <c r="C437" s="56" t="s">
        <v>1749</v>
      </c>
      <c r="D437" s="56" t="s">
        <v>1750</v>
      </c>
      <c r="E437" s="56" t="s">
        <v>27</v>
      </c>
      <c r="F437" s="56" t="str">
        <f>+VLOOKUP(Tabla4[[#This Row],[Estado]],Catalogos!$I$3:$J$35,2,0)</f>
        <v>Metropolitana</v>
      </c>
      <c r="G437" s="56" t="s">
        <v>1210</v>
      </c>
      <c r="H437" s="56" t="s">
        <v>1751</v>
      </c>
      <c r="I437" s="56" t="s">
        <v>1819</v>
      </c>
      <c r="J437" s="56" t="s">
        <v>1752</v>
      </c>
      <c r="K437" s="56">
        <v>5556236363</v>
      </c>
      <c r="L437" s="56" t="s">
        <v>72</v>
      </c>
      <c r="M437" s="12"/>
    </row>
    <row r="438" spans="1:13" x14ac:dyDescent="0.25">
      <c r="A438" s="55" t="s">
        <v>26</v>
      </c>
      <c r="B438" s="56" t="s">
        <v>165</v>
      </c>
      <c r="C438" s="56" t="s">
        <v>14831</v>
      </c>
      <c r="D438" s="56" t="s">
        <v>1746</v>
      </c>
      <c r="E438" s="56" t="s">
        <v>27</v>
      </c>
      <c r="F438" s="56" t="str">
        <f>+VLOOKUP(Tabla4[[#This Row],[Estado]],Catalogos!$I$3:$J$35,2,0)</f>
        <v>Metropolitana</v>
      </c>
      <c r="G438" s="56" t="s">
        <v>1210</v>
      </c>
      <c r="H438" s="56" t="s">
        <v>14832</v>
      </c>
      <c r="I438" s="56" t="s">
        <v>11922</v>
      </c>
      <c r="J438" s="56" t="s">
        <v>1748</v>
      </c>
      <c r="K438" s="56">
        <v>5555842271</v>
      </c>
      <c r="L438" s="56" t="s">
        <v>72</v>
      </c>
      <c r="M438" s="12"/>
    </row>
    <row r="439" spans="1:13" x14ac:dyDescent="0.25">
      <c r="A439" s="55" t="s">
        <v>26</v>
      </c>
      <c r="B439" s="56" t="s">
        <v>165</v>
      </c>
      <c r="C439" s="56" t="s">
        <v>1735</v>
      </c>
      <c r="D439" s="56" t="s">
        <v>1746</v>
      </c>
      <c r="E439" s="56" t="s">
        <v>27</v>
      </c>
      <c r="F439" s="56" t="str">
        <f>+VLOOKUP(Tabla4[[#This Row],[Estado]],Catalogos!$I$3:$J$35,2,0)</f>
        <v>Metropolitana</v>
      </c>
      <c r="G439" s="56" t="s">
        <v>1210</v>
      </c>
      <c r="H439" s="56" t="s">
        <v>13297</v>
      </c>
      <c r="I439" s="56" t="s">
        <v>2477</v>
      </c>
      <c r="J439" s="56" t="s">
        <v>1759</v>
      </c>
      <c r="K439" s="56" t="s">
        <v>1739</v>
      </c>
      <c r="L439" s="56" t="s">
        <v>72</v>
      </c>
      <c r="M439" s="12"/>
    </row>
    <row r="440" spans="1:13" x14ac:dyDescent="0.25">
      <c r="A440" s="55" t="s">
        <v>29</v>
      </c>
      <c r="B440" s="56" t="s">
        <v>29</v>
      </c>
      <c r="C440" s="56" t="s">
        <v>13299</v>
      </c>
      <c r="D440" s="56" t="s">
        <v>1881</v>
      </c>
      <c r="E440" s="56" t="s">
        <v>27</v>
      </c>
      <c r="F440" s="56" t="str">
        <f>+VLOOKUP(Tabla4[[#This Row],[Estado]],Catalogos!$I$3:$J$35,2,0)</f>
        <v>Metropolitana</v>
      </c>
      <c r="G440" s="56" t="s">
        <v>1210</v>
      </c>
      <c r="H440" s="56" t="s">
        <v>1882</v>
      </c>
      <c r="I440" s="56">
        <v>46</v>
      </c>
      <c r="J440" s="56" t="s">
        <v>1883</v>
      </c>
      <c r="K440" s="56" t="s">
        <v>150</v>
      </c>
      <c r="L440" s="56" t="s">
        <v>72</v>
      </c>
      <c r="M440" s="12"/>
    </row>
    <row r="441" spans="1:13" x14ac:dyDescent="0.25">
      <c r="A441" s="55" t="s">
        <v>29</v>
      </c>
      <c r="B441" s="56" t="s">
        <v>29</v>
      </c>
      <c r="C441" s="56" t="s">
        <v>13300</v>
      </c>
      <c r="D441" s="56" t="s">
        <v>1741</v>
      </c>
      <c r="E441" s="56" t="s">
        <v>27</v>
      </c>
      <c r="F441" s="56" t="str">
        <f>+VLOOKUP(Tabla4[[#This Row],[Estado]],Catalogos!$I$3:$J$35,2,0)</f>
        <v>Metropolitana</v>
      </c>
      <c r="G441" s="56" t="s">
        <v>1210</v>
      </c>
      <c r="H441" s="56" t="s">
        <v>1885</v>
      </c>
      <c r="I441" s="56">
        <v>206</v>
      </c>
      <c r="J441" s="56" t="s">
        <v>1886</v>
      </c>
      <c r="K441" s="56" t="s">
        <v>150</v>
      </c>
      <c r="L441" s="56" t="s">
        <v>72</v>
      </c>
      <c r="M441" s="12"/>
    </row>
    <row r="442" spans="1:13" x14ac:dyDescent="0.25">
      <c r="A442" s="55" t="s">
        <v>29</v>
      </c>
      <c r="B442" s="56" t="s">
        <v>29</v>
      </c>
      <c r="C442" s="56" t="s">
        <v>13301</v>
      </c>
      <c r="D442" s="56" t="s">
        <v>1741</v>
      </c>
      <c r="E442" s="56" t="s">
        <v>27</v>
      </c>
      <c r="F442" s="56" t="str">
        <f>+VLOOKUP(Tabla4[[#This Row],[Estado]],Catalogos!$I$3:$J$35,2,0)</f>
        <v>Metropolitana</v>
      </c>
      <c r="G442" s="56" t="s">
        <v>1210</v>
      </c>
      <c r="H442" s="56" t="s">
        <v>1888</v>
      </c>
      <c r="I442" s="56">
        <v>164</v>
      </c>
      <c r="J442" s="56" t="s">
        <v>1889</v>
      </c>
      <c r="K442" s="56" t="s">
        <v>150</v>
      </c>
      <c r="L442" s="56" t="s">
        <v>72</v>
      </c>
      <c r="M442" s="12"/>
    </row>
    <row r="443" spans="1:13" x14ac:dyDescent="0.25">
      <c r="A443" s="55" t="s">
        <v>29</v>
      </c>
      <c r="B443" s="56" t="s">
        <v>29</v>
      </c>
      <c r="C443" s="56" t="s">
        <v>13302</v>
      </c>
      <c r="D443" s="56" t="s">
        <v>1891</v>
      </c>
      <c r="E443" s="56" t="s">
        <v>27</v>
      </c>
      <c r="F443" s="56" t="str">
        <f>+VLOOKUP(Tabla4[[#This Row],[Estado]],Catalogos!$I$3:$J$35,2,0)</f>
        <v>Metropolitana</v>
      </c>
      <c r="G443" s="56" t="s">
        <v>1210</v>
      </c>
      <c r="H443" s="56" t="s">
        <v>1892</v>
      </c>
      <c r="I443" s="56">
        <v>459</v>
      </c>
      <c r="J443" s="56" t="s">
        <v>1889</v>
      </c>
      <c r="K443" s="56" t="s">
        <v>150</v>
      </c>
      <c r="L443" s="56" t="s">
        <v>72</v>
      </c>
      <c r="M443" s="12"/>
    </row>
    <row r="444" spans="1:13" x14ac:dyDescent="0.25">
      <c r="A444" s="55" t="s">
        <v>29</v>
      </c>
      <c r="B444" s="56" t="s">
        <v>29</v>
      </c>
      <c r="C444" s="56" t="s">
        <v>13303</v>
      </c>
      <c r="D444" s="56" t="s">
        <v>1894</v>
      </c>
      <c r="E444" s="56" t="s">
        <v>27</v>
      </c>
      <c r="F444" s="56" t="str">
        <f>+VLOOKUP(Tabla4[[#This Row],[Estado]],Catalogos!$I$3:$J$35,2,0)</f>
        <v>Metropolitana</v>
      </c>
      <c r="G444" s="56" t="s">
        <v>1210</v>
      </c>
      <c r="H444" s="56" t="s">
        <v>1895</v>
      </c>
      <c r="I444" s="56" t="s">
        <v>1896</v>
      </c>
      <c r="J444" s="56" t="s">
        <v>1897</v>
      </c>
      <c r="K444" s="56" t="s">
        <v>150</v>
      </c>
      <c r="L444" s="56" t="s">
        <v>72</v>
      </c>
      <c r="M444" s="12"/>
    </row>
    <row r="445" spans="1:13" x14ac:dyDescent="0.25">
      <c r="A445" s="55" t="s">
        <v>29</v>
      </c>
      <c r="B445" s="56" t="s">
        <v>29</v>
      </c>
      <c r="C445" s="56" t="s">
        <v>13304</v>
      </c>
      <c r="D445" s="56" t="s">
        <v>1899</v>
      </c>
      <c r="E445" s="56" t="s">
        <v>27</v>
      </c>
      <c r="F445" s="56" t="str">
        <f>+VLOOKUP(Tabla4[[#This Row],[Estado]],Catalogos!$I$3:$J$35,2,0)</f>
        <v>Metropolitana</v>
      </c>
      <c r="G445" s="56" t="s">
        <v>1210</v>
      </c>
      <c r="H445" s="56" t="s">
        <v>1662</v>
      </c>
      <c r="I445" s="56">
        <v>518</v>
      </c>
      <c r="J445" s="56" t="s">
        <v>1690</v>
      </c>
      <c r="K445" s="56" t="s">
        <v>150</v>
      </c>
      <c r="L445" s="56" t="s">
        <v>72</v>
      </c>
      <c r="M445" s="12"/>
    </row>
    <row r="446" spans="1:13" x14ac:dyDescent="0.25">
      <c r="A446" s="55" t="s">
        <v>29</v>
      </c>
      <c r="B446" s="56" t="s">
        <v>29</v>
      </c>
      <c r="C446" s="56" t="s">
        <v>13305</v>
      </c>
      <c r="D446" s="56" t="s">
        <v>1901</v>
      </c>
      <c r="E446" s="56" t="s">
        <v>27</v>
      </c>
      <c r="F446" s="56" t="str">
        <f>+VLOOKUP(Tabla4[[#This Row],[Estado]],Catalogos!$I$3:$J$35,2,0)</f>
        <v>Metropolitana</v>
      </c>
      <c r="G446" s="56" t="s">
        <v>1210</v>
      </c>
      <c r="H446" s="56" t="s">
        <v>1902</v>
      </c>
      <c r="I446" s="56">
        <v>1060</v>
      </c>
      <c r="J446" s="56" t="s">
        <v>1903</v>
      </c>
      <c r="K446" s="56" t="s">
        <v>150</v>
      </c>
      <c r="L446" s="56" t="s">
        <v>72</v>
      </c>
      <c r="M446" s="12"/>
    </row>
    <row r="447" spans="1:13" x14ac:dyDescent="0.25">
      <c r="A447" s="55" t="s">
        <v>29</v>
      </c>
      <c r="B447" s="56" t="s">
        <v>29</v>
      </c>
      <c r="C447" s="56" t="s">
        <v>13306</v>
      </c>
      <c r="D447" s="56" t="s">
        <v>1741</v>
      </c>
      <c r="E447" s="56" t="s">
        <v>27</v>
      </c>
      <c r="F447" s="56" t="str">
        <f>+VLOOKUP(Tabla4[[#This Row],[Estado]],Catalogos!$I$3:$J$35,2,0)</f>
        <v>Metropolitana</v>
      </c>
      <c r="G447" s="56" t="s">
        <v>1210</v>
      </c>
      <c r="H447" s="56" t="s">
        <v>1905</v>
      </c>
      <c r="I447" s="56">
        <v>941</v>
      </c>
      <c r="J447" s="56" t="s">
        <v>1906</v>
      </c>
      <c r="K447" s="56" t="s">
        <v>150</v>
      </c>
      <c r="L447" s="56" t="s">
        <v>72</v>
      </c>
      <c r="M447" s="12"/>
    </row>
    <row r="448" spans="1:13" x14ac:dyDescent="0.25">
      <c r="A448" s="55" t="s">
        <v>29</v>
      </c>
      <c r="B448" s="56" t="s">
        <v>29</v>
      </c>
      <c r="C448" s="56" t="s">
        <v>1907</v>
      </c>
      <c r="D448" s="56" t="s">
        <v>1741</v>
      </c>
      <c r="E448" s="56" t="s">
        <v>27</v>
      </c>
      <c r="F448" s="56" t="str">
        <f>+VLOOKUP(Tabla4[[#This Row],[Estado]],Catalogos!$I$3:$J$35,2,0)</f>
        <v>Metropolitana</v>
      </c>
      <c r="G448" s="56" t="s">
        <v>1210</v>
      </c>
      <c r="H448" s="56" t="s">
        <v>1908</v>
      </c>
      <c r="I448" s="56">
        <v>326</v>
      </c>
      <c r="J448" s="56" t="s">
        <v>1759</v>
      </c>
      <c r="K448" s="56" t="s">
        <v>1909</v>
      </c>
      <c r="L448" s="56" t="s">
        <v>72</v>
      </c>
      <c r="M448" s="12"/>
    </row>
    <row r="449" spans="1:13" x14ac:dyDescent="0.25">
      <c r="A449" s="55" t="s">
        <v>29</v>
      </c>
      <c r="B449" s="56" t="s">
        <v>29</v>
      </c>
      <c r="C449" s="56" t="s">
        <v>1910</v>
      </c>
      <c r="D449" s="56" t="s">
        <v>1741</v>
      </c>
      <c r="E449" s="56" t="s">
        <v>27</v>
      </c>
      <c r="F449" s="56" t="str">
        <f>+VLOOKUP(Tabla4[[#This Row],[Estado]],Catalogos!$I$3:$J$35,2,0)</f>
        <v>Metropolitana</v>
      </c>
      <c r="G449" s="56" t="s">
        <v>1210</v>
      </c>
      <c r="H449" s="56" t="s">
        <v>1911</v>
      </c>
      <c r="I449" s="56">
        <v>980</v>
      </c>
      <c r="J449" s="56" t="s">
        <v>1912</v>
      </c>
      <c r="K449" s="56" t="s">
        <v>1913</v>
      </c>
      <c r="L449" s="56" t="s">
        <v>72</v>
      </c>
      <c r="M449" s="12"/>
    </row>
    <row r="450" spans="1:13" x14ac:dyDescent="0.25">
      <c r="A450" s="55" t="s">
        <v>29</v>
      </c>
      <c r="B450" s="56" t="s">
        <v>29</v>
      </c>
      <c r="C450" s="56" t="s">
        <v>1914</v>
      </c>
      <c r="D450" s="56" t="s">
        <v>1741</v>
      </c>
      <c r="E450" s="56" t="s">
        <v>27</v>
      </c>
      <c r="F450" s="56" t="str">
        <f>+VLOOKUP(Tabla4[[#This Row],[Estado]],Catalogos!$I$3:$J$35,2,0)</f>
        <v>Metropolitana</v>
      </c>
      <c r="G450" s="56" t="s">
        <v>1210</v>
      </c>
      <c r="H450" s="56" t="s">
        <v>1915</v>
      </c>
      <c r="I450" s="56">
        <v>1357</v>
      </c>
      <c r="J450" s="56" t="s">
        <v>1916</v>
      </c>
      <c r="K450" s="56" t="s">
        <v>1917</v>
      </c>
      <c r="L450" s="56" t="s">
        <v>72</v>
      </c>
      <c r="M450" s="12"/>
    </row>
    <row r="451" spans="1:13" x14ac:dyDescent="0.25">
      <c r="A451" s="55" t="s">
        <v>31</v>
      </c>
      <c r="B451" s="56" t="s">
        <v>11814</v>
      </c>
      <c r="C451" s="56" t="s">
        <v>1762</v>
      </c>
      <c r="D451" s="56" t="s">
        <v>1736</v>
      </c>
      <c r="E451" s="56" t="s">
        <v>27</v>
      </c>
      <c r="F451" s="56" t="str">
        <f>+VLOOKUP(Tabla4[[#This Row],[Estado]],Catalogos!$I$3:$J$35,2,0)</f>
        <v>Metropolitana</v>
      </c>
      <c r="G451" s="56" t="s">
        <v>1210</v>
      </c>
      <c r="H451" s="56" t="s">
        <v>1737</v>
      </c>
      <c r="I451" s="56">
        <v>222</v>
      </c>
      <c r="J451" s="56" t="s">
        <v>1738</v>
      </c>
      <c r="K451" s="56" t="s">
        <v>1739</v>
      </c>
      <c r="L451" s="56"/>
      <c r="M451" t="s">
        <v>1735</v>
      </c>
    </row>
    <row r="452" spans="1:13" x14ac:dyDescent="0.25">
      <c r="A452" s="55" t="s">
        <v>31</v>
      </c>
      <c r="B452" s="56" t="s">
        <v>1387</v>
      </c>
      <c r="C452" s="56" t="s">
        <v>1764</v>
      </c>
      <c r="D452" s="56" t="s">
        <v>1736</v>
      </c>
      <c r="E452" s="56" t="s">
        <v>27</v>
      </c>
      <c r="F452" s="56" t="str">
        <f>+VLOOKUP(Tabla4[[#This Row],[Estado]],Catalogos!$I$3:$J$35,2,0)</f>
        <v>Metropolitana</v>
      </c>
      <c r="G452" s="56" t="s">
        <v>1210</v>
      </c>
      <c r="H452" s="56" t="s">
        <v>1737</v>
      </c>
      <c r="I452" s="56">
        <v>222</v>
      </c>
      <c r="J452" s="56" t="s">
        <v>1738</v>
      </c>
      <c r="K452" s="56" t="s">
        <v>1739</v>
      </c>
      <c r="L452" s="56"/>
      <c r="M452" t="s">
        <v>1735</v>
      </c>
    </row>
    <row r="453" spans="1:13" x14ac:dyDescent="0.25">
      <c r="A453" s="55" t="s">
        <v>31</v>
      </c>
      <c r="B453" s="56" t="s">
        <v>1387</v>
      </c>
      <c r="C453" s="56" t="s">
        <v>1765</v>
      </c>
      <c r="D453" s="56" t="s">
        <v>1736</v>
      </c>
      <c r="E453" s="56" t="s">
        <v>27</v>
      </c>
      <c r="F453" s="56" t="str">
        <f>+VLOOKUP(Tabla4[[#This Row],[Estado]],Catalogos!$I$3:$J$35,2,0)</f>
        <v>Metropolitana</v>
      </c>
      <c r="G453" s="56" t="s">
        <v>1210</v>
      </c>
      <c r="H453" s="56" t="s">
        <v>1737</v>
      </c>
      <c r="I453" s="56">
        <v>222</v>
      </c>
      <c r="J453" s="56" t="s">
        <v>1738</v>
      </c>
      <c r="K453" s="56" t="s">
        <v>1739</v>
      </c>
      <c r="L453" s="56"/>
      <c r="M453" t="s">
        <v>1735</v>
      </c>
    </row>
    <row r="454" spans="1:13" x14ac:dyDescent="0.25">
      <c r="A454" s="55" t="s">
        <v>31</v>
      </c>
      <c r="B454" s="56" t="s">
        <v>1645</v>
      </c>
      <c r="C454" s="56" t="s">
        <v>1766</v>
      </c>
      <c r="D454" s="56" t="s">
        <v>1736</v>
      </c>
      <c r="E454" s="56" t="s">
        <v>27</v>
      </c>
      <c r="F454" s="56" t="str">
        <f>+VLOOKUP(Tabla4[[#This Row],[Estado]],Catalogos!$I$3:$J$35,2,0)</f>
        <v>Metropolitana</v>
      </c>
      <c r="G454" s="56" t="s">
        <v>1210</v>
      </c>
      <c r="H454" s="56" t="s">
        <v>1737</v>
      </c>
      <c r="I454" s="56">
        <v>222</v>
      </c>
      <c r="J454" s="56" t="s">
        <v>1738</v>
      </c>
      <c r="K454" s="56" t="s">
        <v>1739</v>
      </c>
      <c r="L454" s="56"/>
      <c r="M454" t="s">
        <v>1735</v>
      </c>
    </row>
    <row r="455" spans="1:13" x14ac:dyDescent="0.25">
      <c r="A455" s="55" t="s">
        <v>31</v>
      </c>
      <c r="B455" s="56" t="s">
        <v>1549</v>
      </c>
      <c r="C455" s="56" t="s">
        <v>1767</v>
      </c>
      <c r="D455" s="56" t="s">
        <v>1736</v>
      </c>
      <c r="E455" s="56" t="s">
        <v>27</v>
      </c>
      <c r="F455" s="56" t="str">
        <f>+VLOOKUP(Tabla4[[#This Row],[Estado]],Catalogos!$I$3:$J$35,2,0)</f>
        <v>Metropolitana</v>
      </c>
      <c r="G455" s="56" t="s">
        <v>1210</v>
      </c>
      <c r="H455" s="56" t="s">
        <v>1737</v>
      </c>
      <c r="I455" s="56">
        <v>222</v>
      </c>
      <c r="J455" s="56" t="s">
        <v>1738</v>
      </c>
      <c r="K455" s="56" t="s">
        <v>1739</v>
      </c>
      <c r="L455" s="56"/>
      <c r="M455" t="s">
        <v>1735</v>
      </c>
    </row>
    <row r="456" spans="1:13" x14ac:dyDescent="0.25">
      <c r="A456" s="55" t="s">
        <v>31</v>
      </c>
      <c r="B456" s="56" t="s">
        <v>11776</v>
      </c>
      <c r="C456" s="56" t="s">
        <v>1768</v>
      </c>
      <c r="D456" s="56" t="s">
        <v>1736</v>
      </c>
      <c r="E456" s="56" t="s">
        <v>27</v>
      </c>
      <c r="F456" s="56" t="str">
        <f>+VLOOKUP(Tabla4[[#This Row],[Estado]],Catalogos!$I$3:$J$35,2,0)</f>
        <v>Metropolitana</v>
      </c>
      <c r="G456" s="56" t="s">
        <v>1210</v>
      </c>
      <c r="H456" s="56" t="s">
        <v>1737</v>
      </c>
      <c r="I456" s="56">
        <v>222</v>
      </c>
      <c r="J456" s="56" t="s">
        <v>1738</v>
      </c>
      <c r="K456" s="56" t="s">
        <v>1739</v>
      </c>
      <c r="L456" s="56"/>
      <c r="M456" t="s">
        <v>1735</v>
      </c>
    </row>
    <row r="457" spans="1:13" x14ac:dyDescent="0.25">
      <c r="A457" s="55" t="s">
        <v>31</v>
      </c>
      <c r="B457" s="56" t="s">
        <v>1457</v>
      </c>
      <c r="C457" s="56" t="s">
        <v>1769</v>
      </c>
      <c r="D457" s="56" t="s">
        <v>1736</v>
      </c>
      <c r="E457" s="56" t="s">
        <v>27</v>
      </c>
      <c r="F457" s="56" t="str">
        <f>+VLOOKUP(Tabla4[[#This Row],[Estado]],Catalogos!$I$3:$J$35,2,0)</f>
        <v>Metropolitana</v>
      </c>
      <c r="G457" s="56" t="s">
        <v>1210</v>
      </c>
      <c r="H457" s="56" t="s">
        <v>1737</v>
      </c>
      <c r="I457" s="56">
        <v>222</v>
      </c>
      <c r="J457" s="56" t="s">
        <v>1738</v>
      </c>
      <c r="K457" s="56" t="s">
        <v>1739</v>
      </c>
      <c r="L457" s="56"/>
      <c r="M457" t="s">
        <v>1735</v>
      </c>
    </row>
    <row r="458" spans="1:13" x14ac:dyDescent="0.25">
      <c r="A458" s="55" t="s">
        <v>31</v>
      </c>
      <c r="B458" s="56" t="s">
        <v>11815</v>
      </c>
      <c r="C458" s="56" t="s">
        <v>1771</v>
      </c>
      <c r="D458" s="56" t="s">
        <v>1736</v>
      </c>
      <c r="E458" s="56" t="s">
        <v>27</v>
      </c>
      <c r="F458" s="56" t="str">
        <f>+VLOOKUP(Tabla4[[#This Row],[Estado]],Catalogos!$I$3:$J$35,2,0)</f>
        <v>Metropolitana</v>
      </c>
      <c r="G458" s="56" t="s">
        <v>1210</v>
      </c>
      <c r="H458" s="56" t="s">
        <v>1737</v>
      </c>
      <c r="I458" s="56">
        <v>222</v>
      </c>
      <c r="J458" s="56" t="s">
        <v>1738</v>
      </c>
      <c r="K458" s="56" t="s">
        <v>1739</v>
      </c>
      <c r="L458" s="56"/>
      <c r="M458" t="s">
        <v>1735</v>
      </c>
    </row>
    <row r="459" spans="1:13" x14ac:dyDescent="0.25">
      <c r="A459" s="55" t="s">
        <v>31</v>
      </c>
      <c r="B459" s="56" t="s">
        <v>11815</v>
      </c>
      <c r="C459" s="56" t="s">
        <v>1772</v>
      </c>
      <c r="D459" s="56" t="s">
        <v>1736</v>
      </c>
      <c r="E459" s="56" t="s">
        <v>27</v>
      </c>
      <c r="F459" s="56" t="str">
        <f>+VLOOKUP(Tabla4[[#This Row],[Estado]],Catalogos!$I$3:$J$35,2,0)</f>
        <v>Metropolitana</v>
      </c>
      <c r="G459" s="56" t="s">
        <v>1210</v>
      </c>
      <c r="H459" s="56" t="s">
        <v>1737</v>
      </c>
      <c r="I459" s="56">
        <v>222</v>
      </c>
      <c r="J459" s="56" t="s">
        <v>1738</v>
      </c>
      <c r="K459" s="56" t="s">
        <v>1739</v>
      </c>
      <c r="L459" s="56"/>
      <c r="M459" t="s">
        <v>1735</v>
      </c>
    </row>
    <row r="460" spans="1:13" x14ac:dyDescent="0.25">
      <c r="A460" s="55" t="s">
        <v>31</v>
      </c>
      <c r="B460" s="56" t="s">
        <v>112</v>
      </c>
      <c r="C460" s="56" t="s">
        <v>1773</v>
      </c>
      <c r="D460" s="56" t="s">
        <v>1736</v>
      </c>
      <c r="E460" s="56" t="s">
        <v>27</v>
      </c>
      <c r="F460" s="56" t="str">
        <f>+VLOOKUP(Tabla4[[#This Row],[Estado]],Catalogos!$I$3:$J$35,2,0)</f>
        <v>Metropolitana</v>
      </c>
      <c r="G460" s="56" t="s">
        <v>1210</v>
      </c>
      <c r="H460" s="56" t="s">
        <v>1737</v>
      </c>
      <c r="I460" s="56">
        <v>222</v>
      </c>
      <c r="J460" s="56" t="s">
        <v>1738</v>
      </c>
      <c r="K460" s="56" t="s">
        <v>1739</v>
      </c>
      <c r="L460" s="56"/>
      <c r="M460" t="s">
        <v>1735</v>
      </c>
    </row>
    <row r="461" spans="1:13" x14ac:dyDescent="0.25">
      <c r="A461" s="55" t="s">
        <v>31</v>
      </c>
      <c r="B461" s="56" t="s">
        <v>11773</v>
      </c>
      <c r="C461" s="56" t="s">
        <v>1774</v>
      </c>
      <c r="D461" s="56" t="s">
        <v>1736</v>
      </c>
      <c r="E461" s="56" t="s">
        <v>27</v>
      </c>
      <c r="F461" s="56" t="str">
        <f>+VLOOKUP(Tabla4[[#This Row],[Estado]],Catalogos!$I$3:$J$35,2,0)</f>
        <v>Metropolitana</v>
      </c>
      <c r="G461" s="56" t="s">
        <v>1210</v>
      </c>
      <c r="H461" s="56" t="s">
        <v>1737</v>
      </c>
      <c r="I461" s="56">
        <v>222</v>
      </c>
      <c r="J461" s="56" t="s">
        <v>1738</v>
      </c>
      <c r="K461" s="56" t="s">
        <v>1739</v>
      </c>
      <c r="L461" s="56"/>
      <c r="M461" t="s">
        <v>1735</v>
      </c>
    </row>
    <row r="462" spans="1:13" x14ac:dyDescent="0.25">
      <c r="A462" s="55" t="s">
        <v>31</v>
      </c>
      <c r="B462" s="56" t="s">
        <v>11773</v>
      </c>
      <c r="C462" s="56" t="s">
        <v>1775</v>
      </c>
      <c r="D462" s="56" t="s">
        <v>1736</v>
      </c>
      <c r="E462" s="56" t="s">
        <v>27</v>
      </c>
      <c r="F462" s="56" t="str">
        <f>+VLOOKUP(Tabla4[[#This Row],[Estado]],Catalogos!$I$3:$J$35,2,0)</f>
        <v>Metropolitana</v>
      </c>
      <c r="G462" s="56" t="s">
        <v>1210</v>
      </c>
      <c r="H462" s="56" t="s">
        <v>1737</v>
      </c>
      <c r="I462" s="56">
        <v>222</v>
      </c>
      <c r="J462" s="56" t="s">
        <v>1738</v>
      </c>
      <c r="K462" s="56" t="s">
        <v>1739</v>
      </c>
      <c r="L462" s="56"/>
      <c r="M462" t="s">
        <v>1735</v>
      </c>
    </row>
    <row r="463" spans="1:13" x14ac:dyDescent="0.25">
      <c r="A463" s="55" t="s">
        <v>31</v>
      </c>
      <c r="B463" s="56" t="s">
        <v>11682</v>
      </c>
      <c r="C463" s="56" t="s">
        <v>1776</v>
      </c>
      <c r="D463" s="56" t="s">
        <v>1746</v>
      </c>
      <c r="E463" s="56" t="s">
        <v>27</v>
      </c>
      <c r="F463" s="56" t="str">
        <f>+VLOOKUP(Tabla4[[#This Row],[Estado]],Catalogos!$I$3:$J$35,2,0)</f>
        <v>Metropolitana</v>
      </c>
      <c r="G463" s="56" t="s">
        <v>1210</v>
      </c>
      <c r="H463" s="56" t="s">
        <v>1747</v>
      </c>
      <c r="I463" s="56">
        <v>67</v>
      </c>
      <c r="J463" s="56" t="s">
        <v>1748</v>
      </c>
      <c r="K463" s="56">
        <v>5547704870</v>
      </c>
      <c r="L463" s="56"/>
      <c r="M463" s="12" t="s">
        <v>1745</v>
      </c>
    </row>
    <row r="464" spans="1:13" x14ac:dyDescent="0.25">
      <c r="A464" s="55" t="s">
        <v>31</v>
      </c>
      <c r="B464" s="56" t="s">
        <v>1520</v>
      </c>
      <c r="C464" s="56" t="s">
        <v>1777</v>
      </c>
      <c r="D464" s="56" t="s">
        <v>1746</v>
      </c>
      <c r="E464" s="56" t="s">
        <v>27</v>
      </c>
      <c r="F464" s="56" t="str">
        <f>+VLOOKUP(Tabla4[[#This Row],[Estado]],Catalogos!$I$3:$J$35,2,0)</f>
        <v>Metropolitana</v>
      </c>
      <c r="G464" s="56" t="s">
        <v>1210</v>
      </c>
      <c r="H464" s="56" t="s">
        <v>1747</v>
      </c>
      <c r="I464" s="56">
        <v>67</v>
      </c>
      <c r="J464" s="56" t="s">
        <v>1748</v>
      </c>
      <c r="K464" s="56">
        <v>5547704870</v>
      </c>
      <c r="L464" s="56"/>
      <c r="M464" s="12" t="s">
        <v>1745</v>
      </c>
    </row>
    <row r="465" spans="1:13" x14ac:dyDescent="0.25">
      <c r="A465" s="55" t="s">
        <v>31</v>
      </c>
      <c r="B465" s="56" t="s">
        <v>1520</v>
      </c>
      <c r="C465" s="56" t="s">
        <v>1778</v>
      </c>
      <c r="D465" s="56" t="s">
        <v>1746</v>
      </c>
      <c r="E465" s="56" t="s">
        <v>27</v>
      </c>
      <c r="F465" s="56" t="str">
        <f>+VLOOKUP(Tabla4[[#This Row],[Estado]],Catalogos!$I$3:$J$35,2,0)</f>
        <v>Metropolitana</v>
      </c>
      <c r="G465" s="56" t="s">
        <v>1210</v>
      </c>
      <c r="H465" s="56" t="s">
        <v>1747</v>
      </c>
      <c r="I465" s="56">
        <v>67</v>
      </c>
      <c r="J465" s="56" t="s">
        <v>1748</v>
      </c>
      <c r="K465" s="56">
        <v>5547704870</v>
      </c>
      <c r="L465" s="56"/>
      <c r="M465" s="12" t="s">
        <v>1745</v>
      </c>
    </row>
    <row r="466" spans="1:13" x14ac:dyDescent="0.25">
      <c r="A466" s="55" t="s">
        <v>31</v>
      </c>
      <c r="B466" s="56" t="s">
        <v>11686</v>
      </c>
      <c r="C466" s="56" t="s">
        <v>1779</v>
      </c>
      <c r="D466" s="56" t="s">
        <v>1746</v>
      </c>
      <c r="E466" s="56" t="s">
        <v>27</v>
      </c>
      <c r="F466" s="56" t="str">
        <f>+VLOOKUP(Tabla4[[#This Row],[Estado]],Catalogos!$I$3:$J$35,2,0)</f>
        <v>Metropolitana</v>
      </c>
      <c r="G466" s="56" t="s">
        <v>1210</v>
      </c>
      <c r="H466" s="56" t="s">
        <v>1747</v>
      </c>
      <c r="I466" s="56">
        <v>67</v>
      </c>
      <c r="J466" s="56" t="s">
        <v>1748</v>
      </c>
      <c r="K466" s="56">
        <v>5547704870</v>
      </c>
      <c r="L466" s="56"/>
      <c r="M466" s="12" t="s">
        <v>1745</v>
      </c>
    </row>
    <row r="467" spans="1:13" x14ac:dyDescent="0.25">
      <c r="A467" s="55" t="s">
        <v>31</v>
      </c>
      <c r="B467" s="56" t="s">
        <v>1522</v>
      </c>
      <c r="C467" s="56" t="s">
        <v>1780</v>
      </c>
      <c r="D467" s="56" t="s">
        <v>1746</v>
      </c>
      <c r="E467" s="56" t="s">
        <v>27</v>
      </c>
      <c r="F467" s="56" t="str">
        <f>+VLOOKUP(Tabla4[[#This Row],[Estado]],Catalogos!$I$3:$J$35,2,0)</f>
        <v>Metropolitana</v>
      </c>
      <c r="G467" s="56" t="s">
        <v>1210</v>
      </c>
      <c r="H467" s="56" t="s">
        <v>1747</v>
      </c>
      <c r="I467" s="56">
        <v>67</v>
      </c>
      <c r="J467" s="56" t="s">
        <v>1748</v>
      </c>
      <c r="K467" s="56">
        <v>5547704870</v>
      </c>
      <c r="L467" s="56"/>
      <c r="M467" s="12" t="s">
        <v>1745</v>
      </c>
    </row>
    <row r="468" spans="1:13" x14ac:dyDescent="0.25">
      <c r="A468" s="55" t="s">
        <v>31</v>
      </c>
      <c r="B468" s="56" t="s">
        <v>1522</v>
      </c>
      <c r="C468" s="56" t="s">
        <v>1781</v>
      </c>
      <c r="D468" s="56" t="s">
        <v>1746</v>
      </c>
      <c r="E468" s="56" t="s">
        <v>27</v>
      </c>
      <c r="F468" s="56" t="str">
        <f>+VLOOKUP(Tabla4[[#This Row],[Estado]],Catalogos!$I$3:$J$35,2,0)</f>
        <v>Metropolitana</v>
      </c>
      <c r="G468" s="56" t="s">
        <v>1210</v>
      </c>
      <c r="H468" s="56" t="s">
        <v>1747</v>
      </c>
      <c r="I468" s="56">
        <v>67</v>
      </c>
      <c r="J468" s="56" t="s">
        <v>1748</v>
      </c>
      <c r="K468" s="56">
        <v>5547704870</v>
      </c>
      <c r="L468" s="56"/>
      <c r="M468" s="12" t="s">
        <v>1745</v>
      </c>
    </row>
    <row r="469" spans="1:13" x14ac:dyDescent="0.25">
      <c r="A469" s="55" t="s">
        <v>31</v>
      </c>
      <c r="B469" s="56" t="s">
        <v>1373</v>
      </c>
      <c r="C469" s="56" t="s">
        <v>1782</v>
      </c>
      <c r="D469" s="56" t="s">
        <v>1746</v>
      </c>
      <c r="E469" s="56" t="s">
        <v>27</v>
      </c>
      <c r="F469" s="56" t="str">
        <f>+VLOOKUP(Tabla4[[#This Row],[Estado]],Catalogos!$I$3:$J$35,2,0)</f>
        <v>Metropolitana</v>
      </c>
      <c r="G469" s="56" t="s">
        <v>1210</v>
      </c>
      <c r="H469" s="56" t="s">
        <v>1747</v>
      </c>
      <c r="I469" s="56">
        <v>67</v>
      </c>
      <c r="J469" s="56" t="s">
        <v>1748</v>
      </c>
      <c r="K469" s="56">
        <v>5547704870</v>
      </c>
      <c r="L469" s="56"/>
      <c r="M469" s="12" t="s">
        <v>1745</v>
      </c>
    </row>
    <row r="470" spans="1:13" x14ac:dyDescent="0.25">
      <c r="A470" s="55" t="s">
        <v>31</v>
      </c>
      <c r="B470" s="56" t="s">
        <v>1373</v>
      </c>
      <c r="C470" s="56" t="s">
        <v>1783</v>
      </c>
      <c r="D470" s="56" t="s">
        <v>1746</v>
      </c>
      <c r="E470" s="56" t="s">
        <v>27</v>
      </c>
      <c r="F470" s="56" t="str">
        <f>+VLOOKUP(Tabla4[[#This Row],[Estado]],Catalogos!$I$3:$J$35,2,0)</f>
        <v>Metropolitana</v>
      </c>
      <c r="G470" s="56" t="s">
        <v>1210</v>
      </c>
      <c r="H470" s="56" t="s">
        <v>1747</v>
      </c>
      <c r="I470" s="56">
        <v>67</v>
      </c>
      <c r="J470" s="56" t="s">
        <v>1748</v>
      </c>
      <c r="K470" s="56">
        <v>5547704870</v>
      </c>
      <c r="L470" s="56"/>
      <c r="M470" s="12" t="s">
        <v>1745</v>
      </c>
    </row>
    <row r="471" spans="1:13" x14ac:dyDescent="0.25">
      <c r="A471" s="55" t="s">
        <v>31</v>
      </c>
      <c r="B471" s="56" t="s">
        <v>1549</v>
      </c>
      <c r="C471" s="56" t="s">
        <v>1784</v>
      </c>
      <c r="D471" s="56" t="s">
        <v>1746</v>
      </c>
      <c r="E471" s="56" t="s">
        <v>27</v>
      </c>
      <c r="F471" s="56" t="str">
        <f>+VLOOKUP(Tabla4[[#This Row],[Estado]],Catalogos!$I$3:$J$35,2,0)</f>
        <v>Metropolitana</v>
      </c>
      <c r="G471" s="56" t="s">
        <v>1210</v>
      </c>
      <c r="H471" s="56" t="s">
        <v>1747</v>
      </c>
      <c r="I471" s="56">
        <v>67</v>
      </c>
      <c r="J471" s="56" t="s">
        <v>1748</v>
      </c>
      <c r="K471" s="56">
        <v>5547704870</v>
      </c>
      <c r="L471" s="56"/>
      <c r="M471" s="12" t="s">
        <v>1745</v>
      </c>
    </row>
    <row r="472" spans="1:13" x14ac:dyDescent="0.25">
      <c r="A472" s="55" t="s">
        <v>31</v>
      </c>
      <c r="B472" s="56" t="s">
        <v>11816</v>
      </c>
      <c r="C472" s="56" t="s">
        <v>1786</v>
      </c>
      <c r="D472" s="56" t="s">
        <v>1746</v>
      </c>
      <c r="E472" s="56" t="s">
        <v>27</v>
      </c>
      <c r="F472" s="56" t="str">
        <f>+VLOOKUP(Tabla4[[#This Row],[Estado]],Catalogos!$I$3:$J$35,2,0)</f>
        <v>Metropolitana</v>
      </c>
      <c r="G472" s="56" t="s">
        <v>1210</v>
      </c>
      <c r="H472" s="56" t="s">
        <v>1747</v>
      </c>
      <c r="I472" s="56">
        <v>67</v>
      </c>
      <c r="J472" s="56" t="s">
        <v>1748</v>
      </c>
      <c r="K472" s="56">
        <v>5547704870</v>
      </c>
      <c r="L472" s="56"/>
      <c r="M472" s="12" t="s">
        <v>1745</v>
      </c>
    </row>
    <row r="473" spans="1:13" x14ac:dyDescent="0.25">
      <c r="A473" s="55" t="s">
        <v>31</v>
      </c>
      <c r="B473" s="56" t="s">
        <v>1645</v>
      </c>
      <c r="C473" s="56" t="s">
        <v>1787</v>
      </c>
      <c r="D473" s="56" t="s">
        <v>1746</v>
      </c>
      <c r="E473" s="56" t="s">
        <v>27</v>
      </c>
      <c r="F473" s="56" t="str">
        <f>+VLOOKUP(Tabla4[[#This Row],[Estado]],Catalogos!$I$3:$J$35,2,0)</f>
        <v>Metropolitana</v>
      </c>
      <c r="G473" s="56" t="s">
        <v>1210</v>
      </c>
      <c r="H473" s="56" t="s">
        <v>1747</v>
      </c>
      <c r="I473" s="56">
        <v>67</v>
      </c>
      <c r="J473" s="56" t="s">
        <v>1748</v>
      </c>
      <c r="K473" s="56">
        <v>5547704870</v>
      </c>
      <c r="L473" s="56"/>
      <c r="M473" s="12" t="s">
        <v>1745</v>
      </c>
    </row>
    <row r="474" spans="1:13" x14ac:dyDescent="0.25">
      <c r="A474" s="55" t="s">
        <v>31</v>
      </c>
      <c r="B474" s="56" t="s">
        <v>1645</v>
      </c>
      <c r="C474" s="56" t="s">
        <v>1788</v>
      </c>
      <c r="D474" s="56" t="s">
        <v>1746</v>
      </c>
      <c r="E474" s="56" t="s">
        <v>27</v>
      </c>
      <c r="F474" s="56" t="str">
        <f>+VLOOKUP(Tabla4[[#This Row],[Estado]],Catalogos!$I$3:$J$35,2,0)</f>
        <v>Metropolitana</v>
      </c>
      <c r="G474" s="56" t="s">
        <v>1210</v>
      </c>
      <c r="H474" s="56" t="s">
        <v>1747</v>
      </c>
      <c r="I474" s="56">
        <v>67</v>
      </c>
      <c r="J474" s="56" t="s">
        <v>1748</v>
      </c>
      <c r="K474" s="56">
        <v>5547704870</v>
      </c>
      <c r="L474" s="56"/>
      <c r="M474" s="12" t="s">
        <v>1745</v>
      </c>
    </row>
    <row r="475" spans="1:13" x14ac:dyDescent="0.25">
      <c r="A475" s="55" t="s">
        <v>31</v>
      </c>
      <c r="B475" s="56" t="s">
        <v>1387</v>
      </c>
      <c r="C475" s="56" t="s">
        <v>1789</v>
      </c>
      <c r="D475" s="56" t="s">
        <v>1746</v>
      </c>
      <c r="E475" s="56" t="s">
        <v>27</v>
      </c>
      <c r="F475" s="56" t="str">
        <f>+VLOOKUP(Tabla4[[#This Row],[Estado]],Catalogos!$I$3:$J$35,2,0)</f>
        <v>Metropolitana</v>
      </c>
      <c r="G475" s="56" t="s">
        <v>1210</v>
      </c>
      <c r="H475" s="56" t="s">
        <v>1747</v>
      </c>
      <c r="I475" s="56">
        <v>67</v>
      </c>
      <c r="J475" s="56" t="s">
        <v>1748</v>
      </c>
      <c r="K475" s="56">
        <v>5547704870</v>
      </c>
      <c r="L475" s="56"/>
      <c r="M475" s="12" t="s">
        <v>1745</v>
      </c>
    </row>
    <row r="476" spans="1:13" x14ac:dyDescent="0.25">
      <c r="A476" s="55" t="s">
        <v>31</v>
      </c>
      <c r="B476" s="56" t="s">
        <v>1387</v>
      </c>
      <c r="C476" s="56" t="s">
        <v>1790</v>
      </c>
      <c r="D476" s="56" t="s">
        <v>1746</v>
      </c>
      <c r="E476" s="56" t="s">
        <v>27</v>
      </c>
      <c r="F476" s="56" t="str">
        <f>+VLOOKUP(Tabla4[[#This Row],[Estado]],Catalogos!$I$3:$J$35,2,0)</f>
        <v>Metropolitana</v>
      </c>
      <c r="G476" s="56" t="s">
        <v>1210</v>
      </c>
      <c r="H476" s="56" t="s">
        <v>1747</v>
      </c>
      <c r="I476" s="56">
        <v>67</v>
      </c>
      <c r="J476" s="56" t="s">
        <v>1748</v>
      </c>
      <c r="K476" s="56">
        <v>5547704870</v>
      </c>
      <c r="L476" s="56"/>
      <c r="M476" s="12" t="s">
        <v>1745</v>
      </c>
    </row>
    <row r="477" spans="1:13" x14ac:dyDescent="0.25">
      <c r="A477" s="55" t="s">
        <v>31</v>
      </c>
      <c r="B477" s="56" t="s">
        <v>11817</v>
      </c>
      <c r="C477" s="56" t="s">
        <v>1791</v>
      </c>
      <c r="D477" s="56" t="s">
        <v>1746</v>
      </c>
      <c r="E477" s="56" t="s">
        <v>27</v>
      </c>
      <c r="F477" s="56" t="str">
        <f>+VLOOKUP(Tabla4[[#This Row],[Estado]],Catalogos!$I$3:$J$35,2,0)</f>
        <v>Metropolitana</v>
      </c>
      <c r="G477" s="56" t="s">
        <v>1210</v>
      </c>
      <c r="H477" s="56" t="s">
        <v>1747</v>
      </c>
      <c r="I477" s="56">
        <v>67</v>
      </c>
      <c r="J477" s="56" t="s">
        <v>1748</v>
      </c>
      <c r="K477" s="56">
        <v>5547704870</v>
      </c>
      <c r="L477" s="56"/>
      <c r="M477" s="12" t="s">
        <v>1745</v>
      </c>
    </row>
    <row r="478" spans="1:13" x14ac:dyDescent="0.25">
      <c r="A478" s="55" t="s">
        <v>31</v>
      </c>
      <c r="B478" s="56" t="s">
        <v>99</v>
      </c>
      <c r="C478" s="56" t="s">
        <v>1792</v>
      </c>
      <c r="D478" s="56" t="s">
        <v>1746</v>
      </c>
      <c r="E478" s="56" t="s">
        <v>27</v>
      </c>
      <c r="F478" s="56" t="str">
        <f>+VLOOKUP(Tabla4[[#This Row],[Estado]],Catalogos!$I$3:$J$35,2,0)</f>
        <v>Metropolitana</v>
      </c>
      <c r="G478" s="56" t="s">
        <v>1210</v>
      </c>
      <c r="H478" s="56" t="s">
        <v>1747</v>
      </c>
      <c r="I478" s="56">
        <v>67</v>
      </c>
      <c r="J478" s="56" t="s">
        <v>1748</v>
      </c>
      <c r="K478" s="56">
        <v>5547704870</v>
      </c>
      <c r="L478" s="56"/>
      <c r="M478" s="12" t="s">
        <v>1745</v>
      </c>
    </row>
    <row r="479" spans="1:13" x14ac:dyDescent="0.25">
      <c r="A479" s="55" t="s">
        <v>31</v>
      </c>
      <c r="B479" s="56" t="s">
        <v>99</v>
      </c>
      <c r="C479" s="56" t="s">
        <v>1793</v>
      </c>
      <c r="D479" s="56" t="s">
        <v>1746</v>
      </c>
      <c r="E479" s="56" t="s">
        <v>27</v>
      </c>
      <c r="F479" s="56" t="str">
        <f>+VLOOKUP(Tabla4[[#This Row],[Estado]],Catalogos!$I$3:$J$35,2,0)</f>
        <v>Metropolitana</v>
      </c>
      <c r="G479" s="56" t="s">
        <v>1210</v>
      </c>
      <c r="H479" s="56" t="s">
        <v>1747</v>
      </c>
      <c r="I479" s="56">
        <v>67</v>
      </c>
      <c r="J479" s="56" t="s">
        <v>1748</v>
      </c>
      <c r="K479" s="56">
        <v>5547704870</v>
      </c>
      <c r="L479" s="56"/>
      <c r="M479" s="12" t="s">
        <v>1745</v>
      </c>
    </row>
    <row r="480" spans="1:13" x14ac:dyDescent="0.25">
      <c r="A480" s="55" t="s">
        <v>31</v>
      </c>
      <c r="B480" s="56" t="s">
        <v>1387</v>
      </c>
      <c r="C480" s="56" t="s">
        <v>1794</v>
      </c>
      <c r="D480" s="56" t="s">
        <v>1746</v>
      </c>
      <c r="E480" s="56" t="s">
        <v>27</v>
      </c>
      <c r="F480" s="56" t="str">
        <f>+VLOOKUP(Tabla4[[#This Row],[Estado]],Catalogos!$I$3:$J$35,2,0)</f>
        <v>Metropolitana</v>
      </c>
      <c r="G480" s="56" t="s">
        <v>1210</v>
      </c>
      <c r="H480" s="56" t="s">
        <v>1747</v>
      </c>
      <c r="I480" s="56">
        <v>67</v>
      </c>
      <c r="J480" s="56" t="s">
        <v>1748</v>
      </c>
      <c r="K480" s="56">
        <v>5547704870</v>
      </c>
      <c r="L480" s="56"/>
      <c r="M480" s="12" t="s">
        <v>1745</v>
      </c>
    </row>
    <row r="481" spans="1:13" x14ac:dyDescent="0.25">
      <c r="A481" s="55" t="s">
        <v>31</v>
      </c>
      <c r="B481" s="56" t="s">
        <v>13308</v>
      </c>
      <c r="C481" s="56" t="s">
        <v>1795</v>
      </c>
      <c r="D481" s="56" t="s">
        <v>1746</v>
      </c>
      <c r="E481" s="56" t="s">
        <v>27</v>
      </c>
      <c r="F481" s="56" t="str">
        <f>+VLOOKUP(Tabla4[[#This Row],[Estado]],Catalogos!$I$3:$J$35,2,0)</f>
        <v>Metropolitana</v>
      </c>
      <c r="G481" s="56" t="s">
        <v>1210</v>
      </c>
      <c r="H481" s="56" t="s">
        <v>1747</v>
      </c>
      <c r="I481" s="56">
        <v>67</v>
      </c>
      <c r="J481" s="56" t="s">
        <v>1748</v>
      </c>
      <c r="K481" s="56">
        <v>5547704870</v>
      </c>
      <c r="L481" s="56"/>
      <c r="M481" s="12" t="s">
        <v>1745</v>
      </c>
    </row>
    <row r="482" spans="1:13" x14ac:dyDescent="0.25">
      <c r="A482" s="55" t="s">
        <v>31</v>
      </c>
      <c r="B482" s="56" t="s">
        <v>11818</v>
      </c>
      <c r="C482" s="56" t="s">
        <v>1797</v>
      </c>
      <c r="D482" s="56" t="s">
        <v>1746</v>
      </c>
      <c r="E482" s="56" t="s">
        <v>27</v>
      </c>
      <c r="F482" s="56" t="str">
        <f>+VLOOKUP(Tabla4[[#This Row],[Estado]],Catalogos!$I$3:$J$35,2,0)</f>
        <v>Metropolitana</v>
      </c>
      <c r="G482" s="56" t="s">
        <v>1210</v>
      </c>
      <c r="H482" s="56" t="s">
        <v>1747</v>
      </c>
      <c r="I482" s="56">
        <v>67</v>
      </c>
      <c r="J482" s="56" t="s">
        <v>1748</v>
      </c>
      <c r="K482" s="56">
        <v>5547704870</v>
      </c>
      <c r="L482" s="56"/>
      <c r="M482" s="12" t="s">
        <v>1745</v>
      </c>
    </row>
    <row r="483" spans="1:13" x14ac:dyDescent="0.25">
      <c r="A483" s="55" t="s">
        <v>31</v>
      </c>
      <c r="B483" s="56" t="s">
        <v>1497</v>
      </c>
      <c r="C483" s="56" t="s">
        <v>1798</v>
      </c>
      <c r="D483" s="56" t="s">
        <v>1746</v>
      </c>
      <c r="E483" s="56" t="s">
        <v>27</v>
      </c>
      <c r="F483" s="56" t="str">
        <f>+VLOOKUP(Tabla4[[#This Row],[Estado]],Catalogos!$I$3:$J$35,2,0)</f>
        <v>Metropolitana</v>
      </c>
      <c r="G483" s="56" t="s">
        <v>1210</v>
      </c>
      <c r="H483" s="56" t="s">
        <v>1747</v>
      </c>
      <c r="I483" s="56">
        <v>67</v>
      </c>
      <c r="J483" s="56" t="s">
        <v>1748</v>
      </c>
      <c r="K483" s="56">
        <v>5547704870</v>
      </c>
      <c r="L483" s="56"/>
      <c r="M483" s="12" t="s">
        <v>1745</v>
      </c>
    </row>
    <row r="484" spans="1:13" x14ac:dyDescent="0.25">
      <c r="A484" s="55" t="s">
        <v>31</v>
      </c>
      <c r="B484" s="56" t="s">
        <v>1497</v>
      </c>
      <c r="C484" s="56" t="s">
        <v>1799</v>
      </c>
      <c r="D484" s="56" t="s">
        <v>1746</v>
      </c>
      <c r="E484" s="56" t="s">
        <v>27</v>
      </c>
      <c r="F484" s="56" t="str">
        <f>+VLOOKUP(Tabla4[[#This Row],[Estado]],Catalogos!$I$3:$J$35,2,0)</f>
        <v>Metropolitana</v>
      </c>
      <c r="G484" s="56" t="s">
        <v>1210</v>
      </c>
      <c r="H484" s="56" t="s">
        <v>1747</v>
      </c>
      <c r="I484" s="56">
        <v>67</v>
      </c>
      <c r="J484" s="56" t="s">
        <v>1748</v>
      </c>
      <c r="K484" s="56">
        <v>5547704870</v>
      </c>
      <c r="L484" s="56"/>
      <c r="M484" s="12" t="s">
        <v>1745</v>
      </c>
    </row>
    <row r="485" spans="1:13" x14ac:dyDescent="0.25">
      <c r="A485" s="55" t="s">
        <v>31</v>
      </c>
      <c r="B485" s="56" t="s">
        <v>1467</v>
      </c>
      <c r="C485" s="56" t="s">
        <v>1800</v>
      </c>
      <c r="D485" s="56" t="s">
        <v>1746</v>
      </c>
      <c r="E485" s="56" t="s">
        <v>27</v>
      </c>
      <c r="F485" s="56" t="str">
        <f>+VLOOKUP(Tabla4[[#This Row],[Estado]],Catalogos!$I$3:$J$35,2,0)</f>
        <v>Metropolitana</v>
      </c>
      <c r="G485" s="56" t="s">
        <v>1210</v>
      </c>
      <c r="H485" s="56" t="s">
        <v>1747</v>
      </c>
      <c r="I485" s="56">
        <v>67</v>
      </c>
      <c r="J485" s="56" t="s">
        <v>1748</v>
      </c>
      <c r="K485" s="56">
        <v>5547704870</v>
      </c>
      <c r="L485" s="56"/>
      <c r="M485" s="12" t="s">
        <v>1745</v>
      </c>
    </row>
    <row r="486" spans="1:13" x14ac:dyDescent="0.25">
      <c r="A486" s="55" t="s">
        <v>31</v>
      </c>
      <c r="B486" s="56" t="s">
        <v>1507</v>
      </c>
      <c r="C486" s="56" t="s">
        <v>1801</v>
      </c>
      <c r="D486" s="56" t="s">
        <v>1746</v>
      </c>
      <c r="E486" s="56" t="s">
        <v>27</v>
      </c>
      <c r="F486" s="56" t="str">
        <f>+VLOOKUP(Tabla4[[#This Row],[Estado]],Catalogos!$I$3:$J$35,2,0)</f>
        <v>Metropolitana</v>
      </c>
      <c r="G486" s="56" t="s">
        <v>1210</v>
      </c>
      <c r="H486" s="56" t="s">
        <v>1747</v>
      </c>
      <c r="I486" s="56">
        <v>67</v>
      </c>
      <c r="J486" s="56" t="s">
        <v>1748</v>
      </c>
      <c r="K486" s="56">
        <v>5547704870</v>
      </c>
      <c r="L486" s="56"/>
      <c r="M486" s="12" t="s">
        <v>1745</v>
      </c>
    </row>
    <row r="487" spans="1:13" x14ac:dyDescent="0.25">
      <c r="A487" s="55" t="s">
        <v>31</v>
      </c>
      <c r="B487" s="56" t="s">
        <v>1507</v>
      </c>
      <c r="C487" s="56" t="s">
        <v>1802</v>
      </c>
      <c r="D487" s="56" t="s">
        <v>1746</v>
      </c>
      <c r="E487" s="56" t="s">
        <v>27</v>
      </c>
      <c r="F487" s="56" t="str">
        <f>+VLOOKUP(Tabla4[[#This Row],[Estado]],Catalogos!$I$3:$J$35,2,0)</f>
        <v>Metropolitana</v>
      </c>
      <c r="G487" s="56" t="s">
        <v>1210</v>
      </c>
      <c r="H487" s="56" t="s">
        <v>1747</v>
      </c>
      <c r="I487" s="56">
        <v>67</v>
      </c>
      <c r="J487" s="56" t="s">
        <v>1748</v>
      </c>
      <c r="K487" s="56">
        <v>5547704870</v>
      </c>
      <c r="L487" s="56"/>
      <c r="M487" s="12" t="s">
        <v>1745</v>
      </c>
    </row>
    <row r="488" spans="1:13" x14ac:dyDescent="0.25">
      <c r="A488" s="55" t="s">
        <v>31</v>
      </c>
      <c r="B488" s="56" t="s">
        <v>11684</v>
      </c>
      <c r="C488" s="56" t="s">
        <v>1803</v>
      </c>
      <c r="D488" s="56" t="s">
        <v>1746</v>
      </c>
      <c r="E488" s="56" t="s">
        <v>27</v>
      </c>
      <c r="F488" s="56" t="str">
        <f>+VLOOKUP(Tabla4[[#This Row],[Estado]],Catalogos!$I$3:$J$35,2,0)</f>
        <v>Metropolitana</v>
      </c>
      <c r="G488" s="56" t="s">
        <v>1210</v>
      </c>
      <c r="H488" s="56" t="s">
        <v>1747</v>
      </c>
      <c r="I488" s="56">
        <v>67</v>
      </c>
      <c r="J488" s="56" t="s">
        <v>1748</v>
      </c>
      <c r="K488" s="56">
        <v>5547704870</v>
      </c>
      <c r="L488" s="56"/>
      <c r="M488" s="12" t="s">
        <v>1745</v>
      </c>
    </row>
    <row r="489" spans="1:13" x14ac:dyDescent="0.25">
      <c r="A489" s="55" t="s">
        <v>31</v>
      </c>
      <c r="B489" s="56" t="s">
        <v>11684</v>
      </c>
      <c r="C489" s="56" t="s">
        <v>1804</v>
      </c>
      <c r="D489" s="56" t="s">
        <v>1746</v>
      </c>
      <c r="E489" s="56" t="s">
        <v>27</v>
      </c>
      <c r="F489" s="56" t="str">
        <f>+VLOOKUP(Tabla4[[#This Row],[Estado]],Catalogos!$I$3:$J$35,2,0)</f>
        <v>Metropolitana</v>
      </c>
      <c r="G489" s="56" t="s">
        <v>1210</v>
      </c>
      <c r="H489" s="56" t="s">
        <v>1747</v>
      </c>
      <c r="I489" s="56">
        <v>67</v>
      </c>
      <c r="J489" s="56" t="s">
        <v>1748</v>
      </c>
      <c r="K489" s="56">
        <v>5547704870</v>
      </c>
      <c r="L489" s="56"/>
      <c r="M489" s="12" t="s">
        <v>1745</v>
      </c>
    </row>
    <row r="490" spans="1:13" x14ac:dyDescent="0.25">
      <c r="A490" s="55" t="s">
        <v>31</v>
      </c>
      <c r="B490" s="56" t="s">
        <v>11679</v>
      </c>
      <c r="C490" s="56" t="s">
        <v>1806</v>
      </c>
      <c r="D490" s="56" t="s">
        <v>1746</v>
      </c>
      <c r="E490" s="56" t="s">
        <v>27</v>
      </c>
      <c r="F490" s="56" t="str">
        <f>+VLOOKUP(Tabla4[[#This Row],[Estado]],Catalogos!$I$3:$J$35,2,0)</f>
        <v>Metropolitana</v>
      </c>
      <c r="G490" s="56" t="s">
        <v>1210</v>
      </c>
      <c r="H490" s="56" t="s">
        <v>1747</v>
      </c>
      <c r="I490" s="56">
        <v>67</v>
      </c>
      <c r="J490" s="56" t="s">
        <v>1748</v>
      </c>
      <c r="K490" s="56">
        <v>5547704870</v>
      </c>
      <c r="L490" s="56"/>
      <c r="M490" s="12" t="s">
        <v>1745</v>
      </c>
    </row>
    <row r="491" spans="1:13" x14ac:dyDescent="0.25">
      <c r="A491" s="55" t="s">
        <v>31</v>
      </c>
      <c r="B491" s="56" t="s">
        <v>112</v>
      </c>
      <c r="C491" s="56" t="s">
        <v>1807</v>
      </c>
      <c r="D491" s="56" t="s">
        <v>1746</v>
      </c>
      <c r="E491" s="56" t="s">
        <v>27</v>
      </c>
      <c r="F491" s="56" t="str">
        <f>+VLOOKUP(Tabla4[[#This Row],[Estado]],Catalogos!$I$3:$J$35,2,0)</f>
        <v>Metropolitana</v>
      </c>
      <c r="G491" s="56" t="s">
        <v>1210</v>
      </c>
      <c r="H491" s="56" t="s">
        <v>1747</v>
      </c>
      <c r="I491" s="56">
        <v>67</v>
      </c>
      <c r="J491" s="56" t="s">
        <v>1748</v>
      </c>
      <c r="K491" s="56">
        <v>5547704870</v>
      </c>
      <c r="L491" s="56"/>
      <c r="M491" s="12" t="s">
        <v>1745</v>
      </c>
    </row>
    <row r="492" spans="1:13" x14ac:dyDescent="0.25">
      <c r="A492" s="55" t="s">
        <v>31</v>
      </c>
      <c r="B492" s="56" t="s">
        <v>112</v>
      </c>
      <c r="C492" s="56" t="s">
        <v>1808</v>
      </c>
      <c r="D492" s="56" t="s">
        <v>1746</v>
      </c>
      <c r="E492" s="56" t="s">
        <v>27</v>
      </c>
      <c r="F492" s="56" t="str">
        <f>+VLOOKUP(Tabla4[[#This Row],[Estado]],Catalogos!$I$3:$J$35,2,0)</f>
        <v>Metropolitana</v>
      </c>
      <c r="G492" s="56" t="s">
        <v>1210</v>
      </c>
      <c r="H492" s="56" t="s">
        <v>1747</v>
      </c>
      <c r="I492" s="56">
        <v>67</v>
      </c>
      <c r="J492" s="56" t="s">
        <v>1748</v>
      </c>
      <c r="K492" s="56">
        <v>5547704870</v>
      </c>
      <c r="L492" s="56"/>
      <c r="M492" s="12" t="s">
        <v>1745</v>
      </c>
    </row>
    <row r="493" spans="1:13" x14ac:dyDescent="0.25">
      <c r="A493" s="55" t="s">
        <v>31</v>
      </c>
      <c r="B493" s="56" t="s">
        <v>112</v>
      </c>
      <c r="C493" s="56" t="s">
        <v>1809</v>
      </c>
      <c r="D493" s="56" t="s">
        <v>1746</v>
      </c>
      <c r="E493" s="56" t="s">
        <v>27</v>
      </c>
      <c r="F493" s="56" t="str">
        <f>+VLOOKUP(Tabla4[[#This Row],[Estado]],Catalogos!$I$3:$J$35,2,0)</f>
        <v>Metropolitana</v>
      </c>
      <c r="G493" s="56" t="s">
        <v>1210</v>
      </c>
      <c r="H493" s="56" t="s">
        <v>1747</v>
      </c>
      <c r="I493" s="56">
        <v>67</v>
      </c>
      <c r="J493" s="56" t="s">
        <v>1748</v>
      </c>
      <c r="K493" s="56">
        <v>5547704870</v>
      </c>
      <c r="L493" s="56"/>
      <c r="M493" s="12" t="s">
        <v>1745</v>
      </c>
    </row>
    <row r="494" spans="1:13" x14ac:dyDescent="0.25">
      <c r="A494" s="55" t="s">
        <v>31</v>
      </c>
      <c r="B494" s="56" t="s">
        <v>112</v>
      </c>
      <c r="C494" s="56" t="s">
        <v>1810</v>
      </c>
      <c r="D494" s="56" t="s">
        <v>1746</v>
      </c>
      <c r="E494" s="56" t="s">
        <v>27</v>
      </c>
      <c r="F494" s="56" t="str">
        <f>+VLOOKUP(Tabla4[[#This Row],[Estado]],Catalogos!$I$3:$J$35,2,0)</f>
        <v>Metropolitana</v>
      </c>
      <c r="G494" s="56" t="s">
        <v>1210</v>
      </c>
      <c r="H494" s="56" t="s">
        <v>1747</v>
      </c>
      <c r="I494" s="56">
        <v>67</v>
      </c>
      <c r="J494" s="56" t="s">
        <v>1748</v>
      </c>
      <c r="K494" s="56">
        <v>5547704870</v>
      </c>
      <c r="L494" s="56"/>
      <c r="M494" s="12" t="s">
        <v>1745</v>
      </c>
    </row>
    <row r="495" spans="1:13" x14ac:dyDescent="0.25">
      <c r="A495" s="55" t="s">
        <v>31</v>
      </c>
      <c r="B495" s="56" t="s">
        <v>11773</v>
      </c>
      <c r="C495" s="56" t="s">
        <v>1811</v>
      </c>
      <c r="D495" s="56" t="s">
        <v>1746</v>
      </c>
      <c r="E495" s="56" t="s">
        <v>27</v>
      </c>
      <c r="F495" s="56" t="str">
        <f>+VLOOKUP(Tabla4[[#This Row],[Estado]],Catalogos!$I$3:$J$35,2,0)</f>
        <v>Metropolitana</v>
      </c>
      <c r="G495" s="56" t="s">
        <v>1210</v>
      </c>
      <c r="H495" s="56" t="s">
        <v>1747</v>
      </c>
      <c r="I495" s="56">
        <v>67</v>
      </c>
      <c r="J495" s="56" t="s">
        <v>1748</v>
      </c>
      <c r="K495" s="56">
        <v>5547704870</v>
      </c>
      <c r="L495" s="56"/>
      <c r="M495" s="12" t="s">
        <v>1745</v>
      </c>
    </row>
    <row r="496" spans="1:13" x14ac:dyDescent="0.25">
      <c r="A496" s="55" t="s">
        <v>31</v>
      </c>
      <c r="B496" s="56" t="s">
        <v>11773</v>
      </c>
      <c r="C496" s="56" t="s">
        <v>1812</v>
      </c>
      <c r="D496" s="56" t="s">
        <v>1746</v>
      </c>
      <c r="E496" s="56" t="s">
        <v>27</v>
      </c>
      <c r="F496" s="56" t="str">
        <f>+VLOOKUP(Tabla4[[#This Row],[Estado]],Catalogos!$I$3:$J$35,2,0)</f>
        <v>Metropolitana</v>
      </c>
      <c r="G496" s="56" t="s">
        <v>1210</v>
      </c>
      <c r="H496" s="56" t="s">
        <v>1747</v>
      </c>
      <c r="I496" s="56">
        <v>67</v>
      </c>
      <c r="J496" s="56" t="s">
        <v>1748</v>
      </c>
      <c r="K496" s="56">
        <v>5547704870</v>
      </c>
      <c r="L496" s="56"/>
      <c r="M496" s="12" t="s">
        <v>1745</v>
      </c>
    </row>
    <row r="497" spans="1:13" x14ac:dyDescent="0.25">
      <c r="A497" s="55" t="s">
        <v>31</v>
      </c>
      <c r="B497" s="56" t="s">
        <v>1479</v>
      </c>
      <c r="C497" s="56" t="s">
        <v>1813</v>
      </c>
      <c r="D497" s="56" t="s">
        <v>1746</v>
      </c>
      <c r="E497" s="56" t="s">
        <v>27</v>
      </c>
      <c r="F497" s="56" t="str">
        <f>+VLOOKUP(Tabla4[[#This Row],[Estado]],Catalogos!$I$3:$J$35,2,0)</f>
        <v>Metropolitana</v>
      </c>
      <c r="G497" s="56" t="s">
        <v>1210</v>
      </c>
      <c r="H497" s="56" t="s">
        <v>1747</v>
      </c>
      <c r="I497" s="56">
        <v>67</v>
      </c>
      <c r="J497" s="56" t="s">
        <v>1748</v>
      </c>
      <c r="K497" s="56">
        <v>5547704870</v>
      </c>
      <c r="L497" s="56"/>
      <c r="M497" s="12" t="s">
        <v>1745</v>
      </c>
    </row>
    <row r="498" spans="1:13" x14ac:dyDescent="0.25">
      <c r="A498" s="55" t="s">
        <v>31</v>
      </c>
      <c r="B498" s="56" t="s">
        <v>123</v>
      </c>
      <c r="C498" s="56" t="s">
        <v>1814</v>
      </c>
      <c r="D498" s="56" t="s">
        <v>1746</v>
      </c>
      <c r="E498" s="56" t="s">
        <v>27</v>
      </c>
      <c r="F498" s="56" t="str">
        <f>+VLOOKUP(Tabla4[[#This Row],[Estado]],Catalogos!$I$3:$J$35,2,0)</f>
        <v>Metropolitana</v>
      </c>
      <c r="G498" s="56" t="s">
        <v>1210</v>
      </c>
      <c r="H498" s="56" t="s">
        <v>1747</v>
      </c>
      <c r="I498" s="56">
        <v>67</v>
      </c>
      <c r="J498" s="56" t="s">
        <v>1748</v>
      </c>
      <c r="K498" s="56">
        <v>5547704870</v>
      </c>
      <c r="L498" s="56"/>
      <c r="M498" s="12" t="s">
        <v>1745</v>
      </c>
    </row>
    <row r="499" spans="1:13" x14ac:dyDescent="0.25">
      <c r="A499" s="55" t="s">
        <v>31</v>
      </c>
      <c r="B499" s="56" t="s">
        <v>1441</v>
      </c>
      <c r="C499" s="56" t="s">
        <v>1815</v>
      </c>
      <c r="D499" s="56" t="s">
        <v>1746</v>
      </c>
      <c r="E499" s="56" t="s">
        <v>27</v>
      </c>
      <c r="F499" s="56" t="str">
        <f>+VLOOKUP(Tabla4[[#This Row],[Estado]],Catalogos!$I$3:$J$35,2,0)</f>
        <v>Metropolitana</v>
      </c>
      <c r="G499" s="56" t="s">
        <v>1210</v>
      </c>
      <c r="H499" s="56" t="s">
        <v>1747</v>
      </c>
      <c r="I499" s="56">
        <v>67</v>
      </c>
      <c r="J499" s="56" t="s">
        <v>1748</v>
      </c>
      <c r="K499" s="56">
        <v>5547704870</v>
      </c>
      <c r="L499" s="56"/>
      <c r="M499" s="12" t="s">
        <v>1745</v>
      </c>
    </row>
    <row r="500" spans="1:13" x14ac:dyDescent="0.25">
      <c r="A500" s="55" t="s">
        <v>31</v>
      </c>
      <c r="B500" s="56" t="s">
        <v>1441</v>
      </c>
      <c r="C500" s="56" t="s">
        <v>1816</v>
      </c>
      <c r="D500" s="56" t="s">
        <v>1746</v>
      </c>
      <c r="E500" s="56" t="s">
        <v>27</v>
      </c>
      <c r="F500" s="56" t="str">
        <f>+VLOOKUP(Tabla4[[#This Row],[Estado]],Catalogos!$I$3:$J$35,2,0)</f>
        <v>Metropolitana</v>
      </c>
      <c r="G500" s="56" t="s">
        <v>1210</v>
      </c>
      <c r="H500" s="56" t="s">
        <v>1747</v>
      </c>
      <c r="I500" s="56">
        <v>67</v>
      </c>
      <c r="J500" s="56" t="s">
        <v>1748</v>
      </c>
      <c r="K500" s="56">
        <v>5547704870</v>
      </c>
      <c r="L500" s="56"/>
      <c r="M500" s="12" t="s">
        <v>1745</v>
      </c>
    </row>
    <row r="501" spans="1:13" x14ac:dyDescent="0.25">
      <c r="A501" s="55" t="s">
        <v>31</v>
      </c>
      <c r="B501" s="56" t="s">
        <v>1441</v>
      </c>
      <c r="C501" s="56" t="s">
        <v>1817</v>
      </c>
      <c r="D501" s="56" t="s">
        <v>1746</v>
      </c>
      <c r="E501" s="56" t="s">
        <v>27</v>
      </c>
      <c r="F501" s="56" t="str">
        <f>+VLOOKUP(Tabla4[[#This Row],[Estado]],Catalogos!$I$3:$J$35,2,0)</f>
        <v>Metropolitana</v>
      </c>
      <c r="G501" s="56" t="s">
        <v>1210</v>
      </c>
      <c r="H501" s="56" t="s">
        <v>1747</v>
      </c>
      <c r="I501" s="56">
        <v>67</v>
      </c>
      <c r="J501" s="56" t="s">
        <v>1748</v>
      </c>
      <c r="K501" s="56">
        <v>5547704870</v>
      </c>
      <c r="L501" s="56"/>
      <c r="M501" s="12" t="s">
        <v>1745</v>
      </c>
    </row>
    <row r="502" spans="1:13" x14ac:dyDescent="0.25">
      <c r="A502" s="55" t="s">
        <v>31</v>
      </c>
      <c r="B502" s="56" t="s">
        <v>11682</v>
      </c>
      <c r="C502" s="56" t="s">
        <v>1818</v>
      </c>
      <c r="D502" s="56" t="s">
        <v>1750</v>
      </c>
      <c r="E502" s="56" t="s">
        <v>27</v>
      </c>
      <c r="F502" s="56" t="str">
        <f>+VLOOKUP(Tabla4[[#This Row],[Estado]],Catalogos!$I$3:$J$35,2,0)</f>
        <v>Metropolitana</v>
      </c>
      <c r="G502" s="56" t="s">
        <v>1210</v>
      </c>
      <c r="H502" s="56" t="s">
        <v>1751</v>
      </c>
      <c r="I502" s="56" t="s">
        <v>1819</v>
      </c>
      <c r="J502" s="56" t="s">
        <v>1752</v>
      </c>
      <c r="K502" s="56">
        <v>5556236363</v>
      </c>
      <c r="L502" s="56"/>
      <c r="M502" s="12" t="s">
        <v>1749</v>
      </c>
    </row>
    <row r="503" spans="1:13" x14ac:dyDescent="0.25">
      <c r="A503" s="55" t="s">
        <v>31</v>
      </c>
      <c r="B503" s="56" t="s">
        <v>11686</v>
      </c>
      <c r="C503" s="56" t="s">
        <v>1820</v>
      </c>
      <c r="D503" s="56" t="s">
        <v>1750</v>
      </c>
      <c r="E503" s="56" t="s">
        <v>27</v>
      </c>
      <c r="F503" s="56" t="str">
        <f>+VLOOKUP(Tabla4[[#This Row],[Estado]],Catalogos!$I$3:$J$35,2,0)</f>
        <v>Metropolitana</v>
      </c>
      <c r="G503" s="56" t="s">
        <v>1210</v>
      </c>
      <c r="H503" s="56" t="s">
        <v>1751</v>
      </c>
      <c r="I503" s="56" t="s">
        <v>1819</v>
      </c>
      <c r="J503" s="56" t="s">
        <v>1752</v>
      </c>
      <c r="K503" s="56">
        <v>5556236363</v>
      </c>
      <c r="L503" s="56"/>
      <c r="M503" s="12" t="s">
        <v>1749</v>
      </c>
    </row>
    <row r="504" spans="1:13" x14ac:dyDescent="0.25">
      <c r="A504" s="55" t="s">
        <v>31</v>
      </c>
      <c r="B504" s="56" t="s">
        <v>11686</v>
      </c>
      <c r="C504" s="56" t="s">
        <v>1821</v>
      </c>
      <c r="D504" s="56" t="s">
        <v>1750</v>
      </c>
      <c r="E504" s="56" t="s">
        <v>27</v>
      </c>
      <c r="F504" s="56" t="str">
        <f>+VLOOKUP(Tabla4[[#This Row],[Estado]],Catalogos!$I$3:$J$35,2,0)</f>
        <v>Metropolitana</v>
      </c>
      <c r="G504" s="56" t="s">
        <v>1210</v>
      </c>
      <c r="H504" s="56" t="s">
        <v>1751</v>
      </c>
      <c r="I504" s="56" t="s">
        <v>1819</v>
      </c>
      <c r="J504" s="56" t="s">
        <v>1752</v>
      </c>
      <c r="K504" s="56">
        <v>5556236363</v>
      </c>
      <c r="L504" s="56"/>
      <c r="M504" s="12" t="s">
        <v>1749</v>
      </c>
    </row>
    <row r="505" spans="1:13" x14ac:dyDescent="0.25">
      <c r="A505" s="55" t="s">
        <v>31</v>
      </c>
      <c r="B505" s="56" t="s">
        <v>11686</v>
      </c>
      <c r="C505" s="56" t="s">
        <v>1822</v>
      </c>
      <c r="D505" s="56" t="s">
        <v>1750</v>
      </c>
      <c r="E505" s="56" t="s">
        <v>27</v>
      </c>
      <c r="F505" s="56" t="str">
        <f>+VLOOKUP(Tabla4[[#This Row],[Estado]],Catalogos!$I$3:$J$35,2,0)</f>
        <v>Metropolitana</v>
      </c>
      <c r="G505" s="56" t="s">
        <v>1210</v>
      </c>
      <c r="H505" s="56" t="s">
        <v>1751</v>
      </c>
      <c r="I505" s="56" t="s">
        <v>1819</v>
      </c>
      <c r="J505" s="56" t="s">
        <v>1752</v>
      </c>
      <c r="K505" s="56">
        <v>5556236363</v>
      </c>
      <c r="L505" s="56"/>
      <c r="M505" s="12" t="s">
        <v>1749</v>
      </c>
    </row>
    <row r="506" spans="1:13" x14ac:dyDescent="0.25">
      <c r="A506" s="55" t="s">
        <v>31</v>
      </c>
      <c r="B506" s="56" t="s">
        <v>11774</v>
      </c>
      <c r="C506" s="56" t="s">
        <v>1824</v>
      </c>
      <c r="D506" s="56" t="s">
        <v>1750</v>
      </c>
      <c r="E506" s="56" t="s">
        <v>27</v>
      </c>
      <c r="F506" s="56" t="str">
        <f>+VLOOKUP(Tabla4[[#This Row],[Estado]],Catalogos!$I$3:$J$35,2,0)</f>
        <v>Metropolitana</v>
      </c>
      <c r="G506" s="56" t="s">
        <v>1210</v>
      </c>
      <c r="H506" s="56" t="s">
        <v>1751</v>
      </c>
      <c r="I506" s="56" t="s">
        <v>1819</v>
      </c>
      <c r="J506" s="56" t="s">
        <v>1752</v>
      </c>
      <c r="K506" s="56">
        <v>5556236363</v>
      </c>
      <c r="L506" s="56"/>
      <c r="M506" s="12" t="s">
        <v>1749</v>
      </c>
    </row>
    <row r="507" spans="1:13" x14ac:dyDescent="0.25">
      <c r="A507" s="55" t="s">
        <v>31</v>
      </c>
      <c r="B507" s="56" t="s">
        <v>1382</v>
      </c>
      <c r="C507" s="56" t="s">
        <v>1825</v>
      </c>
      <c r="D507" s="56" t="s">
        <v>1750</v>
      </c>
      <c r="E507" s="56" t="s">
        <v>27</v>
      </c>
      <c r="F507" s="56" t="str">
        <f>+VLOOKUP(Tabla4[[#This Row],[Estado]],Catalogos!$I$3:$J$35,2,0)</f>
        <v>Metropolitana</v>
      </c>
      <c r="G507" s="56" t="s">
        <v>1210</v>
      </c>
      <c r="H507" s="56" t="s">
        <v>1751</v>
      </c>
      <c r="I507" s="56" t="s">
        <v>1819</v>
      </c>
      <c r="J507" s="56" t="s">
        <v>1752</v>
      </c>
      <c r="K507" s="56">
        <v>5556236363</v>
      </c>
      <c r="L507" s="56"/>
      <c r="M507" s="12" t="s">
        <v>1749</v>
      </c>
    </row>
    <row r="508" spans="1:13" x14ac:dyDescent="0.25">
      <c r="A508" s="55" t="s">
        <v>31</v>
      </c>
      <c r="B508" s="56" t="s">
        <v>1826</v>
      </c>
      <c r="C508" s="56" t="s">
        <v>1827</v>
      </c>
      <c r="D508" s="56" t="s">
        <v>1750</v>
      </c>
      <c r="E508" s="56" t="s">
        <v>27</v>
      </c>
      <c r="F508" s="56" t="str">
        <f>+VLOOKUP(Tabla4[[#This Row],[Estado]],Catalogos!$I$3:$J$35,2,0)</f>
        <v>Metropolitana</v>
      </c>
      <c r="G508" s="56" t="s">
        <v>1210</v>
      </c>
      <c r="H508" s="56" t="s">
        <v>1751</v>
      </c>
      <c r="I508" s="56" t="s">
        <v>1819</v>
      </c>
      <c r="J508" s="56" t="s">
        <v>1752</v>
      </c>
      <c r="K508" s="56">
        <v>5556236363</v>
      </c>
      <c r="L508" s="56"/>
      <c r="M508" s="12" t="s">
        <v>1749</v>
      </c>
    </row>
    <row r="509" spans="1:13" x14ac:dyDescent="0.25">
      <c r="A509" s="55" t="s">
        <v>31</v>
      </c>
      <c r="B509" s="56" t="s">
        <v>1387</v>
      </c>
      <c r="C509" s="56" t="s">
        <v>1828</v>
      </c>
      <c r="D509" s="56" t="s">
        <v>1750</v>
      </c>
      <c r="E509" s="56" t="s">
        <v>27</v>
      </c>
      <c r="F509" s="56" t="str">
        <f>+VLOOKUP(Tabla4[[#This Row],[Estado]],Catalogos!$I$3:$J$35,2,0)</f>
        <v>Metropolitana</v>
      </c>
      <c r="G509" s="56" t="s">
        <v>1210</v>
      </c>
      <c r="H509" s="56" t="s">
        <v>1751</v>
      </c>
      <c r="I509" s="56" t="s">
        <v>1819</v>
      </c>
      <c r="J509" s="56" t="s">
        <v>1752</v>
      </c>
      <c r="K509" s="56">
        <v>5556236363</v>
      </c>
      <c r="L509" s="56"/>
      <c r="M509" s="12" t="s">
        <v>1749</v>
      </c>
    </row>
    <row r="510" spans="1:13" x14ac:dyDescent="0.25">
      <c r="A510" s="55" t="s">
        <v>31</v>
      </c>
      <c r="B510" s="56" t="s">
        <v>1373</v>
      </c>
      <c r="C510" s="56" t="s">
        <v>1829</v>
      </c>
      <c r="D510" s="56" t="s">
        <v>1750</v>
      </c>
      <c r="E510" s="56" t="s">
        <v>27</v>
      </c>
      <c r="F510" s="56" t="str">
        <f>+VLOOKUP(Tabla4[[#This Row],[Estado]],Catalogos!$I$3:$J$35,2,0)</f>
        <v>Metropolitana</v>
      </c>
      <c r="G510" s="56" t="s">
        <v>1210</v>
      </c>
      <c r="H510" s="56" t="s">
        <v>1751</v>
      </c>
      <c r="I510" s="56" t="s">
        <v>1819</v>
      </c>
      <c r="J510" s="56" t="s">
        <v>1752</v>
      </c>
      <c r="K510" s="56">
        <v>5556236363</v>
      </c>
      <c r="L510" s="56"/>
      <c r="M510" s="12" t="s">
        <v>1749</v>
      </c>
    </row>
    <row r="511" spans="1:13" x14ac:dyDescent="0.25">
      <c r="A511" s="55" t="s">
        <v>31</v>
      </c>
      <c r="B511" s="56" t="s">
        <v>1373</v>
      </c>
      <c r="C511" s="56" t="s">
        <v>1830</v>
      </c>
      <c r="D511" s="56" t="s">
        <v>1750</v>
      </c>
      <c r="E511" s="56" t="s">
        <v>27</v>
      </c>
      <c r="F511" s="56" t="str">
        <f>+VLOOKUP(Tabla4[[#This Row],[Estado]],Catalogos!$I$3:$J$35,2,0)</f>
        <v>Metropolitana</v>
      </c>
      <c r="G511" s="56" t="s">
        <v>1210</v>
      </c>
      <c r="H511" s="56" t="s">
        <v>1751</v>
      </c>
      <c r="I511" s="56" t="s">
        <v>1819</v>
      </c>
      <c r="J511" s="56" t="s">
        <v>1752</v>
      </c>
      <c r="K511" s="56">
        <v>5556236363</v>
      </c>
      <c r="L511" s="56"/>
      <c r="M511" s="12" t="s">
        <v>1749</v>
      </c>
    </row>
    <row r="512" spans="1:13" x14ac:dyDescent="0.25">
      <c r="A512" s="55" t="s">
        <v>31</v>
      </c>
      <c r="B512" s="56" t="s">
        <v>1645</v>
      </c>
      <c r="C512" s="56" t="s">
        <v>1831</v>
      </c>
      <c r="D512" s="56" t="s">
        <v>1750</v>
      </c>
      <c r="E512" s="56" t="s">
        <v>27</v>
      </c>
      <c r="F512" s="56" t="str">
        <f>+VLOOKUP(Tabla4[[#This Row],[Estado]],Catalogos!$I$3:$J$35,2,0)</f>
        <v>Metropolitana</v>
      </c>
      <c r="G512" s="56" t="s">
        <v>1210</v>
      </c>
      <c r="H512" s="56" t="s">
        <v>1751</v>
      </c>
      <c r="I512" s="56" t="s">
        <v>1819</v>
      </c>
      <c r="J512" s="56" t="s">
        <v>1752</v>
      </c>
      <c r="K512" s="56">
        <v>5556236363</v>
      </c>
      <c r="L512" s="56"/>
      <c r="M512" s="12" t="s">
        <v>1749</v>
      </c>
    </row>
    <row r="513" spans="1:13" x14ac:dyDescent="0.25">
      <c r="A513" s="55" t="s">
        <v>31</v>
      </c>
      <c r="B513" s="56" t="s">
        <v>1645</v>
      </c>
      <c r="C513" s="56" t="s">
        <v>1832</v>
      </c>
      <c r="D513" s="56" t="s">
        <v>1750</v>
      </c>
      <c r="E513" s="56" t="s">
        <v>27</v>
      </c>
      <c r="F513" s="56" t="str">
        <f>+VLOOKUP(Tabla4[[#This Row],[Estado]],Catalogos!$I$3:$J$35,2,0)</f>
        <v>Metropolitana</v>
      </c>
      <c r="G513" s="56" t="s">
        <v>1210</v>
      </c>
      <c r="H513" s="56" t="s">
        <v>1751</v>
      </c>
      <c r="I513" s="56" t="s">
        <v>1819</v>
      </c>
      <c r="J513" s="56" t="s">
        <v>1752</v>
      </c>
      <c r="K513" s="56">
        <v>5556236363</v>
      </c>
      <c r="L513" s="56"/>
      <c r="M513" s="12" t="s">
        <v>1749</v>
      </c>
    </row>
    <row r="514" spans="1:13" x14ac:dyDescent="0.25">
      <c r="A514" s="55" t="s">
        <v>31</v>
      </c>
      <c r="B514" s="56" t="s">
        <v>1645</v>
      </c>
      <c r="C514" s="56" t="s">
        <v>1833</v>
      </c>
      <c r="D514" s="56" t="s">
        <v>1750</v>
      </c>
      <c r="E514" s="56" t="s">
        <v>27</v>
      </c>
      <c r="F514" s="56" t="str">
        <f>+VLOOKUP(Tabla4[[#This Row],[Estado]],Catalogos!$I$3:$J$35,2,0)</f>
        <v>Metropolitana</v>
      </c>
      <c r="G514" s="56" t="s">
        <v>1210</v>
      </c>
      <c r="H514" s="56" t="s">
        <v>1751</v>
      </c>
      <c r="I514" s="56" t="s">
        <v>1819</v>
      </c>
      <c r="J514" s="56" t="s">
        <v>1752</v>
      </c>
      <c r="K514" s="56">
        <v>5556236363</v>
      </c>
      <c r="L514" s="56"/>
      <c r="M514" s="12" t="s">
        <v>1749</v>
      </c>
    </row>
    <row r="515" spans="1:13" x14ac:dyDescent="0.25">
      <c r="A515" s="55" t="s">
        <v>31</v>
      </c>
      <c r="B515" s="56" t="s">
        <v>1549</v>
      </c>
      <c r="C515" s="56" t="s">
        <v>1834</v>
      </c>
      <c r="D515" s="56" t="s">
        <v>1750</v>
      </c>
      <c r="E515" s="56" t="s">
        <v>27</v>
      </c>
      <c r="F515" s="56" t="str">
        <f>+VLOOKUP(Tabla4[[#This Row],[Estado]],Catalogos!$I$3:$J$35,2,0)</f>
        <v>Metropolitana</v>
      </c>
      <c r="G515" s="56" t="s">
        <v>1210</v>
      </c>
      <c r="H515" s="56" t="s">
        <v>1751</v>
      </c>
      <c r="I515" s="56" t="s">
        <v>1819</v>
      </c>
      <c r="J515" s="56" t="s">
        <v>1752</v>
      </c>
      <c r="K515" s="56">
        <v>5556236363</v>
      </c>
      <c r="L515" s="56"/>
      <c r="M515" s="12" t="s">
        <v>1749</v>
      </c>
    </row>
    <row r="516" spans="1:13" x14ac:dyDescent="0.25">
      <c r="A516" s="55" t="s">
        <v>31</v>
      </c>
      <c r="B516" s="56" t="s">
        <v>1387</v>
      </c>
      <c r="C516" s="56" t="s">
        <v>1835</v>
      </c>
      <c r="D516" s="56" t="s">
        <v>1750</v>
      </c>
      <c r="E516" s="56" t="s">
        <v>27</v>
      </c>
      <c r="F516" s="56" t="str">
        <f>+VLOOKUP(Tabla4[[#This Row],[Estado]],Catalogos!$I$3:$J$35,2,0)</f>
        <v>Metropolitana</v>
      </c>
      <c r="G516" s="56" t="s">
        <v>1210</v>
      </c>
      <c r="H516" s="56" t="s">
        <v>1751</v>
      </c>
      <c r="I516" s="56" t="s">
        <v>1819</v>
      </c>
      <c r="J516" s="56" t="s">
        <v>1752</v>
      </c>
      <c r="K516" s="56">
        <v>5556236363</v>
      </c>
      <c r="L516" s="56"/>
      <c r="M516" s="12" t="s">
        <v>1749</v>
      </c>
    </row>
    <row r="517" spans="1:13" x14ac:dyDescent="0.25">
      <c r="A517" s="55" t="s">
        <v>31</v>
      </c>
      <c r="B517" s="56" t="s">
        <v>1387</v>
      </c>
      <c r="C517" s="56" t="s">
        <v>1836</v>
      </c>
      <c r="D517" s="56" t="s">
        <v>1750</v>
      </c>
      <c r="E517" s="56" t="s">
        <v>27</v>
      </c>
      <c r="F517" s="56" t="str">
        <f>+VLOOKUP(Tabla4[[#This Row],[Estado]],Catalogos!$I$3:$J$35,2,0)</f>
        <v>Metropolitana</v>
      </c>
      <c r="G517" s="56" t="s">
        <v>1210</v>
      </c>
      <c r="H517" s="56" t="s">
        <v>1751</v>
      </c>
      <c r="I517" s="56" t="s">
        <v>1819</v>
      </c>
      <c r="J517" s="56" t="s">
        <v>1752</v>
      </c>
      <c r="K517" s="56">
        <v>5556236363</v>
      </c>
      <c r="L517" s="56"/>
      <c r="M517" s="12" t="s">
        <v>1749</v>
      </c>
    </row>
    <row r="518" spans="1:13" x14ac:dyDescent="0.25">
      <c r="A518" s="55" t="s">
        <v>31</v>
      </c>
      <c r="B518" s="56" t="s">
        <v>99</v>
      </c>
      <c r="C518" s="56" t="s">
        <v>1837</v>
      </c>
      <c r="D518" s="56" t="s">
        <v>1750</v>
      </c>
      <c r="E518" s="56" t="s">
        <v>27</v>
      </c>
      <c r="F518" s="56" t="str">
        <f>+VLOOKUP(Tabla4[[#This Row],[Estado]],Catalogos!$I$3:$J$35,2,0)</f>
        <v>Metropolitana</v>
      </c>
      <c r="G518" s="56" t="s">
        <v>1210</v>
      </c>
      <c r="H518" s="56" t="s">
        <v>1751</v>
      </c>
      <c r="I518" s="56" t="s">
        <v>1819</v>
      </c>
      <c r="J518" s="56" t="s">
        <v>1752</v>
      </c>
      <c r="K518" s="56">
        <v>5556236363</v>
      </c>
      <c r="L518" s="56"/>
      <c r="M518" s="12" t="s">
        <v>1749</v>
      </c>
    </row>
    <row r="519" spans="1:13" x14ac:dyDescent="0.25">
      <c r="A519" s="55" t="s">
        <v>31</v>
      </c>
      <c r="B519" s="56" t="s">
        <v>99</v>
      </c>
      <c r="C519" s="56" t="s">
        <v>1838</v>
      </c>
      <c r="D519" s="56" t="s">
        <v>1750</v>
      </c>
      <c r="E519" s="56" t="s">
        <v>27</v>
      </c>
      <c r="F519" s="56" t="str">
        <f>+VLOOKUP(Tabla4[[#This Row],[Estado]],Catalogos!$I$3:$J$35,2,0)</f>
        <v>Metropolitana</v>
      </c>
      <c r="G519" s="56" t="s">
        <v>1210</v>
      </c>
      <c r="H519" s="56" t="s">
        <v>1751</v>
      </c>
      <c r="I519" s="56" t="s">
        <v>1819</v>
      </c>
      <c r="J519" s="56" t="s">
        <v>1752</v>
      </c>
      <c r="K519" s="56">
        <v>5556236363</v>
      </c>
      <c r="L519" s="56"/>
      <c r="M519" s="12" t="s">
        <v>1749</v>
      </c>
    </row>
    <row r="520" spans="1:13" x14ac:dyDescent="0.25">
      <c r="A520" s="55" t="s">
        <v>31</v>
      </c>
      <c r="B520" s="56" t="s">
        <v>11816</v>
      </c>
      <c r="C520" s="56" t="s">
        <v>1839</v>
      </c>
      <c r="D520" s="56" t="s">
        <v>1750</v>
      </c>
      <c r="E520" s="56" t="s">
        <v>27</v>
      </c>
      <c r="F520" s="56" t="str">
        <f>+VLOOKUP(Tabla4[[#This Row],[Estado]],Catalogos!$I$3:$J$35,2,0)</f>
        <v>Metropolitana</v>
      </c>
      <c r="G520" s="56" t="s">
        <v>1210</v>
      </c>
      <c r="H520" s="56" t="s">
        <v>1751</v>
      </c>
      <c r="I520" s="56" t="s">
        <v>1819</v>
      </c>
      <c r="J520" s="56" t="s">
        <v>1752</v>
      </c>
      <c r="K520" s="56">
        <v>5556236363</v>
      </c>
      <c r="L520" s="56"/>
      <c r="M520" s="12" t="s">
        <v>1749</v>
      </c>
    </row>
    <row r="521" spans="1:13" x14ac:dyDescent="0.25">
      <c r="A521" s="55" t="s">
        <v>31</v>
      </c>
      <c r="B521" s="56" t="s">
        <v>11816</v>
      </c>
      <c r="C521" s="56" t="s">
        <v>1840</v>
      </c>
      <c r="D521" s="56" t="s">
        <v>1750</v>
      </c>
      <c r="E521" s="56" t="s">
        <v>27</v>
      </c>
      <c r="F521" s="56" t="str">
        <f>+VLOOKUP(Tabla4[[#This Row],[Estado]],Catalogos!$I$3:$J$35,2,0)</f>
        <v>Metropolitana</v>
      </c>
      <c r="G521" s="56" t="s">
        <v>1210</v>
      </c>
      <c r="H521" s="56" t="s">
        <v>1751</v>
      </c>
      <c r="I521" s="56" t="s">
        <v>1819</v>
      </c>
      <c r="J521" s="56" t="s">
        <v>1752</v>
      </c>
      <c r="K521" s="56">
        <v>5556236363</v>
      </c>
      <c r="L521" s="56"/>
      <c r="M521" s="12" t="s">
        <v>1749</v>
      </c>
    </row>
    <row r="522" spans="1:13" x14ac:dyDescent="0.25">
      <c r="A522" s="55" t="s">
        <v>31</v>
      </c>
      <c r="B522" s="56" t="s">
        <v>135</v>
      </c>
      <c r="C522" s="56" t="s">
        <v>1841</v>
      </c>
      <c r="D522" s="56" t="s">
        <v>1750</v>
      </c>
      <c r="E522" s="56" t="s">
        <v>27</v>
      </c>
      <c r="F522" s="56" t="str">
        <f>+VLOOKUP(Tabla4[[#This Row],[Estado]],Catalogos!$I$3:$J$35,2,0)</f>
        <v>Metropolitana</v>
      </c>
      <c r="G522" s="56" t="s">
        <v>1210</v>
      </c>
      <c r="H522" s="56" t="s">
        <v>1751</v>
      </c>
      <c r="I522" s="56" t="s">
        <v>1819</v>
      </c>
      <c r="J522" s="56" t="s">
        <v>1752</v>
      </c>
      <c r="K522" s="56">
        <v>5556236363</v>
      </c>
      <c r="L522" s="56"/>
      <c r="M522" s="12" t="s">
        <v>1749</v>
      </c>
    </row>
    <row r="523" spans="1:13" x14ac:dyDescent="0.25">
      <c r="A523" s="55" t="s">
        <v>31</v>
      </c>
      <c r="B523" s="56" t="s">
        <v>1517</v>
      </c>
      <c r="C523" s="56" t="s">
        <v>1842</v>
      </c>
      <c r="D523" s="56" t="s">
        <v>1750</v>
      </c>
      <c r="E523" s="56" t="s">
        <v>27</v>
      </c>
      <c r="F523" s="56" t="str">
        <f>+VLOOKUP(Tabla4[[#This Row],[Estado]],Catalogos!$I$3:$J$35,2,0)</f>
        <v>Metropolitana</v>
      </c>
      <c r="G523" s="56" t="s">
        <v>1210</v>
      </c>
      <c r="H523" s="56" t="s">
        <v>1751</v>
      </c>
      <c r="I523" s="56" t="s">
        <v>1819</v>
      </c>
      <c r="J523" s="56" t="s">
        <v>1752</v>
      </c>
      <c r="K523" s="56">
        <v>5556236363</v>
      </c>
      <c r="L523" s="56"/>
      <c r="M523" s="12" t="s">
        <v>1749</v>
      </c>
    </row>
    <row r="524" spans="1:13" x14ac:dyDescent="0.25">
      <c r="A524" s="55" t="s">
        <v>31</v>
      </c>
      <c r="B524" s="56" t="s">
        <v>1507</v>
      </c>
      <c r="C524" s="56" t="s">
        <v>1843</v>
      </c>
      <c r="D524" s="56" t="s">
        <v>1750</v>
      </c>
      <c r="E524" s="56" t="s">
        <v>27</v>
      </c>
      <c r="F524" s="56" t="str">
        <f>+VLOOKUP(Tabla4[[#This Row],[Estado]],Catalogos!$I$3:$J$35,2,0)</f>
        <v>Metropolitana</v>
      </c>
      <c r="G524" s="56" t="s">
        <v>1210</v>
      </c>
      <c r="H524" s="56" t="s">
        <v>1751</v>
      </c>
      <c r="I524" s="56" t="s">
        <v>1819</v>
      </c>
      <c r="J524" s="56" t="s">
        <v>1752</v>
      </c>
      <c r="K524" s="56">
        <v>5556236363</v>
      </c>
      <c r="L524" s="56"/>
      <c r="M524" s="12" t="s">
        <v>1749</v>
      </c>
    </row>
    <row r="525" spans="1:13" x14ac:dyDescent="0.25">
      <c r="A525" s="55" t="s">
        <v>31</v>
      </c>
      <c r="B525" s="56" t="s">
        <v>1507</v>
      </c>
      <c r="C525" s="56" t="s">
        <v>1844</v>
      </c>
      <c r="D525" s="56" t="s">
        <v>1750</v>
      </c>
      <c r="E525" s="56" t="s">
        <v>27</v>
      </c>
      <c r="F525" s="56" t="str">
        <f>+VLOOKUP(Tabla4[[#This Row],[Estado]],Catalogos!$I$3:$J$35,2,0)</f>
        <v>Metropolitana</v>
      </c>
      <c r="G525" s="56" t="s">
        <v>1210</v>
      </c>
      <c r="H525" s="56" t="s">
        <v>1751</v>
      </c>
      <c r="I525" s="56" t="s">
        <v>1819</v>
      </c>
      <c r="J525" s="56" t="s">
        <v>1752</v>
      </c>
      <c r="K525" s="56">
        <v>5556236363</v>
      </c>
      <c r="L525" s="56"/>
      <c r="M525" s="12" t="s">
        <v>1749</v>
      </c>
    </row>
    <row r="526" spans="1:13" x14ac:dyDescent="0.25">
      <c r="A526" s="55" t="s">
        <v>31</v>
      </c>
      <c r="B526" s="56" t="s">
        <v>1467</v>
      </c>
      <c r="C526" s="56" t="s">
        <v>1845</v>
      </c>
      <c r="D526" s="56" t="s">
        <v>1750</v>
      </c>
      <c r="E526" s="56" t="s">
        <v>27</v>
      </c>
      <c r="F526" s="56" t="str">
        <f>+VLOOKUP(Tabla4[[#This Row],[Estado]],Catalogos!$I$3:$J$35,2,0)</f>
        <v>Metropolitana</v>
      </c>
      <c r="G526" s="56" t="s">
        <v>1210</v>
      </c>
      <c r="H526" s="56" t="s">
        <v>1751</v>
      </c>
      <c r="I526" s="56" t="s">
        <v>1819</v>
      </c>
      <c r="J526" s="56" t="s">
        <v>1752</v>
      </c>
      <c r="K526" s="56">
        <v>5556236363</v>
      </c>
      <c r="L526" s="56"/>
      <c r="M526" s="12" t="s">
        <v>1749</v>
      </c>
    </row>
    <row r="527" spans="1:13" x14ac:dyDescent="0.25">
      <c r="A527" s="55" t="s">
        <v>31</v>
      </c>
      <c r="B527" s="56" t="s">
        <v>1467</v>
      </c>
      <c r="C527" s="56" t="s">
        <v>1846</v>
      </c>
      <c r="D527" s="56" t="s">
        <v>1750</v>
      </c>
      <c r="E527" s="56" t="s">
        <v>27</v>
      </c>
      <c r="F527" s="56" t="str">
        <f>+VLOOKUP(Tabla4[[#This Row],[Estado]],Catalogos!$I$3:$J$35,2,0)</f>
        <v>Metropolitana</v>
      </c>
      <c r="G527" s="56" t="s">
        <v>1210</v>
      </c>
      <c r="H527" s="56" t="s">
        <v>1751</v>
      </c>
      <c r="I527" s="56" t="s">
        <v>1819</v>
      </c>
      <c r="J527" s="56" t="s">
        <v>1752</v>
      </c>
      <c r="K527" s="56">
        <v>5556236363</v>
      </c>
      <c r="L527" s="56"/>
      <c r="M527" s="12" t="s">
        <v>1749</v>
      </c>
    </row>
    <row r="528" spans="1:13" x14ac:dyDescent="0.25">
      <c r="A528" s="55" t="s">
        <v>31</v>
      </c>
      <c r="B528" s="56" t="s">
        <v>11684</v>
      </c>
      <c r="C528" s="56" t="s">
        <v>1847</v>
      </c>
      <c r="D528" s="56" t="s">
        <v>1750</v>
      </c>
      <c r="E528" s="56" t="s">
        <v>27</v>
      </c>
      <c r="F528" s="56" t="str">
        <f>+VLOOKUP(Tabla4[[#This Row],[Estado]],Catalogos!$I$3:$J$35,2,0)</f>
        <v>Metropolitana</v>
      </c>
      <c r="G528" s="56" t="s">
        <v>1210</v>
      </c>
      <c r="H528" s="56" t="s">
        <v>1751</v>
      </c>
      <c r="I528" s="56" t="s">
        <v>1819</v>
      </c>
      <c r="J528" s="56" t="s">
        <v>1752</v>
      </c>
      <c r="K528" s="56">
        <v>5556236363</v>
      </c>
      <c r="L528" s="56"/>
      <c r="M528" s="12" t="s">
        <v>1749</v>
      </c>
    </row>
    <row r="529" spans="1:13" x14ac:dyDescent="0.25">
      <c r="A529" s="55" t="s">
        <v>31</v>
      </c>
      <c r="B529" s="56" t="s">
        <v>112</v>
      </c>
      <c r="C529" s="56" t="s">
        <v>1848</v>
      </c>
      <c r="D529" s="56" t="s">
        <v>1750</v>
      </c>
      <c r="E529" s="56" t="s">
        <v>27</v>
      </c>
      <c r="F529" s="56" t="str">
        <f>+VLOOKUP(Tabla4[[#This Row],[Estado]],Catalogos!$I$3:$J$35,2,0)</f>
        <v>Metropolitana</v>
      </c>
      <c r="G529" s="56" t="s">
        <v>1210</v>
      </c>
      <c r="H529" s="56" t="s">
        <v>1751</v>
      </c>
      <c r="I529" s="56" t="s">
        <v>1819</v>
      </c>
      <c r="J529" s="56" t="s">
        <v>1752</v>
      </c>
      <c r="K529" s="56">
        <v>5556236363</v>
      </c>
      <c r="L529" s="56"/>
      <c r="M529" s="12" t="s">
        <v>1749</v>
      </c>
    </row>
    <row r="530" spans="1:13" x14ac:dyDescent="0.25">
      <c r="A530" s="55" t="s">
        <v>31</v>
      </c>
      <c r="B530" s="56" t="s">
        <v>112</v>
      </c>
      <c r="C530" s="56" t="s">
        <v>1849</v>
      </c>
      <c r="D530" s="56" t="s">
        <v>1750</v>
      </c>
      <c r="E530" s="56" t="s">
        <v>27</v>
      </c>
      <c r="F530" s="56" t="str">
        <f>+VLOOKUP(Tabla4[[#This Row],[Estado]],Catalogos!$I$3:$J$35,2,0)</f>
        <v>Metropolitana</v>
      </c>
      <c r="G530" s="56" t="s">
        <v>1210</v>
      </c>
      <c r="H530" s="56" t="s">
        <v>1751</v>
      </c>
      <c r="I530" s="56" t="s">
        <v>1819</v>
      </c>
      <c r="J530" s="56" t="s">
        <v>1752</v>
      </c>
      <c r="K530" s="56">
        <v>5556236363</v>
      </c>
      <c r="L530" s="56"/>
      <c r="M530" s="12" t="s">
        <v>1749</v>
      </c>
    </row>
    <row r="531" spans="1:13" x14ac:dyDescent="0.25">
      <c r="A531" s="55" t="s">
        <v>31</v>
      </c>
      <c r="B531" s="56" t="s">
        <v>112</v>
      </c>
      <c r="C531" s="56" t="s">
        <v>1850</v>
      </c>
      <c r="D531" s="56" t="s">
        <v>1750</v>
      </c>
      <c r="E531" s="56" t="s">
        <v>27</v>
      </c>
      <c r="F531" s="56" t="str">
        <f>+VLOOKUP(Tabla4[[#This Row],[Estado]],Catalogos!$I$3:$J$35,2,0)</f>
        <v>Metropolitana</v>
      </c>
      <c r="G531" s="56" t="s">
        <v>1210</v>
      </c>
      <c r="H531" s="56" t="s">
        <v>1751</v>
      </c>
      <c r="I531" s="56" t="s">
        <v>1819</v>
      </c>
      <c r="J531" s="56" t="s">
        <v>1752</v>
      </c>
      <c r="K531" s="56">
        <v>5556236363</v>
      </c>
      <c r="L531" s="56"/>
      <c r="M531" s="12" t="s">
        <v>1749</v>
      </c>
    </row>
    <row r="532" spans="1:13" x14ac:dyDescent="0.25">
      <c r="A532" s="55" t="s">
        <v>31</v>
      </c>
      <c r="B532" s="56" t="s">
        <v>11773</v>
      </c>
      <c r="C532" s="56" t="s">
        <v>1851</v>
      </c>
      <c r="D532" s="56" t="s">
        <v>1750</v>
      </c>
      <c r="E532" s="56" t="s">
        <v>27</v>
      </c>
      <c r="F532" s="56" t="str">
        <f>+VLOOKUP(Tabla4[[#This Row],[Estado]],Catalogos!$I$3:$J$35,2,0)</f>
        <v>Metropolitana</v>
      </c>
      <c r="G532" s="56" t="s">
        <v>1210</v>
      </c>
      <c r="H532" s="56" t="s">
        <v>1751</v>
      </c>
      <c r="I532" s="56" t="s">
        <v>1819</v>
      </c>
      <c r="J532" s="56" t="s">
        <v>1752</v>
      </c>
      <c r="K532" s="56">
        <v>5556236363</v>
      </c>
      <c r="L532" s="56"/>
      <c r="M532" s="12" t="s">
        <v>1749</v>
      </c>
    </row>
    <row r="533" spans="1:13" x14ac:dyDescent="0.25">
      <c r="A533" s="55" t="s">
        <v>31</v>
      </c>
      <c r="B533" s="56" t="s">
        <v>11773</v>
      </c>
      <c r="C533" s="56" t="s">
        <v>1852</v>
      </c>
      <c r="D533" s="56" t="s">
        <v>1750</v>
      </c>
      <c r="E533" s="56" t="s">
        <v>27</v>
      </c>
      <c r="F533" s="56" t="str">
        <f>+VLOOKUP(Tabla4[[#This Row],[Estado]],Catalogos!$I$3:$J$35,2,0)</f>
        <v>Metropolitana</v>
      </c>
      <c r="G533" s="56" t="s">
        <v>1210</v>
      </c>
      <c r="H533" s="56" t="s">
        <v>1751</v>
      </c>
      <c r="I533" s="56" t="s">
        <v>1819</v>
      </c>
      <c r="J533" s="56" t="s">
        <v>1752</v>
      </c>
      <c r="K533" s="56">
        <v>5556236363</v>
      </c>
      <c r="L533" s="56"/>
      <c r="M533" s="12" t="s">
        <v>1749</v>
      </c>
    </row>
    <row r="534" spans="1:13" x14ac:dyDescent="0.25">
      <c r="A534" s="55" t="s">
        <v>31</v>
      </c>
      <c r="B534" s="56" t="s">
        <v>11773</v>
      </c>
      <c r="C534" s="56" t="s">
        <v>1853</v>
      </c>
      <c r="D534" s="56" t="s">
        <v>1750</v>
      </c>
      <c r="E534" s="56" t="s">
        <v>27</v>
      </c>
      <c r="F534" s="56" t="str">
        <f>+VLOOKUP(Tabla4[[#This Row],[Estado]],Catalogos!$I$3:$J$35,2,0)</f>
        <v>Metropolitana</v>
      </c>
      <c r="G534" s="56" t="s">
        <v>1210</v>
      </c>
      <c r="H534" s="56" t="s">
        <v>1751</v>
      </c>
      <c r="I534" s="56" t="s">
        <v>1819</v>
      </c>
      <c r="J534" s="56" t="s">
        <v>1752</v>
      </c>
      <c r="K534" s="56">
        <v>5556236363</v>
      </c>
      <c r="L534" s="56"/>
      <c r="M534" s="12" t="s">
        <v>1749</v>
      </c>
    </row>
    <row r="535" spans="1:13" x14ac:dyDescent="0.25">
      <c r="A535" s="55" t="s">
        <v>31</v>
      </c>
      <c r="B535" s="56" t="s">
        <v>1479</v>
      </c>
      <c r="C535" s="56" t="s">
        <v>1854</v>
      </c>
      <c r="D535" s="56" t="s">
        <v>1750</v>
      </c>
      <c r="E535" s="56" t="s">
        <v>27</v>
      </c>
      <c r="F535" s="56" t="str">
        <f>+VLOOKUP(Tabla4[[#This Row],[Estado]],Catalogos!$I$3:$J$35,2,0)</f>
        <v>Metropolitana</v>
      </c>
      <c r="G535" s="56" t="s">
        <v>1210</v>
      </c>
      <c r="H535" s="56" t="s">
        <v>1751</v>
      </c>
      <c r="I535" s="56" t="s">
        <v>1819</v>
      </c>
      <c r="J535" s="56" t="s">
        <v>1752</v>
      </c>
      <c r="K535" s="56">
        <v>5556236363</v>
      </c>
      <c r="L535" s="56"/>
      <c r="M535" s="12" t="s">
        <v>1749</v>
      </c>
    </row>
    <row r="536" spans="1:13" x14ac:dyDescent="0.25">
      <c r="A536" s="55" t="s">
        <v>31</v>
      </c>
      <c r="B536" s="56" t="s">
        <v>1479</v>
      </c>
      <c r="C536" s="56" t="s">
        <v>1855</v>
      </c>
      <c r="D536" s="56" t="s">
        <v>1750</v>
      </c>
      <c r="E536" s="56" t="s">
        <v>27</v>
      </c>
      <c r="F536" s="56" t="str">
        <f>+VLOOKUP(Tabla4[[#This Row],[Estado]],Catalogos!$I$3:$J$35,2,0)</f>
        <v>Metropolitana</v>
      </c>
      <c r="G536" s="56" t="s">
        <v>1210</v>
      </c>
      <c r="H536" s="56" t="s">
        <v>1751</v>
      </c>
      <c r="I536" s="56" t="s">
        <v>1819</v>
      </c>
      <c r="J536" s="56" t="s">
        <v>1752</v>
      </c>
      <c r="K536" s="56">
        <v>5556236363</v>
      </c>
      <c r="L536" s="56"/>
      <c r="M536" s="12" t="s">
        <v>1749</v>
      </c>
    </row>
    <row r="537" spans="1:13" x14ac:dyDescent="0.25">
      <c r="A537" s="55" t="s">
        <v>31</v>
      </c>
      <c r="B537" s="56" t="s">
        <v>1441</v>
      </c>
      <c r="C537" s="56" t="s">
        <v>1856</v>
      </c>
      <c r="D537" s="56" t="s">
        <v>1750</v>
      </c>
      <c r="E537" s="56" t="s">
        <v>27</v>
      </c>
      <c r="F537" s="56" t="str">
        <f>+VLOOKUP(Tabla4[[#This Row],[Estado]],Catalogos!$I$3:$J$35,2,0)</f>
        <v>Metropolitana</v>
      </c>
      <c r="G537" s="56" t="s">
        <v>1210</v>
      </c>
      <c r="H537" s="56" t="s">
        <v>1751</v>
      </c>
      <c r="I537" s="56" t="s">
        <v>1819</v>
      </c>
      <c r="J537" s="56" t="s">
        <v>1752</v>
      </c>
      <c r="K537" s="56">
        <v>5556236363</v>
      </c>
      <c r="L537" s="56"/>
      <c r="M537" s="12" t="s">
        <v>1749</v>
      </c>
    </row>
    <row r="538" spans="1:13" x14ac:dyDescent="0.25">
      <c r="A538" s="55" t="s">
        <v>31</v>
      </c>
      <c r="B538" s="56" t="s">
        <v>1441</v>
      </c>
      <c r="C538" s="56" t="s">
        <v>1857</v>
      </c>
      <c r="D538" s="56" t="s">
        <v>1750</v>
      </c>
      <c r="E538" s="56" t="s">
        <v>27</v>
      </c>
      <c r="F538" s="56" t="str">
        <f>+VLOOKUP(Tabla4[[#This Row],[Estado]],Catalogos!$I$3:$J$35,2,0)</f>
        <v>Metropolitana</v>
      </c>
      <c r="G538" s="56" t="s">
        <v>1210</v>
      </c>
      <c r="H538" s="56" t="s">
        <v>1751</v>
      </c>
      <c r="I538" s="56" t="s">
        <v>1819</v>
      </c>
      <c r="J538" s="56" t="s">
        <v>1752</v>
      </c>
      <c r="K538" s="56">
        <v>5556236363</v>
      </c>
      <c r="L538" s="56"/>
      <c r="M538" s="12" t="s">
        <v>1749</v>
      </c>
    </row>
    <row r="539" spans="1:13" x14ac:dyDescent="0.25">
      <c r="A539" s="55" t="s">
        <v>31</v>
      </c>
      <c r="B539" s="56" t="s">
        <v>1441</v>
      </c>
      <c r="C539" s="56" t="s">
        <v>1858</v>
      </c>
      <c r="D539" s="56" t="s">
        <v>1750</v>
      </c>
      <c r="E539" s="56" t="s">
        <v>27</v>
      </c>
      <c r="F539" s="56" t="str">
        <f>+VLOOKUP(Tabla4[[#This Row],[Estado]],Catalogos!$I$3:$J$35,2,0)</f>
        <v>Metropolitana</v>
      </c>
      <c r="G539" s="56" t="s">
        <v>1210</v>
      </c>
      <c r="H539" s="56" t="s">
        <v>1751</v>
      </c>
      <c r="I539" s="56" t="s">
        <v>1819</v>
      </c>
      <c r="J539" s="56" t="s">
        <v>1752</v>
      </c>
      <c r="K539" s="56">
        <v>5556236363</v>
      </c>
      <c r="L539" s="56"/>
      <c r="M539" s="12" t="s">
        <v>1749</v>
      </c>
    </row>
    <row r="540" spans="1:13" x14ac:dyDescent="0.25">
      <c r="A540" s="55" t="s">
        <v>14</v>
      </c>
      <c r="B540" s="56" t="s">
        <v>165</v>
      </c>
      <c r="C540" s="56" t="s">
        <v>1919</v>
      </c>
      <c r="D540" s="93" t="s">
        <v>1741</v>
      </c>
      <c r="E540" s="56" t="s">
        <v>27</v>
      </c>
      <c r="F540" s="56" t="str">
        <f>+VLOOKUP(Tabla2[[#This Row],[Estado]],Catalogos!$I$3:$J$35,2,0)</f>
        <v>Noroeste</v>
      </c>
      <c r="G540" s="56" t="s">
        <v>1210</v>
      </c>
      <c r="H540" s="58" t="s">
        <v>1920</v>
      </c>
      <c r="I540" s="58">
        <v>430</v>
      </c>
      <c r="J540" s="58" t="s">
        <v>1759</v>
      </c>
      <c r="K540" s="58" t="s">
        <v>1921</v>
      </c>
      <c r="L540" s="56" t="s">
        <v>72</v>
      </c>
      <c r="M540" s="12"/>
    </row>
    <row r="541" spans="1:13" x14ac:dyDescent="0.25">
      <c r="A541" s="55" t="s">
        <v>24</v>
      </c>
      <c r="B541" s="56" t="s">
        <v>165</v>
      </c>
      <c r="C541" s="56" t="s">
        <v>13314</v>
      </c>
      <c r="D541" s="56" t="s">
        <v>2009</v>
      </c>
      <c r="E541" s="56" t="s">
        <v>27</v>
      </c>
      <c r="F541" s="56" t="str">
        <f>+VLOOKUP(Tabla4[[#This Row],[Estado]],Catalogos!$I$3:$J$35,2,0)</f>
        <v>Metropolitana</v>
      </c>
      <c r="G541" s="56" t="s">
        <v>1924</v>
      </c>
      <c r="H541" s="56" t="s">
        <v>2010</v>
      </c>
      <c r="I541" s="56" t="s">
        <v>2011</v>
      </c>
      <c r="J541" s="56" t="s">
        <v>2012</v>
      </c>
      <c r="K541" s="56" t="s">
        <v>257</v>
      </c>
      <c r="L541" s="56" t="s">
        <v>72</v>
      </c>
      <c r="M541" s="12"/>
    </row>
    <row r="542" spans="1:13" x14ac:dyDescent="0.25">
      <c r="A542" s="55" t="s">
        <v>24</v>
      </c>
      <c r="B542" s="56" t="s">
        <v>165</v>
      </c>
      <c r="C542" s="56" t="s">
        <v>13316</v>
      </c>
      <c r="D542" s="56" t="s">
        <v>2014</v>
      </c>
      <c r="E542" s="56" t="s">
        <v>27</v>
      </c>
      <c r="F542" s="56" t="str">
        <f>+VLOOKUP(Tabla4[[#This Row],[Estado]],Catalogos!$I$3:$J$35,2,0)</f>
        <v>Metropolitana</v>
      </c>
      <c r="G542" s="56" t="s">
        <v>1924</v>
      </c>
      <c r="H542" s="56" t="s">
        <v>2015</v>
      </c>
      <c r="I542" s="56" t="s">
        <v>2016</v>
      </c>
      <c r="J542" s="56" t="s">
        <v>2017</v>
      </c>
      <c r="K542" s="56" t="s">
        <v>257</v>
      </c>
      <c r="L542" s="56" t="s">
        <v>72</v>
      </c>
      <c r="M542" s="12"/>
    </row>
    <row r="543" spans="1:13" x14ac:dyDescent="0.25">
      <c r="A543" s="55" t="s">
        <v>24</v>
      </c>
      <c r="B543" s="56" t="s">
        <v>165</v>
      </c>
      <c r="C543" s="56" t="s">
        <v>13317</v>
      </c>
      <c r="D543" s="56" t="s">
        <v>1982</v>
      </c>
      <c r="E543" s="56" t="s">
        <v>27</v>
      </c>
      <c r="F543" s="56" t="str">
        <f>+VLOOKUP(Tabla4[[#This Row],[Estado]],Catalogos!$I$3:$J$35,2,0)</f>
        <v>Metropolitana</v>
      </c>
      <c r="G543" s="56" t="s">
        <v>1924</v>
      </c>
      <c r="H543" s="56" t="s">
        <v>2019</v>
      </c>
      <c r="I543" s="56">
        <v>509</v>
      </c>
      <c r="J543" s="56" t="s">
        <v>2020</v>
      </c>
      <c r="K543" s="56" t="s">
        <v>257</v>
      </c>
      <c r="L543" s="56" t="s">
        <v>72</v>
      </c>
      <c r="M543" s="12"/>
    </row>
    <row r="544" spans="1:13" x14ac:dyDescent="0.25">
      <c r="A544" s="55" t="s">
        <v>24</v>
      </c>
      <c r="B544" s="56" t="s">
        <v>165</v>
      </c>
      <c r="C544" s="56" t="s">
        <v>13318</v>
      </c>
      <c r="D544" s="56" t="s">
        <v>1962</v>
      </c>
      <c r="E544" s="56" t="s">
        <v>27</v>
      </c>
      <c r="F544" s="56" t="str">
        <f>+VLOOKUP(Tabla4[[#This Row],[Estado]],Catalogos!$I$3:$J$35,2,0)</f>
        <v>Metropolitana</v>
      </c>
      <c r="G544" s="56" t="s">
        <v>1924</v>
      </c>
      <c r="H544" s="56" t="s">
        <v>2022</v>
      </c>
      <c r="I544" s="56">
        <v>195</v>
      </c>
      <c r="J544" s="56" t="s">
        <v>2023</v>
      </c>
      <c r="K544" s="56" t="s">
        <v>257</v>
      </c>
      <c r="L544" s="56" t="s">
        <v>72</v>
      </c>
      <c r="M544" s="12"/>
    </row>
    <row r="545" spans="1:13" x14ac:dyDescent="0.25">
      <c r="A545" s="55" t="s">
        <v>24</v>
      </c>
      <c r="B545" s="56" t="s">
        <v>165</v>
      </c>
      <c r="C545" s="56" t="s">
        <v>13319</v>
      </c>
      <c r="D545" s="56" t="s">
        <v>2025</v>
      </c>
      <c r="E545" s="56" t="s">
        <v>27</v>
      </c>
      <c r="F545" s="56" t="str">
        <f>+VLOOKUP(Tabla4[[#This Row],[Estado]],Catalogos!$I$3:$J$35,2,0)</f>
        <v>Metropolitana</v>
      </c>
      <c r="G545" s="56" t="s">
        <v>1924</v>
      </c>
      <c r="H545" s="56" t="s">
        <v>2026</v>
      </c>
      <c r="I545" s="56" t="s">
        <v>2027</v>
      </c>
      <c r="J545" s="56" t="s">
        <v>2028</v>
      </c>
      <c r="K545" s="56" t="s">
        <v>257</v>
      </c>
      <c r="L545" s="56" t="s">
        <v>72</v>
      </c>
      <c r="M545" s="12"/>
    </row>
    <row r="546" spans="1:13" x14ac:dyDescent="0.25">
      <c r="A546" s="55" t="s">
        <v>24</v>
      </c>
      <c r="B546" s="56" t="s">
        <v>165</v>
      </c>
      <c r="C546" s="56" t="s">
        <v>13320</v>
      </c>
      <c r="D546" s="56" t="s">
        <v>2030</v>
      </c>
      <c r="E546" s="56" t="s">
        <v>27</v>
      </c>
      <c r="F546" s="56" t="str">
        <f>+VLOOKUP(Tabla4[[#This Row],[Estado]],Catalogos!$I$3:$J$35,2,0)</f>
        <v>Metropolitana</v>
      </c>
      <c r="G546" s="56" t="s">
        <v>1924</v>
      </c>
      <c r="H546" s="56" t="s">
        <v>2031</v>
      </c>
      <c r="I546" s="56" t="s">
        <v>2032</v>
      </c>
      <c r="J546" s="56" t="s">
        <v>2033</v>
      </c>
      <c r="K546" s="56" t="s">
        <v>257</v>
      </c>
      <c r="L546" s="56" t="s">
        <v>72</v>
      </c>
      <c r="M546" s="12"/>
    </row>
    <row r="547" spans="1:13" x14ac:dyDescent="0.25">
      <c r="A547" s="55" t="s">
        <v>24</v>
      </c>
      <c r="B547" s="56" t="s">
        <v>165</v>
      </c>
      <c r="C547" s="56" t="s">
        <v>13321</v>
      </c>
      <c r="D547" s="56" t="s">
        <v>2035</v>
      </c>
      <c r="E547" s="56" t="s">
        <v>27</v>
      </c>
      <c r="F547" s="56" t="str">
        <f>+VLOOKUP(Tabla4[[#This Row],[Estado]],Catalogos!$I$3:$J$35,2,0)</f>
        <v>Metropolitana</v>
      </c>
      <c r="G547" s="56" t="s">
        <v>1924</v>
      </c>
      <c r="H547" s="56" t="s">
        <v>2036</v>
      </c>
      <c r="I547" s="56" t="s">
        <v>2037</v>
      </c>
      <c r="J547" s="56" t="s">
        <v>2038</v>
      </c>
      <c r="K547" s="56" t="s">
        <v>257</v>
      </c>
      <c r="L547" s="56" t="s">
        <v>72</v>
      </c>
      <c r="M547" s="12"/>
    </row>
    <row r="548" spans="1:13" x14ac:dyDescent="0.25">
      <c r="A548" s="55" t="s">
        <v>24</v>
      </c>
      <c r="B548" s="56" t="s">
        <v>165</v>
      </c>
      <c r="C548" s="56" t="s">
        <v>13322</v>
      </c>
      <c r="D548" s="56" t="s">
        <v>2040</v>
      </c>
      <c r="E548" s="56" t="s">
        <v>27</v>
      </c>
      <c r="F548" s="56" t="str">
        <f>+VLOOKUP(Tabla4[[#This Row],[Estado]],Catalogos!$I$3:$J$35,2,0)</f>
        <v>Metropolitana</v>
      </c>
      <c r="G548" s="56" t="s">
        <v>1924</v>
      </c>
      <c r="H548" s="56" t="s">
        <v>2041</v>
      </c>
      <c r="I548" s="56">
        <v>4</v>
      </c>
      <c r="J548" s="56" t="s">
        <v>2042</v>
      </c>
      <c r="K548" s="56" t="s">
        <v>257</v>
      </c>
      <c r="L548" s="56" t="s">
        <v>72</v>
      </c>
      <c r="M548" s="12"/>
    </row>
    <row r="549" spans="1:13" x14ac:dyDescent="0.25">
      <c r="A549" s="55" t="s">
        <v>29</v>
      </c>
      <c r="B549" s="56" t="s">
        <v>29</v>
      </c>
      <c r="C549" s="56" t="s">
        <v>13323</v>
      </c>
      <c r="D549" s="56" t="s">
        <v>2025</v>
      </c>
      <c r="E549" s="56" t="s">
        <v>27</v>
      </c>
      <c r="F549" s="56" t="str">
        <f>+VLOOKUP(Tabla4[[#This Row],[Estado]],Catalogos!$I$3:$J$35,2,0)</f>
        <v>Metropolitana</v>
      </c>
      <c r="G549" s="56" t="s">
        <v>1924</v>
      </c>
      <c r="H549" s="56" t="s">
        <v>2051</v>
      </c>
      <c r="I549" s="56" t="s">
        <v>2052</v>
      </c>
      <c r="J549" s="56" t="s">
        <v>2053</v>
      </c>
      <c r="K549" s="56" t="s">
        <v>150</v>
      </c>
      <c r="L549" s="56" t="s">
        <v>72</v>
      </c>
      <c r="M549" s="12"/>
    </row>
    <row r="550" spans="1:13" x14ac:dyDescent="0.25">
      <c r="A550" s="55" t="s">
        <v>29</v>
      </c>
      <c r="B550" s="56" t="s">
        <v>29</v>
      </c>
      <c r="C550" s="56" t="s">
        <v>13324</v>
      </c>
      <c r="D550" s="56" t="s">
        <v>2004</v>
      </c>
      <c r="E550" s="56" t="s">
        <v>27</v>
      </c>
      <c r="F550" s="56" t="str">
        <f>+VLOOKUP(Tabla4[[#This Row],[Estado]],Catalogos!$I$3:$J$35,2,0)</f>
        <v>Metropolitana</v>
      </c>
      <c r="G550" s="56" t="s">
        <v>1924</v>
      </c>
      <c r="H550" s="56" t="s">
        <v>2055</v>
      </c>
      <c r="I550" s="56">
        <v>2788</v>
      </c>
      <c r="J550" s="56" t="s">
        <v>2056</v>
      </c>
      <c r="K550" s="56" t="s">
        <v>150</v>
      </c>
      <c r="L550" s="56" t="s">
        <v>72</v>
      </c>
      <c r="M550" s="12"/>
    </row>
    <row r="551" spans="1:13" x14ac:dyDescent="0.25">
      <c r="A551" s="55" t="s">
        <v>29</v>
      </c>
      <c r="B551" s="56" t="s">
        <v>29</v>
      </c>
      <c r="C551" s="56" t="s">
        <v>13325</v>
      </c>
      <c r="D551" s="56" t="s">
        <v>2058</v>
      </c>
      <c r="E551" s="56" t="s">
        <v>27</v>
      </c>
      <c r="F551" s="56" t="str">
        <f>+VLOOKUP(Tabla4[[#This Row],[Estado]],Catalogos!$I$3:$J$35,2,0)</f>
        <v>Metropolitana</v>
      </c>
      <c r="G551" s="56" t="s">
        <v>1924</v>
      </c>
      <c r="H551" s="56" t="s">
        <v>2059</v>
      </c>
      <c r="I551" s="56">
        <v>15</v>
      </c>
      <c r="J551" s="56" t="s">
        <v>2060</v>
      </c>
      <c r="K551" s="56" t="s">
        <v>150</v>
      </c>
      <c r="L551" s="56" t="s">
        <v>72</v>
      </c>
      <c r="M551" s="12"/>
    </row>
    <row r="552" spans="1:13" x14ac:dyDescent="0.25">
      <c r="A552" s="55" t="s">
        <v>29</v>
      </c>
      <c r="B552" s="56" t="s">
        <v>29</v>
      </c>
      <c r="C552" s="56" t="s">
        <v>13326</v>
      </c>
      <c r="D552" s="56" t="s">
        <v>1923</v>
      </c>
      <c r="E552" s="56" t="s">
        <v>27</v>
      </c>
      <c r="F552" s="56" t="str">
        <f>+VLOOKUP(Tabla4[[#This Row],[Estado]],Catalogos!$I$3:$J$35,2,0)</f>
        <v>Metropolitana</v>
      </c>
      <c r="G552" s="56" t="s">
        <v>1924</v>
      </c>
      <c r="H552" s="56" t="s">
        <v>2062</v>
      </c>
      <c r="I552" s="56">
        <v>2817</v>
      </c>
      <c r="J552" s="56" t="s">
        <v>2063</v>
      </c>
      <c r="K552" s="56" t="s">
        <v>150</v>
      </c>
      <c r="L552" s="56" t="s">
        <v>72</v>
      </c>
      <c r="M552" s="12"/>
    </row>
    <row r="553" spans="1:13" x14ac:dyDescent="0.25">
      <c r="A553" s="55" t="s">
        <v>29</v>
      </c>
      <c r="B553" s="56" t="s">
        <v>29</v>
      </c>
      <c r="C553" s="56" t="s">
        <v>13327</v>
      </c>
      <c r="D553" s="56" t="s">
        <v>1923</v>
      </c>
      <c r="E553" s="56" t="s">
        <v>27</v>
      </c>
      <c r="F553" s="56" t="str">
        <f>+VLOOKUP(Tabla4[[#This Row],[Estado]],Catalogos!$I$3:$J$35,2,0)</f>
        <v>Metropolitana</v>
      </c>
      <c r="G553" s="56" t="s">
        <v>1924</v>
      </c>
      <c r="H553" s="56" t="s">
        <v>2065</v>
      </c>
      <c r="I553" s="56">
        <v>890</v>
      </c>
      <c r="J553" s="56" t="s">
        <v>2066</v>
      </c>
      <c r="K553" s="56" t="s">
        <v>150</v>
      </c>
      <c r="L553" s="56" t="s">
        <v>72</v>
      </c>
      <c r="M553" s="12"/>
    </row>
    <row r="554" spans="1:13" x14ac:dyDescent="0.25">
      <c r="A554" s="55" t="s">
        <v>29</v>
      </c>
      <c r="B554" s="56" t="s">
        <v>29</v>
      </c>
      <c r="C554" s="56" t="s">
        <v>13328</v>
      </c>
      <c r="D554" s="56" t="s">
        <v>2068</v>
      </c>
      <c r="E554" s="56" t="s">
        <v>27</v>
      </c>
      <c r="F554" s="56" t="str">
        <f>+VLOOKUP(Tabla4[[#This Row],[Estado]],Catalogos!$I$3:$J$35,2,0)</f>
        <v>Metropolitana</v>
      </c>
      <c r="G554" s="56" t="s">
        <v>1924</v>
      </c>
      <c r="H554" s="56" t="s">
        <v>2069</v>
      </c>
      <c r="I554" s="56">
        <v>5270</v>
      </c>
      <c r="J554" s="56" t="s">
        <v>2070</v>
      </c>
      <c r="K554" s="56" t="s">
        <v>150</v>
      </c>
      <c r="L554" s="56" t="s">
        <v>72</v>
      </c>
      <c r="M554" s="12"/>
    </row>
    <row r="555" spans="1:13" x14ac:dyDescent="0.25">
      <c r="A555" s="55" t="s">
        <v>29</v>
      </c>
      <c r="B555" s="56" t="s">
        <v>29</v>
      </c>
      <c r="C555" s="56" t="s">
        <v>13329</v>
      </c>
      <c r="D555" s="56" t="s">
        <v>2072</v>
      </c>
      <c r="E555" s="56" t="s">
        <v>27</v>
      </c>
      <c r="F555" s="56" t="str">
        <f>+VLOOKUP(Tabla4[[#This Row],[Estado]],Catalogos!$I$3:$J$35,2,0)</f>
        <v>Metropolitana</v>
      </c>
      <c r="G555" s="56" t="s">
        <v>1924</v>
      </c>
      <c r="H555" s="56" t="s">
        <v>2073</v>
      </c>
      <c r="I555" s="56">
        <v>1355</v>
      </c>
      <c r="J555" s="56" t="s">
        <v>2074</v>
      </c>
      <c r="K555" s="56" t="s">
        <v>150</v>
      </c>
      <c r="L555" s="56" t="s">
        <v>72</v>
      </c>
      <c r="M555" s="12"/>
    </row>
    <row r="556" spans="1:13" x14ac:dyDescent="0.25">
      <c r="A556" s="55" t="s">
        <v>29</v>
      </c>
      <c r="B556" s="56" t="s">
        <v>29</v>
      </c>
      <c r="C556" s="56" t="s">
        <v>2075</v>
      </c>
      <c r="D556" s="56" t="s">
        <v>1945</v>
      </c>
      <c r="E556" s="56" t="s">
        <v>27</v>
      </c>
      <c r="F556" s="56" t="str">
        <f>+VLOOKUP(Tabla4[[#This Row],[Estado]],Catalogos!$I$3:$J$35,2,0)</f>
        <v>Metropolitana</v>
      </c>
      <c r="G556" s="56" t="s">
        <v>1924</v>
      </c>
      <c r="H556" s="56" t="s">
        <v>2076</v>
      </c>
      <c r="I556" s="56">
        <v>3395</v>
      </c>
      <c r="J556" s="56" t="s">
        <v>1954</v>
      </c>
      <c r="K556" s="56" t="s">
        <v>2077</v>
      </c>
      <c r="L556" s="56" t="s">
        <v>72</v>
      </c>
      <c r="M556" s="12"/>
    </row>
    <row r="557" spans="1:13" x14ac:dyDescent="0.25">
      <c r="A557" s="55" t="s">
        <v>29</v>
      </c>
      <c r="B557" s="56" t="s">
        <v>29</v>
      </c>
      <c r="C557" s="56" t="s">
        <v>2078</v>
      </c>
      <c r="D557" s="56" t="s">
        <v>2079</v>
      </c>
      <c r="E557" s="56" t="s">
        <v>27</v>
      </c>
      <c r="F557" s="56" t="str">
        <f>+VLOOKUP(Tabla4[[#This Row],[Estado]],Catalogos!$I$3:$J$35,2,0)</f>
        <v>Metropolitana</v>
      </c>
      <c r="G557" s="56" t="s">
        <v>1924</v>
      </c>
      <c r="H557" s="56" t="s">
        <v>2080</v>
      </c>
      <c r="I557" s="56">
        <v>3011</v>
      </c>
      <c r="J557" s="56" t="s">
        <v>2081</v>
      </c>
      <c r="K557" s="56" t="s">
        <v>2082</v>
      </c>
      <c r="L557" s="56" t="s">
        <v>72</v>
      </c>
      <c r="M557" s="12"/>
    </row>
    <row r="558" spans="1:13" x14ac:dyDescent="0.25">
      <c r="A558" s="55" t="s">
        <v>26</v>
      </c>
      <c r="B558" s="56" t="s">
        <v>165</v>
      </c>
      <c r="C558" s="56" t="s">
        <v>11892</v>
      </c>
      <c r="D558" s="56" t="s">
        <v>1945</v>
      </c>
      <c r="E558" s="56" t="s">
        <v>27</v>
      </c>
      <c r="F558" s="56" t="str">
        <f>+VLOOKUP(Tabla2[[#This Row],[Estado]],Catalogos!$I$3:$J$35,2,0)</f>
        <v>Metropolitana</v>
      </c>
      <c r="G558" s="56" t="s">
        <v>1924</v>
      </c>
      <c r="H558" s="56" t="s">
        <v>11893</v>
      </c>
      <c r="I558" s="56">
        <v>80</v>
      </c>
      <c r="J558" s="56" t="s">
        <v>1954</v>
      </c>
      <c r="K558" s="56">
        <v>5553380700</v>
      </c>
      <c r="L558" s="56" t="s">
        <v>72</v>
      </c>
      <c r="M558" s="12"/>
    </row>
    <row r="559" spans="1:13" x14ac:dyDescent="0.25">
      <c r="A559" s="55" t="s">
        <v>29</v>
      </c>
      <c r="B559" s="56" t="s">
        <v>29</v>
      </c>
      <c r="C559" s="56" t="s">
        <v>13330</v>
      </c>
      <c r="D559" s="56" t="s">
        <v>2103</v>
      </c>
      <c r="E559" s="56" t="s">
        <v>27</v>
      </c>
      <c r="F559" s="56" t="str">
        <f>+VLOOKUP(Tabla4[[#This Row],[Estado]],Catalogos!$I$3:$J$35,2,0)</f>
        <v>Metropolitana</v>
      </c>
      <c r="G559" s="56" t="s">
        <v>2104</v>
      </c>
      <c r="H559" s="56" t="s">
        <v>2105</v>
      </c>
      <c r="I559" s="56" t="s">
        <v>2106</v>
      </c>
      <c r="J559" s="56" t="s">
        <v>2107</v>
      </c>
      <c r="K559" s="56" t="s">
        <v>150</v>
      </c>
      <c r="L559" s="56" t="s">
        <v>72</v>
      </c>
      <c r="M559" s="12"/>
    </row>
    <row r="560" spans="1:13" x14ac:dyDescent="0.25">
      <c r="A560" s="55" t="s">
        <v>29</v>
      </c>
      <c r="B560" s="56" t="s">
        <v>29</v>
      </c>
      <c r="C560" s="56" t="s">
        <v>13331</v>
      </c>
      <c r="D560" s="56" t="s">
        <v>2109</v>
      </c>
      <c r="E560" s="56" t="s">
        <v>27</v>
      </c>
      <c r="F560" s="56" t="str">
        <f>+VLOOKUP(Tabla4[[#This Row],[Estado]],Catalogos!$I$3:$J$35,2,0)</f>
        <v>Metropolitana</v>
      </c>
      <c r="G560" s="56" t="s">
        <v>2104</v>
      </c>
      <c r="H560" s="56" t="s">
        <v>2110</v>
      </c>
      <c r="I560" s="56" t="s">
        <v>2111</v>
      </c>
      <c r="J560" s="56" t="s">
        <v>2112</v>
      </c>
      <c r="K560" s="56" t="s">
        <v>150</v>
      </c>
      <c r="L560" s="56" t="s">
        <v>72</v>
      </c>
      <c r="M560" s="12"/>
    </row>
    <row r="561" spans="1:13" x14ac:dyDescent="0.25">
      <c r="A561" s="55" t="s">
        <v>29</v>
      </c>
      <c r="B561" s="56" t="s">
        <v>29</v>
      </c>
      <c r="C561" s="56" t="s">
        <v>13332</v>
      </c>
      <c r="D561" s="56" t="s">
        <v>2103</v>
      </c>
      <c r="E561" s="56" t="s">
        <v>27</v>
      </c>
      <c r="F561" s="56" t="str">
        <f>+VLOOKUP(Tabla4[[#This Row],[Estado]],Catalogos!$I$3:$J$35,2,0)</f>
        <v>Metropolitana</v>
      </c>
      <c r="G561" s="56" t="s">
        <v>2104</v>
      </c>
      <c r="H561" s="56" t="s">
        <v>2110</v>
      </c>
      <c r="I561" s="56">
        <v>395</v>
      </c>
      <c r="J561" s="56" t="s">
        <v>2114</v>
      </c>
      <c r="K561" s="56" t="s">
        <v>150</v>
      </c>
      <c r="L561" s="56" t="s">
        <v>72</v>
      </c>
      <c r="M561" s="12"/>
    </row>
    <row r="562" spans="1:13" x14ac:dyDescent="0.25">
      <c r="A562" s="55" t="s">
        <v>29</v>
      </c>
      <c r="B562" s="56" t="s">
        <v>29</v>
      </c>
      <c r="C562" s="56" t="s">
        <v>13333</v>
      </c>
      <c r="D562" s="56" t="s">
        <v>2090</v>
      </c>
      <c r="E562" s="56" t="s">
        <v>27</v>
      </c>
      <c r="F562" s="56" t="str">
        <f>+VLOOKUP(Tabla4[[#This Row],[Estado]],Catalogos!$I$3:$J$35,2,0)</f>
        <v>Metropolitana</v>
      </c>
      <c r="G562" s="56" t="s">
        <v>2104</v>
      </c>
      <c r="H562" s="56" t="s">
        <v>2116</v>
      </c>
      <c r="I562" s="56">
        <v>15</v>
      </c>
      <c r="J562" s="56" t="s">
        <v>2117</v>
      </c>
      <c r="K562" s="56" t="s">
        <v>150</v>
      </c>
      <c r="L562" s="56" t="s">
        <v>72</v>
      </c>
      <c r="M562" s="12"/>
    </row>
    <row r="563" spans="1:13" x14ac:dyDescent="0.25">
      <c r="A563" s="55" t="s">
        <v>29</v>
      </c>
      <c r="B563" s="56" t="s">
        <v>29</v>
      </c>
      <c r="C563" s="56" t="s">
        <v>2118</v>
      </c>
      <c r="D563" s="56" t="s">
        <v>2119</v>
      </c>
      <c r="E563" s="56" t="s">
        <v>27</v>
      </c>
      <c r="F563" s="56" t="str">
        <f>+VLOOKUP(Tabla4[[#This Row],[Estado]],Catalogos!$I$3:$J$35,2,0)</f>
        <v>Metropolitana</v>
      </c>
      <c r="G563" s="56" t="s">
        <v>2091</v>
      </c>
      <c r="H563" s="56" t="s">
        <v>2120</v>
      </c>
      <c r="I563" s="56">
        <v>61</v>
      </c>
      <c r="J563" s="56" t="s">
        <v>800</v>
      </c>
      <c r="K563" s="56" t="s">
        <v>2121</v>
      </c>
      <c r="L563" s="56" t="s">
        <v>72</v>
      </c>
      <c r="M563" s="12"/>
    </row>
    <row r="564" spans="1:13" x14ac:dyDescent="0.25">
      <c r="A564" s="55" t="s">
        <v>24</v>
      </c>
      <c r="B564" s="56" t="s">
        <v>165</v>
      </c>
      <c r="C564" s="56" t="s">
        <v>13334</v>
      </c>
      <c r="D564" s="56" t="s">
        <v>2255</v>
      </c>
      <c r="E564" s="56" t="s">
        <v>27</v>
      </c>
      <c r="F564" s="56" t="str">
        <f>+VLOOKUP(Tabla4[[#This Row],[Estado]],Catalogos!$I$3:$J$35,2,0)</f>
        <v>Metropolitana</v>
      </c>
      <c r="G564" s="56" t="s">
        <v>2133</v>
      </c>
      <c r="H564" s="56" t="s">
        <v>2256</v>
      </c>
      <c r="I564" s="56">
        <v>42</v>
      </c>
      <c r="J564" s="56" t="s">
        <v>2257</v>
      </c>
      <c r="K564" s="56" t="s">
        <v>257</v>
      </c>
      <c r="L564" s="56" t="s">
        <v>72</v>
      </c>
      <c r="M564" s="12"/>
    </row>
    <row r="565" spans="1:13" x14ac:dyDescent="0.25">
      <c r="A565" s="55" t="s">
        <v>24</v>
      </c>
      <c r="B565" s="56" t="s">
        <v>165</v>
      </c>
      <c r="C565" s="56" t="s">
        <v>13335</v>
      </c>
      <c r="D565" s="56" t="s">
        <v>2259</v>
      </c>
      <c r="E565" s="56" t="s">
        <v>27</v>
      </c>
      <c r="F565" s="56" t="str">
        <f>+VLOOKUP(Tabla4[[#This Row],[Estado]],Catalogos!$I$3:$J$35,2,0)</f>
        <v>Metropolitana</v>
      </c>
      <c r="G565" s="56" t="s">
        <v>2133</v>
      </c>
      <c r="H565" s="56" t="s">
        <v>2260</v>
      </c>
      <c r="I565" s="56">
        <v>245</v>
      </c>
      <c r="J565" s="56" t="s">
        <v>2261</v>
      </c>
      <c r="K565" s="56" t="s">
        <v>257</v>
      </c>
      <c r="L565" s="56" t="s">
        <v>72</v>
      </c>
      <c r="M565" s="12"/>
    </row>
    <row r="566" spans="1:13" x14ac:dyDescent="0.25">
      <c r="A566" s="55" t="s">
        <v>24</v>
      </c>
      <c r="B566" s="56" t="s">
        <v>165</v>
      </c>
      <c r="C566" s="56" t="s">
        <v>13336</v>
      </c>
      <c r="D566" s="56" t="s">
        <v>2263</v>
      </c>
      <c r="E566" s="56" t="s">
        <v>27</v>
      </c>
      <c r="F566" s="56" t="str">
        <f>+VLOOKUP(Tabla4[[#This Row],[Estado]],Catalogos!$I$3:$J$35,2,0)</f>
        <v>Metropolitana</v>
      </c>
      <c r="G566" s="56" t="s">
        <v>2133</v>
      </c>
      <c r="H566" s="56" t="s">
        <v>2264</v>
      </c>
      <c r="I566" s="56">
        <v>700</v>
      </c>
      <c r="J566" s="56" t="s">
        <v>2265</v>
      </c>
      <c r="K566" s="56" t="s">
        <v>257</v>
      </c>
      <c r="L566" s="56" t="s">
        <v>72</v>
      </c>
      <c r="M566" s="12"/>
    </row>
    <row r="567" spans="1:13" x14ac:dyDescent="0.25">
      <c r="A567" s="55" t="s">
        <v>24</v>
      </c>
      <c r="B567" s="56" t="s">
        <v>165</v>
      </c>
      <c r="C567" s="56" t="s">
        <v>13337</v>
      </c>
      <c r="D567" s="56" t="s">
        <v>2267</v>
      </c>
      <c r="E567" s="56" t="s">
        <v>27</v>
      </c>
      <c r="F567" s="56" t="str">
        <f>+VLOOKUP(Tabla4[[#This Row],[Estado]],Catalogos!$I$3:$J$35,2,0)</f>
        <v>Metropolitana</v>
      </c>
      <c r="G567" s="56" t="s">
        <v>2133</v>
      </c>
      <c r="H567" s="56" t="s">
        <v>2268</v>
      </c>
      <c r="I567" s="56">
        <v>143</v>
      </c>
      <c r="J567" s="56" t="s">
        <v>2269</v>
      </c>
      <c r="K567" s="56" t="s">
        <v>257</v>
      </c>
      <c r="L567" s="56" t="s">
        <v>72</v>
      </c>
      <c r="M567" s="12"/>
    </row>
    <row r="568" spans="1:13" x14ac:dyDescent="0.25">
      <c r="A568" s="55" t="s">
        <v>24</v>
      </c>
      <c r="B568" s="56" t="s">
        <v>165</v>
      </c>
      <c r="C568" s="56" t="s">
        <v>13338</v>
      </c>
      <c r="D568" s="56" t="s">
        <v>2271</v>
      </c>
      <c r="E568" s="56" t="s">
        <v>27</v>
      </c>
      <c r="F568" s="56" t="str">
        <f>+VLOOKUP(Tabla4[[#This Row],[Estado]],Catalogos!$I$3:$J$35,2,0)</f>
        <v>Metropolitana</v>
      </c>
      <c r="G568" s="56" t="s">
        <v>2133</v>
      </c>
      <c r="H568" s="56" t="s">
        <v>2272</v>
      </c>
      <c r="I568" s="56" t="s">
        <v>2273</v>
      </c>
      <c r="J568" s="56" t="s">
        <v>2274</v>
      </c>
      <c r="K568" s="56" t="s">
        <v>257</v>
      </c>
      <c r="L568" s="56" t="s">
        <v>72</v>
      </c>
      <c r="M568" s="12"/>
    </row>
    <row r="569" spans="1:13" x14ac:dyDescent="0.25">
      <c r="A569" s="55" t="s">
        <v>26</v>
      </c>
      <c r="B569" s="56" t="s">
        <v>165</v>
      </c>
      <c r="C569" s="56" t="s">
        <v>2143</v>
      </c>
      <c r="D569" s="56" t="s">
        <v>2144</v>
      </c>
      <c r="E569" s="56" t="s">
        <v>27</v>
      </c>
      <c r="F569" s="56" t="str">
        <f>+VLOOKUP(Tabla4[[#This Row],[Estado]],Catalogos!$I$3:$J$35,2,0)</f>
        <v>Metropolitana</v>
      </c>
      <c r="G569" s="56" t="s">
        <v>2133</v>
      </c>
      <c r="H569" s="56" t="s">
        <v>2145</v>
      </c>
      <c r="I569" s="56" t="s">
        <v>13339</v>
      </c>
      <c r="J569" s="56" t="s">
        <v>2146</v>
      </c>
      <c r="K569" s="56">
        <v>5552652800</v>
      </c>
      <c r="L569" s="56" t="s">
        <v>72</v>
      </c>
      <c r="M569" s="12"/>
    </row>
    <row r="570" spans="1:13" x14ac:dyDescent="0.25">
      <c r="A570" s="55" t="s">
        <v>26</v>
      </c>
      <c r="B570" s="56" t="s">
        <v>165</v>
      </c>
      <c r="C570" s="56" t="s">
        <v>2147</v>
      </c>
      <c r="D570" s="56" t="s">
        <v>2148</v>
      </c>
      <c r="E570" s="56" t="s">
        <v>27</v>
      </c>
      <c r="F570" s="56" t="str">
        <f>+VLOOKUP(Tabla4[[#This Row],[Estado]],Catalogos!$I$3:$J$35,2,0)</f>
        <v>Metropolitana</v>
      </c>
      <c r="G570" s="56" t="s">
        <v>2133</v>
      </c>
      <c r="H570" s="56" t="s">
        <v>2149</v>
      </c>
      <c r="I570" s="56" t="s">
        <v>13340</v>
      </c>
      <c r="J570" s="56" t="s">
        <v>1234</v>
      </c>
      <c r="K570" s="56">
        <v>5552411700</v>
      </c>
      <c r="L570" s="56" t="s">
        <v>72</v>
      </c>
      <c r="M570" s="12"/>
    </row>
    <row r="571" spans="1:13" x14ac:dyDescent="0.25">
      <c r="A571" s="55" t="s">
        <v>29</v>
      </c>
      <c r="B571" s="56" t="s">
        <v>29</v>
      </c>
      <c r="C571" s="56" t="s">
        <v>13341</v>
      </c>
      <c r="D571" s="56" t="s">
        <v>2267</v>
      </c>
      <c r="E571" s="56" t="s">
        <v>27</v>
      </c>
      <c r="F571" s="56" t="str">
        <f>+VLOOKUP(Tabla4[[#This Row],[Estado]],Catalogos!$I$3:$J$35,2,0)</f>
        <v>Metropolitana</v>
      </c>
      <c r="G571" s="56" t="s">
        <v>2133</v>
      </c>
      <c r="H571" s="56" t="s">
        <v>2291</v>
      </c>
      <c r="I571" s="56">
        <v>33</v>
      </c>
      <c r="J571" s="56" t="s">
        <v>2292</v>
      </c>
      <c r="K571" s="56" t="s">
        <v>150</v>
      </c>
      <c r="L571" s="56" t="s">
        <v>72</v>
      </c>
      <c r="M571" s="12"/>
    </row>
    <row r="572" spans="1:13" x14ac:dyDescent="0.25">
      <c r="A572" s="55" t="s">
        <v>29</v>
      </c>
      <c r="B572" s="56" t="s">
        <v>29</v>
      </c>
      <c r="C572" s="56" t="s">
        <v>13342</v>
      </c>
      <c r="D572" s="56" t="s">
        <v>2144</v>
      </c>
      <c r="E572" s="56" t="s">
        <v>27</v>
      </c>
      <c r="F572" s="56" t="str">
        <f>+VLOOKUP(Tabla4[[#This Row],[Estado]],Catalogos!$I$3:$J$35,2,0)</f>
        <v>Metropolitana</v>
      </c>
      <c r="G572" s="56" t="s">
        <v>2133</v>
      </c>
      <c r="H572" s="56" t="s">
        <v>2294</v>
      </c>
      <c r="I572" s="56">
        <v>244</v>
      </c>
      <c r="J572" s="56" t="s">
        <v>2295</v>
      </c>
      <c r="K572" s="56" t="s">
        <v>150</v>
      </c>
      <c r="L572" s="56" t="s">
        <v>72</v>
      </c>
      <c r="M572" s="12"/>
    </row>
    <row r="573" spans="1:13" x14ac:dyDescent="0.25">
      <c r="A573" s="55" t="s">
        <v>29</v>
      </c>
      <c r="B573" s="56" t="s">
        <v>29</v>
      </c>
      <c r="C573" s="56" t="s">
        <v>13343</v>
      </c>
      <c r="D573" s="56" t="s">
        <v>2160</v>
      </c>
      <c r="E573" s="56" t="s">
        <v>27</v>
      </c>
      <c r="F573" s="56" t="str">
        <f>+VLOOKUP(Tabla4[[#This Row],[Estado]],Catalogos!$I$3:$J$35,2,0)</f>
        <v>Metropolitana</v>
      </c>
      <c r="G573" s="56" t="s">
        <v>2133</v>
      </c>
      <c r="H573" s="56" t="s">
        <v>608</v>
      </c>
      <c r="I573" s="56">
        <v>173</v>
      </c>
      <c r="J573" s="56" t="s">
        <v>2297</v>
      </c>
      <c r="K573" s="56" t="s">
        <v>150</v>
      </c>
      <c r="L573" s="56" t="s">
        <v>72</v>
      </c>
      <c r="M573" s="12"/>
    </row>
    <row r="574" spans="1:13" x14ac:dyDescent="0.25">
      <c r="A574" s="55" t="s">
        <v>29</v>
      </c>
      <c r="B574" s="56" t="s">
        <v>29</v>
      </c>
      <c r="C574" s="56" t="s">
        <v>13344</v>
      </c>
      <c r="D574" s="56" t="s">
        <v>2299</v>
      </c>
      <c r="E574" s="56" t="s">
        <v>27</v>
      </c>
      <c r="F574" s="56" t="str">
        <f>+VLOOKUP(Tabla4[[#This Row],[Estado]],Catalogos!$I$3:$J$35,2,0)</f>
        <v>Metropolitana</v>
      </c>
      <c r="G574" s="56" t="s">
        <v>2133</v>
      </c>
      <c r="H574" s="56" t="s">
        <v>2300</v>
      </c>
      <c r="I574" s="56">
        <v>109</v>
      </c>
      <c r="J574" s="56" t="s">
        <v>2301</v>
      </c>
      <c r="K574" s="56" t="s">
        <v>150</v>
      </c>
      <c r="L574" s="56" t="s">
        <v>72</v>
      </c>
      <c r="M574" s="12"/>
    </row>
    <row r="575" spans="1:13" x14ac:dyDescent="0.25">
      <c r="A575" s="55" t="s">
        <v>29</v>
      </c>
      <c r="B575" s="56" t="s">
        <v>29</v>
      </c>
      <c r="C575" s="56" t="s">
        <v>13345</v>
      </c>
      <c r="D575" s="56" t="s">
        <v>2132</v>
      </c>
      <c r="E575" s="56" t="s">
        <v>27</v>
      </c>
      <c r="F575" s="56" t="str">
        <f>+VLOOKUP(Tabla4[[#This Row],[Estado]],Catalogos!$I$3:$J$35,2,0)</f>
        <v>Metropolitana</v>
      </c>
      <c r="G575" s="56" t="s">
        <v>2133</v>
      </c>
      <c r="H575" s="56" t="s">
        <v>2303</v>
      </c>
      <c r="I575" s="56">
        <v>96</v>
      </c>
      <c r="J575" s="56" t="s">
        <v>2295</v>
      </c>
      <c r="K575" s="56" t="s">
        <v>150</v>
      </c>
      <c r="L575" s="56" t="s">
        <v>72</v>
      </c>
      <c r="M575" s="12"/>
    </row>
    <row r="576" spans="1:13" x14ac:dyDescent="0.25">
      <c r="A576" s="55" t="s">
        <v>29</v>
      </c>
      <c r="B576" s="56" t="s">
        <v>29</v>
      </c>
      <c r="C576" s="56" t="s">
        <v>2304</v>
      </c>
      <c r="D576" s="56" t="s">
        <v>2271</v>
      </c>
      <c r="E576" s="56" t="s">
        <v>27</v>
      </c>
      <c r="F576" s="56" t="str">
        <f>+VLOOKUP(Tabla4[[#This Row],[Estado]],Catalogos!$I$3:$J$35,2,0)</f>
        <v>Metropolitana</v>
      </c>
      <c r="G576" s="56" t="s">
        <v>2133</v>
      </c>
      <c r="H576" s="56" t="s">
        <v>2305</v>
      </c>
      <c r="I576" s="56">
        <v>95</v>
      </c>
      <c r="J576" s="56" t="s">
        <v>260</v>
      </c>
      <c r="K576" s="56" t="s">
        <v>2306</v>
      </c>
      <c r="L576" s="56" t="s">
        <v>72</v>
      </c>
      <c r="M576" s="12"/>
    </row>
    <row r="577" spans="1:13" x14ac:dyDescent="0.25">
      <c r="A577" s="55" t="s">
        <v>29</v>
      </c>
      <c r="B577" s="56" t="s">
        <v>29</v>
      </c>
      <c r="C577" s="56" t="s">
        <v>2307</v>
      </c>
      <c r="D577" s="56" t="s">
        <v>2267</v>
      </c>
      <c r="E577" s="56" t="s">
        <v>27</v>
      </c>
      <c r="F577" s="56" t="str">
        <f>+VLOOKUP(Tabla4[[#This Row],[Estado]],Catalogos!$I$3:$J$35,2,0)</f>
        <v>Metropolitana</v>
      </c>
      <c r="G577" s="56" t="s">
        <v>2133</v>
      </c>
      <c r="H577" s="56" t="s">
        <v>2308</v>
      </c>
      <c r="I577" s="56" t="s">
        <v>2309</v>
      </c>
      <c r="J577" s="56" t="s">
        <v>2310</v>
      </c>
      <c r="K577" s="56" t="s">
        <v>2311</v>
      </c>
      <c r="L577" s="56" t="s">
        <v>72</v>
      </c>
      <c r="M577" s="12"/>
    </row>
    <row r="578" spans="1:13" x14ac:dyDescent="0.25">
      <c r="A578" s="55" t="s">
        <v>31</v>
      </c>
      <c r="B578" s="56" t="s">
        <v>11682</v>
      </c>
      <c r="C578" s="56" t="s">
        <v>2164</v>
      </c>
      <c r="D578" s="56" t="s">
        <v>2148</v>
      </c>
      <c r="E578" s="56" t="s">
        <v>27</v>
      </c>
      <c r="F578" s="56" t="str">
        <f>+VLOOKUP(Tabla4[[#This Row],[Estado]],Catalogos!$I$3:$J$35,2,0)</f>
        <v>Metropolitana</v>
      </c>
      <c r="G578" s="56" t="s">
        <v>2133</v>
      </c>
      <c r="H578" s="56" t="s">
        <v>2149</v>
      </c>
      <c r="I578" s="56">
        <v>489</v>
      </c>
      <c r="J578" s="56" t="s">
        <v>1234</v>
      </c>
      <c r="K578" s="56">
        <v>5552411700</v>
      </c>
      <c r="L578" s="56"/>
      <c r="M578" s="12" t="s">
        <v>2147</v>
      </c>
    </row>
    <row r="579" spans="1:13" x14ac:dyDescent="0.25">
      <c r="A579" s="55" t="s">
        <v>31</v>
      </c>
      <c r="B579" s="56" t="s">
        <v>11686</v>
      </c>
      <c r="C579" s="56" t="s">
        <v>2165</v>
      </c>
      <c r="D579" s="56" t="s">
        <v>2148</v>
      </c>
      <c r="E579" s="56" t="s">
        <v>27</v>
      </c>
      <c r="F579" s="56" t="str">
        <f>+VLOOKUP(Tabla4[[#This Row],[Estado]],Catalogos!$I$3:$J$35,2,0)</f>
        <v>Metropolitana</v>
      </c>
      <c r="G579" s="56" t="s">
        <v>2133</v>
      </c>
      <c r="H579" s="56" t="s">
        <v>2149</v>
      </c>
      <c r="I579" s="56">
        <v>489</v>
      </c>
      <c r="J579" s="56" t="s">
        <v>1234</v>
      </c>
      <c r="K579" s="56">
        <v>5552411700</v>
      </c>
      <c r="L579" s="56"/>
      <c r="M579" s="12" t="s">
        <v>2147</v>
      </c>
    </row>
    <row r="580" spans="1:13" x14ac:dyDescent="0.25">
      <c r="A580" s="55" t="s">
        <v>31</v>
      </c>
      <c r="B580" s="56" t="s">
        <v>11686</v>
      </c>
      <c r="C580" s="56" t="s">
        <v>2166</v>
      </c>
      <c r="D580" s="56" t="s">
        <v>2148</v>
      </c>
      <c r="E580" s="56" t="s">
        <v>27</v>
      </c>
      <c r="F580" s="56" t="str">
        <f>+VLOOKUP(Tabla4[[#This Row],[Estado]],Catalogos!$I$3:$J$35,2,0)</f>
        <v>Metropolitana</v>
      </c>
      <c r="G580" s="56" t="s">
        <v>2133</v>
      </c>
      <c r="H580" s="56" t="s">
        <v>2149</v>
      </c>
      <c r="I580" s="56">
        <v>489</v>
      </c>
      <c r="J580" s="56" t="s">
        <v>1234</v>
      </c>
      <c r="K580" s="56">
        <v>5552411700</v>
      </c>
      <c r="L580" s="56"/>
      <c r="M580" s="12" t="s">
        <v>2147</v>
      </c>
    </row>
    <row r="581" spans="1:13" x14ac:dyDescent="0.25">
      <c r="A581" s="55" t="s">
        <v>31</v>
      </c>
      <c r="B581" s="56" t="s">
        <v>1522</v>
      </c>
      <c r="C581" s="56" t="s">
        <v>2167</v>
      </c>
      <c r="D581" s="56" t="s">
        <v>2148</v>
      </c>
      <c r="E581" s="56" t="s">
        <v>27</v>
      </c>
      <c r="F581" s="56" t="str">
        <f>+VLOOKUP(Tabla4[[#This Row],[Estado]],Catalogos!$I$3:$J$35,2,0)</f>
        <v>Metropolitana</v>
      </c>
      <c r="G581" s="56" t="s">
        <v>2133</v>
      </c>
      <c r="H581" s="56" t="s">
        <v>2149</v>
      </c>
      <c r="I581" s="56">
        <v>489</v>
      </c>
      <c r="J581" s="56" t="s">
        <v>1234</v>
      </c>
      <c r="K581" s="56">
        <v>5552411700</v>
      </c>
      <c r="L581" s="56"/>
      <c r="M581" s="12" t="s">
        <v>2147</v>
      </c>
    </row>
    <row r="582" spans="1:13" x14ac:dyDescent="0.25">
      <c r="A582" s="55" t="s">
        <v>31</v>
      </c>
      <c r="B582" s="56" t="s">
        <v>1522</v>
      </c>
      <c r="C582" s="56" t="s">
        <v>2168</v>
      </c>
      <c r="D582" s="56" t="s">
        <v>2148</v>
      </c>
      <c r="E582" s="56" t="s">
        <v>27</v>
      </c>
      <c r="F582" s="56" t="str">
        <f>+VLOOKUP(Tabla4[[#This Row],[Estado]],Catalogos!$I$3:$J$35,2,0)</f>
        <v>Metropolitana</v>
      </c>
      <c r="G582" s="56" t="s">
        <v>2133</v>
      </c>
      <c r="H582" s="56" t="s">
        <v>2149</v>
      </c>
      <c r="I582" s="56">
        <v>489</v>
      </c>
      <c r="J582" s="56" t="s">
        <v>1234</v>
      </c>
      <c r="K582" s="56">
        <v>5552411700</v>
      </c>
      <c r="L582" s="56"/>
      <c r="M582" s="12" t="s">
        <v>2147</v>
      </c>
    </row>
    <row r="583" spans="1:13" x14ac:dyDescent="0.25">
      <c r="A583" s="55" t="s">
        <v>31</v>
      </c>
      <c r="B583" s="56" t="s">
        <v>1460</v>
      </c>
      <c r="C583" s="56" t="s">
        <v>2169</v>
      </c>
      <c r="D583" s="56" t="s">
        <v>2148</v>
      </c>
      <c r="E583" s="56" t="s">
        <v>27</v>
      </c>
      <c r="F583" s="56" t="str">
        <f>+VLOOKUP(Tabla4[[#This Row],[Estado]],Catalogos!$I$3:$J$35,2,0)</f>
        <v>Metropolitana</v>
      </c>
      <c r="G583" s="56" t="s">
        <v>2133</v>
      </c>
      <c r="H583" s="56" t="s">
        <v>2149</v>
      </c>
      <c r="I583" s="56">
        <v>489</v>
      </c>
      <c r="J583" s="56" t="s">
        <v>1234</v>
      </c>
      <c r="K583" s="56">
        <v>5552411700</v>
      </c>
      <c r="L583" s="56"/>
      <c r="M583" s="12" t="s">
        <v>2147</v>
      </c>
    </row>
    <row r="584" spans="1:13" x14ac:dyDescent="0.25">
      <c r="A584" s="55" t="s">
        <v>31</v>
      </c>
      <c r="B584" s="56" t="s">
        <v>1373</v>
      </c>
      <c r="C584" s="56" t="s">
        <v>2170</v>
      </c>
      <c r="D584" s="56" t="s">
        <v>2148</v>
      </c>
      <c r="E584" s="56" t="s">
        <v>27</v>
      </c>
      <c r="F584" s="56" t="str">
        <f>+VLOOKUP(Tabla4[[#This Row],[Estado]],Catalogos!$I$3:$J$35,2,0)</f>
        <v>Metropolitana</v>
      </c>
      <c r="G584" s="56" t="s">
        <v>2133</v>
      </c>
      <c r="H584" s="56" t="s">
        <v>2149</v>
      </c>
      <c r="I584" s="56">
        <v>489</v>
      </c>
      <c r="J584" s="56" t="s">
        <v>1234</v>
      </c>
      <c r="K584" s="56">
        <v>5552411700</v>
      </c>
      <c r="L584" s="56"/>
      <c r="M584" s="12" t="s">
        <v>2147</v>
      </c>
    </row>
    <row r="585" spans="1:13" x14ac:dyDescent="0.25">
      <c r="A585" s="55" t="s">
        <v>31</v>
      </c>
      <c r="B585" s="56" t="s">
        <v>1373</v>
      </c>
      <c r="C585" s="56" t="s">
        <v>2171</v>
      </c>
      <c r="D585" s="56" t="s">
        <v>2148</v>
      </c>
      <c r="E585" s="56" t="s">
        <v>27</v>
      </c>
      <c r="F585" s="56" t="str">
        <f>+VLOOKUP(Tabla4[[#This Row],[Estado]],Catalogos!$I$3:$J$35,2,0)</f>
        <v>Metropolitana</v>
      </c>
      <c r="G585" s="56" t="s">
        <v>2133</v>
      </c>
      <c r="H585" s="56" t="s">
        <v>2149</v>
      </c>
      <c r="I585" s="56">
        <v>489</v>
      </c>
      <c r="J585" s="56" t="s">
        <v>1234</v>
      </c>
      <c r="K585" s="56">
        <v>5552411700</v>
      </c>
      <c r="L585" s="56"/>
      <c r="M585" s="12" t="s">
        <v>2147</v>
      </c>
    </row>
    <row r="586" spans="1:13" x14ac:dyDescent="0.25">
      <c r="A586" s="55" t="s">
        <v>31</v>
      </c>
      <c r="B586" s="56" t="s">
        <v>1373</v>
      </c>
      <c r="C586" s="56" t="s">
        <v>2172</v>
      </c>
      <c r="D586" s="56" t="s">
        <v>2148</v>
      </c>
      <c r="E586" s="56" t="s">
        <v>27</v>
      </c>
      <c r="F586" s="56" t="str">
        <f>+VLOOKUP(Tabla4[[#This Row],[Estado]],Catalogos!$I$3:$J$35,2,0)</f>
        <v>Metropolitana</v>
      </c>
      <c r="G586" s="56" t="s">
        <v>2133</v>
      </c>
      <c r="H586" s="56" t="s">
        <v>2149</v>
      </c>
      <c r="I586" s="56">
        <v>489</v>
      </c>
      <c r="J586" s="56" t="s">
        <v>1234</v>
      </c>
      <c r="K586" s="56">
        <v>5552411700</v>
      </c>
      <c r="L586" s="56"/>
      <c r="M586" s="12" t="s">
        <v>2147</v>
      </c>
    </row>
    <row r="587" spans="1:13" x14ac:dyDescent="0.25">
      <c r="A587" s="55" t="s">
        <v>31</v>
      </c>
      <c r="B587" s="56" t="s">
        <v>1382</v>
      </c>
      <c r="C587" s="56" t="s">
        <v>2173</v>
      </c>
      <c r="D587" s="56" t="s">
        <v>2148</v>
      </c>
      <c r="E587" s="56" t="s">
        <v>27</v>
      </c>
      <c r="F587" s="56" t="str">
        <f>+VLOOKUP(Tabla4[[#This Row],[Estado]],Catalogos!$I$3:$J$35,2,0)</f>
        <v>Metropolitana</v>
      </c>
      <c r="G587" s="56" t="s">
        <v>2133</v>
      </c>
      <c r="H587" s="56" t="s">
        <v>2149</v>
      </c>
      <c r="I587" s="56">
        <v>489</v>
      </c>
      <c r="J587" s="56" t="s">
        <v>1234</v>
      </c>
      <c r="K587" s="56">
        <v>5552411700</v>
      </c>
      <c r="L587" s="56"/>
      <c r="M587" s="12" t="s">
        <v>2147</v>
      </c>
    </row>
    <row r="588" spans="1:13" x14ac:dyDescent="0.25">
      <c r="A588" s="55" t="s">
        <v>31</v>
      </c>
      <c r="B588" s="56" t="s">
        <v>1645</v>
      </c>
      <c r="C588" s="56" t="s">
        <v>2174</v>
      </c>
      <c r="D588" s="56" t="s">
        <v>2148</v>
      </c>
      <c r="E588" s="56" t="s">
        <v>27</v>
      </c>
      <c r="F588" s="56" t="str">
        <f>+VLOOKUP(Tabla4[[#This Row],[Estado]],Catalogos!$I$3:$J$35,2,0)</f>
        <v>Metropolitana</v>
      </c>
      <c r="G588" s="56" t="s">
        <v>2133</v>
      </c>
      <c r="H588" s="56" t="s">
        <v>2149</v>
      </c>
      <c r="I588" s="56">
        <v>489</v>
      </c>
      <c r="J588" s="56" t="s">
        <v>1234</v>
      </c>
      <c r="K588" s="56">
        <v>5552411700</v>
      </c>
      <c r="L588" s="56"/>
      <c r="M588" s="12" t="s">
        <v>2147</v>
      </c>
    </row>
    <row r="589" spans="1:13" x14ac:dyDescent="0.25">
      <c r="A589" s="55" t="s">
        <v>31</v>
      </c>
      <c r="B589" s="56" t="s">
        <v>1549</v>
      </c>
      <c r="C589" s="56" t="s">
        <v>2175</v>
      </c>
      <c r="D589" s="56" t="s">
        <v>2148</v>
      </c>
      <c r="E589" s="56" t="s">
        <v>27</v>
      </c>
      <c r="F589" s="56" t="str">
        <f>+VLOOKUP(Tabla4[[#This Row],[Estado]],Catalogos!$I$3:$J$35,2,0)</f>
        <v>Metropolitana</v>
      </c>
      <c r="G589" s="56" t="s">
        <v>2133</v>
      </c>
      <c r="H589" s="56" t="s">
        <v>2149</v>
      </c>
      <c r="I589" s="56">
        <v>489</v>
      </c>
      <c r="J589" s="56" t="s">
        <v>1234</v>
      </c>
      <c r="K589" s="56">
        <v>5552411700</v>
      </c>
      <c r="L589" s="56"/>
      <c r="M589" s="12" t="s">
        <v>2147</v>
      </c>
    </row>
    <row r="590" spans="1:13" x14ac:dyDescent="0.25">
      <c r="A590" s="55" t="s">
        <v>31</v>
      </c>
      <c r="B590" s="56" t="s">
        <v>1387</v>
      </c>
      <c r="C590" s="56" t="s">
        <v>2176</v>
      </c>
      <c r="D590" s="56" t="s">
        <v>2148</v>
      </c>
      <c r="E590" s="56" t="s">
        <v>27</v>
      </c>
      <c r="F590" s="56" t="str">
        <f>+VLOOKUP(Tabla4[[#This Row],[Estado]],Catalogos!$I$3:$J$35,2,0)</f>
        <v>Metropolitana</v>
      </c>
      <c r="G590" s="56" t="s">
        <v>2133</v>
      </c>
      <c r="H590" s="56" t="s">
        <v>2149</v>
      </c>
      <c r="I590" s="56">
        <v>489</v>
      </c>
      <c r="J590" s="56" t="s">
        <v>1234</v>
      </c>
      <c r="K590" s="56">
        <v>5552411700</v>
      </c>
      <c r="L590" s="56"/>
      <c r="M590" s="12" t="s">
        <v>2147</v>
      </c>
    </row>
    <row r="591" spans="1:13" x14ac:dyDescent="0.25">
      <c r="A591" s="55" t="s">
        <v>31</v>
      </c>
      <c r="B591" s="56" t="s">
        <v>1387</v>
      </c>
      <c r="C591" s="56" t="s">
        <v>2177</v>
      </c>
      <c r="D591" s="56" t="s">
        <v>2148</v>
      </c>
      <c r="E591" s="56" t="s">
        <v>27</v>
      </c>
      <c r="F591" s="56" t="str">
        <f>+VLOOKUP(Tabla4[[#This Row],[Estado]],Catalogos!$I$3:$J$35,2,0)</f>
        <v>Metropolitana</v>
      </c>
      <c r="G591" s="56" t="s">
        <v>2133</v>
      </c>
      <c r="H591" s="56" t="s">
        <v>2149</v>
      </c>
      <c r="I591" s="56">
        <v>489</v>
      </c>
      <c r="J591" s="56" t="s">
        <v>1234</v>
      </c>
      <c r="K591" s="56">
        <v>5552411700</v>
      </c>
      <c r="L591" s="56"/>
      <c r="M591" s="12" t="s">
        <v>2147</v>
      </c>
    </row>
    <row r="592" spans="1:13" x14ac:dyDescent="0.25">
      <c r="A592" s="55" t="s">
        <v>31</v>
      </c>
      <c r="B592" s="56" t="s">
        <v>1387</v>
      </c>
      <c r="C592" s="56" t="s">
        <v>2178</v>
      </c>
      <c r="D592" s="56" t="s">
        <v>2148</v>
      </c>
      <c r="E592" s="56" t="s">
        <v>27</v>
      </c>
      <c r="F592" s="56" t="str">
        <f>+VLOOKUP(Tabla4[[#This Row],[Estado]],Catalogos!$I$3:$J$35,2,0)</f>
        <v>Metropolitana</v>
      </c>
      <c r="G592" s="56" t="s">
        <v>2133</v>
      </c>
      <c r="H592" s="56" t="s">
        <v>2149</v>
      </c>
      <c r="I592" s="56">
        <v>489</v>
      </c>
      <c r="J592" s="56" t="s">
        <v>1234</v>
      </c>
      <c r="K592" s="56">
        <v>5552411700</v>
      </c>
      <c r="L592" s="56"/>
      <c r="M592" s="12" t="s">
        <v>2147</v>
      </c>
    </row>
    <row r="593" spans="1:13" x14ac:dyDescent="0.25">
      <c r="A593" s="55" t="s">
        <v>31</v>
      </c>
      <c r="B593" s="56" t="s">
        <v>2179</v>
      </c>
      <c r="C593" s="56" t="s">
        <v>2180</v>
      </c>
      <c r="D593" s="56" t="s">
        <v>2148</v>
      </c>
      <c r="E593" s="56" t="s">
        <v>27</v>
      </c>
      <c r="F593" s="56" t="str">
        <f>+VLOOKUP(Tabla4[[#This Row],[Estado]],Catalogos!$I$3:$J$35,2,0)</f>
        <v>Metropolitana</v>
      </c>
      <c r="G593" s="56" t="s">
        <v>2133</v>
      </c>
      <c r="H593" s="56" t="s">
        <v>2149</v>
      </c>
      <c r="I593" s="56">
        <v>489</v>
      </c>
      <c r="J593" s="56" t="s">
        <v>1234</v>
      </c>
      <c r="K593" s="56">
        <v>5552411700</v>
      </c>
      <c r="L593" s="56"/>
      <c r="M593" s="12" t="s">
        <v>2147</v>
      </c>
    </row>
    <row r="594" spans="1:13" x14ac:dyDescent="0.25">
      <c r="A594" s="55" t="s">
        <v>31</v>
      </c>
      <c r="B594" s="56" t="s">
        <v>99</v>
      </c>
      <c r="C594" s="56" t="s">
        <v>2181</v>
      </c>
      <c r="D594" s="56" t="s">
        <v>2148</v>
      </c>
      <c r="E594" s="56" t="s">
        <v>27</v>
      </c>
      <c r="F594" s="56" t="str">
        <f>+VLOOKUP(Tabla4[[#This Row],[Estado]],Catalogos!$I$3:$J$35,2,0)</f>
        <v>Metropolitana</v>
      </c>
      <c r="G594" s="56" t="s">
        <v>2133</v>
      </c>
      <c r="H594" s="56" t="s">
        <v>2149</v>
      </c>
      <c r="I594" s="56">
        <v>489</v>
      </c>
      <c r="J594" s="56" t="s">
        <v>1234</v>
      </c>
      <c r="K594" s="56">
        <v>5552411700</v>
      </c>
      <c r="L594" s="56"/>
      <c r="M594" s="12" t="s">
        <v>2147</v>
      </c>
    </row>
    <row r="595" spans="1:13" x14ac:dyDescent="0.25">
      <c r="A595" s="55" t="s">
        <v>31</v>
      </c>
      <c r="B595" s="56" t="s">
        <v>99</v>
      </c>
      <c r="C595" s="56" t="s">
        <v>2182</v>
      </c>
      <c r="D595" s="56" t="s">
        <v>2148</v>
      </c>
      <c r="E595" s="56" t="s">
        <v>27</v>
      </c>
      <c r="F595" s="56" t="str">
        <f>+VLOOKUP(Tabla4[[#This Row],[Estado]],Catalogos!$I$3:$J$35,2,0)</f>
        <v>Metropolitana</v>
      </c>
      <c r="G595" s="56" t="s">
        <v>2133</v>
      </c>
      <c r="H595" s="56" t="s">
        <v>2149</v>
      </c>
      <c r="I595" s="56">
        <v>489</v>
      </c>
      <c r="J595" s="56" t="s">
        <v>1234</v>
      </c>
      <c r="K595" s="56">
        <v>5552411700</v>
      </c>
      <c r="L595" s="56"/>
      <c r="M595" s="12" t="s">
        <v>2147</v>
      </c>
    </row>
    <row r="596" spans="1:13" x14ac:dyDescent="0.25">
      <c r="A596" s="55" t="s">
        <v>31</v>
      </c>
      <c r="B596" s="56" t="s">
        <v>99</v>
      </c>
      <c r="C596" s="56" t="s">
        <v>2183</v>
      </c>
      <c r="D596" s="56" t="s">
        <v>2148</v>
      </c>
      <c r="E596" s="56" t="s">
        <v>27</v>
      </c>
      <c r="F596" s="56" t="str">
        <f>+VLOOKUP(Tabla4[[#This Row],[Estado]],Catalogos!$I$3:$J$35,2,0)</f>
        <v>Metropolitana</v>
      </c>
      <c r="G596" s="56" t="s">
        <v>2133</v>
      </c>
      <c r="H596" s="56" t="s">
        <v>2149</v>
      </c>
      <c r="I596" s="56">
        <v>489</v>
      </c>
      <c r="J596" s="56" t="s">
        <v>1234</v>
      </c>
      <c r="K596" s="56">
        <v>5552411700</v>
      </c>
      <c r="L596" s="56"/>
      <c r="M596" s="12" t="s">
        <v>2147</v>
      </c>
    </row>
    <row r="597" spans="1:13" x14ac:dyDescent="0.25">
      <c r="A597" s="55" t="s">
        <v>31</v>
      </c>
      <c r="B597" s="56" t="s">
        <v>13308</v>
      </c>
      <c r="C597" s="56" t="s">
        <v>2184</v>
      </c>
      <c r="D597" s="56" t="s">
        <v>2148</v>
      </c>
      <c r="E597" s="56" t="s">
        <v>27</v>
      </c>
      <c r="F597" s="56" t="str">
        <f>+VLOOKUP(Tabla4[[#This Row],[Estado]],Catalogos!$I$3:$J$35,2,0)</f>
        <v>Metropolitana</v>
      </c>
      <c r="G597" s="56" t="s">
        <v>2133</v>
      </c>
      <c r="H597" s="56" t="s">
        <v>2149</v>
      </c>
      <c r="I597" s="56">
        <v>489</v>
      </c>
      <c r="J597" s="56" t="s">
        <v>1234</v>
      </c>
      <c r="K597" s="56">
        <v>5552411700</v>
      </c>
      <c r="L597" s="56"/>
      <c r="M597" s="12" t="s">
        <v>2147</v>
      </c>
    </row>
    <row r="598" spans="1:13" x14ac:dyDescent="0.25">
      <c r="A598" s="55" t="s">
        <v>31</v>
      </c>
      <c r="B598" s="56" t="s">
        <v>1497</v>
      </c>
      <c r="C598" s="56" t="s">
        <v>2185</v>
      </c>
      <c r="D598" s="56" t="s">
        <v>2148</v>
      </c>
      <c r="E598" s="56" t="s">
        <v>27</v>
      </c>
      <c r="F598" s="56" t="str">
        <f>+VLOOKUP(Tabla4[[#This Row],[Estado]],Catalogos!$I$3:$J$35,2,0)</f>
        <v>Metropolitana</v>
      </c>
      <c r="G598" s="56" t="s">
        <v>2133</v>
      </c>
      <c r="H598" s="56" t="s">
        <v>2149</v>
      </c>
      <c r="I598" s="56">
        <v>489</v>
      </c>
      <c r="J598" s="56" t="s">
        <v>1234</v>
      </c>
      <c r="K598" s="56">
        <v>5552411700</v>
      </c>
      <c r="L598" s="56"/>
      <c r="M598" s="12" t="s">
        <v>2147</v>
      </c>
    </row>
    <row r="599" spans="1:13" x14ac:dyDescent="0.25">
      <c r="A599" s="55" t="s">
        <v>31</v>
      </c>
      <c r="B599" s="56" t="s">
        <v>135</v>
      </c>
      <c r="C599" s="56" t="s">
        <v>2186</v>
      </c>
      <c r="D599" s="56" t="s">
        <v>2148</v>
      </c>
      <c r="E599" s="56" t="s">
        <v>27</v>
      </c>
      <c r="F599" s="56" t="str">
        <f>+VLOOKUP(Tabla4[[#This Row],[Estado]],Catalogos!$I$3:$J$35,2,0)</f>
        <v>Metropolitana</v>
      </c>
      <c r="G599" s="56" t="s">
        <v>2133</v>
      </c>
      <c r="H599" s="56" t="s">
        <v>2149</v>
      </c>
      <c r="I599" s="56">
        <v>489</v>
      </c>
      <c r="J599" s="56" t="s">
        <v>1234</v>
      </c>
      <c r="K599" s="56">
        <v>5552411700</v>
      </c>
      <c r="L599" s="56"/>
      <c r="M599" s="12" t="s">
        <v>2147</v>
      </c>
    </row>
    <row r="600" spans="1:13" x14ac:dyDescent="0.25">
      <c r="A600" s="55" t="s">
        <v>31</v>
      </c>
      <c r="B600" s="56" t="s">
        <v>1517</v>
      </c>
      <c r="C600" s="56" t="s">
        <v>2187</v>
      </c>
      <c r="D600" s="56" t="s">
        <v>2148</v>
      </c>
      <c r="E600" s="56" t="s">
        <v>27</v>
      </c>
      <c r="F600" s="56" t="str">
        <f>+VLOOKUP(Tabla4[[#This Row],[Estado]],Catalogos!$I$3:$J$35,2,0)</f>
        <v>Metropolitana</v>
      </c>
      <c r="G600" s="56" t="s">
        <v>2133</v>
      </c>
      <c r="H600" s="56" t="s">
        <v>2149</v>
      </c>
      <c r="I600" s="56">
        <v>489</v>
      </c>
      <c r="J600" s="56" t="s">
        <v>1234</v>
      </c>
      <c r="K600" s="56">
        <v>5552411700</v>
      </c>
      <c r="L600" s="56"/>
      <c r="M600" s="12" t="s">
        <v>2147</v>
      </c>
    </row>
    <row r="601" spans="1:13" x14ac:dyDescent="0.25">
      <c r="A601" s="55" t="s">
        <v>31</v>
      </c>
      <c r="B601" s="56" t="s">
        <v>1467</v>
      </c>
      <c r="C601" s="56" t="s">
        <v>2188</v>
      </c>
      <c r="D601" s="56" t="s">
        <v>2148</v>
      </c>
      <c r="E601" s="56" t="s">
        <v>27</v>
      </c>
      <c r="F601" s="56" t="str">
        <f>+VLOOKUP(Tabla4[[#This Row],[Estado]],Catalogos!$I$3:$J$35,2,0)</f>
        <v>Metropolitana</v>
      </c>
      <c r="G601" s="56" t="s">
        <v>2133</v>
      </c>
      <c r="H601" s="56" t="s">
        <v>2149</v>
      </c>
      <c r="I601" s="56">
        <v>489</v>
      </c>
      <c r="J601" s="56" t="s">
        <v>1234</v>
      </c>
      <c r="K601" s="56">
        <v>5552411700</v>
      </c>
      <c r="L601" s="56"/>
      <c r="M601" s="12" t="s">
        <v>2147</v>
      </c>
    </row>
    <row r="602" spans="1:13" x14ac:dyDescent="0.25">
      <c r="A602" s="55" t="s">
        <v>31</v>
      </c>
      <c r="B602" s="56" t="s">
        <v>1507</v>
      </c>
      <c r="C602" s="56" t="s">
        <v>2189</v>
      </c>
      <c r="D602" s="56" t="s">
        <v>2148</v>
      </c>
      <c r="E602" s="56" t="s">
        <v>27</v>
      </c>
      <c r="F602" s="56" t="str">
        <f>+VLOOKUP(Tabla4[[#This Row],[Estado]],Catalogos!$I$3:$J$35,2,0)</f>
        <v>Metropolitana</v>
      </c>
      <c r="G602" s="56" t="s">
        <v>2133</v>
      </c>
      <c r="H602" s="56" t="s">
        <v>2149</v>
      </c>
      <c r="I602" s="56">
        <v>489</v>
      </c>
      <c r="J602" s="56" t="s">
        <v>1234</v>
      </c>
      <c r="K602" s="56">
        <v>5552411700</v>
      </c>
      <c r="L602" s="56"/>
      <c r="M602" s="12" t="s">
        <v>2147</v>
      </c>
    </row>
    <row r="603" spans="1:13" x14ac:dyDescent="0.25">
      <c r="A603" s="55" t="s">
        <v>31</v>
      </c>
      <c r="B603" s="56" t="s">
        <v>2190</v>
      </c>
      <c r="C603" s="56" t="s">
        <v>2191</v>
      </c>
      <c r="D603" s="56" t="s">
        <v>2148</v>
      </c>
      <c r="E603" s="56" t="s">
        <v>27</v>
      </c>
      <c r="F603" s="56" t="str">
        <f>+VLOOKUP(Tabla4[[#This Row],[Estado]],Catalogos!$I$3:$J$35,2,0)</f>
        <v>Metropolitana</v>
      </c>
      <c r="G603" s="56" t="s">
        <v>2133</v>
      </c>
      <c r="H603" s="56" t="s">
        <v>2149</v>
      </c>
      <c r="I603" s="56">
        <v>489</v>
      </c>
      <c r="J603" s="56" t="s">
        <v>1234</v>
      </c>
      <c r="K603" s="56">
        <v>5552411700</v>
      </c>
      <c r="L603" s="56"/>
      <c r="M603" s="12" t="s">
        <v>2147</v>
      </c>
    </row>
    <row r="604" spans="1:13" x14ac:dyDescent="0.25">
      <c r="A604" s="55" t="s">
        <v>31</v>
      </c>
      <c r="B604" s="56" t="s">
        <v>11684</v>
      </c>
      <c r="C604" s="56" t="s">
        <v>2192</v>
      </c>
      <c r="D604" s="56" t="s">
        <v>2148</v>
      </c>
      <c r="E604" s="56" t="s">
        <v>27</v>
      </c>
      <c r="F604" s="56" t="str">
        <f>+VLOOKUP(Tabla4[[#This Row],[Estado]],Catalogos!$I$3:$J$35,2,0)</f>
        <v>Metropolitana</v>
      </c>
      <c r="G604" s="56" t="s">
        <v>2133</v>
      </c>
      <c r="H604" s="56" t="s">
        <v>2149</v>
      </c>
      <c r="I604" s="56">
        <v>489</v>
      </c>
      <c r="J604" s="56" t="s">
        <v>1234</v>
      </c>
      <c r="K604" s="56">
        <v>5552411700</v>
      </c>
      <c r="L604" s="56"/>
      <c r="M604" s="12" t="s">
        <v>2147</v>
      </c>
    </row>
    <row r="605" spans="1:13" x14ac:dyDescent="0.25">
      <c r="A605" s="55" t="s">
        <v>31</v>
      </c>
      <c r="B605" s="56" t="s">
        <v>11684</v>
      </c>
      <c r="C605" s="56" t="s">
        <v>2193</v>
      </c>
      <c r="D605" s="56" t="s">
        <v>2148</v>
      </c>
      <c r="E605" s="56" t="s">
        <v>27</v>
      </c>
      <c r="F605" s="56" t="str">
        <f>+VLOOKUP(Tabla4[[#This Row],[Estado]],Catalogos!$I$3:$J$35,2,0)</f>
        <v>Metropolitana</v>
      </c>
      <c r="G605" s="56" t="s">
        <v>2133</v>
      </c>
      <c r="H605" s="56" t="s">
        <v>2149</v>
      </c>
      <c r="I605" s="56">
        <v>489</v>
      </c>
      <c r="J605" s="56" t="s">
        <v>1234</v>
      </c>
      <c r="K605" s="56">
        <v>5552411700</v>
      </c>
      <c r="L605" s="56"/>
      <c r="M605" s="12" t="s">
        <v>2147</v>
      </c>
    </row>
    <row r="606" spans="1:13" x14ac:dyDescent="0.25">
      <c r="A606" s="55" t="s">
        <v>31</v>
      </c>
      <c r="B606" s="56" t="s">
        <v>11679</v>
      </c>
      <c r="C606" s="56" t="s">
        <v>2194</v>
      </c>
      <c r="D606" s="56" t="s">
        <v>2148</v>
      </c>
      <c r="E606" s="56" t="s">
        <v>27</v>
      </c>
      <c r="F606" s="56" t="str">
        <f>+VLOOKUP(Tabla4[[#This Row],[Estado]],Catalogos!$I$3:$J$35,2,0)</f>
        <v>Metropolitana</v>
      </c>
      <c r="G606" s="56" t="s">
        <v>2133</v>
      </c>
      <c r="H606" s="56" t="s">
        <v>2149</v>
      </c>
      <c r="I606" s="56">
        <v>489</v>
      </c>
      <c r="J606" s="56" t="s">
        <v>1234</v>
      </c>
      <c r="K606" s="56">
        <v>5552411700</v>
      </c>
      <c r="L606" s="56"/>
      <c r="M606" s="12" t="s">
        <v>2147</v>
      </c>
    </row>
    <row r="607" spans="1:13" x14ac:dyDescent="0.25">
      <c r="A607" s="55" t="s">
        <v>31</v>
      </c>
      <c r="B607" s="56" t="s">
        <v>11926</v>
      </c>
      <c r="C607" s="56" t="s">
        <v>2195</v>
      </c>
      <c r="D607" s="56" t="s">
        <v>2148</v>
      </c>
      <c r="E607" s="56" t="s">
        <v>27</v>
      </c>
      <c r="F607" s="56" t="str">
        <f>+VLOOKUP(Tabla4[[#This Row],[Estado]],Catalogos!$I$3:$J$35,2,0)</f>
        <v>Metropolitana</v>
      </c>
      <c r="G607" s="56" t="s">
        <v>2133</v>
      </c>
      <c r="H607" s="56" t="s">
        <v>2149</v>
      </c>
      <c r="I607" s="56">
        <v>489</v>
      </c>
      <c r="J607" s="56" t="s">
        <v>1234</v>
      </c>
      <c r="K607" s="56">
        <v>5552411700</v>
      </c>
      <c r="L607" s="56"/>
      <c r="M607" s="12" t="s">
        <v>2147</v>
      </c>
    </row>
    <row r="608" spans="1:13" x14ac:dyDescent="0.25">
      <c r="A608" s="55" t="s">
        <v>31</v>
      </c>
      <c r="B608" s="56" t="s">
        <v>11927</v>
      </c>
      <c r="C608" s="56" t="s">
        <v>2197</v>
      </c>
      <c r="D608" s="56" t="s">
        <v>2148</v>
      </c>
      <c r="E608" s="56" t="s">
        <v>27</v>
      </c>
      <c r="F608" s="56" t="str">
        <f>+VLOOKUP(Tabla4[[#This Row],[Estado]],Catalogos!$I$3:$J$35,2,0)</f>
        <v>Metropolitana</v>
      </c>
      <c r="G608" s="56" t="s">
        <v>2133</v>
      </c>
      <c r="H608" s="56" t="s">
        <v>2149</v>
      </c>
      <c r="I608" s="56">
        <v>489</v>
      </c>
      <c r="J608" s="56" t="s">
        <v>1234</v>
      </c>
      <c r="K608" s="56">
        <v>5552411700</v>
      </c>
      <c r="L608" s="56"/>
      <c r="M608" s="12" t="s">
        <v>2147</v>
      </c>
    </row>
    <row r="609" spans="1:13" x14ac:dyDescent="0.25">
      <c r="A609" s="55" t="s">
        <v>31</v>
      </c>
      <c r="B609" s="56" t="s">
        <v>11773</v>
      </c>
      <c r="C609" s="56" t="s">
        <v>2198</v>
      </c>
      <c r="D609" s="56" t="s">
        <v>2148</v>
      </c>
      <c r="E609" s="56" t="s">
        <v>27</v>
      </c>
      <c r="F609" s="56" t="str">
        <f>+VLOOKUP(Tabla4[[#This Row],[Estado]],Catalogos!$I$3:$J$35,2,0)</f>
        <v>Metropolitana</v>
      </c>
      <c r="G609" s="56" t="s">
        <v>2133</v>
      </c>
      <c r="H609" s="56" t="s">
        <v>2149</v>
      </c>
      <c r="I609" s="56">
        <v>489</v>
      </c>
      <c r="J609" s="56" t="s">
        <v>1234</v>
      </c>
      <c r="K609" s="56">
        <v>5552411700</v>
      </c>
      <c r="L609" s="56"/>
      <c r="M609" s="12" t="s">
        <v>2147</v>
      </c>
    </row>
    <row r="610" spans="1:13" x14ac:dyDescent="0.25">
      <c r="A610" s="55" t="s">
        <v>31</v>
      </c>
      <c r="B610" s="56" t="s">
        <v>11773</v>
      </c>
      <c r="C610" s="56" t="s">
        <v>2199</v>
      </c>
      <c r="D610" s="56" t="s">
        <v>2148</v>
      </c>
      <c r="E610" s="56" t="s">
        <v>27</v>
      </c>
      <c r="F610" s="56" t="str">
        <f>+VLOOKUP(Tabla4[[#This Row],[Estado]],Catalogos!$I$3:$J$35,2,0)</f>
        <v>Metropolitana</v>
      </c>
      <c r="G610" s="56" t="s">
        <v>2133</v>
      </c>
      <c r="H610" s="56" t="s">
        <v>2149</v>
      </c>
      <c r="I610" s="56">
        <v>489</v>
      </c>
      <c r="J610" s="56" t="s">
        <v>1234</v>
      </c>
      <c r="K610" s="56">
        <v>5552411700</v>
      </c>
      <c r="L610" s="56"/>
      <c r="M610" s="12" t="s">
        <v>2147</v>
      </c>
    </row>
    <row r="611" spans="1:13" x14ac:dyDescent="0.25">
      <c r="A611" s="55" t="s">
        <v>31</v>
      </c>
      <c r="B611" s="56" t="s">
        <v>123</v>
      </c>
      <c r="C611" s="56" t="s">
        <v>2200</v>
      </c>
      <c r="D611" s="56" t="s">
        <v>2148</v>
      </c>
      <c r="E611" s="56" t="s">
        <v>27</v>
      </c>
      <c r="F611" s="56" t="str">
        <f>+VLOOKUP(Tabla4[[#This Row],[Estado]],Catalogos!$I$3:$J$35,2,0)</f>
        <v>Metropolitana</v>
      </c>
      <c r="G611" s="56" t="s">
        <v>2133</v>
      </c>
      <c r="H611" s="56" t="s">
        <v>2149</v>
      </c>
      <c r="I611" s="56">
        <v>489</v>
      </c>
      <c r="J611" s="56" t="s">
        <v>1234</v>
      </c>
      <c r="K611" s="56">
        <v>5552411700</v>
      </c>
      <c r="L611" s="56"/>
      <c r="M611" s="12" t="s">
        <v>2147</v>
      </c>
    </row>
    <row r="612" spans="1:13" x14ac:dyDescent="0.25">
      <c r="A612" s="55" t="s">
        <v>31</v>
      </c>
      <c r="B612" s="56" t="s">
        <v>123</v>
      </c>
      <c r="C612" s="56" t="s">
        <v>2201</v>
      </c>
      <c r="D612" s="56" t="s">
        <v>2148</v>
      </c>
      <c r="E612" s="56" t="s">
        <v>27</v>
      </c>
      <c r="F612" s="56" t="str">
        <f>+VLOOKUP(Tabla4[[#This Row],[Estado]],Catalogos!$I$3:$J$35,2,0)</f>
        <v>Metropolitana</v>
      </c>
      <c r="G612" s="56" t="s">
        <v>2133</v>
      </c>
      <c r="H612" s="56" t="s">
        <v>2149</v>
      </c>
      <c r="I612" s="56">
        <v>489</v>
      </c>
      <c r="J612" s="56" t="s">
        <v>1234</v>
      </c>
      <c r="K612" s="56">
        <v>5552411700</v>
      </c>
      <c r="L612" s="56"/>
      <c r="M612" s="12" t="s">
        <v>2147</v>
      </c>
    </row>
    <row r="613" spans="1:13" x14ac:dyDescent="0.25">
      <c r="A613" s="55" t="s">
        <v>31</v>
      </c>
      <c r="B613" s="56" t="s">
        <v>112</v>
      </c>
      <c r="C613" s="56" t="s">
        <v>2202</v>
      </c>
      <c r="D613" s="56" t="s">
        <v>2148</v>
      </c>
      <c r="E613" s="56" t="s">
        <v>27</v>
      </c>
      <c r="F613" s="56" t="str">
        <f>+VLOOKUP(Tabla4[[#This Row],[Estado]],Catalogos!$I$3:$J$35,2,0)</f>
        <v>Metropolitana</v>
      </c>
      <c r="G613" s="56" t="s">
        <v>2133</v>
      </c>
      <c r="H613" s="56" t="s">
        <v>2149</v>
      </c>
      <c r="I613" s="56">
        <v>489</v>
      </c>
      <c r="J613" s="56" t="s">
        <v>1234</v>
      </c>
      <c r="K613" s="56">
        <v>5552411700</v>
      </c>
      <c r="L613" s="56"/>
      <c r="M613" s="12" t="s">
        <v>2147</v>
      </c>
    </row>
    <row r="614" spans="1:13" x14ac:dyDescent="0.25">
      <c r="A614" s="55" t="s">
        <v>31</v>
      </c>
      <c r="B614" s="56" t="s">
        <v>112</v>
      </c>
      <c r="C614" s="56" t="s">
        <v>2203</v>
      </c>
      <c r="D614" s="56" t="s">
        <v>2148</v>
      </c>
      <c r="E614" s="56" t="s">
        <v>27</v>
      </c>
      <c r="F614" s="56" t="str">
        <f>+VLOOKUP(Tabla4[[#This Row],[Estado]],Catalogos!$I$3:$J$35,2,0)</f>
        <v>Metropolitana</v>
      </c>
      <c r="G614" s="56" t="s">
        <v>2133</v>
      </c>
      <c r="H614" s="56" t="s">
        <v>2149</v>
      </c>
      <c r="I614" s="56">
        <v>489</v>
      </c>
      <c r="J614" s="56" t="s">
        <v>1234</v>
      </c>
      <c r="K614" s="56">
        <v>5552411700</v>
      </c>
      <c r="L614" s="56"/>
      <c r="M614" s="12" t="s">
        <v>2147</v>
      </c>
    </row>
    <row r="615" spans="1:13" x14ac:dyDescent="0.25">
      <c r="A615" s="55" t="s">
        <v>31</v>
      </c>
      <c r="B615" s="56" t="s">
        <v>112</v>
      </c>
      <c r="C615" s="56" t="s">
        <v>2204</v>
      </c>
      <c r="D615" s="56" t="s">
        <v>2148</v>
      </c>
      <c r="E615" s="56" t="s">
        <v>27</v>
      </c>
      <c r="F615" s="56" t="str">
        <f>+VLOOKUP(Tabla4[[#This Row],[Estado]],Catalogos!$I$3:$J$35,2,0)</f>
        <v>Metropolitana</v>
      </c>
      <c r="G615" s="56" t="s">
        <v>2133</v>
      </c>
      <c r="H615" s="56" t="s">
        <v>2149</v>
      </c>
      <c r="I615" s="56">
        <v>489</v>
      </c>
      <c r="J615" s="56" t="s">
        <v>1234</v>
      </c>
      <c r="K615" s="56">
        <v>5552411700</v>
      </c>
      <c r="L615" s="56"/>
      <c r="M615" s="12" t="s">
        <v>2147</v>
      </c>
    </row>
    <row r="616" spans="1:13" x14ac:dyDescent="0.25">
      <c r="A616" s="55" t="s">
        <v>31</v>
      </c>
      <c r="B616" s="56" t="s">
        <v>112</v>
      </c>
      <c r="C616" s="56" t="s">
        <v>2205</v>
      </c>
      <c r="D616" s="56" t="s">
        <v>2148</v>
      </c>
      <c r="E616" s="56" t="s">
        <v>27</v>
      </c>
      <c r="F616" s="56" t="str">
        <f>+VLOOKUP(Tabla4[[#This Row],[Estado]],Catalogos!$I$3:$J$35,2,0)</f>
        <v>Metropolitana</v>
      </c>
      <c r="G616" s="56" t="s">
        <v>2133</v>
      </c>
      <c r="H616" s="56" t="s">
        <v>2149</v>
      </c>
      <c r="I616" s="56">
        <v>489</v>
      </c>
      <c r="J616" s="56" t="s">
        <v>1234</v>
      </c>
      <c r="K616" s="56">
        <v>5552411700</v>
      </c>
      <c r="L616" s="56"/>
      <c r="M616" s="12" t="s">
        <v>2147</v>
      </c>
    </row>
    <row r="617" spans="1:13" x14ac:dyDescent="0.25">
      <c r="A617" s="55" t="s">
        <v>31</v>
      </c>
      <c r="B617" s="56" t="s">
        <v>112</v>
      </c>
      <c r="C617" s="56" t="s">
        <v>2206</v>
      </c>
      <c r="D617" s="56" t="s">
        <v>2148</v>
      </c>
      <c r="E617" s="56" t="s">
        <v>27</v>
      </c>
      <c r="F617" s="56" t="str">
        <f>+VLOOKUP(Tabla4[[#This Row],[Estado]],Catalogos!$I$3:$J$35,2,0)</f>
        <v>Metropolitana</v>
      </c>
      <c r="G617" s="56" t="s">
        <v>2133</v>
      </c>
      <c r="H617" s="56" t="s">
        <v>2149</v>
      </c>
      <c r="I617" s="56">
        <v>489</v>
      </c>
      <c r="J617" s="56" t="s">
        <v>1234</v>
      </c>
      <c r="K617" s="56">
        <v>5552411700</v>
      </c>
      <c r="L617" s="56"/>
      <c r="M617" s="12" t="s">
        <v>2147</v>
      </c>
    </row>
    <row r="618" spans="1:13" x14ac:dyDescent="0.25">
      <c r="A618" s="55" t="s">
        <v>31</v>
      </c>
      <c r="B618" s="56" t="s">
        <v>112</v>
      </c>
      <c r="C618" s="56" t="s">
        <v>2207</v>
      </c>
      <c r="D618" s="56" t="s">
        <v>2148</v>
      </c>
      <c r="E618" s="56" t="s">
        <v>27</v>
      </c>
      <c r="F618" s="56" t="str">
        <f>+VLOOKUP(Tabla4[[#This Row],[Estado]],Catalogos!$I$3:$J$35,2,0)</f>
        <v>Metropolitana</v>
      </c>
      <c r="G618" s="56" t="s">
        <v>2133</v>
      </c>
      <c r="H618" s="56" t="s">
        <v>2149</v>
      </c>
      <c r="I618" s="56">
        <v>489</v>
      </c>
      <c r="J618" s="56" t="s">
        <v>1234</v>
      </c>
      <c r="K618" s="56">
        <v>5552411700</v>
      </c>
      <c r="L618" s="56"/>
      <c r="M618" s="12" t="s">
        <v>2147</v>
      </c>
    </row>
    <row r="619" spans="1:13" x14ac:dyDescent="0.25">
      <c r="A619" s="55" t="s">
        <v>31</v>
      </c>
      <c r="B619" s="56" t="s">
        <v>1539</v>
      </c>
      <c r="C619" s="56" t="s">
        <v>2208</v>
      </c>
      <c r="D619" s="56" t="s">
        <v>2148</v>
      </c>
      <c r="E619" s="56" t="s">
        <v>27</v>
      </c>
      <c r="F619" s="56" t="str">
        <f>+VLOOKUP(Tabla4[[#This Row],[Estado]],Catalogos!$I$3:$J$35,2,0)</f>
        <v>Metropolitana</v>
      </c>
      <c r="G619" s="56" t="s">
        <v>2133</v>
      </c>
      <c r="H619" s="56" t="s">
        <v>2149</v>
      </c>
      <c r="I619" s="56">
        <v>489</v>
      </c>
      <c r="J619" s="56" t="s">
        <v>1234</v>
      </c>
      <c r="K619" s="56">
        <v>5552411700</v>
      </c>
      <c r="L619" s="56"/>
      <c r="M619" s="12" t="s">
        <v>2147</v>
      </c>
    </row>
    <row r="620" spans="1:13" x14ac:dyDescent="0.25">
      <c r="A620" s="55" t="s">
        <v>31</v>
      </c>
      <c r="B620" s="56" t="s">
        <v>1441</v>
      </c>
      <c r="C620" s="56" t="s">
        <v>2209</v>
      </c>
      <c r="D620" s="56" t="s">
        <v>2148</v>
      </c>
      <c r="E620" s="56" t="s">
        <v>27</v>
      </c>
      <c r="F620" s="56" t="str">
        <f>+VLOOKUP(Tabla4[[#This Row],[Estado]],Catalogos!$I$3:$J$35,2,0)</f>
        <v>Metropolitana</v>
      </c>
      <c r="G620" s="56" t="s">
        <v>2133</v>
      </c>
      <c r="H620" s="56" t="s">
        <v>2149</v>
      </c>
      <c r="I620" s="56">
        <v>489</v>
      </c>
      <c r="J620" s="56" t="s">
        <v>1234</v>
      </c>
      <c r="K620" s="56">
        <v>5552411700</v>
      </c>
      <c r="L620" s="56"/>
      <c r="M620" s="12" t="s">
        <v>2147</v>
      </c>
    </row>
    <row r="621" spans="1:13" x14ac:dyDescent="0.25">
      <c r="A621" s="55" t="s">
        <v>31</v>
      </c>
      <c r="B621" s="56" t="s">
        <v>1441</v>
      </c>
      <c r="C621" s="56" t="s">
        <v>2210</v>
      </c>
      <c r="D621" s="56" t="s">
        <v>2148</v>
      </c>
      <c r="E621" s="56" t="s">
        <v>27</v>
      </c>
      <c r="F621" s="56" t="str">
        <f>+VLOOKUP(Tabla4[[#This Row],[Estado]],Catalogos!$I$3:$J$35,2,0)</f>
        <v>Metropolitana</v>
      </c>
      <c r="G621" s="56" t="s">
        <v>2133</v>
      </c>
      <c r="H621" s="56" t="s">
        <v>2149</v>
      </c>
      <c r="I621" s="56">
        <v>489</v>
      </c>
      <c r="J621" s="56" t="s">
        <v>1234</v>
      </c>
      <c r="K621" s="56">
        <v>5552411700</v>
      </c>
      <c r="L621" s="56"/>
      <c r="M621" s="12" t="s">
        <v>2147</v>
      </c>
    </row>
    <row r="622" spans="1:13" x14ac:dyDescent="0.25">
      <c r="A622" s="55" t="s">
        <v>31</v>
      </c>
      <c r="B622" s="56" t="s">
        <v>1441</v>
      </c>
      <c r="C622" s="56" t="s">
        <v>2211</v>
      </c>
      <c r="D622" s="56" t="s">
        <v>2148</v>
      </c>
      <c r="E622" s="56" t="s">
        <v>27</v>
      </c>
      <c r="F622" s="56" t="str">
        <f>+VLOOKUP(Tabla4[[#This Row],[Estado]],Catalogos!$I$3:$J$35,2,0)</f>
        <v>Metropolitana</v>
      </c>
      <c r="G622" s="56" t="s">
        <v>2133</v>
      </c>
      <c r="H622" s="56" t="s">
        <v>2149</v>
      </c>
      <c r="I622" s="56">
        <v>489</v>
      </c>
      <c r="J622" s="56" t="s">
        <v>1234</v>
      </c>
      <c r="K622" s="56">
        <v>5552411700</v>
      </c>
      <c r="L622" s="56"/>
      <c r="M622" s="12" t="s">
        <v>2147</v>
      </c>
    </row>
    <row r="623" spans="1:13" x14ac:dyDescent="0.25">
      <c r="A623" s="55" t="s">
        <v>31</v>
      </c>
      <c r="B623" s="56" t="s">
        <v>11682</v>
      </c>
      <c r="C623" s="56" t="s">
        <v>2212</v>
      </c>
      <c r="D623" s="56" t="s">
        <v>2144</v>
      </c>
      <c r="E623" s="56" t="s">
        <v>27</v>
      </c>
      <c r="F623" s="56" t="str">
        <f>+VLOOKUP(Tabla4[[#This Row],[Estado]],Catalogos!$I$3:$J$35,2,0)</f>
        <v>Metropolitana</v>
      </c>
      <c r="G623" s="56" t="s">
        <v>2133</v>
      </c>
      <c r="H623" s="56" t="s">
        <v>2145</v>
      </c>
      <c r="I623" s="56">
        <v>25</v>
      </c>
      <c r="J623" s="56" t="s">
        <v>2146</v>
      </c>
      <c r="K623" s="56">
        <v>5552652800</v>
      </c>
      <c r="L623" s="56"/>
      <c r="M623" s="12" t="s">
        <v>2143</v>
      </c>
    </row>
    <row r="624" spans="1:13" x14ac:dyDescent="0.25">
      <c r="A624" s="55" t="s">
        <v>31</v>
      </c>
      <c r="B624" s="56" t="s">
        <v>11682</v>
      </c>
      <c r="C624" s="56" t="s">
        <v>2213</v>
      </c>
      <c r="D624" s="56" t="s">
        <v>2144</v>
      </c>
      <c r="E624" s="56" t="s">
        <v>27</v>
      </c>
      <c r="F624" s="56" t="str">
        <f>+VLOOKUP(Tabla4[[#This Row],[Estado]],Catalogos!$I$3:$J$35,2,0)</f>
        <v>Metropolitana</v>
      </c>
      <c r="G624" s="56" t="s">
        <v>2133</v>
      </c>
      <c r="H624" s="56" t="s">
        <v>2145</v>
      </c>
      <c r="I624" s="56">
        <v>25</v>
      </c>
      <c r="J624" s="56" t="s">
        <v>2146</v>
      </c>
      <c r="K624" s="56">
        <v>5552652800</v>
      </c>
      <c r="L624" s="56"/>
      <c r="M624" s="12" t="s">
        <v>2143</v>
      </c>
    </row>
    <row r="625" spans="1:13" x14ac:dyDescent="0.25">
      <c r="A625" s="55" t="s">
        <v>31</v>
      </c>
      <c r="B625" s="56" t="s">
        <v>11682</v>
      </c>
      <c r="C625" s="56" t="s">
        <v>2214</v>
      </c>
      <c r="D625" s="56" t="s">
        <v>2144</v>
      </c>
      <c r="E625" s="56" t="s">
        <v>27</v>
      </c>
      <c r="F625" s="56" t="str">
        <f>+VLOOKUP(Tabla4[[#This Row],[Estado]],Catalogos!$I$3:$J$35,2,0)</f>
        <v>Metropolitana</v>
      </c>
      <c r="G625" s="56" t="s">
        <v>2133</v>
      </c>
      <c r="H625" s="56" t="s">
        <v>2145</v>
      </c>
      <c r="I625" s="56">
        <v>25</v>
      </c>
      <c r="J625" s="56" t="s">
        <v>2146</v>
      </c>
      <c r="K625" s="56">
        <v>5552652800</v>
      </c>
      <c r="L625" s="56"/>
      <c r="M625" s="12" t="s">
        <v>2143</v>
      </c>
    </row>
    <row r="626" spans="1:13" x14ac:dyDescent="0.25">
      <c r="A626" s="55" t="s">
        <v>31</v>
      </c>
      <c r="B626" s="56" t="s">
        <v>11686</v>
      </c>
      <c r="C626" s="56" t="s">
        <v>2215</v>
      </c>
      <c r="D626" s="56" t="s">
        <v>2144</v>
      </c>
      <c r="E626" s="56" t="s">
        <v>27</v>
      </c>
      <c r="F626" s="56" t="str">
        <f>+VLOOKUP(Tabla4[[#This Row],[Estado]],Catalogos!$I$3:$J$35,2,0)</f>
        <v>Metropolitana</v>
      </c>
      <c r="G626" s="56" t="s">
        <v>2133</v>
      </c>
      <c r="H626" s="56" t="s">
        <v>2145</v>
      </c>
      <c r="I626" s="56">
        <v>25</v>
      </c>
      <c r="J626" s="56" t="s">
        <v>2146</v>
      </c>
      <c r="K626" s="56">
        <v>5552652800</v>
      </c>
      <c r="L626" s="56"/>
      <c r="M626" s="12" t="s">
        <v>2143</v>
      </c>
    </row>
    <row r="627" spans="1:13" x14ac:dyDescent="0.25">
      <c r="A627" s="55" t="s">
        <v>31</v>
      </c>
      <c r="B627" s="56" t="s">
        <v>11686</v>
      </c>
      <c r="C627" s="56" t="s">
        <v>2216</v>
      </c>
      <c r="D627" s="56" t="s">
        <v>2144</v>
      </c>
      <c r="E627" s="56" t="s">
        <v>27</v>
      </c>
      <c r="F627" s="56" t="str">
        <f>+VLOOKUP(Tabla4[[#This Row],[Estado]],Catalogos!$I$3:$J$35,2,0)</f>
        <v>Metropolitana</v>
      </c>
      <c r="G627" s="56" t="s">
        <v>2133</v>
      </c>
      <c r="H627" s="56" t="s">
        <v>2145</v>
      </c>
      <c r="I627" s="56">
        <v>25</v>
      </c>
      <c r="J627" s="56" t="s">
        <v>2146</v>
      </c>
      <c r="K627" s="56">
        <v>5552652800</v>
      </c>
      <c r="L627" s="56"/>
      <c r="M627" s="12" t="s">
        <v>2143</v>
      </c>
    </row>
    <row r="628" spans="1:13" x14ac:dyDescent="0.25">
      <c r="A628" s="55" t="s">
        <v>31</v>
      </c>
      <c r="B628" s="56" t="s">
        <v>1522</v>
      </c>
      <c r="C628" s="56" t="s">
        <v>2217</v>
      </c>
      <c r="D628" s="56" t="s">
        <v>2144</v>
      </c>
      <c r="E628" s="56" t="s">
        <v>27</v>
      </c>
      <c r="F628" s="56" t="str">
        <f>+VLOOKUP(Tabla4[[#This Row],[Estado]],Catalogos!$I$3:$J$35,2,0)</f>
        <v>Metropolitana</v>
      </c>
      <c r="G628" s="56" t="s">
        <v>2133</v>
      </c>
      <c r="H628" s="56" t="s">
        <v>2145</v>
      </c>
      <c r="I628" s="56">
        <v>25</v>
      </c>
      <c r="J628" s="56" t="s">
        <v>2146</v>
      </c>
      <c r="K628" s="56">
        <v>5552652800</v>
      </c>
      <c r="L628" s="56"/>
      <c r="M628" s="12" t="s">
        <v>2143</v>
      </c>
    </row>
    <row r="629" spans="1:13" x14ac:dyDescent="0.25">
      <c r="A629" s="55" t="s">
        <v>31</v>
      </c>
      <c r="B629" s="56" t="s">
        <v>1522</v>
      </c>
      <c r="C629" s="56" t="s">
        <v>2218</v>
      </c>
      <c r="D629" s="56" t="s">
        <v>2144</v>
      </c>
      <c r="E629" s="56" t="s">
        <v>27</v>
      </c>
      <c r="F629" s="56" t="str">
        <f>+VLOOKUP(Tabla4[[#This Row],[Estado]],Catalogos!$I$3:$J$35,2,0)</f>
        <v>Metropolitana</v>
      </c>
      <c r="G629" s="56" t="s">
        <v>2133</v>
      </c>
      <c r="H629" s="56" t="s">
        <v>2145</v>
      </c>
      <c r="I629" s="56">
        <v>25</v>
      </c>
      <c r="J629" s="56" t="s">
        <v>2146</v>
      </c>
      <c r="K629" s="56">
        <v>5552652800</v>
      </c>
      <c r="L629" s="56"/>
      <c r="M629" s="12" t="s">
        <v>2143</v>
      </c>
    </row>
    <row r="630" spans="1:13" x14ac:dyDescent="0.25">
      <c r="A630" s="55" t="s">
        <v>31</v>
      </c>
      <c r="B630" s="56" t="s">
        <v>1373</v>
      </c>
      <c r="C630" s="56" t="s">
        <v>2219</v>
      </c>
      <c r="D630" s="56" t="s">
        <v>2144</v>
      </c>
      <c r="E630" s="56" t="s">
        <v>27</v>
      </c>
      <c r="F630" s="56" t="str">
        <f>+VLOOKUP(Tabla4[[#This Row],[Estado]],Catalogos!$I$3:$J$35,2,0)</f>
        <v>Metropolitana</v>
      </c>
      <c r="G630" s="56" t="s">
        <v>2133</v>
      </c>
      <c r="H630" s="56" t="s">
        <v>2145</v>
      </c>
      <c r="I630" s="56">
        <v>25</v>
      </c>
      <c r="J630" s="56" t="s">
        <v>2146</v>
      </c>
      <c r="K630" s="56">
        <v>5552652800</v>
      </c>
      <c r="L630" s="56"/>
      <c r="M630" s="12" t="s">
        <v>2143</v>
      </c>
    </row>
    <row r="631" spans="1:13" x14ac:dyDescent="0.25">
      <c r="A631" s="55" t="s">
        <v>31</v>
      </c>
      <c r="B631" s="56" t="s">
        <v>1373</v>
      </c>
      <c r="C631" s="56" t="s">
        <v>2220</v>
      </c>
      <c r="D631" s="56" t="s">
        <v>2144</v>
      </c>
      <c r="E631" s="56" t="s">
        <v>27</v>
      </c>
      <c r="F631" s="56" t="str">
        <f>+VLOOKUP(Tabla4[[#This Row],[Estado]],Catalogos!$I$3:$J$35,2,0)</f>
        <v>Metropolitana</v>
      </c>
      <c r="G631" s="56" t="s">
        <v>2133</v>
      </c>
      <c r="H631" s="56" t="s">
        <v>2145</v>
      </c>
      <c r="I631" s="56">
        <v>25</v>
      </c>
      <c r="J631" s="56" t="s">
        <v>2146</v>
      </c>
      <c r="K631" s="56">
        <v>5552652800</v>
      </c>
      <c r="L631" s="56"/>
      <c r="M631" s="12" t="s">
        <v>2143</v>
      </c>
    </row>
    <row r="632" spans="1:13" x14ac:dyDescent="0.25">
      <c r="A632" s="55" t="s">
        <v>31</v>
      </c>
      <c r="B632" s="56" t="s">
        <v>1373</v>
      </c>
      <c r="C632" s="56" t="s">
        <v>2221</v>
      </c>
      <c r="D632" s="56" t="s">
        <v>2144</v>
      </c>
      <c r="E632" s="56" t="s">
        <v>27</v>
      </c>
      <c r="F632" s="56" t="str">
        <f>+VLOOKUP(Tabla4[[#This Row],[Estado]],Catalogos!$I$3:$J$35,2,0)</f>
        <v>Metropolitana</v>
      </c>
      <c r="G632" s="56" t="s">
        <v>2133</v>
      </c>
      <c r="H632" s="56" t="s">
        <v>2145</v>
      </c>
      <c r="I632" s="56">
        <v>25</v>
      </c>
      <c r="J632" s="56" t="s">
        <v>2146</v>
      </c>
      <c r="K632" s="56">
        <v>5552652800</v>
      </c>
      <c r="L632" s="56"/>
      <c r="M632" s="12" t="s">
        <v>2143</v>
      </c>
    </row>
    <row r="633" spans="1:13" x14ac:dyDescent="0.25">
      <c r="A633" s="55" t="s">
        <v>31</v>
      </c>
      <c r="B633" s="56" t="s">
        <v>1373</v>
      </c>
      <c r="C633" s="56" t="s">
        <v>2222</v>
      </c>
      <c r="D633" s="56" t="s">
        <v>2144</v>
      </c>
      <c r="E633" s="56" t="s">
        <v>27</v>
      </c>
      <c r="F633" s="56" t="str">
        <f>+VLOOKUP(Tabla4[[#This Row],[Estado]],Catalogos!$I$3:$J$35,2,0)</f>
        <v>Metropolitana</v>
      </c>
      <c r="G633" s="56" t="s">
        <v>2133</v>
      </c>
      <c r="H633" s="56" t="s">
        <v>2145</v>
      </c>
      <c r="I633" s="56">
        <v>25</v>
      </c>
      <c r="J633" s="56" t="s">
        <v>2146</v>
      </c>
      <c r="K633" s="56">
        <v>5552652800</v>
      </c>
      <c r="L633" s="56"/>
      <c r="M633" s="12" t="s">
        <v>2143</v>
      </c>
    </row>
    <row r="634" spans="1:13" x14ac:dyDescent="0.25">
      <c r="A634" s="55" t="s">
        <v>31</v>
      </c>
      <c r="B634" s="56" t="s">
        <v>1382</v>
      </c>
      <c r="C634" s="56" t="s">
        <v>2223</v>
      </c>
      <c r="D634" s="56" t="s">
        <v>2144</v>
      </c>
      <c r="E634" s="56" t="s">
        <v>27</v>
      </c>
      <c r="F634" s="56" t="str">
        <f>+VLOOKUP(Tabla4[[#This Row],[Estado]],Catalogos!$I$3:$J$35,2,0)</f>
        <v>Metropolitana</v>
      </c>
      <c r="G634" s="56" t="s">
        <v>2133</v>
      </c>
      <c r="H634" s="56" t="s">
        <v>2145</v>
      </c>
      <c r="I634" s="56">
        <v>25</v>
      </c>
      <c r="J634" s="56" t="s">
        <v>2146</v>
      </c>
      <c r="K634" s="56">
        <v>5552652800</v>
      </c>
      <c r="L634" s="56"/>
      <c r="M634" s="12" t="s">
        <v>2143</v>
      </c>
    </row>
    <row r="635" spans="1:13" x14ac:dyDescent="0.25">
      <c r="A635" s="55" t="s">
        <v>31</v>
      </c>
      <c r="B635" s="56" t="s">
        <v>1382</v>
      </c>
      <c r="C635" s="56" t="s">
        <v>2224</v>
      </c>
      <c r="D635" s="56" t="s">
        <v>2144</v>
      </c>
      <c r="E635" s="56" t="s">
        <v>27</v>
      </c>
      <c r="F635" s="56" t="str">
        <f>+VLOOKUP(Tabla4[[#This Row],[Estado]],Catalogos!$I$3:$J$35,2,0)</f>
        <v>Metropolitana</v>
      </c>
      <c r="G635" s="56" t="s">
        <v>2133</v>
      </c>
      <c r="H635" s="56" t="s">
        <v>2145</v>
      </c>
      <c r="I635" s="56">
        <v>25</v>
      </c>
      <c r="J635" s="56" t="s">
        <v>2146</v>
      </c>
      <c r="K635" s="56">
        <v>5552652800</v>
      </c>
      <c r="L635" s="56"/>
      <c r="M635" s="12" t="s">
        <v>2143</v>
      </c>
    </row>
    <row r="636" spans="1:13" x14ac:dyDescent="0.25">
      <c r="A636" s="55" t="s">
        <v>31</v>
      </c>
      <c r="B636" s="56" t="s">
        <v>1645</v>
      </c>
      <c r="C636" s="56" t="s">
        <v>2225</v>
      </c>
      <c r="D636" s="56" t="s">
        <v>2144</v>
      </c>
      <c r="E636" s="56" t="s">
        <v>27</v>
      </c>
      <c r="F636" s="56" t="str">
        <f>+VLOOKUP(Tabla4[[#This Row],[Estado]],Catalogos!$I$3:$J$35,2,0)</f>
        <v>Metropolitana</v>
      </c>
      <c r="G636" s="56" t="s">
        <v>2133</v>
      </c>
      <c r="H636" s="56" t="s">
        <v>2145</v>
      </c>
      <c r="I636" s="56">
        <v>25</v>
      </c>
      <c r="J636" s="56" t="s">
        <v>2146</v>
      </c>
      <c r="K636" s="56">
        <v>5552652800</v>
      </c>
      <c r="L636" s="56"/>
      <c r="M636" s="12" t="s">
        <v>2143</v>
      </c>
    </row>
    <row r="637" spans="1:13" x14ac:dyDescent="0.25">
      <c r="A637" s="55" t="s">
        <v>31</v>
      </c>
      <c r="B637" s="56" t="s">
        <v>1645</v>
      </c>
      <c r="C637" s="56" t="s">
        <v>2226</v>
      </c>
      <c r="D637" s="56" t="s">
        <v>2144</v>
      </c>
      <c r="E637" s="56" t="s">
        <v>27</v>
      </c>
      <c r="F637" s="56" t="str">
        <f>+VLOOKUP(Tabla4[[#This Row],[Estado]],Catalogos!$I$3:$J$35,2,0)</f>
        <v>Metropolitana</v>
      </c>
      <c r="G637" s="56" t="s">
        <v>2133</v>
      </c>
      <c r="H637" s="56" t="s">
        <v>2145</v>
      </c>
      <c r="I637" s="56">
        <v>25</v>
      </c>
      <c r="J637" s="56" t="s">
        <v>2146</v>
      </c>
      <c r="K637" s="56">
        <v>5552652800</v>
      </c>
      <c r="L637" s="56"/>
      <c r="M637" s="12" t="s">
        <v>2143</v>
      </c>
    </row>
    <row r="638" spans="1:13" x14ac:dyDescent="0.25">
      <c r="A638" s="55" t="s">
        <v>31</v>
      </c>
      <c r="B638" s="56" t="s">
        <v>1549</v>
      </c>
      <c r="C638" s="56" t="s">
        <v>2227</v>
      </c>
      <c r="D638" s="56" t="s">
        <v>2144</v>
      </c>
      <c r="E638" s="56" t="s">
        <v>27</v>
      </c>
      <c r="F638" s="56" t="str">
        <f>+VLOOKUP(Tabla4[[#This Row],[Estado]],Catalogos!$I$3:$J$35,2,0)</f>
        <v>Metropolitana</v>
      </c>
      <c r="G638" s="56" t="s">
        <v>2133</v>
      </c>
      <c r="H638" s="56" t="s">
        <v>2145</v>
      </c>
      <c r="I638" s="56">
        <v>25</v>
      </c>
      <c r="J638" s="56" t="s">
        <v>2146</v>
      </c>
      <c r="K638" s="56">
        <v>5552652800</v>
      </c>
      <c r="L638" s="56"/>
      <c r="M638" s="12" t="s">
        <v>2143</v>
      </c>
    </row>
    <row r="639" spans="1:13" x14ac:dyDescent="0.25">
      <c r="A639" s="55" t="s">
        <v>31</v>
      </c>
      <c r="B639" s="56" t="s">
        <v>1549</v>
      </c>
      <c r="C639" s="56" t="s">
        <v>2228</v>
      </c>
      <c r="D639" s="56" t="s">
        <v>2144</v>
      </c>
      <c r="E639" s="56" t="s">
        <v>27</v>
      </c>
      <c r="F639" s="56" t="str">
        <f>+VLOOKUP(Tabla4[[#This Row],[Estado]],Catalogos!$I$3:$J$35,2,0)</f>
        <v>Metropolitana</v>
      </c>
      <c r="G639" s="56" t="s">
        <v>2133</v>
      </c>
      <c r="H639" s="56" t="s">
        <v>2145</v>
      </c>
      <c r="I639" s="56">
        <v>25</v>
      </c>
      <c r="J639" s="56" t="s">
        <v>2146</v>
      </c>
      <c r="K639" s="56">
        <v>5552652800</v>
      </c>
      <c r="L639" s="56"/>
      <c r="M639" s="12" t="s">
        <v>2143</v>
      </c>
    </row>
    <row r="640" spans="1:13" x14ac:dyDescent="0.25">
      <c r="A640" s="55" t="s">
        <v>31</v>
      </c>
      <c r="B640" s="56" t="s">
        <v>1387</v>
      </c>
      <c r="C640" s="56" t="s">
        <v>2229</v>
      </c>
      <c r="D640" s="56" t="s">
        <v>2144</v>
      </c>
      <c r="E640" s="56" t="s">
        <v>27</v>
      </c>
      <c r="F640" s="56" t="str">
        <f>+VLOOKUP(Tabla4[[#This Row],[Estado]],Catalogos!$I$3:$J$35,2,0)</f>
        <v>Metropolitana</v>
      </c>
      <c r="G640" s="56" t="s">
        <v>2133</v>
      </c>
      <c r="H640" s="56" t="s">
        <v>2145</v>
      </c>
      <c r="I640" s="56">
        <v>25</v>
      </c>
      <c r="J640" s="56" t="s">
        <v>2146</v>
      </c>
      <c r="K640" s="56">
        <v>5552652800</v>
      </c>
      <c r="L640" s="56"/>
      <c r="M640" s="12" t="s">
        <v>2143</v>
      </c>
    </row>
    <row r="641" spans="1:13" x14ac:dyDescent="0.25">
      <c r="A641" s="55" t="s">
        <v>31</v>
      </c>
      <c r="B641" s="56" t="s">
        <v>1387</v>
      </c>
      <c r="C641" s="56" t="s">
        <v>2230</v>
      </c>
      <c r="D641" s="56" t="s">
        <v>2144</v>
      </c>
      <c r="E641" s="56" t="s">
        <v>27</v>
      </c>
      <c r="F641" s="56" t="str">
        <f>+VLOOKUP(Tabla4[[#This Row],[Estado]],Catalogos!$I$3:$J$35,2,0)</f>
        <v>Metropolitana</v>
      </c>
      <c r="G641" s="56" t="s">
        <v>2133</v>
      </c>
      <c r="H641" s="56" t="s">
        <v>2145</v>
      </c>
      <c r="I641" s="56">
        <v>25</v>
      </c>
      <c r="J641" s="56" t="s">
        <v>2146</v>
      </c>
      <c r="K641" s="56">
        <v>5552652800</v>
      </c>
      <c r="L641" s="56"/>
      <c r="M641" s="12" t="s">
        <v>2143</v>
      </c>
    </row>
    <row r="642" spans="1:13" x14ac:dyDescent="0.25">
      <c r="A642" s="55" t="s">
        <v>31</v>
      </c>
      <c r="B642" s="56" t="s">
        <v>99</v>
      </c>
      <c r="C642" s="56" t="s">
        <v>2231</v>
      </c>
      <c r="D642" s="56" t="s">
        <v>2144</v>
      </c>
      <c r="E642" s="56" t="s">
        <v>27</v>
      </c>
      <c r="F642" s="56" t="str">
        <f>+VLOOKUP(Tabla4[[#This Row],[Estado]],Catalogos!$I$3:$J$35,2,0)</f>
        <v>Metropolitana</v>
      </c>
      <c r="G642" s="56" t="s">
        <v>2133</v>
      </c>
      <c r="H642" s="56" t="s">
        <v>2145</v>
      </c>
      <c r="I642" s="56">
        <v>25</v>
      </c>
      <c r="J642" s="56" t="s">
        <v>2146</v>
      </c>
      <c r="K642" s="56">
        <v>5552652800</v>
      </c>
      <c r="L642" s="56"/>
      <c r="M642" s="12" t="s">
        <v>2143</v>
      </c>
    </row>
    <row r="643" spans="1:13" x14ac:dyDescent="0.25">
      <c r="A643" s="55" t="s">
        <v>31</v>
      </c>
      <c r="B643" s="56" t="s">
        <v>99</v>
      </c>
      <c r="C643" s="56" t="s">
        <v>2232</v>
      </c>
      <c r="D643" s="56" t="s">
        <v>2144</v>
      </c>
      <c r="E643" s="56" t="s">
        <v>27</v>
      </c>
      <c r="F643" s="56" t="str">
        <f>+VLOOKUP(Tabla4[[#This Row],[Estado]],Catalogos!$I$3:$J$35,2,0)</f>
        <v>Metropolitana</v>
      </c>
      <c r="G643" s="56" t="s">
        <v>2133</v>
      </c>
      <c r="H643" s="56" t="s">
        <v>2145</v>
      </c>
      <c r="I643" s="56">
        <v>25</v>
      </c>
      <c r="J643" s="56" t="s">
        <v>2146</v>
      </c>
      <c r="K643" s="56">
        <v>5552652800</v>
      </c>
      <c r="L643" s="56"/>
      <c r="M643" s="12" t="s">
        <v>2143</v>
      </c>
    </row>
    <row r="644" spans="1:13" x14ac:dyDescent="0.25">
      <c r="A644" s="55" t="s">
        <v>31</v>
      </c>
      <c r="B644" s="56" t="s">
        <v>135</v>
      </c>
      <c r="C644" s="56" t="s">
        <v>2233</v>
      </c>
      <c r="D644" s="56" t="s">
        <v>2144</v>
      </c>
      <c r="E644" s="56" t="s">
        <v>27</v>
      </c>
      <c r="F644" s="56" t="str">
        <f>+VLOOKUP(Tabla4[[#This Row],[Estado]],Catalogos!$I$3:$J$35,2,0)</f>
        <v>Metropolitana</v>
      </c>
      <c r="G644" s="56" t="s">
        <v>2133</v>
      </c>
      <c r="H644" s="56" t="s">
        <v>2145</v>
      </c>
      <c r="I644" s="56">
        <v>25</v>
      </c>
      <c r="J644" s="56" t="s">
        <v>2146</v>
      </c>
      <c r="K644" s="56">
        <v>5552652800</v>
      </c>
      <c r="L644" s="56"/>
      <c r="M644" s="12" t="s">
        <v>2143</v>
      </c>
    </row>
    <row r="645" spans="1:13" x14ac:dyDescent="0.25">
      <c r="A645" s="55" t="s">
        <v>31</v>
      </c>
      <c r="B645" s="56" t="s">
        <v>135</v>
      </c>
      <c r="C645" s="56" t="s">
        <v>2234</v>
      </c>
      <c r="D645" s="56" t="s">
        <v>2144</v>
      </c>
      <c r="E645" s="56" t="s">
        <v>27</v>
      </c>
      <c r="F645" s="56" t="str">
        <f>+VLOOKUP(Tabla4[[#This Row],[Estado]],Catalogos!$I$3:$J$35,2,0)</f>
        <v>Metropolitana</v>
      </c>
      <c r="G645" s="56" t="s">
        <v>2133</v>
      </c>
      <c r="H645" s="56" t="s">
        <v>2145</v>
      </c>
      <c r="I645" s="56">
        <v>25</v>
      </c>
      <c r="J645" s="56" t="s">
        <v>2146</v>
      </c>
      <c r="K645" s="56">
        <v>5552652800</v>
      </c>
      <c r="L645" s="56"/>
      <c r="M645" s="12" t="s">
        <v>2143</v>
      </c>
    </row>
    <row r="646" spans="1:13" x14ac:dyDescent="0.25">
      <c r="A646" s="55" t="s">
        <v>31</v>
      </c>
      <c r="B646" s="56" t="s">
        <v>135</v>
      </c>
      <c r="C646" s="56" t="s">
        <v>2235</v>
      </c>
      <c r="D646" s="56" t="s">
        <v>2144</v>
      </c>
      <c r="E646" s="56" t="s">
        <v>27</v>
      </c>
      <c r="F646" s="56" t="str">
        <f>+VLOOKUP(Tabla4[[#This Row],[Estado]],Catalogos!$I$3:$J$35,2,0)</f>
        <v>Metropolitana</v>
      </c>
      <c r="G646" s="56" t="s">
        <v>2133</v>
      </c>
      <c r="H646" s="56" t="s">
        <v>2145</v>
      </c>
      <c r="I646" s="56">
        <v>25</v>
      </c>
      <c r="J646" s="56" t="s">
        <v>2146</v>
      </c>
      <c r="K646" s="56">
        <v>5552652800</v>
      </c>
      <c r="L646" s="56"/>
      <c r="M646" s="12" t="s">
        <v>2143</v>
      </c>
    </row>
    <row r="647" spans="1:13" x14ac:dyDescent="0.25">
      <c r="A647" s="55" t="s">
        <v>31</v>
      </c>
      <c r="B647" s="56" t="s">
        <v>2000</v>
      </c>
      <c r="C647" s="56" t="s">
        <v>2236</v>
      </c>
      <c r="D647" s="56" t="s">
        <v>2144</v>
      </c>
      <c r="E647" s="56" t="s">
        <v>27</v>
      </c>
      <c r="F647" s="56" t="str">
        <f>+VLOOKUP(Tabla4[[#This Row],[Estado]],Catalogos!$I$3:$J$35,2,0)</f>
        <v>Metropolitana</v>
      </c>
      <c r="G647" s="56" t="s">
        <v>2133</v>
      </c>
      <c r="H647" s="56" t="s">
        <v>2145</v>
      </c>
      <c r="I647" s="56">
        <v>25</v>
      </c>
      <c r="J647" s="56" t="s">
        <v>2146</v>
      </c>
      <c r="K647" s="56">
        <v>5552652800</v>
      </c>
      <c r="L647" s="56"/>
      <c r="M647" s="12" t="s">
        <v>2143</v>
      </c>
    </row>
    <row r="648" spans="1:13" x14ac:dyDescent="0.25">
      <c r="A648" s="55" t="s">
        <v>31</v>
      </c>
      <c r="B648" s="56" t="s">
        <v>1507</v>
      </c>
      <c r="C648" s="56" t="s">
        <v>2237</v>
      </c>
      <c r="D648" s="56" t="s">
        <v>2144</v>
      </c>
      <c r="E648" s="56" t="s">
        <v>27</v>
      </c>
      <c r="F648" s="56" t="str">
        <f>+VLOOKUP(Tabla4[[#This Row],[Estado]],Catalogos!$I$3:$J$35,2,0)</f>
        <v>Metropolitana</v>
      </c>
      <c r="G648" s="56" t="s">
        <v>2133</v>
      </c>
      <c r="H648" s="56" t="s">
        <v>2145</v>
      </c>
      <c r="I648" s="56">
        <v>25</v>
      </c>
      <c r="J648" s="56" t="s">
        <v>2146</v>
      </c>
      <c r="K648" s="56">
        <v>5552652800</v>
      </c>
      <c r="L648" s="56"/>
      <c r="M648" s="12" t="s">
        <v>2143</v>
      </c>
    </row>
    <row r="649" spans="1:13" x14ac:dyDescent="0.25">
      <c r="A649" s="55" t="s">
        <v>31</v>
      </c>
      <c r="B649" s="56" t="s">
        <v>1507</v>
      </c>
      <c r="C649" s="56" t="s">
        <v>2238</v>
      </c>
      <c r="D649" s="56" t="s">
        <v>2144</v>
      </c>
      <c r="E649" s="56" t="s">
        <v>27</v>
      </c>
      <c r="F649" s="56" t="str">
        <f>+VLOOKUP(Tabla4[[#This Row],[Estado]],Catalogos!$I$3:$J$35,2,0)</f>
        <v>Metropolitana</v>
      </c>
      <c r="G649" s="56" t="s">
        <v>2133</v>
      </c>
      <c r="H649" s="56" t="s">
        <v>2145</v>
      </c>
      <c r="I649" s="56">
        <v>25</v>
      </c>
      <c r="J649" s="56" t="s">
        <v>2146</v>
      </c>
      <c r="K649" s="56">
        <v>5552652800</v>
      </c>
      <c r="L649" s="56"/>
      <c r="M649" s="12" t="s">
        <v>2143</v>
      </c>
    </row>
    <row r="650" spans="1:13" x14ac:dyDescent="0.25">
      <c r="A650" s="55" t="s">
        <v>31</v>
      </c>
      <c r="B650" s="56" t="s">
        <v>1507</v>
      </c>
      <c r="C650" s="56" t="s">
        <v>2239</v>
      </c>
      <c r="D650" s="56" t="s">
        <v>2144</v>
      </c>
      <c r="E650" s="56" t="s">
        <v>27</v>
      </c>
      <c r="F650" s="56" t="str">
        <f>+VLOOKUP(Tabla4[[#This Row],[Estado]],Catalogos!$I$3:$J$35,2,0)</f>
        <v>Metropolitana</v>
      </c>
      <c r="G650" s="56" t="s">
        <v>2133</v>
      </c>
      <c r="H650" s="56" t="s">
        <v>2145</v>
      </c>
      <c r="I650" s="56">
        <v>25</v>
      </c>
      <c r="J650" s="56" t="s">
        <v>2146</v>
      </c>
      <c r="K650" s="56">
        <v>5552652800</v>
      </c>
      <c r="L650" s="56"/>
      <c r="M650" s="12" t="s">
        <v>2143</v>
      </c>
    </row>
    <row r="651" spans="1:13" x14ac:dyDescent="0.25">
      <c r="A651" s="55" t="s">
        <v>31</v>
      </c>
      <c r="B651" s="56" t="s">
        <v>11684</v>
      </c>
      <c r="C651" s="56" t="s">
        <v>2240</v>
      </c>
      <c r="D651" s="56" t="s">
        <v>2144</v>
      </c>
      <c r="E651" s="56" t="s">
        <v>27</v>
      </c>
      <c r="F651" s="56" t="str">
        <f>+VLOOKUP(Tabla4[[#This Row],[Estado]],Catalogos!$I$3:$J$35,2,0)</f>
        <v>Metropolitana</v>
      </c>
      <c r="G651" s="56" t="s">
        <v>2133</v>
      </c>
      <c r="H651" s="56" t="s">
        <v>2145</v>
      </c>
      <c r="I651" s="56">
        <v>25</v>
      </c>
      <c r="J651" s="56" t="s">
        <v>2146</v>
      </c>
      <c r="K651" s="56">
        <v>5552652800</v>
      </c>
      <c r="L651" s="56"/>
      <c r="M651" s="12" t="s">
        <v>2143</v>
      </c>
    </row>
    <row r="652" spans="1:13" x14ac:dyDescent="0.25">
      <c r="A652" s="55" t="s">
        <v>31</v>
      </c>
      <c r="B652" s="56" t="s">
        <v>11684</v>
      </c>
      <c r="C652" s="56" t="s">
        <v>2241</v>
      </c>
      <c r="D652" s="56" t="s">
        <v>2144</v>
      </c>
      <c r="E652" s="56" t="s">
        <v>27</v>
      </c>
      <c r="F652" s="56" t="str">
        <f>+VLOOKUP(Tabla4[[#This Row],[Estado]],Catalogos!$I$3:$J$35,2,0)</f>
        <v>Metropolitana</v>
      </c>
      <c r="G652" s="56" t="s">
        <v>2133</v>
      </c>
      <c r="H652" s="56" t="s">
        <v>2145</v>
      </c>
      <c r="I652" s="56">
        <v>25</v>
      </c>
      <c r="J652" s="56" t="s">
        <v>2146</v>
      </c>
      <c r="K652" s="56">
        <v>5552652800</v>
      </c>
      <c r="L652" s="56"/>
      <c r="M652" s="12" t="s">
        <v>2143</v>
      </c>
    </row>
    <row r="653" spans="1:13" x14ac:dyDescent="0.25">
      <c r="A653" s="55" t="s">
        <v>31</v>
      </c>
      <c r="B653" s="56" t="s">
        <v>11684</v>
      </c>
      <c r="C653" s="56" t="s">
        <v>2242</v>
      </c>
      <c r="D653" s="56" t="s">
        <v>2144</v>
      </c>
      <c r="E653" s="56" t="s">
        <v>27</v>
      </c>
      <c r="F653" s="56" t="str">
        <f>+VLOOKUP(Tabla4[[#This Row],[Estado]],Catalogos!$I$3:$J$35,2,0)</f>
        <v>Metropolitana</v>
      </c>
      <c r="G653" s="56" t="s">
        <v>2133</v>
      </c>
      <c r="H653" s="56" t="s">
        <v>2145</v>
      </c>
      <c r="I653" s="56">
        <v>25</v>
      </c>
      <c r="J653" s="56" t="s">
        <v>2146</v>
      </c>
      <c r="K653" s="56">
        <v>5552652800</v>
      </c>
      <c r="L653" s="56"/>
      <c r="M653" s="12" t="s">
        <v>2143</v>
      </c>
    </row>
    <row r="654" spans="1:13" x14ac:dyDescent="0.25">
      <c r="A654" s="55" t="s">
        <v>31</v>
      </c>
      <c r="B654" s="56" t="s">
        <v>112</v>
      </c>
      <c r="C654" s="56" t="s">
        <v>2243</v>
      </c>
      <c r="D654" s="56" t="s">
        <v>2144</v>
      </c>
      <c r="E654" s="56" t="s">
        <v>27</v>
      </c>
      <c r="F654" s="56" t="str">
        <f>+VLOOKUP(Tabla4[[#This Row],[Estado]],Catalogos!$I$3:$J$35,2,0)</f>
        <v>Metropolitana</v>
      </c>
      <c r="G654" s="56" t="s">
        <v>2133</v>
      </c>
      <c r="H654" s="56" t="s">
        <v>2145</v>
      </c>
      <c r="I654" s="56">
        <v>25</v>
      </c>
      <c r="J654" s="56" t="s">
        <v>2146</v>
      </c>
      <c r="K654" s="56">
        <v>5552652800</v>
      </c>
      <c r="L654" s="56"/>
      <c r="M654" s="12" t="s">
        <v>2143</v>
      </c>
    </row>
    <row r="655" spans="1:13" x14ac:dyDescent="0.25">
      <c r="A655" s="55" t="s">
        <v>31</v>
      </c>
      <c r="B655" s="56" t="s">
        <v>112</v>
      </c>
      <c r="C655" s="56" t="s">
        <v>2244</v>
      </c>
      <c r="D655" s="56" t="s">
        <v>2144</v>
      </c>
      <c r="E655" s="56" t="s">
        <v>27</v>
      </c>
      <c r="F655" s="56" t="str">
        <f>+VLOOKUP(Tabla4[[#This Row],[Estado]],Catalogos!$I$3:$J$35,2,0)</f>
        <v>Metropolitana</v>
      </c>
      <c r="G655" s="56" t="s">
        <v>2133</v>
      </c>
      <c r="H655" s="56" t="s">
        <v>2145</v>
      </c>
      <c r="I655" s="56">
        <v>25</v>
      </c>
      <c r="J655" s="56" t="s">
        <v>2146</v>
      </c>
      <c r="K655" s="56">
        <v>5552652800</v>
      </c>
      <c r="L655" s="56"/>
      <c r="M655" s="12" t="s">
        <v>2143</v>
      </c>
    </row>
    <row r="656" spans="1:13" x14ac:dyDescent="0.25">
      <c r="A656" s="55" t="s">
        <v>31</v>
      </c>
      <c r="B656" s="56" t="s">
        <v>112</v>
      </c>
      <c r="C656" s="56" t="s">
        <v>2245</v>
      </c>
      <c r="D656" s="56" t="s">
        <v>2144</v>
      </c>
      <c r="E656" s="56" t="s">
        <v>27</v>
      </c>
      <c r="F656" s="56" t="str">
        <f>+VLOOKUP(Tabla4[[#This Row],[Estado]],Catalogos!$I$3:$J$35,2,0)</f>
        <v>Metropolitana</v>
      </c>
      <c r="G656" s="56" t="s">
        <v>2133</v>
      </c>
      <c r="H656" s="56" t="s">
        <v>2145</v>
      </c>
      <c r="I656" s="56">
        <v>25</v>
      </c>
      <c r="J656" s="56" t="s">
        <v>2146</v>
      </c>
      <c r="K656" s="56">
        <v>5552652800</v>
      </c>
      <c r="L656" s="56"/>
      <c r="M656" s="12" t="s">
        <v>2143</v>
      </c>
    </row>
    <row r="657" spans="1:13" x14ac:dyDescent="0.25">
      <c r="A657" s="55" t="s">
        <v>31</v>
      </c>
      <c r="B657" s="56" t="s">
        <v>112</v>
      </c>
      <c r="C657" s="56" t="s">
        <v>2246</v>
      </c>
      <c r="D657" s="56" t="s">
        <v>2144</v>
      </c>
      <c r="E657" s="56" t="s">
        <v>27</v>
      </c>
      <c r="F657" s="56" t="str">
        <f>+VLOOKUP(Tabla4[[#This Row],[Estado]],Catalogos!$I$3:$J$35,2,0)</f>
        <v>Metropolitana</v>
      </c>
      <c r="G657" s="56" t="s">
        <v>2133</v>
      </c>
      <c r="H657" s="56" t="s">
        <v>2145</v>
      </c>
      <c r="I657" s="56">
        <v>25</v>
      </c>
      <c r="J657" s="56" t="s">
        <v>2146</v>
      </c>
      <c r="K657" s="56">
        <v>5552652800</v>
      </c>
      <c r="L657" s="56"/>
      <c r="M657" s="12" t="s">
        <v>2143</v>
      </c>
    </row>
    <row r="658" spans="1:13" x14ac:dyDescent="0.25">
      <c r="A658" s="55" t="s">
        <v>31</v>
      </c>
      <c r="B658" s="56" t="s">
        <v>11773</v>
      </c>
      <c r="C658" s="56" t="s">
        <v>2247</v>
      </c>
      <c r="D658" s="56" t="s">
        <v>2144</v>
      </c>
      <c r="E658" s="56" t="s">
        <v>27</v>
      </c>
      <c r="F658" s="56" t="str">
        <f>+VLOOKUP(Tabla4[[#This Row],[Estado]],Catalogos!$I$3:$J$35,2,0)</f>
        <v>Metropolitana</v>
      </c>
      <c r="G658" s="56" t="s">
        <v>2133</v>
      </c>
      <c r="H658" s="56" t="s">
        <v>2145</v>
      </c>
      <c r="I658" s="56">
        <v>25</v>
      </c>
      <c r="J658" s="56" t="s">
        <v>2146</v>
      </c>
      <c r="K658" s="56">
        <v>5552652800</v>
      </c>
      <c r="L658" s="56"/>
      <c r="M658" s="12" t="s">
        <v>2143</v>
      </c>
    </row>
    <row r="659" spans="1:13" x14ac:dyDescent="0.25">
      <c r="A659" s="55" t="s">
        <v>31</v>
      </c>
      <c r="B659" s="56" t="s">
        <v>11773</v>
      </c>
      <c r="C659" s="56" t="s">
        <v>2248</v>
      </c>
      <c r="D659" s="56" t="s">
        <v>2144</v>
      </c>
      <c r="E659" s="56" t="s">
        <v>27</v>
      </c>
      <c r="F659" s="56" t="str">
        <f>+VLOOKUP(Tabla4[[#This Row],[Estado]],Catalogos!$I$3:$J$35,2,0)</f>
        <v>Metropolitana</v>
      </c>
      <c r="G659" s="56" t="s">
        <v>2133</v>
      </c>
      <c r="H659" s="56" t="s">
        <v>2145</v>
      </c>
      <c r="I659" s="56">
        <v>25</v>
      </c>
      <c r="J659" s="56" t="s">
        <v>2146</v>
      </c>
      <c r="K659" s="56">
        <v>5552652800</v>
      </c>
      <c r="L659" s="56"/>
      <c r="M659" s="12" t="s">
        <v>2143</v>
      </c>
    </row>
    <row r="660" spans="1:13" x14ac:dyDescent="0.25">
      <c r="A660" s="55" t="s">
        <v>31</v>
      </c>
      <c r="B660" s="56" t="s">
        <v>123</v>
      </c>
      <c r="C660" s="56" t="s">
        <v>2249</v>
      </c>
      <c r="D660" s="56" t="s">
        <v>2144</v>
      </c>
      <c r="E660" s="56" t="s">
        <v>27</v>
      </c>
      <c r="F660" s="56" t="str">
        <f>+VLOOKUP(Tabla4[[#This Row],[Estado]],Catalogos!$I$3:$J$35,2,0)</f>
        <v>Metropolitana</v>
      </c>
      <c r="G660" s="56" t="s">
        <v>2133</v>
      </c>
      <c r="H660" s="56" t="s">
        <v>2145</v>
      </c>
      <c r="I660" s="56">
        <v>25</v>
      </c>
      <c r="J660" s="56" t="s">
        <v>2146</v>
      </c>
      <c r="K660" s="56">
        <v>5552652800</v>
      </c>
      <c r="L660" s="56"/>
      <c r="M660" s="12" t="s">
        <v>2143</v>
      </c>
    </row>
    <row r="661" spans="1:13" x14ac:dyDescent="0.25">
      <c r="A661" s="55" t="s">
        <v>31</v>
      </c>
      <c r="B661" s="56" t="s">
        <v>123</v>
      </c>
      <c r="C661" s="56" t="s">
        <v>2250</v>
      </c>
      <c r="D661" s="56" t="s">
        <v>2144</v>
      </c>
      <c r="E661" s="56" t="s">
        <v>27</v>
      </c>
      <c r="F661" s="56" t="str">
        <f>+VLOOKUP(Tabla4[[#This Row],[Estado]],Catalogos!$I$3:$J$35,2,0)</f>
        <v>Metropolitana</v>
      </c>
      <c r="G661" s="56" t="s">
        <v>2133</v>
      </c>
      <c r="H661" s="56" t="s">
        <v>2145</v>
      </c>
      <c r="I661" s="56">
        <v>25</v>
      </c>
      <c r="J661" s="56" t="s">
        <v>2146</v>
      </c>
      <c r="K661" s="56">
        <v>5552652800</v>
      </c>
      <c r="L661" s="56"/>
      <c r="M661" s="12" t="s">
        <v>2143</v>
      </c>
    </row>
    <row r="662" spans="1:13" x14ac:dyDescent="0.25">
      <c r="A662" s="55" t="s">
        <v>31</v>
      </c>
      <c r="B662" s="56" t="s">
        <v>1441</v>
      </c>
      <c r="C662" s="56" t="s">
        <v>2251</v>
      </c>
      <c r="D662" s="56" t="s">
        <v>2144</v>
      </c>
      <c r="E662" s="56" t="s">
        <v>27</v>
      </c>
      <c r="F662" s="56" t="str">
        <f>+VLOOKUP(Tabla4[[#This Row],[Estado]],Catalogos!$I$3:$J$35,2,0)</f>
        <v>Metropolitana</v>
      </c>
      <c r="G662" s="56" t="s">
        <v>2133</v>
      </c>
      <c r="H662" s="56" t="s">
        <v>2145</v>
      </c>
      <c r="I662" s="56">
        <v>25</v>
      </c>
      <c r="J662" s="56" t="s">
        <v>2146</v>
      </c>
      <c r="K662" s="56">
        <v>5552652800</v>
      </c>
      <c r="L662" s="56"/>
      <c r="M662" s="12" t="s">
        <v>2143</v>
      </c>
    </row>
    <row r="663" spans="1:13" x14ac:dyDescent="0.25">
      <c r="A663" s="55" t="s">
        <v>31</v>
      </c>
      <c r="B663" s="56" t="s">
        <v>1441</v>
      </c>
      <c r="C663" s="56" t="s">
        <v>2252</v>
      </c>
      <c r="D663" s="56" t="s">
        <v>2144</v>
      </c>
      <c r="E663" s="56" t="s">
        <v>27</v>
      </c>
      <c r="F663" s="56" t="str">
        <f>+VLOOKUP(Tabla4[[#This Row],[Estado]],Catalogos!$I$3:$J$35,2,0)</f>
        <v>Metropolitana</v>
      </c>
      <c r="G663" s="56" t="s">
        <v>2133</v>
      </c>
      <c r="H663" s="56" t="s">
        <v>2145</v>
      </c>
      <c r="I663" s="56">
        <v>25</v>
      </c>
      <c r="J663" s="56" t="s">
        <v>2146</v>
      </c>
      <c r="K663" s="56">
        <v>5552652800</v>
      </c>
      <c r="L663" s="56"/>
      <c r="M663" s="12" t="s">
        <v>2143</v>
      </c>
    </row>
    <row r="664" spans="1:13" x14ac:dyDescent="0.25">
      <c r="A664" s="55" t="s">
        <v>31</v>
      </c>
      <c r="B664" s="56" t="s">
        <v>1441</v>
      </c>
      <c r="C664" s="56" t="s">
        <v>2253</v>
      </c>
      <c r="D664" s="56" t="s">
        <v>2144</v>
      </c>
      <c r="E664" s="56" t="s">
        <v>27</v>
      </c>
      <c r="F664" s="56" t="str">
        <f>+VLOOKUP(Tabla4[[#This Row],[Estado]],Catalogos!$I$3:$J$35,2,0)</f>
        <v>Metropolitana</v>
      </c>
      <c r="G664" s="56" t="s">
        <v>2133</v>
      </c>
      <c r="H664" s="56" t="s">
        <v>2145</v>
      </c>
      <c r="I664" s="56">
        <v>25</v>
      </c>
      <c r="J664" s="56" t="s">
        <v>2146</v>
      </c>
      <c r="K664" s="56">
        <v>5552652800</v>
      </c>
      <c r="L664" s="56"/>
      <c r="M664" s="12" t="s">
        <v>2143</v>
      </c>
    </row>
    <row r="665" spans="1:13" x14ac:dyDescent="0.25">
      <c r="A665" s="55" t="s">
        <v>29</v>
      </c>
      <c r="B665" s="56" t="s">
        <v>29</v>
      </c>
      <c r="C665" s="56" t="s">
        <v>2312</v>
      </c>
      <c r="D665" s="56" t="s">
        <v>2313</v>
      </c>
      <c r="E665" s="56" t="s">
        <v>27</v>
      </c>
      <c r="F665" s="56" t="str">
        <f>+VLOOKUP(Tabla4[[#This Row],[Estado]],Catalogos!$I$3:$J$35,2,0)</f>
        <v>Metropolitana</v>
      </c>
      <c r="G665" s="56" t="s">
        <v>2314</v>
      </c>
      <c r="H665" s="56" t="s">
        <v>2315</v>
      </c>
      <c r="I665" s="56">
        <v>659</v>
      </c>
      <c r="J665" s="56" t="s">
        <v>2316</v>
      </c>
      <c r="K665" s="56" t="s">
        <v>2317</v>
      </c>
      <c r="L665" s="56" t="s">
        <v>72</v>
      </c>
      <c r="M665" s="12"/>
    </row>
    <row r="666" spans="1:13" x14ac:dyDescent="0.25">
      <c r="A666" s="55" t="s">
        <v>29</v>
      </c>
      <c r="B666" s="56" t="s">
        <v>29</v>
      </c>
      <c r="C666" s="56" t="s">
        <v>2318</v>
      </c>
      <c r="D666" s="56" t="s">
        <v>2319</v>
      </c>
      <c r="E666" s="56" t="s">
        <v>27</v>
      </c>
      <c r="F666" s="56" t="str">
        <f>+VLOOKUP(Tabla4[[#This Row],[Estado]],Catalogos!$I$3:$J$35,2,0)</f>
        <v>Metropolitana</v>
      </c>
      <c r="G666" s="56" t="s">
        <v>2314</v>
      </c>
      <c r="H666" s="56" t="s">
        <v>2320</v>
      </c>
      <c r="I666" s="56">
        <v>334</v>
      </c>
      <c r="J666" s="56" t="s">
        <v>2321</v>
      </c>
      <c r="K666" s="56" t="s">
        <v>2322</v>
      </c>
      <c r="L666" s="56" t="s">
        <v>72</v>
      </c>
      <c r="M666" s="12"/>
    </row>
    <row r="667" spans="1:13" x14ac:dyDescent="0.25">
      <c r="A667" s="55" t="s">
        <v>29</v>
      </c>
      <c r="B667" s="56" t="s">
        <v>29</v>
      </c>
      <c r="C667" s="56" t="s">
        <v>2323</v>
      </c>
      <c r="D667" s="56" t="s">
        <v>2324</v>
      </c>
      <c r="E667" s="56" t="s">
        <v>27</v>
      </c>
      <c r="F667" s="56" t="str">
        <f>+VLOOKUP(Tabla4[[#This Row],[Estado]],Catalogos!$I$3:$J$35,2,0)</f>
        <v>Metropolitana</v>
      </c>
      <c r="G667" s="56" t="s">
        <v>2314</v>
      </c>
      <c r="H667" s="56" t="s">
        <v>2325</v>
      </c>
      <c r="I667" s="56" t="s">
        <v>2326</v>
      </c>
      <c r="J667" s="56" t="s">
        <v>2327</v>
      </c>
      <c r="K667" s="56" t="s">
        <v>150</v>
      </c>
      <c r="L667" s="56" t="s">
        <v>72</v>
      </c>
      <c r="M667" s="12"/>
    </row>
    <row r="668" spans="1:13" x14ac:dyDescent="0.25">
      <c r="A668" s="55" t="s">
        <v>29</v>
      </c>
      <c r="B668" s="56" t="s">
        <v>29</v>
      </c>
      <c r="C668" s="56" t="s">
        <v>2328</v>
      </c>
      <c r="D668" s="56" t="s">
        <v>2329</v>
      </c>
      <c r="E668" s="56" t="s">
        <v>27</v>
      </c>
      <c r="F668" s="56" t="str">
        <f>+VLOOKUP(Tabla4[[#This Row],[Estado]],Catalogos!$I$3:$J$35,2,0)</f>
        <v>Metropolitana</v>
      </c>
      <c r="G668" s="56" t="s">
        <v>2314</v>
      </c>
      <c r="H668" s="56" t="s">
        <v>2330</v>
      </c>
      <c r="I668" s="56" t="s">
        <v>2331</v>
      </c>
      <c r="J668" s="56" t="s">
        <v>2332</v>
      </c>
      <c r="K668" s="56" t="s">
        <v>150</v>
      </c>
      <c r="L668" s="56" t="s">
        <v>72</v>
      </c>
      <c r="M668" s="12"/>
    </row>
    <row r="669" spans="1:13" x14ac:dyDescent="0.25">
      <c r="A669" s="55" t="s">
        <v>29</v>
      </c>
      <c r="B669" s="56" t="s">
        <v>29</v>
      </c>
      <c r="C669" s="56" t="s">
        <v>2333</v>
      </c>
      <c r="D669" s="56" t="s">
        <v>2334</v>
      </c>
      <c r="E669" s="56" t="s">
        <v>27</v>
      </c>
      <c r="F669" s="56" t="str">
        <f>+VLOOKUP(Tabla4[[#This Row],[Estado]],Catalogos!$I$3:$J$35,2,0)</f>
        <v>Metropolitana</v>
      </c>
      <c r="G669" s="56" t="s">
        <v>2314</v>
      </c>
      <c r="H669" s="56" t="s">
        <v>2335</v>
      </c>
      <c r="I669" s="56" t="s">
        <v>2336</v>
      </c>
      <c r="J669" s="56" t="s">
        <v>2337</v>
      </c>
      <c r="K669" s="56" t="s">
        <v>150</v>
      </c>
      <c r="L669" s="56" t="s">
        <v>72</v>
      </c>
      <c r="M669" s="12"/>
    </row>
    <row r="670" spans="1:13" x14ac:dyDescent="0.25">
      <c r="A670" s="55" t="s">
        <v>29</v>
      </c>
      <c r="B670" s="56" t="s">
        <v>29</v>
      </c>
      <c r="C670" s="56" t="s">
        <v>2338</v>
      </c>
      <c r="D670" s="56" t="s">
        <v>2339</v>
      </c>
      <c r="E670" s="56" t="s">
        <v>27</v>
      </c>
      <c r="F670" s="56" t="str">
        <f>+VLOOKUP(Tabla4[[#This Row],[Estado]],Catalogos!$I$3:$J$35,2,0)</f>
        <v>Metropolitana</v>
      </c>
      <c r="G670" s="56" t="s">
        <v>2314</v>
      </c>
      <c r="H670" s="56" t="s">
        <v>2340</v>
      </c>
      <c r="I670" s="56" t="s">
        <v>2341</v>
      </c>
      <c r="J670" s="56" t="s">
        <v>2342</v>
      </c>
      <c r="K670" s="56" t="s">
        <v>150</v>
      </c>
      <c r="L670" s="56" t="s">
        <v>72</v>
      </c>
      <c r="M670" s="12"/>
    </row>
    <row r="671" spans="1:13" x14ac:dyDescent="0.25">
      <c r="A671" s="55" t="s">
        <v>29</v>
      </c>
      <c r="B671" s="56" t="s">
        <v>29</v>
      </c>
      <c r="C671" s="56" t="s">
        <v>2343</v>
      </c>
      <c r="D671" s="56" t="s">
        <v>2344</v>
      </c>
      <c r="E671" s="56" t="s">
        <v>27</v>
      </c>
      <c r="F671" s="56" t="str">
        <f>+VLOOKUP(Tabla4[[#This Row],[Estado]],Catalogos!$I$3:$J$35,2,0)</f>
        <v>Metropolitana</v>
      </c>
      <c r="G671" s="56" t="s">
        <v>2314</v>
      </c>
      <c r="H671" s="56" t="s">
        <v>2345</v>
      </c>
      <c r="I671" s="56" t="s">
        <v>2346</v>
      </c>
      <c r="J671" s="56" t="s">
        <v>2347</v>
      </c>
      <c r="K671" s="56" t="s">
        <v>150</v>
      </c>
      <c r="L671" s="56" t="s">
        <v>72</v>
      </c>
      <c r="M671" s="12"/>
    </row>
    <row r="672" spans="1:13" x14ac:dyDescent="0.25">
      <c r="A672" s="55" t="s">
        <v>29</v>
      </c>
      <c r="B672" s="56" t="s">
        <v>29</v>
      </c>
      <c r="C672" s="56" t="s">
        <v>2348</v>
      </c>
      <c r="D672" s="56" t="s">
        <v>2334</v>
      </c>
      <c r="E672" s="56" t="s">
        <v>27</v>
      </c>
      <c r="F672" s="56" t="str">
        <f>+VLOOKUP(Tabla4[[#This Row],[Estado]],Catalogos!$I$3:$J$35,2,0)</f>
        <v>Metropolitana</v>
      </c>
      <c r="G672" s="56" t="s">
        <v>2314</v>
      </c>
      <c r="H672" s="56" t="s">
        <v>2349</v>
      </c>
      <c r="I672" s="56" t="s">
        <v>2350</v>
      </c>
      <c r="J672" s="56" t="s">
        <v>2351</v>
      </c>
      <c r="K672" s="56" t="s">
        <v>150</v>
      </c>
      <c r="L672" s="56" t="s">
        <v>72</v>
      </c>
      <c r="M672" s="12"/>
    </row>
    <row r="673" spans="1:13" x14ac:dyDescent="0.25">
      <c r="A673" s="55" t="s">
        <v>24</v>
      </c>
      <c r="B673" s="56" t="s">
        <v>165</v>
      </c>
      <c r="C673" s="56" t="s">
        <v>13355</v>
      </c>
      <c r="D673" s="56" t="s">
        <v>2403</v>
      </c>
      <c r="E673" s="56" t="s">
        <v>27</v>
      </c>
      <c r="F673" s="56" t="str">
        <f>+VLOOKUP(Tabla4[[#This Row],[Estado]],Catalogos!$I$3:$J$35,2,0)</f>
        <v>Metropolitana</v>
      </c>
      <c r="G673" s="56" t="s">
        <v>2314</v>
      </c>
      <c r="H673" s="56" t="s">
        <v>2404</v>
      </c>
      <c r="I673" s="56">
        <v>25</v>
      </c>
      <c r="J673" s="56" t="s">
        <v>2405</v>
      </c>
      <c r="K673" s="56" t="s">
        <v>257</v>
      </c>
      <c r="L673" s="56" t="s">
        <v>72</v>
      </c>
      <c r="M673" s="12"/>
    </row>
    <row r="674" spans="1:13" x14ac:dyDescent="0.25">
      <c r="A674" s="55" t="s">
        <v>24</v>
      </c>
      <c r="B674" s="56" t="s">
        <v>165</v>
      </c>
      <c r="C674" s="56" t="s">
        <v>13356</v>
      </c>
      <c r="D674" s="56" t="s">
        <v>2407</v>
      </c>
      <c r="E674" s="56" t="s">
        <v>27</v>
      </c>
      <c r="F674" s="56" t="str">
        <f>+VLOOKUP(Tabla4[[#This Row],[Estado]],Catalogos!$I$3:$J$35,2,0)</f>
        <v>Metropolitana</v>
      </c>
      <c r="G674" s="56" t="s">
        <v>2314</v>
      </c>
      <c r="H674" s="56" t="s">
        <v>2408</v>
      </c>
      <c r="I674" s="56">
        <v>3742</v>
      </c>
      <c r="J674" s="56" t="s">
        <v>2409</v>
      </c>
      <c r="K674" s="56" t="s">
        <v>257</v>
      </c>
      <c r="L674" s="56" t="s">
        <v>72</v>
      </c>
      <c r="M674" s="12"/>
    </row>
    <row r="675" spans="1:13" x14ac:dyDescent="0.25">
      <c r="A675" s="55" t="s">
        <v>24</v>
      </c>
      <c r="B675" s="56" t="s">
        <v>165</v>
      </c>
      <c r="C675" s="56" t="s">
        <v>13357</v>
      </c>
      <c r="D675" s="56" t="s">
        <v>2411</v>
      </c>
      <c r="E675" s="56" t="s">
        <v>27</v>
      </c>
      <c r="F675" s="56" t="str">
        <f>+VLOOKUP(Tabla4[[#This Row],[Estado]],Catalogos!$I$3:$J$35,2,0)</f>
        <v>Metropolitana</v>
      </c>
      <c r="G675" s="56" t="s">
        <v>2314</v>
      </c>
      <c r="H675" s="56" t="s">
        <v>2412</v>
      </c>
      <c r="I675" s="56" t="s">
        <v>2413</v>
      </c>
      <c r="J675" s="56" t="s">
        <v>2414</v>
      </c>
      <c r="K675" s="56" t="s">
        <v>257</v>
      </c>
      <c r="L675" s="56" t="s">
        <v>72</v>
      </c>
      <c r="M675" s="12"/>
    </row>
    <row r="676" spans="1:13" x14ac:dyDescent="0.25">
      <c r="A676" s="55" t="s">
        <v>24</v>
      </c>
      <c r="B676" s="56" t="s">
        <v>165</v>
      </c>
      <c r="C676" s="56" t="s">
        <v>13358</v>
      </c>
      <c r="D676" s="56" t="s">
        <v>2416</v>
      </c>
      <c r="E676" s="56" t="s">
        <v>27</v>
      </c>
      <c r="F676" s="56" t="str">
        <f>+VLOOKUP(Tabla4[[#This Row],[Estado]],Catalogos!$I$3:$J$35,2,0)</f>
        <v>Metropolitana</v>
      </c>
      <c r="G676" s="56" t="s">
        <v>2314</v>
      </c>
      <c r="H676" s="56" t="s">
        <v>2417</v>
      </c>
      <c r="I676" s="56">
        <v>27</v>
      </c>
      <c r="J676" s="56" t="s">
        <v>2418</v>
      </c>
      <c r="K676" s="56" t="s">
        <v>257</v>
      </c>
      <c r="L676" s="56" t="s">
        <v>72</v>
      </c>
      <c r="M676" s="12"/>
    </row>
    <row r="677" spans="1:13" x14ac:dyDescent="0.25">
      <c r="A677" s="55" t="s">
        <v>29</v>
      </c>
      <c r="B677" s="56" t="s">
        <v>29</v>
      </c>
      <c r="C677" s="56" t="s">
        <v>13359</v>
      </c>
      <c r="D677" s="56" t="s">
        <v>2449</v>
      </c>
      <c r="E677" s="56" t="s">
        <v>27</v>
      </c>
      <c r="F677" s="56" t="str">
        <f>+VLOOKUP(Tabla4[[#This Row],[Estado]],Catalogos!$I$3:$J$35,2,0)</f>
        <v>Metropolitana</v>
      </c>
      <c r="G677" s="56" t="s">
        <v>2421</v>
      </c>
      <c r="H677" s="56" t="s">
        <v>2450</v>
      </c>
      <c r="I677" s="56" t="s">
        <v>2451</v>
      </c>
      <c r="J677" s="56" t="s">
        <v>2452</v>
      </c>
      <c r="K677" s="56" t="s">
        <v>150</v>
      </c>
      <c r="L677" s="56" t="s">
        <v>72</v>
      </c>
      <c r="M677" s="12"/>
    </row>
    <row r="678" spans="1:13" x14ac:dyDescent="0.25">
      <c r="A678" s="55" t="s">
        <v>29</v>
      </c>
      <c r="B678" s="56" t="s">
        <v>29</v>
      </c>
      <c r="C678" s="56" t="s">
        <v>13360</v>
      </c>
      <c r="D678" s="56" t="s">
        <v>2454</v>
      </c>
      <c r="E678" s="56" t="s">
        <v>27</v>
      </c>
      <c r="F678" s="56" t="str">
        <f>+VLOOKUP(Tabla4[[#This Row],[Estado]],Catalogos!$I$3:$J$35,2,0)</f>
        <v>Metropolitana</v>
      </c>
      <c r="G678" s="56" t="s">
        <v>2421</v>
      </c>
      <c r="H678" s="56" t="s">
        <v>2455</v>
      </c>
      <c r="I678" s="56" t="s">
        <v>2456</v>
      </c>
      <c r="J678" s="56" t="s">
        <v>2457</v>
      </c>
      <c r="K678" s="56" t="s">
        <v>150</v>
      </c>
      <c r="L678" s="56" t="s">
        <v>72</v>
      </c>
      <c r="M678" s="12"/>
    </row>
    <row r="679" spans="1:13" x14ac:dyDescent="0.25">
      <c r="A679" s="55" t="s">
        <v>29</v>
      </c>
      <c r="B679" s="56" t="s">
        <v>29</v>
      </c>
      <c r="C679" s="56" t="s">
        <v>13361</v>
      </c>
      <c r="D679" s="56" t="s">
        <v>2459</v>
      </c>
      <c r="E679" s="56" t="s">
        <v>27</v>
      </c>
      <c r="F679" s="56" t="str">
        <f>+VLOOKUP(Tabla4[[#This Row],[Estado]],Catalogos!$I$3:$J$35,2,0)</f>
        <v>Metropolitana</v>
      </c>
      <c r="G679" s="56" t="s">
        <v>2421</v>
      </c>
      <c r="H679" s="56" t="s">
        <v>2460</v>
      </c>
      <c r="I679" s="56" t="s">
        <v>2461</v>
      </c>
      <c r="J679" s="56" t="s">
        <v>2462</v>
      </c>
      <c r="K679" s="56" t="s">
        <v>150</v>
      </c>
      <c r="L679" s="56" t="s">
        <v>72</v>
      </c>
      <c r="M679" s="12"/>
    </row>
    <row r="680" spans="1:13" x14ac:dyDescent="0.25">
      <c r="A680" s="55" t="s">
        <v>24</v>
      </c>
      <c r="B680" s="56" t="s">
        <v>165</v>
      </c>
      <c r="C680" s="56" t="s">
        <v>13362</v>
      </c>
      <c r="D680" s="56" t="s">
        <v>2437</v>
      </c>
      <c r="E680" s="56" t="s">
        <v>27</v>
      </c>
      <c r="F680" s="56" t="str">
        <f>+VLOOKUP(Tabla4[[#This Row],[Estado]],Catalogos!$I$3:$J$35,2,0)</f>
        <v>Metropolitana</v>
      </c>
      <c r="G680" s="56" t="s">
        <v>2421</v>
      </c>
      <c r="H680" s="56" t="s">
        <v>2438</v>
      </c>
      <c r="I680" s="56">
        <v>5</v>
      </c>
      <c r="J680" s="56" t="s">
        <v>2439</v>
      </c>
      <c r="K680" s="56" t="s">
        <v>257</v>
      </c>
      <c r="L680" s="56" t="s">
        <v>72</v>
      </c>
      <c r="M680" s="12"/>
    </row>
    <row r="681" spans="1:13" x14ac:dyDescent="0.25">
      <c r="A681" s="55" t="s">
        <v>24</v>
      </c>
      <c r="B681" s="56" t="s">
        <v>165</v>
      </c>
      <c r="C681" s="56" t="s">
        <v>13363</v>
      </c>
      <c r="D681" s="56" t="s">
        <v>2441</v>
      </c>
      <c r="E681" s="56" t="s">
        <v>27</v>
      </c>
      <c r="F681" s="56" t="str">
        <f>+VLOOKUP(Tabla4[[#This Row],[Estado]],Catalogos!$I$3:$J$35,2,0)</f>
        <v>Metropolitana</v>
      </c>
      <c r="G681" s="56" t="s">
        <v>2421</v>
      </c>
      <c r="H681" s="56" t="s">
        <v>2442</v>
      </c>
      <c r="I681" s="56" t="s">
        <v>2443</v>
      </c>
      <c r="J681" s="56" t="s">
        <v>2444</v>
      </c>
      <c r="K681" s="56" t="s">
        <v>257</v>
      </c>
      <c r="L681" s="56" t="s">
        <v>72</v>
      </c>
      <c r="M681" s="12"/>
    </row>
    <row r="682" spans="1:13" x14ac:dyDescent="0.25">
      <c r="A682" s="55" t="s">
        <v>24</v>
      </c>
      <c r="B682" s="56" t="s">
        <v>165</v>
      </c>
      <c r="C682" s="56" t="s">
        <v>13364</v>
      </c>
      <c r="D682" s="56" t="s">
        <v>2437</v>
      </c>
      <c r="E682" s="56" t="s">
        <v>27</v>
      </c>
      <c r="F682" s="56" t="str">
        <f>+VLOOKUP(Tabla4[[#This Row],[Estado]],Catalogos!$I$3:$J$35,2,0)</f>
        <v>Metropolitana</v>
      </c>
      <c r="G682" s="56" t="s">
        <v>2421</v>
      </c>
      <c r="H682" s="56" t="s">
        <v>2446</v>
      </c>
      <c r="I682" s="56">
        <v>450</v>
      </c>
      <c r="J682" s="56" t="s">
        <v>2447</v>
      </c>
      <c r="K682" s="56" t="s">
        <v>257</v>
      </c>
      <c r="L682" s="56" t="s">
        <v>72</v>
      </c>
      <c r="M682" s="12"/>
    </row>
    <row r="683" spans="1:13" x14ac:dyDescent="0.25">
      <c r="A683" s="55" t="s">
        <v>29</v>
      </c>
      <c r="B683" s="56" t="s">
        <v>29</v>
      </c>
      <c r="C683" s="56" t="s">
        <v>13365</v>
      </c>
      <c r="D683" s="56" t="s">
        <v>2604</v>
      </c>
      <c r="E683" s="56" t="s">
        <v>27</v>
      </c>
      <c r="F683" s="56" t="str">
        <f>+VLOOKUP(Tabla4[[#This Row],[Estado]],Catalogos!$I$3:$J$35,2,0)</f>
        <v>Metropolitana</v>
      </c>
      <c r="G683" s="56" t="s">
        <v>2465</v>
      </c>
      <c r="H683" s="56" t="s">
        <v>2658</v>
      </c>
      <c r="I683" s="56" t="s">
        <v>2659</v>
      </c>
      <c r="J683" s="56" t="s">
        <v>2660</v>
      </c>
      <c r="K683" s="56" t="s">
        <v>150</v>
      </c>
      <c r="L683" s="56" t="s">
        <v>72</v>
      </c>
      <c r="M683" s="12"/>
    </row>
    <row r="684" spans="1:13" x14ac:dyDescent="0.25">
      <c r="A684" s="55" t="s">
        <v>29</v>
      </c>
      <c r="B684" s="56" t="s">
        <v>29</v>
      </c>
      <c r="C684" s="56" t="s">
        <v>13366</v>
      </c>
      <c r="D684" s="56" t="s">
        <v>2530</v>
      </c>
      <c r="E684" s="56" t="s">
        <v>27</v>
      </c>
      <c r="F684" s="56" t="str">
        <f>+VLOOKUP(Tabla4[[#This Row],[Estado]],Catalogos!$I$3:$J$35,2,0)</f>
        <v>Metropolitana</v>
      </c>
      <c r="G684" s="56" t="s">
        <v>2465</v>
      </c>
      <c r="H684" s="56" t="s">
        <v>2662</v>
      </c>
      <c r="I684" s="56" t="s">
        <v>2663</v>
      </c>
      <c r="J684" s="56" t="s">
        <v>2664</v>
      </c>
      <c r="K684" s="56" t="s">
        <v>150</v>
      </c>
      <c r="L684" s="56" t="s">
        <v>72</v>
      </c>
      <c r="M684" s="12"/>
    </row>
    <row r="685" spans="1:13" x14ac:dyDescent="0.25">
      <c r="A685" s="55" t="s">
        <v>29</v>
      </c>
      <c r="B685" s="56" t="s">
        <v>29</v>
      </c>
      <c r="C685" s="56" t="s">
        <v>13367</v>
      </c>
      <c r="D685" s="56" t="s">
        <v>2666</v>
      </c>
      <c r="E685" s="56" t="s">
        <v>27</v>
      </c>
      <c r="F685" s="56" t="str">
        <f>+VLOOKUP(Tabla4[[#This Row],[Estado]],Catalogos!$I$3:$J$35,2,0)</f>
        <v>Metropolitana</v>
      </c>
      <c r="G685" s="56" t="s">
        <v>2465</v>
      </c>
      <c r="H685" s="56" t="s">
        <v>2667</v>
      </c>
      <c r="I685" s="56" t="s">
        <v>2668</v>
      </c>
      <c r="J685" s="56" t="s">
        <v>2669</v>
      </c>
      <c r="K685" s="56" t="s">
        <v>150</v>
      </c>
      <c r="L685" s="56" t="s">
        <v>72</v>
      </c>
      <c r="M685" s="12"/>
    </row>
    <row r="686" spans="1:13" x14ac:dyDescent="0.25">
      <c r="A686" s="55" t="s">
        <v>29</v>
      </c>
      <c r="B686" s="56" t="s">
        <v>29</v>
      </c>
      <c r="C686" s="56" t="s">
        <v>13368</v>
      </c>
      <c r="D686" s="56" t="s">
        <v>2671</v>
      </c>
      <c r="E686" s="56" t="s">
        <v>27</v>
      </c>
      <c r="F686" s="56" t="str">
        <f>+VLOOKUP(Tabla4[[#This Row],[Estado]],Catalogos!$I$3:$J$35,2,0)</f>
        <v>Metropolitana</v>
      </c>
      <c r="G686" s="56" t="s">
        <v>2465</v>
      </c>
      <c r="H686" s="56" t="s">
        <v>2672</v>
      </c>
      <c r="I686" s="56" t="s">
        <v>2673</v>
      </c>
      <c r="J686" s="56" t="s">
        <v>2674</v>
      </c>
      <c r="K686" s="56" t="s">
        <v>150</v>
      </c>
      <c r="L686" s="56" t="s">
        <v>72</v>
      </c>
      <c r="M686" s="12"/>
    </row>
    <row r="687" spans="1:13" x14ac:dyDescent="0.25">
      <c r="A687" s="55" t="s">
        <v>29</v>
      </c>
      <c r="B687" s="56" t="s">
        <v>29</v>
      </c>
      <c r="C687" s="56" t="s">
        <v>13369</v>
      </c>
      <c r="D687" s="56" t="s">
        <v>2543</v>
      </c>
      <c r="E687" s="56" t="s">
        <v>27</v>
      </c>
      <c r="F687" s="56" t="str">
        <f>+VLOOKUP(Tabla4[[#This Row],[Estado]],Catalogos!$I$3:$J$35,2,0)</f>
        <v>Metropolitana</v>
      </c>
      <c r="G687" s="56" t="s">
        <v>2465</v>
      </c>
      <c r="H687" s="56" t="s">
        <v>2676</v>
      </c>
      <c r="I687" s="56" t="s">
        <v>2677</v>
      </c>
      <c r="J687" s="56" t="s">
        <v>2678</v>
      </c>
      <c r="K687" s="56" t="s">
        <v>150</v>
      </c>
      <c r="L687" s="56" t="s">
        <v>72</v>
      </c>
      <c r="M687" s="12"/>
    </row>
    <row r="688" spans="1:13" x14ac:dyDescent="0.25">
      <c r="A688" s="55" t="s">
        <v>29</v>
      </c>
      <c r="B688" s="56" t="s">
        <v>29</v>
      </c>
      <c r="C688" s="56" t="s">
        <v>13370</v>
      </c>
      <c r="D688" s="56" t="s">
        <v>2680</v>
      </c>
      <c r="E688" s="56" t="s">
        <v>27</v>
      </c>
      <c r="F688" s="56" t="str">
        <f>+VLOOKUP(Tabla4[[#This Row],[Estado]],Catalogos!$I$3:$J$35,2,0)</f>
        <v>Metropolitana</v>
      </c>
      <c r="G688" s="56" t="s">
        <v>2465</v>
      </c>
      <c r="H688" s="56" t="s">
        <v>2681</v>
      </c>
      <c r="I688" s="56" t="s">
        <v>2682</v>
      </c>
      <c r="J688" s="56" t="s">
        <v>2683</v>
      </c>
      <c r="K688" s="56" t="s">
        <v>150</v>
      </c>
      <c r="L688" s="56" t="s">
        <v>72</v>
      </c>
      <c r="M688" s="12"/>
    </row>
    <row r="689" spans="1:13" x14ac:dyDescent="0.25">
      <c r="A689" s="55" t="s">
        <v>29</v>
      </c>
      <c r="B689" s="56" t="s">
        <v>29</v>
      </c>
      <c r="C689" s="56" t="s">
        <v>13371</v>
      </c>
      <c r="D689" s="56" t="s">
        <v>2685</v>
      </c>
      <c r="E689" s="56" t="s">
        <v>27</v>
      </c>
      <c r="F689" s="56" t="str">
        <f>+VLOOKUP(Tabla4[[#This Row],[Estado]],Catalogos!$I$3:$J$35,2,0)</f>
        <v>Metropolitana</v>
      </c>
      <c r="G689" s="56" t="s">
        <v>2465</v>
      </c>
      <c r="H689" s="56" t="s">
        <v>2686</v>
      </c>
      <c r="I689" s="56" t="s">
        <v>2687</v>
      </c>
      <c r="J689" s="56" t="s">
        <v>2688</v>
      </c>
      <c r="K689" s="56" t="s">
        <v>150</v>
      </c>
      <c r="L689" s="56" t="s">
        <v>72</v>
      </c>
      <c r="M689" s="12"/>
    </row>
    <row r="690" spans="1:13" x14ac:dyDescent="0.25">
      <c r="A690" s="55" t="s">
        <v>29</v>
      </c>
      <c r="B690" s="56" t="s">
        <v>29</v>
      </c>
      <c r="C690" s="56" t="s">
        <v>13372</v>
      </c>
      <c r="D690" s="56" t="s">
        <v>2690</v>
      </c>
      <c r="E690" s="56" t="s">
        <v>27</v>
      </c>
      <c r="F690" s="56" t="str">
        <f>+VLOOKUP(Tabla4[[#This Row],[Estado]],Catalogos!$I$3:$J$35,2,0)</f>
        <v>Metropolitana</v>
      </c>
      <c r="G690" s="56" t="s">
        <v>2465</v>
      </c>
      <c r="H690" s="56" t="s">
        <v>2691</v>
      </c>
      <c r="I690" s="56" t="s">
        <v>2692</v>
      </c>
      <c r="J690" s="56" t="s">
        <v>2693</v>
      </c>
      <c r="K690" s="56" t="s">
        <v>150</v>
      </c>
      <c r="L690" s="56" t="s">
        <v>72</v>
      </c>
      <c r="M690" s="12"/>
    </row>
    <row r="691" spans="1:13" x14ac:dyDescent="0.25">
      <c r="A691" s="55" t="s">
        <v>29</v>
      </c>
      <c r="B691" s="56" t="s">
        <v>29</v>
      </c>
      <c r="C691" s="56" t="s">
        <v>2694</v>
      </c>
      <c r="D691" s="56" t="s">
        <v>2507</v>
      </c>
      <c r="E691" s="56" t="s">
        <v>27</v>
      </c>
      <c r="F691" s="56" t="str">
        <f>+VLOOKUP(Tabla4[[#This Row],[Estado]],Catalogos!$I$3:$J$35,2,0)</f>
        <v>Metropolitana</v>
      </c>
      <c r="G691" s="56" t="s">
        <v>2465</v>
      </c>
      <c r="H691" s="56" t="s">
        <v>2471</v>
      </c>
      <c r="I691" s="56">
        <v>4050</v>
      </c>
      <c r="J691" s="56" t="s">
        <v>2510</v>
      </c>
      <c r="K691" s="56" t="s">
        <v>2695</v>
      </c>
      <c r="L691" s="56" t="s">
        <v>72</v>
      </c>
      <c r="M691" s="12"/>
    </row>
    <row r="692" spans="1:13" x14ac:dyDescent="0.25">
      <c r="A692" s="55" t="s">
        <v>24</v>
      </c>
      <c r="B692" s="56" t="s">
        <v>165</v>
      </c>
      <c r="C692" s="56" t="s">
        <v>13373</v>
      </c>
      <c r="D692" s="56" t="s">
        <v>2489</v>
      </c>
      <c r="E692" s="56" t="s">
        <v>27</v>
      </c>
      <c r="F692" s="56" t="str">
        <f>+VLOOKUP(Tabla4[[#This Row],[Estado]],Catalogos!$I$3:$J$35,2,0)</f>
        <v>Metropolitana</v>
      </c>
      <c r="G692" s="56" t="s">
        <v>2465</v>
      </c>
      <c r="H692" s="56" t="s">
        <v>2490</v>
      </c>
      <c r="I692" s="56">
        <v>12</v>
      </c>
      <c r="J692" s="56" t="s">
        <v>2491</v>
      </c>
      <c r="K692" s="56" t="s">
        <v>257</v>
      </c>
      <c r="L692" s="56" t="s">
        <v>72</v>
      </c>
      <c r="M692" s="12"/>
    </row>
    <row r="693" spans="1:13" x14ac:dyDescent="0.25">
      <c r="A693" s="55" t="s">
        <v>24</v>
      </c>
      <c r="B693" s="56" t="s">
        <v>165</v>
      </c>
      <c r="C693" s="56" t="s">
        <v>13374</v>
      </c>
      <c r="D693" s="56" t="s">
        <v>2030</v>
      </c>
      <c r="E693" s="56" t="s">
        <v>27</v>
      </c>
      <c r="F693" s="56" t="str">
        <f>+VLOOKUP(Tabla4[[#This Row],[Estado]],Catalogos!$I$3:$J$35,2,0)</f>
        <v>Metropolitana</v>
      </c>
      <c r="G693" s="56" t="s">
        <v>2465</v>
      </c>
      <c r="H693" s="56" t="s">
        <v>2493</v>
      </c>
      <c r="I693" s="56" t="s">
        <v>2494</v>
      </c>
      <c r="J693" s="56" t="s">
        <v>2495</v>
      </c>
      <c r="K693" s="56" t="s">
        <v>257</v>
      </c>
      <c r="L693" s="56" t="s">
        <v>72</v>
      </c>
      <c r="M693" s="12"/>
    </row>
    <row r="694" spans="1:13" x14ac:dyDescent="0.25">
      <c r="A694" s="55" t="s">
        <v>24</v>
      </c>
      <c r="B694" s="56" t="s">
        <v>165</v>
      </c>
      <c r="C694" s="56" t="s">
        <v>13375</v>
      </c>
      <c r="D694" s="56" t="s">
        <v>2497</v>
      </c>
      <c r="E694" s="56" t="s">
        <v>27</v>
      </c>
      <c r="F694" s="56" t="str">
        <f>+VLOOKUP(Tabla4[[#This Row],[Estado]],Catalogos!$I$3:$J$35,2,0)</f>
        <v>Metropolitana</v>
      </c>
      <c r="G694" s="56" t="s">
        <v>2465</v>
      </c>
      <c r="H694" s="56" t="s">
        <v>2498</v>
      </c>
      <c r="I694" s="56" t="s">
        <v>2499</v>
      </c>
      <c r="J694" s="56" t="s">
        <v>2500</v>
      </c>
      <c r="K694" s="56" t="s">
        <v>257</v>
      </c>
      <c r="L694" s="56" t="s">
        <v>72</v>
      </c>
      <c r="M694" s="12"/>
    </row>
    <row r="695" spans="1:13" x14ac:dyDescent="0.25">
      <c r="A695" s="55" t="s">
        <v>24</v>
      </c>
      <c r="B695" s="56" t="s">
        <v>165</v>
      </c>
      <c r="C695" s="56" t="s">
        <v>13376</v>
      </c>
      <c r="D695" s="56" t="s">
        <v>2502</v>
      </c>
      <c r="E695" s="56" t="s">
        <v>27</v>
      </c>
      <c r="F695" s="56" t="str">
        <f>+VLOOKUP(Tabla4[[#This Row],[Estado]],Catalogos!$I$3:$J$35,2,0)</f>
        <v>Metropolitana</v>
      </c>
      <c r="G695" s="56" t="s">
        <v>2465</v>
      </c>
      <c r="H695" s="56" t="s">
        <v>2503</v>
      </c>
      <c r="I695" s="56" t="s">
        <v>2504</v>
      </c>
      <c r="J695" s="56" t="s">
        <v>2505</v>
      </c>
      <c r="K695" s="56" t="s">
        <v>257</v>
      </c>
      <c r="L695" s="56" t="s">
        <v>72</v>
      </c>
      <c r="M695" s="12"/>
    </row>
    <row r="696" spans="1:13" x14ac:dyDescent="0.25">
      <c r="A696" s="55" t="s">
        <v>24</v>
      </c>
      <c r="B696" s="56" t="s">
        <v>165</v>
      </c>
      <c r="C696" s="56" t="s">
        <v>13377</v>
      </c>
      <c r="D696" s="56" t="s">
        <v>2507</v>
      </c>
      <c r="E696" s="56" t="s">
        <v>27</v>
      </c>
      <c r="F696" s="56" t="str">
        <f>+VLOOKUP(Tabla4[[#This Row],[Estado]],Catalogos!$I$3:$J$35,2,0)</f>
        <v>Metropolitana</v>
      </c>
      <c r="G696" s="56" t="s">
        <v>2465</v>
      </c>
      <c r="H696" s="56" t="s">
        <v>2508</v>
      </c>
      <c r="I696" s="56" t="s">
        <v>2509</v>
      </c>
      <c r="J696" s="56" t="s">
        <v>2510</v>
      </c>
      <c r="K696" s="56" t="s">
        <v>257</v>
      </c>
      <c r="L696" s="56" t="s">
        <v>72</v>
      </c>
      <c r="M696" s="12"/>
    </row>
    <row r="697" spans="1:13" x14ac:dyDescent="0.25">
      <c r="A697" s="55" t="s">
        <v>24</v>
      </c>
      <c r="B697" s="56" t="s">
        <v>165</v>
      </c>
      <c r="C697" s="56" t="s">
        <v>13378</v>
      </c>
      <c r="D697" s="56" t="s">
        <v>2512</v>
      </c>
      <c r="E697" s="56" t="s">
        <v>27</v>
      </c>
      <c r="F697" s="56" t="str">
        <f>+VLOOKUP(Tabla4[[#This Row],[Estado]],Catalogos!$I$3:$J$35,2,0)</f>
        <v>Metropolitana</v>
      </c>
      <c r="G697" s="56" t="s">
        <v>2465</v>
      </c>
      <c r="H697" s="56" t="s">
        <v>2513</v>
      </c>
      <c r="I697" s="56">
        <v>90</v>
      </c>
      <c r="J697" s="56" t="s">
        <v>2514</v>
      </c>
      <c r="K697" s="56" t="s">
        <v>257</v>
      </c>
      <c r="L697" s="56" t="s">
        <v>72</v>
      </c>
      <c r="M697" s="12"/>
    </row>
    <row r="698" spans="1:13" x14ac:dyDescent="0.25">
      <c r="A698" s="55" t="s">
        <v>24</v>
      </c>
      <c r="B698" s="56" t="s">
        <v>165</v>
      </c>
      <c r="C698" s="56" t="s">
        <v>13379</v>
      </c>
      <c r="D698" s="56" t="s">
        <v>2516</v>
      </c>
      <c r="E698" s="56" t="s">
        <v>27</v>
      </c>
      <c r="F698" s="56" t="str">
        <f>+VLOOKUP(Tabla4[[#This Row],[Estado]],Catalogos!$I$3:$J$35,2,0)</f>
        <v>Metropolitana</v>
      </c>
      <c r="G698" s="56" t="s">
        <v>2465</v>
      </c>
      <c r="H698" s="56" t="s">
        <v>2517</v>
      </c>
      <c r="I698" s="56">
        <v>11</v>
      </c>
      <c r="J698" s="56" t="s">
        <v>2518</v>
      </c>
      <c r="K698" s="56" t="s">
        <v>257</v>
      </c>
      <c r="L698" s="56" t="s">
        <v>72</v>
      </c>
      <c r="M698" s="12"/>
    </row>
    <row r="699" spans="1:13" x14ac:dyDescent="0.25">
      <c r="A699" s="55" t="s">
        <v>24</v>
      </c>
      <c r="B699" s="56" t="s">
        <v>165</v>
      </c>
      <c r="C699" s="56" t="s">
        <v>13380</v>
      </c>
      <c r="D699" s="56" t="s">
        <v>2520</v>
      </c>
      <c r="E699" s="56" t="s">
        <v>27</v>
      </c>
      <c r="F699" s="56" t="str">
        <f>+VLOOKUP(Tabla4[[#This Row],[Estado]],Catalogos!$I$3:$J$35,2,0)</f>
        <v>Metropolitana</v>
      </c>
      <c r="G699" s="56" t="s">
        <v>2465</v>
      </c>
      <c r="H699" s="56" t="s">
        <v>2521</v>
      </c>
      <c r="I699" s="56" t="s">
        <v>2522</v>
      </c>
      <c r="J699" s="56" t="s">
        <v>2523</v>
      </c>
      <c r="K699" s="56" t="s">
        <v>257</v>
      </c>
      <c r="L699" s="56" t="s">
        <v>72</v>
      </c>
      <c r="M699" s="12"/>
    </row>
    <row r="700" spans="1:13" x14ac:dyDescent="0.25">
      <c r="A700" s="55" t="s">
        <v>24</v>
      </c>
      <c r="B700" s="56" t="s">
        <v>165</v>
      </c>
      <c r="C700" s="56" t="s">
        <v>13381</v>
      </c>
      <c r="D700" s="56" t="s">
        <v>2525</v>
      </c>
      <c r="E700" s="56" t="s">
        <v>27</v>
      </c>
      <c r="F700" s="56" t="str">
        <f>+VLOOKUP(Tabla4[[#This Row],[Estado]],Catalogos!$I$3:$J$35,2,0)</f>
        <v>Metropolitana</v>
      </c>
      <c r="G700" s="56" t="s">
        <v>2465</v>
      </c>
      <c r="H700" s="56" t="s">
        <v>2526</v>
      </c>
      <c r="I700" s="56" t="s">
        <v>2527</v>
      </c>
      <c r="J700" s="56" t="s">
        <v>2528</v>
      </c>
      <c r="K700" s="56" t="s">
        <v>257</v>
      </c>
      <c r="L700" s="56" t="s">
        <v>72</v>
      </c>
      <c r="M700" s="12"/>
    </row>
    <row r="701" spans="1:13" x14ac:dyDescent="0.25">
      <c r="A701" s="55" t="s">
        <v>24</v>
      </c>
      <c r="B701" s="56" t="s">
        <v>165</v>
      </c>
      <c r="C701" s="56" t="s">
        <v>13382</v>
      </c>
      <c r="D701" s="56" t="s">
        <v>2530</v>
      </c>
      <c r="E701" s="56" t="s">
        <v>27</v>
      </c>
      <c r="F701" s="56" t="str">
        <f>+VLOOKUP(Tabla4[[#This Row],[Estado]],Catalogos!$I$3:$J$35,2,0)</f>
        <v>Metropolitana</v>
      </c>
      <c r="G701" s="56" t="s">
        <v>2465</v>
      </c>
      <c r="H701" s="56" t="s">
        <v>2531</v>
      </c>
      <c r="I701" s="56" t="s">
        <v>2532</v>
      </c>
      <c r="J701" s="56" t="s">
        <v>2533</v>
      </c>
      <c r="K701" s="56" t="s">
        <v>257</v>
      </c>
      <c r="L701" s="56" t="s">
        <v>72</v>
      </c>
      <c r="M701" s="12"/>
    </row>
    <row r="702" spans="1:13" x14ac:dyDescent="0.25">
      <c r="A702" s="55" t="s">
        <v>24</v>
      </c>
      <c r="B702" s="56" t="s">
        <v>165</v>
      </c>
      <c r="C702" s="56" t="s">
        <v>13383</v>
      </c>
      <c r="D702" s="56" t="s">
        <v>2525</v>
      </c>
      <c r="E702" s="56" t="s">
        <v>27</v>
      </c>
      <c r="F702" s="56" t="str">
        <f>+VLOOKUP(Tabla4[[#This Row],[Estado]],Catalogos!$I$3:$J$35,2,0)</f>
        <v>Metropolitana</v>
      </c>
      <c r="G702" s="56" t="s">
        <v>2465</v>
      </c>
      <c r="H702" s="56" t="s">
        <v>2535</v>
      </c>
      <c r="I702" s="56">
        <v>17</v>
      </c>
      <c r="J702" s="56" t="s">
        <v>2536</v>
      </c>
      <c r="K702" s="56" t="s">
        <v>257</v>
      </c>
      <c r="L702" s="56" t="s">
        <v>72</v>
      </c>
      <c r="M702" s="12"/>
    </row>
    <row r="703" spans="1:13" x14ac:dyDescent="0.25">
      <c r="A703" s="55" t="s">
        <v>24</v>
      </c>
      <c r="B703" s="56" t="s">
        <v>165</v>
      </c>
      <c r="C703" s="56" t="s">
        <v>13384</v>
      </c>
      <c r="D703" s="56" t="s">
        <v>2507</v>
      </c>
      <c r="E703" s="56" t="s">
        <v>27</v>
      </c>
      <c r="F703" s="56" t="str">
        <f>+VLOOKUP(Tabla4[[#This Row],[Estado]],Catalogos!$I$3:$J$35,2,0)</f>
        <v>Metropolitana</v>
      </c>
      <c r="G703" s="56" t="s">
        <v>2465</v>
      </c>
      <c r="H703" s="56" t="s">
        <v>2538</v>
      </c>
      <c r="I703" s="56">
        <v>3089</v>
      </c>
      <c r="J703" s="56" t="s">
        <v>2510</v>
      </c>
      <c r="K703" s="56" t="s">
        <v>257</v>
      </c>
      <c r="L703" s="56" t="s">
        <v>72</v>
      </c>
      <c r="M703" s="12"/>
    </row>
    <row r="704" spans="1:13" x14ac:dyDescent="0.25">
      <c r="A704" s="55" t="s">
        <v>24</v>
      </c>
      <c r="B704" s="56" t="s">
        <v>165</v>
      </c>
      <c r="C704" s="56" t="s">
        <v>13385</v>
      </c>
      <c r="D704" s="56" t="s">
        <v>2030</v>
      </c>
      <c r="E704" s="56" t="s">
        <v>27</v>
      </c>
      <c r="F704" s="56" t="str">
        <f>+VLOOKUP(Tabla4[[#This Row],[Estado]],Catalogos!$I$3:$J$35,2,0)</f>
        <v>Metropolitana</v>
      </c>
      <c r="G704" s="56" t="s">
        <v>2465</v>
      </c>
      <c r="H704" s="56" t="s">
        <v>2540</v>
      </c>
      <c r="I704" s="56">
        <v>1781</v>
      </c>
      <c r="J704" s="56" t="s">
        <v>2541</v>
      </c>
      <c r="K704" s="56" t="s">
        <v>257</v>
      </c>
      <c r="L704" s="56" t="s">
        <v>72</v>
      </c>
      <c r="M704" s="12"/>
    </row>
    <row r="705" spans="1:13" x14ac:dyDescent="0.25">
      <c r="A705" s="55" t="s">
        <v>24</v>
      </c>
      <c r="B705" s="56" t="s">
        <v>165</v>
      </c>
      <c r="C705" s="56" t="s">
        <v>13386</v>
      </c>
      <c r="D705" s="56" t="s">
        <v>2543</v>
      </c>
      <c r="E705" s="56" t="s">
        <v>27</v>
      </c>
      <c r="F705" s="56" t="str">
        <f>+VLOOKUP(Tabla4[[#This Row],[Estado]],Catalogos!$I$3:$J$35,2,0)</f>
        <v>Metropolitana</v>
      </c>
      <c r="G705" s="56" t="s">
        <v>2465</v>
      </c>
      <c r="H705" s="56" t="s">
        <v>2544</v>
      </c>
      <c r="I705" s="56" t="s">
        <v>2545</v>
      </c>
      <c r="J705" s="56" t="s">
        <v>2546</v>
      </c>
      <c r="K705" s="56" t="s">
        <v>257</v>
      </c>
      <c r="L705" s="56" t="s">
        <v>72</v>
      </c>
      <c r="M705" s="12"/>
    </row>
    <row r="706" spans="1:13" x14ac:dyDescent="0.25">
      <c r="A706" s="55" t="s">
        <v>24</v>
      </c>
      <c r="B706" s="56" t="s">
        <v>165</v>
      </c>
      <c r="C706" s="56" t="s">
        <v>11602</v>
      </c>
      <c r="D706" s="56" t="s">
        <v>2543</v>
      </c>
      <c r="E706" s="56" t="s">
        <v>27</v>
      </c>
      <c r="F706" s="56" t="str">
        <f>+VLOOKUP(Tabla4[[#This Row],[Estado]],Catalogos!$I$3:$J$35,2,0)</f>
        <v>Metropolitana</v>
      </c>
      <c r="G706" s="56" t="s">
        <v>2465</v>
      </c>
      <c r="H706" s="56" t="s">
        <v>2548</v>
      </c>
      <c r="I706" s="56">
        <v>98</v>
      </c>
      <c r="J706" s="56" t="s">
        <v>2549</v>
      </c>
      <c r="K706" s="56" t="s">
        <v>257</v>
      </c>
      <c r="L706" s="56" t="s">
        <v>72</v>
      </c>
      <c r="M706" s="12"/>
    </row>
    <row r="707" spans="1:13" x14ac:dyDescent="0.25">
      <c r="A707" s="55" t="s">
        <v>24</v>
      </c>
      <c r="B707" s="56" t="s">
        <v>165</v>
      </c>
      <c r="C707" s="56" t="s">
        <v>13387</v>
      </c>
      <c r="D707" s="56" t="s">
        <v>2512</v>
      </c>
      <c r="E707" s="56" t="s">
        <v>27</v>
      </c>
      <c r="F707" s="56" t="str">
        <f>+VLOOKUP(Tabla4[[#This Row],[Estado]],Catalogos!$I$3:$J$35,2,0)</f>
        <v>Metropolitana</v>
      </c>
      <c r="G707" s="56" t="s">
        <v>2465</v>
      </c>
      <c r="H707" s="56" t="s">
        <v>2551</v>
      </c>
      <c r="I707" s="56">
        <v>60</v>
      </c>
      <c r="J707" s="56" t="s">
        <v>2552</v>
      </c>
      <c r="K707" s="56" t="s">
        <v>257</v>
      </c>
      <c r="L707" s="56" t="s">
        <v>72</v>
      </c>
      <c r="M707" s="12"/>
    </row>
    <row r="708" spans="1:13" x14ac:dyDescent="0.25">
      <c r="A708" s="55" t="s">
        <v>24</v>
      </c>
      <c r="B708" s="56" t="s">
        <v>165</v>
      </c>
      <c r="C708" s="56" t="s">
        <v>13388</v>
      </c>
      <c r="D708" s="56" t="s">
        <v>1970</v>
      </c>
      <c r="E708" s="56" t="s">
        <v>27</v>
      </c>
      <c r="F708" s="56" t="str">
        <f>+VLOOKUP(Tabla4[[#This Row],[Estado]],Catalogos!$I$3:$J$35,2,0)</f>
        <v>Metropolitana</v>
      </c>
      <c r="G708" s="56" t="s">
        <v>2465</v>
      </c>
      <c r="H708" s="56" t="s">
        <v>1971</v>
      </c>
      <c r="I708" s="56" t="s">
        <v>2554</v>
      </c>
      <c r="J708" s="56" t="s">
        <v>2555</v>
      </c>
      <c r="K708" s="56" t="s">
        <v>257</v>
      </c>
      <c r="L708" s="56" t="s">
        <v>72</v>
      </c>
      <c r="M708" s="12"/>
    </row>
    <row r="709" spans="1:13" x14ac:dyDescent="0.25">
      <c r="A709" s="55" t="s">
        <v>24</v>
      </c>
      <c r="B709" s="56" t="s">
        <v>165</v>
      </c>
      <c r="C709" s="56" t="s">
        <v>13389</v>
      </c>
      <c r="D709" s="56" t="s">
        <v>2557</v>
      </c>
      <c r="E709" s="56" t="s">
        <v>27</v>
      </c>
      <c r="F709" s="56" t="str">
        <f>+VLOOKUP(Tabla4[[#This Row],[Estado]],Catalogos!$I$3:$J$35,2,0)</f>
        <v>Metropolitana</v>
      </c>
      <c r="G709" s="56" t="s">
        <v>2465</v>
      </c>
      <c r="H709" s="56" t="s">
        <v>2558</v>
      </c>
      <c r="I709" s="56">
        <v>2169</v>
      </c>
      <c r="J709" s="56" t="s">
        <v>2559</v>
      </c>
      <c r="K709" s="56" t="s">
        <v>257</v>
      </c>
      <c r="L709" s="56" t="s">
        <v>72</v>
      </c>
      <c r="M709" s="12"/>
    </row>
    <row r="710" spans="1:13" x14ac:dyDescent="0.25">
      <c r="A710" s="55" t="s">
        <v>24</v>
      </c>
      <c r="B710" s="56" t="s">
        <v>165</v>
      </c>
      <c r="C710" s="56" t="s">
        <v>13390</v>
      </c>
      <c r="D710" s="56" t="s">
        <v>2561</v>
      </c>
      <c r="E710" s="56" t="s">
        <v>27</v>
      </c>
      <c r="F710" s="56" t="str">
        <f>+VLOOKUP(Tabla4[[#This Row],[Estado]],Catalogos!$I$3:$J$35,2,0)</f>
        <v>Metropolitana</v>
      </c>
      <c r="G710" s="56" t="s">
        <v>2465</v>
      </c>
      <c r="H710" s="56" t="s">
        <v>2540</v>
      </c>
      <c r="I710" s="56">
        <v>947</v>
      </c>
      <c r="J710" s="56" t="s">
        <v>2562</v>
      </c>
      <c r="K710" s="56" t="s">
        <v>257</v>
      </c>
      <c r="L710" s="56" t="s">
        <v>72</v>
      </c>
      <c r="M710" s="12"/>
    </row>
    <row r="711" spans="1:13" x14ac:dyDescent="0.25">
      <c r="A711" s="55" t="s">
        <v>24</v>
      </c>
      <c r="B711" s="56" t="s">
        <v>165</v>
      </c>
      <c r="C711" s="56" t="s">
        <v>13391</v>
      </c>
      <c r="D711" s="56" t="s">
        <v>2512</v>
      </c>
      <c r="E711" s="56" t="s">
        <v>27</v>
      </c>
      <c r="F711" s="56" t="str">
        <f>+VLOOKUP(Tabla4[[#This Row],[Estado]],Catalogos!$I$3:$J$35,2,0)</f>
        <v>Metropolitana</v>
      </c>
      <c r="G711" s="56" t="s">
        <v>2465</v>
      </c>
      <c r="H711" s="56" t="s">
        <v>9270</v>
      </c>
      <c r="I711" s="56">
        <v>38</v>
      </c>
      <c r="J711" s="56" t="s">
        <v>13392</v>
      </c>
      <c r="K711" s="56" t="s">
        <v>257</v>
      </c>
      <c r="L711" s="56" t="s">
        <v>72</v>
      </c>
      <c r="M711" s="12"/>
    </row>
    <row r="712" spans="1:13" x14ac:dyDescent="0.25">
      <c r="A712" s="55" t="s">
        <v>24</v>
      </c>
      <c r="B712" s="56" t="s">
        <v>165</v>
      </c>
      <c r="C712" s="56" t="s">
        <v>13393</v>
      </c>
      <c r="D712" s="56" t="s">
        <v>2485</v>
      </c>
      <c r="E712" s="56" t="s">
        <v>27</v>
      </c>
      <c r="F712" s="56" t="str">
        <f>+VLOOKUP(Tabla4[[#This Row],[Estado]],Catalogos!$I$3:$J$35,2,0)</f>
        <v>Metropolitana</v>
      </c>
      <c r="G712" s="56" t="s">
        <v>2465</v>
      </c>
      <c r="H712" s="56" t="s">
        <v>2564</v>
      </c>
      <c r="I712" s="56">
        <v>9</v>
      </c>
      <c r="J712" s="56" t="s">
        <v>2565</v>
      </c>
      <c r="K712" s="56" t="s">
        <v>257</v>
      </c>
      <c r="L712" s="56" t="s">
        <v>72</v>
      </c>
      <c r="M712" s="12"/>
    </row>
    <row r="713" spans="1:13" x14ac:dyDescent="0.25">
      <c r="A713" s="55" t="s">
        <v>24</v>
      </c>
      <c r="B713" s="56" t="s">
        <v>165</v>
      </c>
      <c r="C713" s="56" t="s">
        <v>13394</v>
      </c>
      <c r="D713" s="56" t="s">
        <v>2489</v>
      </c>
      <c r="E713" s="56" t="s">
        <v>27</v>
      </c>
      <c r="F713" s="56" t="str">
        <f>+VLOOKUP(Tabla4[[#This Row],[Estado]],Catalogos!$I$3:$J$35,2,0)</f>
        <v>Metropolitana</v>
      </c>
      <c r="G713" s="56" t="s">
        <v>2465</v>
      </c>
      <c r="H713" s="56" t="s">
        <v>2567</v>
      </c>
      <c r="I713" s="56" t="s">
        <v>2568</v>
      </c>
      <c r="J713" s="56" t="s">
        <v>2569</v>
      </c>
      <c r="K713" s="56" t="s">
        <v>257</v>
      </c>
      <c r="L713" s="56" t="s">
        <v>72</v>
      </c>
      <c r="M713" s="12"/>
    </row>
    <row r="714" spans="1:13" x14ac:dyDescent="0.25">
      <c r="A714" s="55" t="s">
        <v>24</v>
      </c>
      <c r="B714" s="56" t="s">
        <v>165</v>
      </c>
      <c r="C714" s="56" t="s">
        <v>13395</v>
      </c>
      <c r="D714" s="56" t="s">
        <v>2520</v>
      </c>
      <c r="E714" s="56" t="s">
        <v>27</v>
      </c>
      <c r="F714" s="56" t="str">
        <f>+VLOOKUP(Tabla4[[#This Row],[Estado]],Catalogos!$I$3:$J$35,2,0)</f>
        <v>Metropolitana</v>
      </c>
      <c r="G714" s="56" t="s">
        <v>2465</v>
      </c>
      <c r="H714" s="56" t="s">
        <v>2571</v>
      </c>
      <c r="I714" s="56" t="s">
        <v>2572</v>
      </c>
      <c r="J714" s="56" t="s">
        <v>2523</v>
      </c>
      <c r="K714" s="56" t="s">
        <v>257</v>
      </c>
      <c r="L714" s="56" t="s">
        <v>72</v>
      </c>
      <c r="M714" s="12"/>
    </row>
    <row r="715" spans="1:13" x14ac:dyDescent="0.25">
      <c r="A715" s="55" t="s">
        <v>24</v>
      </c>
      <c r="B715" s="56" t="s">
        <v>165</v>
      </c>
      <c r="C715" s="56" t="s">
        <v>13396</v>
      </c>
      <c r="D715" s="56" t="s">
        <v>2574</v>
      </c>
      <c r="E715" s="56" t="s">
        <v>27</v>
      </c>
      <c r="F715" s="56" t="str">
        <f>+VLOOKUP(Tabla4[[#This Row],[Estado]],Catalogos!$I$3:$J$35,2,0)</f>
        <v>Metropolitana</v>
      </c>
      <c r="G715" s="56" t="s">
        <v>2465</v>
      </c>
      <c r="H715" s="56" t="s">
        <v>2575</v>
      </c>
      <c r="I715" s="56" t="s">
        <v>2576</v>
      </c>
      <c r="J715" s="56" t="s">
        <v>2577</v>
      </c>
      <c r="K715" s="56" t="s">
        <v>257</v>
      </c>
      <c r="L715" s="56" t="s">
        <v>72</v>
      </c>
      <c r="M715" s="12"/>
    </row>
    <row r="716" spans="1:13" x14ac:dyDescent="0.25">
      <c r="A716" s="55" t="s">
        <v>24</v>
      </c>
      <c r="B716" s="56" t="s">
        <v>165</v>
      </c>
      <c r="C716" s="56" t="s">
        <v>13397</v>
      </c>
      <c r="D716" s="56" t="s">
        <v>2574</v>
      </c>
      <c r="E716" s="56" t="s">
        <v>27</v>
      </c>
      <c r="F716" s="56" t="str">
        <f>+VLOOKUP(Tabla4[[#This Row],[Estado]],Catalogos!$I$3:$J$35,2,0)</f>
        <v>Metropolitana</v>
      </c>
      <c r="G716" s="56" t="s">
        <v>2465</v>
      </c>
      <c r="H716" s="56" t="s">
        <v>2579</v>
      </c>
      <c r="I716" s="56" t="s">
        <v>2580</v>
      </c>
      <c r="J716" s="56" t="s">
        <v>2581</v>
      </c>
      <c r="K716" s="56" t="s">
        <v>257</v>
      </c>
      <c r="L716" s="56" t="s">
        <v>72</v>
      </c>
      <c r="M716" s="12"/>
    </row>
    <row r="717" spans="1:13" x14ac:dyDescent="0.25">
      <c r="A717" s="55" t="s">
        <v>24</v>
      </c>
      <c r="B717" s="56" t="s">
        <v>165</v>
      </c>
      <c r="C717" s="56" t="s">
        <v>13398</v>
      </c>
      <c r="D717" s="56" t="s">
        <v>2520</v>
      </c>
      <c r="E717" s="56" t="s">
        <v>27</v>
      </c>
      <c r="F717" s="56" t="str">
        <f>+VLOOKUP(Tabla4[[#This Row],[Estado]],Catalogos!$I$3:$J$35,2,0)</f>
        <v>Metropolitana</v>
      </c>
      <c r="G717" s="56" t="s">
        <v>2465</v>
      </c>
      <c r="H717" s="56" t="s">
        <v>2583</v>
      </c>
      <c r="I717" s="56">
        <v>21</v>
      </c>
      <c r="J717" s="56" t="s">
        <v>2523</v>
      </c>
      <c r="K717" s="56" t="s">
        <v>257</v>
      </c>
      <c r="L717" s="56" t="s">
        <v>72</v>
      </c>
      <c r="M717" s="12"/>
    </row>
    <row r="718" spans="1:13" x14ac:dyDescent="0.25">
      <c r="A718" s="55" t="s">
        <v>24</v>
      </c>
      <c r="B718" s="56" t="s">
        <v>165</v>
      </c>
      <c r="C718" s="56" t="s">
        <v>13399</v>
      </c>
      <c r="D718" s="56" t="s">
        <v>2574</v>
      </c>
      <c r="E718" s="56" t="s">
        <v>27</v>
      </c>
      <c r="F718" s="56" t="str">
        <f>+VLOOKUP(Tabla4[[#This Row],[Estado]],Catalogos!$I$3:$J$35,2,0)</f>
        <v>Metropolitana</v>
      </c>
      <c r="G718" s="56" t="s">
        <v>2465</v>
      </c>
      <c r="H718" s="56" t="s">
        <v>2585</v>
      </c>
      <c r="I718" s="56" t="s">
        <v>2586</v>
      </c>
      <c r="J718" s="56" t="s">
        <v>2587</v>
      </c>
      <c r="K718" s="56" t="s">
        <v>257</v>
      </c>
      <c r="L718" s="56" t="s">
        <v>72</v>
      </c>
      <c r="M718" s="12"/>
    </row>
    <row r="719" spans="1:13" x14ac:dyDescent="0.25">
      <c r="A719" s="55" t="s">
        <v>24</v>
      </c>
      <c r="B719" s="56" t="s">
        <v>165</v>
      </c>
      <c r="C719" s="56" t="s">
        <v>13400</v>
      </c>
      <c r="D719" s="56" t="s">
        <v>2589</v>
      </c>
      <c r="E719" s="56" t="s">
        <v>27</v>
      </c>
      <c r="F719" s="56" t="str">
        <f>+VLOOKUP(Tabla4[[#This Row],[Estado]],Catalogos!$I$3:$J$35,2,0)</f>
        <v>Metropolitana</v>
      </c>
      <c r="G719" s="56" t="s">
        <v>2465</v>
      </c>
      <c r="H719" s="56" t="s">
        <v>2590</v>
      </c>
      <c r="I719" s="56" t="s">
        <v>2591</v>
      </c>
      <c r="J719" s="56" t="s">
        <v>2592</v>
      </c>
      <c r="K719" s="56" t="s">
        <v>257</v>
      </c>
      <c r="L719" s="56" t="s">
        <v>72</v>
      </c>
      <c r="M719" s="12"/>
    </row>
    <row r="720" spans="1:13" x14ac:dyDescent="0.25">
      <c r="A720" s="55" t="s">
        <v>24</v>
      </c>
      <c r="B720" s="56" t="s">
        <v>165</v>
      </c>
      <c r="C720" s="56" t="s">
        <v>13401</v>
      </c>
      <c r="D720" s="56" t="s">
        <v>2594</v>
      </c>
      <c r="E720" s="56" t="s">
        <v>27</v>
      </c>
      <c r="F720" s="56" t="str">
        <f>+VLOOKUP(Tabla4[[#This Row],[Estado]],Catalogos!$I$3:$J$35,2,0)</f>
        <v>Metropolitana</v>
      </c>
      <c r="G720" s="56" t="s">
        <v>2465</v>
      </c>
      <c r="H720" s="56" t="s">
        <v>2595</v>
      </c>
      <c r="I720" s="56" t="s">
        <v>2596</v>
      </c>
      <c r="J720" s="56" t="s">
        <v>2597</v>
      </c>
      <c r="K720" s="56" t="s">
        <v>257</v>
      </c>
      <c r="L720" s="56" t="s">
        <v>72</v>
      </c>
      <c r="M720" s="12"/>
    </row>
    <row r="721" spans="1:13" x14ac:dyDescent="0.25">
      <c r="A721" s="55" t="s">
        <v>24</v>
      </c>
      <c r="B721" s="56" t="s">
        <v>165</v>
      </c>
      <c r="C721" s="56" t="s">
        <v>13402</v>
      </c>
      <c r="D721" s="56" t="s">
        <v>2599</v>
      </c>
      <c r="E721" s="56" t="s">
        <v>27</v>
      </c>
      <c r="F721" s="56" t="str">
        <f>+VLOOKUP(Tabla4[[#This Row],[Estado]],Catalogos!$I$3:$J$35,2,0)</f>
        <v>Metropolitana</v>
      </c>
      <c r="G721" s="56" t="s">
        <v>2465</v>
      </c>
      <c r="H721" s="56" t="s">
        <v>2600</v>
      </c>
      <c r="I721" s="56" t="s">
        <v>2601</v>
      </c>
      <c r="J721" s="56" t="s">
        <v>2602</v>
      </c>
      <c r="K721" s="56" t="s">
        <v>257</v>
      </c>
      <c r="L721" s="56" t="s">
        <v>72</v>
      </c>
      <c r="M721" s="12"/>
    </row>
    <row r="722" spans="1:13" x14ac:dyDescent="0.25">
      <c r="A722" s="55" t="s">
        <v>24</v>
      </c>
      <c r="B722" s="56" t="s">
        <v>165</v>
      </c>
      <c r="C722" s="56" t="s">
        <v>13403</v>
      </c>
      <c r="D722" s="56" t="s">
        <v>2604</v>
      </c>
      <c r="E722" s="56" t="s">
        <v>27</v>
      </c>
      <c r="F722" s="56" t="str">
        <f>+VLOOKUP(Tabla4[[#This Row],[Estado]],Catalogos!$I$3:$J$35,2,0)</f>
        <v>Metropolitana</v>
      </c>
      <c r="G722" s="56" t="s">
        <v>2465</v>
      </c>
      <c r="H722" s="56" t="s">
        <v>2540</v>
      </c>
      <c r="I722" s="56">
        <v>59</v>
      </c>
      <c r="J722" s="56" t="s">
        <v>2605</v>
      </c>
      <c r="K722" s="56" t="s">
        <v>257</v>
      </c>
      <c r="L722" s="56" t="s">
        <v>72</v>
      </c>
      <c r="M722" s="12"/>
    </row>
    <row r="723" spans="1:13" x14ac:dyDescent="0.25">
      <c r="A723" s="55" t="s">
        <v>24</v>
      </c>
      <c r="B723" s="56" t="s">
        <v>165</v>
      </c>
      <c r="C723" s="56" t="s">
        <v>13404</v>
      </c>
      <c r="D723" s="56" t="s">
        <v>2607</v>
      </c>
      <c r="E723" s="56" t="s">
        <v>27</v>
      </c>
      <c r="F723" s="56" t="str">
        <f>+VLOOKUP(Tabla4[[#This Row],[Estado]],Catalogos!$I$3:$J$35,2,0)</f>
        <v>Metropolitana</v>
      </c>
      <c r="G723" s="56" t="s">
        <v>2465</v>
      </c>
      <c r="H723" s="56" t="s">
        <v>2608</v>
      </c>
      <c r="I723" s="56" t="s">
        <v>2609</v>
      </c>
      <c r="J723" s="56" t="s">
        <v>2610</v>
      </c>
      <c r="K723" s="56" t="s">
        <v>257</v>
      </c>
      <c r="L723" s="56" t="s">
        <v>72</v>
      </c>
      <c r="M723" s="12"/>
    </row>
    <row r="724" spans="1:13" x14ac:dyDescent="0.25">
      <c r="A724" s="55" t="s">
        <v>24</v>
      </c>
      <c r="B724" s="56" t="s">
        <v>165</v>
      </c>
      <c r="C724" s="56" t="s">
        <v>13405</v>
      </c>
      <c r="D724" s="56" t="s">
        <v>2507</v>
      </c>
      <c r="E724" s="56" t="s">
        <v>27</v>
      </c>
      <c r="F724" s="56" t="str">
        <f>+VLOOKUP(Tabla4[[#This Row],[Estado]],Catalogos!$I$3:$J$35,2,0)</f>
        <v>Metropolitana</v>
      </c>
      <c r="G724" s="56" t="s">
        <v>2465</v>
      </c>
      <c r="H724" s="56" t="s">
        <v>403</v>
      </c>
      <c r="I724" s="56">
        <v>12</v>
      </c>
      <c r="J724" s="56" t="s">
        <v>2510</v>
      </c>
      <c r="K724" s="56" t="s">
        <v>257</v>
      </c>
      <c r="L724" s="56" t="s">
        <v>72</v>
      </c>
      <c r="M724" s="12"/>
    </row>
    <row r="725" spans="1:13" x14ac:dyDescent="0.25">
      <c r="A725" s="55" t="s">
        <v>24</v>
      </c>
      <c r="B725" s="56" t="s">
        <v>165</v>
      </c>
      <c r="C725" s="56" t="s">
        <v>13406</v>
      </c>
      <c r="D725" s="56" t="s">
        <v>2685</v>
      </c>
      <c r="E725" s="56" t="s">
        <v>27</v>
      </c>
      <c r="F725" s="56" t="str">
        <f>+VLOOKUP(Tabla4[[#This Row],[Estado]],Catalogos!$I$3:$J$35,2,0)</f>
        <v>Metropolitana</v>
      </c>
      <c r="G725" s="56" t="s">
        <v>2465</v>
      </c>
      <c r="H725" s="56" t="s">
        <v>13407</v>
      </c>
      <c r="I725" s="56">
        <v>700</v>
      </c>
      <c r="J725" s="56" t="s">
        <v>13408</v>
      </c>
      <c r="K725" s="56" t="s">
        <v>257</v>
      </c>
      <c r="L725" s="56" t="s">
        <v>72</v>
      </c>
      <c r="M725" s="12"/>
    </row>
    <row r="726" spans="1:13" x14ac:dyDescent="0.25">
      <c r="A726" s="55" t="s">
        <v>24</v>
      </c>
      <c r="B726" s="56" t="s">
        <v>165</v>
      </c>
      <c r="C726" s="56" t="s">
        <v>13409</v>
      </c>
      <c r="D726" s="56" t="s">
        <v>2520</v>
      </c>
      <c r="E726" s="56" t="s">
        <v>27</v>
      </c>
      <c r="F726" s="56" t="str">
        <f>+VLOOKUP(Tabla4[[#This Row],[Estado]],Catalogos!$I$3:$J$35,2,0)</f>
        <v>Metropolitana</v>
      </c>
      <c r="G726" s="56" t="s">
        <v>2465</v>
      </c>
      <c r="H726" s="56" t="s">
        <v>1160</v>
      </c>
      <c r="I726" s="56">
        <v>2</v>
      </c>
      <c r="J726" s="56" t="s">
        <v>2612</v>
      </c>
      <c r="K726" s="56" t="s">
        <v>257</v>
      </c>
      <c r="L726" s="56" t="s">
        <v>72</v>
      </c>
      <c r="M726" s="12"/>
    </row>
    <row r="727" spans="1:13" x14ac:dyDescent="0.25">
      <c r="A727" s="55" t="s">
        <v>24</v>
      </c>
      <c r="B727" s="56" t="s">
        <v>165</v>
      </c>
      <c r="C727" s="56" t="s">
        <v>13410</v>
      </c>
      <c r="D727" s="56" t="s">
        <v>2614</v>
      </c>
      <c r="E727" s="56" t="s">
        <v>27</v>
      </c>
      <c r="F727" s="56" t="str">
        <f>+VLOOKUP(Tabla4[[#This Row],[Estado]],Catalogos!$I$3:$J$35,2,0)</f>
        <v>Metropolitana</v>
      </c>
      <c r="G727" s="56" t="s">
        <v>2465</v>
      </c>
      <c r="H727" s="56" t="s">
        <v>2615</v>
      </c>
      <c r="I727" s="56" t="s">
        <v>2616</v>
      </c>
      <c r="J727" s="56" t="s">
        <v>2617</v>
      </c>
      <c r="K727" s="56" t="s">
        <v>257</v>
      </c>
      <c r="L727" s="56" t="s">
        <v>72</v>
      </c>
      <c r="M727" s="12"/>
    </row>
    <row r="728" spans="1:13" x14ac:dyDescent="0.25">
      <c r="A728" s="55" t="s">
        <v>24</v>
      </c>
      <c r="B728" s="56" t="s">
        <v>165</v>
      </c>
      <c r="C728" s="56" t="s">
        <v>13411</v>
      </c>
      <c r="D728" s="56" t="s">
        <v>2619</v>
      </c>
      <c r="E728" s="56" t="s">
        <v>27</v>
      </c>
      <c r="F728" s="56" t="str">
        <f>+VLOOKUP(Tabla4[[#This Row],[Estado]],Catalogos!$I$3:$J$35,2,0)</f>
        <v>Metropolitana</v>
      </c>
      <c r="G728" s="56" t="s">
        <v>2465</v>
      </c>
      <c r="H728" s="56" t="s">
        <v>2620</v>
      </c>
      <c r="I728" s="56">
        <v>38</v>
      </c>
      <c r="J728" s="56" t="s">
        <v>2621</v>
      </c>
      <c r="K728" s="56" t="s">
        <v>257</v>
      </c>
      <c r="L728" s="56" t="s">
        <v>72</v>
      </c>
      <c r="M728" s="12"/>
    </row>
    <row r="729" spans="1:13" x14ac:dyDescent="0.25">
      <c r="A729" s="55" t="s">
        <v>24</v>
      </c>
      <c r="B729" s="56" t="s">
        <v>165</v>
      </c>
      <c r="C729" s="56" t="s">
        <v>13412</v>
      </c>
      <c r="D729" s="56" t="s">
        <v>2623</v>
      </c>
      <c r="E729" s="56" t="s">
        <v>27</v>
      </c>
      <c r="F729" s="56" t="str">
        <f>+VLOOKUP(Tabla4[[#This Row],[Estado]],Catalogos!$I$3:$J$35,2,0)</f>
        <v>Metropolitana</v>
      </c>
      <c r="G729" s="56" t="s">
        <v>2465</v>
      </c>
      <c r="H729" s="56" t="s">
        <v>2624</v>
      </c>
      <c r="I729" s="56">
        <v>16</v>
      </c>
      <c r="J729" s="56" t="s">
        <v>2625</v>
      </c>
      <c r="K729" s="56" t="s">
        <v>257</v>
      </c>
      <c r="L729" s="56" t="s">
        <v>72</v>
      </c>
      <c r="M729" s="12"/>
    </row>
    <row r="730" spans="1:13" x14ac:dyDescent="0.25">
      <c r="A730" s="55" t="s">
        <v>24</v>
      </c>
      <c r="B730" s="56" t="s">
        <v>165</v>
      </c>
      <c r="C730" s="56" t="s">
        <v>13413</v>
      </c>
      <c r="D730" s="56" t="s">
        <v>2627</v>
      </c>
      <c r="E730" s="56" t="s">
        <v>27</v>
      </c>
      <c r="F730" s="56" t="str">
        <f>+VLOOKUP(Tabla4[[#This Row],[Estado]],Catalogos!$I$3:$J$35,2,0)</f>
        <v>Metropolitana</v>
      </c>
      <c r="G730" s="56" t="s">
        <v>2465</v>
      </c>
      <c r="H730" s="56" t="s">
        <v>2628</v>
      </c>
      <c r="I730" s="56" t="s">
        <v>2629</v>
      </c>
      <c r="J730" s="56" t="s">
        <v>2630</v>
      </c>
      <c r="K730" s="56" t="s">
        <v>257</v>
      </c>
      <c r="L730" s="56" t="s">
        <v>72</v>
      </c>
      <c r="M730" s="12"/>
    </row>
    <row r="731" spans="1:13" x14ac:dyDescent="0.25">
      <c r="A731" s="55" t="s">
        <v>24</v>
      </c>
      <c r="B731" s="56" t="s">
        <v>165</v>
      </c>
      <c r="C731" s="56" t="s">
        <v>13414</v>
      </c>
      <c r="D731" s="56" t="s">
        <v>2507</v>
      </c>
      <c r="E731" s="56" t="s">
        <v>27</v>
      </c>
      <c r="F731" s="56" t="str">
        <f>+VLOOKUP(Tabla4[[#This Row],[Estado]],Catalogos!$I$3:$J$35,2,0)</f>
        <v>Metropolitana</v>
      </c>
      <c r="G731" s="56" t="s">
        <v>2465</v>
      </c>
      <c r="H731" s="56" t="s">
        <v>2632</v>
      </c>
      <c r="I731" s="56" t="s">
        <v>2633</v>
      </c>
      <c r="J731" s="56" t="s">
        <v>2634</v>
      </c>
      <c r="K731" s="56" t="s">
        <v>257</v>
      </c>
      <c r="L731" s="56" t="s">
        <v>72</v>
      </c>
      <c r="M731" s="12"/>
    </row>
    <row r="732" spans="1:13" x14ac:dyDescent="0.25">
      <c r="A732" s="55" t="s">
        <v>24</v>
      </c>
      <c r="B732" s="56" t="s">
        <v>165</v>
      </c>
      <c r="C732" s="56" t="s">
        <v>13415</v>
      </c>
      <c r="D732" s="56" t="s">
        <v>2636</v>
      </c>
      <c r="E732" s="56" t="s">
        <v>27</v>
      </c>
      <c r="F732" s="56" t="str">
        <f>+VLOOKUP(Tabla4[[#This Row],[Estado]],Catalogos!$I$3:$J$35,2,0)</f>
        <v>Metropolitana</v>
      </c>
      <c r="G732" s="56" t="s">
        <v>2465</v>
      </c>
      <c r="H732" s="56" t="s">
        <v>2637</v>
      </c>
      <c r="I732" s="56" t="s">
        <v>2638</v>
      </c>
      <c r="J732" s="56" t="s">
        <v>2639</v>
      </c>
      <c r="K732" s="56" t="s">
        <v>257</v>
      </c>
      <c r="L732" s="56" t="s">
        <v>72</v>
      </c>
      <c r="M732" s="12"/>
    </row>
    <row r="733" spans="1:13" x14ac:dyDescent="0.25">
      <c r="A733" s="55" t="s">
        <v>24</v>
      </c>
      <c r="B733" s="56" t="s">
        <v>165</v>
      </c>
      <c r="C733" s="56" t="s">
        <v>13416</v>
      </c>
      <c r="D733" s="56" t="s">
        <v>2641</v>
      </c>
      <c r="E733" s="56" t="s">
        <v>27</v>
      </c>
      <c r="F733" s="56" t="str">
        <f>+VLOOKUP(Tabla4[[#This Row],[Estado]],Catalogos!$I$3:$J$35,2,0)</f>
        <v>Metropolitana</v>
      </c>
      <c r="G733" s="56" t="s">
        <v>2465</v>
      </c>
      <c r="H733" s="56" t="s">
        <v>2642</v>
      </c>
      <c r="I733" s="56" t="s">
        <v>2643</v>
      </c>
      <c r="J733" s="56" t="s">
        <v>2644</v>
      </c>
      <c r="K733" s="56" t="s">
        <v>257</v>
      </c>
      <c r="L733" s="56" t="s">
        <v>72</v>
      </c>
      <c r="M733" s="12"/>
    </row>
    <row r="734" spans="1:13" x14ac:dyDescent="0.25">
      <c r="A734" s="55" t="s">
        <v>24</v>
      </c>
      <c r="B734" s="56" t="s">
        <v>165</v>
      </c>
      <c r="C734" s="56" t="s">
        <v>13417</v>
      </c>
      <c r="D734" s="56" t="s">
        <v>2589</v>
      </c>
      <c r="E734" s="56" t="s">
        <v>27</v>
      </c>
      <c r="F734" s="56" t="str">
        <f>+VLOOKUP(Tabla4[[#This Row],[Estado]],Catalogos!$I$3:$J$35,2,0)</f>
        <v>Metropolitana</v>
      </c>
      <c r="G734" s="56" t="s">
        <v>2465</v>
      </c>
      <c r="H734" s="56" t="s">
        <v>2646</v>
      </c>
      <c r="I734" s="56" t="s">
        <v>2647</v>
      </c>
      <c r="J734" s="56" t="s">
        <v>2648</v>
      </c>
      <c r="K734" s="56" t="s">
        <v>257</v>
      </c>
      <c r="L734" s="56" t="s">
        <v>72</v>
      </c>
      <c r="M734" s="12"/>
    </row>
    <row r="735" spans="1:13" x14ac:dyDescent="0.25">
      <c r="A735" s="55" t="s">
        <v>24</v>
      </c>
      <c r="B735" s="56" t="s">
        <v>165</v>
      </c>
      <c r="C735" s="56" t="s">
        <v>13418</v>
      </c>
      <c r="D735" s="56" t="s">
        <v>2485</v>
      </c>
      <c r="E735" s="56" t="s">
        <v>27</v>
      </c>
      <c r="F735" s="56" t="str">
        <f>+VLOOKUP(Tabla4[[#This Row],[Estado]],Catalogos!$I$3:$J$35,2,0)</f>
        <v>Metropolitana</v>
      </c>
      <c r="G735" s="56" t="s">
        <v>2465</v>
      </c>
      <c r="H735" s="56" t="s">
        <v>2650</v>
      </c>
      <c r="I735" s="56" t="s">
        <v>2651</v>
      </c>
      <c r="J735" s="56" t="s">
        <v>2652</v>
      </c>
      <c r="K735" s="56" t="s">
        <v>257</v>
      </c>
      <c r="L735" s="56" t="s">
        <v>72</v>
      </c>
      <c r="M735" s="12"/>
    </row>
    <row r="736" spans="1:13" x14ac:dyDescent="0.25">
      <c r="A736" s="55" t="s">
        <v>24</v>
      </c>
      <c r="B736" s="56" t="s">
        <v>165</v>
      </c>
      <c r="C736" s="56" t="s">
        <v>13419</v>
      </c>
      <c r="D736" s="56" t="s">
        <v>2530</v>
      </c>
      <c r="E736" s="56" t="s">
        <v>27</v>
      </c>
      <c r="F736" s="56" t="str">
        <f>+VLOOKUP(Tabla4[[#This Row],[Estado]],Catalogos!$I$3:$J$35,2,0)</f>
        <v>Metropolitana</v>
      </c>
      <c r="G736" s="56" t="s">
        <v>2465</v>
      </c>
      <c r="H736" s="56" t="s">
        <v>2654</v>
      </c>
      <c r="I736" s="56" t="s">
        <v>2655</v>
      </c>
      <c r="J736" s="56" t="s">
        <v>2656</v>
      </c>
      <c r="K736" s="56" t="s">
        <v>257</v>
      </c>
      <c r="L736" s="56" t="s">
        <v>72</v>
      </c>
      <c r="M736" s="12"/>
    </row>
    <row r="737" spans="1:13" x14ac:dyDescent="0.25">
      <c r="A737" s="55" t="s">
        <v>29</v>
      </c>
      <c r="B737" s="56" t="s">
        <v>29</v>
      </c>
      <c r="C737" s="56" t="s">
        <v>13420</v>
      </c>
      <c r="D737" s="56">
        <v>10200</v>
      </c>
      <c r="E737" s="56" t="s">
        <v>27</v>
      </c>
      <c r="F737" s="56" t="str">
        <f>+VLOOKUP(Tabla4[[#This Row],[Estado]],Catalogos!$I$3:$J$35,2,0)</f>
        <v>Metropolitana</v>
      </c>
      <c r="G737" s="56" t="s">
        <v>2698</v>
      </c>
      <c r="H737" s="56" t="s">
        <v>2735</v>
      </c>
      <c r="I737" s="56" t="s">
        <v>2736</v>
      </c>
      <c r="J737" s="56" t="s">
        <v>2737</v>
      </c>
      <c r="K737" s="56" t="s">
        <v>150</v>
      </c>
      <c r="L737" s="56" t="s">
        <v>72</v>
      </c>
      <c r="M737" s="12"/>
    </row>
    <row r="738" spans="1:13" x14ac:dyDescent="0.25">
      <c r="A738" s="55" t="s">
        <v>29</v>
      </c>
      <c r="B738" s="56" t="s">
        <v>29</v>
      </c>
      <c r="C738" s="56" t="s">
        <v>13421</v>
      </c>
      <c r="D738" s="56">
        <v>11400</v>
      </c>
      <c r="E738" s="56" t="s">
        <v>27</v>
      </c>
      <c r="F738" s="56" t="str">
        <f>+VLOOKUP(Tabla4[[#This Row],[Estado]],Catalogos!$I$3:$J$35,2,0)</f>
        <v>Metropolitana</v>
      </c>
      <c r="G738" s="56" t="s">
        <v>2739</v>
      </c>
      <c r="H738" s="56" t="s">
        <v>2849</v>
      </c>
      <c r="I738" s="56" t="s">
        <v>2850</v>
      </c>
      <c r="J738" s="56" t="s">
        <v>2851</v>
      </c>
      <c r="K738" s="56" t="s">
        <v>150</v>
      </c>
      <c r="L738" s="56" t="s">
        <v>72</v>
      </c>
      <c r="M738" s="12"/>
    </row>
    <row r="739" spans="1:13" x14ac:dyDescent="0.25">
      <c r="A739" s="55" t="s">
        <v>29</v>
      </c>
      <c r="B739" s="56" t="s">
        <v>29</v>
      </c>
      <c r="C739" s="56" t="s">
        <v>13422</v>
      </c>
      <c r="D739" s="56">
        <v>11510</v>
      </c>
      <c r="E739" s="56" t="s">
        <v>27</v>
      </c>
      <c r="F739" s="56" t="str">
        <f>+VLOOKUP(Tabla4[[#This Row],[Estado]],Catalogos!$I$3:$J$35,2,0)</f>
        <v>Metropolitana</v>
      </c>
      <c r="G739" s="56" t="s">
        <v>2739</v>
      </c>
      <c r="H739" s="56" t="s">
        <v>2853</v>
      </c>
      <c r="I739" s="56" t="s">
        <v>2854</v>
      </c>
      <c r="J739" s="56" t="s">
        <v>2855</v>
      </c>
      <c r="K739" s="56" t="s">
        <v>150</v>
      </c>
      <c r="L739" s="56" t="s">
        <v>72</v>
      </c>
      <c r="M739" s="12"/>
    </row>
    <row r="740" spans="1:13" x14ac:dyDescent="0.25">
      <c r="A740" s="55" t="s">
        <v>29</v>
      </c>
      <c r="B740" s="56" t="s">
        <v>29</v>
      </c>
      <c r="C740" s="56" t="s">
        <v>13423</v>
      </c>
      <c r="D740" s="56">
        <v>11850</v>
      </c>
      <c r="E740" s="56" t="s">
        <v>27</v>
      </c>
      <c r="F740" s="56" t="str">
        <f>+VLOOKUP(Tabla4[[#This Row],[Estado]],Catalogos!$I$3:$J$35,2,0)</f>
        <v>Metropolitana</v>
      </c>
      <c r="G740" s="56" t="s">
        <v>2739</v>
      </c>
      <c r="H740" s="56" t="s">
        <v>2857</v>
      </c>
      <c r="I740" s="56" t="s">
        <v>2858</v>
      </c>
      <c r="J740" s="56" t="s">
        <v>2859</v>
      </c>
      <c r="K740" s="56" t="s">
        <v>150</v>
      </c>
      <c r="L740" s="56" t="s">
        <v>72</v>
      </c>
      <c r="M740" s="12"/>
    </row>
    <row r="741" spans="1:13" x14ac:dyDescent="0.25">
      <c r="A741" s="55" t="s">
        <v>29</v>
      </c>
      <c r="B741" s="56" t="s">
        <v>29</v>
      </c>
      <c r="C741" s="56" t="s">
        <v>13424</v>
      </c>
      <c r="D741" s="56">
        <v>11570</v>
      </c>
      <c r="E741" s="56" t="s">
        <v>27</v>
      </c>
      <c r="F741" s="56" t="str">
        <f>+VLOOKUP(Tabla4[[#This Row],[Estado]],Catalogos!$I$3:$J$35,2,0)</f>
        <v>Metropolitana</v>
      </c>
      <c r="G741" s="56" t="s">
        <v>2739</v>
      </c>
      <c r="H741" s="56" t="s">
        <v>2861</v>
      </c>
      <c r="I741" s="56" t="s">
        <v>2862</v>
      </c>
      <c r="J741" s="56" t="s">
        <v>2863</v>
      </c>
      <c r="K741" s="56" t="s">
        <v>150</v>
      </c>
      <c r="L741" s="56" t="s">
        <v>72</v>
      </c>
      <c r="M741" s="12"/>
    </row>
    <row r="742" spans="1:13" x14ac:dyDescent="0.25">
      <c r="A742" s="55" t="s">
        <v>29</v>
      </c>
      <c r="B742" s="56" t="s">
        <v>29</v>
      </c>
      <c r="C742" s="56" t="s">
        <v>13425</v>
      </c>
      <c r="D742" s="56">
        <v>11000</v>
      </c>
      <c r="E742" s="56" t="s">
        <v>27</v>
      </c>
      <c r="F742" s="56" t="str">
        <f>+VLOOKUP(Tabla4[[#This Row],[Estado]],Catalogos!$I$3:$J$35,2,0)</f>
        <v>Metropolitana</v>
      </c>
      <c r="G742" s="56" t="s">
        <v>2739</v>
      </c>
      <c r="H742" s="56" t="s">
        <v>2865</v>
      </c>
      <c r="I742" s="56" t="s">
        <v>2866</v>
      </c>
      <c r="J742" s="56" t="s">
        <v>2867</v>
      </c>
      <c r="K742" s="56" t="s">
        <v>150</v>
      </c>
      <c r="L742" s="56" t="s">
        <v>72</v>
      </c>
      <c r="M742" s="12"/>
    </row>
    <row r="743" spans="1:13" x14ac:dyDescent="0.25">
      <c r="A743" s="55" t="s">
        <v>29</v>
      </c>
      <c r="B743" s="56" t="s">
        <v>29</v>
      </c>
      <c r="C743" s="56" t="s">
        <v>13426</v>
      </c>
      <c r="D743" s="56">
        <v>11800</v>
      </c>
      <c r="E743" s="56" t="s">
        <v>27</v>
      </c>
      <c r="F743" s="56" t="str">
        <f>+VLOOKUP(Tabla4[[#This Row],[Estado]],Catalogos!$I$3:$J$35,2,0)</f>
        <v>Metropolitana</v>
      </c>
      <c r="G743" s="56" t="s">
        <v>2739</v>
      </c>
      <c r="H743" s="56" t="s">
        <v>2869</v>
      </c>
      <c r="I743" s="56" t="s">
        <v>2870</v>
      </c>
      <c r="J743" s="56" t="s">
        <v>2871</v>
      </c>
      <c r="K743" s="56" t="s">
        <v>150</v>
      </c>
      <c r="L743" s="56" t="s">
        <v>72</v>
      </c>
      <c r="M743" s="12"/>
    </row>
    <row r="744" spans="1:13" x14ac:dyDescent="0.25">
      <c r="A744" s="55" t="s">
        <v>29</v>
      </c>
      <c r="B744" s="56" t="s">
        <v>29</v>
      </c>
      <c r="C744" s="56" t="s">
        <v>13427</v>
      </c>
      <c r="D744" s="56">
        <v>11320</v>
      </c>
      <c r="E744" s="56" t="s">
        <v>27</v>
      </c>
      <c r="F744" s="56" t="str">
        <f>+VLOOKUP(Tabla4[[#This Row],[Estado]],Catalogos!$I$3:$J$35,2,0)</f>
        <v>Metropolitana</v>
      </c>
      <c r="G744" s="56" t="s">
        <v>2739</v>
      </c>
      <c r="H744" s="56" t="s">
        <v>2873</v>
      </c>
      <c r="I744" s="56" t="s">
        <v>2874</v>
      </c>
      <c r="J744" s="56" t="s">
        <v>2875</v>
      </c>
      <c r="K744" s="56" t="s">
        <v>150</v>
      </c>
      <c r="L744" s="56" t="s">
        <v>72</v>
      </c>
      <c r="M744" s="12"/>
    </row>
    <row r="745" spans="1:13" x14ac:dyDescent="0.25">
      <c r="A745" s="55" t="s">
        <v>29</v>
      </c>
      <c r="B745" s="56" t="s">
        <v>29</v>
      </c>
      <c r="C745" s="56" t="s">
        <v>13428</v>
      </c>
      <c r="D745" s="56">
        <v>11500</v>
      </c>
      <c r="E745" s="56" t="s">
        <v>27</v>
      </c>
      <c r="F745" s="56" t="str">
        <f>+VLOOKUP(Tabla4[[#This Row],[Estado]],Catalogos!$I$3:$J$35,2,0)</f>
        <v>Metropolitana</v>
      </c>
      <c r="G745" s="56" t="s">
        <v>2739</v>
      </c>
      <c r="H745" s="56" t="s">
        <v>2877</v>
      </c>
      <c r="I745" s="56" t="s">
        <v>2878</v>
      </c>
      <c r="J745" s="56" t="s">
        <v>2879</v>
      </c>
      <c r="K745" s="56" t="s">
        <v>150</v>
      </c>
      <c r="L745" s="56" t="s">
        <v>72</v>
      </c>
      <c r="M745" s="12"/>
    </row>
    <row r="746" spans="1:13" x14ac:dyDescent="0.25">
      <c r="A746" s="55" t="s">
        <v>29</v>
      </c>
      <c r="B746" s="56" t="s">
        <v>29</v>
      </c>
      <c r="C746" s="56" t="s">
        <v>2880</v>
      </c>
      <c r="D746" s="56">
        <v>11230</v>
      </c>
      <c r="E746" s="56" t="s">
        <v>27</v>
      </c>
      <c r="F746" s="56" t="str">
        <f>+VLOOKUP(Tabla4[[#This Row],[Estado]],Catalogos!$I$3:$J$35,2,0)</f>
        <v>Metropolitana</v>
      </c>
      <c r="G746" s="56" t="s">
        <v>2739</v>
      </c>
      <c r="H746" s="56" t="s">
        <v>2881</v>
      </c>
      <c r="I746" s="56">
        <v>160</v>
      </c>
      <c r="J746" s="56" t="s">
        <v>2882</v>
      </c>
      <c r="K746" s="56" t="s">
        <v>2883</v>
      </c>
      <c r="L746" s="56" t="s">
        <v>72</v>
      </c>
      <c r="M746" s="12"/>
    </row>
    <row r="747" spans="1:13" x14ac:dyDescent="0.25">
      <c r="A747" s="55" t="s">
        <v>29</v>
      </c>
      <c r="B747" s="56" t="s">
        <v>29</v>
      </c>
      <c r="C747" s="56" t="s">
        <v>2884</v>
      </c>
      <c r="D747" s="56">
        <v>11560</v>
      </c>
      <c r="E747" s="56" t="s">
        <v>27</v>
      </c>
      <c r="F747" s="56" t="str">
        <f>+VLOOKUP(Tabla4[[#This Row],[Estado]],Catalogos!$I$3:$J$35,2,0)</f>
        <v>Metropolitana</v>
      </c>
      <c r="G747" s="56" t="s">
        <v>2739</v>
      </c>
      <c r="H747" s="56" t="s">
        <v>2885</v>
      </c>
      <c r="I747" s="56">
        <v>335</v>
      </c>
      <c r="J747" s="56" t="s">
        <v>2742</v>
      </c>
      <c r="K747" s="56" t="s">
        <v>2886</v>
      </c>
      <c r="L747" s="56" t="s">
        <v>72</v>
      </c>
      <c r="M747" s="12"/>
    </row>
    <row r="748" spans="1:13" x14ac:dyDescent="0.25">
      <c r="A748" s="55" t="s">
        <v>24</v>
      </c>
      <c r="B748" s="56" t="s">
        <v>165</v>
      </c>
      <c r="C748" s="56" t="s">
        <v>13429</v>
      </c>
      <c r="D748" s="56" t="s">
        <v>2837</v>
      </c>
      <c r="E748" s="56" t="s">
        <v>27</v>
      </c>
      <c r="F748" s="56" t="str">
        <f>+VLOOKUP(Tabla4[[#This Row],[Estado]],Catalogos!$I$3:$J$35,2,0)</f>
        <v>Metropolitana</v>
      </c>
      <c r="G748" s="56" t="s">
        <v>2739</v>
      </c>
      <c r="H748" s="56" t="s">
        <v>2838</v>
      </c>
      <c r="I748" s="56" t="s">
        <v>2839</v>
      </c>
      <c r="J748" s="56" t="s">
        <v>2742</v>
      </c>
      <c r="K748" s="56" t="s">
        <v>257</v>
      </c>
      <c r="L748" s="56" t="s">
        <v>72</v>
      </c>
      <c r="M748" s="12"/>
    </row>
    <row r="749" spans="1:13" x14ac:dyDescent="0.25">
      <c r="A749" s="55" t="s">
        <v>24</v>
      </c>
      <c r="B749" s="56" t="s">
        <v>165</v>
      </c>
      <c r="C749" s="56" t="s">
        <v>13430</v>
      </c>
      <c r="D749" s="56" t="s">
        <v>14833</v>
      </c>
      <c r="E749" s="56" t="s">
        <v>27</v>
      </c>
      <c r="F749" s="56" t="str">
        <f>+VLOOKUP(Tabla4[[#This Row],[Estado]],Catalogos!$I$3:$J$35,2,0)</f>
        <v>Metropolitana</v>
      </c>
      <c r="G749" s="56" t="s">
        <v>2739</v>
      </c>
      <c r="H749" s="56" t="s">
        <v>13431</v>
      </c>
      <c r="I749" s="56">
        <v>154</v>
      </c>
      <c r="J749" s="56" t="s">
        <v>13432</v>
      </c>
      <c r="K749" s="56" t="s">
        <v>257</v>
      </c>
      <c r="L749" s="56" t="s">
        <v>72</v>
      </c>
      <c r="M749" s="12"/>
    </row>
    <row r="750" spans="1:13" x14ac:dyDescent="0.25">
      <c r="A750" s="55" t="s">
        <v>24</v>
      </c>
      <c r="B750" s="56" t="s">
        <v>165</v>
      </c>
      <c r="C750" s="56" t="s">
        <v>13433</v>
      </c>
      <c r="D750" s="56" t="s">
        <v>2841</v>
      </c>
      <c r="E750" s="56" t="s">
        <v>27</v>
      </c>
      <c r="F750" s="56" t="str">
        <f>+VLOOKUP(Tabla4[[#This Row],[Estado]],Catalogos!$I$3:$J$35,2,0)</f>
        <v>Metropolitana</v>
      </c>
      <c r="G750" s="56" t="s">
        <v>2739</v>
      </c>
      <c r="H750" s="56" t="s">
        <v>2842</v>
      </c>
      <c r="I750" s="56">
        <v>31</v>
      </c>
      <c r="J750" s="56" t="s">
        <v>2843</v>
      </c>
      <c r="K750" s="56" t="s">
        <v>257</v>
      </c>
      <c r="L750" s="56" t="s">
        <v>72</v>
      </c>
      <c r="M750" s="12"/>
    </row>
    <row r="751" spans="1:13" x14ac:dyDescent="0.25">
      <c r="A751" s="55" t="s">
        <v>24</v>
      </c>
      <c r="B751" s="56" t="s">
        <v>165</v>
      </c>
      <c r="C751" s="56" t="s">
        <v>13434</v>
      </c>
      <c r="D751" s="56" t="s">
        <v>2845</v>
      </c>
      <c r="E751" s="56" t="s">
        <v>27</v>
      </c>
      <c r="F751" s="56" t="str">
        <f>+VLOOKUP(Tabla4[[#This Row],[Estado]],Catalogos!$I$3:$J$35,2,0)</f>
        <v>Metropolitana</v>
      </c>
      <c r="G751" s="56" t="s">
        <v>2739</v>
      </c>
      <c r="H751" s="56" t="s">
        <v>2846</v>
      </c>
      <c r="I751" s="56">
        <v>82</v>
      </c>
      <c r="J751" s="56" t="s">
        <v>2847</v>
      </c>
      <c r="K751" s="56" t="s">
        <v>257</v>
      </c>
      <c r="L751" s="56" t="s">
        <v>72</v>
      </c>
      <c r="M751" s="12"/>
    </row>
    <row r="752" spans="1:13" x14ac:dyDescent="0.25">
      <c r="A752" s="55" t="s">
        <v>24</v>
      </c>
      <c r="B752" s="56" t="s">
        <v>165</v>
      </c>
      <c r="C752" s="56" t="s">
        <v>13435</v>
      </c>
      <c r="D752" s="56" t="s">
        <v>2892</v>
      </c>
      <c r="E752" s="56" t="s">
        <v>27</v>
      </c>
      <c r="F752" s="56" t="str">
        <f>+VLOOKUP(Tabla4[[#This Row],[Estado]],Catalogos!$I$3:$J$35,2,0)</f>
        <v>Metropolitana</v>
      </c>
      <c r="G752" s="56" t="s">
        <v>2893</v>
      </c>
      <c r="H752" s="56" t="s">
        <v>2894</v>
      </c>
      <c r="I752" s="56">
        <v>16</v>
      </c>
      <c r="J752" s="56" t="s">
        <v>2895</v>
      </c>
      <c r="K752" s="56" t="s">
        <v>257</v>
      </c>
      <c r="L752" s="56" t="s">
        <v>72</v>
      </c>
      <c r="M752" s="12"/>
    </row>
    <row r="753" spans="1:13" x14ac:dyDescent="0.25">
      <c r="A753" s="55" t="s">
        <v>29</v>
      </c>
      <c r="B753" s="56" t="s">
        <v>29</v>
      </c>
      <c r="C753" s="56" t="s">
        <v>13436</v>
      </c>
      <c r="D753" s="56">
        <v>13270</v>
      </c>
      <c r="E753" s="56" t="s">
        <v>27</v>
      </c>
      <c r="F753" s="56" t="str">
        <f>+VLOOKUP(Tabla4[[#This Row],[Estado]],Catalogos!$I$3:$J$35,2,0)</f>
        <v>Metropolitana</v>
      </c>
      <c r="G753" s="56" t="s">
        <v>2897</v>
      </c>
      <c r="H753" s="56" t="s">
        <v>2898</v>
      </c>
      <c r="I753" s="56" t="s">
        <v>2899</v>
      </c>
      <c r="J753" s="56" t="s">
        <v>2900</v>
      </c>
      <c r="K753" s="56" t="s">
        <v>150</v>
      </c>
      <c r="L753" s="56" t="s">
        <v>72</v>
      </c>
      <c r="M753" s="12"/>
    </row>
    <row r="754" spans="1:13" x14ac:dyDescent="0.25">
      <c r="A754" s="55" t="s">
        <v>29</v>
      </c>
      <c r="B754" s="56" t="s">
        <v>29</v>
      </c>
      <c r="C754" s="56" t="s">
        <v>13437</v>
      </c>
      <c r="D754" s="56">
        <v>13099</v>
      </c>
      <c r="E754" s="56" t="s">
        <v>27</v>
      </c>
      <c r="F754" s="56" t="str">
        <f>+VLOOKUP(Tabla4[[#This Row],[Estado]],Catalogos!$I$3:$J$35,2,0)</f>
        <v>Metropolitana</v>
      </c>
      <c r="G754" s="56" t="s">
        <v>2897</v>
      </c>
      <c r="H754" s="56" t="s">
        <v>2902</v>
      </c>
      <c r="I754" s="56" t="s">
        <v>2903</v>
      </c>
      <c r="J754" s="56" t="s">
        <v>2904</v>
      </c>
      <c r="K754" s="56" t="s">
        <v>150</v>
      </c>
      <c r="L754" s="56" t="s">
        <v>72</v>
      </c>
      <c r="M754" s="12"/>
    </row>
    <row r="755" spans="1:13" x14ac:dyDescent="0.25">
      <c r="A755" s="55" t="s">
        <v>29</v>
      </c>
      <c r="B755" s="56" t="s">
        <v>29</v>
      </c>
      <c r="C755" s="56" t="s">
        <v>13438</v>
      </c>
      <c r="D755" s="56">
        <v>14050</v>
      </c>
      <c r="E755" s="56" t="s">
        <v>27</v>
      </c>
      <c r="F755" s="56" t="str">
        <f>+VLOOKUP(Tabla4[[#This Row],[Estado]],Catalogos!$I$3:$J$35,2,0)</f>
        <v>Metropolitana</v>
      </c>
      <c r="G755" s="56" t="s">
        <v>2907</v>
      </c>
      <c r="H755" s="56" t="s">
        <v>3030</v>
      </c>
      <c r="I755" s="56" t="s">
        <v>3031</v>
      </c>
      <c r="J755" s="56" t="s">
        <v>3032</v>
      </c>
      <c r="K755" s="56" t="s">
        <v>150</v>
      </c>
      <c r="L755" s="56" t="s">
        <v>72</v>
      </c>
      <c r="M755" s="12"/>
    </row>
    <row r="756" spans="1:13" x14ac:dyDescent="0.25">
      <c r="A756" s="55" t="s">
        <v>29</v>
      </c>
      <c r="B756" s="56" t="s">
        <v>29</v>
      </c>
      <c r="C756" s="56" t="s">
        <v>13439</v>
      </c>
      <c r="D756" s="56">
        <v>14260</v>
      </c>
      <c r="E756" s="56" t="s">
        <v>27</v>
      </c>
      <c r="F756" s="56" t="str">
        <f>+VLOOKUP(Tabla4[[#This Row],[Estado]],Catalogos!$I$3:$J$35,2,0)</f>
        <v>Metropolitana</v>
      </c>
      <c r="G756" s="56" t="s">
        <v>2907</v>
      </c>
      <c r="H756" s="56" t="s">
        <v>3034</v>
      </c>
      <c r="I756" s="56" t="s">
        <v>3035</v>
      </c>
      <c r="J756" s="56" t="s">
        <v>3036</v>
      </c>
      <c r="K756" s="56" t="s">
        <v>150</v>
      </c>
      <c r="L756" s="56" t="s">
        <v>72</v>
      </c>
      <c r="M756" s="12"/>
    </row>
    <row r="757" spans="1:13" x14ac:dyDescent="0.25">
      <c r="A757" s="55" t="s">
        <v>29</v>
      </c>
      <c r="B757" s="56" t="s">
        <v>29</v>
      </c>
      <c r="C757" s="56" t="s">
        <v>13440</v>
      </c>
      <c r="D757" s="56">
        <v>14210</v>
      </c>
      <c r="E757" s="56" t="s">
        <v>27</v>
      </c>
      <c r="F757" s="56" t="str">
        <f>+VLOOKUP(Tabla4[[#This Row],[Estado]],Catalogos!$I$3:$J$35,2,0)</f>
        <v>Metropolitana</v>
      </c>
      <c r="G757" s="56" t="s">
        <v>2907</v>
      </c>
      <c r="H757" s="56" t="s">
        <v>3038</v>
      </c>
      <c r="I757" s="56" t="s">
        <v>3039</v>
      </c>
      <c r="J757" s="56" t="s">
        <v>3040</v>
      </c>
      <c r="K757" s="56" t="s">
        <v>150</v>
      </c>
      <c r="L757" s="56" t="s">
        <v>72</v>
      </c>
      <c r="M757" s="12"/>
    </row>
    <row r="758" spans="1:13" x14ac:dyDescent="0.25">
      <c r="A758" s="55" t="s">
        <v>29</v>
      </c>
      <c r="B758" s="56" t="s">
        <v>29</v>
      </c>
      <c r="C758" s="56" t="s">
        <v>13441</v>
      </c>
      <c r="D758" s="56" t="s">
        <v>3042</v>
      </c>
      <c r="E758" s="56" t="s">
        <v>27</v>
      </c>
      <c r="F758" s="56" t="str">
        <f>+VLOOKUP(Tabla4[[#This Row],[Estado]],Catalogos!$I$3:$J$35,2,0)</f>
        <v>Metropolitana</v>
      </c>
      <c r="G758" s="56" t="s">
        <v>2907</v>
      </c>
      <c r="H758" s="56" t="s">
        <v>3043</v>
      </c>
      <c r="I758" s="56" t="s">
        <v>3044</v>
      </c>
      <c r="J758" s="56" t="s">
        <v>3045</v>
      </c>
      <c r="K758" s="56" t="s">
        <v>150</v>
      </c>
      <c r="L758" s="56" t="s">
        <v>72</v>
      </c>
      <c r="M758" s="12"/>
    </row>
    <row r="759" spans="1:13" x14ac:dyDescent="0.25">
      <c r="A759" s="55" t="s">
        <v>29</v>
      </c>
      <c r="B759" s="56" t="s">
        <v>29</v>
      </c>
      <c r="C759" s="56" t="s">
        <v>13442</v>
      </c>
      <c r="D759" s="56">
        <v>14200</v>
      </c>
      <c r="E759" s="56" t="s">
        <v>27</v>
      </c>
      <c r="F759" s="56" t="str">
        <f>+VLOOKUP(Tabla4[[#This Row],[Estado]],Catalogos!$I$3:$J$35,2,0)</f>
        <v>Metropolitana</v>
      </c>
      <c r="G759" s="56" t="s">
        <v>2907</v>
      </c>
      <c r="H759" s="56" t="s">
        <v>3047</v>
      </c>
      <c r="I759" s="56" t="s">
        <v>3048</v>
      </c>
      <c r="J759" s="56" t="s">
        <v>3049</v>
      </c>
      <c r="K759" s="56" t="s">
        <v>150</v>
      </c>
      <c r="L759" s="56" t="s">
        <v>72</v>
      </c>
      <c r="M759" s="12"/>
    </row>
    <row r="760" spans="1:13" x14ac:dyDescent="0.25">
      <c r="A760" s="55" t="s">
        <v>29</v>
      </c>
      <c r="B760" s="56" t="s">
        <v>29</v>
      </c>
      <c r="C760" s="56" t="s">
        <v>13443</v>
      </c>
      <c r="D760" s="56">
        <v>14650</v>
      </c>
      <c r="E760" s="56" t="s">
        <v>27</v>
      </c>
      <c r="F760" s="56" t="str">
        <f>+VLOOKUP(Tabla4[[#This Row],[Estado]],Catalogos!$I$3:$J$35,2,0)</f>
        <v>Metropolitana</v>
      </c>
      <c r="G760" s="56" t="s">
        <v>2907</v>
      </c>
      <c r="H760" s="56" t="s">
        <v>3051</v>
      </c>
      <c r="I760" s="56" t="s">
        <v>3052</v>
      </c>
      <c r="J760" s="56" t="s">
        <v>3053</v>
      </c>
      <c r="K760" s="56" t="s">
        <v>150</v>
      </c>
      <c r="L760" s="56" t="s">
        <v>72</v>
      </c>
      <c r="M760" s="12"/>
    </row>
    <row r="761" spans="1:13" x14ac:dyDescent="0.25">
      <c r="A761" s="55" t="s">
        <v>29</v>
      </c>
      <c r="B761" s="56" t="s">
        <v>29</v>
      </c>
      <c r="C761" s="56" t="s">
        <v>13444</v>
      </c>
      <c r="D761" s="56">
        <v>14324</v>
      </c>
      <c r="E761" s="56" t="s">
        <v>27</v>
      </c>
      <c r="F761" s="56" t="str">
        <f>+VLOOKUP(Tabla4[[#This Row],[Estado]],Catalogos!$I$3:$J$35,2,0)</f>
        <v>Metropolitana</v>
      </c>
      <c r="G761" s="56" t="s">
        <v>2907</v>
      </c>
      <c r="H761" s="56" t="s">
        <v>3055</v>
      </c>
      <c r="I761" s="56">
        <v>36</v>
      </c>
      <c r="J761" s="56" t="s">
        <v>3056</v>
      </c>
      <c r="K761" s="56" t="s">
        <v>3057</v>
      </c>
      <c r="L761" s="56" t="s">
        <v>72</v>
      </c>
      <c r="M761" s="12"/>
    </row>
    <row r="762" spans="1:13" x14ac:dyDescent="0.25">
      <c r="A762" s="55" t="s">
        <v>24</v>
      </c>
      <c r="B762" s="56" t="s">
        <v>165</v>
      </c>
      <c r="C762" s="56" t="s">
        <v>13445</v>
      </c>
      <c r="D762" s="56" t="s">
        <v>3018</v>
      </c>
      <c r="E762" s="56" t="s">
        <v>27</v>
      </c>
      <c r="F762" s="56" t="str">
        <f>+VLOOKUP(Tabla4[[#This Row],[Estado]],Catalogos!$I$3:$J$35,2,0)</f>
        <v>Metropolitana</v>
      </c>
      <c r="G762" s="56" t="s">
        <v>2907</v>
      </c>
      <c r="H762" s="56" t="s">
        <v>3019</v>
      </c>
      <c r="I762" s="56">
        <v>87</v>
      </c>
      <c r="J762" s="56" t="s">
        <v>3020</v>
      </c>
      <c r="K762" s="56" t="s">
        <v>257</v>
      </c>
      <c r="L762" s="56" t="s">
        <v>72</v>
      </c>
      <c r="M762" s="12"/>
    </row>
    <row r="763" spans="1:13" x14ac:dyDescent="0.25">
      <c r="A763" s="55" t="s">
        <v>24</v>
      </c>
      <c r="B763" s="56" t="s">
        <v>165</v>
      </c>
      <c r="C763" s="56" t="s">
        <v>13446</v>
      </c>
      <c r="D763" s="56" t="s">
        <v>3022</v>
      </c>
      <c r="E763" s="56" t="s">
        <v>27</v>
      </c>
      <c r="F763" s="56" t="str">
        <f>+VLOOKUP(Tabla4[[#This Row],[Estado]],Catalogos!$I$3:$J$35,2,0)</f>
        <v>Metropolitana</v>
      </c>
      <c r="G763" s="56" t="s">
        <v>2907</v>
      </c>
      <c r="H763" s="56" t="s">
        <v>3023</v>
      </c>
      <c r="I763" s="56">
        <v>122</v>
      </c>
      <c r="J763" s="56" t="s">
        <v>3024</v>
      </c>
      <c r="K763" s="56" t="s">
        <v>257</v>
      </c>
      <c r="L763" s="56" t="s">
        <v>72</v>
      </c>
      <c r="M763" s="12"/>
    </row>
    <row r="764" spans="1:13" x14ac:dyDescent="0.25">
      <c r="A764" s="55" t="s">
        <v>24</v>
      </c>
      <c r="B764" s="56" t="s">
        <v>165</v>
      </c>
      <c r="C764" s="56" t="s">
        <v>13346</v>
      </c>
      <c r="D764" s="56" t="s">
        <v>3068</v>
      </c>
      <c r="E764" s="56" t="s">
        <v>27</v>
      </c>
      <c r="F764" s="56" t="str">
        <f>+VLOOKUP(Tabla4[[#This Row],[Estado]],Catalogos!$I$3:$J$35,2,0)</f>
        <v>Metropolitana</v>
      </c>
      <c r="G764" s="56" t="s">
        <v>1332</v>
      </c>
      <c r="H764" s="56" t="s">
        <v>3102</v>
      </c>
      <c r="I764" s="56" t="s">
        <v>3103</v>
      </c>
      <c r="J764" s="56" t="s">
        <v>3104</v>
      </c>
      <c r="K764" s="56" t="s">
        <v>257</v>
      </c>
      <c r="L764" s="56" t="s">
        <v>72</v>
      </c>
      <c r="M764" s="12"/>
    </row>
    <row r="765" spans="1:13" x14ac:dyDescent="0.25">
      <c r="A765" s="55" t="s">
        <v>24</v>
      </c>
      <c r="B765" s="56" t="s">
        <v>165</v>
      </c>
      <c r="C765" s="56" t="s">
        <v>13348</v>
      </c>
      <c r="D765" s="56" t="s">
        <v>3106</v>
      </c>
      <c r="E765" s="56" t="s">
        <v>27</v>
      </c>
      <c r="F765" s="56" t="str">
        <f>+VLOOKUP(Tabla4[[#This Row],[Estado]],Catalogos!$I$3:$J$35,2,0)</f>
        <v>Metropolitana</v>
      </c>
      <c r="G765" s="56" t="s">
        <v>1332</v>
      </c>
      <c r="H765" s="56" t="s">
        <v>3107</v>
      </c>
      <c r="I765" s="56">
        <v>153</v>
      </c>
      <c r="J765" s="56" t="s">
        <v>3108</v>
      </c>
      <c r="K765" s="56" t="s">
        <v>257</v>
      </c>
      <c r="L765" s="56" t="s">
        <v>72</v>
      </c>
      <c r="M765" s="12"/>
    </row>
    <row r="766" spans="1:13" x14ac:dyDescent="0.25">
      <c r="A766" s="55" t="s">
        <v>24</v>
      </c>
      <c r="B766" s="56" t="s">
        <v>165</v>
      </c>
      <c r="C766" s="56" t="s">
        <v>13349</v>
      </c>
      <c r="D766" s="56" t="s">
        <v>3110</v>
      </c>
      <c r="E766" s="56" t="s">
        <v>27</v>
      </c>
      <c r="F766" s="56" t="str">
        <f>+VLOOKUP(Tabla4[[#This Row],[Estado]],Catalogos!$I$3:$J$35,2,0)</f>
        <v>Metropolitana</v>
      </c>
      <c r="G766" s="56" t="s">
        <v>1332</v>
      </c>
      <c r="H766" s="56" t="s">
        <v>3111</v>
      </c>
      <c r="I766" s="56">
        <v>532</v>
      </c>
      <c r="J766" s="56" t="s">
        <v>3112</v>
      </c>
      <c r="K766" s="56" t="s">
        <v>257</v>
      </c>
      <c r="L766" s="56" t="s">
        <v>72</v>
      </c>
      <c r="M766" s="12"/>
    </row>
    <row r="767" spans="1:13" x14ac:dyDescent="0.25">
      <c r="A767" s="55" t="s">
        <v>24</v>
      </c>
      <c r="B767" s="56" t="s">
        <v>165</v>
      </c>
      <c r="C767" s="56" t="s">
        <v>13350</v>
      </c>
      <c r="D767" s="56" t="s">
        <v>3114</v>
      </c>
      <c r="E767" s="56" t="s">
        <v>27</v>
      </c>
      <c r="F767" s="56" t="str">
        <f>+VLOOKUP(Tabla4[[#This Row],[Estado]],Catalogos!$I$3:$J$35,2,0)</f>
        <v>Metropolitana</v>
      </c>
      <c r="G767" s="56" t="s">
        <v>1332</v>
      </c>
      <c r="H767" s="56" t="s">
        <v>3115</v>
      </c>
      <c r="I767" s="56" t="s">
        <v>3116</v>
      </c>
      <c r="J767" s="56" t="s">
        <v>3117</v>
      </c>
      <c r="K767" s="56" t="s">
        <v>257</v>
      </c>
      <c r="L767" s="56" t="s">
        <v>72</v>
      </c>
      <c r="M767" s="12"/>
    </row>
    <row r="768" spans="1:13" x14ac:dyDescent="0.25">
      <c r="A768" s="55" t="s">
        <v>24</v>
      </c>
      <c r="B768" s="56" t="s">
        <v>165</v>
      </c>
      <c r="C768" s="56" t="s">
        <v>13351</v>
      </c>
      <c r="D768" s="56" t="s">
        <v>14834</v>
      </c>
      <c r="E768" s="56" t="s">
        <v>27</v>
      </c>
      <c r="F768" s="56" t="str">
        <f>+VLOOKUP(Tabla4[[#This Row],[Estado]],Catalogos!$I$3:$J$35,2,0)</f>
        <v>Metropolitana</v>
      </c>
      <c r="G768" s="56" t="s">
        <v>1332</v>
      </c>
      <c r="H768" s="56" t="s">
        <v>13352</v>
      </c>
      <c r="I768" s="56" t="s">
        <v>13353</v>
      </c>
      <c r="J768" s="56" t="s">
        <v>13354</v>
      </c>
      <c r="K768" s="56" t="s">
        <v>257</v>
      </c>
      <c r="L768" s="56" t="s">
        <v>72</v>
      </c>
      <c r="M768" s="12"/>
    </row>
    <row r="769" spans="1:13" x14ac:dyDescent="0.25">
      <c r="A769" s="55" t="s">
        <v>29</v>
      </c>
      <c r="B769" s="56" t="s">
        <v>29</v>
      </c>
      <c r="C769" s="56" t="s">
        <v>13447</v>
      </c>
      <c r="D769" s="56">
        <v>15900</v>
      </c>
      <c r="E769" s="56" t="s">
        <v>27</v>
      </c>
      <c r="F769" s="56" t="str">
        <f>+VLOOKUP(Tabla4[[#This Row],[Estado]],Catalogos!$I$3:$J$35,2,0)</f>
        <v>Metropolitana</v>
      </c>
      <c r="G769" s="56" t="s">
        <v>1332</v>
      </c>
      <c r="H769" s="56" t="s">
        <v>3119</v>
      </c>
      <c r="I769" s="56" t="s">
        <v>3120</v>
      </c>
      <c r="J769" s="56" t="s">
        <v>3121</v>
      </c>
      <c r="K769" s="56" t="s">
        <v>150</v>
      </c>
      <c r="L769" s="56" t="s">
        <v>72</v>
      </c>
      <c r="M769" s="12"/>
    </row>
    <row r="770" spans="1:13" x14ac:dyDescent="0.25">
      <c r="A770" s="55" t="s">
        <v>29</v>
      </c>
      <c r="B770" s="56" t="s">
        <v>29</v>
      </c>
      <c r="C770" s="56" t="s">
        <v>13448</v>
      </c>
      <c r="D770" s="56">
        <v>15510</v>
      </c>
      <c r="E770" s="56" t="s">
        <v>27</v>
      </c>
      <c r="F770" s="56" t="str">
        <f>+VLOOKUP(Tabla4[[#This Row],[Estado]],Catalogos!$I$3:$J$35,2,0)</f>
        <v>Metropolitana</v>
      </c>
      <c r="G770" s="56" t="s">
        <v>1332</v>
      </c>
      <c r="H770" s="56" t="s">
        <v>3123</v>
      </c>
      <c r="I770" s="56" t="s">
        <v>3124</v>
      </c>
      <c r="J770" s="56" t="s">
        <v>3125</v>
      </c>
      <c r="K770" s="56" t="s">
        <v>150</v>
      </c>
      <c r="L770" s="56" t="s">
        <v>72</v>
      </c>
      <c r="M770" s="12"/>
    </row>
    <row r="771" spans="1:13" x14ac:dyDescent="0.25">
      <c r="A771" s="55" t="s">
        <v>29</v>
      </c>
      <c r="B771" s="56" t="s">
        <v>29</v>
      </c>
      <c r="C771" s="56" t="s">
        <v>3126</v>
      </c>
      <c r="D771" s="56">
        <v>15900</v>
      </c>
      <c r="E771" s="56" t="s">
        <v>27</v>
      </c>
      <c r="F771" s="56" t="str">
        <f>+VLOOKUP(Tabla4[[#This Row],[Estado]],Catalogos!$I$3:$J$35,2,0)</f>
        <v>Metropolitana</v>
      </c>
      <c r="G771" s="56" t="s">
        <v>1332</v>
      </c>
      <c r="H771" s="56" t="s">
        <v>3127</v>
      </c>
      <c r="I771" s="56">
        <v>840</v>
      </c>
      <c r="J771" s="56" t="s">
        <v>3070</v>
      </c>
      <c r="K771" s="56" t="s">
        <v>3128</v>
      </c>
      <c r="L771" s="56" t="s">
        <v>72</v>
      </c>
      <c r="M771" s="12"/>
    </row>
    <row r="772" spans="1:13" x14ac:dyDescent="0.25">
      <c r="A772" s="55" t="s">
        <v>29</v>
      </c>
      <c r="B772" s="56" t="s">
        <v>29</v>
      </c>
      <c r="C772" s="56" t="s">
        <v>13449</v>
      </c>
      <c r="D772" s="56">
        <v>16020</v>
      </c>
      <c r="E772" s="56" t="s">
        <v>27</v>
      </c>
      <c r="F772" s="56" t="str">
        <f>+VLOOKUP(Tabla4[[#This Row],[Estado]],Catalogos!$I$3:$J$35,2,0)</f>
        <v>Metropolitana</v>
      </c>
      <c r="G772" s="56" t="s">
        <v>3132</v>
      </c>
      <c r="H772" s="56" t="s">
        <v>3133</v>
      </c>
      <c r="I772" s="56" t="s">
        <v>3134</v>
      </c>
      <c r="J772" s="56" t="s">
        <v>3135</v>
      </c>
      <c r="K772" s="56" t="s">
        <v>150</v>
      </c>
      <c r="L772" s="56" t="s">
        <v>72</v>
      </c>
      <c r="M772" s="12"/>
    </row>
    <row r="773" spans="1:13" x14ac:dyDescent="0.25">
      <c r="A773" s="55" t="s">
        <v>29</v>
      </c>
      <c r="B773" s="56" t="s">
        <v>29</v>
      </c>
      <c r="C773" s="56" t="s">
        <v>13450</v>
      </c>
      <c r="D773" s="56">
        <v>16090</v>
      </c>
      <c r="E773" s="56" t="s">
        <v>27</v>
      </c>
      <c r="F773" s="56" t="str">
        <f>+VLOOKUP(Tabla4[[#This Row],[Estado]],Catalogos!$I$3:$J$35,2,0)</f>
        <v>Metropolitana</v>
      </c>
      <c r="G773" s="56" t="s">
        <v>3132</v>
      </c>
      <c r="H773" s="56" t="s">
        <v>3137</v>
      </c>
      <c r="I773" s="56" t="s">
        <v>3138</v>
      </c>
      <c r="J773" s="56" t="s">
        <v>3139</v>
      </c>
      <c r="K773" s="56" t="s">
        <v>150</v>
      </c>
      <c r="L773" s="56" t="s">
        <v>72</v>
      </c>
      <c r="M773" s="12"/>
    </row>
    <row r="774" spans="1:13" x14ac:dyDescent="0.25">
      <c r="A774" s="55" t="s">
        <v>26</v>
      </c>
      <c r="B774" s="56" t="s">
        <v>165</v>
      </c>
      <c r="C774" s="56" t="s">
        <v>3152</v>
      </c>
      <c r="D774" s="56">
        <v>25204</v>
      </c>
      <c r="E774" s="56" t="s">
        <v>30</v>
      </c>
      <c r="F774" s="56" t="str">
        <f>+VLOOKUP(Tabla4[[#This Row],[Estado]],Catalogos!$I$3:$J$35,2,0)</f>
        <v>Noroeste</v>
      </c>
      <c r="G774" s="56" t="s">
        <v>3153</v>
      </c>
      <c r="H774" s="56" t="s">
        <v>92</v>
      </c>
      <c r="I774" s="56" t="s">
        <v>3155</v>
      </c>
      <c r="J774" s="56">
        <v>25</v>
      </c>
      <c r="K774" s="56">
        <v>8444117000</v>
      </c>
      <c r="L774" s="56" t="s">
        <v>72</v>
      </c>
      <c r="M774" s="12"/>
    </row>
    <row r="775" spans="1:13" x14ac:dyDescent="0.25">
      <c r="A775" s="55" t="s">
        <v>31</v>
      </c>
      <c r="B775" s="56" t="s">
        <v>11686</v>
      </c>
      <c r="C775" s="56" t="s">
        <v>3166</v>
      </c>
      <c r="D775" s="56">
        <v>25204</v>
      </c>
      <c r="E775" s="56" t="s">
        <v>30</v>
      </c>
      <c r="F775" s="56" t="str">
        <f>+VLOOKUP(Tabla4[[#This Row],[Estado]],Catalogos!$I$3:$J$35,2,0)</f>
        <v>Noroeste</v>
      </c>
      <c r="G775" s="56" t="s">
        <v>3153</v>
      </c>
      <c r="H775" s="56" t="s">
        <v>92</v>
      </c>
      <c r="I775" s="56" t="s">
        <v>3167</v>
      </c>
      <c r="J775" s="56" t="s">
        <v>3168</v>
      </c>
      <c r="K775" s="56" t="s">
        <v>3169</v>
      </c>
      <c r="L775" s="56" t="s">
        <v>72</v>
      </c>
      <c r="M775" s="12" t="s">
        <v>3170</v>
      </c>
    </row>
    <row r="776" spans="1:13" x14ac:dyDescent="0.25">
      <c r="A776" s="55" t="s">
        <v>31</v>
      </c>
      <c r="B776" s="56" t="s">
        <v>11686</v>
      </c>
      <c r="C776" s="56" t="s">
        <v>3171</v>
      </c>
      <c r="D776" s="56">
        <v>25204</v>
      </c>
      <c r="E776" s="56" t="s">
        <v>30</v>
      </c>
      <c r="F776" s="56" t="str">
        <f>+VLOOKUP(Tabla4[[#This Row],[Estado]],Catalogos!$I$3:$J$35,2,0)</f>
        <v>Noroeste</v>
      </c>
      <c r="G776" s="56" t="s">
        <v>3153</v>
      </c>
      <c r="H776" s="56" t="s">
        <v>92</v>
      </c>
      <c r="I776" s="56" t="s">
        <v>3167</v>
      </c>
      <c r="J776" s="56" t="s">
        <v>3168</v>
      </c>
      <c r="K776" s="56" t="s">
        <v>3169</v>
      </c>
      <c r="L776" s="56" t="s">
        <v>72</v>
      </c>
      <c r="M776" s="12" t="s">
        <v>3170</v>
      </c>
    </row>
    <row r="777" spans="1:13" x14ac:dyDescent="0.25">
      <c r="A777" s="55" t="s">
        <v>31</v>
      </c>
      <c r="B777" s="56" t="s">
        <v>11686</v>
      </c>
      <c r="C777" s="56" t="s">
        <v>3172</v>
      </c>
      <c r="D777" s="56">
        <v>25204</v>
      </c>
      <c r="E777" s="56" t="s">
        <v>30</v>
      </c>
      <c r="F777" s="56" t="str">
        <f>+VLOOKUP(Tabla4[[#This Row],[Estado]],Catalogos!$I$3:$J$35,2,0)</f>
        <v>Noroeste</v>
      </c>
      <c r="G777" s="56" t="s">
        <v>3153</v>
      </c>
      <c r="H777" s="56" t="s">
        <v>92</v>
      </c>
      <c r="I777" s="56" t="s">
        <v>3167</v>
      </c>
      <c r="J777" s="56" t="s">
        <v>3168</v>
      </c>
      <c r="K777" s="56" t="s">
        <v>3169</v>
      </c>
      <c r="L777" s="56" t="s">
        <v>72</v>
      </c>
      <c r="M777" s="12" t="s">
        <v>3170</v>
      </c>
    </row>
    <row r="778" spans="1:13" x14ac:dyDescent="0.25">
      <c r="A778" s="55" t="s">
        <v>31</v>
      </c>
      <c r="B778" s="56" t="s">
        <v>1373</v>
      </c>
      <c r="C778" s="56" t="s">
        <v>3173</v>
      </c>
      <c r="D778" s="56">
        <v>25204</v>
      </c>
      <c r="E778" s="56" t="s">
        <v>30</v>
      </c>
      <c r="F778" s="56" t="str">
        <f>+VLOOKUP(Tabla4[[#This Row],[Estado]],Catalogos!$I$3:$J$35,2,0)</f>
        <v>Noroeste</v>
      </c>
      <c r="G778" s="56" t="s">
        <v>3153</v>
      </c>
      <c r="H778" s="56" t="s">
        <v>92</v>
      </c>
      <c r="I778" s="56" t="s">
        <v>3167</v>
      </c>
      <c r="J778" s="56" t="s">
        <v>3168</v>
      </c>
      <c r="K778" s="56" t="s">
        <v>3169</v>
      </c>
      <c r="L778" s="56" t="s">
        <v>72</v>
      </c>
      <c r="M778" s="12" t="s">
        <v>3170</v>
      </c>
    </row>
    <row r="779" spans="1:13" x14ac:dyDescent="0.25">
      <c r="A779" s="55" t="s">
        <v>31</v>
      </c>
      <c r="B779" s="56" t="s">
        <v>1373</v>
      </c>
      <c r="C779" s="56" t="s">
        <v>3174</v>
      </c>
      <c r="D779" s="56">
        <v>25204</v>
      </c>
      <c r="E779" s="56" t="s">
        <v>30</v>
      </c>
      <c r="F779" s="56" t="str">
        <f>+VLOOKUP(Tabla4[[#This Row],[Estado]],Catalogos!$I$3:$J$35,2,0)</f>
        <v>Noroeste</v>
      </c>
      <c r="G779" s="56" t="s">
        <v>3153</v>
      </c>
      <c r="H779" s="56" t="s">
        <v>92</v>
      </c>
      <c r="I779" s="56" t="s">
        <v>3167</v>
      </c>
      <c r="J779" s="56" t="s">
        <v>3168</v>
      </c>
      <c r="K779" s="56" t="s">
        <v>3169</v>
      </c>
      <c r="L779" s="56" t="s">
        <v>72</v>
      </c>
      <c r="M779" s="12" t="s">
        <v>3170</v>
      </c>
    </row>
    <row r="780" spans="1:13" x14ac:dyDescent="0.25">
      <c r="A780" s="55" t="s">
        <v>31</v>
      </c>
      <c r="B780" s="56" t="s">
        <v>1373</v>
      </c>
      <c r="C780" s="56" t="s">
        <v>3175</v>
      </c>
      <c r="D780" s="56">
        <v>25204</v>
      </c>
      <c r="E780" s="56" t="s">
        <v>30</v>
      </c>
      <c r="F780" s="56" t="str">
        <f>+VLOOKUP(Tabla4[[#This Row],[Estado]],Catalogos!$I$3:$J$35,2,0)</f>
        <v>Noroeste</v>
      </c>
      <c r="G780" s="56" t="s">
        <v>3153</v>
      </c>
      <c r="H780" s="56" t="s">
        <v>92</v>
      </c>
      <c r="I780" s="56" t="s">
        <v>3167</v>
      </c>
      <c r="J780" s="56" t="s">
        <v>3168</v>
      </c>
      <c r="K780" s="56" t="s">
        <v>3169</v>
      </c>
      <c r="L780" s="56" t="s">
        <v>72</v>
      </c>
      <c r="M780" s="12" t="s">
        <v>3170</v>
      </c>
    </row>
    <row r="781" spans="1:13" x14ac:dyDescent="0.25">
      <c r="A781" s="55" t="s">
        <v>31</v>
      </c>
      <c r="B781" s="56" t="s">
        <v>1382</v>
      </c>
      <c r="C781" s="56" t="s">
        <v>3176</v>
      </c>
      <c r="D781" s="56">
        <v>25204</v>
      </c>
      <c r="E781" s="56" t="s">
        <v>30</v>
      </c>
      <c r="F781" s="56" t="str">
        <f>+VLOOKUP(Tabla4[[#This Row],[Estado]],Catalogos!$I$3:$J$35,2,0)</f>
        <v>Noroeste</v>
      </c>
      <c r="G781" s="56" t="s">
        <v>3153</v>
      </c>
      <c r="H781" s="56" t="s">
        <v>92</v>
      </c>
      <c r="I781" s="56" t="s">
        <v>3167</v>
      </c>
      <c r="J781" s="56" t="s">
        <v>3168</v>
      </c>
      <c r="K781" s="56" t="s">
        <v>3169</v>
      </c>
      <c r="L781" s="56" t="s">
        <v>72</v>
      </c>
      <c r="M781" s="12" t="s">
        <v>3170</v>
      </c>
    </row>
    <row r="782" spans="1:13" x14ac:dyDescent="0.25">
      <c r="A782" s="55" t="s">
        <v>31</v>
      </c>
      <c r="B782" s="56" t="s">
        <v>1382</v>
      </c>
      <c r="C782" s="56" t="s">
        <v>3177</v>
      </c>
      <c r="D782" s="56">
        <v>25204</v>
      </c>
      <c r="E782" s="56" t="s">
        <v>30</v>
      </c>
      <c r="F782" s="56" t="str">
        <f>+VLOOKUP(Tabla4[[#This Row],[Estado]],Catalogos!$I$3:$J$35,2,0)</f>
        <v>Noroeste</v>
      </c>
      <c r="G782" s="56" t="s">
        <v>3153</v>
      </c>
      <c r="H782" s="56" t="s">
        <v>92</v>
      </c>
      <c r="I782" s="56" t="s">
        <v>3167</v>
      </c>
      <c r="J782" s="56" t="s">
        <v>3168</v>
      </c>
      <c r="K782" s="56" t="s">
        <v>3169</v>
      </c>
      <c r="L782" s="56" t="s">
        <v>72</v>
      </c>
      <c r="M782" s="12" t="s">
        <v>3170</v>
      </c>
    </row>
    <row r="783" spans="1:13" x14ac:dyDescent="0.25">
      <c r="A783" s="55" t="s">
        <v>31</v>
      </c>
      <c r="B783" s="56" t="s">
        <v>1382</v>
      </c>
      <c r="C783" s="56" t="s">
        <v>3178</v>
      </c>
      <c r="D783" s="56">
        <v>25204</v>
      </c>
      <c r="E783" s="56" t="s">
        <v>30</v>
      </c>
      <c r="F783" s="56" t="str">
        <f>+VLOOKUP(Tabla4[[#This Row],[Estado]],Catalogos!$I$3:$J$35,2,0)</f>
        <v>Noroeste</v>
      </c>
      <c r="G783" s="56" t="s">
        <v>3153</v>
      </c>
      <c r="H783" s="56" t="s">
        <v>92</v>
      </c>
      <c r="I783" s="56" t="s">
        <v>3167</v>
      </c>
      <c r="J783" s="56" t="s">
        <v>3168</v>
      </c>
      <c r="K783" s="56" t="s">
        <v>3169</v>
      </c>
      <c r="L783" s="56" t="s">
        <v>72</v>
      </c>
      <c r="M783" s="12" t="s">
        <v>3170</v>
      </c>
    </row>
    <row r="784" spans="1:13" x14ac:dyDescent="0.25">
      <c r="A784" s="55" t="s">
        <v>31</v>
      </c>
      <c r="B784" s="56" t="s">
        <v>1645</v>
      </c>
      <c r="C784" s="56" t="s">
        <v>3179</v>
      </c>
      <c r="D784" s="56">
        <v>25204</v>
      </c>
      <c r="E784" s="56" t="s">
        <v>30</v>
      </c>
      <c r="F784" s="56" t="str">
        <f>+VLOOKUP(Tabla4[[#This Row],[Estado]],Catalogos!$I$3:$J$35,2,0)</f>
        <v>Noroeste</v>
      </c>
      <c r="G784" s="56" t="s">
        <v>3153</v>
      </c>
      <c r="H784" s="56" t="s">
        <v>92</v>
      </c>
      <c r="I784" s="56" t="s">
        <v>3167</v>
      </c>
      <c r="J784" s="56" t="s">
        <v>3168</v>
      </c>
      <c r="K784" s="56" t="s">
        <v>3169</v>
      </c>
      <c r="L784" s="56" t="s">
        <v>72</v>
      </c>
      <c r="M784" s="12" t="s">
        <v>3170</v>
      </c>
    </row>
    <row r="785" spans="1:13" x14ac:dyDescent="0.25">
      <c r="A785" s="55" t="s">
        <v>31</v>
      </c>
      <c r="B785" s="56" t="s">
        <v>1645</v>
      </c>
      <c r="C785" s="56" t="s">
        <v>3180</v>
      </c>
      <c r="D785" s="56">
        <v>25204</v>
      </c>
      <c r="E785" s="56" t="s">
        <v>30</v>
      </c>
      <c r="F785" s="56" t="str">
        <f>+VLOOKUP(Tabla4[[#This Row],[Estado]],Catalogos!$I$3:$J$35,2,0)</f>
        <v>Noroeste</v>
      </c>
      <c r="G785" s="56" t="s">
        <v>3153</v>
      </c>
      <c r="H785" s="56" t="s">
        <v>92</v>
      </c>
      <c r="I785" s="56" t="s">
        <v>3167</v>
      </c>
      <c r="J785" s="56" t="s">
        <v>3168</v>
      </c>
      <c r="K785" s="56" t="s">
        <v>3169</v>
      </c>
      <c r="L785" s="56" t="s">
        <v>72</v>
      </c>
      <c r="M785" s="12" t="s">
        <v>3170</v>
      </c>
    </row>
    <row r="786" spans="1:13" x14ac:dyDescent="0.25">
      <c r="A786" s="55" t="s">
        <v>31</v>
      </c>
      <c r="B786" s="56" t="s">
        <v>1645</v>
      </c>
      <c r="C786" s="56" t="s">
        <v>3181</v>
      </c>
      <c r="D786" s="56">
        <v>25204</v>
      </c>
      <c r="E786" s="56" t="s">
        <v>30</v>
      </c>
      <c r="F786" s="56" t="str">
        <f>+VLOOKUP(Tabla4[[#This Row],[Estado]],Catalogos!$I$3:$J$35,2,0)</f>
        <v>Noroeste</v>
      </c>
      <c r="G786" s="56" t="s">
        <v>3153</v>
      </c>
      <c r="H786" s="56" t="s">
        <v>92</v>
      </c>
      <c r="I786" s="56" t="s">
        <v>3167</v>
      </c>
      <c r="J786" s="56" t="s">
        <v>3168</v>
      </c>
      <c r="K786" s="56" t="s">
        <v>3169</v>
      </c>
      <c r="L786" s="56" t="s">
        <v>72</v>
      </c>
      <c r="M786" s="12" t="s">
        <v>3170</v>
      </c>
    </row>
    <row r="787" spans="1:13" x14ac:dyDescent="0.25">
      <c r="A787" s="55" t="s">
        <v>31</v>
      </c>
      <c r="B787" s="56" t="s">
        <v>1387</v>
      </c>
      <c r="C787" s="56" t="s">
        <v>3182</v>
      </c>
      <c r="D787" s="56">
        <v>25204</v>
      </c>
      <c r="E787" s="56" t="s">
        <v>30</v>
      </c>
      <c r="F787" s="56" t="str">
        <f>+VLOOKUP(Tabla4[[#This Row],[Estado]],Catalogos!$I$3:$J$35,2,0)</f>
        <v>Noroeste</v>
      </c>
      <c r="G787" s="56" t="s">
        <v>3153</v>
      </c>
      <c r="H787" s="56" t="s">
        <v>92</v>
      </c>
      <c r="I787" s="56" t="s">
        <v>3167</v>
      </c>
      <c r="J787" s="56" t="s">
        <v>3168</v>
      </c>
      <c r="K787" s="56" t="s">
        <v>3169</v>
      </c>
      <c r="L787" s="56" t="s">
        <v>72</v>
      </c>
      <c r="M787" s="12" t="s">
        <v>3170</v>
      </c>
    </row>
    <row r="788" spans="1:13" x14ac:dyDescent="0.25">
      <c r="A788" s="55" t="s">
        <v>31</v>
      </c>
      <c r="B788" s="56" t="s">
        <v>99</v>
      </c>
      <c r="C788" s="56" t="s">
        <v>3183</v>
      </c>
      <c r="D788" s="56">
        <v>25204</v>
      </c>
      <c r="E788" s="56" t="s">
        <v>30</v>
      </c>
      <c r="F788" s="56" t="str">
        <f>+VLOOKUP(Tabla4[[#This Row],[Estado]],Catalogos!$I$3:$J$35,2,0)</f>
        <v>Noroeste</v>
      </c>
      <c r="G788" s="56" t="s">
        <v>3153</v>
      </c>
      <c r="H788" s="56" t="s">
        <v>92</v>
      </c>
      <c r="I788" s="56" t="s">
        <v>3167</v>
      </c>
      <c r="J788" s="56" t="s">
        <v>3168</v>
      </c>
      <c r="K788" s="56" t="s">
        <v>3169</v>
      </c>
      <c r="L788" s="56" t="s">
        <v>72</v>
      </c>
      <c r="M788" s="12" t="s">
        <v>3170</v>
      </c>
    </row>
    <row r="789" spans="1:13" x14ac:dyDescent="0.25">
      <c r="A789" s="55" t="s">
        <v>31</v>
      </c>
      <c r="B789" s="56" t="s">
        <v>99</v>
      </c>
      <c r="C789" s="56" t="s">
        <v>3184</v>
      </c>
      <c r="D789" s="56">
        <v>25204</v>
      </c>
      <c r="E789" s="56" t="s">
        <v>30</v>
      </c>
      <c r="F789" s="56" t="str">
        <f>+VLOOKUP(Tabla4[[#This Row],[Estado]],Catalogos!$I$3:$J$35,2,0)</f>
        <v>Noroeste</v>
      </c>
      <c r="G789" s="56" t="s">
        <v>3153</v>
      </c>
      <c r="H789" s="56" t="s">
        <v>92</v>
      </c>
      <c r="I789" s="56" t="s">
        <v>3167</v>
      </c>
      <c r="J789" s="56" t="s">
        <v>3168</v>
      </c>
      <c r="K789" s="56" t="s">
        <v>3169</v>
      </c>
      <c r="L789" s="56" t="s">
        <v>72</v>
      </c>
      <c r="M789" s="12" t="s">
        <v>3170</v>
      </c>
    </row>
    <row r="790" spans="1:13" x14ac:dyDescent="0.25">
      <c r="A790" s="55" t="s">
        <v>31</v>
      </c>
      <c r="B790" s="56" t="s">
        <v>99</v>
      </c>
      <c r="C790" s="56" t="s">
        <v>3185</v>
      </c>
      <c r="D790" s="56">
        <v>25204</v>
      </c>
      <c r="E790" s="56" t="s">
        <v>30</v>
      </c>
      <c r="F790" s="56" t="str">
        <f>+VLOOKUP(Tabla4[[#This Row],[Estado]],Catalogos!$I$3:$J$35,2,0)</f>
        <v>Noroeste</v>
      </c>
      <c r="G790" s="56" t="s">
        <v>3153</v>
      </c>
      <c r="H790" s="56" t="s">
        <v>92</v>
      </c>
      <c r="I790" s="56" t="s">
        <v>3167</v>
      </c>
      <c r="J790" s="56" t="s">
        <v>3168</v>
      </c>
      <c r="K790" s="56" t="s">
        <v>3169</v>
      </c>
      <c r="L790" s="56" t="s">
        <v>72</v>
      </c>
      <c r="M790" s="12" t="s">
        <v>3170</v>
      </c>
    </row>
    <row r="791" spans="1:13" x14ac:dyDescent="0.25">
      <c r="A791" s="55" t="s">
        <v>31</v>
      </c>
      <c r="B791" s="56" t="s">
        <v>99</v>
      </c>
      <c r="C791" s="56" t="s">
        <v>3186</v>
      </c>
      <c r="D791" s="56">
        <v>25204</v>
      </c>
      <c r="E791" s="56" t="s">
        <v>30</v>
      </c>
      <c r="F791" s="56" t="str">
        <f>+VLOOKUP(Tabla4[[#This Row],[Estado]],Catalogos!$I$3:$J$35,2,0)</f>
        <v>Noroeste</v>
      </c>
      <c r="G791" s="56" t="s">
        <v>3153</v>
      </c>
      <c r="H791" s="56" t="s">
        <v>92</v>
      </c>
      <c r="I791" s="56" t="s">
        <v>3167</v>
      </c>
      <c r="J791" s="56" t="s">
        <v>3168</v>
      </c>
      <c r="K791" s="56" t="s">
        <v>3169</v>
      </c>
      <c r="L791" s="56" t="s">
        <v>72</v>
      </c>
      <c r="M791" s="12" t="s">
        <v>3170</v>
      </c>
    </row>
    <row r="792" spans="1:13" x14ac:dyDescent="0.25">
      <c r="A792" s="55" t="s">
        <v>31</v>
      </c>
      <c r="B792" s="56" t="s">
        <v>99</v>
      </c>
      <c r="C792" s="56" t="s">
        <v>3187</v>
      </c>
      <c r="D792" s="56">
        <v>25204</v>
      </c>
      <c r="E792" s="56" t="s">
        <v>30</v>
      </c>
      <c r="F792" s="56" t="str">
        <f>+VLOOKUP(Tabla4[[#This Row],[Estado]],Catalogos!$I$3:$J$35,2,0)</f>
        <v>Noroeste</v>
      </c>
      <c r="G792" s="56" t="s">
        <v>3153</v>
      </c>
      <c r="H792" s="56" t="s">
        <v>92</v>
      </c>
      <c r="I792" s="56" t="s">
        <v>3167</v>
      </c>
      <c r="J792" s="56" t="s">
        <v>3168</v>
      </c>
      <c r="K792" s="56" t="s">
        <v>3169</v>
      </c>
      <c r="L792" s="56" t="s">
        <v>72</v>
      </c>
      <c r="M792" s="12" t="s">
        <v>3170</v>
      </c>
    </row>
    <row r="793" spans="1:13" x14ac:dyDescent="0.25">
      <c r="A793" s="55" t="s">
        <v>31</v>
      </c>
      <c r="B793" s="56" t="s">
        <v>135</v>
      </c>
      <c r="C793" s="56" t="s">
        <v>3188</v>
      </c>
      <c r="D793" s="56">
        <v>25204</v>
      </c>
      <c r="E793" s="56" t="s">
        <v>30</v>
      </c>
      <c r="F793" s="56" t="str">
        <f>+VLOOKUP(Tabla4[[#This Row],[Estado]],Catalogos!$I$3:$J$35,2,0)</f>
        <v>Noroeste</v>
      </c>
      <c r="G793" s="56" t="s">
        <v>3153</v>
      </c>
      <c r="H793" s="56" t="s">
        <v>92</v>
      </c>
      <c r="I793" s="56" t="s">
        <v>3167</v>
      </c>
      <c r="J793" s="56" t="s">
        <v>3168</v>
      </c>
      <c r="K793" s="56" t="s">
        <v>3169</v>
      </c>
      <c r="L793" s="56" t="s">
        <v>72</v>
      </c>
      <c r="M793" s="12" t="s">
        <v>3170</v>
      </c>
    </row>
    <row r="794" spans="1:13" x14ac:dyDescent="0.25">
      <c r="A794" s="55" t="s">
        <v>31</v>
      </c>
      <c r="B794" s="56" t="s">
        <v>135</v>
      </c>
      <c r="C794" s="56" t="s">
        <v>3189</v>
      </c>
      <c r="D794" s="56">
        <v>25204</v>
      </c>
      <c r="E794" s="56" t="s">
        <v>30</v>
      </c>
      <c r="F794" s="56" t="str">
        <f>+VLOOKUP(Tabla4[[#This Row],[Estado]],Catalogos!$I$3:$J$35,2,0)</f>
        <v>Noroeste</v>
      </c>
      <c r="G794" s="56" t="s">
        <v>3153</v>
      </c>
      <c r="H794" s="56" t="s">
        <v>92</v>
      </c>
      <c r="I794" s="56" t="s">
        <v>3167</v>
      </c>
      <c r="J794" s="56" t="s">
        <v>3168</v>
      </c>
      <c r="K794" s="56" t="s">
        <v>3169</v>
      </c>
      <c r="L794" s="56" t="s">
        <v>72</v>
      </c>
      <c r="M794" s="12" t="s">
        <v>3170</v>
      </c>
    </row>
    <row r="795" spans="1:13" x14ac:dyDescent="0.25">
      <c r="A795" s="55" t="s">
        <v>31</v>
      </c>
      <c r="B795" s="56" t="s">
        <v>135</v>
      </c>
      <c r="C795" s="56" t="s">
        <v>3190</v>
      </c>
      <c r="D795" s="56">
        <v>25204</v>
      </c>
      <c r="E795" s="56" t="s">
        <v>30</v>
      </c>
      <c r="F795" s="56" t="str">
        <f>+VLOOKUP(Tabla4[[#This Row],[Estado]],Catalogos!$I$3:$J$35,2,0)</f>
        <v>Noroeste</v>
      </c>
      <c r="G795" s="56" t="s">
        <v>3153</v>
      </c>
      <c r="H795" s="56" t="s">
        <v>92</v>
      </c>
      <c r="I795" s="56" t="s">
        <v>3167</v>
      </c>
      <c r="J795" s="56" t="s">
        <v>3168</v>
      </c>
      <c r="K795" s="56" t="s">
        <v>3169</v>
      </c>
      <c r="L795" s="56" t="s">
        <v>72</v>
      </c>
      <c r="M795" s="12" t="s">
        <v>3170</v>
      </c>
    </row>
    <row r="796" spans="1:13" x14ac:dyDescent="0.25">
      <c r="A796" s="55" t="s">
        <v>31</v>
      </c>
      <c r="B796" s="56" t="s">
        <v>1507</v>
      </c>
      <c r="C796" s="56" t="s">
        <v>3191</v>
      </c>
      <c r="D796" s="56">
        <v>25204</v>
      </c>
      <c r="E796" s="56" t="s">
        <v>30</v>
      </c>
      <c r="F796" s="56" t="str">
        <f>+VLOOKUP(Tabla4[[#This Row],[Estado]],Catalogos!$I$3:$J$35,2,0)</f>
        <v>Noroeste</v>
      </c>
      <c r="G796" s="56" t="s">
        <v>3153</v>
      </c>
      <c r="H796" s="56" t="s">
        <v>92</v>
      </c>
      <c r="I796" s="56" t="s">
        <v>3167</v>
      </c>
      <c r="J796" s="56" t="s">
        <v>3168</v>
      </c>
      <c r="K796" s="56" t="s">
        <v>3169</v>
      </c>
      <c r="L796" s="56" t="s">
        <v>72</v>
      </c>
      <c r="M796" s="12" t="s">
        <v>3170</v>
      </c>
    </row>
    <row r="797" spans="1:13" x14ac:dyDescent="0.25">
      <c r="A797" s="55" t="s">
        <v>31</v>
      </c>
      <c r="B797" s="56" t="s">
        <v>1507</v>
      </c>
      <c r="C797" s="56" t="s">
        <v>3192</v>
      </c>
      <c r="D797" s="56">
        <v>25204</v>
      </c>
      <c r="E797" s="56" t="s">
        <v>30</v>
      </c>
      <c r="F797" s="56" t="str">
        <f>+VLOOKUP(Tabla4[[#This Row],[Estado]],Catalogos!$I$3:$J$35,2,0)</f>
        <v>Noroeste</v>
      </c>
      <c r="G797" s="56" t="s">
        <v>3153</v>
      </c>
      <c r="H797" s="56" t="s">
        <v>92</v>
      </c>
      <c r="I797" s="56" t="s">
        <v>3167</v>
      </c>
      <c r="J797" s="56" t="s">
        <v>3168</v>
      </c>
      <c r="K797" s="56" t="s">
        <v>3169</v>
      </c>
      <c r="L797" s="56" t="s">
        <v>72</v>
      </c>
      <c r="M797" s="12" t="s">
        <v>3170</v>
      </c>
    </row>
    <row r="798" spans="1:13" x14ac:dyDescent="0.25">
      <c r="A798" s="55" t="s">
        <v>31</v>
      </c>
      <c r="B798" s="56" t="s">
        <v>229</v>
      </c>
      <c r="C798" s="56" t="s">
        <v>3193</v>
      </c>
      <c r="D798" s="56">
        <v>25204</v>
      </c>
      <c r="E798" s="56" t="s">
        <v>30</v>
      </c>
      <c r="F798" s="56" t="str">
        <f>+VLOOKUP(Tabla4[[#This Row],[Estado]],Catalogos!$I$3:$J$35,2,0)</f>
        <v>Noroeste</v>
      </c>
      <c r="G798" s="56" t="s">
        <v>3153</v>
      </c>
      <c r="H798" s="56" t="s">
        <v>92</v>
      </c>
      <c r="I798" s="56" t="s">
        <v>3167</v>
      </c>
      <c r="J798" s="56" t="s">
        <v>3168</v>
      </c>
      <c r="K798" s="56" t="s">
        <v>3169</v>
      </c>
      <c r="L798" s="56" t="s">
        <v>72</v>
      </c>
      <c r="M798" s="12" t="s">
        <v>3170</v>
      </c>
    </row>
    <row r="799" spans="1:13" x14ac:dyDescent="0.25">
      <c r="A799" s="55" t="s">
        <v>31</v>
      </c>
      <c r="B799" s="56" t="s">
        <v>229</v>
      </c>
      <c r="C799" s="56" t="s">
        <v>3194</v>
      </c>
      <c r="D799" s="56">
        <v>25204</v>
      </c>
      <c r="E799" s="56" t="s">
        <v>30</v>
      </c>
      <c r="F799" s="56" t="str">
        <f>+VLOOKUP(Tabla4[[#This Row],[Estado]],Catalogos!$I$3:$J$35,2,0)</f>
        <v>Noroeste</v>
      </c>
      <c r="G799" s="56" t="s">
        <v>3153</v>
      </c>
      <c r="H799" s="56" t="s">
        <v>92</v>
      </c>
      <c r="I799" s="56" t="s">
        <v>3167</v>
      </c>
      <c r="J799" s="56" t="s">
        <v>3168</v>
      </c>
      <c r="K799" s="56" t="s">
        <v>3169</v>
      </c>
      <c r="L799" s="56" t="s">
        <v>72</v>
      </c>
      <c r="M799" s="12" t="s">
        <v>3170</v>
      </c>
    </row>
    <row r="800" spans="1:13" x14ac:dyDescent="0.25">
      <c r="A800" s="55" t="s">
        <v>31</v>
      </c>
      <c r="B800" s="56" t="s">
        <v>123</v>
      </c>
      <c r="C800" s="56" t="s">
        <v>3195</v>
      </c>
      <c r="D800" s="56">
        <v>25204</v>
      </c>
      <c r="E800" s="56" t="s">
        <v>30</v>
      </c>
      <c r="F800" s="56" t="str">
        <f>+VLOOKUP(Tabla4[[#This Row],[Estado]],Catalogos!$I$3:$J$35,2,0)</f>
        <v>Noroeste</v>
      </c>
      <c r="G800" s="56" t="s">
        <v>3153</v>
      </c>
      <c r="H800" s="56" t="s">
        <v>92</v>
      </c>
      <c r="I800" s="56" t="s">
        <v>3167</v>
      </c>
      <c r="J800" s="56" t="s">
        <v>3168</v>
      </c>
      <c r="K800" s="56" t="s">
        <v>3169</v>
      </c>
      <c r="L800" s="56" t="s">
        <v>72</v>
      </c>
      <c r="M800" s="12" t="s">
        <v>3170</v>
      </c>
    </row>
    <row r="801" spans="1:13" x14ac:dyDescent="0.25">
      <c r="A801" s="55" t="s">
        <v>31</v>
      </c>
      <c r="B801" s="56" t="s">
        <v>123</v>
      </c>
      <c r="C801" s="56" t="s">
        <v>3196</v>
      </c>
      <c r="D801" s="56">
        <v>25204</v>
      </c>
      <c r="E801" s="56" t="s">
        <v>30</v>
      </c>
      <c r="F801" s="56" t="str">
        <f>+VLOOKUP(Tabla4[[#This Row],[Estado]],Catalogos!$I$3:$J$35,2,0)</f>
        <v>Noroeste</v>
      </c>
      <c r="G801" s="56" t="s">
        <v>3153</v>
      </c>
      <c r="H801" s="56" t="s">
        <v>92</v>
      </c>
      <c r="I801" s="56" t="s">
        <v>3167</v>
      </c>
      <c r="J801" s="56" t="s">
        <v>3168</v>
      </c>
      <c r="K801" s="56" t="s">
        <v>3169</v>
      </c>
      <c r="L801" s="56" t="s">
        <v>72</v>
      </c>
      <c r="M801" s="12" t="s">
        <v>3170</v>
      </c>
    </row>
    <row r="802" spans="1:13" x14ac:dyDescent="0.25">
      <c r="A802" s="55" t="s">
        <v>31</v>
      </c>
      <c r="B802" s="56" t="s">
        <v>123</v>
      </c>
      <c r="C802" s="56" t="s">
        <v>3197</v>
      </c>
      <c r="D802" s="56">
        <v>25204</v>
      </c>
      <c r="E802" s="56" t="s">
        <v>30</v>
      </c>
      <c r="F802" s="56" t="str">
        <f>+VLOOKUP(Tabla4[[#This Row],[Estado]],Catalogos!$I$3:$J$35,2,0)</f>
        <v>Noroeste</v>
      </c>
      <c r="G802" s="56" t="s">
        <v>3153</v>
      </c>
      <c r="H802" s="56" t="s">
        <v>92</v>
      </c>
      <c r="I802" s="56" t="s">
        <v>3167</v>
      </c>
      <c r="J802" s="56" t="s">
        <v>3168</v>
      </c>
      <c r="K802" s="56" t="s">
        <v>3169</v>
      </c>
      <c r="L802" s="56" t="s">
        <v>72</v>
      </c>
      <c r="M802" s="12" t="s">
        <v>3170</v>
      </c>
    </row>
    <row r="803" spans="1:13" x14ac:dyDescent="0.25">
      <c r="A803" s="55" t="s">
        <v>31</v>
      </c>
      <c r="B803" s="56" t="s">
        <v>123</v>
      </c>
      <c r="C803" s="56" t="s">
        <v>3198</v>
      </c>
      <c r="D803" s="56">
        <v>25204</v>
      </c>
      <c r="E803" s="56" t="s">
        <v>30</v>
      </c>
      <c r="F803" s="56" t="str">
        <f>+VLOOKUP(Tabla4[[#This Row],[Estado]],Catalogos!$I$3:$J$35,2,0)</f>
        <v>Noroeste</v>
      </c>
      <c r="G803" s="56" t="s">
        <v>3153</v>
      </c>
      <c r="H803" s="56" t="s">
        <v>92</v>
      </c>
      <c r="I803" s="56" t="s">
        <v>3167</v>
      </c>
      <c r="J803" s="56" t="s">
        <v>3168</v>
      </c>
      <c r="K803" s="56" t="s">
        <v>3169</v>
      </c>
      <c r="L803" s="56" t="s">
        <v>72</v>
      </c>
      <c r="M803" s="12" t="s">
        <v>3170</v>
      </c>
    </row>
    <row r="804" spans="1:13" x14ac:dyDescent="0.25">
      <c r="A804" s="55" t="s">
        <v>31</v>
      </c>
      <c r="B804" s="56" t="s">
        <v>112</v>
      </c>
      <c r="C804" s="56" t="s">
        <v>3199</v>
      </c>
      <c r="D804" s="56">
        <v>25204</v>
      </c>
      <c r="E804" s="56" t="s">
        <v>30</v>
      </c>
      <c r="F804" s="56" t="str">
        <f>+VLOOKUP(Tabla4[[#This Row],[Estado]],Catalogos!$I$3:$J$35,2,0)</f>
        <v>Noroeste</v>
      </c>
      <c r="G804" s="56" t="s">
        <v>3153</v>
      </c>
      <c r="H804" s="56" t="s">
        <v>92</v>
      </c>
      <c r="I804" s="56" t="s">
        <v>3167</v>
      </c>
      <c r="J804" s="56" t="s">
        <v>3168</v>
      </c>
      <c r="K804" s="56" t="s">
        <v>3169</v>
      </c>
      <c r="L804" s="56" t="s">
        <v>72</v>
      </c>
      <c r="M804" s="12" t="s">
        <v>3170</v>
      </c>
    </row>
    <row r="805" spans="1:13" x14ac:dyDescent="0.25">
      <c r="A805" s="55" t="s">
        <v>31</v>
      </c>
      <c r="B805" s="56" t="s">
        <v>112</v>
      </c>
      <c r="C805" s="56" t="s">
        <v>3200</v>
      </c>
      <c r="D805" s="56">
        <v>25204</v>
      </c>
      <c r="E805" s="56" t="s">
        <v>30</v>
      </c>
      <c r="F805" s="56" t="str">
        <f>+VLOOKUP(Tabla4[[#This Row],[Estado]],Catalogos!$I$3:$J$35,2,0)</f>
        <v>Noroeste</v>
      </c>
      <c r="G805" s="56" t="s">
        <v>3153</v>
      </c>
      <c r="H805" s="56" t="s">
        <v>92</v>
      </c>
      <c r="I805" s="56" t="s">
        <v>3167</v>
      </c>
      <c r="J805" s="56" t="s">
        <v>3168</v>
      </c>
      <c r="K805" s="56" t="s">
        <v>3169</v>
      </c>
      <c r="L805" s="56" t="s">
        <v>72</v>
      </c>
      <c r="M805" s="12" t="s">
        <v>3170</v>
      </c>
    </row>
    <row r="806" spans="1:13" x14ac:dyDescent="0.25">
      <c r="A806" s="55" t="s">
        <v>31</v>
      </c>
      <c r="B806" s="56" t="s">
        <v>112</v>
      </c>
      <c r="C806" s="56" t="s">
        <v>3201</v>
      </c>
      <c r="D806" s="56">
        <v>25204</v>
      </c>
      <c r="E806" s="56" t="s">
        <v>30</v>
      </c>
      <c r="F806" s="56" t="str">
        <f>+VLOOKUP(Tabla4[[#This Row],[Estado]],Catalogos!$I$3:$J$35,2,0)</f>
        <v>Noroeste</v>
      </c>
      <c r="G806" s="56" t="s">
        <v>3153</v>
      </c>
      <c r="H806" s="56" t="s">
        <v>92</v>
      </c>
      <c r="I806" s="56" t="s">
        <v>3167</v>
      </c>
      <c r="J806" s="56" t="s">
        <v>3168</v>
      </c>
      <c r="K806" s="56" t="s">
        <v>3169</v>
      </c>
      <c r="L806" s="56" t="s">
        <v>72</v>
      </c>
      <c r="M806" s="12" t="s">
        <v>3170</v>
      </c>
    </row>
    <row r="807" spans="1:13" x14ac:dyDescent="0.25">
      <c r="A807" s="55" t="s">
        <v>31</v>
      </c>
      <c r="B807" s="56" t="s">
        <v>112</v>
      </c>
      <c r="C807" s="56" t="s">
        <v>3202</v>
      </c>
      <c r="D807" s="56">
        <v>25204</v>
      </c>
      <c r="E807" s="56" t="s">
        <v>30</v>
      </c>
      <c r="F807" s="56" t="str">
        <f>+VLOOKUP(Tabla4[[#This Row],[Estado]],Catalogos!$I$3:$J$35,2,0)</f>
        <v>Noroeste</v>
      </c>
      <c r="G807" s="56" t="s">
        <v>3153</v>
      </c>
      <c r="H807" s="56" t="s">
        <v>92</v>
      </c>
      <c r="I807" s="56" t="s">
        <v>3167</v>
      </c>
      <c r="J807" s="56" t="s">
        <v>3168</v>
      </c>
      <c r="K807" s="56" t="s">
        <v>3169</v>
      </c>
      <c r="L807" s="56" t="s">
        <v>72</v>
      </c>
      <c r="M807" s="12" t="s">
        <v>3170</v>
      </c>
    </row>
    <row r="808" spans="1:13" x14ac:dyDescent="0.25">
      <c r="A808" s="55" t="s">
        <v>31</v>
      </c>
      <c r="B808" s="56" t="s">
        <v>112</v>
      </c>
      <c r="C808" s="56" t="s">
        <v>3203</v>
      </c>
      <c r="D808" s="56">
        <v>25204</v>
      </c>
      <c r="E808" s="56" t="s">
        <v>30</v>
      </c>
      <c r="F808" s="56" t="str">
        <f>+VLOOKUP(Tabla4[[#This Row],[Estado]],Catalogos!$I$3:$J$35,2,0)</f>
        <v>Noroeste</v>
      </c>
      <c r="G808" s="56" t="s">
        <v>3153</v>
      </c>
      <c r="H808" s="56" t="s">
        <v>92</v>
      </c>
      <c r="I808" s="56" t="s">
        <v>3167</v>
      </c>
      <c r="J808" s="56" t="s">
        <v>3168</v>
      </c>
      <c r="K808" s="56" t="s">
        <v>3169</v>
      </c>
      <c r="L808" s="56" t="s">
        <v>72</v>
      </c>
      <c r="M808" s="12" t="s">
        <v>3170</v>
      </c>
    </row>
    <row r="809" spans="1:13" x14ac:dyDescent="0.25">
      <c r="A809" s="55" t="s">
        <v>31</v>
      </c>
      <c r="B809" s="56" t="s">
        <v>1441</v>
      </c>
      <c r="C809" s="56" t="s">
        <v>3204</v>
      </c>
      <c r="D809" s="56">
        <v>25204</v>
      </c>
      <c r="E809" s="56" t="s">
        <v>30</v>
      </c>
      <c r="F809" s="56" t="str">
        <f>+VLOOKUP(Tabla4[[#This Row],[Estado]],Catalogos!$I$3:$J$35,2,0)</f>
        <v>Noroeste</v>
      </c>
      <c r="G809" s="56" t="s">
        <v>3153</v>
      </c>
      <c r="H809" s="56" t="s">
        <v>92</v>
      </c>
      <c r="I809" s="56" t="s">
        <v>3167</v>
      </c>
      <c r="J809" s="56" t="s">
        <v>3168</v>
      </c>
      <c r="K809" s="56" t="s">
        <v>3169</v>
      </c>
      <c r="L809" s="56" t="s">
        <v>72</v>
      </c>
      <c r="M809" s="12" t="s">
        <v>3170</v>
      </c>
    </row>
    <row r="810" spans="1:13" x14ac:dyDescent="0.25">
      <c r="A810" s="55" t="s">
        <v>31</v>
      </c>
      <c r="B810" s="56" t="s">
        <v>1441</v>
      </c>
      <c r="C810" s="56" t="s">
        <v>3205</v>
      </c>
      <c r="D810" s="56">
        <v>25204</v>
      </c>
      <c r="E810" s="56" t="s">
        <v>30</v>
      </c>
      <c r="F810" s="56" t="str">
        <f>+VLOOKUP(Tabla4[[#This Row],[Estado]],Catalogos!$I$3:$J$35,2,0)</f>
        <v>Noroeste</v>
      </c>
      <c r="G810" s="56" t="s">
        <v>3153</v>
      </c>
      <c r="H810" s="56" t="s">
        <v>92</v>
      </c>
      <c r="I810" s="56" t="s">
        <v>3167</v>
      </c>
      <c r="J810" s="56" t="s">
        <v>3168</v>
      </c>
      <c r="K810" s="56" t="s">
        <v>3169</v>
      </c>
      <c r="L810" s="56" t="s">
        <v>72</v>
      </c>
      <c r="M810" s="12" t="s">
        <v>3170</v>
      </c>
    </row>
    <row r="811" spans="1:13" x14ac:dyDescent="0.25">
      <c r="A811" s="55" t="s">
        <v>31</v>
      </c>
      <c r="B811" s="56" t="s">
        <v>1441</v>
      </c>
      <c r="C811" s="56" t="s">
        <v>3206</v>
      </c>
      <c r="D811" s="56">
        <v>25204</v>
      </c>
      <c r="E811" s="56" t="s">
        <v>30</v>
      </c>
      <c r="F811" s="56" t="str">
        <f>+VLOOKUP(Tabla4[[#This Row],[Estado]],Catalogos!$I$3:$J$35,2,0)</f>
        <v>Noroeste</v>
      </c>
      <c r="G811" s="56" t="s">
        <v>3153</v>
      </c>
      <c r="H811" s="56" t="s">
        <v>92</v>
      </c>
      <c r="I811" s="56" t="s">
        <v>3167</v>
      </c>
      <c r="J811" s="56" t="s">
        <v>3168</v>
      </c>
      <c r="K811" s="56" t="s">
        <v>3169</v>
      </c>
      <c r="L811" s="56" t="s">
        <v>72</v>
      </c>
      <c r="M811" s="12" t="s">
        <v>3170</v>
      </c>
    </row>
    <row r="812" spans="1:13" x14ac:dyDescent="0.25">
      <c r="A812" s="55" t="s">
        <v>31</v>
      </c>
      <c r="B812" s="56" t="s">
        <v>11678</v>
      </c>
      <c r="C812" s="56" t="s">
        <v>3208</v>
      </c>
      <c r="D812" s="56">
        <v>25296</v>
      </c>
      <c r="E812" s="56" t="s">
        <v>30</v>
      </c>
      <c r="F812" s="56" t="str">
        <f>+VLOOKUP(Tabla4[[#This Row],[Estado]],Catalogos!$I$3:$J$35,2,0)</f>
        <v>Noroeste</v>
      </c>
      <c r="G812" s="56" t="s">
        <v>3153</v>
      </c>
      <c r="H812" s="56" t="s">
        <v>92</v>
      </c>
      <c r="I812" s="56" t="s">
        <v>3167</v>
      </c>
      <c r="J812" s="56" t="s">
        <v>3168</v>
      </c>
      <c r="K812" s="56" t="s">
        <v>3169</v>
      </c>
      <c r="L812" s="56" t="s">
        <v>72</v>
      </c>
      <c r="M812" s="12" t="s">
        <v>3170</v>
      </c>
    </row>
    <row r="813" spans="1:13" x14ac:dyDescent="0.25">
      <c r="A813" s="55" t="s">
        <v>31</v>
      </c>
      <c r="B813" s="56" t="s">
        <v>11678</v>
      </c>
      <c r="C813" s="56" t="s">
        <v>3209</v>
      </c>
      <c r="D813" s="56">
        <v>25090</v>
      </c>
      <c r="E813" s="56" t="s">
        <v>30</v>
      </c>
      <c r="F813" s="56" t="str">
        <f>+VLOOKUP(Tabla4[[#This Row],[Estado]],Catalogos!$I$3:$J$35,2,0)</f>
        <v>Noroeste</v>
      </c>
      <c r="G813" s="56" t="s">
        <v>3153</v>
      </c>
      <c r="H813" s="56" t="s">
        <v>92</v>
      </c>
      <c r="I813" s="56" t="s">
        <v>3167</v>
      </c>
      <c r="J813" s="56" t="s">
        <v>3168</v>
      </c>
      <c r="K813" s="56" t="s">
        <v>3169</v>
      </c>
      <c r="L813" s="56" t="s">
        <v>72</v>
      </c>
      <c r="M813" s="12" t="s">
        <v>3170</v>
      </c>
    </row>
    <row r="814" spans="1:13" x14ac:dyDescent="0.25">
      <c r="A814" s="55" t="s">
        <v>31</v>
      </c>
      <c r="B814" s="56" t="s">
        <v>11678</v>
      </c>
      <c r="C814" s="56" t="s">
        <v>3210</v>
      </c>
      <c r="D814" s="56">
        <v>25090</v>
      </c>
      <c r="E814" s="56" t="s">
        <v>30</v>
      </c>
      <c r="F814" s="56" t="str">
        <f>+VLOOKUP(Tabla4[[#This Row],[Estado]],Catalogos!$I$3:$J$35,2,0)</f>
        <v>Noroeste</v>
      </c>
      <c r="G814" s="56" t="s">
        <v>3153</v>
      </c>
      <c r="H814" s="56" t="s">
        <v>92</v>
      </c>
      <c r="I814" s="56" t="s">
        <v>3167</v>
      </c>
      <c r="J814" s="56" t="s">
        <v>3168</v>
      </c>
      <c r="K814" s="56" t="s">
        <v>3169</v>
      </c>
      <c r="L814" s="56" t="s">
        <v>72</v>
      </c>
      <c r="M814" s="12" t="s">
        <v>3170</v>
      </c>
    </row>
    <row r="815" spans="1:13" x14ac:dyDescent="0.25">
      <c r="A815" s="55" t="s">
        <v>26</v>
      </c>
      <c r="B815" s="56" t="s">
        <v>165</v>
      </c>
      <c r="C815" s="56" t="s">
        <v>12201</v>
      </c>
      <c r="D815" s="56">
        <v>25230</v>
      </c>
      <c r="E815" s="56" t="s">
        <v>30</v>
      </c>
      <c r="F815" s="56" t="str">
        <f>+VLOOKUP(Tabla2[[#This Row],[Estado]],Catalogos!$I$3:$J$35,2,0)</f>
        <v>Metropolitana</v>
      </c>
      <c r="G815" s="56" t="s">
        <v>3153</v>
      </c>
      <c r="H815" s="56" t="s">
        <v>3157</v>
      </c>
      <c r="I815" s="56">
        <v>4036</v>
      </c>
      <c r="J815" s="56" t="s">
        <v>3158</v>
      </c>
      <c r="K815" s="56">
        <v>8444161022</v>
      </c>
      <c r="L815" s="56" t="s">
        <v>72</v>
      </c>
      <c r="M815" s="12"/>
    </row>
    <row r="816" spans="1:13" x14ac:dyDescent="0.25">
      <c r="A816" s="55" t="s">
        <v>26</v>
      </c>
      <c r="B816" s="56" t="s">
        <v>165</v>
      </c>
      <c r="C816" s="56" t="s">
        <v>3159</v>
      </c>
      <c r="D816" s="56">
        <v>25204</v>
      </c>
      <c r="E816" s="56" t="s">
        <v>30</v>
      </c>
      <c r="F816" s="56" t="str">
        <f>+VLOOKUP(Tabla2[[#This Row],[Estado]],Catalogos!$I$3:$J$35,2,0)</f>
        <v>Metropolitana</v>
      </c>
      <c r="G816" s="56" t="s">
        <v>3153</v>
      </c>
      <c r="H816" s="56" t="s">
        <v>3160</v>
      </c>
      <c r="I816" s="56">
        <v>3040</v>
      </c>
      <c r="J816" s="56" t="s">
        <v>3161</v>
      </c>
      <c r="K816" s="56">
        <v>844160730</v>
      </c>
      <c r="L816" s="56" t="s">
        <v>72</v>
      </c>
      <c r="M816" s="12"/>
    </row>
    <row r="817" spans="1:13" x14ac:dyDescent="0.25">
      <c r="A817" s="55" t="s">
        <v>26</v>
      </c>
      <c r="B817" s="56" t="s">
        <v>165</v>
      </c>
      <c r="C817" s="58" t="s">
        <v>3311</v>
      </c>
      <c r="D817" s="56">
        <v>28030</v>
      </c>
      <c r="E817" s="56" t="s">
        <v>32</v>
      </c>
      <c r="F817" s="56" t="str">
        <f>+VLOOKUP(Tabla2[[#This Row],[Estado]],Catalogos!$I$3:$J$35,2,0)</f>
        <v>Metropolitana</v>
      </c>
      <c r="G817" s="56" t="s">
        <v>32</v>
      </c>
      <c r="H817" s="56" t="s">
        <v>14835</v>
      </c>
      <c r="I817" s="56">
        <v>140</v>
      </c>
      <c r="J817" s="56" t="s">
        <v>14836</v>
      </c>
      <c r="K817" s="56">
        <v>3123124044</v>
      </c>
      <c r="L817" s="56" t="s">
        <v>72</v>
      </c>
      <c r="M817" s="12"/>
    </row>
    <row r="818" spans="1:13" x14ac:dyDescent="0.25">
      <c r="A818" s="55" t="s">
        <v>24</v>
      </c>
      <c r="B818" s="56" t="s">
        <v>165</v>
      </c>
      <c r="C818" s="56" t="s">
        <v>13466</v>
      </c>
      <c r="D818" s="56">
        <v>34000</v>
      </c>
      <c r="E818" s="56" t="s">
        <v>35</v>
      </c>
      <c r="F818" s="56" t="str">
        <f>+VLOOKUP(Tabla4[[#This Row],[Estado]],Catalogos!$I$3:$J$35,2,0)</f>
        <v>Noroeste</v>
      </c>
      <c r="G818" s="56" t="s">
        <v>35</v>
      </c>
      <c r="H818" s="56" t="s">
        <v>3338</v>
      </c>
      <c r="I818" s="56">
        <v>1319</v>
      </c>
      <c r="J818" s="56" t="s">
        <v>35</v>
      </c>
      <c r="K818" s="56" t="s">
        <v>257</v>
      </c>
      <c r="L818" s="56" t="s">
        <v>72</v>
      </c>
      <c r="M818" s="12"/>
    </row>
    <row r="819" spans="1:13" x14ac:dyDescent="0.25">
      <c r="A819" s="55" t="s">
        <v>24</v>
      </c>
      <c r="B819" s="56" t="s">
        <v>165</v>
      </c>
      <c r="C819" s="56" t="s">
        <v>13467</v>
      </c>
      <c r="D819" s="56">
        <v>34138</v>
      </c>
      <c r="E819" s="56" t="s">
        <v>35</v>
      </c>
      <c r="F819" s="56" t="str">
        <f>+VLOOKUP(Tabla4[[#This Row],[Estado]],Catalogos!$I$3:$J$35,2,0)</f>
        <v>Noroeste</v>
      </c>
      <c r="G819" s="56" t="s">
        <v>35</v>
      </c>
      <c r="H819" s="56" t="s">
        <v>13468</v>
      </c>
      <c r="I819" s="56" t="s">
        <v>10851</v>
      </c>
      <c r="J819" s="56" t="s">
        <v>13469</v>
      </c>
      <c r="K819" s="56" t="s">
        <v>257</v>
      </c>
      <c r="L819" s="56" t="s">
        <v>72</v>
      </c>
      <c r="M819" s="12"/>
    </row>
    <row r="820" spans="1:13" x14ac:dyDescent="0.25">
      <c r="A820" s="55" t="s">
        <v>24</v>
      </c>
      <c r="B820" s="56" t="s">
        <v>165</v>
      </c>
      <c r="C820" s="56" t="s">
        <v>13470</v>
      </c>
      <c r="D820" s="56">
        <v>34138</v>
      </c>
      <c r="E820" s="56" t="s">
        <v>35</v>
      </c>
      <c r="F820" s="56" t="str">
        <f>+VLOOKUP(Tabla4[[#This Row],[Estado]],Catalogos!$I$3:$J$35,2,0)</f>
        <v>Noroeste</v>
      </c>
      <c r="G820" s="56" t="s">
        <v>35</v>
      </c>
      <c r="H820" s="56" t="s">
        <v>3340</v>
      </c>
      <c r="I820" s="56" t="s">
        <v>930</v>
      </c>
      <c r="J820" s="56" t="s">
        <v>3341</v>
      </c>
      <c r="K820" s="56" t="s">
        <v>257</v>
      </c>
      <c r="L820" s="56" t="s">
        <v>72</v>
      </c>
      <c r="M820" s="12"/>
    </row>
    <row r="821" spans="1:13" x14ac:dyDescent="0.25">
      <c r="A821" s="55" t="s">
        <v>24</v>
      </c>
      <c r="B821" s="56" t="s">
        <v>165</v>
      </c>
      <c r="C821" s="56" t="s">
        <v>13471</v>
      </c>
      <c r="D821" s="56">
        <v>34170</v>
      </c>
      <c r="E821" s="56" t="s">
        <v>35</v>
      </c>
      <c r="F821" s="56" t="str">
        <f>+VLOOKUP(Tabla4[[#This Row],[Estado]],Catalogos!$I$3:$J$35,2,0)</f>
        <v>Noroeste</v>
      </c>
      <c r="G821" s="56" t="s">
        <v>35</v>
      </c>
      <c r="H821" s="56" t="s">
        <v>3343</v>
      </c>
      <c r="I821" s="56" t="s">
        <v>3344</v>
      </c>
      <c r="J821" s="56" t="s">
        <v>3345</v>
      </c>
      <c r="K821" s="56" t="s">
        <v>257</v>
      </c>
      <c r="L821" s="56" t="s">
        <v>72</v>
      </c>
      <c r="M821" s="12"/>
    </row>
    <row r="822" spans="1:13" x14ac:dyDescent="0.25">
      <c r="A822" s="55" t="s">
        <v>24</v>
      </c>
      <c r="B822" s="56" t="s">
        <v>165</v>
      </c>
      <c r="C822" s="56" t="s">
        <v>13472</v>
      </c>
      <c r="D822" s="56">
        <v>34000</v>
      </c>
      <c r="E822" s="56" t="s">
        <v>35</v>
      </c>
      <c r="F822" s="56" t="str">
        <f>+VLOOKUP(Tabla4[[#This Row],[Estado]],Catalogos!$I$3:$J$35,2,0)</f>
        <v>Noroeste</v>
      </c>
      <c r="G822" s="56" t="s">
        <v>35</v>
      </c>
      <c r="H822" s="56" t="s">
        <v>3347</v>
      </c>
      <c r="I822" s="56">
        <v>407</v>
      </c>
      <c r="J822" s="56" t="s">
        <v>3348</v>
      </c>
      <c r="K822" s="56" t="s">
        <v>257</v>
      </c>
      <c r="L822" s="56" t="s">
        <v>72</v>
      </c>
      <c r="M822" s="12"/>
    </row>
    <row r="823" spans="1:13" x14ac:dyDescent="0.25">
      <c r="A823" s="55" t="s">
        <v>24</v>
      </c>
      <c r="B823" s="56" t="s">
        <v>165</v>
      </c>
      <c r="C823" s="56" t="s">
        <v>13473</v>
      </c>
      <c r="D823" s="56">
        <v>35111</v>
      </c>
      <c r="E823" s="56" t="s">
        <v>35</v>
      </c>
      <c r="F823" s="56" t="str">
        <f>+VLOOKUP(Tabla4[[#This Row],[Estado]],Catalogos!$I$3:$J$35,2,0)</f>
        <v>Noroeste</v>
      </c>
      <c r="G823" s="56" t="s">
        <v>35</v>
      </c>
      <c r="H823" s="56" t="s">
        <v>3350</v>
      </c>
      <c r="I823" s="56" t="s">
        <v>3351</v>
      </c>
      <c r="J823" s="56" t="s">
        <v>3352</v>
      </c>
      <c r="K823" s="56" t="s">
        <v>257</v>
      </c>
      <c r="L823" s="56" t="s">
        <v>72</v>
      </c>
      <c r="M823" s="12"/>
    </row>
    <row r="824" spans="1:13" x14ac:dyDescent="0.25">
      <c r="A824" s="55" t="s">
        <v>26</v>
      </c>
      <c r="B824" s="56" t="s">
        <v>165</v>
      </c>
      <c r="C824" s="56" t="s">
        <v>14837</v>
      </c>
      <c r="D824" s="56">
        <v>34000</v>
      </c>
      <c r="E824" s="56" t="s">
        <v>35</v>
      </c>
      <c r="F824" s="56" t="s">
        <v>16</v>
      </c>
      <c r="G824" s="56" t="s">
        <v>35</v>
      </c>
      <c r="H824" s="56" t="s">
        <v>14838</v>
      </c>
      <c r="I824" s="56" t="s">
        <v>14839</v>
      </c>
      <c r="J824" s="56" t="s">
        <v>401</v>
      </c>
      <c r="K824" s="56" t="s">
        <v>14840</v>
      </c>
      <c r="L824" s="56" t="s">
        <v>72</v>
      </c>
      <c r="M824" s="12"/>
    </row>
    <row r="825" spans="1:13" x14ac:dyDescent="0.25">
      <c r="A825" s="55" t="s">
        <v>24</v>
      </c>
      <c r="B825" s="56" t="s">
        <v>165</v>
      </c>
      <c r="C825" s="56" t="s">
        <v>13475</v>
      </c>
      <c r="D825" s="56">
        <v>34950</v>
      </c>
      <c r="E825" s="56" t="s">
        <v>35</v>
      </c>
      <c r="F825" s="56" t="str">
        <f>+VLOOKUP(Tabla4[[#This Row],[Estado]],Catalogos!$I$3:$J$35,2,0)</f>
        <v>Noroeste</v>
      </c>
      <c r="G825" s="56" t="s">
        <v>685</v>
      </c>
      <c r="H825" s="56" t="s">
        <v>3359</v>
      </c>
      <c r="I825" s="56">
        <v>30</v>
      </c>
      <c r="J825" s="56" t="s">
        <v>401</v>
      </c>
      <c r="K825" s="56" t="s">
        <v>257</v>
      </c>
      <c r="L825" s="56" t="s">
        <v>72</v>
      </c>
      <c r="M825" s="12"/>
    </row>
    <row r="826" spans="1:13" x14ac:dyDescent="0.25">
      <c r="A826" s="55" t="s">
        <v>26</v>
      </c>
      <c r="B826" s="56" t="s">
        <v>165</v>
      </c>
      <c r="C826" s="56" t="s">
        <v>3402</v>
      </c>
      <c r="D826" s="56">
        <v>55714</v>
      </c>
      <c r="E826" s="56" t="s">
        <v>36</v>
      </c>
      <c r="F826" s="56" t="str">
        <f>+VLOOKUP(Tabla4[[#This Row],[Estado]],Catalogos!$I$3:$J$35,2,0)</f>
        <v>Metropolitana</v>
      </c>
      <c r="G826" s="56" t="s">
        <v>3398</v>
      </c>
      <c r="H826" s="56" t="s">
        <v>3403</v>
      </c>
      <c r="I826" s="56" t="s">
        <v>13484</v>
      </c>
      <c r="J826" s="56" t="s">
        <v>3405</v>
      </c>
      <c r="K826" s="56">
        <v>5526003066</v>
      </c>
      <c r="L826" s="56" t="s">
        <v>72</v>
      </c>
      <c r="M826" s="12"/>
    </row>
    <row r="827" spans="1:13" x14ac:dyDescent="0.25">
      <c r="A827" s="55" t="s">
        <v>31</v>
      </c>
      <c r="B827" s="56" t="s">
        <v>99</v>
      </c>
      <c r="C827" s="56" t="s">
        <v>3406</v>
      </c>
      <c r="D827" s="56">
        <v>55714</v>
      </c>
      <c r="E827" s="56" t="s">
        <v>36</v>
      </c>
      <c r="F827" s="56" t="str">
        <f>+VLOOKUP(Tabla4[[#This Row],[Estado]],Catalogos!$I$3:$J$35,2,0)</f>
        <v>Metropolitana</v>
      </c>
      <c r="G827" s="56" t="s">
        <v>3398</v>
      </c>
      <c r="H827" s="56" t="s">
        <v>3407</v>
      </c>
      <c r="I827" s="56" t="s">
        <v>3408</v>
      </c>
      <c r="J827" s="56" t="s">
        <v>3405</v>
      </c>
      <c r="K827" s="56" t="s">
        <v>3409</v>
      </c>
      <c r="L827" s="56" t="s">
        <v>72</v>
      </c>
      <c r="M827" s="12" t="s">
        <v>3402</v>
      </c>
    </row>
    <row r="828" spans="1:13" x14ac:dyDescent="0.25">
      <c r="A828" s="55" t="s">
        <v>31</v>
      </c>
      <c r="B828" s="56" t="s">
        <v>1373</v>
      </c>
      <c r="C828" s="56" t="s">
        <v>3410</v>
      </c>
      <c r="D828" s="56">
        <v>55714</v>
      </c>
      <c r="E828" s="56" t="s">
        <v>36</v>
      </c>
      <c r="F828" s="56" t="str">
        <f>+VLOOKUP(Tabla4[[#This Row],[Estado]],Catalogos!$I$3:$J$35,2,0)</f>
        <v>Metropolitana</v>
      </c>
      <c r="G828" s="56" t="s">
        <v>3398</v>
      </c>
      <c r="H828" s="56" t="s">
        <v>3407</v>
      </c>
      <c r="I828" s="56" t="s">
        <v>3408</v>
      </c>
      <c r="J828" s="56" t="s">
        <v>3405</v>
      </c>
      <c r="K828" s="56">
        <v>5529604104</v>
      </c>
      <c r="L828" s="56" t="s">
        <v>72</v>
      </c>
      <c r="M828" s="12" t="s">
        <v>3402</v>
      </c>
    </row>
    <row r="829" spans="1:13" x14ac:dyDescent="0.25">
      <c r="A829" s="55" t="s">
        <v>14</v>
      </c>
      <c r="B829" s="56" t="s">
        <v>165</v>
      </c>
      <c r="C829" s="56" t="s">
        <v>3397</v>
      </c>
      <c r="D829" s="56">
        <v>55728</v>
      </c>
      <c r="E829" s="56" t="s">
        <v>36</v>
      </c>
      <c r="F829" s="56" t="str">
        <f>+VLOOKUP(Tabla2[[#This Row],[Estado]],Catalogos!$I$3:$J$35,2,0)</f>
        <v>Metropolitana</v>
      </c>
      <c r="G829" s="56" t="s">
        <v>3398</v>
      </c>
      <c r="H829" s="56" t="s">
        <v>3399</v>
      </c>
      <c r="I829" s="56" t="s">
        <v>3400</v>
      </c>
      <c r="J829" s="56" t="s">
        <v>3401</v>
      </c>
      <c r="K829" s="56">
        <v>5526002165</v>
      </c>
      <c r="L829" s="56" t="s">
        <v>72</v>
      </c>
      <c r="M829" s="12"/>
    </row>
    <row r="830" spans="1:13" x14ac:dyDescent="0.25">
      <c r="A830" s="55" t="s">
        <v>26</v>
      </c>
      <c r="B830" s="56" t="s">
        <v>165</v>
      </c>
      <c r="C830" s="56" t="s">
        <v>3483</v>
      </c>
      <c r="D830" s="56">
        <v>54700</v>
      </c>
      <c r="E830" s="56" t="s">
        <v>36</v>
      </c>
      <c r="F830" s="56" t="str">
        <f>+VLOOKUP(Tabla4[[#This Row],[Estado]],Catalogos!$I$3:$J$35,2,0)</f>
        <v>Metropolitana</v>
      </c>
      <c r="G830" s="56" t="s">
        <v>3475</v>
      </c>
      <c r="H830" s="56" t="s">
        <v>3484</v>
      </c>
      <c r="I830" s="56" t="s">
        <v>3485</v>
      </c>
      <c r="J830" s="56" t="s">
        <v>3486</v>
      </c>
      <c r="K830" s="56">
        <v>5558646464</v>
      </c>
      <c r="L830" s="56" t="s">
        <v>72</v>
      </c>
      <c r="M830" s="12"/>
    </row>
    <row r="831" spans="1:13" x14ac:dyDescent="0.25">
      <c r="A831" s="55" t="s">
        <v>31</v>
      </c>
      <c r="B831" s="56" t="s">
        <v>11679</v>
      </c>
      <c r="C831" s="56" t="s">
        <v>3498</v>
      </c>
      <c r="D831" s="56">
        <v>54700</v>
      </c>
      <c r="E831" s="56" t="s">
        <v>36</v>
      </c>
      <c r="F831" s="56" t="str">
        <f>+VLOOKUP(Tabla4[[#This Row],[Estado]],Catalogos!$I$3:$J$35,2,0)</f>
        <v>Metropolitana</v>
      </c>
      <c r="G831" s="56" t="s">
        <v>3475</v>
      </c>
      <c r="H831" s="56" t="s">
        <v>3499</v>
      </c>
      <c r="I831" s="56" t="s">
        <v>3497</v>
      </c>
      <c r="J831" s="56" t="s">
        <v>3500</v>
      </c>
      <c r="K831" s="56">
        <v>5633524888</v>
      </c>
      <c r="L831" s="56" t="s">
        <v>72</v>
      </c>
      <c r="M831" s="12" t="s">
        <v>3501</v>
      </c>
    </row>
    <row r="832" spans="1:13" x14ac:dyDescent="0.25">
      <c r="A832" s="55" t="s">
        <v>31</v>
      </c>
      <c r="B832" s="56" t="s">
        <v>1373</v>
      </c>
      <c r="C832" s="56" t="s">
        <v>3502</v>
      </c>
      <c r="D832" s="56">
        <v>54700</v>
      </c>
      <c r="E832" s="56" t="s">
        <v>36</v>
      </c>
      <c r="F832" s="56" t="str">
        <f>+VLOOKUP(Tabla4[[#This Row],[Estado]],Catalogos!$I$3:$J$35,2,0)</f>
        <v>Metropolitana</v>
      </c>
      <c r="G832" s="56" t="s">
        <v>3475</v>
      </c>
      <c r="H832" s="56" t="s">
        <v>3503</v>
      </c>
      <c r="I832" s="56" t="s">
        <v>3504</v>
      </c>
      <c r="J832" s="56" t="s">
        <v>3505</v>
      </c>
      <c r="K832" s="56">
        <v>5548844646</v>
      </c>
      <c r="L832" s="56" t="s">
        <v>72</v>
      </c>
      <c r="M832" s="12" t="s">
        <v>3501</v>
      </c>
    </row>
    <row r="833" spans="1:13" x14ac:dyDescent="0.25">
      <c r="A833" s="55" t="s">
        <v>31</v>
      </c>
      <c r="B833" s="56" t="s">
        <v>112</v>
      </c>
      <c r="C833" s="56" t="s">
        <v>3506</v>
      </c>
      <c r="D833" s="56">
        <v>54700</v>
      </c>
      <c r="E833" s="56" t="s">
        <v>36</v>
      </c>
      <c r="F833" s="56" t="str">
        <f>+VLOOKUP(Tabla4[[#This Row],[Estado]],Catalogos!$I$3:$J$35,2,0)</f>
        <v>Metropolitana</v>
      </c>
      <c r="G833" s="56" t="s">
        <v>3475</v>
      </c>
      <c r="H833" s="56" t="s">
        <v>3503</v>
      </c>
      <c r="I833" s="56" t="s">
        <v>3504</v>
      </c>
      <c r="J833" s="56" t="s">
        <v>3505</v>
      </c>
      <c r="K833" s="56">
        <v>5551609456</v>
      </c>
      <c r="L833" s="56" t="s">
        <v>72</v>
      </c>
      <c r="M833" s="12" t="s">
        <v>3501</v>
      </c>
    </row>
    <row r="834" spans="1:13" x14ac:dyDescent="0.25">
      <c r="A834" s="55" t="s">
        <v>31</v>
      </c>
      <c r="B834" s="56" t="s">
        <v>11773</v>
      </c>
      <c r="C834" s="56" t="s">
        <v>3507</v>
      </c>
      <c r="D834" s="56">
        <v>54700</v>
      </c>
      <c r="E834" s="56" t="s">
        <v>36</v>
      </c>
      <c r="F834" s="56" t="str">
        <f>+VLOOKUP(Tabla4[[#This Row],[Estado]],Catalogos!$I$3:$J$35,2,0)</f>
        <v>Metropolitana</v>
      </c>
      <c r="G834" s="56" t="s">
        <v>3475</v>
      </c>
      <c r="H834" s="56" t="s">
        <v>3503</v>
      </c>
      <c r="I834" s="56" t="s">
        <v>3504</v>
      </c>
      <c r="J834" s="56" t="s">
        <v>3505</v>
      </c>
      <c r="K834" s="56">
        <v>5511134026</v>
      </c>
      <c r="L834" s="56" t="s">
        <v>72</v>
      </c>
      <c r="M834" s="12" t="s">
        <v>3501</v>
      </c>
    </row>
    <row r="835" spans="1:13" x14ac:dyDescent="0.25">
      <c r="A835" s="55" t="s">
        <v>31</v>
      </c>
      <c r="B835" s="56" t="s">
        <v>99</v>
      </c>
      <c r="C835" s="56" t="s">
        <v>3508</v>
      </c>
      <c r="D835" s="56">
        <v>54700</v>
      </c>
      <c r="E835" s="56" t="s">
        <v>36</v>
      </c>
      <c r="F835" s="56" t="str">
        <f>+VLOOKUP(Tabla4[[#This Row],[Estado]],Catalogos!$I$3:$J$35,2,0)</f>
        <v>Metropolitana</v>
      </c>
      <c r="G835" s="56" t="s">
        <v>3475</v>
      </c>
      <c r="H835" s="56" t="s">
        <v>3503</v>
      </c>
      <c r="I835" s="56" t="s">
        <v>3504</v>
      </c>
      <c r="J835" s="56" t="s">
        <v>3505</v>
      </c>
      <c r="K835" s="56">
        <v>5558686618</v>
      </c>
      <c r="L835" s="56" t="s">
        <v>72</v>
      </c>
      <c r="M835" s="12" t="s">
        <v>3501</v>
      </c>
    </row>
    <row r="836" spans="1:13" x14ac:dyDescent="0.25">
      <c r="A836" s="55" t="s">
        <v>31</v>
      </c>
      <c r="B836" s="56" t="s">
        <v>99</v>
      </c>
      <c r="C836" s="56" t="s">
        <v>3509</v>
      </c>
      <c r="D836" s="56">
        <v>54700</v>
      </c>
      <c r="E836" s="56" t="s">
        <v>36</v>
      </c>
      <c r="F836" s="56" t="str">
        <f>+VLOOKUP(Tabla4[[#This Row],[Estado]],Catalogos!$I$3:$J$35,2,0)</f>
        <v>Metropolitana</v>
      </c>
      <c r="G836" s="56" t="s">
        <v>3475</v>
      </c>
      <c r="H836" s="56" t="s">
        <v>3503</v>
      </c>
      <c r="I836" s="56" t="s">
        <v>3504</v>
      </c>
      <c r="J836" s="56" t="s">
        <v>3505</v>
      </c>
      <c r="K836" s="56">
        <v>5551609455</v>
      </c>
      <c r="L836" s="56" t="s">
        <v>72</v>
      </c>
      <c r="M836" s="12" t="s">
        <v>3501</v>
      </c>
    </row>
    <row r="837" spans="1:13" x14ac:dyDescent="0.25">
      <c r="A837" s="55" t="s">
        <v>31</v>
      </c>
      <c r="B837" s="56" t="s">
        <v>11686</v>
      </c>
      <c r="C837" s="56" t="s">
        <v>3510</v>
      </c>
      <c r="D837" s="56">
        <v>54700</v>
      </c>
      <c r="E837" s="56" t="s">
        <v>36</v>
      </c>
      <c r="F837" s="56" t="str">
        <f>+VLOOKUP(Tabla4[[#This Row],[Estado]],Catalogos!$I$3:$J$35,2,0)</f>
        <v>Metropolitana</v>
      </c>
      <c r="G837" s="56" t="s">
        <v>3475</v>
      </c>
      <c r="H837" s="56" t="s">
        <v>3484</v>
      </c>
      <c r="I837" s="56" t="s">
        <v>3485</v>
      </c>
      <c r="J837" s="56" t="s">
        <v>3486</v>
      </c>
      <c r="K837" s="56">
        <v>5558646464</v>
      </c>
      <c r="L837" s="56" t="s">
        <v>72</v>
      </c>
      <c r="M837" s="12" t="s">
        <v>3501</v>
      </c>
    </row>
    <row r="838" spans="1:13" x14ac:dyDescent="0.25">
      <c r="A838" s="55" t="s">
        <v>31</v>
      </c>
      <c r="B838" s="56" t="s">
        <v>1373</v>
      </c>
      <c r="C838" s="56" t="s">
        <v>3511</v>
      </c>
      <c r="D838" s="56">
        <v>54700</v>
      </c>
      <c r="E838" s="56" t="s">
        <v>36</v>
      </c>
      <c r="F838" s="56" t="str">
        <f>+VLOOKUP(Tabla4[[#This Row],[Estado]],Catalogos!$I$3:$J$35,2,0)</f>
        <v>Metropolitana</v>
      </c>
      <c r="G838" s="56" t="s">
        <v>3475</v>
      </c>
      <c r="H838" s="56" t="s">
        <v>3484</v>
      </c>
      <c r="I838" s="56" t="s">
        <v>3485</v>
      </c>
      <c r="J838" s="56" t="s">
        <v>3486</v>
      </c>
      <c r="K838" s="56">
        <v>5558646464</v>
      </c>
      <c r="L838" s="56" t="s">
        <v>72</v>
      </c>
      <c r="M838" s="12" t="s">
        <v>3501</v>
      </c>
    </row>
    <row r="839" spans="1:13" x14ac:dyDescent="0.25">
      <c r="A839" s="55" t="s">
        <v>31</v>
      </c>
      <c r="B839" s="56" t="s">
        <v>1387</v>
      </c>
      <c r="C839" s="56" t="s">
        <v>3512</v>
      </c>
      <c r="D839" s="56">
        <v>54700</v>
      </c>
      <c r="E839" s="56" t="s">
        <v>36</v>
      </c>
      <c r="F839" s="56" t="str">
        <f>+VLOOKUP(Tabla4[[#This Row],[Estado]],Catalogos!$I$3:$J$35,2,0)</f>
        <v>Metropolitana</v>
      </c>
      <c r="G839" s="56" t="s">
        <v>3475</v>
      </c>
      <c r="H839" s="56" t="s">
        <v>3484</v>
      </c>
      <c r="I839" s="56" t="s">
        <v>3485</v>
      </c>
      <c r="J839" s="56" t="s">
        <v>3486</v>
      </c>
      <c r="K839" s="56">
        <v>5558646464</v>
      </c>
      <c r="L839" s="56" t="s">
        <v>72</v>
      </c>
      <c r="M839" s="12" t="s">
        <v>3501</v>
      </c>
    </row>
    <row r="840" spans="1:13" x14ac:dyDescent="0.25">
      <c r="A840" s="55" t="s">
        <v>31</v>
      </c>
      <c r="B840" s="56" t="s">
        <v>2731</v>
      </c>
      <c r="C840" s="56" t="s">
        <v>3513</v>
      </c>
      <c r="D840" s="56">
        <v>54700</v>
      </c>
      <c r="E840" s="56" t="s">
        <v>36</v>
      </c>
      <c r="F840" s="56" t="str">
        <f>+VLOOKUP(Tabla4[[#This Row],[Estado]],Catalogos!$I$3:$J$35,2,0)</f>
        <v>Metropolitana</v>
      </c>
      <c r="G840" s="56" t="s">
        <v>3475</v>
      </c>
      <c r="H840" s="56" t="s">
        <v>3484</v>
      </c>
      <c r="I840" s="56" t="s">
        <v>3485</v>
      </c>
      <c r="J840" s="56" t="s">
        <v>3486</v>
      </c>
      <c r="K840" s="56">
        <v>5558646464</v>
      </c>
      <c r="L840" s="56" t="s">
        <v>72</v>
      </c>
      <c r="M840" s="12" t="s">
        <v>3501</v>
      </c>
    </row>
    <row r="841" spans="1:13" x14ac:dyDescent="0.25">
      <c r="A841" s="55" t="s">
        <v>31</v>
      </c>
      <c r="B841" s="56" t="s">
        <v>11678</v>
      </c>
      <c r="C841" s="56" t="s">
        <v>3515</v>
      </c>
      <c r="D841" s="56">
        <v>54700</v>
      </c>
      <c r="E841" s="56" t="s">
        <v>36</v>
      </c>
      <c r="F841" s="56" t="str">
        <f>+VLOOKUP(Tabla4[[#This Row],[Estado]],Catalogos!$I$3:$J$35,2,0)</f>
        <v>Metropolitana</v>
      </c>
      <c r="G841" s="56" t="s">
        <v>3475</v>
      </c>
      <c r="H841" s="56" t="s">
        <v>3484</v>
      </c>
      <c r="I841" s="56" t="s">
        <v>3485</v>
      </c>
      <c r="J841" s="56" t="s">
        <v>3486</v>
      </c>
      <c r="K841" s="56">
        <v>5558646464</v>
      </c>
      <c r="L841" s="56" t="s">
        <v>72</v>
      </c>
      <c r="M841" s="12" t="s">
        <v>3501</v>
      </c>
    </row>
    <row r="842" spans="1:13" x14ac:dyDescent="0.25">
      <c r="A842" s="55" t="s">
        <v>31</v>
      </c>
      <c r="B842" s="56" t="s">
        <v>11678</v>
      </c>
      <c r="C842" s="56" t="s">
        <v>3516</v>
      </c>
      <c r="D842" s="56">
        <v>54700</v>
      </c>
      <c r="E842" s="56" t="s">
        <v>36</v>
      </c>
      <c r="F842" s="56" t="str">
        <f>+VLOOKUP(Tabla4[[#This Row],[Estado]],Catalogos!$I$3:$J$35,2,0)</f>
        <v>Metropolitana</v>
      </c>
      <c r="G842" s="56" t="s">
        <v>3475</v>
      </c>
      <c r="H842" s="56" t="s">
        <v>3484</v>
      </c>
      <c r="I842" s="56" t="s">
        <v>3485</v>
      </c>
      <c r="J842" s="56" t="s">
        <v>3486</v>
      </c>
      <c r="K842" s="56">
        <v>5558646464</v>
      </c>
      <c r="L842" s="56" t="s">
        <v>72</v>
      </c>
      <c r="M842" s="12" t="s">
        <v>3501</v>
      </c>
    </row>
    <row r="843" spans="1:13" x14ac:dyDescent="0.25">
      <c r="A843" s="55" t="s">
        <v>31</v>
      </c>
      <c r="B843" s="56" t="s">
        <v>135</v>
      </c>
      <c r="C843" s="56" t="s">
        <v>3517</v>
      </c>
      <c r="D843" s="56">
        <v>54700</v>
      </c>
      <c r="E843" s="56" t="s">
        <v>36</v>
      </c>
      <c r="F843" s="56" t="str">
        <f>+VLOOKUP(Tabla4[[#This Row],[Estado]],Catalogos!$I$3:$J$35,2,0)</f>
        <v>Metropolitana</v>
      </c>
      <c r="G843" s="56" t="s">
        <v>3475</v>
      </c>
      <c r="H843" s="56" t="s">
        <v>3484</v>
      </c>
      <c r="I843" s="56" t="s">
        <v>3485</v>
      </c>
      <c r="J843" s="56" t="s">
        <v>3486</v>
      </c>
      <c r="K843" s="56">
        <v>5558646464</v>
      </c>
      <c r="L843" s="56" t="s">
        <v>72</v>
      </c>
      <c r="M843" s="12" t="s">
        <v>3501</v>
      </c>
    </row>
    <row r="844" spans="1:13" x14ac:dyDescent="0.25">
      <c r="A844" s="55" t="s">
        <v>31</v>
      </c>
      <c r="B844" s="56" t="s">
        <v>12233</v>
      </c>
      <c r="C844" s="56" t="s">
        <v>3518</v>
      </c>
      <c r="D844" s="56">
        <v>54700</v>
      </c>
      <c r="E844" s="56" t="s">
        <v>36</v>
      </c>
      <c r="F844" s="56" t="str">
        <f>+VLOOKUP(Tabla4[[#This Row],[Estado]],Catalogos!$I$3:$J$35,2,0)</f>
        <v>Metropolitana</v>
      </c>
      <c r="G844" s="56" t="s">
        <v>3475</v>
      </c>
      <c r="H844" s="56" t="s">
        <v>3484</v>
      </c>
      <c r="I844" s="56" t="s">
        <v>3485</v>
      </c>
      <c r="J844" s="56" t="s">
        <v>3486</v>
      </c>
      <c r="K844" s="56">
        <v>5558646464</v>
      </c>
      <c r="L844" s="56" t="s">
        <v>72</v>
      </c>
      <c r="M844" s="12" t="s">
        <v>3501</v>
      </c>
    </row>
    <row r="845" spans="1:13" x14ac:dyDescent="0.25">
      <c r="A845" s="55" t="s">
        <v>31</v>
      </c>
      <c r="B845" s="56" t="s">
        <v>11679</v>
      </c>
      <c r="C845" s="56" t="s">
        <v>3519</v>
      </c>
      <c r="D845" s="56">
        <v>54700</v>
      </c>
      <c r="E845" s="56" t="s">
        <v>36</v>
      </c>
      <c r="F845" s="56" t="str">
        <f>+VLOOKUP(Tabla4[[#This Row],[Estado]],Catalogos!$I$3:$J$35,2,0)</f>
        <v>Metropolitana</v>
      </c>
      <c r="G845" s="56" t="s">
        <v>3475</v>
      </c>
      <c r="H845" s="56" t="s">
        <v>3484</v>
      </c>
      <c r="I845" s="56" t="s">
        <v>3485</v>
      </c>
      <c r="J845" s="56" t="s">
        <v>3486</v>
      </c>
      <c r="K845" s="56">
        <v>5558646464</v>
      </c>
      <c r="L845" s="56" t="s">
        <v>72</v>
      </c>
      <c r="M845" s="12" t="s">
        <v>3501</v>
      </c>
    </row>
    <row r="846" spans="1:13" x14ac:dyDescent="0.25">
      <c r="A846" s="55" t="s">
        <v>31</v>
      </c>
      <c r="B846" s="56" t="s">
        <v>112</v>
      </c>
      <c r="C846" s="56" t="s">
        <v>3520</v>
      </c>
      <c r="D846" s="56">
        <v>54700</v>
      </c>
      <c r="E846" s="56" t="s">
        <v>36</v>
      </c>
      <c r="F846" s="56" t="str">
        <f>+VLOOKUP(Tabla4[[#This Row],[Estado]],Catalogos!$I$3:$J$35,2,0)</f>
        <v>Metropolitana</v>
      </c>
      <c r="G846" s="56" t="s">
        <v>3475</v>
      </c>
      <c r="H846" s="56" t="s">
        <v>3484</v>
      </c>
      <c r="I846" s="56" t="s">
        <v>3485</v>
      </c>
      <c r="J846" s="56" t="s">
        <v>3486</v>
      </c>
      <c r="K846" s="56">
        <v>5558646464</v>
      </c>
      <c r="L846" s="56" t="s">
        <v>72</v>
      </c>
      <c r="M846" s="12" t="s">
        <v>3501</v>
      </c>
    </row>
    <row r="847" spans="1:13" x14ac:dyDescent="0.25">
      <c r="A847" s="55" t="s">
        <v>31</v>
      </c>
      <c r="B847" s="56" t="s">
        <v>1966</v>
      </c>
      <c r="C847" s="56" t="s">
        <v>3521</v>
      </c>
      <c r="D847" s="56">
        <v>54700</v>
      </c>
      <c r="E847" s="56" t="s">
        <v>36</v>
      </c>
      <c r="F847" s="56" t="str">
        <f>+VLOOKUP(Tabla4[[#This Row],[Estado]],Catalogos!$I$3:$J$35,2,0)</f>
        <v>Metropolitana</v>
      </c>
      <c r="G847" s="56" t="s">
        <v>3475</v>
      </c>
      <c r="H847" s="56" t="s">
        <v>3484</v>
      </c>
      <c r="I847" s="56" t="s">
        <v>3485</v>
      </c>
      <c r="J847" s="56" t="s">
        <v>3486</v>
      </c>
      <c r="K847" s="56">
        <v>5558646464</v>
      </c>
      <c r="L847" s="56" t="s">
        <v>72</v>
      </c>
      <c r="M847" s="12" t="s">
        <v>3501</v>
      </c>
    </row>
    <row r="848" spans="1:13" x14ac:dyDescent="0.25">
      <c r="A848" s="55" t="s">
        <v>31</v>
      </c>
      <c r="B848" s="56" t="s">
        <v>11773</v>
      </c>
      <c r="C848" s="56" t="s">
        <v>3522</v>
      </c>
      <c r="D848" s="56">
        <v>54700</v>
      </c>
      <c r="E848" s="56" t="s">
        <v>36</v>
      </c>
      <c r="F848" s="56" t="str">
        <f>+VLOOKUP(Tabla4[[#This Row],[Estado]],Catalogos!$I$3:$J$35,2,0)</f>
        <v>Metropolitana</v>
      </c>
      <c r="G848" s="56" t="s">
        <v>3475</v>
      </c>
      <c r="H848" s="56" t="s">
        <v>3484</v>
      </c>
      <c r="I848" s="56" t="s">
        <v>3485</v>
      </c>
      <c r="J848" s="56" t="s">
        <v>3486</v>
      </c>
      <c r="K848" s="56">
        <v>5558646464</v>
      </c>
      <c r="L848" s="56" t="s">
        <v>72</v>
      </c>
      <c r="M848" s="12" t="s">
        <v>3501</v>
      </c>
    </row>
    <row r="849" spans="1:13" x14ac:dyDescent="0.25">
      <c r="A849" s="55" t="s">
        <v>31</v>
      </c>
      <c r="B849" s="56" t="s">
        <v>11773</v>
      </c>
      <c r="C849" s="56" t="s">
        <v>3523</v>
      </c>
      <c r="D849" s="56">
        <v>54700</v>
      </c>
      <c r="E849" s="56" t="s">
        <v>36</v>
      </c>
      <c r="F849" s="56" t="str">
        <f>+VLOOKUP(Tabla4[[#This Row],[Estado]],Catalogos!$I$3:$J$35,2,0)</f>
        <v>Metropolitana</v>
      </c>
      <c r="G849" s="56" t="s">
        <v>3475</v>
      </c>
      <c r="H849" s="56" t="s">
        <v>3484</v>
      </c>
      <c r="I849" s="56" t="s">
        <v>3485</v>
      </c>
      <c r="J849" s="56" t="s">
        <v>3486</v>
      </c>
      <c r="K849" s="56">
        <v>5558646464</v>
      </c>
      <c r="L849" s="56" t="s">
        <v>72</v>
      </c>
      <c r="M849" s="12" t="s">
        <v>3501</v>
      </c>
    </row>
    <row r="850" spans="1:13" x14ac:dyDescent="0.25">
      <c r="A850" s="55" t="s">
        <v>31</v>
      </c>
      <c r="B850" s="56" t="s">
        <v>123</v>
      </c>
      <c r="C850" s="56" t="s">
        <v>3524</v>
      </c>
      <c r="D850" s="56">
        <v>54700</v>
      </c>
      <c r="E850" s="56" t="s">
        <v>36</v>
      </c>
      <c r="F850" s="56" t="str">
        <f>+VLOOKUP(Tabla4[[#This Row],[Estado]],Catalogos!$I$3:$J$35,2,0)</f>
        <v>Metropolitana</v>
      </c>
      <c r="G850" s="56" t="s">
        <v>3475</v>
      </c>
      <c r="H850" s="56" t="s">
        <v>3484</v>
      </c>
      <c r="I850" s="56" t="s">
        <v>3485</v>
      </c>
      <c r="J850" s="56" t="s">
        <v>3486</v>
      </c>
      <c r="K850" s="56">
        <v>5558646464</v>
      </c>
      <c r="L850" s="56" t="s">
        <v>72</v>
      </c>
      <c r="M850" s="12" t="s">
        <v>3501</v>
      </c>
    </row>
    <row r="851" spans="1:13" x14ac:dyDescent="0.25">
      <c r="A851" s="55" t="s">
        <v>31</v>
      </c>
      <c r="B851" s="56" t="s">
        <v>1382</v>
      </c>
      <c r="C851" s="56" t="s">
        <v>3525</v>
      </c>
      <c r="D851" s="56">
        <v>54700</v>
      </c>
      <c r="E851" s="56" t="s">
        <v>36</v>
      </c>
      <c r="F851" s="56" t="str">
        <f>+VLOOKUP(Tabla4[[#This Row],[Estado]],Catalogos!$I$3:$J$35,2,0)</f>
        <v>Metropolitana</v>
      </c>
      <c r="G851" s="56" t="s">
        <v>3475</v>
      </c>
      <c r="H851" s="56" t="s">
        <v>3484</v>
      </c>
      <c r="I851" s="56" t="s">
        <v>3485</v>
      </c>
      <c r="J851" s="56" t="s">
        <v>3486</v>
      </c>
      <c r="K851" s="56">
        <v>5558646464</v>
      </c>
      <c r="L851" s="56" t="s">
        <v>72</v>
      </c>
      <c r="M851" s="12" t="s">
        <v>3501</v>
      </c>
    </row>
    <row r="852" spans="1:13" x14ac:dyDescent="0.25">
      <c r="A852" s="55" t="s">
        <v>31</v>
      </c>
      <c r="B852" s="56" t="s">
        <v>1441</v>
      </c>
      <c r="C852" s="56" t="s">
        <v>3526</v>
      </c>
      <c r="D852" s="56">
        <v>54700</v>
      </c>
      <c r="E852" s="56" t="s">
        <v>36</v>
      </c>
      <c r="F852" s="56" t="str">
        <f>+VLOOKUP(Tabla4[[#This Row],[Estado]],Catalogos!$I$3:$J$35,2,0)</f>
        <v>Metropolitana</v>
      </c>
      <c r="G852" s="56" t="s">
        <v>3475</v>
      </c>
      <c r="H852" s="56" t="s">
        <v>3484</v>
      </c>
      <c r="I852" s="56" t="s">
        <v>3485</v>
      </c>
      <c r="J852" s="56" t="s">
        <v>3486</v>
      </c>
      <c r="K852" s="56">
        <v>5558646464</v>
      </c>
      <c r="L852" s="56" t="s">
        <v>72</v>
      </c>
      <c r="M852" s="12" t="s">
        <v>3501</v>
      </c>
    </row>
    <row r="853" spans="1:13" x14ac:dyDescent="0.25">
      <c r="A853" s="55" t="s">
        <v>31</v>
      </c>
      <c r="B853" s="56" t="s">
        <v>2190</v>
      </c>
      <c r="C853" s="56" t="s">
        <v>3527</v>
      </c>
      <c r="D853" s="56">
        <v>54700</v>
      </c>
      <c r="E853" s="56" t="s">
        <v>36</v>
      </c>
      <c r="F853" s="56" t="str">
        <f>+VLOOKUP(Tabla4[[#This Row],[Estado]],Catalogos!$I$3:$J$35,2,0)</f>
        <v>Metropolitana</v>
      </c>
      <c r="G853" s="56" t="s">
        <v>3475</v>
      </c>
      <c r="H853" s="56" t="s">
        <v>3484</v>
      </c>
      <c r="I853" s="56" t="s">
        <v>3485</v>
      </c>
      <c r="J853" s="56" t="s">
        <v>3486</v>
      </c>
      <c r="K853" s="56">
        <v>5558646464</v>
      </c>
      <c r="L853" s="56" t="s">
        <v>72</v>
      </c>
      <c r="M853" s="12" t="s">
        <v>3501</v>
      </c>
    </row>
    <row r="854" spans="1:13" x14ac:dyDescent="0.25">
      <c r="A854" s="55" t="s">
        <v>31</v>
      </c>
      <c r="B854" s="56" t="s">
        <v>99</v>
      </c>
      <c r="C854" s="56" t="s">
        <v>3528</v>
      </c>
      <c r="D854" s="56">
        <v>54700</v>
      </c>
      <c r="E854" s="56" t="s">
        <v>36</v>
      </c>
      <c r="F854" s="56" t="str">
        <f>+VLOOKUP(Tabla4[[#This Row],[Estado]],Catalogos!$I$3:$J$35,2,0)</f>
        <v>Metropolitana</v>
      </c>
      <c r="G854" s="56" t="s">
        <v>3475</v>
      </c>
      <c r="H854" s="56" t="s">
        <v>3484</v>
      </c>
      <c r="I854" s="56" t="s">
        <v>3485</v>
      </c>
      <c r="J854" s="56" t="s">
        <v>3486</v>
      </c>
      <c r="K854" s="56">
        <v>5558646464</v>
      </c>
      <c r="L854" s="56" t="s">
        <v>72</v>
      </c>
      <c r="M854" s="12" t="s">
        <v>3501</v>
      </c>
    </row>
    <row r="855" spans="1:13" x14ac:dyDescent="0.25">
      <c r="A855" s="55" t="s">
        <v>31</v>
      </c>
      <c r="B855" s="56" t="s">
        <v>99</v>
      </c>
      <c r="C855" s="56" t="s">
        <v>3529</v>
      </c>
      <c r="D855" s="56">
        <v>54700</v>
      </c>
      <c r="E855" s="56" t="s">
        <v>36</v>
      </c>
      <c r="F855" s="56" t="str">
        <f>+VLOOKUP(Tabla4[[#This Row],[Estado]],Catalogos!$I$3:$J$35,2,0)</f>
        <v>Metropolitana</v>
      </c>
      <c r="G855" s="56" t="s">
        <v>3475</v>
      </c>
      <c r="H855" s="56" t="s">
        <v>3484</v>
      </c>
      <c r="I855" s="56" t="s">
        <v>3485</v>
      </c>
      <c r="J855" s="56" t="s">
        <v>3486</v>
      </c>
      <c r="K855" s="56">
        <v>5558646464</v>
      </c>
      <c r="L855" s="56" t="s">
        <v>72</v>
      </c>
      <c r="M855" s="12" t="s">
        <v>3501</v>
      </c>
    </row>
    <row r="856" spans="1:13" x14ac:dyDescent="0.25">
      <c r="A856" s="55" t="s">
        <v>31</v>
      </c>
      <c r="B856" s="56" t="s">
        <v>99</v>
      </c>
      <c r="C856" s="56" t="s">
        <v>3530</v>
      </c>
      <c r="D856" s="56">
        <v>54700</v>
      </c>
      <c r="E856" s="56" t="s">
        <v>36</v>
      </c>
      <c r="F856" s="56" t="str">
        <f>+VLOOKUP(Tabla4[[#This Row],[Estado]],Catalogos!$I$3:$J$35,2,0)</f>
        <v>Metropolitana</v>
      </c>
      <c r="G856" s="56" t="s">
        <v>3475</v>
      </c>
      <c r="H856" s="56" t="s">
        <v>3484</v>
      </c>
      <c r="I856" s="56" t="s">
        <v>3485</v>
      </c>
      <c r="J856" s="56" t="s">
        <v>3486</v>
      </c>
      <c r="K856" s="56">
        <v>5558646464</v>
      </c>
      <c r="L856" s="56" t="s">
        <v>72</v>
      </c>
      <c r="M856" s="12" t="s">
        <v>3501</v>
      </c>
    </row>
    <row r="857" spans="1:13" x14ac:dyDescent="0.25">
      <c r="A857" s="55" t="s">
        <v>31</v>
      </c>
      <c r="B857" s="56" t="s">
        <v>99</v>
      </c>
      <c r="C857" s="56" t="s">
        <v>3531</v>
      </c>
      <c r="D857" s="56">
        <v>54700</v>
      </c>
      <c r="E857" s="56" t="s">
        <v>36</v>
      </c>
      <c r="F857" s="56" t="str">
        <f>+VLOOKUP(Tabla4[[#This Row],[Estado]],Catalogos!$I$3:$J$35,2,0)</f>
        <v>Metropolitana</v>
      </c>
      <c r="G857" s="56" t="s">
        <v>3475</v>
      </c>
      <c r="H857" s="56" t="s">
        <v>3484</v>
      </c>
      <c r="I857" s="56" t="s">
        <v>3485</v>
      </c>
      <c r="J857" s="56" t="s">
        <v>3486</v>
      </c>
      <c r="K857" s="56">
        <v>5558646464</v>
      </c>
      <c r="L857" s="56" t="s">
        <v>72</v>
      </c>
      <c r="M857" s="12" t="s">
        <v>3501</v>
      </c>
    </row>
    <row r="858" spans="1:13" x14ac:dyDescent="0.25">
      <c r="A858" s="55" t="s">
        <v>14841</v>
      </c>
      <c r="B858" s="56" t="s">
        <v>165</v>
      </c>
      <c r="C858" s="56" t="s">
        <v>3550</v>
      </c>
      <c r="D858" s="56">
        <v>55120</v>
      </c>
      <c r="E858" s="56" t="s">
        <v>36</v>
      </c>
      <c r="F858" s="56" t="str">
        <f>+VLOOKUP(Tabla4[[#This Row],[Estado]],Catalogos!$I$3:$J$35,2,0)</f>
        <v>Metropolitana</v>
      </c>
      <c r="G858" s="56" t="s">
        <v>3544</v>
      </c>
      <c r="H858" s="56" t="s">
        <v>12236</v>
      </c>
      <c r="I858" s="56" t="s">
        <v>3552</v>
      </c>
      <c r="J858" s="56" t="s">
        <v>3553</v>
      </c>
      <c r="K858" s="56" t="s">
        <v>3554</v>
      </c>
      <c r="L858" s="56" t="s">
        <v>72</v>
      </c>
      <c r="M858" s="12"/>
    </row>
    <row r="859" spans="1:13" x14ac:dyDescent="0.25">
      <c r="A859" s="55" t="s">
        <v>31</v>
      </c>
      <c r="B859" s="56" t="s">
        <v>1507</v>
      </c>
      <c r="C859" s="56" t="s">
        <v>3555</v>
      </c>
      <c r="D859" s="56">
        <v>55120</v>
      </c>
      <c r="E859" s="56" t="s">
        <v>36</v>
      </c>
      <c r="F859" s="56" t="str">
        <f>+VLOOKUP(Tabla4[[#This Row],[Estado]],Catalogos!$I$3:$J$35,2,0)</f>
        <v>Metropolitana</v>
      </c>
      <c r="G859" s="56" t="s">
        <v>3544</v>
      </c>
      <c r="H859" s="56" t="s">
        <v>3556</v>
      </c>
      <c r="I859" s="56">
        <v>50</v>
      </c>
      <c r="J859" s="56" t="s">
        <v>3557</v>
      </c>
      <c r="K859" s="56" t="s">
        <v>3554</v>
      </c>
      <c r="L859" s="56" t="s">
        <v>72</v>
      </c>
      <c r="M859" s="12" t="s">
        <v>3558</v>
      </c>
    </row>
    <row r="860" spans="1:13" x14ac:dyDescent="0.25">
      <c r="A860" s="55" t="s">
        <v>31</v>
      </c>
      <c r="B860" s="56" t="s">
        <v>99</v>
      </c>
      <c r="C860" s="56" t="s">
        <v>3559</v>
      </c>
      <c r="D860" s="56">
        <v>55120</v>
      </c>
      <c r="E860" s="56" t="s">
        <v>36</v>
      </c>
      <c r="F860" s="56" t="str">
        <f>+VLOOKUP(Tabla4[[#This Row],[Estado]],Catalogos!$I$3:$J$35,2,0)</f>
        <v>Metropolitana</v>
      </c>
      <c r="G860" s="56" t="s">
        <v>3544</v>
      </c>
      <c r="H860" s="56" t="s">
        <v>3556</v>
      </c>
      <c r="I860" s="56">
        <v>50</v>
      </c>
      <c r="J860" s="56" t="s">
        <v>3557</v>
      </c>
      <c r="K860" s="56" t="s">
        <v>3554</v>
      </c>
      <c r="L860" s="56" t="s">
        <v>72</v>
      </c>
      <c r="M860" s="12" t="s">
        <v>3558</v>
      </c>
    </row>
    <row r="861" spans="1:13" x14ac:dyDescent="0.25">
      <c r="A861" s="55" t="s">
        <v>31</v>
      </c>
      <c r="B861" s="56" t="s">
        <v>1373</v>
      </c>
      <c r="C861" s="56" t="s">
        <v>3560</v>
      </c>
      <c r="D861" s="56">
        <v>55120</v>
      </c>
      <c r="E861" s="56" t="s">
        <v>36</v>
      </c>
      <c r="F861" s="56" t="str">
        <f>+VLOOKUP(Tabla4[[#This Row],[Estado]],Catalogos!$I$3:$J$35,2,0)</f>
        <v>Metropolitana</v>
      </c>
      <c r="G861" s="56" t="s">
        <v>3544</v>
      </c>
      <c r="H861" s="56" t="s">
        <v>3556</v>
      </c>
      <c r="I861" s="56">
        <v>50</v>
      </c>
      <c r="J861" s="56" t="s">
        <v>3557</v>
      </c>
      <c r="K861" s="56" t="s">
        <v>3554</v>
      </c>
      <c r="L861" s="56" t="s">
        <v>72</v>
      </c>
      <c r="M861" s="12" t="s">
        <v>3558</v>
      </c>
    </row>
    <row r="862" spans="1:13" x14ac:dyDescent="0.25">
      <c r="A862" s="55" t="s">
        <v>31</v>
      </c>
      <c r="B862" s="56" t="s">
        <v>99</v>
      </c>
      <c r="C862" s="56" t="s">
        <v>3561</v>
      </c>
      <c r="D862" s="56">
        <v>55120</v>
      </c>
      <c r="E862" s="56" t="s">
        <v>36</v>
      </c>
      <c r="F862" s="56" t="str">
        <f>+VLOOKUP(Tabla4[[#This Row],[Estado]],Catalogos!$I$3:$J$35,2,0)</f>
        <v>Metropolitana</v>
      </c>
      <c r="G862" s="56" t="s">
        <v>3544</v>
      </c>
      <c r="H862" s="56" t="s">
        <v>3556</v>
      </c>
      <c r="I862" s="56">
        <v>50</v>
      </c>
      <c r="J862" s="56" t="s">
        <v>3557</v>
      </c>
      <c r="K862" s="56" t="s">
        <v>3554</v>
      </c>
      <c r="L862" s="56" t="s">
        <v>72</v>
      </c>
      <c r="M862" s="12" t="s">
        <v>3558</v>
      </c>
    </row>
    <row r="863" spans="1:13" x14ac:dyDescent="0.25">
      <c r="A863" s="55" t="s">
        <v>31</v>
      </c>
      <c r="B863" s="56" t="s">
        <v>13308</v>
      </c>
      <c r="C863" s="56" t="s">
        <v>3562</v>
      </c>
      <c r="D863" s="56">
        <v>55120</v>
      </c>
      <c r="E863" s="56" t="s">
        <v>36</v>
      </c>
      <c r="F863" s="56" t="str">
        <f>+VLOOKUP(Tabla4[[#This Row],[Estado]],Catalogos!$I$3:$J$35,2,0)</f>
        <v>Metropolitana</v>
      </c>
      <c r="G863" s="56" t="s">
        <v>3544</v>
      </c>
      <c r="H863" s="56" t="s">
        <v>3556</v>
      </c>
      <c r="I863" s="56">
        <v>50</v>
      </c>
      <c r="J863" s="56" t="s">
        <v>3557</v>
      </c>
      <c r="K863" s="56" t="s">
        <v>3554</v>
      </c>
      <c r="L863" s="56" t="s">
        <v>72</v>
      </c>
      <c r="M863" s="12" t="s">
        <v>3558</v>
      </c>
    </row>
    <row r="864" spans="1:13" x14ac:dyDescent="0.25">
      <c r="A864" s="55" t="s">
        <v>31</v>
      </c>
      <c r="B864" s="56" t="s">
        <v>3563</v>
      </c>
      <c r="C864" s="56" t="s">
        <v>3564</v>
      </c>
      <c r="D864" s="56">
        <v>55120</v>
      </c>
      <c r="E864" s="56" t="s">
        <v>36</v>
      </c>
      <c r="F864" s="56" t="str">
        <f>+VLOOKUP(Tabla4[[#This Row],[Estado]],Catalogos!$I$3:$J$35,2,0)</f>
        <v>Metropolitana</v>
      </c>
      <c r="G864" s="56" t="s">
        <v>3544</v>
      </c>
      <c r="H864" s="56" t="s">
        <v>3556</v>
      </c>
      <c r="I864" s="56">
        <v>50</v>
      </c>
      <c r="J864" s="56" t="s">
        <v>3557</v>
      </c>
      <c r="K864" s="56" t="s">
        <v>3554</v>
      </c>
      <c r="L864" s="56" t="s">
        <v>72</v>
      </c>
      <c r="M864" s="12" t="s">
        <v>3558</v>
      </c>
    </row>
    <row r="865" spans="1:13" x14ac:dyDescent="0.25">
      <c r="A865" s="55" t="s">
        <v>31</v>
      </c>
      <c r="B865" s="56" t="s">
        <v>112</v>
      </c>
      <c r="C865" s="56" t="s">
        <v>3565</v>
      </c>
      <c r="D865" s="56">
        <v>55120</v>
      </c>
      <c r="E865" s="56" t="s">
        <v>36</v>
      </c>
      <c r="F865" s="56" t="str">
        <f>+VLOOKUP(Tabla4[[#This Row],[Estado]],Catalogos!$I$3:$J$35,2,0)</f>
        <v>Metropolitana</v>
      </c>
      <c r="G865" s="56" t="s">
        <v>3544</v>
      </c>
      <c r="H865" s="56" t="s">
        <v>3556</v>
      </c>
      <c r="I865" s="56">
        <v>50</v>
      </c>
      <c r="J865" s="56" t="s">
        <v>3557</v>
      </c>
      <c r="K865" s="56" t="s">
        <v>3554</v>
      </c>
      <c r="L865" s="56" t="s">
        <v>72</v>
      </c>
      <c r="M865" s="12" t="s">
        <v>3558</v>
      </c>
    </row>
    <row r="866" spans="1:13" x14ac:dyDescent="0.25">
      <c r="A866" s="55" t="s">
        <v>31</v>
      </c>
      <c r="B866" s="56" t="s">
        <v>112</v>
      </c>
      <c r="C866" s="56" t="s">
        <v>3566</v>
      </c>
      <c r="D866" s="56">
        <v>55120</v>
      </c>
      <c r="E866" s="56" t="s">
        <v>36</v>
      </c>
      <c r="F866" s="56" t="str">
        <f>+VLOOKUP(Tabla4[[#This Row],[Estado]],Catalogos!$I$3:$J$35,2,0)</f>
        <v>Metropolitana</v>
      </c>
      <c r="G866" s="56" t="s">
        <v>3544</v>
      </c>
      <c r="H866" s="56" t="s">
        <v>3556</v>
      </c>
      <c r="I866" s="56">
        <v>50</v>
      </c>
      <c r="J866" s="56" t="s">
        <v>3557</v>
      </c>
      <c r="K866" s="56" t="s">
        <v>3554</v>
      </c>
      <c r="L866" s="56" t="s">
        <v>72</v>
      </c>
      <c r="M866" s="12" t="s">
        <v>3558</v>
      </c>
    </row>
    <row r="867" spans="1:13" x14ac:dyDescent="0.25">
      <c r="A867" s="55" t="s">
        <v>31</v>
      </c>
      <c r="B867" s="56" t="s">
        <v>3563</v>
      </c>
      <c r="C867" s="56" t="s">
        <v>3567</v>
      </c>
      <c r="D867" s="56">
        <v>55120</v>
      </c>
      <c r="E867" s="56" t="s">
        <v>36</v>
      </c>
      <c r="F867" s="56" t="str">
        <f>+VLOOKUP(Tabla4[[#This Row],[Estado]],Catalogos!$I$3:$J$35,2,0)</f>
        <v>Metropolitana</v>
      </c>
      <c r="G867" s="56" t="s">
        <v>3544</v>
      </c>
      <c r="H867" s="56" t="s">
        <v>3556</v>
      </c>
      <c r="I867" s="56">
        <v>50</v>
      </c>
      <c r="J867" s="56" t="s">
        <v>3557</v>
      </c>
      <c r="K867" s="56" t="s">
        <v>3554</v>
      </c>
      <c r="L867" s="56" t="s">
        <v>72</v>
      </c>
      <c r="M867" s="12" t="s">
        <v>3558</v>
      </c>
    </row>
    <row r="868" spans="1:13" x14ac:dyDescent="0.25">
      <c r="A868" s="55" t="s">
        <v>31</v>
      </c>
      <c r="B868" s="56" t="s">
        <v>12237</v>
      </c>
      <c r="C868" s="56" t="s">
        <v>3568</v>
      </c>
      <c r="D868" s="56">
        <v>55120</v>
      </c>
      <c r="E868" s="56" t="s">
        <v>36</v>
      </c>
      <c r="F868" s="56" t="str">
        <f>+VLOOKUP(Tabla4[[#This Row],[Estado]],Catalogos!$I$3:$J$35,2,0)</f>
        <v>Metropolitana</v>
      </c>
      <c r="G868" s="56" t="s">
        <v>3544</v>
      </c>
      <c r="H868" s="56" t="s">
        <v>3556</v>
      </c>
      <c r="I868" s="56">
        <v>50</v>
      </c>
      <c r="J868" s="56" t="s">
        <v>3557</v>
      </c>
      <c r="K868" s="56" t="s">
        <v>3554</v>
      </c>
      <c r="L868" s="56" t="s">
        <v>72</v>
      </c>
      <c r="M868" s="12" t="s">
        <v>3558</v>
      </c>
    </row>
    <row r="869" spans="1:13" x14ac:dyDescent="0.25">
      <c r="A869" s="55" t="s">
        <v>31</v>
      </c>
      <c r="B869" s="56" t="s">
        <v>112</v>
      </c>
      <c r="C869" s="56" t="s">
        <v>3569</v>
      </c>
      <c r="D869" s="56">
        <v>55120</v>
      </c>
      <c r="E869" s="56" t="s">
        <v>36</v>
      </c>
      <c r="F869" s="56" t="str">
        <f>+VLOOKUP(Tabla4[[#This Row],[Estado]],Catalogos!$I$3:$J$35,2,0)</f>
        <v>Metropolitana</v>
      </c>
      <c r="G869" s="56" t="s">
        <v>3544</v>
      </c>
      <c r="H869" s="56" t="s">
        <v>3556</v>
      </c>
      <c r="I869" s="56">
        <v>50</v>
      </c>
      <c r="J869" s="56" t="s">
        <v>3557</v>
      </c>
      <c r="K869" s="56" t="s">
        <v>3554</v>
      </c>
      <c r="L869" s="56" t="s">
        <v>72</v>
      </c>
      <c r="M869" s="12" t="s">
        <v>3558</v>
      </c>
    </row>
    <row r="870" spans="1:13" x14ac:dyDescent="0.25">
      <c r="A870" s="55" t="s">
        <v>31</v>
      </c>
      <c r="B870" s="56" t="s">
        <v>1373</v>
      </c>
      <c r="C870" s="56" t="s">
        <v>3570</v>
      </c>
      <c r="D870" s="56">
        <v>55120</v>
      </c>
      <c r="E870" s="56" t="s">
        <v>36</v>
      </c>
      <c r="F870" s="56" t="str">
        <f>+VLOOKUP(Tabla4[[#This Row],[Estado]],Catalogos!$I$3:$J$35,2,0)</f>
        <v>Metropolitana</v>
      </c>
      <c r="G870" s="56" t="s">
        <v>3544</v>
      </c>
      <c r="H870" s="56" t="s">
        <v>3556</v>
      </c>
      <c r="I870" s="56">
        <v>50</v>
      </c>
      <c r="J870" s="56" t="s">
        <v>3557</v>
      </c>
      <c r="K870" s="56" t="s">
        <v>3554</v>
      </c>
      <c r="L870" s="56" t="s">
        <v>72</v>
      </c>
      <c r="M870" s="12" t="s">
        <v>3558</v>
      </c>
    </row>
    <row r="871" spans="1:13" x14ac:dyDescent="0.25">
      <c r="A871" s="55" t="s">
        <v>31</v>
      </c>
      <c r="B871" s="56" t="s">
        <v>99</v>
      </c>
      <c r="C871" s="56" t="s">
        <v>3571</v>
      </c>
      <c r="D871" s="56">
        <v>55120</v>
      </c>
      <c r="E871" s="56" t="s">
        <v>36</v>
      </c>
      <c r="F871" s="56" t="str">
        <f>+VLOOKUP(Tabla4[[#This Row],[Estado]],Catalogos!$I$3:$J$35,2,0)</f>
        <v>Metropolitana</v>
      </c>
      <c r="G871" s="56" t="s">
        <v>3544</v>
      </c>
      <c r="H871" s="56" t="s">
        <v>3556</v>
      </c>
      <c r="I871" s="56">
        <v>50</v>
      </c>
      <c r="J871" s="56" t="s">
        <v>3557</v>
      </c>
      <c r="K871" s="56" t="s">
        <v>3554</v>
      </c>
      <c r="L871" s="56" t="s">
        <v>72</v>
      </c>
      <c r="M871" s="12" t="s">
        <v>3558</v>
      </c>
    </row>
    <row r="872" spans="1:13" x14ac:dyDescent="0.25">
      <c r="A872" s="55" t="s">
        <v>31</v>
      </c>
      <c r="B872" s="56" t="s">
        <v>229</v>
      </c>
      <c r="C872" s="56" t="s">
        <v>3572</v>
      </c>
      <c r="D872" s="56">
        <v>55120</v>
      </c>
      <c r="E872" s="56" t="s">
        <v>36</v>
      </c>
      <c r="F872" s="56" t="str">
        <f>+VLOOKUP(Tabla4[[#This Row],[Estado]],Catalogos!$I$3:$J$35,2,0)</f>
        <v>Metropolitana</v>
      </c>
      <c r="G872" s="56" t="s">
        <v>3544</v>
      </c>
      <c r="H872" s="56" t="s">
        <v>3556</v>
      </c>
      <c r="I872" s="56">
        <v>50</v>
      </c>
      <c r="J872" s="56" t="s">
        <v>3557</v>
      </c>
      <c r="K872" s="56" t="s">
        <v>3554</v>
      </c>
      <c r="L872" s="56" t="s">
        <v>72</v>
      </c>
      <c r="M872" s="12" t="s">
        <v>3558</v>
      </c>
    </row>
    <row r="873" spans="1:13" x14ac:dyDescent="0.25">
      <c r="A873" s="55" t="s">
        <v>31</v>
      </c>
      <c r="B873" s="56" t="s">
        <v>99</v>
      </c>
      <c r="C873" s="56" t="s">
        <v>3573</v>
      </c>
      <c r="D873" s="56">
        <v>55120</v>
      </c>
      <c r="E873" s="56" t="s">
        <v>36</v>
      </c>
      <c r="F873" s="56" t="str">
        <f>+VLOOKUP(Tabla4[[#This Row],[Estado]],Catalogos!$I$3:$J$35,2,0)</f>
        <v>Metropolitana</v>
      </c>
      <c r="G873" s="56" t="s">
        <v>3544</v>
      </c>
      <c r="H873" s="56" t="s">
        <v>3556</v>
      </c>
      <c r="I873" s="56">
        <v>50</v>
      </c>
      <c r="J873" s="56" t="s">
        <v>3557</v>
      </c>
      <c r="K873" s="56" t="s">
        <v>3554</v>
      </c>
      <c r="L873" s="56" t="s">
        <v>72</v>
      </c>
      <c r="M873" s="12" t="s">
        <v>3558</v>
      </c>
    </row>
    <row r="874" spans="1:13" x14ac:dyDescent="0.25">
      <c r="A874" s="55" t="s">
        <v>31</v>
      </c>
      <c r="B874" s="56" t="s">
        <v>1373</v>
      </c>
      <c r="C874" s="56" t="s">
        <v>3574</v>
      </c>
      <c r="D874" s="56">
        <v>55120</v>
      </c>
      <c r="E874" s="56" t="s">
        <v>36</v>
      </c>
      <c r="F874" s="56" t="str">
        <f>+VLOOKUP(Tabla4[[#This Row],[Estado]],Catalogos!$I$3:$J$35,2,0)</f>
        <v>Metropolitana</v>
      </c>
      <c r="G874" s="56" t="s">
        <v>3544</v>
      </c>
      <c r="H874" s="56" t="s">
        <v>3556</v>
      </c>
      <c r="I874" s="56">
        <v>50</v>
      </c>
      <c r="J874" s="56" t="s">
        <v>3557</v>
      </c>
      <c r="K874" s="56" t="s">
        <v>3554</v>
      </c>
      <c r="L874" s="56" t="s">
        <v>72</v>
      </c>
      <c r="M874" s="12" t="s">
        <v>3558</v>
      </c>
    </row>
    <row r="875" spans="1:13" x14ac:dyDescent="0.25">
      <c r="A875" s="55" t="s">
        <v>31</v>
      </c>
      <c r="B875" s="56" t="s">
        <v>112</v>
      </c>
      <c r="C875" s="56" t="s">
        <v>3575</v>
      </c>
      <c r="D875" s="56">
        <v>55120</v>
      </c>
      <c r="E875" s="56" t="s">
        <v>36</v>
      </c>
      <c r="F875" s="56" t="str">
        <f>+VLOOKUP(Tabla4[[#This Row],[Estado]],Catalogos!$I$3:$J$35,2,0)</f>
        <v>Metropolitana</v>
      </c>
      <c r="G875" s="56" t="s">
        <v>3544</v>
      </c>
      <c r="H875" s="56" t="s">
        <v>3556</v>
      </c>
      <c r="I875" s="56">
        <v>50</v>
      </c>
      <c r="J875" s="56" t="s">
        <v>3557</v>
      </c>
      <c r="K875" s="56" t="s">
        <v>3554</v>
      </c>
      <c r="L875" s="56" t="s">
        <v>72</v>
      </c>
      <c r="M875" s="12" t="s">
        <v>3558</v>
      </c>
    </row>
    <row r="876" spans="1:13" x14ac:dyDescent="0.25">
      <c r="A876" s="55" t="s">
        <v>31</v>
      </c>
      <c r="B876" s="56" t="s">
        <v>1441</v>
      </c>
      <c r="C876" s="56" t="s">
        <v>3576</v>
      </c>
      <c r="D876" s="56">
        <v>55120</v>
      </c>
      <c r="E876" s="56" t="s">
        <v>36</v>
      </c>
      <c r="F876" s="56" t="str">
        <f>+VLOOKUP(Tabla4[[#This Row],[Estado]],Catalogos!$I$3:$J$35,2,0)</f>
        <v>Metropolitana</v>
      </c>
      <c r="G876" s="56" t="s">
        <v>3544</v>
      </c>
      <c r="H876" s="56" t="s">
        <v>3556</v>
      </c>
      <c r="I876" s="56">
        <v>50</v>
      </c>
      <c r="J876" s="56" t="s">
        <v>3557</v>
      </c>
      <c r="K876" s="56" t="s">
        <v>3554</v>
      </c>
      <c r="L876" s="56" t="s">
        <v>72</v>
      </c>
      <c r="M876" s="12" t="s">
        <v>3558</v>
      </c>
    </row>
    <row r="877" spans="1:13" x14ac:dyDescent="0.25">
      <c r="A877" s="55" t="s">
        <v>31</v>
      </c>
      <c r="B877" s="56" t="s">
        <v>112</v>
      </c>
      <c r="C877" s="56" t="s">
        <v>3577</v>
      </c>
      <c r="D877" s="56">
        <v>55120</v>
      </c>
      <c r="E877" s="56" t="s">
        <v>36</v>
      </c>
      <c r="F877" s="56" t="str">
        <f>+VLOOKUP(Tabla4[[#This Row],[Estado]],Catalogos!$I$3:$J$35,2,0)</f>
        <v>Metropolitana</v>
      </c>
      <c r="G877" s="56" t="s">
        <v>3544</v>
      </c>
      <c r="H877" s="56" t="s">
        <v>3556</v>
      </c>
      <c r="I877" s="56">
        <v>50</v>
      </c>
      <c r="J877" s="56" t="s">
        <v>3557</v>
      </c>
      <c r="K877" s="56" t="s">
        <v>3554</v>
      </c>
      <c r="L877" s="56" t="s">
        <v>72</v>
      </c>
      <c r="M877" s="12" t="s">
        <v>3558</v>
      </c>
    </row>
    <row r="878" spans="1:13" x14ac:dyDescent="0.25">
      <c r="A878" s="55" t="s">
        <v>31</v>
      </c>
      <c r="B878" s="56" t="s">
        <v>1441</v>
      </c>
      <c r="C878" s="56" t="s">
        <v>3578</v>
      </c>
      <c r="D878" s="56">
        <v>55120</v>
      </c>
      <c r="E878" s="56" t="s">
        <v>36</v>
      </c>
      <c r="F878" s="56" t="str">
        <f>+VLOOKUP(Tabla4[[#This Row],[Estado]],Catalogos!$I$3:$J$35,2,0)</f>
        <v>Metropolitana</v>
      </c>
      <c r="G878" s="56" t="s">
        <v>3544</v>
      </c>
      <c r="H878" s="56" t="s">
        <v>3556</v>
      </c>
      <c r="I878" s="56">
        <v>50</v>
      </c>
      <c r="J878" s="56" t="s">
        <v>3557</v>
      </c>
      <c r="K878" s="56" t="s">
        <v>3554</v>
      </c>
      <c r="L878" s="56" t="s">
        <v>72</v>
      </c>
      <c r="M878" s="12" t="s">
        <v>3558</v>
      </c>
    </row>
    <row r="879" spans="1:13" x14ac:dyDescent="0.25">
      <c r="A879" s="55" t="s">
        <v>31</v>
      </c>
      <c r="B879" s="56" t="s">
        <v>112</v>
      </c>
      <c r="C879" s="56" t="s">
        <v>3579</v>
      </c>
      <c r="D879" s="56">
        <v>55120</v>
      </c>
      <c r="E879" s="56" t="s">
        <v>36</v>
      </c>
      <c r="F879" s="56" t="str">
        <f>+VLOOKUP(Tabla4[[#This Row],[Estado]],Catalogos!$I$3:$J$35,2,0)</f>
        <v>Metropolitana</v>
      </c>
      <c r="G879" s="56" t="s">
        <v>3544</v>
      </c>
      <c r="H879" s="56" t="s">
        <v>3556</v>
      </c>
      <c r="I879" s="56">
        <v>50</v>
      </c>
      <c r="J879" s="56" t="s">
        <v>3557</v>
      </c>
      <c r="K879" s="56" t="s">
        <v>3554</v>
      </c>
      <c r="L879" s="56" t="s">
        <v>72</v>
      </c>
      <c r="M879" s="12" t="s">
        <v>3558</v>
      </c>
    </row>
    <row r="880" spans="1:13" x14ac:dyDescent="0.25">
      <c r="A880" s="55" t="s">
        <v>31</v>
      </c>
      <c r="B880" s="56" t="s">
        <v>11678</v>
      </c>
      <c r="C880" s="56" t="s">
        <v>3580</v>
      </c>
      <c r="D880" s="56">
        <v>55120</v>
      </c>
      <c r="E880" s="56" t="s">
        <v>36</v>
      </c>
      <c r="F880" s="56" t="str">
        <f>+VLOOKUP(Tabla4[[#This Row],[Estado]],Catalogos!$I$3:$J$35,2,0)</f>
        <v>Metropolitana</v>
      </c>
      <c r="G880" s="56" t="s">
        <v>3544</v>
      </c>
      <c r="H880" s="56" t="s">
        <v>3556</v>
      </c>
      <c r="I880" s="56">
        <v>50</v>
      </c>
      <c r="J880" s="56" t="s">
        <v>3557</v>
      </c>
      <c r="K880" s="56" t="s">
        <v>3554</v>
      </c>
      <c r="L880" s="56" t="s">
        <v>72</v>
      </c>
      <c r="M880" s="12" t="s">
        <v>3558</v>
      </c>
    </row>
    <row r="881" spans="1:13" x14ac:dyDescent="0.25">
      <c r="A881" s="55" t="s">
        <v>31</v>
      </c>
      <c r="B881" s="56" t="s">
        <v>3563</v>
      </c>
      <c r="C881" s="56" t="s">
        <v>3581</v>
      </c>
      <c r="D881" s="56">
        <v>55120</v>
      </c>
      <c r="E881" s="56" t="s">
        <v>36</v>
      </c>
      <c r="F881" s="56" t="str">
        <f>+VLOOKUP(Tabla4[[#This Row],[Estado]],Catalogos!$I$3:$J$35,2,0)</f>
        <v>Metropolitana</v>
      </c>
      <c r="G881" s="56" t="s">
        <v>3544</v>
      </c>
      <c r="H881" s="56" t="s">
        <v>3556</v>
      </c>
      <c r="I881" s="56">
        <v>50</v>
      </c>
      <c r="J881" s="56" t="s">
        <v>3557</v>
      </c>
      <c r="K881" s="56" t="s">
        <v>3554</v>
      </c>
      <c r="L881" s="56" t="s">
        <v>72</v>
      </c>
      <c r="M881" s="12" t="s">
        <v>3558</v>
      </c>
    </row>
    <row r="882" spans="1:13" x14ac:dyDescent="0.25">
      <c r="A882" s="55" t="s">
        <v>31</v>
      </c>
      <c r="B882" s="56" t="s">
        <v>1549</v>
      </c>
      <c r="C882" s="56" t="s">
        <v>3582</v>
      </c>
      <c r="D882" s="56">
        <v>55120</v>
      </c>
      <c r="E882" s="56" t="s">
        <v>36</v>
      </c>
      <c r="F882" s="56" t="str">
        <f>+VLOOKUP(Tabla4[[#This Row],[Estado]],Catalogos!$I$3:$J$35,2,0)</f>
        <v>Metropolitana</v>
      </c>
      <c r="G882" s="56" t="s">
        <v>3544</v>
      </c>
      <c r="H882" s="56" t="s">
        <v>3556</v>
      </c>
      <c r="I882" s="56">
        <v>50</v>
      </c>
      <c r="J882" s="56" t="s">
        <v>3557</v>
      </c>
      <c r="K882" s="56" t="s">
        <v>3554</v>
      </c>
      <c r="L882" s="56" t="s">
        <v>72</v>
      </c>
      <c r="M882" s="12" t="s">
        <v>3558</v>
      </c>
    </row>
    <row r="883" spans="1:13" x14ac:dyDescent="0.25">
      <c r="A883" s="55" t="s">
        <v>31</v>
      </c>
      <c r="B883" s="56" t="s">
        <v>1441</v>
      </c>
      <c r="C883" s="56" t="s">
        <v>3583</v>
      </c>
      <c r="D883" s="56">
        <v>55120</v>
      </c>
      <c r="E883" s="56" t="s">
        <v>36</v>
      </c>
      <c r="F883" s="56" t="str">
        <f>+VLOOKUP(Tabla4[[#This Row],[Estado]],Catalogos!$I$3:$J$35,2,0)</f>
        <v>Metropolitana</v>
      </c>
      <c r="G883" s="56" t="s">
        <v>3544</v>
      </c>
      <c r="H883" s="56" t="s">
        <v>3556</v>
      </c>
      <c r="I883" s="56">
        <v>50</v>
      </c>
      <c r="J883" s="56" t="s">
        <v>3557</v>
      </c>
      <c r="K883" s="56" t="s">
        <v>3554</v>
      </c>
      <c r="L883" s="56" t="s">
        <v>72</v>
      </c>
      <c r="M883" s="12" t="s">
        <v>3558</v>
      </c>
    </row>
    <row r="884" spans="1:13" x14ac:dyDescent="0.25">
      <c r="A884" s="55" t="s">
        <v>31</v>
      </c>
      <c r="B884" s="56" t="s">
        <v>11678</v>
      </c>
      <c r="C884" s="56" t="s">
        <v>3584</v>
      </c>
      <c r="D884" s="56">
        <v>55120</v>
      </c>
      <c r="E884" s="56" t="s">
        <v>36</v>
      </c>
      <c r="F884" s="56" t="str">
        <f>+VLOOKUP(Tabla4[[#This Row],[Estado]],Catalogos!$I$3:$J$35,2,0)</f>
        <v>Metropolitana</v>
      </c>
      <c r="G884" s="56" t="s">
        <v>3544</v>
      </c>
      <c r="H884" s="56" t="s">
        <v>3556</v>
      </c>
      <c r="I884" s="56">
        <v>50</v>
      </c>
      <c r="J884" s="56" t="s">
        <v>3557</v>
      </c>
      <c r="K884" s="56" t="s">
        <v>3554</v>
      </c>
      <c r="L884" s="56" t="s">
        <v>72</v>
      </c>
      <c r="M884" s="12" t="s">
        <v>3558</v>
      </c>
    </row>
    <row r="885" spans="1:13" x14ac:dyDescent="0.25">
      <c r="A885" s="55" t="s">
        <v>31</v>
      </c>
      <c r="B885" s="56" t="s">
        <v>123</v>
      </c>
      <c r="C885" s="56" t="s">
        <v>3585</v>
      </c>
      <c r="D885" s="56">
        <v>55120</v>
      </c>
      <c r="E885" s="56" t="s">
        <v>36</v>
      </c>
      <c r="F885" s="56" t="str">
        <f>+VLOOKUP(Tabla4[[#This Row],[Estado]],Catalogos!$I$3:$J$35,2,0)</f>
        <v>Metropolitana</v>
      </c>
      <c r="G885" s="56" t="s">
        <v>3544</v>
      </c>
      <c r="H885" s="56" t="s">
        <v>3556</v>
      </c>
      <c r="I885" s="56">
        <v>50</v>
      </c>
      <c r="J885" s="56" t="s">
        <v>3557</v>
      </c>
      <c r="K885" s="56" t="s">
        <v>3554</v>
      </c>
      <c r="L885" s="56" t="s">
        <v>72</v>
      </c>
      <c r="M885" s="12" t="s">
        <v>3558</v>
      </c>
    </row>
    <row r="886" spans="1:13" x14ac:dyDescent="0.25">
      <c r="A886" s="55" t="s">
        <v>31</v>
      </c>
      <c r="B886" s="56" t="s">
        <v>1387</v>
      </c>
      <c r="C886" s="56" t="s">
        <v>3586</v>
      </c>
      <c r="D886" s="56">
        <v>55120</v>
      </c>
      <c r="E886" s="56" t="s">
        <v>36</v>
      </c>
      <c r="F886" s="56" t="str">
        <f>+VLOOKUP(Tabla4[[#This Row],[Estado]],Catalogos!$I$3:$J$35,2,0)</f>
        <v>Metropolitana</v>
      </c>
      <c r="G886" s="56" t="s">
        <v>3544</v>
      </c>
      <c r="H886" s="56" t="s">
        <v>3556</v>
      </c>
      <c r="I886" s="56">
        <v>50</v>
      </c>
      <c r="J886" s="56" t="s">
        <v>3557</v>
      </c>
      <c r="K886" s="56" t="s">
        <v>3554</v>
      </c>
      <c r="L886" s="56" t="s">
        <v>72</v>
      </c>
      <c r="M886" s="12" t="s">
        <v>3558</v>
      </c>
    </row>
    <row r="887" spans="1:13" x14ac:dyDescent="0.25">
      <c r="A887" s="55" t="s">
        <v>31</v>
      </c>
      <c r="B887" s="56" t="s">
        <v>123</v>
      </c>
      <c r="C887" s="56" t="s">
        <v>3587</v>
      </c>
      <c r="D887" s="56">
        <v>55120</v>
      </c>
      <c r="E887" s="56" t="s">
        <v>36</v>
      </c>
      <c r="F887" s="56" t="str">
        <f>+VLOOKUP(Tabla4[[#This Row],[Estado]],Catalogos!$I$3:$J$35,2,0)</f>
        <v>Metropolitana</v>
      </c>
      <c r="G887" s="56" t="s">
        <v>3544</v>
      </c>
      <c r="H887" s="56" t="s">
        <v>3556</v>
      </c>
      <c r="I887" s="56">
        <v>50</v>
      </c>
      <c r="J887" s="56" t="s">
        <v>3557</v>
      </c>
      <c r="K887" s="56" t="s">
        <v>3554</v>
      </c>
      <c r="L887" s="56" t="s">
        <v>72</v>
      </c>
      <c r="M887" s="12" t="s">
        <v>3558</v>
      </c>
    </row>
    <row r="888" spans="1:13" x14ac:dyDescent="0.25">
      <c r="A888" s="55" t="s">
        <v>31</v>
      </c>
      <c r="B888" s="56" t="s">
        <v>112</v>
      </c>
      <c r="C888" s="56" t="s">
        <v>3588</v>
      </c>
      <c r="D888" s="56">
        <v>55120</v>
      </c>
      <c r="E888" s="56" t="s">
        <v>36</v>
      </c>
      <c r="F888" s="56" t="str">
        <f>+VLOOKUP(Tabla4[[#This Row],[Estado]],Catalogos!$I$3:$J$35,2,0)</f>
        <v>Metropolitana</v>
      </c>
      <c r="G888" s="56" t="s">
        <v>3544</v>
      </c>
      <c r="H888" s="56" t="s">
        <v>3556</v>
      </c>
      <c r="I888" s="56">
        <v>50</v>
      </c>
      <c r="J888" s="56" t="s">
        <v>3557</v>
      </c>
      <c r="K888" s="56" t="s">
        <v>3554</v>
      </c>
      <c r="L888" s="56" t="s">
        <v>72</v>
      </c>
      <c r="M888" s="12" t="s">
        <v>3558</v>
      </c>
    </row>
    <row r="889" spans="1:13" x14ac:dyDescent="0.25">
      <c r="A889" s="55" t="s">
        <v>31</v>
      </c>
      <c r="B889" s="56" t="s">
        <v>99</v>
      </c>
      <c r="C889" s="56" t="s">
        <v>3589</v>
      </c>
      <c r="D889" s="56">
        <v>55120</v>
      </c>
      <c r="E889" s="56" t="s">
        <v>36</v>
      </c>
      <c r="F889" s="56" t="str">
        <f>+VLOOKUP(Tabla4[[#This Row],[Estado]],Catalogos!$I$3:$J$35,2,0)</f>
        <v>Metropolitana</v>
      </c>
      <c r="G889" s="56" t="s">
        <v>3544</v>
      </c>
      <c r="H889" s="56" t="s">
        <v>3556</v>
      </c>
      <c r="I889" s="56">
        <v>50</v>
      </c>
      <c r="J889" s="56" t="s">
        <v>3557</v>
      </c>
      <c r="K889" s="56" t="s">
        <v>3554</v>
      </c>
      <c r="L889" s="56" t="s">
        <v>72</v>
      </c>
      <c r="M889" s="12" t="s">
        <v>3558</v>
      </c>
    </row>
    <row r="890" spans="1:13" x14ac:dyDescent="0.25">
      <c r="A890" s="55" t="s">
        <v>31</v>
      </c>
      <c r="B890" s="56" t="s">
        <v>1382</v>
      </c>
      <c r="C890" s="56" t="s">
        <v>3590</v>
      </c>
      <c r="D890" s="56">
        <v>55120</v>
      </c>
      <c r="E890" s="56" t="s">
        <v>36</v>
      </c>
      <c r="F890" s="56" t="str">
        <f>+VLOOKUP(Tabla4[[#This Row],[Estado]],Catalogos!$I$3:$J$35,2,0)</f>
        <v>Metropolitana</v>
      </c>
      <c r="G890" s="56" t="s">
        <v>3544</v>
      </c>
      <c r="H890" s="56" t="s">
        <v>3556</v>
      </c>
      <c r="I890" s="56">
        <v>50</v>
      </c>
      <c r="J890" s="56" t="s">
        <v>3557</v>
      </c>
      <c r="K890" s="56" t="s">
        <v>3554</v>
      </c>
      <c r="L890" s="56" t="s">
        <v>72</v>
      </c>
      <c r="M890" s="12" t="s">
        <v>3558</v>
      </c>
    </row>
    <row r="891" spans="1:13" x14ac:dyDescent="0.25">
      <c r="A891" s="55" t="s">
        <v>31</v>
      </c>
      <c r="B891" s="56" t="s">
        <v>12238</v>
      </c>
      <c r="C891" s="56" t="s">
        <v>3592</v>
      </c>
      <c r="D891" s="56">
        <v>55120</v>
      </c>
      <c r="E891" s="56" t="s">
        <v>36</v>
      </c>
      <c r="F891" s="56" t="str">
        <f>+VLOOKUP(Tabla4[[#This Row],[Estado]],Catalogos!$I$3:$J$35,2,0)</f>
        <v>Metropolitana</v>
      </c>
      <c r="G891" s="56" t="s">
        <v>3544</v>
      </c>
      <c r="H891" s="56" t="s">
        <v>3556</v>
      </c>
      <c r="I891" s="56">
        <v>50</v>
      </c>
      <c r="J891" s="56" t="s">
        <v>3557</v>
      </c>
      <c r="K891" s="56" t="s">
        <v>3554</v>
      </c>
      <c r="L891" s="56" t="s">
        <v>72</v>
      </c>
      <c r="M891" s="12" t="s">
        <v>3558</v>
      </c>
    </row>
    <row r="892" spans="1:13" x14ac:dyDescent="0.25">
      <c r="A892" s="55" t="s">
        <v>31</v>
      </c>
      <c r="B892" s="56" t="s">
        <v>11927</v>
      </c>
      <c r="C892" s="56" t="s">
        <v>3593</v>
      </c>
      <c r="D892" s="56">
        <v>55120</v>
      </c>
      <c r="E892" s="56" t="s">
        <v>36</v>
      </c>
      <c r="F892" s="56" t="str">
        <f>+VLOOKUP(Tabla4[[#This Row],[Estado]],Catalogos!$I$3:$J$35,2,0)</f>
        <v>Metropolitana</v>
      </c>
      <c r="G892" s="56" t="s">
        <v>3544</v>
      </c>
      <c r="H892" s="56" t="s">
        <v>3556</v>
      </c>
      <c r="I892" s="56">
        <v>50</v>
      </c>
      <c r="J892" s="56" t="s">
        <v>3557</v>
      </c>
      <c r="K892" s="56" t="s">
        <v>3554</v>
      </c>
      <c r="L892" s="56" t="s">
        <v>72</v>
      </c>
      <c r="M892" s="12" t="s">
        <v>3558</v>
      </c>
    </row>
    <row r="893" spans="1:13" x14ac:dyDescent="0.25">
      <c r="A893" s="55" t="s">
        <v>31</v>
      </c>
      <c r="B893" s="56" t="s">
        <v>99</v>
      </c>
      <c r="C893" s="56" t="s">
        <v>3594</v>
      </c>
      <c r="D893" s="56">
        <v>55120</v>
      </c>
      <c r="E893" s="56" t="s">
        <v>36</v>
      </c>
      <c r="F893" s="56" t="str">
        <f>+VLOOKUP(Tabla4[[#This Row],[Estado]],Catalogos!$I$3:$J$35,2,0)</f>
        <v>Metropolitana</v>
      </c>
      <c r="G893" s="56" t="s">
        <v>3544</v>
      </c>
      <c r="H893" s="56" t="s">
        <v>3556</v>
      </c>
      <c r="I893" s="56">
        <v>50</v>
      </c>
      <c r="J893" s="56" t="s">
        <v>3557</v>
      </c>
      <c r="K893" s="56" t="s">
        <v>3554</v>
      </c>
      <c r="L893" s="56" t="s">
        <v>72</v>
      </c>
      <c r="M893" s="12" t="s">
        <v>3558</v>
      </c>
    </row>
    <row r="894" spans="1:13" x14ac:dyDescent="0.25">
      <c r="A894" s="55" t="s">
        <v>31</v>
      </c>
      <c r="B894" s="56" t="s">
        <v>123</v>
      </c>
      <c r="C894" s="56" t="s">
        <v>3595</v>
      </c>
      <c r="D894" s="56">
        <v>55120</v>
      </c>
      <c r="E894" s="56" t="s">
        <v>36</v>
      </c>
      <c r="F894" s="56" t="str">
        <f>+VLOOKUP(Tabla4[[#This Row],[Estado]],Catalogos!$I$3:$J$35,2,0)</f>
        <v>Metropolitana</v>
      </c>
      <c r="G894" s="56" t="s">
        <v>3544</v>
      </c>
      <c r="H894" s="56" t="s">
        <v>3556</v>
      </c>
      <c r="I894" s="56">
        <v>50</v>
      </c>
      <c r="J894" s="56" t="s">
        <v>3557</v>
      </c>
      <c r="K894" s="56" t="s">
        <v>3554</v>
      </c>
      <c r="L894" s="56" t="s">
        <v>72</v>
      </c>
      <c r="M894" s="12" t="s">
        <v>3558</v>
      </c>
    </row>
    <row r="895" spans="1:13" x14ac:dyDescent="0.25">
      <c r="A895" s="55" t="s">
        <v>31</v>
      </c>
      <c r="B895" s="56" t="s">
        <v>229</v>
      </c>
      <c r="C895" s="56" t="s">
        <v>3596</v>
      </c>
      <c r="D895" s="56">
        <v>55120</v>
      </c>
      <c r="E895" s="56" t="s">
        <v>36</v>
      </c>
      <c r="F895" s="56" t="str">
        <f>+VLOOKUP(Tabla4[[#This Row],[Estado]],Catalogos!$I$3:$J$35,2,0)</f>
        <v>Metropolitana</v>
      </c>
      <c r="G895" s="56" t="s">
        <v>3544</v>
      </c>
      <c r="H895" s="56" t="s">
        <v>3556</v>
      </c>
      <c r="I895" s="56">
        <v>50</v>
      </c>
      <c r="J895" s="56" t="s">
        <v>3557</v>
      </c>
      <c r="K895" s="56" t="s">
        <v>3554</v>
      </c>
      <c r="L895" s="56" t="s">
        <v>72</v>
      </c>
      <c r="M895" s="12" t="s">
        <v>3558</v>
      </c>
    </row>
    <row r="896" spans="1:13" x14ac:dyDescent="0.25">
      <c r="A896" s="55" t="s">
        <v>31</v>
      </c>
      <c r="B896" s="56" t="s">
        <v>229</v>
      </c>
      <c r="C896" s="56" t="s">
        <v>3597</v>
      </c>
      <c r="D896" s="56">
        <v>55120</v>
      </c>
      <c r="E896" s="56" t="s">
        <v>36</v>
      </c>
      <c r="F896" s="56" t="str">
        <f>+VLOOKUP(Tabla4[[#This Row],[Estado]],Catalogos!$I$3:$J$35,2,0)</f>
        <v>Metropolitana</v>
      </c>
      <c r="G896" s="56" t="s">
        <v>3544</v>
      </c>
      <c r="H896" s="56" t="s">
        <v>3556</v>
      </c>
      <c r="I896" s="56">
        <v>50</v>
      </c>
      <c r="J896" s="56" t="s">
        <v>3557</v>
      </c>
      <c r="K896" s="56" t="s">
        <v>3554</v>
      </c>
      <c r="L896" s="56" t="s">
        <v>72</v>
      </c>
      <c r="M896" s="12" t="s">
        <v>3558</v>
      </c>
    </row>
    <row r="897" spans="1:13" x14ac:dyDescent="0.25">
      <c r="A897" s="55" t="s">
        <v>31</v>
      </c>
      <c r="B897" s="56" t="s">
        <v>1373</v>
      </c>
      <c r="C897" s="56" t="s">
        <v>3598</v>
      </c>
      <c r="D897" s="56">
        <v>55120</v>
      </c>
      <c r="E897" s="56" t="s">
        <v>36</v>
      </c>
      <c r="F897" s="56" t="str">
        <f>+VLOOKUP(Tabla4[[#This Row],[Estado]],Catalogos!$I$3:$J$35,2,0)</f>
        <v>Metropolitana</v>
      </c>
      <c r="G897" s="56" t="s">
        <v>3544</v>
      </c>
      <c r="H897" s="56" t="s">
        <v>3556</v>
      </c>
      <c r="I897" s="56">
        <v>50</v>
      </c>
      <c r="J897" s="56" t="s">
        <v>3557</v>
      </c>
      <c r="K897" s="56" t="s">
        <v>3554</v>
      </c>
      <c r="L897" s="56" t="s">
        <v>72</v>
      </c>
      <c r="M897" s="12" t="s">
        <v>3558</v>
      </c>
    </row>
    <row r="898" spans="1:13" x14ac:dyDescent="0.25">
      <c r="A898" s="55" t="s">
        <v>31</v>
      </c>
      <c r="B898" s="56" t="s">
        <v>11686</v>
      </c>
      <c r="C898" s="56" t="s">
        <v>3599</v>
      </c>
      <c r="D898" s="56">
        <v>55120</v>
      </c>
      <c r="E898" s="56" t="s">
        <v>36</v>
      </c>
      <c r="F898" s="56" t="str">
        <f>+VLOOKUP(Tabla4[[#This Row],[Estado]],Catalogos!$I$3:$J$35,2,0)</f>
        <v>Metropolitana</v>
      </c>
      <c r="G898" s="56" t="s">
        <v>3544</v>
      </c>
      <c r="H898" s="56" t="s">
        <v>3556</v>
      </c>
      <c r="I898" s="56">
        <v>50</v>
      </c>
      <c r="J898" s="56" t="s">
        <v>3557</v>
      </c>
      <c r="K898" s="56" t="s">
        <v>3554</v>
      </c>
      <c r="L898" s="56" t="s">
        <v>72</v>
      </c>
      <c r="M898" s="12" t="s">
        <v>3558</v>
      </c>
    </row>
    <row r="899" spans="1:13" x14ac:dyDescent="0.25">
      <c r="A899" s="55" t="s">
        <v>31</v>
      </c>
      <c r="B899" s="56" t="s">
        <v>1387</v>
      </c>
      <c r="C899" s="56" t="s">
        <v>3600</v>
      </c>
      <c r="D899" s="56">
        <v>55120</v>
      </c>
      <c r="E899" s="56" t="s">
        <v>36</v>
      </c>
      <c r="F899" s="56" t="str">
        <f>+VLOOKUP(Tabla4[[#This Row],[Estado]],Catalogos!$I$3:$J$35,2,0)</f>
        <v>Metropolitana</v>
      </c>
      <c r="G899" s="56" t="s">
        <v>3544</v>
      </c>
      <c r="H899" s="56" t="s">
        <v>3556</v>
      </c>
      <c r="I899" s="56">
        <v>50</v>
      </c>
      <c r="J899" s="56" t="s">
        <v>3557</v>
      </c>
      <c r="K899" s="56" t="s">
        <v>3554</v>
      </c>
      <c r="L899" s="56" t="s">
        <v>72</v>
      </c>
      <c r="M899" s="12" t="s">
        <v>3558</v>
      </c>
    </row>
    <row r="900" spans="1:13" x14ac:dyDescent="0.25">
      <c r="A900" s="55" t="s">
        <v>31</v>
      </c>
      <c r="B900" s="56" t="s">
        <v>1645</v>
      </c>
      <c r="C900" s="56" t="s">
        <v>3601</v>
      </c>
      <c r="D900" s="56">
        <v>55120</v>
      </c>
      <c r="E900" s="56" t="s">
        <v>36</v>
      </c>
      <c r="F900" s="56" t="str">
        <f>+VLOOKUP(Tabla4[[#This Row],[Estado]],Catalogos!$I$3:$J$35,2,0)</f>
        <v>Metropolitana</v>
      </c>
      <c r="G900" s="56" t="s">
        <v>3544</v>
      </c>
      <c r="H900" s="56" t="s">
        <v>3556</v>
      </c>
      <c r="I900" s="56">
        <v>50</v>
      </c>
      <c r="J900" s="56" t="s">
        <v>3557</v>
      </c>
      <c r="K900" s="56" t="s">
        <v>3554</v>
      </c>
      <c r="L900" s="56" t="s">
        <v>72</v>
      </c>
      <c r="M900" s="12" t="s">
        <v>3558</v>
      </c>
    </row>
    <row r="901" spans="1:13" x14ac:dyDescent="0.25">
      <c r="A901" s="55" t="s">
        <v>26</v>
      </c>
      <c r="B901" s="56" t="s">
        <v>165</v>
      </c>
      <c r="C901" s="56" t="s">
        <v>3668</v>
      </c>
      <c r="D901" s="56">
        <v>56535</v>
      </c>
      <c r="E901" s="56" t="s">
        <v>36</v>
      </c>
      <c r="F901" s="56" t="str">
        <f>+VLOOKUP(Tabla4[[#This Row],[Estado]],Catalogos!$I$3:$J$35,2,0)</f>
        <v>Metropolitana</v>
      </c>
      <c r="G901" s="56" t="s">
        <v>3669</v>
      </c>
      <c r="H901" s="56" t="s">
        <v>3670</v>
      </c>
      <c r="I901" s="56" t="s">
        <v>13506</v>
      </c>
      <c r="J901" s="56" t="s">
        <v>3671</v>
      </c>
      <c r="K901" s="56">
        <v>5517228311</v>
      </c>
      <c r="L901" s="56" t="s">
        <v>72</v>
      </c>
      <c r="M901" s="12"/>
    </row>
    <row r="902" spans="1:13" x14ac:dyDescent="0.25">
      <c r="A902" s="55" t="s">
        <v>31</v>
      </c>
      <c r="B902" s="56" t="s">
        <v>1373</v>
      </c>
      <c r="C902" s="56" t="s">
        <v>3672</v>
      </c>
      <c r="D902" s="56">
        <v>56535</v>
      </c>
      <c r="E902" s="56" t="s">
        <v>36</v>
      </c>
      <c r="F902" s="56" t="str">
        <f>+VLOOKUP(Tabla4[[#This Row],[Estado]],Catalogos!$I$3:$J$35,2,0)</f>
        <v>Metropolitana</v>
      </c>
      <c r="G902" s="56" t="s">
        <v>3669</v>
      </c>
      <c r="H902" s="56" t="s">
        <v>3673</v>
      </c>
      <c r="I902" s="56" t="s">
        <v>3674</v>
      </c>
      <c r="J902" s="56" t="s">
        <v>3675</v>
      </c>
      <c r="K902" s="56" t="s">
        <v>3676</v>
      </c>
      <c r="L902" s="56" t="s">
        <v>72</v>
      </c>
      <c r="M902" s="12" t="s">
        <v>3668</v>
      </c>
    </row>
    <row r="903" spans="1:13" x14ac:dyDescent="0.25">
      <c r="A903" s="55" t="s">
        <v>31</v>
      </c>
      <c r="B903" s="56" t="s">
        <v>112</v>
      </c>
      <c r="C903" s="56" t="s">
        <v>3677</v>
      </c>
      <c r="D903" s="56">
        <v>56535</v>
      </c>
      <c r="E903" s="56" t="s">
        <v>36</v>
      </c>
      <c r="F903" s="56" t="str">
        <f>+VLOOKUP(Tabla4[[#This Row],[Estado]],Catalogos!$I$3:$J$35,2,0)</f>
        <v>Metropolitana</v>
      </c>
      <c r="G903" s="56" t="s">
        <v>3669</v>
      </c>
      <c r="H903" s="56" t="s">
        <v>3673</v>
      </c>
      <c r="I903" s="56" t="s">
        <v>3674</v>
      </c>
      <c r="J903" s="56" t="s">
        <v>3675</v>
      </c>
      <c r="K903" s="56" t="s">
        <v>3678</v>
      </c>
      <c r="L903" s="56" t="s">
        <v>72</v>
      </c>
      <c r="M903" s="12" t="s">
        <v>3679</v>
      </c>
    </row>
    <row r="904" spans="1:13" x14ac:dyDescent="0.25">
      <c r="A904" s="55" t="s">
        <v>31</v>
      </c>
      <c r="B904" s="56" t="s">
        <v>99</v>
      </c>
      <c r="C904" s="56" t="s">
        <v>3680</v>
      </c>
      <c r="D904" s="56">
        <v>56535</v>
      </c>
      <c r="E904" s="56" t="s">
        <v>36</v>
      </c>
      <c r="F904" s="56" t="str">
        <f>+VLOOKUP(Tabla4[[#This Row],[Estado]],Catalogos!$I$3:$J$35,2,0)</f>
        <v>Metropolitana</v>
      </c>
      <c r="G904" s="56" t="s">
        <v>3669</v>
      </c>
      <c r="H904" s="56" t="s">
        <v>3673</v>
      </c>
      <c r="I904" s="56" t="s">
        <v>3674</v>
      </c>
      <c r="J904" s="56" t="s">
        <v>3675</v>
      </c>
      <c r="K904" s="56" t="s">
        <v>3681</v>
      </c>
      <c r="L904" s="56" t="s">
        <v>72</v>
      </c>
      <c r="M904" s="12" t="s">
        <v>3668</v>
      </c>
    </row>
    <row r="905" spans="1:13" x14ac:dyDescent="0.25">
      <c r="A905" s="55" t="s">
        <v>31</v>
      </c>
      <c r="B905" s="56" t="s">
        <v>99</v>
      </c>
      <c r="C905" s="56" t="s">
        <v>3682</v>
      </c>
      <c r="D905" s="56">
        <v>56535</v>
      </c>
      <c r="E905" s="56" t="s">
        <v>36</v>
      </c>
      <c r="F905" s="56" t="str">
        <f>+VLOOKUP(Tabla4[[#This Row],[Estado]],Catalogos!$I$3:$J$35,2,0)</f>
        <v>Metropolitana</v>
      </c>
      <c r="G905" s="56" t="s">
        <v>3669</v>
      </c>
      <c r="H905" s="56" t="s">
        <v>3673</v>
      </c>
      <c r="I905" s="56" t="s">
        <v>3674</v>
      </c>
      <c r="J905" s="56" t="s">
        <v>3675</v>
      </c>
      <c r="K905" s="56" t="s">
        <v>3683</v>
      </c>
      <c r="L905" s="56" t="s">
        <v>72</v>
      </c>
      <c r="M905" s="12" t="s">
        <v>3668</v>
      </c>
    </row>
    <row r="906" spans="1:13" x14ac:dyDescent="0.25">
      <c r="A906" s="55" t="s">
        <v>31</v>
      </c>
      <c r="B906" s="56" t="s">
        <v>112</v>
      </c>
      <c r="C906" s="56" t="s">
        <v>3684</v>
      </c>
      <c r="D906" s="56">
        <v>56535</v>
      </c>
      <c r="E906" s="56" t="s">
        <v>36</v>
      </c>
      <c r="F906" s="56" t="str">
        <f>+VLOOKUP(Tabla4[[#This Row],[Estado]],Catalogos!$I$3:$J$35,2,0)</f>
        <v>Metropolitana</v>
      </c>
      <c r="G906" s="56" t="s">
        <v>3669</v>
      </c>
      <c r="H906" s="56" t="s">
        <v>3673</v>
      </c>
      <c r="I906" s="56" t="s">
        <v>3674</v>
      </c>
      <c r="J906" s="56" t="s">
        <v>3675</v>
      </c>
      <c r="K906" s="56" t="s">
        <v>3685</v>
      </c>
      <c r="L906" s="56" t="s">
        <v>72</v>
      </c>
      <c r="M906" s="12" t="s">
        <v>3668</v>
      </c>
    </row>
    <row r="907" spans="1:13" x14ac:dyDescent="0.25">
      <c r="A907" s="55" t="s">
        <v>26</v>
      </c>
      <c r="B907" s="56" t="s">
        <v>165</v>
      </c>
      <c r="C907" s="56" t="s">
        <v>3840</v>
      </c>
      <c r="D907" s="56">
        <v>53250</v>
      </c>
      <c r="E907" s="56" t="s">
        <v>36</v>
      </c>
      <c r="F907" s="56" t="str">
        <f>+VLOOKUP(Tabla4[[#This Row],[Estado]],Catalogos!$I$3:$J$35,2,0)</f>
        <v>Metropolitana</v>
      </c>
      <c r="G907" s="56" t="s">
        <v>3833</v>
      </c>
      <c r="H907" s="56" t="s">
        <v>3841</v>
      </c>
      <c r="I907" s="56">
        <v>2165</v>
      </c>
      <c r="J907" s="56" t="s">
        <v>3842</v>
      </c>
      <c r="K907" s="56">
        <v>5526251700</v>
      </c>
      <c r="L907" s="56" t="s">
        <v>72</v>
      </c>
      <c r="M907" s="12"/>
    </row>
    <row r="908" spans="1:13" x14ac:dyDescent="0.25">
      <c r="A908" s="55" t="s">
        <v>26</v>
      </c>
      <c r="B908" s="56" t="s">
        <v>165</v>
      </c>
      <c r="C908" s="56" t="s">
        <v>3925</v>
      </c>
      <c r="D908" s="56">
        <v>57205</v>
      </c>
      <c r="E908" s="56" t="s">
        <v>36</v>
      </c>
      <c r="F908" s="56" t="str">
        <f>+VLOOKUP(Tabla4[[#This Row],[Estado]],Catalogos!$I$3:$J$35,2,0)</f>
        <v>Metropolitana</v>
      </c>
      <c r="G908" s="56" t="s">
        <v>3926</v>
      </c>
      <c r="H908" s="56" t="s">
        <v>3927</v>
      </c>
      <c r="I908" s="56" t="s">
        <v>3946</v>
      </c>
      <c r="J908" s="56" t="s">
        <v>3929</v>
      </c>
      <c r="K908" s="56">
        <v>5557169555</v>
      </c>
      <c r="L908" s="56" t="s">
        <v>72</v>
      </c>
      <c r="M908" s="12"/>
    </row>
    <row r="909" spans="1:13" x14ac:dyDescent="0.25">
      <c r="A909" s="55" t="s">
        <v>31</v>
      </c>
      <c r="B909" s="56" t="s">
        <v>99</v>
      </c>
      <c r="C909" s="56" t="s">
        <v>3945</v>
      </c>
      <c r="D909" s="56">
        <v>57205</v>
      </c>
      <c r="E909" s="56" t="s">
        <v>36</v>
      </c>
      <c r="F909" s="56" t="str">
        <f>+VLOOKUP(Tabla4[[#This Row],[Estado]],Catalogos!$I$3:$J$35,2,0)</f>
        <v>Metropolitana</v>
      </c>
      <c r="G909" s="56" t="s">
        <v>3926</v>
      </c>
      <c r="H909" s="56" t="s">
        <v>3927</v>
      </c>
      <c r="I909" s="56" t="s">
        <v>3946</v>
      </c>
      <c r="J909" s="56" t="s">
        <v>3929</v>
      </c>
      <c r="K909" s="56">
        <v>5557169555</v>
      </c>
      <c r="L909" s="56" t="s">
        <v>72</v>
      </c>
      <c r="M909" s="12" t="s">
        <v>3947</v>
      </c>
    </row>
    <row r="910" spans="1:13" x14ac:dyDescent="0.25">
      <c r="A910" s="55" t="s">
        <v>31</v>
      </c>
      <c r="B910" s="56" t="s">
        <v>1382</v>
      </c>
      <c r="C910" s="56" t="s">
        <v>3948</v>
      </c>
      <c r="D910" s="56">
        <v>57205</v>
      </c>
      <c r="E910" s="56" t="s">
        <v>36</v>
      </c>
      <c r="F910" s="56" t="str">
        <f>+VLOOKUP(Tabla4[[#This Row],[Estado]],Catalogos!$I$3:$J$35,2,0)</f>
        <v>Metropolitana</v>
      </c>
      <c r="G910" s="56" t="s">
        <v>3926</v>
      </c>
      <c r="H910" s="56" t="s">
        <v>3927</v>
      </c>
      <c r="I910" s="56" t="s">
        <v>3946</v>
      </c>
      <c r="J910" s="56" t="s">
        <v>3929</v>
      </c>
      <c r="K910" s="56">
        <v>5557169555</v>
      </c>
      <c r="L910" s="56" t="s">
        <v>72</v>
      </c>
      <c r="M910" s="12" t="s">
        <v>3947</v>
      </c>
    </row>
    <row r="911" spans="1:13" x14ac:dyDescent="0.25">
      <c r="A911" s="55" t="s">
        <v>31</v>
      </c>
      <c r="B911" s="56" t="s">
        <v>1373</v>
      </c>
      <c r="C911" s="56" t="s">
        <v>3949</v>
      </c>
      <c r="D911" s="56">
        <v>57205</v>
      </c>
      <c r="E911" s="56" t="s">
        <v>36</v>
      </c>
      <c r="F911" s="56" t="str">
        <f>+VLOOKUP(Tabla4[[#This Row],[Estado]],Catalogos!$I$3:$J$35,2,0)</f>
        <v>Metropolitana</v>
      </c>
      <c r="G911" s="56" t="s">
        <v>3926</v>
      </c>
      <c r="H911" s="56" t="s">
        <v>3927</v>
      </c>
      <c r="I911" s="56" t="s">
        <v>3946</v>
      </c>
      <c r="J911" s="56" t="s">
        <v>3929</v>
      </c>
      <c r="K911" s="56">
        <v>5557169555</v>
      </c>
      <c r="L911" s="56" t="s">
        <v>72</v>
      </c>
      <c r="M911" s="12" t="s">
        <v>3947</v>
      </c>
    </row>
    <row r="912" spans="1:13" x14ac:dyDescent="0.25">
      <c r="A912" s="55" t="s">
        <v>31</v>
      </c>
      <c r="B912" s="56" t="s">
        <v>12115</v>
      </c>
      <c r="C912" s="56" t="s">
        <v>3950</v>
      </c>
      <c r="D912" s="56">
        <v>57205</v>
      </c>
      <c r="E912" s="56" t="s">
        <v>36</v>
      </c>
      <c r="F912" s="56" t="str">
        <f>+VLOOKUP(Tabla4[[#This Row],[Estado]],Catalogos!$I$3:$J$35,2,0)</f>
        <v>Metropolitana</v>
      </c>
      <c r="G912" s="56" t="s">
        <v>3926</v>
      </c>
      <c r="H912" s="56" t="s">
        <v>3927</v>
      </c>
      <c r="I912" s="56" t="s">
        <v>3946</v>
      </c>
      <c r="J912" s="56" t="s">
        <v>3929</v>
      </c>
      <c r="K912" s="56">
        <v>5557169555</v>
      </c>
      <c r="L912" s="56" t="s">
        <v>72</v>
      </c>
      <c r="M912" s="12" t="s">
        <v>3947</v>
      </c>
    </row>
    <row r="913" spans="1:13" x14ac:dyDescent="0.25">
      <c r="A913" s="55" t="s">
        <v>31</v>
      </c>
      <c r="B913" s="56" t="s">
        <v>1441</v>
      </c>
      <c r="C913" s="56" t="s">
        <v>3951</v>
      </c>
      <c r="D913" s="56">
        <v>57205</v>
      </c>
      <c r="E913" s="56" t="s">
        <v>36</v>
      </c>
      <c r="F913" s="56" t="str">
        <f>+VLOOKUP(Tabla4[[#This Row],[Estado]],Catalogos!$I$3:$J$35,2,0)</f>
        <v>Metropolitana</v>
      </c>
      <c r="G913" s="56" t="s">
        <v>3926</v>
      </c>
      <c r="H913" s="56" t="s">
        <v>3927</v>
      </c>
      <c r="I913" s="56" t="s">
        <v>3946</v>
      </c>
      <c r="J913" s="56" t="s">
        <v>3929</v>
      </c>
      <c r="K913" s="56">
        <v>5557169555</v>
      </c>
      <c r="L913" s="56" t="s">
        <v>72</v>
      </c>
      <c r="M913" s="12" t="s">
        <v>3947</v>
      </c>
    </row>
    <row r="914" spans="1:13" x14ac:dyDescent="0.25">
      <c r="A914" s="55" t="s">
        <v>31</v>
      </c>
      <c r="B914" s="56" t="s">
        <v>99</v>
      </c>
      <c r="C914" s="56" t="s">
        <v>3952</v>
      </c>
      <c r="D914" s="56">
        <v>57205</v>
      </c>
      <c r="E914" s="56" t="s">
        <v>36</v>
      </c>
      <c r="F914" s="56" t="str">
        <f>+VLOOKUP(Tabla4[[#This Row],[Estado]],Catalogos!$I$3:$J$35,2,0)</f>
        <v>Metropolitana</v>
      </c>
      <c r="G914" s="56" t="s">
        <v>3926</v>
      </c>
      <c r="H914" s="56" t="s">
        <v>3927</v>
      </c>
      <c r="I914" s="56" t="s">
        <v>3946</v>
      </c>
      <c r="J914" s="56" t="s">
        <v>3929</v>
      </c>
      <c r="K914" s="56">
        <v>5557169555</v>
      </c>
      <c r="L914" s="56" t="s">
        <v>72</v>
      </c>
      <c r="M914" s="12" t="s">
        <v>3947</v>
      </c>
    </row>
    <row r="915" spans="1:13" x14ac:dyDescent="0.25">
      <c r="A915" s="55" t="s">
        <v>31</v>
      </c>
      <c r="B915" s="56" t="s">
        <v>11773</v>
      </c>
      <c r="C915" s="56" t="s">
        <v>3953</v>
      </c>
      <c r="D915" s="56">
        <v>57205</v>
      </c>
      <c r="E915" s="56" t="s">
        <v>36</v>
      </c>
      <c r="F915" s="56" t="str">
        <f>+VLOOKUP(Tabla4[[#This Row],[Estado]],Catalogos!$I$3:$J$35,2,0)</f>
        <v>Metropolitana</v>
      </c>
      <c r="G915" s="56" t="s">
        <v>3926</v>
      </c>
      <c r="H915" s="56" t="s">
        <v>3927</v>
      </c>
      <c r="I915" s="56" t="s">
        <v>3946</v>
      </c>
      <c r="J915" s="56" t="s">
        <v>3929</v>
      </c>
      <c r="K915" s="56">
        <v>5557169555</v>
      </c>
      <c r="L915" s="56" t="s">
        <v>72</v>
      </c>
      <c r="M915" s="12" t="s">
        <v>3947</v>
      </c>
    </row>
    <row r="916" spans="1:13" x14ac:dyDescent="0.25">
      <c r="A916" s="55" t="s">
        <v>31</v>
      </c>
      <c r="B916" s="56" t="s">
        <v>135</v>
      </c>
      <c r="C916" s="56" t="s">
        <v>3954</v>
      </c>
      <c r="D916" s="56">
        <v>57205</v>
      </c>
      <c r="E916" s="56" t="s">
        <v>36</v>
      </c>
      <c r="F916" s="56" t="str">
        <f>+VLOOKUP(Tabla4[[#This Row],[Estado]],Catalogos!$I$3:$J$35,2,0)</f>
        <v>Metropolitana</v>
      </c>
      <c r="G916" s="56" t="s">
        <v>3926</v>
      </c>
      <c r="H916" s="56" t="s">
        <v>3927</v>
      </c>
      <c r="I916" s="56" t="s">
        <v>3946</v>
      </c>
      <c r="J916" s="56" t="s">
        <v>3929</v>
      </c>
      <c r="K916" s="56">
        <v>5557169555</v>
      </c>
      <c r="L916" s="56" t="s">
        <v>72</v>
      </c>
      <c r="M916" s="12" t="s">
        <v>3947</v>
      </c>
    </row>
    <row r="917" spans="1:13" x14ac:dyDescent="0.25">
      <c r="A917" s="55" t="s">
        <v>31</v>
      </c>
      <c r="B917" s="56" t="s">
        <v>1387</v>
      </c>
      <c r="C917" s="56" t="s">
        <v>3955</v>
      </c>
      <c r="D917" s="56">
        <v>57205</v>
      </c>
      <c r="E917" s="56" t="s">
        <v>36</v>
      </c>
      <c r="F917" s="56" t="str">
        <f>+VLOOKUP(Tabla4[[#This Row],[Estado]],Catalogos!$I$3:$J$35,2,0)</f>
        <v>Metropolitana</v>
      </c>
      <c r="G917" s="56" t="s">
        <v>3926</v>
      </c>
      <c r="H917" s="56" t="s">
        <v>3927</v>
      </c>
      <c r="I917" s="56" t="s">
        <v>3946</v>
      </c>
      <c r="J917" s="56" t="s">
        <v>3929</v>
      </c>
      <c r="K917" s="56">
        <v>5557169555</v>
      </c>
      <c r="L917" s="56" t="s">
        <v>72</v>
      </c>
      <c r="M917" s="12" t="s">
        <v>3947</v>
      </c>
    </row>
    <row r="918" spans="1:13" x14ac:dyDescent="0.25">
      <c r="A918" s="55" t="s">
        <v>31</v>
      </c>
      <c r="B918" s="56" t="s">
        <v>1373</v>
      </c>
      <c r="C918" s="56" t="s">
        <v>3956</v>
      </c>
      <c r="D918" s="56">
        <v>57205</v>
      </c>
      <c r="E918" s="56" t="s">
        <v>36</v>
      </c>
      <c r="F918" s="56" t="str">
        <f>+VLOOKUP(Tabla4[[#This Row],[Estado]],Catalogos!$I$3:$J$35,2,0)</f>
        <v>Metropolitana</v>
      </c>
      <c r="G918" s="56" t="s">
        <v>3926</v>
      </c>
      <c r="H918" s="56" t="s">
        <v>3927</v>
      </c>
      <c r="I918" s="56" t="s">
        <v>3946</v>
      </c>
      <c r="J918" s="56" t="s">
        <v>3929</v>
      </c>
      <c r="K918" s="56">
        <v>5557169555</v>
      </c>
      <c r="L918" s="56" t="s">
        <v>72</v>
      </c>
      <c r="M918" s="12" t="s">
        <v>3947</v>
      </c>
    </row>
    <row r="919" spans="1:13" x14ac:dyDescent="0.25">
      <c r="A919" s="55" t="s">
        <v>31</v>
      </c>
      <c r="B919" s="56" t="s">
        <v>12233</v>
      </c>
      <c r="C919" s="56" t="s">
        <v>3957</v>
      </c>
      <c r="D919" s="56">
        <v>57205</v>
      </c>
      <c r="E919" s="56" t="s">
        <v>36</v>
      </c>
      <c r="F919" s="56" t="str">
        <f>+VLOOKUP(Tabla4[[#This Row],[Estado]],Catalogos!$I$3:$J$35,2,0)</f>
        <v>Metropolitana</v>
      </c>
      <c r="G919" s="56" t="s">
        <v>3926</v>
      </c>
      <c r="H919" s="56" t="s">
        <v>3927</v>
      </c>
      <c r="I919" s="56" t="s">
        <v>3946</v>
      </c>
      <c r="J919" s="56" t="s">
        <v>3929</v>
      </c>
      <c r="K919" s="56">
        <v>5557169555</v>
      </c>
      <c r="L919" s="56" t="s">
        <v>72</v>
      </c>
      <c r="M919" s="12" t="s">
        <v>3947</v>
      </c>
    </row>
    <row r="920" spans="1:13" x14ac:dyDescent="0.25">
      <c r="A920" s="55" t="s">
        <v>31</v>
      </c>
      <c r="B920" s="56" t="s">
        <v>135</v>
      </c>
      <c r="C920" s="56" t="s">
        <v>3958</v>
      </c>
      <c r="D920" s="56">
        <v>57205</v>
      </c>
      <c r="E920" s="56" t="s">
        <v>36</v>
      </c>
      <c r="F920" s="56" t="str">
        <f>+VLOOKUP(Tabla4[[#This Row],[Estado]],Catalogos!$I$3:$J$35,2,0)</f>
        <v>Metropolitana</v>
      </c>
      <c r="G920" s="56" t="s">
        <v>3926</v>
      </c>
      <c r="H920" s="56" t="s">
        <v>3927</v>
      </c>
      <c r="I920" s="56" t="s">
        <v>3946</v>
      </c>
      <c r="J920" s="56" t="s">
        <v>3929</v>
      </c>
      <c r="K920" s="56">
        <v>5557169555</v>
      </c>
      <c r="L920" s="56" t="s">
        <v>72</v>
      </c>
      <c r="M920" s="12" t="s">
        <v>3947</v>
      </c>
    </row>
    <row r="921" spans="1:13" x14ac:dyDescent="0.25">
      <c r="A921" s="55" t="s">
        <v>31</v>
      </c>
      <c r="B921" s="56" t="s">
        <v>1645</v>
      </c>
      <c r="C921" s="56" t="s">
        <v>3959</v>
      </c>
      <c r="D921" s="56">
        <v>57205</v>
      </c>
      <c r="E921" s="56" t="s">
        <v>36</v>
      </c>
      <c r="F921" s="56" t="str">
        <f>+VLOOKUP(Tabla4[[#This Row],[Estado]],Catalogos!$I$3:$J$35,2,0)</f>
        <v>Metropolitana</v>
      </c>
      <c r="G921" s="56" t="s">
        <v>3926</v>
      </c>
      <c r="H921" s="56" t="s">
        <v>3927</v>
      </c>
      <c r="I921" s="56" t="s">
        <v>3946</v>
      </c>
      <c r="J921" s="56" t="s">
        <v>3929</v>
      </c>
      <c r="K921" s="56">
        <v>5557169555</v>
      </c>
      <c r="L921" s="56" t="s">
        <v>72</v>
      </c>
      <c r="M921" s="12" t="s">
        <v>3947</v>
      </c>
    </row>
    <row r="922" spans="1:13" x14ac:dyDescent="0.25">
      <c r="A922" s="55" t="s">
        <v>31</v>
      </c>
      <c r="B922" s="56" t="s">
        <v>11678</v>
      </c>
      <c r="C922" s="56" t="s">
        <v>3960</v>
      </c>
      <c r="D922" s="56">
        <v>57205</v>
      </c>
      <c r="E922" s="56" t="s">
        <v>36</v>
      </c>
      <c r="F922" s="56" t="str">
        <f>+VLOOKUP(Tabla4[[#This Row],[Estado]],Catalogos!$I$3:$J$35,2,0)</f>
        <v>Metropolitana</v>
      </c>
      <c r="G922" s="56" t="s">
        <v>3926</v>
      </c>
      <c r="H922" s="56" t="s">
        <v>3927</v>
      </c>
      <c r="I922" s="56" t="s">
        <v>3946</v>
      </c>
      <c r="J922" s="56" t="s">
        <v>3929</v>
      </c>
      <c r="K922" s="56">
        <v>5557169555</v>
      </c>
      <c r="L922" s="56" t="s">
        <v>72</v>
      </c>
      <c r="M922" s="12" t="s">
        <v>3947</v>
      </c>
    </row>
    <row r="923" spans="1:13" x14ac:dyDescent="0.25">
      <c r="A923" s="55" t="s">
        <v>31</v>
      </c>
      <c r="B923" s="56" t="s">
        <v>11679</v>
      </c>
      <c r="C923" s="56" t="s">
        <v>3961</v>
      </c>
      <c r="D923" s="56">
        <v>57205</v>
      </c>
      <c r="E923" s="56" t="s">
        <v>36</v>
      </c>
      <c r="F923" s="56" t="str">
        <f>+VLOOKUP(Tabla4[[#This Row],[Estado]],Catalogos!$I$3:$J$35,2,0)</f>
        <v>Metropolitana</v>
      </c>
      <c r="G923" s="56" t="s">
        <v>3926</v>
      </c>
      <c r="H923" s="56" t="s">
        <v>3927</v>
      </c>
      <c r="I923" s="56" t="s">
        <v>3946</v>
      </c>
      <c r="J923" s="56" t="s">
        <v>3929</v>
      </c>
      <c r="K923" s="56">
        <v>5557169555</v>
      </c>
      <c r="L923" s="56" t="s">
        <v>72</v>
      </c>
      <c r="M923" s="12" t="s">
        <v>3947</v>
      </c>
    </row>
    <row r="924" spans="1:13" x14ac:dyDescent="0.25">
      <c r="A924" s="55" t="s">
        <v>31</v>
      </c>
      <c r="B924" s="56" t="s">
        <v>112</v>
      </c>
      <c r="C924" s="56" t="s">
        <v>3962</v>
      </c>
      <c r="D924" s="56">
        <v>57205</v>
      </c>
      <c r="E924" s="56" t="s">
        <v>36</v>
      </c>
      <c r="F924" s="56" t="str">
        <f>+VLOOKUP(Tabla4[[#This Row],[Estado]],Catalogos!$I$3:$J$35,2,0)</f>
        <v>Metropolitana</v>
      </c>
      <c r="G924" s="56" t="s">
        <v>3926</v>
      </c>
      <c r="H924" s="56" t="s">
        <v>3927</v>
      </c>
      <c r="I924" s="56" t="s">
        <v>3946</v>
      </c>
      <c r="J924" s="56" t="s">
        <v>3929</v>
      </c>
      <c r="K924" s="56">
        <v>5557169555</v>
      </c>
      <c r="L924" s="56" t="s">
        <v>72</v>
      </c>
      <c r="M924" s="12" t="s">
        <v>3947</v>
      </c>
    </row>
    <row r="925" spans="1:13" x14ac:dyDescent="0.25">
      <c r="A925" s="55" t="s">
        <v>31</v>
      </c>
      <c r="B925" s="56" t="s">
        <v>1441</v>
      </c>
      <c r="C925" s="56" t="s">
        <v>3963</v>
      </c>
      <c r="D925" s="56">
        <v>57205</v>
      </c>
      <c r="E925" s="56" t="s">
        <v>36</v>
      </c>
      <c r="F925" s="56" t="str">
        <f>+VLOOKUP(Tabla4[[#This Row],[Estado]],Catalogos!$I$3:$J$35,2,0)</f>
        <v>Metropolitana</v>
      </c>
      <c r="G925" s="56" t="s">
        <v>3926</v>
      </c>
      <c r="H925" s="56" t="s">
        <v>3927</v>
      </c>
      <c r="I925" s="56" t="s">
        <v>3946</v>
      </c>
      <c r="J925" s="56" t="s">
        <v>3929</v>
      </c>
      <c r="K925" s="56">
        <v>5557169555</v>
      </c>
      <c r="L925" s="56" t="s">
        <v>72</v>
      </c>
      <c r="M925" s="12" t="s">
        <v>3947</v>
      </c>
    </row>
    <row r="926" spans="1:13" x14ac:dyDescent="0.25">
      <c r="A926" s="55" t="s">
        <v>31</v>
      </c>
      <c r="B926" s="56" t="s">
        <v>11678</v>
      </c>
      <c r="C926" s="56" t="s">
        <v>3964</v>
      </c>
      <c r="D926" s="56">
        <v>57205</v>
      </c>
      <c r="E926" s="56" t="s">
        <v>36</v>
      </c>
      <c r="F926" s="56" t="str">
        <f>+VLOOKUP(Tabla4[[#This Row],[Estado]],Catalogos!$I$3:$J$35,2,0)</f>
        <v>Metropolitana</v>
      </c>
      <c r="G926" s="56" t="s">
        <v>3926</v>
      </c>
      <c r="H926" s="56" t="s">
        <v>3927</v>
      </c>
      <c r="I926" s="56" t="s">
        <v>3946</v>
      </c>
      <c r="J926" s="56" t="s">
        <v>3929</v>
      </c>
      <c r="K926" s="56">
        <v>5557169555</v>
      </c>
      <c r="L926" s="56" t="s">
        <v>72</v>
      </c>
      <c r="M926" s="12" t="s">
        <v>3947</v>
      </c>
    </row>
    <row r="927" spans="1:13" x14ac:dyDescent="0.25">
      <c r="A927" s="55" t="s">
        <v>31</v>
      </c>
      <c r="B927" s="56" t="s">
        <v>12233</v>
      </c>
      <c r="C927" s="56" t="s">
        <v>3965</v>
      </c>
      <c r="D927" s="56">
        <v>57205</v>
      </c>
      <c r="E927" s="56" t="s">
        <v>36</v>
      </c>
      <c r="F927" s="56" t="str">
        <f>+VLOOKUP(Tabla4[[#This Row],[Estado]],Catalogos!$I$3:$J$35,2,0)</f>
        <v>Metropolitana</v>
      </c>
      <c r="G927" s="56" t="s">
        <v>3926</v>
      </c>
      <c r="H927" s="56" t="s">
        <v>3927</v>
      </c>
      <c r="I927" s="56" t="s">
        <v>3946</v>
      </c>
      <c r="J927" s="56" t="s">
        <v>3929</v>
      </c>
      <c r="K927" s="56">
        <v>5557169555</v>
      </c>
      <c r="L927" s="56" t="s">
        <v>72</v>
      </c>
      <c r="M927" s="12" t="s">
        <v>3947</v>
      </c>
    </row>
    <row r="928" spans="1:13" x14ac:dyDescent="0.25">
      <c r="A928" s="55" t="s">
        <v>31</v>
      </c>
      <c r="B928" s="56" t="s">
        <v>11678</v>
      </c>
      <c r="C928" s="56" t="s">
        <v>3966</v>
      </c>
      <c r="D928" s="56">
        <v>57205</v>
      </c>
      <c r="E928" s="56" t="s">
        <v>36</v>
      </c>
      <c r="F928" s="56" t="str">
        <f>+VLOOKUP(Tabla4[[#This Row],[Estado]],Catalogos!$I$3:$J$35,2,0)</f>
        <v>Metropolitana</v>
      </c>
      <c r="G928" s="56" t="s">
        <v>3926</v>
      </c>
      <c r="H928" s="56" t="s">
        <v>3927</v>
      </c>
      <c r="I928" s="56" t="s">
        <v>3946</v>
      </c>
      <c r="J928" s="56" t="s">
        <v>3929</v>
      </c>
      <c r="K928" s="56">
        <v>5557169555</v>
      </c>
      <c r="L928" s="56" t="s">
        <v>72</v>
      </c>
      <c r="M928" s="12" t="s">
        <v>3947</v>
      </c>
    </row>
    <row r="929" spans="1:13" x14ac:dyDescent="0.25">
      <c r="A929" s="55" t="s">
        <v>31</v>
      </c>
      <c r="B929" s="56" t="s">
        <v>12238</v>
      </c>
      <c r="C929" s="56" t="s">
        <v>3967</v>
      </c>
      <c r="D929" s="56">
        <v>57205</v>
      </c>
      <c r="E929" s="56" t="s">
        <v>36</v>
      </c>
      <c r="F929" s="56" t="str">
        <f>+VLOOKUP(Tabla4[[#This Row],[Estado]],Catalogos!$I$3:$J$35,2,0)</f>
        <v>Metropolitana</v>
      </c>
      <c r="G929" s="56" t="s">
        <v>3926</v>
      </c>
      <c r="H929" s="56" t="s">
        <v>3927</v>
      </c>
      <c r="I929" s="56" t="s">
        <v>3946</v>
      </c>
      <c r="J929" s="56" t="s">
        <v>3929</v>
      </c>
      <c r="K929" s="56">
        <v>5557169555</v>
      </c>
      <c r="L929" s="56" t="s">
        <v>72</v>
      </c>
      <c r="M929" s="12" t="s">
        <v>3947</v>
      </c>
    </row>
    <row r="930" spans="1:13" x14ac:dyDescent="0.25">
      <c r="A930" s="55" t="s">
        <v>26</v>
      </c>
      <c r="B930" s="56" t="s">
        <v>165</v>
      </c>
      <c r="C930" s="56" t="s">
        <v>3986</v>
      </c>
      <c r="D930" s="56">
        <v>55740</v>
      </c>
      <c r="E930" s="56" t="s">
        <v>36</v>
      </c>
      <c r="F930" s="56" t="str">
        <f>+VLOOKUP(Tabla4[[#This Row],[Estado]],Catalogos!$I$3:$J$35,2,0)</f>
        <v>Metropolitana</v>
      </c>
      <c r="G930" s="56" t="s">
        <v>3987</v>
      </c>
      <c r="H930" s="56" t="s">
        <v>3988</v>
      </c>
      <c r="I930" s="56" t="s">
        <v>172</v>
      </c>
      <c r="J930" s="56" t="s">
        <v>891</v>
      </c>
      <c r="K930" s="56">
        <v>5559250542</v>
      </c>
      <c r="L930" s="56" t="s">
        <v>72</v>
      </c>
      <c r="M930" s="12"/>
    </row>
    <row r="931" spans="1:13" x14ac:dyDescent="0.25">
      <c r="A931" s="55" t="s">
        <v>31</v>
      </c>
      <c r="B931" s="56" t="s">
        <v>11773</v>
      </c>
      <c r="C931" s="56" t="s">
        <v>3994</v>
      </c>
      <c r="D931" s="56">
        <v>55740</v>
      </c>
      <c r="E931" s="56" t="s">
        <v>36</v>
      </c>
      <c r="F931" s="56" t="str">
        <f>+VLOOKUP(Tabla4[[#This Row],[Estado]],Catalogos!$I$3:$J$35,2,0)</f>
        <v>Metropolitana</v>
      </c>
      <c r="G931" s="56" t="s">
        <v>3987</v>
      </c>
      <c r="H931" s="56" t="s">
        <v>3407</v>
      </c>
      <c r="I931" s="56" t="s">
        <v>172</v>
      </c>
      <c r="J931" s="56" t="s">
        <v>891</v>
      </c>
      <c r="K931" s="56" t="s">
        <v>3995</v>
      </c>
      <c r="L931" s="56" t="s">
        <v>72</v>
      </c>
      <c r="M931" s="12" t="s">
        <v>3996</v>
      </c>
    </row>
    <row r="932" spans="1:13" x14ac:dyDescent="0.25">
      <c r="A932" s="55" t="s">
        <v>31</v>
      </c>
      <c r="B932" s="56" t="s">
        <v>112</v>
      </c>
      <c r="C932" s="56" t="s">
        <v>3997</v>
      </c>
      <c r="D932" s="56">
        <v>55740</v>
      </c>
      <c r="E932" s="56" t="s">
        <v>36</v>
      </c>
      <c r="F932" s="56" t="str">
        <f>+VLOOKUP(Tabla4[[#This Row],[Estado]],Catalogos!$I$3:$J$35,2,0)</f>
        <v>Metropolitana</v>
      </c>
      <c r="G932" s="56" t="s">
        <v>3987</v>
      </c>
      <c r="H932" s="56" t="s">
        <v>3407</v>
      </c>
      <c r="I932" s="56" t="s">
        <v>172</v>
      </c>
      <c r="J932" s="56" t="s">
        <v>891</v>
      </c>
      <c r="K932" s="56" t="s">
        <v>3998</v>
      </c>
      <c r="L932" s="56" t="s">
        <v>72</v>
      </c>
      <c r="M932" s="12" t="s">
        <v>3996</v>
      </c>
    </row>
    <row r="933" spans="1:13" x14ac:dyDescent="0.25">
      <c r="A933" s="55" t="s">
        <v>31</v>
      </c>
      <c r="B933" s="56" t="s">
        <v>1441</v>
      </c>
      <c r="C933" s="56" t="s">
        <v>3999</v>
      </c>
      <c r="D933" s="56">
        <v>55740</v>
      </c>
      <c r="E933" s="56" t="s">
        <v>36</v>
      </c>
      <c r="F933" s="56" t="str">
        <f>+VLOOKUP(Tabla4[[#This Row],[Estado]],Catalogos!$I$3:$J$35,2,0)</f>
        <v>Metropolitana</v>
      </c>
      <c r="G933" s="56" t="s">
        <v>3987</v>
      </c>
      <c r="H933" s="56" t="s">
        <v>3993</v>
      </c>
      <c r="I933" s="56" t="s">
        <v>172</v>
      </c>
      <c r="J933" s="56" t="s">
        <v>891</v>
      </c>
      <c r="K933" s="56">
        <v>5561936304</v>
      </c>
      <c r="L933" s="56" t="s">
        <v>72</v>
      </c>
      <c r="M933" s="12" t="s">
        <v>3996</v>
      </c>
    </row>
    <row r="934" spans="1:13" x14ac:dyDescent="0.25">
      <c r="A934" s="55" t="s">
        <v>31</v>
      </c>
      <c r="B934" s="56" t="s">
        <v>1373</v>
      </c>
      <c r="C934" s="56" t="s">
        <v>4000</v>
      </c>
      <c r="D934" s="56">
        <v>55740</v>
      </c>
      <c r="E934" s="56" t="s">
        <v>36</v>
      </c>
      <c r="F934" s="56" t="str">
        <f>+VLOOKUP(Tabla4[[#This Row],[Estado]],Catalogos!$I$3:$J$35,2,0)</f>
        <v>Metropolitana</v>
      </c>
      <c r="G934" s="56" t="s">
        <v>3987</v>
      </c>
      <c r="H934" s="56" t="s">
        <v>3993</v>
      </c>
      <c r="I934" s="56" t="s">
        <v>172</v>
      </c>
      <c r="J934" s="56" t="s">
        <v>891</v>
      </c>
      <c r="K934" s="56">
        <v>5527613413</v>
      </c>
      <c r="L934" s="56" t="s">
        <v>72</v>
      </c>
      <c r="M934" s="12" t="s">
        <v>3996</v>
      </c>
    </row>
    <row r="935" spans="1:13" x14ac:dyDescent="0.25">
      <c r="A935" s="55" t="s">
        <v>31</v>
      </c>
      <c r="B935" s="56" t="s">
        <v>99</v>
      </c>
      <c r="C935" s="56" t="s">
        <v>3992</v>
      </c>
      <c r="D935" s="56">
        <v>55740</v>
      </c>
      <c r="E935" s="56" t="s">
        <v>36</v>
      </c>
      <c r="F935" s="56" t="str">
        <f>+VLOOKUP(Tabla4[[#This Row],[Estado]],Catalogos!$I$3:$J$35,2,0)</f>
        <v>Metropolitana</v>
      </c>
      <c r="G935" s="56" t="s">
        <v>3987</v>
      </c>
      <c r="H935" s="56" t="s">
        <v>3993</v>
      </c>
      <c r="I935" s="56" t="s">
        <v>172</v>
      </c>
      <c r="J935" s="56" t="s">
        <v>891</v>
      </c>
      <c r="K935" s="56">
        <v>5527613413</v>
      </c>
      <c r="L935" s="56" t="s">
        <v>72</v>
      </c>
      <c r="M935" s="12" t="s">
        <v>3996</v>
      </c>
    </row>
    <row r="936" spans="1:13" x14ac:dyDescent="0.25">
      <c r="A936" s="55" t="s">
        <v>26</v>
      </c>
      <c r="B936" s="56" t="s">
        <v>165</v>
      </c>
      <c r="C936" s="56" t="s">
        <v>4015</v>
      </c>
      <c r="D936" s="56">
        <v>56100</v>
      </c>
      <c r="E936" s="56" t="s">
        <v>36</v>
      </c>
      <c r="F936" s="56" t="str">
        <f>+VLOOKUP(Tabla4[[#This Row],[Estado]],Catalogos!$I$3:$J$35,2,0)</f>
        <v>Metropolitana</v>
      </c>
      <c r="G936" s="56" t="s">
        <v>4016</v>
      </c>
      <c r="H936" s="56" t="s">
        <v>4017</v>
      </c>
      <c r="I936" s="56" t="s">
        <v>4027</v>
      </c>
      <c r="J936" s="56" t="s">
        <v>880</v>
      </c>
      <c r="K936" s="56">
        <v>5959545401</v>
      </c>
      <c r="L936" s="56" t="s">
        <v>72</v>
      </c>
      <c r="M936" s="12"/>
    </row>
    <row r="937" spans="1:13" x14ac:dyDescent="0.25">
      <c r="A937" s="55" t="s">
        <v>31</v>
      </c>
      <c r="B937" s="56" t="s">
        <v>112</v>
      </c>
      <c r="C937" s="56" t="s">
        <v>4029</v>
      </c>
      <c r="D937" s="56">
        <v>56100</v>
      </c>
      <c r="E937" s="56" t="s">
        <v>36</v>
      </c>
      <c r="F937" s="56" t="str">
        <f>+VLOOKUP(Tabla4[[#This Row],[Estado]],Catalogos!$I$3:$J$35,2,0)</f>
        <v>Metropolitana</v>
      </c>
      <c r="G937" s="56" t="s">
        <v>4016</v>
      </c>
      <c r="H937" s="56" t="s">
        <v>4017</v>
      </c>
      <c r="I937" s="56" t="s">
        <v>4027</v>
      </c>
      <c r="J937" s="56" t="s">
        <v>401</v>
      </c>
      <c r="K937" s="56" t="s">
        <v>4030</v>
      </c>
      <c r="L937" s="56" t="s">
        <v>72</v>
      </c>
      <c r="M937" s="12" t="s">
        <v>4031</v>
      </c>
    </row>
    <row r="938" spans="1:13" x14ac:dyDescent="0.25">
      <c r="A938" s="55" t="s">
        <v>31</v>
      </c>
      <c r="B938" s="56" t="s">
        <v>99</v>
      </c>
      <c r="C938" s="56" t="s">
        <v>4026</v>
      </c>
      <c r="D938" s="56">
        <v>56100</v>
      </c>
      <c r="E938" s="56" t="s">
        <v>36</v>
      </c>
      <c r="F938" s="56" t="str">
        <f>+VLOOKUP(Tabla4[[#This Row],[Estado]],Catalogos!$I$3:$J$35,2,0)</f>
        <v>Metropolitana</v>
      </c>
      <c r="G938" s="56" t="s">
        <v>4016</v>
      </c>
      <c r="H938" s="56" t="s">
        <v>4017</v>
      </c>
      <c r="I938" s="56" t="s">
        <v>4027</v>
      </c>
      <c r="J938" s="56" t="s">
        <v>401</v>
      </c>
      <c r="K938" s="56" t="s">
        <v>4028</v>
      </c>
      <c r="L938" s="56" t="s">
        <v>72</v>
      </c>
      <c r="M938" s="12" t="s">
        <v>4031</v>
      </c>
    </row>
    <row r="939" spans="1:13" x14ac:dyDescent="0.25">
      <c r="A939" s="55" t="s">
        <v>26</v>
      </c>
      <c r="B939" s="56" t="s">
        <v>165</v>
      </c>
      <c r="C939" s="56" t="s">
        <v>4046</v>
      </c>
      <c r="D939" s="56">
        <v>54033</v>
      </c>
      <c r="E939" s="56" t="s">
        <v>36</v>
      </c>
      <c r="F939" s="56" t="str">
        <f>+VLOOKUP(Tabla4[[#This Row],[Estado]],Catalogos!$I$3:$J$35,2,0)</f>
        <v>Metropolitana</v>
      </c>
      <c r="G939" s="56" t="s">
        <v>4038</v>
      </c>
      <c r="H939" s="56" t="s">
        <v>4047</v>
      </c>
      <c r="I939" s="56">
        <v>280</v>
      </c>
      <c r="J939" s="56" t="s">
        <v>4048</v>
      </c>
      <c r="K939" s="56">
        <v>5553217070</v>
      </c>
      <c r="L939" s="56" t="s">
        <v>72</v>
      </c>
      <c r="M939" s="12"/>
    </row>
    <row r="940" spans="1:13" x14ac:dyDescent="0.25">
      <c r="A940" s="55" t="s">
        <v>31</v>
      </c>
      <c r="B940" s="56" t="s">
        <v>11686</v>
      </c>
      <c r="C940" s="56" t="s">
        <v>4066</v>
      </c>
      <c r="D940" s="56">
        <v>54033</v>
      </c>
      <c r="E940" s="56" t="s">
        <v>36</v>
      </c>
      <c r="F940" s="56" t="str">
        <f>+VLOOKUP(Tabla4[[#This Row],[Estado]],Catalogos!$I$3:$J$35,2,0)</f>
        <v>Metropolitana</v>
      </c>
      <c r="G940" s="56" t="s">
        <v>4038</v>
      </c>
      <c r="H940" s="56" t="s">
        <v>4047</v>
      </c>
      <c r="I940" s="56" t="s">
        <v>4067</v>
      </c>
      <c r="J940" s="56" t="s">
        <v>4048</v>
      </c>
      <c r="K940" s="56">
        <v>5528394200</v>
      </c>
      <c r="L940" s="56" t="s">
        <v>72</v>
      </c>
      <c r="M940" s="12" t="s">
        <v>4068</v>
      </c>
    </row>
    <row r="941" spans="1:13" x14ac:dyDescent="0.25">
      <c r="A941" s="55" t="s">
        <v>31</v>
      </c>
      <c r="B941" s="56" t="s">
        <v>1373</v>
      </c>
      <c r="C941" s="56" t="s">
        <v>4069</v>
      </c>
      <c r="D941" s="56">
        <v>54033</v>
      </c>
      <c r="E941" s="56" t="s">
        <v>36</v>
      </c>
      <c r="F941" s="56" t="str">
        <f>+VLOOKUP(Tabla4[[#This Row],[Estado]],Catalogos!$I$3:$J$35,2,0)</f>
        <v>Metropolitana</v>
      </c>
      <c r="G941" s="56" t="s">
        <v>4038</v>
      </c>
      <c r="H941" s="56" t="s">
        <v>4047</v>
      </c>
      <c r="I941" s="56" t="s">
        <v>4067</v>
      </c>
      <c r="J941" s="56" t="s">
        <v>4048</v>
      </c>
      <c r="K941" s="56">
        <v>5547818664</v>
      </c>
      <c r="L941" s="56" t="s">
        <v>72</v>
      </c>
      <c r="M941" s="12" t="s">
        <v>4068</v>
      </c>
    </row>
    <row r="942" spans="1:13" x14ac:dyDescent="0.25">
      <c r="A942" s="55" t="s">
        <v>31</v>
      </c>
      <c r="B942" s="56" t="s">
        <v>1373</v>
      </c>
      <c r="C942" s="56" t="s">
        <v>4070</v>
      </c>
      <c r="D942" s="56">
        <v>54033</v>
      </c>
      <c r="E942" s="56" t="s">
        <v>36</v>
      </c>
      <c r="F942" s="56" t="str">
        <f>+VLOOKUP(Tabla4[[#This Row],[Estado]],Catalogos!$I$3:$J$35,2,0)</f>
        <v>Metropolitana</v>
      </c>
      <c r="G942" s="56" t="s">
        <v>4038</v>
      </c>
      <c r="H942" s="56" t="s">
        <v>4047</v>
      </c>
      <c r="I942" s="56" t="s">
        <v>4067</v>
      </c>
      <c r="J942" s="56" t="s">
        <v>4048</v>
      </c>
      <c r="K942" s="56">
        <v>5551199143</v>
      </c>
      <c r="L942" s="56" t="s">
        <v>72</v>
      </c>
      <c r="M942" s="12" t="s">
        <v>4068</v>
      </c>
    </row>
    <row r="943" spans="1:13" x14ac:dyDescent="0.25">
      <c r="A943" s="55" t="s">
        <v>31</v>
      </c>
      <c r="B943" s="56" t="s">
        <v>1373</v>
      </c>
      <c r="C943" s="56" t="s">
        <v>4071</v>
      </c>
      <c r="D943" s="56">
        <v>54033</v>
      </c>
      <c r="E943" s="56" t="s">
        <v>36</v>
      </c>
      <c r="F943" s="56" t="str">
        <f>+VLOOKUP(Tabla4[[#This Row],[Estado]],Catalogos!$I$3:$J$35,2,0)</f>
        <v>Metropolitana</v>
      </c>
      <c r="G943" s="56" t="s">
        <v>4038</v>
      </c>
      <c r="H943" s="56" t="s">
        <v>4047</v>
      </c>
      <c r="I943" s="56" t="s">
        <v>4067</v>
      </c>
      <c r="J943" s="56" t="s">
        <v>4048</v>
      </c>
      <c r="K943" s="56" t="s">
        <v>4072</v>
      </c>
      <c r="L943" s="56" t="s">
        <v>72</v>
      </c>
      <c r="M943" s="12" t="s">
        <v>4068</v>
      </c>
    </row>
    <row r="944" spans="1:13" x14ac:dyDescent="0.25">
      <c r="A944" s="55" t="s">
        <v>31</v>
      </c>
      <c r="B944" s="56" t="s">
        <v>1549</v>
      </c>
      <c r="C944" s="56" t="s">
        <v>4073</v>
      </c>
      <c r="D944" s="56">
        <v>54033</v>
      </c>
      <c r="E944" s="56" t="s">
        <v>36</v>
      </c>
      <c r="F944" s="56" t="str">
        <f>+VLOOKUP(Tabla4[[#This Row],[Estado]],Catalogos!$I$3:$J$35,2,0)</f>
        <v>Metropolitana</v>
      </c>
      <c r="G944" s="56" t="s">
        <v>4038</v>
      </c>
      <c r="H944" s="56" t="s">
        <v>4047</v>
      </c>
      <c r="I944" s="56" t="s">
        <v>4067</v>
      </c>
      <c r="J944" s="56" t="s">
        <v>4048</v>
      </c>
      <c r="K944" s="56" t="s">
        <v>4074</v>
      </c>
      <c r="L944" s="56" t="s">
        <v>72</v>
      </c>
      <c r="M944" s="12" t="s">
        <v>4068</v>
      </c>
    </row>
    <row r="945" spans="1:13" x14ac:dyDescent="0.25">
      <c r="A945" s="55" t="s">
        <v>31</v>
      </c>
      <c r="B945" s="56" t="s">
        <v>1387</v>
      </c>
      <c r="C945" s="56" t="s">
        <v>4075</v>
      </c>
      <c r="D945" s="56">
        <v>54033</v>
      </c>
      <c r="E945" s="56" t="s">
        <v>36</v>
      </c>
      <c r="F945" s="56" t="str">
        <f>+VLOOKUP(Tabla4[[#This Row],[Estado]],Catalogos!$I$3:$J$35,2,0)</f>
        <v>Metropolitana</v>
      </c>
      <c r="G945" s="56" t="s">
        <v>4038</v>
      </c>
      <c r="H945" s="56" t="s">
        <v>4047</v>
      </c>
      <c r="I945" s="56" t="s">
        <v>4067</v>
      </c>
      <c r="J945" s="56" t="s">
        <v>4048</v>
      </c>
      <c r="K945" s="56">
        <v>5520474804</v>
      </c>
      <c r="L945" s="56" t="s">
        <v>72</v>
      </c>
      <c r="M945" s="12" t="s">
        <v>4068</v>
      </c>
    </row>
    <row r="946" spans="1:13" x14ac:dyDescent="0.25">
      <c r="A946" s="55" t="s">
        <v>31</v>
      </c>
      <c r="B946" s="56" t="s">
        <v>1387</v>
      </c>
      <c r="C946" s="56" t="s">
        <v>4076</v>
      </c>
      <c r="D946" s="56">
        <v>54033</v>
      </c>
      <c r="E946" s="56" t="s">
        <v>36</v>
      </c>
      <c r="F946" s="56" t="str">
        <f>+VLOOKUP(Tabla4[[#This Row],[Estado]],Catalogos!$I$3:$J$35,2,0)</f>
        <v>Metropolitana</v>
      </c>
      <c r="G946" s="56" t="s">
        <v>4038</v>
      </c>
      <c r="H946" s="56" t="s">
        <v>4047</v>
      </c>
      <c r="I946" s="56" t="s">
        <v>4067</v>
      </c>
      <c r="J946" s="56" t="s">
        <v>4048</v>
      </c>
      <c r="K946" s="56" t="s">
        <v>4077</v>
      </c>
      <c r="L946" s="56" t="s">
        <v>72</v>
      </c>
      <c r="M946" s="12" t="s">
        <v>4068</v>
      </c>
    </row>
    <row r="947" spans="1:13" x14ac:dyDescent="0.25">
      <c r="A947" s="55" t="s">
        <v>31</v>
      </c>
      <c r="B947" s="56" t="s">
        <v>99</v>
      </c>
      <c r="C947" s="56" t="s">
        <v>4078</v>
      </c>
      <c r="D947" s="56">
        <v>54033</v>
      </c>
      <c r="E947" s="56" t="s">
        <v>36</v>
      </c>
      <c r="F947" s="56" t="str">
        <f>+VLOOKUP(Tabla4[[#This Row],[Estado]],Catalogos!$I$3:$J$35,2,0)</f>
        <v>Metropolitana</v>
      </c>
      <c r="G947" s="56" t="s">
        <v>4038</v>
      </c>
      <c r="H947" s="56" t="s">
        <v>4047</v>
      </c>
      <c r="I947" s="56" t="s">
        <v>4067</v>
      </c>
      <c r="J947" s="56" t="s">
        <v>4048</v>
      </c>
      <c r="K947" s="56" t="s">
        <v>4079</v>
      </c>
      <c r="L947" s="56" t="s">
        <v>72</v>
      </c>
      <c r="M947" s="12" t="s">
        <v>4068</v>
      </c>
    </row>
    <row r="948" spans="1:13" x14ac:dyDescent="0.25">
      <c r="A948" s="55" t="s">
        <v>31</v>
      </c>
      <c r="B948" s="56" t="s">
        <v>99</v>
      </c>
      <c r="C948" s="56" t="s">
        <v>4080</v>
      </c>
      <c r="D948" s="56">
        <v>54033</v>
      </c>
      <c r="E948" s="56" t="s">
        <v>36</v>
      </c>
      <c r="F948" s="56" t="str">
        <f>+VLOOKUP(Tabla4[[#This Row],[Estado]],Catalogos!$I$3:$J$35,2,0)</f>
        <v>Metropolitana</v>
      </c>
      <c r="G948" s="56" t="s">
        <v>4038</v>
      </c>
      <c r="H948" s="56" t="s">
        <v>4047</v>
      </c>
      <c r="I948" s="56" t="s">
        <v>4067</v>
      </c>
      <c r="J948" s="56" t="s">
        <v>4048</v>
      </c>
      <c r="K948" s="56" t="s">
        <v>4072</v>
      </c>
      <c r="L948" s="56" t="s">
        <v>72</v>
      </c>
      <c r="M948" s="12" t="s">
        <v>4068</v>
      </c>
    </row>
    <row r="949" spans="1:13" x14ac:dyDescent="0.25">
      <c r="A949" s="55" t="s">
        <v>31</v>
      </c>
      <c r="B949" s="56" t="s">
        <v>11818</v>
      </c>
      <c r="C949" s="56" t="s">
        <v>4081</v>
      </c>
      <c r="D949" s="56">
        <v>54033</v>
      </c>
      <c r="E949" s="56" t="s">
        <v>36</v>
      </c>
      <c r="F949" s="56" t="str">
        <f>+VLOOKUP(Tabla4[[#This Row],[Estado]],Catalogos!$I$3:$J$35,2,0)</f>
        <v>Metropolitana</v>
      </c>
      <c r="G949" s="56" t="s">
        <v>4038</v>
      </c>
      <c r="H949" s="56" t="s">
        <v>4047</v>
      </c>
      <c r="I949" s="56" t="s">
        <v>4067</v>
      </c>
      <c r="J949" s="56" t="s">
        <v>4048</v>
      </c>
      <c r="K949" s="56">
        <v>5533314726</v>
      </c>
      <c r="L949" s="56" t="s">
        <v>72</v>
      </c>
      <c r="M949" s="12" t="s">
        <v>4068</v>
      </c>
    </row>
    <row r="950" spans="1:13" x14ac:dyDescent="0.25">
      <c r="A950" s="55" t="s">
        <v>31</v>
      </c>
      <c r="B950" s="56" t="s">
        <v>135</v>
      </c>
      <c r="C950" s="56" t="s">
        <v>4082</v>
      </c>
      <c r="D950" s="56">
        <v>54033</v>
      </c>
      <c r="E950" s="56" t="s">
        <v>36</v>
      </c>
      <c r="F950" s="56" t="str">
        <f>+VLOOKUP(Tabla4[[#This Row],[Estado]],Catalogos!$I$3:$J$35,2,0)</f>
        <v>Metropolitana</v>
      </c>
      <c r="G950" s="56" t="s">
        <v>4038</v>
      </c>
      <c r="H950" s="56" t="s">
        <v>4047</v>
      </c>
      <c r="I950" s="56" t="s">
        <v>4067</v>
      </c>
      <c r="J950" s="56" t="s">
        <v>4048</v>
      </c>
      <c r="K950" s="56">
        <v>5619987792</v>
      </c>
      <c r="L950" s="56" t="s">
        <v>72</v>
      </c>
      <c r="M950" s="12" t="s">
        <v>4068</v>
      </c>
    </row>
    <row r="951" spans="1:13" x14ac:dyDescent="0.25">
      <c r="A951" s="55" t="s">
        <v>31</v>
      </c>
      <c r="B951" s="56" t="s">
        <v>135</v>
      </c>
      <c r="C951" s="56" t="s">
        <v>4083</v>
      </c>
      <c r="D951" s="56">
        <v>54033</v>
      </c>
      <c r="E951" s="56" t="s">
        <v>36</v>
      </c>
      <c r="F951" s="56" t="str">
        <f>+VLOOKUP(Tabla4[[#This Row],[Estado]],Catalogos!$I$3:$J$35,2,0)</f>
        <v>Metropolitana</v>
      </c>
      <c r="G951" s="56" t="s">
        <v>4038</v>
      </c>
      <c r="H951" s="56" t="s">
        <v>4047</v>
      </c>
      <c r="I951" s="56" t="s">
        <v>4067</v>
      </c>
      <c r="J951" s="56" t="s">
        <v>4048</v>
      </c>
      <c r="K951" s="56" t="s">
        <v>4084</v>
      </c>
      <c r="L951" s="56" t="s">
        <v>72</v>
      </c>
      <c r="M951" s="12" t="s">
        <v>4068</v>
      </c>
    </row>
    <row r="952" spans="1:13" x14ac:dyDescent="0.25">
      <c r="A952" s="55" t="s">
        <v>31</v>
      </c>
      <c r="B952" s="56" t="s">
        <v>112</v>
      </c>
      <c r="C952" s="56" t="s">
        <v>4085</v>
      </c>
      <c r="D952" s="56">
        <v>54033</v>
      </c>
      <c r="E952" s="56" t="s">
        <v>36</v>
      </c>
      <c r="F952" s="56" t="str">
        <f>+VLOOKUP(Tabla4[[#This Row],[Estado]],Catalogos!$I$3:$J$35,2,0)</f>
        <v>Metropolitana</v>
      </c>
      <c r="G952" s="56" t="s">
        <v>4038</v>
      </c>
      <c r="H952" s="56" t="s">
        <v>4047</v>
      </c>
      <c r="I952" s="56" t="s">
        <v>4067</v>
      </c>
      <c r="J952" s="56" t="s">
        <v>4048</v>
      </c>
      <c r="K952" s="56" t="s">
        <v>4086</v>
      </c>
      <c r="L952" s="56" t="s">
        <v>72</v>
      </c>
      <c r="M952" s="12" t="s">
        <v>4068</v>
      </c>
    </row>
    <row r="953" spans="1:13" x14ac:dyDescent="0.25">
      <c r="A953" s="55" t="s">
        <v>31</v>
      </c>
      <c r="B953" s="56" t="s">
        <v>112</v>
      </c>
      <c r="C953" s="56" t="s">
        <v>4087</v>
      </c>
      <c r="D953" s="56">
        <v>54033</v>
      </c>
      <c r="E953" s="56" t="s">
        <v>36</v>
      </c>
      <c r="F953" s="56" t="str">
        <f>+VLOOKUP(Tabla4[[#This Row],[Estado]],Catalogos!$I$3:$J$35,2,0)</f>
        <v>Metropolitana</v>
      </c>
      <c r="G953" s="56" t="s">
        <v>4038</v>
      </c>
      <c r="H953" s="56" t="s">
        <v>4047</v>
      </c>
      <c r="I953" s="56" t="s">
        <v>4067</v>
      </c>
      <c r="J953" s="56" t="s">
        <v>4048</v>
      </c>
      <c r="K953" s="56" t="s">
        <v>4088</v>
      </c>
      <c r="L953" s="56" t="s">
        <v>72</v>
      </c>
      <c r="M953" s="12" t="s">
        <v>4068</v>
      </c>
    </row>
    <row r="954" spans="1:13" x14ac:dyDescent="0.25">
      <c r="A954" s="55" t="s">
        <v>31</v>
      </c>
      <c r="B954" s="56" t="s">
        <v>1441</v>
      </c>
      <c r="C954" s="56" t="s">
        <v>4089</v>
      </c>
      <c r="D954" s="56">
        <v>54033</v>
      </c>
      <c r="E954" s="56" t="s">
        <v>36</v>
      </c>
      <c r="F954" s="56" t="str">
        <f>+VLOOKUP(Tabla4[[#This Row],[Estado]],Catalogos!$I$3:$J$35,2,0)</f>
        <v>Metropolitana</v>
      </c>
      <c r="G954" s="56" t="s">
        <v>4038</v>
      </c>
      <c r="H954" s="56" t="s">
        <v>4047</v>
      </c>
      <c r="I954" s="56" t="s">
        <v>4067</v>
      </c>
      <c r="J954" s="56" t="s">
        <v>4048</v>
      </c>
      <c r="K954" s="56" t="s">
        <v>4074</v>
      </c>
      <c r="L954" s="56" t="s">
        <v>72</v>
      </c>
      <c r="M954" s="12" t="s">
        <v>4068</v>
      </c>
    </row>
    <row r="955" spans="1:13" x14ac:dyDescent="0.25">
      <c r="A955" s="55" t="s">
        <v>31</v>
      </c>
      <c r="B955" s="56" t="s">
        <v>1441</v>
      </c>
      <c r="C955" s="56" t="s">
        <v>4090</v>
      </c>
      <c r="D955" s="56">
        <v>54033</v>
      </c>
      <c r="E955" s="56" t="s">
        <v>36</v>
      </c>
      <c r="F955" s="56" t="str">
        <f>+VLOOKUP(Tabla4[[#This Row],[Estado]],Catalogos!$I$3:$J$35,2,0)</f>
        <v>Metropolitana</v>
      </c>
      <c r="G955" s="56" t="s">
        <v>4038</v>
      </c>
      <c r="H955" s="56" t="s">
        <v>4047</v>
      </c>
      <c r="I955" s="56" t="s">
        <v>4067</v>
      </c>
      <c r="J955" s="56" t="s">
        <v>4048</v>
      </c>
      <c r="K955" s="56" t="s">
        <v>4091</v>
      </c>
      <c r="L955" s="56" t="s">
        <v>72</v>
      </c>
      <c r="M955" s="12" t="s">
        <v>4068</v>
      </c>
    </row>
    <row r="956" spans="1:13" x14ac:dyDescent="0.25">
      <c r="A956" s="55" t="s">
        <v>31</v>
      </c>
      <c r="B956" s="56" t="s">
        <v>1441</v>
      </c>
      <c r="C956" s="56" t="s">
        <v>4092</v>
      </c>
      <c r="D956" s="56">
        <v>54033</v>
      </c>
      <c r="E956" s="56" t="s">
        <v>36</v>
      </c>
      <c r="F956" s="56" t="str">
        <f>+VLOOKUP(Tabla4[[#This Row],[Estado]],Catalogos!$I$3:$J$35,2,0)</f>
        <v>Metropolitana</v>
      </c>
      <c r="G956" s="56" t="s">
        <v>4038</v>
      </c>
      <c r="H956" s="56" t="s">
        <v>4047</v>
      </c>
      <c r="I956" s="56" t="s">
        <v>4067</v>
      </c>
      <c r="J956" s="56" t="s">
        <v>4048</v>
      </c>
      <c r="K956" s="56" t="s">
        <v>4093</v>
      </c>
      <c r="L956" s="56" t="s">
        <v>72</v>
      </c>
      <c r="M956" s="12" t="s">
        <v>4068</v>
      </c>
    </row>
    <row r="957" spans="1:13" x14ac:dyDescent="0.25">
      <c r="A957" s="55" t="s">
        <v>31</v>
      </c>
      <c r="B957" s="56" t="s">
        <v>11679</v>
      </c>
      <c r="C957" s="56" t="s">
        <v>4094</v>
      </c>
      <c r="D957" s="56">
        <v>54033</v>
      </c>
      <c r="E957" s="56" t="s">
        <v>36</v>
      </c>
      <c r="F957" s="56" t="str">
        <f>+VLOOKUP(Tabla4[[#This Row],[Estado]],Catalogos!$I$3:$J$35,2,0)</f>
        <v>Metropolitana</v>
      </c>
      <c r="G957" s="56" t="s">
        <v>4038</v>
      </c>
      <c r="H957" s="56" t="s">
        <v>4047</v>
      </c>
      <c r="I957" s="56" t="s">
        <v>4067</v>
      </c>
      <c r="J957" s="56" t="s">
        <v>4048</v>
      </c>
      <c r="K957" s="56" t="s">
        <v>4095</v>
      </c>
      <c r="L957" s="56" t="s">
        <v>72</v>
      </c>
      <c r="M957" s="12" t="s">
        <v>4068</v>
      </c>
    </row>
    <row r="958" spans="1:13" x14ac:dyDescent="0.25">
      <c r="A958" s="55" t="s">
        <v>31</v>
      </c>
      <c r="B958" s="56" t="s">
        <v>11777</v>
      </c>
      <c r="C958" s="56" t="s">
        <v>4096</v>
      </c>
      <c r="D958" s="56">
        <v>54033</v>
      </c>
      <c r="E958" s="56" t="s">
        <v>36</v>
      </c>
      <c r="F958" s="56" t="str">
        <f>+VLOOKUP(Tabla4[[#This Row],[Estado]],Catalogos!$I$3:$J$35,2,0)</f>
        <v>Metropolitana</v>
      </c>
      <c r="G958" s="56" t="s">
        <v>4038</v>
      </c>
      <c r="H958" s="56" t="s">
        <v>4047</v>
      </c>
      <c r="I958" s="56" t="s">
        <v>4067</v>
      </c>
      <c r="J958" s="56" t="s">
        <v>4048</v>
      </c>
      <c r="K958" s="56" t="s">
        <v>4093</v>
      </c>
      <c r="L958" s="56" t="s">
        <v>72</v>
      </c>
      <c r="M958" s="12" t="s">
        <v>4068</v>
      </c>
    </row>
    <row r="959" spans="1:13" x14ac:dyDescent="0.25">
      <c r="A959" s="55" t="s">
        <v>31</v>
      </c>
      <c r="B959" s="56" t="s">
        <v>1479</v>
      </c>
      <c r="C959" s="56" t="s">
        <v>4097</v>
      </c>
      <c r="D959" s="56">
        <v>54033</v>
      </c>
      <c r="E959" s="56" t="s">
        <v>36</v>
      </c>
      <c r="F959" s="56" t="str">
        <f>+VLOOKUP(Tabla4[[#This Row],[Estado]],Catalogos!$I$3:$J$35,2,0)</f>
        <v>Metropolitana</v>
      </c>
      <c r="G959" s="56" t="s">
        <v>4038</v>
      </c>
      <c r="H959" s="56" t="s">
        <v>4047</v>
      </c>
      <c r="I959" s="56" t="s">
        <v>4067</v>
      </c>
      <c r="J959" s="56" t="s">
        <v>4048</v>
      </c>
      <c r="K959" s="56" t="s">
        <v>4098</v>
      </c>
      <c r="L959" s="56" t="s">
        <v>72</v>
      </c>
      <c r="M959" s="12" t="s">
        <v>4068</v>
      </c>
    </row>
    <row r="960" spans="1:13" x14ac:dyDescent="0.25">
      <c r="A960" s="55" t="s">
        <v>31</v>
      </c>
      <c r="B960" s="56" t="s">
        <v>1479</v>
      </c>
      <c r="C960" s="56" t="s">
        <v>4099</v>
      </c>
      <c r="D960" s="56">
        <v>54033</v>
      </c>
      <c r="E960" s="56" t="s">
        <v>36</v>
      </c>
      <c r="F960" s="56" t="str">
        <f>+VLOOKUP(Tabla4[[#This Row],[Estado]],Catalogos!$I$3:$J$35,2,0)</f>
        <v>Metropolitana</v>
      </c>
      <c r="G960" s="56" t="s">
        <v>4038</v>
      </c>
      <c r="H960" s="56" t="s">
        <v>4047</v>
      </c>
      <c r="I960" s="56" t="s">
        <v>4067</v>
      </c>
      <c r="J960" s="56" t="s">
        <v>4048</v>
      </c>
      <c r="K960" s="56" t="s">
        <v>4100</v>
      </c>
      <c r="L960" s="56" t="s">
        <v>72</v>
      </c>
      <c r="M960" s="12" t="s">
        <v>4068</v>
      </c>
    </row>
    <row r="961" spans="1:13" x14ac:dyDescent="0.25">
      <c r="A961" s="55" t="s">
        <v>31</v>
      </c>
      <c r="B961" s="56" t="s">
        <v>11682</v>
      </c>
      <c r="C961" s="56" t="s">
        <v>4101</v>
      </c>
      <c r="D961" s="56">
        <v>54033</v>
      </c>
      <c r="E961" s="56" t="s">
        <v>36</v>
      </c>
      <c r="F961" s="56" t="str">
        <f>+VLOOKUP(Tabla4[[#This Row],[Estado]],Catalogos!$I$3:$J$35,2,0)</f>
        <v>Metropolitana</v>
      </c>
      <c r="G961" s="56" t="s">
        <v>4038</v>
      </c>
      <c r="H961" s="56" t="s">
        <v>4047</v>
      </c>
      <c r="I961" s="56">
        <v>280</v>
      </c>
      <c r="J961" s="56" t="s">
        <v>4048</v>
      </c>
      <c r="K961" s="56">
        <v>5553217070</v>
      </c>
      <c r="L961" s="56" t="s">
        <v>72</v>
      </c>
      <c r="M961" s="12" t="s">
        <v>4068</v>
      </c>
    </row>
    <row r="962" spans="1:13" x14ac:dyDescent="0.25">
      <c r="A962" s="55" t="s">
        <v>31</v>
      </c>
      <c r="B962" s="56" t="s">
        <v>1522</v>
      </c>
      <c r="C962" s="56" t="s">
        <v>4102</v>
      </c>
      <c r="D962" s="56">
        <v>54033</v>
      </c>
      <c r="E962" s="56" t="s">
        <v>36</v>
      </c>
      <c r="F962" s="56" t="str">
        <f>+VLOOKUP(Tabla4[[#This Row],[Estado]],Catalogos!$I$3:$J$35,2,0)</f>
        <v>Metropolitana</v>
      </c>
      <c r="G962" s="56" t="s">
        <v>4038</v>
      </c>
      <c r="H962" s="56" t="s">
        <v>4047</v>
      </c>
      <c r="I962" s="56">
        <v>280</v>
      </c>
      <c r="J962" s="56" t="s">
        <v>4048</v>
      </c>
      <c r="K962" s="56">
        <v>5553217070</v>
      </c>
      <c r="L962" s="56" t="s">
        <v>72</v>
      </c>
      <c r="M962" s="12" t="s">
        <v>4068</v>
      </c>
    </row>
    <row r="963" spans="1:13" x14ac:dyDescent="0.25">
      <c r="A963" s="55" t="s">
        <v>31</v>
      </c>
      <c r="B963" s="56" t="s">
        <v>11927</v>
      </c>
      <c r="C963" s="56" t="s">
        <v>4103</v>
      </c>
      <c r="D963" s="56">
        <v>54033</v>
      </c>
      <c r="E963" s="56" t="s">
        <v>36</v>
      </c>
      <c r="F963" s="56" t="str">
        <f>+VLOOKUP(Tabla4[[#This Row],[Estado]],Catalogos!$I$3:$J$35,2,0)</f>
        <v>Metropolitana</v>
      </c>
      <c r="G963" s="56" t="s">
        <v>4038</v>
      </c>
      <c r="H963" s="56" t="s">
        <v>4047</v>
      </c>
      <c r="I963" s="56">
        <v>280</v>
      </c>
      <c r="J963" s="56" t="s">
        <v>4048</v>
      </c>
      <c r="K963" s="56">
        <v>5553217070</v>
      </c>
      <c r="L963" s="56" t="s">
        <v>72</v>
      </c>
      <c r="M963" s="12" t="s">
        <v>4068</v>
      </c>
    </row>
    <row r="964" spans="1:13" x14ac:dyDescent="0.25">
      <c r="A964" s="55" t="s">
        <v>31</v>
      </c>
      <c r="B964" s="56" t="s">
        <v>1382</v>
      </c>
      <c r="C964" s="56" t="s">
        <v>4104</v>
      </c>
      <c r="D964" s="56">
        <v>54033</v>
      </c>
      <c r="E964" s="56" t="s">
        <v>36</v>
      </c>
      <c r="F964" s="56" t="str">
        <f>+VLOOKUP(Tabla4[[#This Row],[Estado]],Catalogos!$I$3:$J$35,2,0)</f>
        <v>Metropolitana</v>
      </c>
      <c r="G964" s="56" t="s">
        <v>4038</v>
      </c>
      <c r="H964" s="56" t="s">
        <v>4047</v>
      </c>
      <c r="I964" s="56">
        <v>280</v>
      </c>
      <c r="J964" s="56" t="s">
        <v>4048</v>
      </c>
      <c r="K964" s="56">
        <v>5553217070</v>
      </c>
      <c r="L964" s="56" t="s">
        <v>72</v>
      </c>
      <c r="M964" s="12" t="s">
        <v>4068</v>
      </c>
    </row>
    <row r="965" spans="1:13" x14ac:dyDescent="0.25">
      <c r="A965" s="55" t="s">
        <v>31</v>
      </c>
      <c r="B965" s="56" t="s">
        <v>1382</v>
      </c>
      <c r="C965" s="56" t="s">
        <v>4105</v>
      </c>
      <c r="D965" s="56">
        <v>54033</v>
      </c>
      <c r="E965" s="56" t="s">
        <v>36</v>
      </c>
      <c r="F965" s="56" t="str">
        <f>+VLOOKUP(Tabla4[[#This Row],[Estado]],Catalogos!$I$3:$J$35,2,0)</f>
        <v>Metropolitana</v>
      </c>
      <c r="G965" s="56" t="s">
        <v>4038</v>
      </c>
      <c r="H965" s="56" t="s">
        <v>4047</v>
      </c>
      <c r="I965" s="56">
        <v>280</v>
      </c>
      <c r="J965" s="56" t="s">
        <v>4048</v>
      </c>
      <c r="K965" s="56">
        <v>5553217070</v>
      </c>
      <c r="L965" s="56" t="s">
        <v>72</v>
      </c>
      <c r="M965" s="12" t="s">
        <v>4068</v>
      </c>
    </row>
    <row r="966" spans="1:13" x14ac:dyDescent="0.25">
      <c r="A966" s="55" t="s">
        <v>31</v>
      </c>
      <c r="B966" s="56" t="s">
        <v>11678</v>
      </c>
      <c r="C966" s="56" t="s">
        <v>4106</v>
      </c>
      <c r="D966" s="56">
        <v>54033</v>
      </c>
      <c r="E966" s="56" t="s">
        <v>36</v>
      </c>
      <c r="F966" s="56" t="str">
        <f>+VLOOKUP(Tabla4[[#This Row],[Estado]],Catalogos!$I$3:$J$35,2,0)</f>
        <v>Metropolitana</v>
      </c>
      <c r="G966" s="56" t="s">
        <v>4038</v>
      </c>
      <c r="H966" s="56" t="s">
        <v>4047</v>
      </c>
      <c r="I966" s="56">
        <v>280</v>
      </c>
      <c r="J966" s="56" t="s">
        <v>4048</v>
      </c>
      <c r="K966" s="56">
        <v>5553217070</v>
      </c>
      <c r="L966" s="56" t="s">
        <v>72</v>
      </c>
      <c r="M966" s="12" t="s">
        <v>4068</v>
      </c>
    </row>
    <row r="967" spans="1:13" x14ac:dyDescent="0.25">
      <c r="A967" s="55" t="s">
        <v>31</v>
      </c>
      <c r="B967" s="56" t="s">
        <v>11816</v>
      </c>
      <c r="C967" s="56" t="s">
        <v>4107</v>
      </c>
      <c r="D967" s="56">
        <v>54033</v>
      </c>
      <c r="E967" s="56" t="s">
        <v>36</v>
      </c>
      <c r="F967" s="56" t="str">
        <f>+VLOOKUP(Tabla4[[#This Row],[Estado]],Catalogos!$I$3:$J$35,2,0)</f>
        <v>Metropolitana</v>
      </c>
      <c r="G967" s="56" t="s">
        <v>4038</v>
      </c>
      <c r="H967" s="56" t="s">
        <v>4047</v>
      </c>
      <c r="I967" s="56">
        <v>280</v>
      </c>
      <c r="J967" s="56" t="s">
        <v>4048</v>
      </c>
      <c r="K967" s="56">
        <v>5553217070</v>
      </c>
      <c r="L967" s="56" t="s">
        <v>72</v>
      </c>
      <c r="M967" s="12" t="s">
        <v>4068</v>
      </c>
    </row>
    <row r="968" spans="1:13" x14ac:dyDescent="0.25">
      <c r="A968" s="55" t="s">
        <v>31</v>
      </c>
      <c r="B968" s="56" t="s">
        <v>1507</v>
      </c>
      <c r="C968" s="56" t="s">
        <v>4108</v>
      </c>
      <c r="D968" s="56">
        <v>54033</v>
      </c>
      <c r="E968" s="56" t="s">
        <v>36</v>
      </c>
      <c r="F968" s="56" t="str">
        <f>+VLOOKUP(Tabla4[[#This Row],[Estado]],Catalogos!$I$3:$J$35,2,0)</f>
        <v>Metropolitana</v>
      </c>
      <c r="G968" s="56" t="s">
        <v>4038</v>
      </c>
      <c r="H968" s="56" t="s">
        <v>4047</v>
      </c>
      <c r="I968" s="56">
        <v>280</v>
      </c>
      <c r="J968" s="56" t="s">
        <v>4048</v>
      </c>
      <c r="K968" s="56">
        <v>5553217070</v>
      </c>
      <c r="L968" s="56" t="s">
        <v>72</v>
      </c>
      <c r="M968" s="12" t="s">
        <v>4068</v>
      </c>
    </row>
    <row r="969" spans="1:13" x14ac:dyDescent="0.25">
      <c r="A969" s="55" t="s">
        <v>31</v>
      </c>
      <c r="B969" s="56" t="s">
        <v>1507</v>
      </c>
      <c r="C969" s="56" t="s">
        <v>4109</v>
      </c>
      <c r="D969" s="56">
        <v>54033</v>
      </c>
      <c r="E969" s="56" t="s">
        <v>36</v>
      </c>
      <c r="F969" s="56" t="str">
        <f>+VLOOKUP(Tabla4[[#This Row],[Estado]],Catalogos!$I$3:$J$35,2,0)</f>
        <v>Metropolitana</v>
      </c>
      <c r="G969" s="56" t="s">
        <v>4038</v>
      </c>
      <c r="H969" s="56" t="s">
        <v>4047</v>
      </c>
      <c r="I969" s="56">
        <v>280</v>
      </c>
      <c r="J969" s="56" t="s">
        <v>4048</v>
      </c>
      <c r="K969" s="56">
        <v>5553217070</v>
      </c>
      <c r="L969" s="56" t="s">
        <v>72</v>
      </c>
      <c r="M969" s="12" t="s">
        <v>4068</v>
      </c>
    </row>
    <row r="970" spans="1:13" x14ac:dyDescent="0.25">
      <c r="A970" s="55" t="s">
        <v>31</v>
      </c>
      <c r="B970" s="56" t="s">
        <v>11773</v>
      </c>
      <c r="C970" s="56" t="s">
        <v>4110</v>
      </c>
      <c r="D970" s="56">
        <v>54033</v>
      </c>
      <c r="E970" s="56" t="s">
        <v>36</v>
      </c>
      <c r="F970" s="56" t="str">
        <f>+VLOOKUP(Tabla4[[#This Row],[Estado]],Catalogos!$I$3:$J$35,2,0)</f>
        <v>Metropolitana</v>
      </c>
      <c r="G970" s="56" t="s">
        <v>4038</v>
      </c>
      <c r="H970" s="56" t="s">
        <v>4047</v>
      </c>
      <c r="I970" s="56">
        <v>280</v>
      </c>
      <c r="J970" s="56" t="s">
        <v>4048</v>
      </c>
      <c r="K970" s="56">
        <v>5553217070</v>
      </c>
      <c r="L970" s="56" t="s">
        <v>72</v>
      </c>
      <c r="M970" s="12" t="s">
        <v>4068</v>
      </c>
    </row>
    <row r="971" spans="1:13" x14ac:dyDescent="0.25">
      <c r="A971" s="55" t="s">
        <v>31</v>
      </c>
      <c r="B971" s="56" t="s">
        <v>1479</v>
      </c>
      <c r="C971" s="56" t="s">
        <v>4111</v>
      </c>
      <c r="D971" s="56">
        <v>54033</v>
      </c>
      <c r="E971" s="56" t="s">
        <v>36</v>
      </c>
      <c r="F971" s="56" t="str">
        <f>+VLOOKUP(Tabla4[[#This Row],[Estado]],Catalogos!$I$3:$J$35,2,0)</f>
        <v>Metropolitana</v>
      </c>
      <c r="G971" s="56" t="s">
        <v>4038</v>
      </c>
      <c r="H971" s="56" t="s">
        <v>4047</v>
      </c>
      <c r="I971" s="56">
        <v>280</v>
      </c>
      <c r="J971" s="56" t="s">
        <v>4048</v>
      </c>
      <c r="K971" s="56">
        <v>5553217070</v>
      </c>
      <c r="L971" s="56" t="s">
        <v>72</v>
      </c>
      <c r="M971" s="12" t="s">
        <v>4068</v>
      </c>
    </row>
    <row r="972" spans="1:13" x14ac:dyDescent="0.25">
      <c r="A972" s="55" t="s">
        <v>31</v>
      </c>
      <c r="B972" s="56" t="s">
        <v>1479</v>
      </c>
      <c r="C972" s="56" t="s">
        <v>4112</v>
      </c>
      <c r="D972" s="56">
        <v>54033</v>
      </c>
      <c r="E972" s="56" t="s">
        <v>36</v>
      </c>
      <c r="F972" s="56" t="str">
        <f>+VLOOKUP(Tabla4[[#This Row],[Estado]],Catalogos!$I$3:$J$35,2,0)</f>
        <v>Metropolitana</v>
      </c>
      <c r="G972" s="56" t="s">
        <v>4038</v>
      </c>
      <c r="H972" s="56" t="s">
        <v>4047</v>
      </c>
      <c r="I972" s="56">
        <v>280</v>
      </c>
      <c r="J972" s="56" t="s">
        <v>4048</v>
      </c>
      <c r="K972" s="56">
        <v>5553217070</v>
      </c>
      <c r="L972" s="56" t="s">
        <v>72</v>
      </c>
      <c r="M972" s="12" t="s">
        <v>4068</v>
      </c>
    </row>
    <row r="973" spans="1:13" x14ac:dyDescent="0.25">
      <c r="A973" s="55" t="s">
        <v>31</v>
      </c>
      <c r="B973" s="56" t="s">
        <v>3439</v>
      </c>
      <c r="C973" s="56" t="s">
        <v>4113</v>
      </c>
      <c r="D973" s="56">
        <v>54033</v>
      </c>
      <c r="E973" s="56" t="s">
        <v>36</v>
      </c>
      <c r="F973" s="56" t="str">
        <f>+VLOOKUP(Tabla4[[#This Row],[Estado]],Catalogos!$I$3:$J$35,2,0)</f>
        <v>Metropolitana</v>
      </c>
      <c r="G973" s="56" t="s">
        <v>4038</v>
      </c>
      <c r="H973" s="56" t="s">
        <v>4047</v>
      </c>
      <c r="I973" s="56">
        <v>280</v>
      </c>
      <c r="J973" s="56" t="s">
        <v>4048</v>
      </c>
      <c r="K973" s="56">
        <v>5553217070</v>
      </c>
      <c r="L973" s="56" t="s">
        <v>72</v>
      </c>
      <c r="M973" s="12" t="s">
        <v>4068</v>
      </c>
    </row>
    <row r="974" spans="1:13" x14ac:dyDescent="0.25">
      <c r="A974" s="55" t="s">
        <v>31</v>
      </c>
      <c r="B974" s="56" t="s">
        <v>112</v>
      </c>
      <c r="C974" s="56" t="s">
        <v>4114</v>
      </c>
      <c r="D974" s="56">
        <v>54033</v>
      </c>
      <c r="E974" s="56" t="s">
        <v>36</v>
      </c>
      <c r="F974" s="56" t="str">
        <f>+VLOOKUP(Tabla4[[#This Row],[Estado]],Catalogos!$I$3:$J$35,2,0)</f>
        <v>Metropolitana</v>
      </c>
      <c r="G974" s="56" t="s">
        <v>4038</v>
      </c>
      <c r="H974" s="56" t="s">
        <v>4047</v>
      </c>
      <c r="I974" s="56">
        <v>280</v>
      </c>
      <c r="J974" s="56" t="s">
        <v>4048</v>
      </c>
      <c r="K974" s="56">
        <v>5553217070</v>
      </c>
      <c r="L974" s="56" t="s">
        <v>72</v>
      </c>
      <c r="M974" s="12" t="s">
        <v>4068</v>
      </c>
    </row>
    <row r="975" spans="1:13" x14ac:dyDescent="0.25">
      <c r="A975" s="55" t="s">
        <v>31</v>
      </c>
      <c r="B975" s="56" t="s">
        <v>112</v>
      </c>
      <c r="C975" s="56" t="s">
        <v>4115</v>
      </c>
      <c r="D975" s="56">
        <v>54033</v>
      </c>
      <c r="E975" s="56" t="s">
        <v>36</v>
      </c>
      <c r="F975" s="56" t="str">
        <f>+VLOOKUP(Tabla4[[#This Row],[Estado]],Catalogos!$I$3:$J$35,2,0)</f>
        <v>Metropolitana</v>
      </c>
      <c r="G975" s="56" t="s">
        <v>4038</v>
      </c>
      <c r="H975" s="56" t="s">
        <v>4047</v>
      </c>
      <c r="I975" s="56">
        <v>280</v>
      </c>
      <c r="J975" s="56" t="s">
        <v>4048</v>
      </c>
      <c r="K975" s="56">
        <v>5553217070</v>
      </c>
      <c r="L975" s="56" t="s">
        <v>72</v>
      </c>
      <c r="M975" s="12" t="s">
        <v>4068</v>
      </c>
    </row>
    <row r="976" spans="1:13" x14ac:dyDescent="0.25">
      <c r="A976" s="55" t="s">
        <v>31</v>
      </c>
      <c r="B976" s="56" t="s">
        <v>1441</v>
      </c>
      <c r="C976" s="56" t="s">
        <v>4116</v>
      </c>
      <c r="D976" s="56">
        <v>54033</v>
      </c>
      <c r="E976" s="56" t="s">
        <v>36</v>
      </c>
      <c r="F976" s="56" t="str">
        <f>+VLOOKUP(Tabla4[[#This Row],[Estado]],Catalogos!$I$3:$J$35,2,0)</f>
        <v>Metropolitana</v>
      </c>
      <c r="G976" s="56" t="s">
        <v>4038</v>
      </c>
      <c r="H976" s="56" t="s">
        <v>4047</v>
      </c>
      <c r="I976" s="56">
        <v>280</v>
      </c>
      <c r="J976" s="56" t="s">
        <v>4048</v>
      </c>
      <c r="K976" s="56">
        <v>5553217070</v>
      </c>
      <c r="L976" s="56" t="s">
        <v>72</v>
      </c>
      <c r="M976" s="12" t="s">
        <v>4068</v>
      </c>
    </row>
    <row r="977" spans="1:13" x14ac:dyDescent="0.25">
      <c r="A977" s="55" t="s">
        <v>26</v>
      </c>
      <c r="B977" s="56" t="s">
        <v>165</v>
      </c>
      <c r="C977" s="56" t="s">
        <v>4183</v>
      </c>
      <c r="D977" s="56">
        <v>5000</v>
      </c>
      <c r="E977" s="56" t="s">
        <v>36</v>
      </c>
      <c r="F977" s="56" t="str">
        <f>+VLOOKUP(Tabla4[[#This Row],[Estado]],Catalogos!$I$3:$J$35,2,0)</f>
        <v>Metropolitana</v>
      </c>
      <c r="G977" s="56" t="s">
        <v>4171</v>
      </c>
      <c r="H977" s="56" t="s">
        <v>4184</v>
      </c>
      <c r="I977" s="56" t="s">
        <v>4185</v>
      </c>
      <c r="J977" s="56" t="s">
        <v>401</v>
      </c>
      <c r="K977" s="56">
        <v>7222134214</v>
      </c>
      <c r="L977" s="56" t="s">
        <v>72</v>
      </c>
      <c r="M977" s="12"/>
    </row>
    <row r="978" spans="1:13" x14ac:dyDescent="0.25">
      <c r="A978" s="55" t="s">
        <v>31</v>
      </c>
      <c r="B978" s="56" t="s">
        <v>11678</v>
      </c>
      <c r="C978" s="56" t="s">
        <v>4188</v>
      </c>
      <c r="D978" s="56">
        <v>5000</v>
      </c>
      <c r="E978" s="56" t="s">
        <v>36</v>
      </c>
      <c r="F978" s="56" t="str">
        <f>+VLOOKUP(Tabla4[[#This Row],[Estado]],Catalogos!$I$3:$J$35,2,0)</f>
        <v>Metropolitana</v>
      </c>
      <c r="G978" s="56" t="s">
        <v>4171</v>
      </c>
      <c r="H978" s="56" t="s">
        <v>4184</v>
      </c>
      <c r="I978" s="56" t="s">
        <v>4185</v>
      </c>
      <c r="J978" s="56" t="s">
        <v>401</v>
      </c>
      <c r="K978" s="56">
        <v>7222134214</v>
      </c>
      <c r="L978" s="56" t="s">
        <v>72</v>
      </c>
      <c r="M978" s="12" t="s">
        <v>4183</v>
      </c>
    </row>
    <row r="979" spans="1:13" x14ac:dyDescent="0.25">
      <c r="A979" s="55" t="s">
        <v>31</v>
      </c>
      <c r="B979" s="56" t="s">
        <v>11678</v>
      </c>
      <c r="C979" s="56" t="s">
        <v>4189</v>
      </c>
      <c r="D979" s="56">
        <v>5000</v>
      </c>
      <c r="E979" s="56" t="s">
        <v>36</v>
      </c>
      <c r="F979" s="56" t="str">
        <f>+VLOOKUP(Tabla4[[#This Row],[Estado]],Catalogos!$I$3:$J$35,2,0)</f>
        <v>Metropolitana</v>
      </c>
      <c r="G979" s="56" t="s">
        <v>4171</v>
      </c>
      <c r="H979" s="56" t="s">
        <v>4184</v>
      </c>
      <c r="I979" s="56" t="s">
        <v>4185</v>
      </c>
      <c r="J979" s="56" t="s">
        <v>401</v>
      </c>
      <c r="K979" s="56">
        <v>7222134214</v>
      </c>
      <c r="L979" s="56" t="s">
        <v>72</v>
      </c>
      <c r="M979" s="12" t="s">
        <v>4183</v>
      </c>
    </row>
    <row r="980" spans="1:13" x14ac:dyDescent="0.25">
      <c r="A980" s="55" t="s">
        <v>31</v>
      </c>
      <c r="B980" s="56" t="s">
        <v>11678</v>
      </c>
      <c r="C980" s="56" t="s">
        <v>4190</v>
      </c>
      <c r="D980" s="56">
        <v>5000</v>
      </c>
      <c r="E980" s="56" t="s">
        <v>36</v>
      </c>
      <c r="F980" s="56" t="str">
        <f>+VLOOKUP(Tabla4[[#This Row],[Estado]],Catalogos!$I$3:$J$35,2,0)</f>
        <v>Metropolitana</v>
      </c>
      <c r="G980" s="56" t="s">
        <v>4171</v>
      </c>
      <c r="H980" s="56" t="s">
        <v>4184</v>
      </c>
      <c r="I980" s="56" t="s">
        <v>4185</v>
      </c>
      <c r="J980" s="56" t="s">
        <v>401</v>
      </c>
      <c r="K980" s="56">
        <v>7222134214</v>
      </c>
      <c r="L980" s="56" t="s">
        <v>72</v>
      </c>
      <c r="M980" s="12" t="s">
        <v>4183</v>
      </c>
    </row>
    <row r="981" spans="1:13" x14ac:dyDescent="0.25">
      <c r="A981" s="55" t="s">
        <v>31</v>
      </c>
      <c r="B981" s="56" t="s">
        <v>11678</v>
      </c>
      <c r="C981" s="56" t="s">
        <v>4191</v>
      </c>
      <c r="D981" s="56">
        <v>5000</v>
      </c>
      <c r="E981" s="56" t="s">
        <v>36</v>
      </c>
      <c r="F981" s="56" t="str">
        <f>+VLOOKUP(Tabla4[[#This Row],[Estado]],Catalogos!$I$3:$J$35,2,0)</f>
        <v>Metropolitana</v>
      </c>
      <c r="G981" s="56" t="s">
        <v>4171</v>
      </c>
      <c r="H981" s="56" t="s">
        <v>4184</v>
      </c>
      <c r="I981" s="56" t="s">
        <v>4185</v>
      </c>
      <c r="J981" s="56" t="s">
        <v>401</v>
      </c>
      <c r="K981" s="56">
        <v>7222134214</v>
      </c>
      <c r="L981" s="56" t="s">
        <v>72</v>
      </c>
      <c r="M981" s="12" t="s">
        <v>4183</v>
      </c>
    </row>
    <row r="982" spans="1:13" x14ac:dyDescent="0.25">
      <c r="A982" s="55" t="s">
        <v>31</v>
      </c>
      <c r="B982" s="56" t="s">
        <v>11678</v>
      </c>
      <c r="C982" s="56" t="s">
        <v>4192</v>
      </c>
      <c r="D982" s="56">
        <v>5000</v>
      </c>
      <c r="E982" s="56" t="s">
        <v>36</v>
      </c>
      <c r="F982" s="56" t="str">
        <f>+VLOOKUP(Tabla4[[#This Row],[Estado]],Catalogos!$I$3:$J$35,2,0)</f>
        <v>Metropolitana</v>
      </c>
      <c r="G982" s="56" t="s">
        <v>4171</v>
      </c>
      <c r="H982" s="56" t="s">
        <v>4184</v>
      </c>
      <c r="I982" s="56" t="s">
        <v>4185</v>
      </c>
      <c r="J982" s="56" t="s">
        <v>401</v>
      </c>
      <c r="K982" s="56">
        <v>7222134214</v>
      </c>
      <c r="L982" s="56" t="s">
        <v>72</v>
      </c>
      <c r="M982" s="12" t="s">
        <v>4183</v>
      </c>
    </row>
    <row r="983" spans="1:13" x14ac:dyDescent="0.25">
      <c r="A983" s="55" t="s">
        <v>31</v>
      </c>
      <c r="B983" s="56" t="s">
        <v>1373</v>
      </c>
      <c r="C983" s="56" t="s">
        <v>4193</v>
      </c>
      <c r="D983" s="56">
        <v>5000</v>
      </c>
      <c r="E983" s="56" t="s">
        <v>36</v>
      </c>
      <c r="F983" s="56" t="str">
        <f>+VLOOKUP(Tabla4[[#This Row],[Estado]],Catalogos!$I$3:$J$35,2,0)</f>
        <v>Metropolitana</v>
      </c>
      <c r="G983" s="56" t="s">
        <v>4171</v>
      </c>
      <c r="H983" s="56" t="s">
        <v>4184</v>
      </c>
      <c r="I983" s="56" t="s">
        <v>4185</v>
      </c>
      <c r="J983" s="56" t="s">
        <v>401</v>
      </c>
      <c r="K983" s="56">
        <v>7222134214</v>
      </c>
      <c r="L983" s="56" t="s">
        <v>72</v>
      </c>
      <c r="M983" s="12" t="s">
        <v>4183</v>
      </c>
    </row>
    <row r="984" spans="1:13" x14ac:dyDescent="0.25">
      <c r="A984" s="55" t="s">
        <v>31</v>
      </c>
      <c r="B984" s="56" t="s">
        <v>1373</v>
      </c>
      <c r="C984" s="56" t="s">
        <v>4194</v>
      </c>
      <c r="D984" s="56">
        <v>5000</v>
      </c>
      <c r="E984" s="56" t="s">
        <v>36</v>
      </c>
      <c r="F984" s="56" t="str">
        <f>+VLOOKUP(Tabla4[[#This Row],[Estado]],Catalogos!$I$3:$J$35,2,0)</f>
        <v>Metropolitana</v>
      </c>
      <c r="G984" s="56" t="s">
        <v>4171</v>
      </c>
      <c r="H984" s="56" t="s">
        <v>4184</v>
      </c>
      <c r="I984" s="56" t="s">
        <v>4185</v>
      </c>
      <c r="J984" s="56" t="s">
        <v>401</v>
      </c>
      <c r="K984" s="56">
        <v>7222134214</v>
      </c>
      <c r="L984" s="56" t="s">
        <v>72</v>
      </c>
      <c r="M984" s="12" t="s">
        <v>4183</v>
      </c>
    </row>
    <row r="985" spans="1:13" x14ac:dyDescent="0.25">
      <c r="A985" s="55" t="s">
        <v>31</v>
      </c>
      <c r="B985" s="56" t="s">
        <v>1373</v>
      </c>
      <c r="C985" s="56" t="s">
        <v>4195</v>
      </c>
      <c r="D985" s="56">
        <v>5000</v>
      </c>
      <c r="E985" s="56" t="s">
        <v>36</v>
      </c>
      <c r="F985" s="56" t="str">
        <f>+VLOOKUP(Tabla4[[#This Row],[Estado]],Catalogos!$I$3:$J$35,2,0)</f>
        <v>Metropolitana</v>
      </c>
      <c r="G985" s="56" t="s">
        <v>4171</v>
      </c>
      <c r="H985" s="56" t="s">
        <v>4184</v>
      </c>
      <c r="I985" s="56" t="s">
        <v>4185</v>
      </c>
      <c r="J985" s="56" t="s">
        <v>401</v>
      </c>
      <c r="K985" s="56">
        <v>7222134214</v>
      </c>
      <c r="L985" s="56" t="s">
        <v>72</v>
      </c>
      <c r="M985" s="12" t="s">
        <v>4183</v>
      </c>
    </row>
    <row r="986" spans="1:13" x14ac:dyDescent="0.25">
      <c r="A986" s="55" t="s">
        <v>31</v>
      </c>
      <c r="B986" s="56" t="s">
        <v>1520</v>
      </c>
      <c r="C986" s="56" t="s">
        <v>4196</v>
      </c>
      <c r="D986" s="56">
        <v>5000</v>
      </c>
      <c r="E986" s="56" t="s">
        <v>36</v>
      </c>
      <c r="F986" s="56" t="str">
        <f>+VLOOKUP(Tabla4[[#This Row],[Estado]],Catalogos!$I$3:$J$35,2,0)</f>
        <v>Metropolitana</v>
      </c>
      <c r="G986" s="56" t="s">
        <v>4171</v>
      </c>
      <c r="H986" s="56" t="s">
        <v>4184</v>
      </c>
      <c r="I986" s="56" t="s">
        <v>4185</v>
      </c>
      <c r="J986" s="56" t="s">
        <v>401</v>
      </c>
      <c r="K986" s="56">
        <v>7222134214</v>
      </c>
      <c r="L986" s="56" t="s">
        <v>72</v>
      </c>
      <c r="M986" s="12" t="s">
        <v>4183</v>
      </c>
    </row>
    <row r="987" spans="1:13" x14ac:dyDescent="0.25">
      <c r="A987" s="55" t="s">
        <v>31</v>
      </c>
      <c r="B987" s="56" t="s">
        <v>11682</v>
      </c>
      <c r="C987" s="56" t="s">
        <v>4197</v>
      </c>
      <c r="D987" s="56">
        <v>5000</v>
      </c>
      <c r="E987" s="56" t="s">
        <v>36</v>
      </c>
      <c r="F987" s="56" t="str">
        <f>+VLOOKUP(Tabla4[[#This Row],[Estado]],Catalogos!$I$3:$J$35,2,0)</f>
        <v>Metropolitana</v>
      </c>
      <c r="G987" s="56" t="s">
        <v>4171</v>
      </c>
      <c r="H987" s="56" t="s">
        <v>4184</v>
      </c>
      <c r="I987" s="56" t="s">
        <v>4185</v>
      </c>
      <c r="J987" s="56" t="s">
        <v>401</v>
      </c>
      <c r="K987" s="56">
        <v>7222134214</v>
      </c>
      <c r="L987" s="56" t="s">
        <v>72</v>
      </c>
      <c r="M987" s="12" t="s">
        <v>4183</v>
      </c>
    </row>
    <row r="988" spans="1:13" x14ac:dyDescent="0.25">
      <c r="A988" s="55" t="s">
        <v>31</v>
      </c>
      <c r="B988" s="56" t="s">
        <v>11686</v>
      </c>
      <c r="C988" s="56" t="s">
        <v>4198</v>
      </c>
      <c r="D988" s="56">
        <v>5000</v>
      </c>
      <c r="E988" s="56" t="s">
        <v>36</v>
      </c>
      <c r="F988" s="56" t="str">
        <f>+VLOOKUP(Tabla4[[#This Row],[Estado]],Catalogos!$I$3:$J$35,2,0)</f>
        <v>Metropolitana</v>
      </c>
      <c r="G988" s="56" t="s">
        <v>4171</v>
      </c>
      <c r="H988" s="56" t="s">
        <v>4184</v>
      </c>
      <c r="I988" s="56" t="s">
        <v>4185</v>
      </c>
      <c r="J988" s="56" t="s">
        <v>401</v>
      </c>
      <c r="K988" s="56">
        <v>7222134214</v>
      </c>
      <c r="L988" s="56" t="s">
        <v>72</v>
      </c>
      <c r="M988" s="12" t="s">
        <v>4183</v>
      </c>
    </row>
    <row r="989" spans="1:13" x14ac:dyDescent="0.25">
      <c r="A989" s="55" t="s">
        <v>31</v>
      </c>
      <c r="B989" s="56" t="s">
        <v>11686</v>
      </c>
      <c r="C989" s="56" t="s">
        <v>4199</v>
      </c>
      <c r="D989" s="56">
        <v>5000</v>
      </c>
      <c r="E989" s="56" t="s">
        <v>36</v>
      </c>
      <c r="F989" s="56" t="str">
        <f>+VLOOKUP(Tabla4[[#This Row],[Estado]],Catalogos!$I$3:$J$35,2,0)</f>
        <v>Metropolitana</v>
      </c>
      <c r="G989" s="56" t="s">
        <v>4171</v>
      </c>
      <c r="H989" s="56" t="s">
        <v>4184</v>
      </c>
      <c r="I989" s="56" t="s">
        <v>4185</v>
      </c>
      <c r="J989" s="56" t="s">
        <v>401</v>
      </c>
      <c r="K989" s="56">
        <v>7222134214</v>
      </c>
      <c r="L989" s="56" t="s">
        <v>72</v>
      </c>
      <c r="M989" s="12" t="s">
        <v>4183</v>
      </c>
    </row>
    <row r="990" spans="1:13" x14ac:dyDescent="0.25">
      <c r="A990" s="55" t="s">
        <v>31</v>
      </c>
      <c r="B990" s="56" t="s">
        <v>11686</v>
      </c>
      <c r="C990" s="56" t="s">
        <v>4200</v>
      </c>
      <c r="D990" s="56">
        <v>5000</v>
      </c>
      <c r="E990" s="56" t="s">
        <v>36</v>
      </c>
      <c r="F990" s="56" t="str">
        <f>+VLOOKUP(Tabla4[[#This Row],[Estado]],Catalogos!$I$3:$J$35,2,0)</f>
        <v>Metropolitana</v>
      </c>
      <c r="G990" s="56" t="s">
        <v>4171</v>
      </c>
      <c r="H990" s="56" t="s">
        <v>4184</v>
      </c>
      <c r="I990" s="56" t="s">
        <v>4185</v>
      </c>
      <c r="J990" s="56" t="s">
        <v>401</v>
      </c>
      <c r="K990" s="56">
        <v>7222134214</v>
      </c>
      <c r="L990" s="56" t="s">
        <v>72</v>
      </c>
      <c r="M990" s="12" t="s">
        <v>4183</v>
      </c>
    </row>
    <row r="991" spans="1:13" x14ac:dyDescent="0.25">
      <c r="A991" s="55" t="s">
        <v>31</v>
      </c>
      <c r="B991" s="56" t="s">
        <v>1460</v>
      </c>
      <c r="C991" s="56" t="s">
        <v>4201</v>
      </c>
      <c r="D991" s="56">
        <v>5000</v>
      </c>
      <c r="E991" s="56" t="s">
        <v>36</v>
      </c>
      <c r="F991" s="56" t="str">
        <f>+VLOOKUP(Tabla4[[#This Row],[Estado]],Catalogos!$I$3:$J$35,2,0)</f>
        <v>Metropolitana</v>
      </c>
      <c r="G991" s="56" t="s">
        <v>4171</v>
      </c>
      <c r="H991" s="56" t="s">
        <v>4184</v>
      </c>
      <c r="I991" s="56" t="s">
        <v>4185</v>
      </c>
      <c r="J991" s="56" t="s">
        <v>401</v>
      </c>
      <c r="K991" s="56">
        <v>7222134214</v>
      </c>
      <c r="L991" s="56" t="s">
        <v>72</v>
      </c>
      <c r="M991" s="12" t="s">
        <v>4183</v>
      </c>
    </row>
    <row r="992" spans="1:13" x14ac:dyDescent="0.25">
      <c r="A992" s="55" t="s">
        <v>31</v>
      </c>
      <c r="B992" s="56" t="s">
        <v>11816</v>
      </c>
      <c r="C992" s="56" t="s">
        <v>4202</v>
      </c>
      <c r="D992" s="56">
        <v>5000</v>
      </c>
      <c r="E992" s="56" t="s">
        <v>36</v>
      </c>
      <c r="F992" s="56" t="str">
        <f>+VLOOKUP(Tabla4[[#This Row],[Estado]],Catalogos!$I$3:$J$35,2,0)</f>
        <v>Metropolitana</v>
      </c>
      <c r="G992" s="56" t="s">
        <v>4171</v>
      </c>
      <c r="H992" s="56" t="s">
        <v>4184</v>
      </c>
      <c r="I992" s="56" t="s">
        <v>4185</v>
      </c>
      <c r="J992" s="56" t="s">
        <v>401</v>
      </c>
      <c r="K992" s="56">
        <v>7222134214</v>
      </c>
      <c r="L992" s="56" t="s">
        <v>72</v>
      </c>
      <c r="M992" s="12" t="s">
        <v>4183</v>
      </c>
    </row>
    <row r="993" spans="1:13" x14ac:dyDescent="0.25">
      <c r="A993" s="55" t="s">
        <v>31</v>
      </c>
      <c r="B993" s="56" t="s">
        <v>11927</v>
      </c>
      <c r="C993" s="56" t="s">
        <v>4203</v>
      </c>
      <c r="D993" s="56">
        <v>5000</v>
      </c>
      <c r="E993" s="56" t="s">
        <v>36</v>
      </c>
      <c r="F993" s="56" t="str">
        <f>+VLOOKUP(Tabla4[[#This Row],[Estado]],Catalogos!$I$3:$J$35,2,0)</f>
        <v>Metropolitana</v>
      </c>
      <c r="G993" s="56" t="s">
        <v>4171</v>
      </c>
      <c r="H993" s="56" t="s">
        <v>4184</v>
      </c>
      <c r="I993" s="56" t="s">
        <v>4185</v>
      </c>
      <c r="J993" s="56" t="s">
        <v>401</v>
      </c>
      <c r="K993" s="56">
        <v>7222134214</v>
      </c>
      <c r="L993" s="56" t="s">
        <v>72</v>
      </c>
      <c r="M993" s="12" t="s">
        <v>4183</v>
      </c>
    </row>
    <row r="994" spans="1:13" x14ac:dyDescent="0.25">
      <c r="A994" s="55" t="s">
        <v>31</v>
      </c>
      <c r="B994" s="56" t="s">
        <v>1645</v>
      </c>
      <c r="C994" s="56" t="s">
        <v>4204</v>
      </c>
      <c r="D994" s="56">
        <v>5000</v>
      </c>
      <c r="E994" s="56" t="s">
        <v>36</v>
      </c>
      <c r="F994" s="56" t="str">
        <f>+VLOOKUP(Tabla4[[#This Row],[Estado]],Catalogos!$I$3:$J$35,2,0)</f>
        <v>Metropolitana</v>
      </c>
      <c r="G994" s="56" t="s">
        <v>4171</v>
      </c>
      <c r="H994" s="56" t="s">
        <v>4184</v>
      </c>
      <c r="I994" s="56" t="s">
        <v>4185</v>
      </c>
      <c r="J994" s="56" t="s">
        <v>401</v>
      </c>
      <c r="K994" s="56">
        <v>7222134214</v>
      </c>
      <c r="L994" s="56" t="s">
        <v>72</v>
      </c>
      <c r="M994" s="12" t="s">
        <v>4183</v>
      </c>
    </row>
    <row r="995" spans="1:13" x14ac:dyDescent="0.25">
      <c r="A995" s="55" t="s">
        <v>31</v>
      </c>
      <c r="B995" s="56" t="s">
        <v>2731</v>
      </c>
      <c r="C995" s="56" t="s">
        <v>4205</v>
      </c>
      <c r="D995" s="56">
        <v>5000</v>
      </c>
      <c r="E995" s="56" t="s">
        <v>36</v>
      </c>
      <c r="F995" s="56" t="str">
        <f>+VLOOKUP(Tabla4[[#This Row],[Estado]],Catalogos!$I$3:$J$35,2,0)</f>
        <v>Metropolitana</v>
      </c>
      <c r="G995" s="56" t="s">
        <v>4171</v>
      </c>
      <c r="H995" s="56" t="s">
        <v>4184</v>
      </c>
      <c r="I995" s="56" t="s">
        <v>4185</v>
      </c>
      <c r="J995" s="56" t="s">
        <v>401</v>
      </c>
      <c r="K995" s="56">
        <v>7222134214</v>
      </c>
      <c r="L995" s="56" t="s">
        <v>72</v>
      </c>
      <c r="M995" s="12" t="s">
        <v>4183</v>
      </c>
    </row>
    <row r="996" spans="1:13" x14ac:dyDescent="0.25">
      <c r="A996" s="55" t="s">
        <v>31</v>
      </c>
      <c r="B996" s="56" t="s">
        <v>2999</v>
      </c>
      <c r="C996" s="56" t="s">
        <v>4206</v>
      </c>
      <c r="D996" s="56">
        <v>5000</v>
      </c>
      <c r="E996" s="56" t="s">
        <v>36</v>
      </c>
      <c r="F996" s="56" t="str">
        <f>+VLOOKUP(Tabla4[[#This Row],[Estado]],Catalogos!$I$3:$J$35,2,0)</f>
        <v>Metropolitana</v>
      </c>
      <c r="G996" s="56" t="s">
        <v>4171</v>
      </c>
      <c r="H996" s="56" t="s">
        <v>4184</v>
      </c>
      <c r="I996" s="56" t="s">
        <v>4185</v>
      </c>
      <c r="J996" s="56" t="s">
        <v>401</v>
      </c>
      <c r="K996" s="56">
        <v>7222134214</v>
      </c>
      <c r="L996" s="56" t="s">
        <v>72</v>
      </c>
      <c r="M996" s="12" t="s">
        <v>4183</v>
      </c>
    </row>
    <row r="997" spans="1:13" x14ac:dyDescent="0.25">
      <c r="A997" s="55" t="s">
        <v>31</v>
      </c>
      <c r="B997" s="56" t="s">
        <v>1387</v>
      </c>
      <c r="C997" s="56" t="s">
        <v>4207</v>
      </c>
      <c r="D997" s="56">
        <v>5000</v>
      </c>
      <c r="E997" s="56" t="s">
        <v>36</v>
      </c>
      <c r="F997" s="56" t="str">
        <f>+VLOOKUP(Tabla4[[#This Row],[Estado]],Catalogos!$I$3:$J$35,2,0)</f>
        <v>Metropolitana</v>
      </c>
      <c r="G997" s="56" t="s">
        <v>4171</v>
      </c>
      <c r="H997" s="56" t="s">
        <v>4184</v>
      </c>
      <c r="I997" s="56" t="s">
        <v>4185</v>
      </c>
      <c r="J997" s="56" t="s">
        <v>401</v>
      </c>
      <c r="K997" s="56">
        <v>7222134214</v>
      </c>
      <c r="L997" s="56" t="s">
        <v>72</v>
      </c>
      <c r="M997" s="12" t="s">
        <v>4183</v>
      </c>
    </row>
    <row r="998" spans="1:13" x14ac:dyDescent="0.25">
      <c r="A998" s="55" t="s">
        <v>31</v>
      </c>
      <c r="B998" s="56" t="s">
        <v>1387</v>
      </c>
      <c r="C998" s="56" t="s">
        <v>4208</v>
      </c>
      <c r="D998" s="56">
        <v>5000</v>
      </c>
      <c r="E998" s="56" t="s">
        <v>36</v>
      </c>
      <c r="F998" s="56" t="str">
        <f>+VLOOKUP(Tabla4[[#This Row],[Estado]],Catalogos!$I$3:$J$35,2,0)</f>
        <v>Metropolitana</v>
      </c>
      <c r="G998" s="56" t="s">
        <v>4171</v>
      </c>
      <c r="H998" s="56" t="s">
        <v>4184</v>
      </c>
      <c r="I998" s="56" t="s">
        <v>4185</v>
      </c>
      <c r="J998" s="56" t="s">
        <v>401</v>
      </c>
      <c r="K998" s="56">
        <v>7222134214</v>
      </c>
      <c r="L998" s="56" t="s">
        <v>72</v>
      </c>
      <c r="M998" s="12" t="s">
        <v>4183</v>
      </c>
    </row>
    <row r="999" spans="1:13" x14ac:dyDescent="0.25">
      <c r="A999" s="55" t="s">
        <v>31</v>
      </c>
      <c r="B999" s="56" t="s">
        <v>1387</v>
      </c>
      <c r="C999" s="56" t="s">
        <v>4209</v>
      </c>
      <c r="D999" s="56">
        <v>5000</v>
      </c>
      <c r="E999" s="56" t="s">
        <v>36</v>
      </c>
      <c r="F999" s="56" t="str">
        <f>+VLOOKUP(Tabla4[[#This Row],[Estado]],Catalogos!$I$3:$J$35,2,0)</f>
        <v>Metropolitana</v>
      </c>
      <c r="G999" s="56" t="s">
        <v>4171</v>
      </c>
      <c r="H999" s="56" t="s">
        <v>4184</v>
      </c>
      <c r="I999" s="56" t="s">
        <v>4185</v>
      </c>
      <c r="J999" s="56" t="s">
        <v>401</v>
      </c>
      <c r="K999" s="56">
        <v>7222134214</v>
      </c>
      <c r="L999" s="56" t="s">
        <v>72</v>
      </c>
      <c r="M999" s="12" t="s">
        <v>4183</v>
      </c>
    </row>
    <row r="1000" spans="1:13" x14ac:dyDescent="0.25">
      <c r="A1000" s="55" t="s">
        <v>31</v>
      </c>
      <c r="B1000" s="56" t="s">
        <v>99</v>
      </c>
      <c r="C1000" s="56" t="s">
        <v>4210</v>
      </c>
      <c r="D1000" s="56">
        <v>5000</v>
      </c>
      <c r="E1000" s="56" t="s">
        <v>36</v>
      </c>
      <c r="F1000" s="56" t="str">
        <f>+VLOOKUP(Tabla4[[#This Row],[Estado]],Catalogos!$I$3:$J$35,2,0)</f>
        <v>Metropolitana</v>
      </c>
      <c r="G1000" s="56" t="s">
        <v>4171</v>
      </c>
      <c r="H1000" s="56" t="s">
        <v>4184</v>
      </c>
      <c r="I1000" s="56" t="s">
        <v>4185</v>
      </c>
      <c r="J1000" s="56" t="s">
        <v>401</v>
      </c>
      <c r="K1000" s="56">
        <v>7222134214</v>
      </c>
      <c r="L1000" s="56" t="s">
        <v>72</v>
      </c>
      <c r="M1000" s="12" t="s">
        <v>4183</v>
      </c>
    </row>
    <row r="1001" spans="1:13" x14ac:dyDescent="0.25">
      <c r="A1001" s="55" t="s">
        <v>31</v>
      </c>
      <c r="B1001" s="56" t="s">
        <v>99</v>
      </c>
      <c r="C1001" s="56" t="s">
        <v>4211</v>
      </c>
      <c r="D1001" s="56">
        <v>5000</v>
      </c>
      <c r="E1001" s="56" t="s">
        <v>36</v>
      </c>
      <c r="F1001" s="56" t="str">
        <f>+VLOOKUP(Tabla4[[#This Row],[Estado]],Catalogos!$I$3:$J$35,2,0)</f>
        <v>Metropolitana</v>
      </c>
      <c r="G1001" s="56" t="s">
        <v>4171</v>
      </c>
      <c r="H1001" s="56" t="s">
        <v>4184</v>
      </c>
      <c r="I1001" s="56" t="s">
        <v>4185</v>
      </c>
      <c r="J1001" s="56" t="s">
        <v>401</v>
      </c>
      <c r="K1001" s="56">
        <v>7222134214</v>
      </c>
      <c r="L1001" s="56" t="s">
        <v>72</v>
      </c>
      <c r="M1001" s="12" t="s">
        <v>4183</v>
      </c>
    </row>
    <row r="1002" spans="1:13" x14ac:dyDescent="0.25">
      <c r="A1002" s="55" t="s">
        <v>31</v>
      </c>
      <c r="B1002" s="56" t="s">
        <v>13308</v>
      </c>
      <c r="C1002" s="56" t="s">
        <v>4212</v>
      </c>
      <c r="D1002" s="56">
        <v>5000</v>
      </c>
      <c r="E1002" s="56" t="s">
        <v>36</v>
      </c>
      <c r="F1002" s="56" t="str">
        <f>+VLOOKUP(Tabla4[[#This Row],[Estado]],Catalogos!$I$3:$J$35,2,0)</f>
        <v>Metropolitana</v>
      </c>
      <c r="G1002" s="56" t="s">
        <v>4171</v>
      </c>
      <c r="H1002" s="56" t="s">
        <v>4184</v>
      </c>
      <c r="I1002" s="56" t="s">
        <v>4185</v>
      </c>
      <c r="J1002" s="56" t="s">
        <v>401</v>
      </c>
      <c r="K1002" s="56">
        <v>7222134214</v>
      </c>
      <c r="L1002" s="56" t="s">
        <v>72</v>
      </c>
      <c r="M1002" s="12" t="s">
        <v>4183</v>
      </c>
    </row>
    <row r="1003" spans="1:13" x14ac:dyDescent="0.25">
      <c r="A1003" s="55" t="s">
        <v>31</v>
      </c>
      <c r="B1003" s="56" t="s">
        <v>135</v>
      </c>
      <c r="C1003" s="56" t="s">
        <v>4213</v>
      </c>
      <c r="D1003" s="56">
        <v>5000</v>
      </c>
      <c r="E1003" s="56" t="s">
        <v>36</v>
      </c>
      <c r="F1003" s="56" t="str">
        <f>+VLOOKUP(Tabla4[[#This Row],[Estado]],Catalogos!$I$3:$J$35,2,0)</f>
        <v>Metropolitana</v>
      </c>
      <c r="G1003" s="56" t="s">
        <v>4171</v>
      </c>
      <c r="H1003" s="56" t="s">
        <v>4184</v>
      </c>
      <c r="I1003" s="56" t="s">
        <v>4185</v>
      </c>
      <c r="J1003" s="56" t="s">
        <v>401</v>
      </c>
      <c r="K1003" s="56">
        <v>7222134214</v>
      </c>
      <c r="L1003" s="56" t="s">
        <v>72</v>
      </c>
      <c r="M1003" s="12" t="s">
        <v>4183</v>
      </c>
    </row>
    <row r="1004" spans="1:13" x14ac:dyDescent="0.25">
      <c r="A1004" s="55" t="s">
        <v>31</v>
      </c>
      <c r="B1004" s="56" t="s">
        <v>1517</v>
      </c>
      <c r="C1004" s="56" t="s">
        <v>4214</v>
      </c>
      <c r="D1004" s="56">
        <v>5000</v>
      </c>
      <c r="E1004" s="56" t="s">
        <v>36</v>
      </c>
      <c r="F1004" s="56" t="str">
        <f>+VLOOKUP(Tabla4[[#This Row],[Estado]],Catalogos!$I$3:$J$35,2,0)</f>
        <v>Metropolitana</v>
      </c>
      <c r="G1004" s="56" t="s">
        <v>4171</v>
      </c>
      <c r="H1004" s="56" t="s">
        <v>4184</v>
      </c>
      <c r="I1004" s="56" t="s">
        <v>4185</v>
      </c>
      <c r="J1004" s="56" t="s">
        <v>401</v>
      </c>
      <c r="K1004" s="56">
        <v>7222134214</v>
      </c>
      <c r="L1004" s="56" t="s">
        <v>72</v>
      </c>
      <c r="M1004" s="12" t="s">
        <v>4183</v>
      </c>
    </row>
    <row r="1005" spans="1:13" x14ac:dyDescent="0.25">
      <c r="A1005" s="55" t="s">
        <v>31</v>
      </c>
      <c r="B1005" s="56" t="s">
        <v>1517</v>
      </c>
      <c r="C1005" s="56" t="s">
        <v>4215</v>
      </c>
      <c r="D1005" s="56">
        <v>5000</v>
      </c>
      <c r="E1005" s="56" t="s">
        <v>36</v>
      </c>
      <c r="F1005" s="56" t="str">
        <f>+VLOOKUP(Tabla4[[#This Row],[Estado]],Catalogos!$I$3:$J$35,2,0)</f>
        <v>Metropolitana</v>
      </c>
      <c r="G1005" s="56" t="s">
        <v>4171</v>
      </c>
      <c r="H1005" s="56" t="s">
        <v>4184</v>
      </c>
      <c r="I1005" s="56" t="s">
        <v>4185</v>
      </c>
      <c r="J1005" s="56" t="s">
        <v>401</v>
      </c>
      <c r="K1005" s="56">
        <v>7222134214</v>
      </c>
      <c r="L1005" s="56" t="s">
        <v>72</v>
      </c>
      <c r="M1005" s="12" t="s">
        <v>4183</v>
      </c>
    </row>
    <row r="1006" spans="1:13" x14ac:dyDescent="0.25">
      <c r="A1006" s="55" t="s">
        <v>31</v>
      </c>
      <c r="B1006" s="56" t="s">
        <v>1467</v>
      </c>
      <c r="C1006" s="56" t="s">
        <v>4216</v>
      </c>
      <c r="D1006" s="56">
        <v>5000</v>
      </c>
      <c r="E1006" s="56" t="s">
        <v>36</v>
      </c>
      <c r="F1006" s="56" t="str">
        <f>+VLOOKUP(Tabla4[[#This Row],[Estado]],Catalogos!$I$3:$J$35,2,0)</f>
        <v>Metropolitana</v>
      </c>
      <c r="G1006" s="56" t="s">
        <v>4171</v>
      </c>
      <c r="H1006" s="56" t="s">
        <v>4184</v>
      </c>
      <c r="I1006" s="56" t="s">
        <v>4185</v>
      </c>
      <c r="J1006" s="56" t="s">
        <v>401</v>
      </c>
      <c r="K1006" s="56">
        <v>7222134214</v>
      </c>
      <c r="L1006" s="56" t="s">
        <v>72</v>
      </c>
      <c r="M1006" s="12" t="s">
        <v>4183</v>
      </c>
    </row>
    <row r="1007" spans="1:13" x14ac:dyDescent="0.25">
      <c r="A1007" s="55" t="s">
        <v>31</v>
      </c>
      <c r="B1007" s="56" t="s">
        <v>1467</v>
      </c>
      <c r="C1007" s="56" t="s">
        <v>4217</v>
      </c>
      <c r="D1007" s="56">
        <v>5000</v>
      </c>
      <c r="E1007" s="56" t="s">
        <v>36</v>
      </c>
      <c r="F1007" s="56" t="str">
        <f>+VLOOKUP(Tabla4[[#This Row],[Estado]],Catalogos!$I$3:$J$35,2,0)</f>
        <v>Metropolitana</v>
      </c>
      <c r="G1007" s="56" t="s">
        <v>4171</v>
      </c>
      <c r="H1007" s="56" t="s">
        <v>4184</v>
      </c>
      <c r="I1007" s="56" t="s">
        <v>4185</v>
      </c>
      <c r="J1007" s="56" t="s">
        <v>401</v>
      </c>
      <c r="K1007" s="56">
        <v>7222134214</v>
      </c>
      <c r="L1007" s="56" t="s">
        <v>72</v>
      </c>
      <c r="M1007" s="12" t="s">
        <v>4183</v>
      </c>
    </row>
    <row r="1008" spans="1:13" x14ac:dyDescent="0.25">
      <c r="A1008" s="55" t="s">
        <v>31</v>
      </c>
      <c r="B1008" s="56" t="s">
        <v>1507</v>
      </c>
      <c r="C1008" s="56" t="s">
        <v>4218</v>
      </c>
      <c r="D1008" s="56">
        <v>5000</v>
      </c>
      <c r="E1008" s="56" t="s">
        <v>36</v>
      </c>
      <c r="F1008" s="56" t="str">
        <f>+VLOOKUP(Tabla4[[#This Row],[Estado]],Catalogos!$I$3:$J$35,2,0)</f>
        <v>Metropolitana</v>
      </c>
      <c r="G1008" s="56" t="s">
        <v>4171</v>
      </c>
      <c r="H1008" s="56" t="s">
        <v>4184</v>
      </c>
      <c r="I1008" s="56" t="s">
        <v>4185</v>
      </c>
      <c r="J1008" s="56" t="s">
        <v>401</v>
      </c>
      <c r="K1008" s="56">
        <v>7222134214</v>
      </c>
      <c r="L1008" s="56" t="s">
        <v>72</v>
      </c>
      <c r="M1008" s="12" t="s">
        <v>4183</v>
      </c>
    </row>
    <row r="1009" spans="1:13" x14ac:dyDescent="0.25">
      <c r="A1009" s="55" t="s">
        <v>31</v>
      </c>
      <c r="B1009" s="56" t="s">
        <v>1507</v>
      </c>
      <c r="C1009" s="56" t="s">
        <v>4219</v>
      </c>
      <c r="D1009" s="56">
        <v>5000</v>
      </c>
      <c r="E1009" s="56" t="s">
        <v>36</v>
      </c>
      <c r="F1009" s="56" t="str">
        <f>+VLOOKUP(Tabla4[[#This Row],[Estado]],Catalogos!$I$3:$J$35,2,0)</f>
        <v>Metropolitana</v>
      </c>
      <c r="G1009" s="56" t="s">
        <v>4171</v>
      </c>
      <c r="H1009" s="56" t="s">
        <v>4184</v>
      </c>
      <c r="I1009" s="56" t="s">
        <v>4185</v>
      </c>
      <c r="J1009" s="56" t="s">
        <v>401</v>
      </c>
      <c r="K1009" s="56">
        <v>7222134214</v>
      </c>
      <c r="L1009" s="56" t="s">
        <v>72</v>
      </c>
      <c r="M1009" s="12" t="s">
        <v>4183</v>
      </c>
    </row>
    <row r="1010" spans="1:13" x14ac:dyDescent="0.25">
      <c r="A1010" s="55" t="s">
        <v>31</v>
      </c>
      <c r="B1010" s="56" t="s">
        <v>1507</v>
      </c>
      <c r="C1010" s="56" t="s">
        <v>4220</v>
      </c>
      <c r="D1010" s="56">
        <v>5000</v>
      </c>
      <c r="E1010" s="56" t="s">
        <v>36</v>
      </c>
      <c r="F1010" s="56" t="str">
        <f>+VLOOKUP(Tabla4[[#This Row],[Estado]],Catalogos!$I$3:$J$35,2,0)</f>
        <v>Metropolitana</v>
      </c>
      <c r="G1010" s="56" t="s">
        <v>4171</v>
      </c>
      <c r="H1010" s="56" t="s">
        <v>4184</v>
      </c>
      <c r="I1010" s="56" t="s">
        <v>4185</v>
      </c>
      <c r="J1010" s="56" t="s">
        <v>401</v>
      </c>
      <c r="K1010" s="56">
        <v>7222134214</v>
      </c>
      <c r="L1010" s="56" t="s">
        <v>72</v>
      </c>
      <c r="M1010" s="12" t="s">
        <v>4183</v>
      </c>
    </row>
    <row r="1011" spans="1:13" x14ac:dyDescent="0.25">
      <c r="A1011" s="55" t="s">
        <v>31</v>
      </c>
      <c r="B1011" s="56" t="s">
        <v>1507</v>
      </c>
      <c r="C1011" s="56" t="s">
        <v>4221</v>
      </c>
      <c r="D1011" s="56">
        <v>5000</v>
      </c>
      <c r="E1011" s="56" t="s">
        <v>36</v>
      </c>
      <c r="F1011" s="56" t="str">
        <f>+VLOOKUP(Tabla4[[#This Row],[Estado]],Catalogos!$I$3:$J$35,2,0)</f>
        <v>Metropolitana</v>
      </c>
      <c r="G1011" s="56" t="s">
        <v>4171</v>
      </c>
      <c r="H1011" s="56" t="s">
        <v>4184</v>
      </c>
      <c r="I1011" s="56" t="s">
        <v>4185</v>
      </c>
      <c r="J1011" s="56" t="s">
        <v>401</v>
      </c>
      <c r="K1011" s="56">
        <v>7222134214</v>
      </c>
      <c r="L1011" s="56" t="s">
        <v>72</v>
      </c>
      <c r="M1011" s="12" t="s">
        <v>4183</v>
      </c>
    </row>
    <row r="1012" spans="1:13" x14ac:dyDescent="0.25">
      <c r="A1012" s="55" t="s">
        <v>31</v>
      </c>
      <c r="B1012" s="56" t="s">
        <v>12233</v>
      </c>
      <c r="C1012" s="56" t="s">
        <v>4222</v>
      </c>
      <c r="D1012" s="56">
        <v>5000</v>
      </c>
      <c r="E1012" s="56" t="s">
        <v>36</v>
      </c>
      <c r="F1012" s="56" t="str">
        <f>+VLOOKUP(Tabla4[[#This Row],[Estado]],Catalogos!$I$3:$J$35,2,0)</f>
        <v>Metropolitana</v>
      </c>
      <c r="G1012" s="56" t="s">
        <v>4171</v>
      </c>
      <c r="H1012" s="56" t="s">
        <v>4184</v>
      </c>
      <c r="I1012" s="56" t="s">
        <v>4185</v>
      </c>
      <c r="J1012" s="56" t="s">
        <v>401</v>
      </c>
      <c r="K1012" s="56">
        <v>7222134214</v>
      </c>
      <c r="L1012" s="56" t="s">
        <v>72</v>
      </c>
      <c r="M1012" s="12" t="s">
        <v>4183</v>
      </c>
    </row>
    <row r="1013" spans="1:13" x14ac:dyDescent="0.25">
      <c r="A1013" s="55" t="s">
        <v>31</v>
      </c>
      <c r="B1013" s="56" t="s">
        <v>11679</v>
      </c>
      <c r="C1013" s="56" t="s">
        <v>4223</v>
      </c>
      <c r="D1013" s="56">
        <v>5000</v>
      </c>
      <c r="E1013" s="56" t="s">
        <v>36</v>
      </c>
      <c r="F1013" s="56" t="str">
        <f>+VLOOKUP(Tabla4[[#This Row],[Estado]],Catalogos!$I$3:$J$35,2,0)</f>
        <v>Metropolitana</v>
      </c>
      <c r="G1013" s="56" t="s">
        <v>4171</v>
      </c>
      <c r="H1013" s="56" t="s">
        <v>4184</v>
      </c>
      <c r="I1013" s="56" t="s">
        <v>4185</v>
      </c>
      <c r="J1013" s="56" t="s">
        <v>401</v>
      </c>
      <c r="K1013" s="56">
        <v>7222134214</v>
      </c>
      <c r="L1013" s="56" t="s">
        <v>72</v>
      </c>
      <c r="M1013" s="12" t="s">
        <v>4183</v>
      </c>
    </row>
    <row r="1014" spans="1:13" x14ac:dyDescent="0.25">
      <c r="A1014" s="55" t="s">
        <v>31</v>
      </c>
      <c r="B1014" s="56" t="s">
        <v>11926</v>
      </c>
      <c r="C1014" s="56" t="s">
        <v>4224</v>
      </c>
      <c r="D1014" s="56">
        <v>5000</v>
      </c>
      <c r="E1014" s="56" t="s">
        <v>36</v>
      </c>
      <c r="F1014" s="56" t="str">
        <f>+VLOOKUP(Tabla4[[#This Row],[Estado]],Catalogos!$I$3:$J$35,2,0)</f>
        <v>Metropolitana</v>
      </c>
      <c r="G1014" s="56" t="s">
        <v>4171</v>
      </c>
      <c r="H1014" s="56" t="s">
        <v>4184</v>
      </c>
      <c r="I1014" s="56" t="s">
        <v>4185</v>
      </c>
      <c r="J1014" s="56" t="s">
        <v>401</v>
      </c>
      <c r="K1014" s="56">
        <v>7222134214</v>
      </c>
      <c r="L1014" s="56" t="s">
        <v>72</v>
      </c>
      <c r="M1014" s="12" t="s">
        <v>4183</v>
      </c>
    </row>
    <row r="1015" spans="1:13" x14ac:dyDescent="0.25">
      <c r="A1015" s="55" t="s">
        <v>31</v>
      </c>
      <c r="B1015" s="56" t="s">
        <v>4225</v>
      </c>
      <c r="C1015" s="56" t="s">
        <v>4226</v>
      </c>
      <c r="D1015" s="56">
        <v>5000</v>
      </c>
      <c r="E1015" s="56" t="s">
        <v>36</v>
      </c>
      <c r="F1015" s="56" t="str">
        <f>+VLOOKUP(Tabla4[[#This Row],[Estado]],Catalogos!$I$3:$J$35,2,0)</f>
        <v>Metropolitana</v>
      </c>
      <c r="G1015" s="56" t="s">
        <v>4171</v>
      </c>
      <c r="H1015" s="56" t="s">
        <v>4184</v>
      </c>
      <c r="I1015" s="56" t="s">
        <v>4185</v>
      </c>
      <c r="J1015" s="56" t="s">
        <v>401</v>
      </c>
      <c r="K1015" s="56">
        <v>7222134214</v>
      </c>
      <c r="L1015" s="56" t="s">
        <v>72</v>
      </c>
      <c r="M1015" s="12" t="s">
        <v>4183</v>
      </c>
    </row>
    <row r="1016" spans="1:13" x14ac:dyDescent="0.25">
      <c r="A1016" s="55" t="s">
        <v>31</v>
      </c>
      <c r="B1016" s="56" t="s">
        <v>1479</v>
      </c>
      <c r="C1016" s="56" t="s">
        <v>4227</v>
      </c>
      <c r="D1016" s="56">
        <v>5000</v>
      </c>
      <c r="E1016" s="56" t="s">
        <v>36</v>
      </c>
      <c r="F1016" s="56" t="str">
        <f>+VLOOKUP(Tabla4[[#This Row],[Estado]],Catalogos!$I$3:$J$35,2,0)</f>
        <v>Metropolitana</v>
      </c>
      <c r="G1016" s="56" t="s">
        <v>4171</v>
      </c>
      <c r="H1016" s="56" t="s">
        <v>4184</v>
      </c>
      <c r="I1016" s="56" t="s">
        <v>4185</v>
      </c>
      <c r="J1016" s="56" t="s">
        <v>401</v>
      </c>
      <c r="K1016" s="56">
        <v>7222134214</v>
      </c>
      <c r="L1016" s="56" t="s">
        <v>72</v>
      </c>
      <c r="M1016" s="12" t="s">
        <v>4183</v>
      </c>
    </row>
    <row r="1017" spans="1:13" x14ac:dyDescent="0.25">
      <c r="A1017" s="55" t="s">
        <v>31</v>
      </c>
      <c r="B1017" s="56" t="s">
        <v>123</v>
      </c>
      <c r="C1017" s="56" t="s">
        <v>4228</v>
      </c>
      <c r="D1017" s="56">
        <v>5000</v>
      </c>
      <c r="E1017" s="56" t="s">
        <v>36</v>
      </c>
      <c r="F1017" s="56" t="str">
        <f>+VLOOKUP(Tabla4[[#This Row],[Estado]],Catalogos!$I$3:$J$35,2,0)</f>
        <v>Metropolitana</v>
      </c>
      <c r="G1017" s="56" t="s">
        <v>4171</v>
      </c>
      <c r="H1017" s="56" t="s">
        <v>4184</v>
      </c>
      <c r="I1017" s="56" t="s">
        <v>4185</v>
      </c>
      <c r="J1017" s="56" t="s">
        <v>401</v>
      </c>
      <c r="K1017" s="56">
        <v>7222134214</v>
      </c>
      <c r="L1017" s="56" t="s">
        <v>72</v>
      </c>
      <c r="M1017" s="12" t="s">
        <v>4183</v>
      </c>
    </row>
    <row r="1018" spans="1:13" x14ac:dyDescent="0.25">
      <c r="A1018" s="55" t="s">
        <v>31</v>
      </c>
      <c r="B1018" s="56" t="s">
        <v>12237</v>
      </c>
      <c r="C1018" s="56" t="s">
        <v>4229</v>
      </c>
      <c r="D1018" s="56">
        <v>5000</v>
      </c>
      <c r="E1018" s="56" t="s">
        <v>36</v>
      </c>
      <c r="F1018" s="56" t="str">
        <f>+VLOOKUP(Tabla4[[#This Row],[Estado]],Catalogos!$I$3:$J$35,2,0)</f>
        <v>Metropolitana</v>
      </c>
      <c r="G1018" s="56" t="s">
        <v>4171</v>
      </c>
      <c r="H1018" s="56" t="s">
        <v>4184</v>
      </c>
      <c r="I1018" s="56" t="s">
        <v>4185</v>
      </c>
      <c r="J1018" s="56" t="s">
        <v>401</v>
      </c>
      <c r="K1018" s="56">
        <v>7222134214</v>
      </c>
      <c r="L1018" s="56" t="s">
        <v>72</v>
      </c>
      <c r="M1018" s="12" t="s">
        <v>4183</v>
      </c>
    </row>
    <row r="1019" spans="1:13" x14ac:dyDescent="0.25">
      <c r="A1019" s="55" t="s">
        <v>31</v>
      </c>
      <c r="B1019" s="56" t="s">
        <v>12114</v>
      </c>
      <c r="C1019" s="56" t="s">
        <v>4230</v>
      </c>
      <c r="D1019" s="56">
        <v>5000</v>
      </c>
      <c r="E1019" s="56" t="s">
        <v>36</v>
      </c>
      <c r="F1019" s="56" t="str">
        <f>+VLOOKUP(Tabla4[[#This Row],[Estado]],Catalogos!$I$3:$J$35,2,0)</f>
        <v>Metropolitana</v>
      </c>
      <c r="G1019" s="56" t="s">
        <v>4171</v>
      </c>
      <c r="H1019" s="56" t="s">
        <v>4184</v>
      </c>
      <c r="I1019" s="56" t="s">
        <v>4185</v>
      </c>
      <c r="J1019" s="56" t="s">
        <v>401</v>
      </c>
      <c r="K1019" s="56">
        <v>7222134214</v>
      </c>
      <c r="L1019" s="56" t="s">
        <v>72</v>
      </c>
      <c r="M1019" s="12" t="s">
        <v>4183</v>
      </c>
    </row>
    <row r="1020" spans="1:13" x14ac:dyDescent="0.25">
      <c r="A1020" s="55" t="s">
        <v>31</v>
      </c>
      <c r="B1020" s="56" t="s">
        <v>4231</v>
      </c>
      <c r="C1020" s="56" t="s">
        <v>4232</v>
      </c>
      <c r="D1020" s="56">
        <v>5000</v>
      </c>
      <c r="E1020" s="56" t="s">
        <v>36</v>
      </c>
      <c r="F1020" s="56" t="str">
        <f>+VLOOKUP(Tabla4[[#This Row],[Estado]],Catalogos!$I$3:$J$35,2,0)</f>
        <v>Metropolitana</v>
      </c>
      <c r="G1020" s="56" t="s">
        <v>4171</v>
      </c>
      <c r="H1020" s="56" t="s">
        <v>4184</v>
      </c>
      <c r="I1020" s="56" t="s">
        <v>4185</v>
      </c>
      <c r="J1020" s="56" t="s">
        <v>401</v>
      </c>
      <c r="K1020" s="56">
        <v>7222134214</v>
      </c>
      <c r="L1020" s="56" t="s">
        <v>72</v>
      </c>
      <c r="M1020" s="12" t="s">
        <v>4183</v>
      </c>
    </row>
    <row r="1021" spans="1:13" x14ac:dyDescent="0.25">
      <c r="A1021" s="55" t="s">
        <v>31</v>
      </c>
      <c r="B1021" s="56" t="s">
        <v>3439</v>
      </c>
      <c r="C1021" s="56" t="s">
        <v>4233</v>
      </c>
      <c r="D1021" s="56">
        <v>5000</v>
      </c>
      <c r="E1021" s="56" t="s">
        <v>36</v>
      </c>
      <c r="F1021" s="56" t="str">
        <f>+VLOOKUP(Tabla4[[#This Row],[Estado]],Catalogos!$I$3:$J$35,2,0)</f>
        <v>Metropolitana</v>
      </c>
      <c r="G1021" s="56" t="s">
        <v>4171</v>
      </c>
      <c r="H1021" s="56" t="s">
        <v>4184</v>
      </c>
      <c r="I1021" s="56" t="s">
        <v>4185</v>
      </c>
      <c r="J1021" s="56" t="s">
        <v>401</v>
      </c>
      <c r="K1021" s="56">
        <v>7222134214</v>
      </c>
      <c r="L1021" s="56" t="s">
        <v>72</v>
      </c>
      <c r="M1021" s="12" t="s">
        <v>4183</v>
      </c>
    </row>
    <row r="1022" spans="1:13" x14ac:dyDescent="0.25">
      <c r="A1022" s="55" t="s">
        <v>31</v>
      </c>
      <c r="B1022" s="56" t="s">
        <v>112</v>
      </c>
      <c r="C1022" s="56" t="s">
        <v>4234</v>
      </c>
      <c r="D1022" s="56">
        <v>5000</v>
      </c>
      <c r="E1022" s="56" t="s">
        <v>36</v>
      </c>
      <c r="F1022" s="56" t="str">
        <f>+VLOOKUP(Tabla4[[#This Row],[Estado]],Catalogos!$I$3:$J$35,2,0)</f>
        <v>Metropolitana</v>
      </c>
      <c r="G1022" s="56" t="s">
        <v>4171</v>
      </c>
      <c r="H1022" s="56" t="s">
        <v>4184</v>
      </c>
      <c r="I1022" s="56" t="s">
        <v>4185</v>
      </c>
      <c r="J1022" s="56" t="s">
        <v>401</v>
      </c>
      <c r="K1022" s="56">
        <v>7222134214</v>
      </c>
      <c r="L1022" s="56" t="s">
        <v>72</v>
      </c>
      <c r="M1022" s="12" t="s">
        <v>4183</v>
      </c>
    </row>
    <row r="1023" spans="1:13" x14ac:dyDescent="0.25">
      <c r="A1023" s="55" t="s">
        <v>31</v>
      </c>
      <c r="B1023" s="56" t="s">
        <v>112</v>
      </c>
      <c r="C1023" s="56" t="s">
        <v>4235</v>
      </c>
      <c r="D1023" s="56">
        <v>5000</v>
      </c>
      <c r="E1023" s="56" t="s">
        <v>36</v>
      </c>
      <c r="F1023" s="56" t="str">
        <f>+VLOOKUP(Tabla4[[#This Row],[Estado]],Catalogos!$I$3:$J$35,2,0)</f>
        <v>Metropolitana</v>
      </c>
      <c r="G1023" s="56" t="s">
        <v>4171</v>
      </c>
      <c r="H1023" s="56" t="s">
        <v>4184</v>
      </c>
      <c r="I1023" s="56" t="s">
        <v>4185</v>
      </c>
      <c r="J1023" s="56" t="s">
        <v>401</v>
      </c>
      <c r="K1023" s="56">
        <v>7222134214</v>
      </c>
      <c r="L1023" s="56" t="s">
        <v>72</v>
      </c>
      <c r="M1023" s="12" t="s">
        <v>4183</v>
      </c>
    </row>
    <row r="1024" spans="1:13" x14ac:dyDescent="0.25">
      <c r="A1024" s="55" t="s">
        <v>31</v>
      </c>
      <c r="B1024" s="56" t="s">
        <v>112</v>
      </c>
      <c r="C1024" s="56" t="s">
        <v>4236</v>
      </c>
      <c r="D1024" s="56">
        <v>5000</v>
      </c>
      <c r="E1024" s="56" t="s">
        <v>36</v>
      </c>
      <c r="F1024" s="56" t="str">
        <f>+VLOOKUP(Tabla4[[#This Row],[Estado]],Catalogos!$I$3:$J$35,2,0)</f>
        <v>Metropolitana</v>
      </c>
      <c r="G1024" s="56" t="s">
        <v>4171</v>
      </c>
      <c r="H1024" s="56" t="s">
        <v>4184</v>
      </c>
      <c r="I1024" s="56" t="s">
        <v>4185</v>
      </c>
      <c r="J1024" s="56" t="s">
        <v>401</v>
      </c>
      <c r="K1024" s="56">
        <v>7222134214</v>
      </c>
      <c r="L1024" s="56" t="s">
        <v>72</v>
      </c>
      <c r="M1024" s="12" t="s">
        <v>4183</v>
      </c>
    </row>
    <row r="1025" spans="1:13" x14ac:dyDescent="0.25">
      <c r="A1025" s="55" t="s">
        <v>31</v>
      </c>
      <c r="B1025" s="56" t="s">
        <v>127</v>
      </c>
      <c r="C1025" s="56" t="s">
        <v>4237</v>
      </c>
      <c r="D1025" s="56">
        <v>5000</v>
      </c>
      <c r="E1025" s="56" t="s">
        <v>36</v>
      </c>
      <c r="F1025" s="56" t="str">
        <f>+VLOOKUP(Tabla4[[#This Row],[Estado]],Catalogos!$I$3:$J$35,2,0)</f>
        <v>Metropolitana</v>
      </c>
      <c r="G1025" s="56" t="s">
        <v>4171</v>
      </c>
      <c r="H1025" s="56" t="s">
        <v>4184</v>
      </c>
      <c r="I1025" s="56" t="s">
        <v>4185</v>
      </c>
      <c r="J1025" s="56" t="s">
        <v>401</v>
      </c>
      <c r="K1025" s="56">
        <v>7222134214</v>
      </c>
      <c r="L1025" s="56" t="s">
        <v>72</v>
      </c>
      <c r="M1025" s="12" t="s">
        <v>4183</v>
      </c>
    </row>
    <row r="1026" spans="1:13" x14ac:dyDescent="0.25">
      <c r="A1026" s="55" t="s">
        <v>31</v>
      </c>
      <c r="B1026" s="56" t="s">
        <v>1441</v>
      </c>
      <c r="C1026" s="56" t="s">
        <v>4238</v>
      </c>
      <c r="D1026" s="56">
        <v>5000</v>
      </c>
      <c r="E1026" s="56" t="s">
        <v>36</v>
      </c>
      <c r="F1026" s="56" t="str">
        <f>+VLOOKUP(Tabla4[[#This Row],[Estado]],Catalogos!$I$3:$J$35,2,0)</f>
        <v>Metropolitana</v>
      </c>
      <c r="G1026" s="56" t="s">
        <v>4171</v>
      </c>
      <c r="H1026" s="56" t="s">
        <v>4184</v>
      </c>
      <c r="I1026" s="56" t="s">
        <v>4185</v>
      </c>
      <c r="J1026" s="56" t="s">
        <v>401</v>
      </c>
      <c r="K1026" s="56">
        <v>7222134214</v>
      </c>
      <c r="L1026" s="56" t="s">
        <v>72</v>
      </c>
      <c r="M1026" s="12" t="s">
        <v>4183</v>
      </c>
    </row>
    <row r="1027" spans="1:13" x14ac:dyDescent="0.25">
      <c r="A1027" s="55" t="s">
        <v>26</v>
      </c>
      <c r="B1027" s="56" t="s">
        <v>165</v>
      </c>
      <c r="C1027" s="56" t="s">
        <v>12278</v>
      </c>
      <c r="D1027" s="56">
        <v>50080</v>
      </c>
      <c r="E1027" s="56" t="s">
        <v>36</v>
      </c>
      <c r="F1027" s="56" t="str">
        <f>+VLOOKUP(Tabla2[[#This Row],[Estado]],Catalogos!$I$3:$J$35,2,0)</f>
        <v>Metropolitana</v>
      </c>
      <c r="G1027" s="56" t="s">
        <v>4171</v>
      </c>
      <c r="H1027" s="56" t="s">
        <v>12279</v>
      </c>
      <c r="I1027" s="56">
        <v>205</v>
      </c>
      <c r="J1027" s="56" t="s">
        <v>42</v>
      </c>
      <c r="K1027" s="56">
        <v>7222140013</v>
      </c>
      <c r="L1027" s="56" t="s">
        <v>72</v>
      </c>
      <c r="M1027" s="12"/>
    </row>
    <row r="1028" spans="1:13" x14ac:dyDescent="0.25">
      <c r="A1028" s="55" t="s">
        <v>26</v>
      </c>
      <c r="B1028" s="56" t="s">
        <v>165</v>
      </c>
      <c r="C1028" s="56" t="s">
        <v>12283</v>
      </c>
      <c r="D1028" s="56">
        <v>37745</v>
      </c>
      <c r="E1028" s="56" t="s">
        <v>37</v>
      </c>
      <c r="F1028" s="56" t="str">
        <f>+VLOOKUP(Tabla2[[#This Row],[Estado]],Catalogos!$I$3:$J$35,2,0)</f>
        <v>Metropolitana</v>
      </c>
      <c r="G1028" s="56" t="s">
        <v>750</v>
      </c>
      <c r="H1028" s="56" t="s">
        <v>4418</v>
      </c>
      <c r="I1028" s="56">
        <v>12</v>
      </c>
      <c r="J1028" s="56" t="s">
        <v>4419</v>
      </c>
      <c r="K1028" s="56">
        <v>4611920900</v>
      </c>
      <c r="L1028" s="56" t="s">
        <v>72</v>
      </c>
      <c r="M1028" s="12"/>
    </row>
    <row r="1029" spans="1:13" x14ac:dyDescent="0.25">
      <c r="A1029" s="55" t="s">
        <v>26</v>
      </c>
      <c r="B1029" s="56" t="s">
        <v>165</v>
      </c>
      <c r="C1029" s="56" t="s">
        <v>12284</v>
      </c>
      <c r="D1029" s="56">
        <v>38020</v>
      </c>
      <c r="E1029" s="56" t="s">
        <v>37</v>
      </c>
      <c r="F1029" s="56" t="str">
        <f>+VLOOKUP(Tabla2[[#This Row],[Estado]],Catalogos!$I$3:$J$35,2,0)</f>
        <v>Metropolitana</v>
      </c>
      <c r="G1029" s="56" t="s">
        <v>4421</v>
      </c>
      <c r="H1029" s="56" t="s">
        <v>4424</v>
      </c>
      <c r="I1029" s="56">
        <v>709</v>
      </c>
      <c r="J1029" s="56" t="s">
        <v>4425</v>
      </c>
      <c r="K1029" s="56">
        <v>4611920900</v>
      </c>
      <c r="L1029" s="56" t="s">
        <v>72</v>
      </c>
      <c r="M1029" s="12"/>
    </row>
    <row r="1030" spans="1:13" x14ac:dyDescent="0.25">
      <c r="A1030" s="55" t="s">
        <v>24</v>
      </c>
      <c r="B1030" s="56" t="s">
        <v>165</v>
      </c>
      <c r="C1030" s="56" t="s">
        <v>13555</v>
      </c>
      <c r="D1030" s="56">
        <v>36687</v>
      </c>
      <c r="E1030" s="56" t="s">
        <v>37</v>
      </c>
      <c r="F1030" s="56" t="str">
        <f>+VLOOKUP(Tabla4[[#This Row],[Estado]],Catalogos!$I$3:$J$35,2,0)</f>
        <v>Bajío</v>
      </c>
      <c r="G1030" s="56" t="s">
        <v>4473</v>
      </c>
      <c r="H1030" s="56" t="s">
        <v>4508</v>
      </c>
      <c r="I1030" s="56">
        <v>683</v>
      </c>
      <c r="J1030" s="56" t="s">
        <v>4509</v>
      </c>
      <c r="K1030" s="56" t="s">
        <v>257</v>
      </c>
      <c r="L1030" s="56" t="s">
        <v>72</v>
      </c>
      <c r="M1030" s="12"/>
    </row>
    <row r="1031" spans="1:13" x14ac:dyDescent="0.25">
      <c r="A1031" s="55" t="s">
        <v>24</v>
      </c>
      <c r="B1031" s="56" t="s">
        <v>165</v>
      </c>
      <c r="C1031" s="56" t="s">
        <v>13556</v>
      </c>
      <c r="D1031" s="56">
        <v>36515</v>
      </c>
      <c r="E1031" s="56" t="s">
        <v>37</v>
      </c>
      <c r="F1031" s="56" t="str">
        <f>+VLOOKUP(Tabla4[[#This Row],[Estado]],Catalogos!$I$3:$J$35,2,0)</f>
        <v>Bajío</v>
      </c>
      <c r="G1031" s="56" t="s">
        <v>4473</v>
      </c>
      <c r="H1031" s="56" t="s">
        <v>4511</v>
      </c>
      <c r="I1031" s="56">
        <v>591</v>
      </c>
      <c r="J1031" s="56" t="s">
        <v>4512</v>
      </c>
      <c r="K1031" s="56" t="s">
        <v>257</v>
      </c>
      <c r="L1031" s="56" t="s">
        <v>72</v>
      </c>
      <c r="M1031" s="12"/>
    </row>
    <row r="1032" spans="1:13" x14ac:dyDescent="0.25">
      <c r="A1032" s="55" t="s">
        <v>24</v>
      </c>
      <c r="B1032" s="56" t="s">
        <v>165</v>
      </c>
      <c r="C1032" s="56" t="s">
        <v>13557</v>
      </c>
      <c r="D1032" s="56">
        <v>36584</v>
      </c>
      <c r="E1032" s="56" t="s">
        <v>37</v>
      </c>
      <c r="F1032" s="56" t="str">
        <f>+VLOOKUP(Tabla4[[#This Row],[Estado]],Catalogos!$I$3:$J$35,2,0)</f>
        <v>Bajío</v>
      </c>
      <c r="G1032" s="56" t="s">
        <v>4473</v>
      </c>
      <c r="H1032" s="56" t="s">
        <v>13558</v>
      </c>
      <c r="I1032" s="56">
        <v>796</v>
      </c>
      <c r="J1032" s="56" t="s">
        <v>13559</v>
      </c>
      <c r="K1032" s="56" t="s">
        <v>257</v>
      </c>
      <c r="L1032" s="56" t="s">
        <v>72</v>
      </c>
      <c r="M1032" s="12"/>
    </row>
    <row r="1033" spans="1:13" x14ac:dyDescent="0.25">
      <c r="A1033" s="55" t="s">
        <v>24</v>
      </c>
      <c r="B1033" s="56" t="s">
        <v>165</v>
      </c>
      <c r="C1033" s="56" t="s">
        <v>13560</v>
      </c>
      <c r="D1033" s="56">
        <v>36614</v>
      </c>
      <c r="E1033" s="56" t="s">
        <v>37</v>
      </c>
      <c r="F1033" s="56" t="str">
        <f>+VLOOKUP(Tabla4[[#This Row],[Estado]],Catalogos!$I$3:$J$35,2,0)</f>
        <v>Bajío</v>
      </c>
      <c r="G1033" s="56" t="s">
        <v>4473</v>
      </c>
      <c r="H1033" s="56" t="s">
        <v>4514</v>
      </c>
      <c r="I1033" s="56" t="s">
        <v>172</v>
      </c>
      <c r="J1033" s="56" t="s">
        <v>4515</v>
      </c>
      <c r="K1033" s="56" t="s">
        <v>257</v>
      </c>
      <c r="L1033" s="56" t="s">
        <v>72</v>
      </c>
      <c r="M1033" s="12"/>
    </row>
    <row r="1034" spans="1:13" x14ac:dyDescent="0.25">
      <c r="A1034" s="55" t="s">
        <v>26</v>
      </c>
      <c r="B1034" s="56" t="s">
        <v>165</v>
      </c>
      <c r="C1034" s="56" t="s">
        <v>12294</v>
      </c>
      <c r="D1034" s="56">
        <v>36520</v>
      </c>
      <c r="E1034" s="56" t="s">
        <v>37</v>
      </c>
      <c r="F1034" s="56" t="str">
        <f>+VLOOKUP(Tabla2[[#This Row],[Estado]],Catalogos!$I$3:$J$35,2,0)</f>
        <v>Metropolitana</v>
      </c>
      <c r="G1034" s="56" t="s">
        <v>4473</v>
      </c>
      <c r="H1034" s="56" t="s">
        <v>4474</v>
      </c>
      <c r="I1034" s="56">
        <v>516</v>
      </c>
      <c r="J1034" s="56" t="s">
        <v>2929</v>
      </c>
      <c r="K1034" s="56">
        <v>4611920900</v>
      </c>
      <c r="L1034" s="56" t="s">
        <v>72</v>
      </c>
      <c r="M1034" s="12"/>
    </row>
    <row r="1035" spans="1:13" x14ac:dyDescent="0.25">
      <c r="A1035" s="55" t="s">
        <v>24</v>
      </c>
      <c r="B1035" s="56" t="s">
        <v>165</v>
      </c>
      <c r="C1035" s="56" t="s">
        <v>13574</v>
      </c>
      <c r="D1035" s="56">
        <v>37353</v>
      </c>
      <c r="E1035" s="56" t="s">
        <v>37</v>
      </c>
      <c r="F1035" s="56" t="str">
        <f>+VLOOKUP(Tabla4[[#This Row],[Estado]],Catalogos!$I$3:$J$35,2,0)</f>
        <v>Bajío</v>
      </c>
      <c r="G1035" s="56" t="s">
        <v>4529</v>
      </c>
      <c r="H1035" s="56" t="s">
        <v>11792</v>
      </c>
      <c r="I1035" s="56">
        <v>102</v>
      </c>
      <c r="J1035" s="56" t="s">
        <v>13575</v>
      </c>
      <c r="K1035" s="56" t="s">
        <v>257</v>
      </c>
      <c r="L1035" s="56" t="s">
        <v>72</v>
      </c>
      <c r="M1035" s="12"/>
    </row>
    <row r="1036" spans="1:13" x14ac:dyDescent="0.25">
      <c r="A1036" s="55" t="s">
        <v>24</v>
      </c>
      <c r="B1036" s="56" t="s">
        <v>165</v>
      </c>
      <c r="C1036" s="56" t="s">
        <v>13576</v>
      </c>
      <c r="D1036" s="56">
        <v>37210</v>
      </c>
      <c r="E1036" s="56" t="s">
        <v>37</v>
      </c>
      <c r="F1036" s="56" t="str">
        <f>+VLOOKUP(Tabla4[[#This Row],[Estado]],Catalogos!$I$3:$J$35,2,0)</f>
        <v>Bajío</v>
      </c>
      <c r="G1036" s="56" t="s">
        <v>4529</v>
      </c>
      <c r="H1036" s="56" t="s">
        <v>4682</v>
      </c>
      <c r="I1036" s="56">
        <v>1627</v>
      </c>
      <c r="J1036" s="56" t="s">
        <v>4683</v>
      </c>
      <c r="K1036" s="56" t="s">
        <v>257</v>
      </c>
      <c r="L1036" s="56" t="s">
        <v>72</v>
      </c>
      <c r="M1036" s="12"/>
    </row>
    <row r="1037" spans="1:13" x14ac:dyDescent="0.25">
      <c r="A1037" s="55" t="s">
        <v>24</v>
      </c>
      <c r="B1037" s="56" t="s">
        <v>165</v>
      </c>
      <c r="C1037" s="56" t="s">
        <v>13577</v>
      </c>
      <c r="D1037" s="56">
        <v>37207</v>
      </c>
      <c r="E1037" s="56" t="s">
        <v>37</v>
      </c>
      <c r="F1037" s="56" t="str">
        <f>+VLOOKUP(Tabla4[[#This Row],[Estado]],Catalogos!$I$3:$J$35,2,0)</f>
        <v>Bajío</v>
      </c>
      <c r="G1037" s="56" t="s">
        <v>4529</v>
      </c>
      <c r="H1037" s="56" t="s">
        <v>4685</v>
      </c>
      <c r="I1037" s="56">
        <v>486</v>
      </c>
      <c r="J1037" s="56" t="s">
        <v>4686</v>
      </c>
      <c r="K1037" s="56" t="s">
        <v>257</v>
      </c>
      <c r="L1037" s="56" t="s">
        <v>72</v>
      </c>
      <c r="M1037" s="12"/>
    </row>
    <row r="1038" spans="1:13" x14ac:dyDescent="0.25">
      <c r="A1038" s="55" t="s">
        <v>24</v>
      </c>
      <c r="B1038" s="56" t="s">
        <v>165</v>
      </c>
      <c r="C1038" s="56" t="s">
        <v>13578</v>
      </c>
      <c r="D1038" s="56">
        <v>37353</v>
      </c>
      <c r="E1038" s="56" t="s">
        <v>37</v>
      </c>
      <c r="F1038" s="56" t="str">
        <f>+VLOOKUP(Tabla4[[#This Row],[Estado]],Catalogos!$I$3:$J$35,2,0)</f>
        <v>Bajío</v>
      </c>
      <c r="G1038" s="56" t="s">
        <v>4529</v>
      </c>
      <c r="H1038" s="56" t="s">
        <v>4688</v>
      </c>
      <c r="I1038" s="56">
        <v>1807</v>
      </c>
      <c r="J1038" s="56" t="s">
        <v>4689</v>
      </c>
      <c r="K1038" s="56" t="s">
        <v>257</v>
      </c>
      <c r="L1038" s="56" t="s">
        <v>72</v>
      </c>
      <c r="M1038" s="12"/>
    </row>
    <row r="1039" spans="1:13" x14ac:dyDescent="0.25">
      <c r="A1039" s="55" t="s">
        <v>24</v>
      </c>
      <c r="B1039" s="56" t="s">
        <v>165</v>
      </c>
      <c r="C1039" s="56" t="s">
        <v>13579</v>
      </c>
      <c r="D1039" s="56">
        <v>37544</v>
      </c>
      <c r="E1039" s="56" t="s">
        <v>37</v>
      </c>
      <c r="F1039" s="56" t="str">
        <f>+VLOOKUP(Tabla4[[#This Row],[Estado]],Catalogos!$I$3:$J$35,2,0)</f>
        <v>Bajío</v>
      </c>
      <c r="G1039" s="56" t="s">
        <v>4529</v>
      </c>
      <c r="H1039" s="56" t="s">
        <v>4691</v>
      </c>
      <c r="I1039" s="56">
        <v>106</v>
      </c>
      <c r="J1039" s="56" t="s">
        <v>4692</v>
      </c>
      <c r="K1039" s="56" t="s">
        <v>257</v>
      </c>
      <c r="L1039" s="56" t="s">
        <v>72</v>
      </c>
      <c r="M1039" s="12"/>
    </row>
    <row r="1040" spans="1:13" x14ac:dyDescent="0.25">
      <c r="A1040" s="55" t="s">
        <v>24</v>
      </c>
      <c r="B1040" s="56" t="s">
        <v>165</v>
      </c>
      <c r="C1040" s="56" t="s">
        <v>13580</v>
      </c>
      <c r="D1040" s="56">
        <v>37100</v>
      </c>
      <c r="E1040" s="56" t="s">
        <v>37</v>
      </c>
      <c r="F1040" s="56" t="str">
        <f>+VLOOKUP(Tabla4[[#This Row],[Estado]],Catalogos!$I$3:$J$35,2,0)</f>
        <v>Bajío</v>
      </c>
      <c r="G1040" s="56" t="s">
        <v>4529</v>
      </c>
      <c r="H1040" s="56" t="s">
        <v>4694</v>
      </c>
      <c r="I1040" s="56">
        <v>3901</v>
      </c>
      <c r="J1040" s="56" t="s">
        <v>4695</v>
      </c>
      <c r="K1040" s="56" t="s">
        <v>257</v>
      </c>
      <c r="L1040" s="56" t="s">
        <v>72</v>
      </c>
      <c r="M1040" s="12"/>
    </row>
    <row r="1041" spans="1:13" x14ac:dyDescent="0.25">
      <c r="A1041" s="55" t="s">
        <v>24</v>
      </c>
      <c r="B1041" s="56" t="s">
        <v>165</v>
      </c>
      <c r="C1041" s="56" t="s">
        <v>13581</v>
      </c>
      <c r="D1041" s="56">
        <v>37670</v>
      </c>
      <c r="E1041" s="56" t="s">
        <v>37</v>
      </c>
      <c r="F1041" s="56" t="str">
        <f>+VLOOKUP(Tabla4[[#This Row],[Estado]],Catalogos!$I$3:$J$35,2,0)</f>
        <v>Bajío</v>
      </c>
      <c r="G1041" s="56" t="s">
        <v>4529</v>
      </c>
      <c r="H1041" s="56" t="s">
        <v>4697</v>
      </c>
      <c r="I1041" s="56">
        <v>5508</v>
      </c>
      <c r="J1041" s="56" t="s">
        <v>4698</v>
      </c>
      <c r="K1041" s="56" t="s">
        <v>257</v>
      </c>
      <c r="L1041" s="56" t="s">
        <v>72</v>
      </c>
      <c r="M1041" s="12"/>
    </row>
    <row r="1042" spans="1:13" x14ac:dyDescent="0.25">
      <c r="A1042" s="55" t="s">
        <v>24</v>
      </c>
      <c r="B1042" s="56" t="s">
        <v>165</v>
      </c>
      <c r="C1042" s="56" t="s">
        <v>13582</v>
      </c>
      <c r="D1042" s="56">
        <v>37359</v>
      </c>
      <c r="E1042" s="56" t="s">
        <v>37</v>
      </c>
      <c r="F1042" s="56" t="str">
        <f>+VLOOKUP(Tabla4[[#This Row],[Estado]],Catalogos!$I$3:$J$35,2,0)</f>
        <v>Bajío</v>
      </c>
      <c r="G1042" s="56" t="s">
        <v>4529</v>
      </c>
      <c r="H1042" s="56" t="s">
        <v>4700</v>
      </c>
      <c r="I1042" s="56">
        <v>304</v>
      </c>
      <c r="J1042" s="56" t="s">
        <v>4701</v>
      </c>
      <c r="K1042" s="56" t="s">
        <v>257</v>
      </c>
      <c r="L1042" s="56" t="s">
        <v>72</v>
      </c>
      <c r="M1042" s="12"/>
    </row>
    <row r="1043" spans="1:13" x14ac:dyDescent="0.25">
      <c r="A1043" s="55" t="s">
        <v>24</v>
      </c>
      <c r="B1043" s="56" t="s">
        <v>165</v>
      </c>
      <c r="C1043" s="56" t="s">
        <v>13583</v>
      </c>
      <c r="D1043" s="56">
        <v>37408</v>
      </c>
      <c r="E1043" s="56" t="s">
        <v>37</v>
      </c>
      <c r="F1043" s="56" t="str">
        <f>+VLOOKUP(Tabla4[[#This Row],[Estado]],Catalogos!$I$3:$J$35,2,0)</f>
        <v>Bajío</v>
      </c>
      <c r="G1043" s="56" t="s">
        <v>4529</v>
      </c>
      <c r="H1043" s="56" t="s">
        <v>4703</v>
      </c>
      <c r="I1043" s="56">
        <v>2520</v>
      </c>
      <c r="J1043" s="56" t="s">
        <v>4704</v>
      </c>
      <c r="K1043" s="56" t="s">
        <v>257</v>
      </c>
      <c r="L1043" s="56" t="s">
        <v>72</v>
      </c>
      <c r="M1043" s="12"/>
    </row>
    <row r="1044" spans="1:13" x14ac:dyDescent="0.25">
      <c r="A1044" s="55" t="s">
        <v>24</v>
      </c>
      <c r="B1044" s="56" t="s">
        <v>165</v>
      </c>
      <c r="C1044" s="56" t="s">
        <v>13584</v>
      </c>
      <c r="D1044" s="56">
        <v>37433</v>
      </c>
      <c r="E1044" s="56" t="s">
        <v>37</v>
      </c>
      <c r="F1044" s="56" t="str">
        <f>+VLOOKUP(Tabla4[[#This Row],[Estado]],Catalogos!$I$3:$J$35,2,0)</f>
        <v>Bajío</v>
      </c>
      <c r="G1044" s="56" t="s">
        <v>4529</v>
      </c>
      <c r="H1044" s="56" t="s">
        <v>4706</v>
      </c>
      <c r="I1044" s="56">
        <v>118</v>
      </c>
      <c r="J1044" s="56" t="s">
        <v>4707</v>
      </c>
      <c r="K1044" s="56" t="s">
        <v>257</v>
      </c>
      <c r="L1044" s="56" t="s">
        <v>72</v>
      </c>
      <c r="M1044" s="12"/>
    </row>
    <row r="1045" spans="1:13" x14ac:dyDescent="0.25">
      <c r="A1045" s="55" t="s">
        <v>24</v>
      </c>
      <c r="B1045" s="56" t="s">
        <v>165</v>
      </c>
      <c r="C1045" s="56" t="s">
        <v>13585</v>
      </c>
      <c r="D1045" s="56">
        <v>37530</v>
      </c>
      <c r="E1045" s="56" t="s">
        <v>37</v>
      </c>
      <c r="F1045" s="56" t="str">
        <f>+VLOOKUP(Tabla4[[#This Row],[Estado]],Catalogos!$I$3:$J$35,2,0)</f>
        <v>Bajío</v>
      </c>
      <c r="G1045" s="56" t="s">
        <v>4529</v>
      </c>
      <c r="H1045" s="56" t="s">
        <v>4709</v>
      </c>
      <c r="I1045" s="56" t="s">
        <v>4710</v>
      </c>
      <c r="J1045" s="56" t="s">
        <v>4711</v>
      </c>
      <c r="K1045" s="56" t="s">
        <v>257</v>
      </c>
      <c r="L1045" s="56" t="s">
        <v>72</v>
      </c>
      <c r="M1045" s="12"/>
    </row>
    <row r="1046" spans="1:13" x14ac:dyDescent="0.25">
      <c r="A1046" s="55" t="s">
        <v>24</v>
      </c>
      <c r="B1046" s="56" t="s">
        <v>165</v>
      </c>
      <c r="C1046" s="56" t="s">
        <v>13586</v>
      </c>
      <c r="D1046" s="56">
        <v>37250</v>
      </c>
      <c r="E1046" s="56" t="s">
        <v>37</v>
      </c>
      <c r="F1046" s="56" t="str">
        <f>+VLOOKUP(Tabla4[[#This Row],[Estado]],Catalogos!$I$3:$J$35,2,0)</f>
        <v>Bajío</v>
      </c>
      <c r="G1046" s="56" t="s">
        <v>4529</v>
      </c>
      <c r="H1046" s="56" t="s">
        <v>4713</v>
      </c>
      <c r="I1046" s="56">
        <v>1801</v>
      </c>
      <c r="J1046" s="56" t="s">
        <v>2414</v>
      </c>
      <c r="K1046" s="56" t="s">
        <v>257</v>
      </c>
      <c r="L1046" s="56" t="s">
        <v>72</v>
      </c>
      <c r="M1046" s="12"/>
    </row>
    <row r="1047" spans="1:13" x14ac:dyDescent="0.25">
      <c r="A1047" s="55" t="s">
        <v>24</v>
      </c>
      <c r="B1047" s="56" t="s">
        <v>165</v>
      </c>
      <c r="C1047" s="56" t="s">
        <v>13587</v>
      </c>
      <c r="D1047" s="56">
        <v>37295</v>
      </c>
      <c r="E1047" s="56" t="s">
        <v>37</v>
      </c>
      <c r="F1047" s="56" t="str">
        <f>+VLOOKUP(Tabla4[[#This Row],[Estado]],Catalogos!$I$3:$J$35,2,0)</f>
        <v>Bajío</v>
      </c>
      <c r="G1047" s="56" t="s">
        <v>4529</v>
      </c>
      <c r="H1047" s="56" t="s">
        <v>4715</v>
      </c>
      <c r="I1047" s="56">
        <v>307</v>
      </c>
      <c r="J1047" s="56" t="s">
        <v>4716</v>
      </c>
      <c r="K1047" s="56" t="s">
        <v>257</v>
      </c>
      <c r="L1047" s="56" t="s">
        <v>72</v>
      </c>
      <c r="M1047" s="12"/>
    </row>
    <row r="1048" spans="1:13" x14ac:dyDescent="0.25">
      <c r="A1048" s="55" t="s">
        <v>24</v>
      </c>
      <c r="B1048" s="56" t="s">
        <v>165</v>
      </c>
      <c r="C1048" s="56" t="s">
        <v>13588</v>
      </c>
      <c r="D1048" s="56">
        <v>37670</v>
      </c>
      <c r="E1048" s="56" t="s">
        <v>37</v>
      </c>
      <c r="F1048" s="56" t="str">
        <f>+VLOOKUP(Tabla4[[#This Row],[Estado]],Catalogos!$I$3:$J$35,2,0)</f>
        <v>Bajío</v>
      </c>
      <c r="G1048" s="56" t="s">
        <v>4529</v>
      </c>
      <c r="H1048" s="56" t="s">
        <v>4718</v>
      </c>
      <c r="I1048" s="56">
        <v>240</v>
      </c>
      <c r="J1048" s="56" t="s">
        <v>4719</v>
      </c>
      <c r="K1048" s="56" t="s">
        <v>257</v>
      </c>
      <c r="L1048" s="56" t="s">
        <v>72</v>
      </c>
      <c r="M1048" s="12"/>
    </row>
    <row r="1049" spans="1:13" x14ac:dyDescent="0.25">
      <c r="A1049" s="55" t="s">
        <v>24</v>
      </c>
      <c r="B1049" s="56" t="s">
        <v>165</v>
      </c>
      <c r="C1049" s="56" t="s">
        <v>13589</v>
      </c>
      <c r="D1049" s="56">
        <v>37663</v>
      </c>
      <c r="E1049" s="56" t="s">
        <v>37</v>
      </c>
      <c r="F1049" s="56" t="str">
        <f>+VLOOKUP(Tabla4[[#This Row],[Estado]],Catalogos!$I$3:$J$35,2,0)</f>
        <v>Bajío</v>
      </c>
      <c r="G1049" s="56" t="s">
        <v>4529</v>
      </c>
      <c r="H1049" s="56" t="s">
        <v>4721</v>
      </c>
      <c r="I1049" s="56">
        <v>8406</v>
      </c>
      <c r="J1049" s="56" t="s">
        <v>4722</v>
      </c>
      <c r="K1049" s="56" t="s">
        <v>257</v>
      </c>
      <c r="L1049" s="56" t="s">
        <v>72</v>
      </c>
      <c r="M1049" s="12"/>
    </row>
    <row r="1050" spans="1:13" x14ac:dyDescent="0.25">
      <c r="A1050" s="55" t="s">
        <v>24</v>
      </c>
      <c r="B1050" s="56" t="s">
        <v>165</v>
      </c>
      <c r="C1050" s="56" t="s">
        <v>13590</v>
      </c>
      <c r="D1050" s="56">
        <v>37297</v>
      </c>
      <c r="E1050" s="56" t="s">
        <v>37</v>
      </c>
      <c r="F1050" s="56" t="str">
        <f>+VLOOKUP(Tabla4[[#This Row],[Estado]],Catalogos!$I$3:$J$35,2,0)</f>
        <v>Bajío</v>
      </c>
      <c r="G1050" s="56" t="s">
        <v>4529</v>
      </c>
      <c r="H1050" s="56" t="s">
        <v>4724</v>
      </c>
      <c r="I1050" s="56">
        <v>2408</v>
      </c>
      <c r="J1050" s="56" t="s">
        <v>4725</v>
      </c>
      <c r="K1050" s="56" t="s">
        <v>257</v>
      </c>
      <c r="L1050" s="56" t="s">
        <v>72</v>
      </c>
      <c r="M1050" s="12"/>
    </row>
    <row r="1051" spans="1:13" x14ac:dyDescent="0.25">
      <c r="A1051" s="55" t="s">
        <v>24</v>
      </c>
      <c r="B1051" s="56" t="s">
        <v>165</v>
      </c>
      <c r="C1051" s="56" t="s">
        <v>13591</v>
      </c>
      <c r="D1051" s="56">
        <v>37557</v>
      </c>
      <c r="E1051" s="56" t="s">
        <v>37</v>
      </c>
      <c r="F1051" s="56" t="str">
        <f>+VLOOKUP(Tabla4[[#This Row],[Estado]],Catalogos!$I$3:$J$35,2,0)</f>
        <v>Bajío</v>
      </c>
      <c r="G1051" s="56" t="s">
        <v>4529</v>
      </c>
      <c r="H1051" s="56" t="s">
        <v>13592</v>
      </c>
      <c r="I1051" s="56" t="s">
        <v>13593</v>
      </c>
      <c r="J1051" s="56" t="s">
        <v>13594</v>
      </c>
      <c r="K1051" s="56" t="s">
        <v>257</v>
      </c>
      <c r="L1051" s="56" t="s">
        <v>72</v>
      </c>
      <c r="M1051" s="12"/>
    </row>
    <row r="1052" spans="1:13" x14ac:dyDescent="0.25">
      <c r="A1052" s="55" t="s">
        <v>24</v>
      </c>
      <c r="B1052" s="56" t="s">
        <v>165</v>
      </c>
      <c r="C1052" s="56" t="s">
        <v>13595</v>
      </c>
      <c r="D1052" s="56">
        <v>37669</v>
      </c>
      <c r="E1052" s="56" t="s">
        <v>37</v>
      </c>
      <c r="F1052" s="56" t="str">
        <f>+VLOOKUP(Tabla4[[#This Row],[Estado]],Catalogos!$I$3:$J$35,2,0)</f>
        <v>Bajío</v>
      </c>
      <c r="G1052" s="56" t="s">
        <v>4529</v>
      </c>
      <c r="H1052" s="56" t="s">
        <v>4727</v>
      </c>
      <c r="I1052" s="56" t="s">
        <v>4728</v>
      </c>
      <c r="J1052" s="56" t="s">
        <v>4729</v>
      </c>
      <c r="K1052" s="56" t="s">
        <v>257</v>
      </c>
      <c r="L1052" s="56" t="s">
        <v>72</v>
      </c>
      <c r="M1052" s="12"/>
    </row>
    <row r="1053" spans="1:13" x14ac:dyDescent="0.25">
      <c r="A1053" s="55" t="s">
        <v>26</v>
      </c>
      <c r="B1053" s="56" t="s">
        <v>165</v>
      </c>
      <c r="C1053" s="56" t="s">
        <v>12312</v>
      </c>
      <c r="D1053" s="56">
        <v>37238</v>
      </c>
      <c r="E1053" s="56" t="s">
        <v>37</v>
      </c>
      <c r="F1053" s="56" t="str">
        <f>+VLOOKUP(Tabla4[[#This Row],[Estado]],Catalogos!$I$3:$J$35,2,0)</f>
        <v>Bajío</v>
      </c>
      <c r="G1053" s="56" t="s">
        <v>4529</v>
      </c>
      <c r="H1053" s="56" t="s">
        <v>12313</v>
      </c>
      <c r="I1053" s="56" t="s">
        <v>12314</v>
      </c>
      <c r="J1053" s="56" t="s">
        <v>12315</v>
      </c>
      <c r="K1053" s="56" t="s">
        <v>12316</v>
      </c>
      <c r="L1053" s="56" t="s">
        <v>72</v>
      </c>
      <c r="M1053" s="12"/>
    </row>
    <row r="1054" spans="1:13" x14ac:dyDescent="0.25">
      <c r="A1054" s="55" t="s">
        <v>31</v>
      </c>
      <c r="B1054" s="56" t="s">
        <v>1387</v>
      </c>
      <c r="C1054" s="56" t="s">
        <v>4611</v>
      </c>
      <c r="D1054" s="56">
        <v>37000</v>
      </c>
      <c r="E1054" s="56" t="s">
        <v>37</v>
      </c>
      <c r="F1054" s="56" t="str">
        <f>+VLOOKUP(Tabla4[[#This Row],[Estado]],Catalogos!$I$3:$J$35,2,0)</f>
        <v>Bajío</v>
      </c>
      <c r="G1054" s="56" t="s">
        <v>4529</v>
      </c>
      <c r="H1054" s="56" t="s">
        <v>39</v>
      </c>
      <c r="I1054" s="56">
        <v>329</v>
      </c>
      <c r="J1054" s="56" t="s">
        <v>401</v>
      </c>
      <c r="K1054" s="56" t="s">
        <v>4612</v>
      </c>
      <c r="L1054" s="56" t="s">
        <v>72</v>
      </c>
      <c r="M1054" s="12" t="s">
        <v>4613</v>
      </c>
    </row>
    <row r="1055" spans="1:13" x14ac:dyDescent="0.25">
      <c r="A1055" s="55" t="s">
        <v>31</v>
      </c>
      <c r="B1055" s="56" t="s">
        <v>2999</v>
      </c>
      <c r="C1055" s="56" t="s">
        <v>4614</v>
      </c>
      <c r="D1055" s="56">
        <v>37000</v>
      </c>
      <c r="E1055" s="56" t="s">
        <v>37</v>
      </c>
      <c r="F1055" s="56" t="str">
        <f>+VLOOKUP(Tabla4[[#This Row],[Estado]],Catalogos!$I$3:$J$35,2,0)</f>
        <v>Bajío</v>
      </c>
      <c r="G1055" s="56" t="s">
        <v>4529</v>
      </c>
      <c r="H1055" s="56" t="s">
        <v>39</v>
      </c>
      <c r="I1055" s="56">
        <v>329</v>
      </c>
      <c r="J1055" s="56" t="s">
        <v>401</v>
      </c>
      <c r="K1055" s="56" t="s">
        <v>4615</v>
      </c>
      <c r="L1055" s="56" t="s">
        <v>72</v>
      </c>
      <c r="M1055" s="12" t="s">
        <v>4613</v>
      </c>
    </row>
    <row r="1056" spans="1:13" x14ac:dyDescent="0.25">
      <c r="A1056" s="55" t="s">
        <v>31</v>
      </c>
      <c r="B1056" s="56" t="s">
        <v>99</v>
      </c>
      <c r="C1056" s="56" t="s">
        <v>4616</v>
      </c>
      <c r="D1056" s="56">
        <v>37000</v>
      </c>
      <c r="E1056" s="56" t="s">
        <v>37</v>
      </c>
      <c r="F1056" s="56" t="str">
        <f>+VLOOKUP(Tabla4[[#This Row],[Estado]],Catalogos!$I$3:$J$35,2,0)</f>
        <v>Bajío</v>
      </c>
      <c r="G1056" s="56" t="s">
        <v>4529</v>
      </c>
      <c r="H1056" s="56" t="s">
        <v>39</v>
      </c>
      <c r="I1056" s="56">
        <v>329</v>
      </c>
      <c r="J1056" s="56" t="s">
        <v>401</v>
      </c>
      <c r="K1056" s="56" t="s">
        <v>4617</v>
      </c>
      <c r="L1056" s="56" t="s">
        <v>72</v>
      </c>
      <c r="M1056" s="12" t="s">
        <v>4613</v>
      </c>
    </row>
    <row r="1057" spans="1:13" x14ac:dyDescent="0.25">
      <c r="A1057" s="55" t="s">
        <v>31</v>
      </c>
      <c r="B1057" s="56" t="s">
        <v>11679</v>
      </c>
      <c r="C1057" s="56" t="s">
        <v>4618</v>
      </c>
      <c r="D1057" s="56">
        <v>37000</v>
      </c>
      <c r="E1057" s="56" t="s">
        <v>37</v>
      </c>
      <c r="F1057" s="56" t="str">
        <f>+VLOOKUP(Tabla4[[#This Row],[Estado]],Catalogos!$I$3:$J$35,2,0)</f>
        <v>Bajío</v>
      </c>
      <c r="G1057" s="56" t="s">
        <v>4529</v>
      </c>
      <c r="H1057" s="56" t="s">
        <v>39</v>
      </c>
      <c r="I1057" s="56">
        <v>329</v>
      </c>
      <c r="J1057" s="56" t="s">
        <v>401</v>
      </c>
      <c r="K1057" s="56" t="s">
        <v>4619</v>
      </c>
      <c r="L1057" s="56" t="s">
        <v>72</v>
      </c>
      <c r="M1057" s="12" t="s">
        <v>4613</v>
      </c>
    </row>
    <row r="1058" spans="1:13" x14ac:dyDescent="0.25">
      <c r="A1058" s="55" t="s">
        <v>31</v>
      </c>
      <c r="B1058" s="56" t="s">
        <v>13596</v>
      </c>
      <c r="C1058" s="56" t="s">
        <v>4620</v>
      </c>
      <c r="D1058" s="56">
        <v>37000</v>
      </c>
      <c r="E1058" s="56" t="s">
        <v>37</v>
      </c>
      <c r="F1058" s="56" t="str">
        <f>+VLOOKUP(Tabla4[[#This Row],[Estado]],Catalogos!$I$3:$J$35,2,0)</f>
        <v>Bajío</v>
      </c>
      <c r="G1058" s="56" t="s">
        <v>4529</v>
      </c>
      <c r="H1058" s="56" t="s">
        <v>39</v>
      </c>
      <c r="I1058" s="56">
        <v>329</v>
      </c>
      <c r="J1058" s="56" t="s">
        <v>401</v>
      </c>
      <c r="K1058" s="56" t="s">
        <v>4621</v>
      </c>
      <c r="L1058" s="56" t="s">
        <v>72</v>
      </c>
      <c r="M1058" s="12" t="s">
        <v>4613</v>
      </c>
    </row>
    <row r="1059" spans="1:13" x14ac:dyDescent="0.25">
      <c r="A1059" s="55" t="s">
        <v>31</v>
      </c>
      <c r="B1059" s="56" t="s">
        <v>99</v>
      </c>
      <c r="C1059" s="56" t="s">
        <v>4622</v>
      </c>
      <c r="D1059" s="56">
        <v>37000</v>
      </c>
      <c r="E1059" s="56" t="s">
        <v>37</v>
      </c>
      <c r="F1059" s="56" t="str">
        <f>+VLOOKUP(Tabla4[[#This Row],[Estado]],Catalogos!$I$3:$J$35,2,0)</f>
        <v>Bajío</v>
      </c>
      <c r="G1059" s="56" t="s">
        <v>4529</v>
      </c>
      <c r="H1059" s="56" t="s">
        <v>39</v>
      </c>
      <c r="I1059" s="56">
        <v>329</v>
      </c>
      <c r="J1059" s="56" t="s">
        <v>401</v>
      </c>
      <c r="K1059" s="56" t="s">
        <v>4623</v>
      </c>
      <c r="L1059" s="56" t="s">
        <v>72</v>
      </c>
      <c r="M1059" s="12" t="s">
        <v>4613</v>
      </c>
    </row>
    <row r="1060" spans="1:13" x14ac:dyDescent="0.25">
      <c r="A1060" s="55" t="s">
        <v>31</v>
      </c>
      <c r="B1060" s="56" t="s">
        <v>12323</v>
      </c>
      <c r="C1060" s="56" t="s">
        <v>4625</v>
      </c>
      <c r="D1060" s="56">
        <v>37000</v>
      </c>
      <c r="E1060" s="56" t="s">
        <v>37</v>
      </c>
      <c r="F1060" s="56" t="str">
        <f>+VLOOKUP(Tabla4[[#This Row],[Estado]],Catalogos!$I$3:$J$35,2,0)</f>
        <v>Bajío</v>
      </c>
      <c r="G1060" s="56" t="s">
        <v>4529</v>
      </c>
      <c r="H1060" s="56" t="s">
        <v>39</v>
      </c>
      <c r="I1060" s="56">
        <v>329</v>
      </c>
      <c r="J1060" s="56" t="s">
        <v>401</v>
      </c>
      <c r="K1060" s="56" t="s">
        <v>4626</v>
      </c>
      <c r="L1060" s="56" t="s">
        <v>72</v>
      </c>
      <c r="M1060" s="12" t="s">
        <v>4613</v>
      </c>
    </row>
    <row r="1061" spans="1:13" x14ac:dyDescent="0.25">
      <c r="A1061" s="55" t="s">
        <v>31</v>
      </c>
      <c r="B1061" s="56" t="s">
        <v>99</v>
      </c>
      <c r="C1061" s="56" t="s">
        <v>4627</v>
      </c>
      <c r="D1061" s="56">
        <v>37000</v>
      </c>
      <c r="E1061" s="56" t="s">
        <v>37</v>
      </c>
      <c r="F1061" s="56" t="str">
        <f>+VLOOKUP(Tabla4[[#This Row],[Estado]],Catalogos!$I$3:$J$35,2,0)</f>
        <v>Bajío</v>
      </c>
      <c r="G1061" s="56" t="s">
        <v>4529</v>
      </c>
      <c r="H1061" s="56" t="s">
        <v>39</v>
      </c>
      <c r="I1061" s="56">
        <v>329</v>
      </c>
      <c r="J1061" s="56" t="s">
        <v>401</v>
      </c>
      <c r="K1061" s="56" t="s">
        <v>4628</v>
      </c>
      <c r="L1061" s="56" t="s">
        <v>72</v>
      </c>
      <c r="M1061" s="12" t="s">
        <v>4613</v>
      </c>
    </row>
    <row r="1062" spans="1:13" x14ac:dyDescent="0.25">
      <c r="A1062" s="55" t="s">
        <v>31</v>
      </c>
      <c r="B1062" s="56" t="s">
        <v>2179</v>
      </c>
      <c r="C1062" s="56" t="s">
        <v>4629</v>
      </c>
      <c r="D1062" s="56">
        <v>37000</v>
      </c>
      <c r="E1062" s="56" t="s">
        <v>37</v>
      </c>
      <c r="F1062" s="56" t="str">
        <f>+VLOOKUP(Tabla4[[#This Row],[Estado]],Catalogos!$I$3:$J$35,2,0)</f>
        <v>Bajío</v>
      </c>
      <c r="G1062" s="56" t="s">
        <v>4529</v>
      </c>
      <c r="H1062" s="56" t="s">
        <v>39</v>
      </c>
      <c r="I1062" s="56">
        <v>329</v>
      </c>
      <c r="J1062" s="56" t="s">
        <v>401</v>
      </c>
      <c r="K1062" s="56" t="s">
        <v>4630</v>
      </c>
      <c r="L1062" s="56" t="s">
        <v>72</v>
      </c>
      <c r="M1062" s="12" t="s">
        <v>4613</v>
      </c>
    </row>
    <row r="1063" spans="1:13" x14ac:dyDescent="0.25">
      <c r="A1063" s="55" t="s">
        <v>31</v>
      </c>
      <c r="B1063" s="56" t="s">
        <v>1373</v>
      </c>
      <c r="C1063" s="56" t="s">
        <v>4631</v>
      </c>
      <c r="D1063" s="56">
        <v>37000</v>
      </c>
      <c r="E1063" s="56" t="s">
        <v>37</v>
      </c>
      <c r="F1063" s="56" t="str">
        <f>+VLOOKUP(Tabla4[[#This Row],[Estado]],Catalogos!$I$3:$J$35,2,0)</f>
        <v>Bajío</v>
      </c>
      <c r="G1063" s="56" t="s">
        <v>4529</v>
      </c>
      <c r="H1063" s="56" t="s">
        <v>39</v>
      </c>
      <c r="I1063" s="56">
        <v>329</v>
      </c>
      <c r="J1063" s="56" t="s">
        <v>401</v>
      </c>
      <c r="K1063" s="56" t="s">
        <v>4632</v>
      </c>
      <c r="L1063" s="56" t="s">
        <v>72</v>
      </c>
      <c r="M1063" s="12" t="s">
        <v>4613</v>
      </c>
    </row>
    <row r="1064" spans="1:13" x14ac:dyDescent="0.25">
      <c r="A1064" s="55" t="s">
        <v>31</v>
      </c>
      <c r="B1064" s="56" t="s">
        <v>11682</v>
      </c>
      <c r="C1064" s="56" t="s">
        <v>4633</v>
      </c>
      <c r="D1064" s="56">
        <v>37000</v>
      </c>
      <c r="E1064" s="56" t="s">
        <v>37</v>
      </c>
      <c r="F1064" s="56" t="str">
        <f>+VLOOKUP(Tabla4[[#This Row],[Estado]],Catalogos!$I$3:$J$35,2,0)</f>
        <v>Bajío</v>
      </c>
      <c r="G1064" s="56" t="s">
        <v>4529</v>
      </c>
      <c r="H1064" s="56" t="s">
        <v>39</v>
      </c>
      <c r="I1064" s="56">
        <v>329</v>
      </c>
      <c r="J1064" s="56" t="s">
        <v>401</v>
      </c>
      <c r="K1064" s="56" t="s">
        <v>4634</v>
      </c>
      <c r="L1064" s="56" t="s">
        <v>72</v>
      </c>
      <c r="M1064" s="12" t="s">
        <v>4613</v>
      </c>
    </row>
    <row r="1065" spans="1:13" x14ac:dyDescent="0.25">
      <c r="A1065" s="55" t="s">
        <v>31</v>
      </c>
      <c r="B1065" s="56" t="s">
        <v>1441</v>
      </c>
      <c r="C1065" s="56" t="s">
        <v>4635</v>
      </c>
      <c r="D1065" s="56">
        <v>37000</v>
      </c>
      <c r="E1065" s="56" t="s">
        <v>37</v>
      </c>
      <c r="F1065" s="56" t="str">
        <f>+VLOOKUP(Tabla4[[#This Row],[Estado]],Catalogos!$I$3:$J$35,2,0)</f>
        <v>Bajío</v>
      </c>
      <c r="G1065" s="56" t="s">
        <v>4529</v>
      </c>
      <c r="H1065" s="56" t="s">
        <v>39</v>
      </c>
      <c r="I1065" s="56">
        <v>329</v>
      </c>
      <c r="J1065" s="56" t="s">
        <v>401</v>
      </c>
      <c r="K1065" s="56" t="s">
        <v>4636</v>
      </c>
      <c r="L1065" s="56" t="s">
        <v>72</v>
      </c>
      <c r="M1065" s="12" t="s">
        <v>4613</v>
      </c>
    </row>
    <row r="1066" spans="1:13" x14ac:dyDescent="0.25">
      <c r="A1066" s="55" t="s">
        <v>31</v>
      </c>
      <c r="B1066" s="56" t="s">
        <v>1373</v>
      </c>
      <c r="C1066" s="56" t="s">
        <v>4637</v>
      </c>
      <c r="D1066" s="56">
        <v>37000</v>
      </c>
      <c r="E1066" s="56" t="s">
        <v>37</v>
      </c>
      <c r="F1066" s="56" t="str">
        <f>+VLOOKUP(Tabla4[[#This Row],[Estado]],Catalogos!$I$3:$J$35,2,0)</f>
        <v>Bajío</v>
      </c>
      <c r="G1066" s="56" t="s">
        <v>4529</v>
      </c>
      <c r="H1066" s="56" t="s">
        <v>39</v>
      </c>
      <c r="I1066" s="56">
        <v>329</v>
      </c>
      <c r="J1066" s="56" t="s">
        <v>401</v>
      </c>
      <c r="K1066" s="56" t="s">
        <v>4638</v>
      </c>
      <c r="L1066" s="56" t="s">
        <v>72</v>
      </c>
      <c r="M1066" s="12" t="s">
        <v>4613</v>
      </c>
    </row>
    <row r="1067" spans="1:13" x14ac:dyDescent="0.25">
      <c r="A1067" s="55" t="s">
        <v>31</v>
      </c>
      <c r="B1067" s="56" t="s">
        <v>1549</v>
      </c>
      <c r="C1067" s="56" t="s">
        <v>4639</v>
      </c>
      <c r="D1067" s="56">
        <v>37000</v>
      </c>
      <c r="E1067" s="56" t="s">
        <v>37</v>
      </c>
      <c r="F1067" s="56" t="str">
        <f>+VLOOKUP(Tabla4[[#This Row],[Estado]],Catalogos!$I$3:$J$35,2,0)</f>
        <v>Bajío</v>
      </c>
      <c r="G1067" s="56" t="s">
        <v>4529</v>
      </c>
      <c r="H1067" s="56" t="s">
        <v>39</v>
      </c>
      <c r="I1067" s="56">
        <v>329</v>
      </c>
      <c r="J1067" s="56" t="s">
        <v>401</v>
      </c>
      <c r="K1067" s="56" t="s">
        <v>4612</v>
      </c>
      <c r="L1067" s="56" t="s">
        <v>72</v>
      </c>
      <c r="M1067" s="12" t="s">
        <v>4613</v>
      </c>
    </row>
    <row r="1068" spans="1:13" x14ac:dyDescent="0.25">
      <c r="A1068" s="55" t="s">
        <v>31</v>
      </c>
      <c r="B1068" s="56" t="s">
        <v>1387</v>
      </c>
      <c r="C1068" s="56" t="s">
        <v>4640</v>
      </c>
      <c r="D1068" s="56">
        <v>37000</v>
      </c>
      <c r="E1068" s="56" t="s">
        <v>37</v>
      </c>
      <c r="F1068" s="56" t="str">
        <f>+VLOOKUP(Tabla4[[#This Row],[Estado]],Catalogos!$I$3:$J$35,2,0)</f>
        <v>Bajío</v>
      </c>
      <c r="G1068" s="56" t="s">
        <v>4529</v>
      </c>
      <c r="H1068" s="56" t="s">
        <v>39</v>
      </c>
      <c r="I1068" s="56">
        <v>329</v>
      </c>
      <c r="J1068" s="56" t="s">
        <v>401</v>
      </c>
      <c r="K1068" s="56" t="s">
        <v>4641</v>
      </c>
      <c r="L1068" s="56" t="s">
        <v>72</v>
      </c>
      <c r="M1068" s="12" t="s">
        <v>4613</v>
      </c>
    </row>
    <row r="1069" spans="1:13" x14ac:dyDescent="0.25">
      <c r="A1069" s="55" t="s">
        <v>31</v>
      </c>
      <c r="B1069" s="56" t="s">
        <v>1387</v>
      </c>
      <c r="C1069" s="56" t="s">
        <v>4642</v>
      </c>
      <c r="D1069" s="56">
        <v>37000</v>
      </c>
      <c r="E1069" s="56" t="s">
        <v>37</v>
      </c>
      <c r="F1069" s="56" t="str">
        <f>+VLOOKUP(Tabla4[[#This Row],[Estado]],Catalogos!$I$3:$J$35,2,0)</f>
        <v>Bajío</v>
      </c>
      <c r="G1069" s="56" t="s">
        <v>4529</v>
      </c>
      <c r="H1069" s="56" t="s">
        <v>39</v>
      </c>
      <c r="I1069" s="56">
        <v>329</v>
      </c>
      <c r="J1069" s="56" t="s">
        <v>401</v>
      </c>
      <c r="K1069" s="56" t="s">
        <v>4643</v>
      </c>
      <c r="L1069" s="56" t="s">
        <v>72</v>
      </c>
      <c r="M1069" s="12" t="s">
        <v>4613</v>
      </c>
    </row>
    <row r="1070" spans="1:13" x14ac:dyDescent="0.25">
      <c r="A1070" s="55" t="s">
        <v>31</v>
      </c>
      <c r="B1070" s="56" t="s">
        <v>229</v>
      </c>
      <c r="C1070" s="56" t="s">
        <v>4644</v>
      </c>
      <c r="D1070" s="56">
        <v>37000</v>
      </c>
      <c r="E1070" s="56" t="s">
        <v>37</v>
      </c>
      <c r="F1070" s="56" t="str">
        <f>+VLOOKUP(Tabla4[[#This Row],[Estado]],Catalogos!$I$3:$J$35,2,0)</f>
        <v>Bajío</v>
      </c>
      <c r="G1070" s="56" t="s">
        <v>4529</v>
      </c>
      <c r="H1070" s="56" t="s">
        <v>39</v>
      </c>
      <c r="I1070" s="56">
        <v>329</v>
      </c>
      <c r="J1070" s="56" t="s">
        <v>401</v>
      </c>
      <c r="K1070" s="56" t="s">
        <v>4645</v>
      </c>
      <c r="L1070" s="56" t="s">
        <v>72</v>
      </c>
      <c r="M1070" s="12" t="s">
        <v>4613</v>
      </c>
    </row>
    <row r="1071" spans="1:13" x14ac:dyDescent="0.25">
      <c r="A1071" s="55" t="s">
        <v>31</v>
      </c>
      <c r="B1071" s="56" t="s">
        <v>112</v>
      </c>
      <c r="C1071" s="56" t="s">
        <v>4646</v>
      </c>
      <c r="D1071" s="56">
        <v>37000</v>
      </c>
      <c r="E1071" s="56" t="s">
        <v>37</v>
      </c>
      <c r="F1071" s="56" t="str">
        <f>+VLOOKUP(Tabla4[[#This Row],[Estado]],Catalogos!$I$3:$J$35,2,0)</f>
        <v>Bajío</v>
      </c>
      <c r="G1071" s="56" t="s">
        <v>4529</v>
      </c>
      <c r="H1071" s="56" t="s">
        <v>39</v>
      </c>
      <c r="I1071" s="56">
        <v>329</v>
      </c>
      <c r="J1071" s="56" t="s">
        <v>401</v>
      </c>
      <c r="K1071" s="56" t="s">
        <v>4647</v>
      </c>
      <c r="L1071" s="56" t="s">
        <v>72</v>
      </c>
      <c r="M1071" s="12" t="s">
        <v>4613</v>
      </c>
    </row>
    <row r="1072" spans="1:13" x14ac:dyDescent="0.25">
      <c r="A1072" s="55" t="s">
        <v>31</v>
      </c>
      <c r="B1072" s="56" t="s">
        <v>1467</v>
      </c>
      <c r="C1072" s="56" t="s">
        <v>4648</v>
      </c>
      <c r="D1072" s="56">
        <v>37000</v>
      </c>
      <c r="E1072" s="56" t="s">
        <v>37</v>
      </c>
      <c r="F1072" s="56" t="str">
        <f>+VLOOKUP(Tabla4[[#This Row],[Estado]],Catalogos!$I$3:$J$35,2,0)</f>
        <v>Bajío</v>
      </c>
      <c r="G1072" s="56" t="s">
        <v>4529</v>
      </c>
      <c r="H1072" s="56" t="s">
        <v>39</v>
      </c>
      <c r="I1072" s="56">
        <v>329</v>
      </c>
      <c r="J1072" s="56" t="s">
        <v>401</v>
      </c>
      <c r="K1072" s="56" t="s">
        <v>4649</v>
      </c>
      <c r="L1072" s="56" t="s">
        <v>72</v>
      </c>
      <c r="M1072" s="12" t="s">
        <v>4613</v>
      </c>
    </row>
    <row r="1073" spans="1:13" x14ac:dyDescent="0.25">
      <c r="A1073" s="55" t="s">
        <v>31</v>
      </c>
      <c r="B1073" s="56" t="s">
        <v>99</v>
      </c>
      <c r="C1073" s="56" t="s">
        <v>4650</v>
      </c>
      <c r="D1073" s="56">
        <v>37000</v>
      </c>
      <c r="E1073" s="56" t="s">
        <v>37</v>
      </c>
      <c r="F1073" s="56" t="str">
        <f>+VLOOKUP(Tabla4[[#This Row],[Estado]],Catalogos!$I$3:$J$35,2,0)</f>
        <v>Bajío</v>
      </c>
      <c r="G1073" s="56" t="s">
        <v>4529</v>
      </c>
      <c r="H1073" s="56" t="s">
        <v>39</v>
      </c>
      <c r="I1073" s="56">
        <v>329</v>
      </c>
      <c r="J1073" s="56" t="s">
        <v>401</v>
      </c>
      <c r="K1073" s="56" t="s">
        <v>4651</v>
      </c>
      <c r="L1073" s="56" t="s">
        <v>72</v>
      </c>
      <c r="M1073" s="12" t="s">
        <v>4613</v>
      </c>
    </row>
    <row r="1074" spans="1:13" x14ac:dyDescent="0.25">
      <c r="A1074" s="55" t="s">
        <v>31</v>
      </c>
      <c r="B1074" s="56" t="s">
        <v>1507</v>
      </c>
      <c r="C1074" s="56" t="s">
        <v>4652</v>
      </c>
      <c r="D1074" s="56">
        <v>37000</v>
      </c>
      <c r="E1074" s="56" t="s">
        <v>37</v>
      </c>
      <c r="F1074" s="56" t="str">
        <f>+VLOOKUP(Tabla4[[#This Row],[Estado]],Catalogos!$I$3:$J$35,2,0)</f>
        <v>Bajío</v>
      </c>
      <c r="G1074" s="56" t="s">
        <v>4529</v>
      </c>
      <c r="H1074" s="56" t="s">
        <v>39</v>
      </c>
      <c r="I1074" s="56">
        <v>329</v>
      </c>
      <c r="J1074" s="56" t="s">
        <v>401</v>
      </c>
      <c r="K1074" s="56" t="s">
        <v>4653</v>
      </c>
      <c r="L1074" s="56" t="s">
        <v>72</v>
      </c>
      <c r="M1074" s="12" t="s">
        <v>4613</v>
      </c>
    </row>
    <row r="1075" spans="1:13" x14ac:dyDescent="0.25">
      <c r="A1075" s="55" t="s">
        <v>31</v>
      </c>
      <c r="B1075" s="56" t="s">
        <v>112</v>
      </c>
      <c r="C1075" s="56" t="s">
        <v>4654</v>
      </c>
      <c r="D1075" s="56">
        <v>37000</v>
      </c>
      <c r="E1075" s="56" t="s">
        <v>37</v>
      </c>
      <c r="F1075" s="56" t="str">
        <f>+VLOOKUP(Tabla4[[#This Row],[Estado]],Catalogos!$I$3:$J$35,2,0)</f>
        <v>Bajío</v>
      </c>
      <c r="G1075" s="56" t="s">
        <v>4529</v>
      </c>
      <c r="H1075" s="56" t="s">
        <v>39</v>
      </c>
      <c r="I1075" s="56">
        <v>329</v>
      </c>
      <c r="J1075" s="56" t="s">
        <v>401</v>
      </c>
      <c r="K1075" s="56" t="s">
        <v>4655</v>
      </c>
      <c r="L1075" s="56" t="s">
        <v>72</v>
      </c>
      <c r="M1075" s="12" t="s">
        <v>4613</v>
      </c>
    </row>
    <row r="1076" spans="1:13" x14ac:dyDescent="0.25">
      <c r="A1076" s="55" t="s">
        <v>31</v>
      </c>
      <c r="B1076" s="56" t="s">
        <v>1522</v>
      </c>
      <c r="C1076" s="56" t="s">
        <v>4656</v>
      </c>
      <c r="D1076" s="56">
        <v>37000</v>
      </c>
      <c r="E1076" s="56" t="s">
        <v>37</v>
      </c>
      <c r="F1076" s="56" t="str">
        <f>+VLOOKUP(Tabla4[[#This Row],[Estado]],Catalogos!$I$3:$J$35,2,0)</f>
        <v>Bajío</v>
      </c>
      <c r="G1076" s="56" t="s">
        <v>4529</v>
      </c>
      <c r="H1076" s="56" t="s">
        <v>39</v>
      </c>
      <c r="I1076" s="56">
        <v>329</v>
      </c>
      <c r="J1076" s="56" t="s">
        <v>401</v>
      </c>
      <c r="K1076" s="56" t="s">
        <v>4657</v>
      </c>
      <c r="L1076" s="56" t="s">
        <v>72</v>
      </c>
      <c r="M1076" s="12" t="s">
        <v>4613</v>
      </c>
    </row>
    <row r="1077" spans="1:13" x14ac:dyDescent="0.25">
      <c r="A1077" s="55" t="s">
        <v>31</v>
      </c>
      <c r="B1077" s="56" t="s">
        <v>1507</v>
      </c>
      <c r="C1077" s="56" t="s">
        <v>4658</v>
      </c>
      <c r="D1077" s="56">
        <v>37000</v>
      </c>
      <c r="E1077" s="56" t="s">
        <v>37</v>
      </c>
      <c r="F1077" s="56" t="str">
        <f>+VLOOKUP(Tabla4[[#This Row],[Estado]],Catalogos!$I$3:$J$35,2,0)</f>
        <v>Bajío</v>
      </c>
      <c r="G1077" s="56" t="s">
        <v>4529</v>
      </c>
      <c r="H1077" s="56" t="s">
        <v>39</v>
      </c>
      <c r="I1077" s="56">
        <v>329</v>
      </c>
      <c r="J1077" s="56" t="s">
        <v>401</v>
      </c>
      <c r="K1077" s="56" t="s">
        <v>4659</v>
      </c>
      <c r="L1077" s="56" t="s">
        <v>72</v>
      </c>
      <c r="M1077" s="12" t="s">
        <v>4613</v>
      </c>
    </row>
    <row r="1078" spans="1:13" x14ac:dyDescent="0.25">
      <c r="A1078" s="55" t="s">
        <v>31</v>
      </c>
      <c r="B1078" s="56" t="s">
        <v>11776</v>
      </c>
      <c r="C1078" s="56" t="s">
        <v>4660</v>
      </c>
      <c r="D1078" s="56">
        <v>37000</v>
      </c>
      <c r="E1078" s="56" t="s">
        <v>37</v>
      </c>
      <c r="F1078" s="56" t="str">
        <f>+VLOOKUP(Tabla4[[#This Row],[Estado]],Catalogos!$I$3:$J$35,2,0)</f>
        <v>Bajío</v>
      </c>
      <c r="G1078" s="56" t="s">
        <v>4529</v>
      </c>
      <c r="H1078" s="56" t="s">
        <v>39</v>
      </c>
      <c r="I1078" s="56">
        <v>329</v>
      </c>
      <c r="J1078" s="56" t="s">
        <v>401</v>
      </c>
      <c r="K1078" s="56" t="s">
        <v>4661</v>
      </c>
      <c r="L1078" s="56" t="s">
        <v>72</v>
      </c>
      <c r="M1078" s="12" t="s">
        <v>4613</v>
      </c>
    </row>
    <row r="1079" spans="1:13" x14ac:dyDescent="0.25">
      <c r="A1079" s="55" t="s">
        <v>31</v>
      </c>
      <c r="B1079" s="56" t="s">
        <v>112</v>
      </c>
      <c r="C1079" s="56" t="s">
        <v>4662</v>
      </c>
      <c r="D1079" s="56">
        <v>37000</v>
      </c>
      <c r="E1079" s="56" t="s">
        <v>37</v>
      </c>
      <c r="F1079" s="56" t="str">
        <f>+VLOOKUP(Tabla4[[#This Row],[Estado]],Catalogos!$I$3:$J$35,2,0)</f>
        <v>Bajío</v>
      </c>
      <c r="G1079" s="56" t="s">
        <v>4529</v>
      </c>
      <c r="H1079" s="56" t="s">
        <v>39</v>
      </c>
      <c r="I1079" s="56">
        <v>329</v>
      </c>
      <c r="J1079" s="56" t="s">
        <v>401</v>
      </c>
      <c r="K1079" s="56" t="s">
        <v>4663</v>
      </c>
      <c r="L1079" s="56" t="s">
        <v>72</v>
      </c>
      <c r="M1079" s="12" t="s">
        <v>4613</v>
      </c>
    </row>
    <row r="1080" spans="1:13" x14ac:dyDescent="0.25">
      <c r="A1080" s="55" t="s">
        <v>31</v>
      </c>
      <c r="B1080" s="56" t="s">
        <v>12324</v>
      </c>
      <c r="C1080" s="56" t="s">
        <v>4665</v>
      </c>
      <c r="D1080" s="56">
        <v>37000</v>
      </c>
      <c r="E1080" s="56" t="s">
        <v>37</v>
      </c>
      <c r="F1080" s="56" t="str">
        <f>+VLOOKUP(Tabla4[[#This Row],[Estado]],Catalogos!$I$3:$J$35,2,0)</f>
        <v>Bajío</v>
      </c>
      <c r="G1080" s="56" t="s">
        <v>4529</v>
      </c>
      <c r="H1080" s="56" t="s">
        <v>39</v>
      </c>
      <c r="I1080" s="56">
        <v>329</v>
      </c>
      <c r="J1080" s="56" t="s">
        <v>401</v>
      </c>
      <c r="K1080" s="56" t="s">
        <v>4666</v>
      </c>
      <c r="L1080" s="56" t="s">
        <v>72</v>
      </c>
      <c r="M1080" s="12" t="s">
        <v>4613</v>
      </c>
    </row>
    <row r="1081" spans="1:13" x14ac:dyDescent="0.25">
      <c r="A1081" s="55" t="s">
        <v>31</v>
      </c>
      <c r="B1081" s="56" t="s">
        <v>99</v>
      </c>
      <c r="C1081" s="56" t="s">
        <v>4667</v>
      </c>
      <c r="D1081" s="56">
        <v>37000</v>
      </c>
      <c r="E1081" s="56" t="s">
        <v>37</v>
      </c>
      <c r="F1081" s="56" t="str">
        <f>+VLOOKUP(Tabla4[[#This Row],[Estado]],Catalogos!$I$3:$J$35,2,0)</f>
        <v>Bajío</v>
      </c>
      <c r="G1081" s="56" t="s">
        <v>4529</v>
      </c>
      <c r="H1081" s="56" t="s">
        <v>39</v>
      </c>
      <c r="I1081" s="56">
        <v>329</v>
      </c>
      <c r="J1081" s="56" t="s">
        <v>401</v>
      </c>
      <c r="K1081" s="56" t="s">
        <v>4668</v>
      </c>
      <c r="L1081" s="56" t="s">
        <v>72</v>
      </c>
      <c r="M1081" s="12" t="s">
        <v>4613</v>
      </c>
    </row>
    <row r="1082" spans="1:13" x14ac:dyDescent="0.25">
      <c r="A1082" s="55" t="s">
        <v>31</v>
      </c>
      <c r="B1082" s="56" t="s">
        <v>99</v>
      </c>
      <c r="C1082" s="56" t="s">
        <v>4669</v>
      </c>
      <c r="D1082" s="56">
        <v>37000</v>
      </c>
      <c r="E1082" s="56" t="s">
        <v>37</v>
      </c>
      <c r="F1082" s="56" t="str">
        <f>+VLOOKUP(Tabla4[[#This Row],[Estado]],Catalogos!$I$3:$J$35,2,0)</f>
        <v>Bajío</v>
      </c>
      <c r="G1082" s="56" t="s">
        <v>4529</v>
      </c>
      <c r="H1082" s="56" t="s">
        <v>39</v>
      </c>
      <c r="I1082" s="56">
        <v>329</v>
      </c>
      <c r="J1082" s="56" t="s">
        <v>401</v>
      </c>
      <c r="K1082" s="56" t="s">
        <v>4670</v>
      </c>
      <c r="L1082" s="56" t="s">
        <v>72</v>
      </c>
      <c r="M1082" s="12" t="s">
        <v>4613</v>
      </c>
    </row>
    <row r="1083" spans="1:13" x14ac:dyDescent="0.25">
      <c r="A1083" s="55" t="s">
        <v>31</v>
      </c>
      <c r="B1083" s="56" t="s">
        <v>99</v>
      </c>
      <c r="C1083" s="56" t="s">
        <v>4671</v>
      </c>
      <c r="D1083" s="56">
        <v>37000</v>
      </c>
      <c r="E1083" s="56" t="s">
        <v>37</v>
      </c>
      <c r="F1083" s="56" t="str">
        <f>+VLOOKUP(Tabla4[[#This Row],[Estado]],Catalogos!$I$3:$J$35,2,0)</f>
        <v>Bajío</v>
      </c>
      <c r="G1083" s="56" t="s">
        <v>4529</v>
      </c>
      <c r="H1083" s="56" t="s">
        <v>39</v>
      </c>
      <c r="I1083" s="56">
        <v>329</v>
      </c>
      <c r="J1083" s="56" t="s">
        <v>401</v>
      </c>
      <c r="K1083" s="56" t="s">
        <v>4670</v>
      </c>
      <c r="L1083" s="56" t="s">
        <v>72</v>
      </c>
      <c r="M1083" s="12" t="s">
        <v>4613</v>
      </c>
    </row>
    <row r="1084" spans="1:13" x14ac:dyDescent="0.25">
      <c r="A1084" s="55" t="s">
        <v>31</v>
      </c>
      <c r="B1084" s="56" t="s">
        <v>112</v>
      </c>
      <c r="C1084" s="56" t="s">
        <v>4672</v>
      </c>
      <c r="D1084" s="56">
        <v>37000</v>
      </c>
      <c r="E1084" s="56" t="s">
        <v>37</v>
      </c>
      <c r="F1084" s="56" t="str">
        <f>+VLOOKUP(Tabla4[[#This Row],[Estado]],Catalogos!$I$3:$J$35,2,0)</f>
        <v>Bajío</v>
      </c>
      <c r="G1084" s="56" t="s">
        <v>4529</v>
      </c>
      <c r="H1084" s="56" t="s">
        <v>39</v>
      </c>
      <c r="I1084" s="56">
        <v>329</v>
      </c>
      <c r="J1084" s="56" t="s">
        <v>401</v>
      </c>
      <c r="K1084" s="56" t="s">
        <v>4663</v>
      </c>
      <c r="L1084" s="56" t="s">
        <v>72</v>
      </c>
      <c r="M1084" s="12" t="s">
        <v>4613</v>
      </c>
    </row>
    <row r="1085" spans="1:13" x14ac:dyDescent="0.25">
      <c r="A1085" s="55" t="s">
        <v>31</v>
      </c>
      <c r="B1085" s="56" t="s">
        <v>11927</v>
      </c>
      <c r="C1085" s="56" t="s">
        <v>4673</v>
      </c>
      <c r="D1085" s="56">
        <v>37000</v>
      </c>
      <c r="E1085" s="56" t="s">
        <v>37</v>
      </c>
      <c r="F1085" s="56" t="str">
        <f>+VLOOKUP(Tabla4[[#This Row],[Estado]],Catalogos!$I$3:$J$35,2,0)</f>
        <v>Bajío</v>
      </c>
      <c r="G1085" s="56" t="s">
        <v>4529</v>
      </c>
      <c r="H1085" s="56" t="s">
        <v>39</v>
      </c>
      <c r="I1085" s="56">
        <v>329</v>
      </c>
      <c r="J1085" s="56" t="s">
        <v>401</v>
      </c>
      <c r="K1085" s="56" t="s">
        <v>4674</v>
      </c>
      <c r="L1085" s="56" t="s">
        <v>72</v>
      </c>
      <c r="M1085" s="12" t="s">
        <v>4613</v>
      </c>
    </row>
    <row r="1086" spans="1:13" x14ac:dyDescent="0.25">
      <c r="A1086" s="55" t="s">
        <v>31</v>
      </c>
      <c r="B1086" s="56" t="s">
        <v>11679</v>
      </c>
      <c r="C1086" s="56" t="s">
        <v>4675</v>
      </c>
      <c r="D1086" s="56">
        <v>37000</v>
      </c>
      <c r="E1086" s="56" t="s">
        <v>37</v>
      </c>
      <c r="F1086" s="56" t="str">
        <f>+VLOOKUP(Tabla4[[#This Row],[Estado]],Catalogos!$I$3:$J$35,2,0)</f>
        <v>Bajío</v>
      </c>
      <c r="G1086" s="56" t="s">
        <v>4529</v>
      </c>
      <c r="H1086" s="56" t="s">
        <v>39</v>
      </c>
      <c r="I1086" s="56">
        <v>329</v>
      </c>
      <c r="J1086" s="56" t="s">
        <v>401</v>
      </c>
      <c r="K1086" s="56" t="s">
        <v>4676</v>
      </c>
      <c r="L1086" s="56" t="s">
        <v>72</v>
      </c>
      <c r="M1086" s="12" t="s">
        <v>4613</v>
      </c>
    </row>
    <row r="1087" spans="1:13" x14ac:dyDescent="0.25">
      <c r="A1087" s="55" t="s">
        <v>26</v>
      </c>
      <c r="B1087" s="56" t="s">
        <v>165</v>
      </c>
      <c r="C1087" s="56" t="s">
        <v>4535</v>
      </c>
      <c r="D1087" s="56">
        <v>37000</v>
      </c>
      <c r="E1087" s="56" t="s">
        <v>37</v>
      </c>
      <c r="F1087" s="56" t="str">
        <f>+VLOOKUP(Tabla2[[#This Row],[Estado]],Catalogos!$I$3:$J$35,2,0)</f>
        <v>Metropolitana</v>
      </c>
      <c r="G1087" s="56" t="s">
        <v>4529</v>
      </c>
      <c r="H1087" s="56" t="s">
        <v>4536</v>
      </c>
      <c r="I1087" s="56">
        <v>329</v>
      </c>
      <c r="J1087" s="56" t="s">
        <v>401</v>
      </c>
      <c r="K1087" s="56">
        <v>47777197100</v>
      </c>
      <c r="L1087" s="56" t="s">
        <v>72</v>
      </c>
      <c r="M1087" s="12"/>
    </row>
    <row r="1088" spans="1:13" x14ac:dyDescent="0.25">
      <c r="A1088" s="55" t="s">
        <v>26</v>
      </c>
      <c r="B1088" s="56" t="s">
        <v>165</v>
      </c>
      <c r="C1088" s="56" t="s">
        <v>4537</v>
      </c>
      <c r="D1088" s="56">
        <v>37160</v>
      </c>
      <c r="E1088" s="56" t="s">
        <v>37</v>
      </c>
      <c r="F1088" s="56" t="str">
        <f>+VLOOKUP(Tabla2[[#This Row],[Estado]],Catalogos!$I$3:$J$35,2,0)</f>
        <v>Metropolitana</v>
      </c>
      <c r="G1088" s="56" t="s">
        <v>4529</v>
      </c>
      <c r="H1088" s="56" t="s">
        <v>4538</v>
      </c>
      <c r="I1088" s="56" t="s">
        <v>4539</v>
      </c>
      <c r="J1088" s="56" t="s">
        <v>4540</v>
      </c>
      <c r="K1088" s="56" t="s">
        <v>4541</v>
      </c>
      <c r="L1088" s="56" t="s">
        <v>72</v>
      </c>
      <c r="M1088" s="12"/>
    </row>
    <row r="1089" spans="1:13" x14ac:dyDescent="0.25">
      <c r="A1089" s="55" t="s">
        <v>26</v>
      </c>
      <c r="B1089" s="56" t="s">
        <v>165</v>
      </c>
      <c r="C1089" s="56" t="s">
        <v>4854</v>
      </c>
      <c r="D1089" s="56">
        <v>39690</v>
      </c>
      <c r="E1089" s="56" t="s">
        <v>38</v>
      </c>
      <c r="F1089" s="56" t="str">
        <f>+VLOOKUP(Tabla4[[#This Row],[Estado]],Catalogos!$I$3:$J$35,2,0)</f>
        <v>Sureste</v>
      </c>
      <c r="G1089" s="56" t="s">
        <v>4842</v>
      </c>
      <c r="H1089" s="56" t="s">
        <v>4855</v>
      </c>
      <c r="I1089" s="56">
        <v>2112</v>
      </c>
      <c r="J1089" s="56" t="s">
        <v>4857</v>
      </c>
      <c r="K1089" s="56">
        <v>7444840770</v>
      </c>
      <c r="L1089" s="56" t="s">
        <v>72</v>
      </c>
      <c r="M1089" s="12"/>
    </row>
    <row r="1090" spans="1:13" x14ac:dyDescent="0.25">
      <c r="A1090" s="55" t="s">
        <v>31</v>
      </c>
      <c r="B1090" s="56" t="s">
        <v>1387</v>
      </c>
      <c r="C1090" s="56" t="s">
        <v>4858</v>
      </c>
      <c r="D1090" s="56">
        <v>39690</v>
      </c>
      <c r="E1090" s="56" t="s">
        <v>38</v>
      </c>
      <c r="F1090" s="56" t="str">
        <f>+VLOOKUP(Tabla4[[#This Row],[Estado]],Catalogos!$I$3:$J$35,2,0)</f>
        <v>Sureste</v>
      </c>
      <c r="G1090" s="56" t="s">
        <v>4842</v>
      </c>
      <c r="H1090" s="56" t="s">
        <v>4859</v>
      </c>
      <c r="I1090" s="56" t="s">
        <v>4860</v>
      </c>
      <c r="J1090" s="56" t="s">
        <v>4861</v>
      </c>
      <c r="K1090" s="56">
        <v>7444810276</v>
      </c>
      <c r="L1090" s="56" t="s">
        <v>72</v>
      </c>
      <c r="M1090" s="12" t="s">
        <v>4862</v>
      </c>
    </row>
    <row r="1091" spans="1:13" x14ac:dyDescent="0.25">
      <c r="A1091" s="55" t="s">
        <v>31</v>
      </c>
      <c r="B1091" s="56" t="s">
        <v>1387</v>
      </c>
      <c r="C1091" s="56" t="s">
        <v>4863</v>
      </c>
      <c r="D1091" s="56">
        <v>39690</v>
      </c>
      <c r="E1091" s="56" t="s">
        <v>38</v>
      </c>
      <c r="F1091" s="56" t="str">
        <f>+VLOOKUP(Tabla4[[#This Row],[Estado]],Catalogos!$I$3:$J$35,2,0)</f>
        <v>Sureste</v>
      </c>
      <c r="G1091" s="56" t="s">
        <v>4842</v>
      </c>
      <c r="H1091" s="56" t="s">
        <v>4859</v>
      </c>
      <c r="I1091" s="56" t="s">
        <v>4860</v>
      </c>
      <c r="J1091" s="56" t="s">
        <v>4861</v>
      </c>
      <c r="K1091" s="56">
        <v>7444810276</v>
      </c>
      <c r="L1091" s="56" t="s">
        <v>72</v>
      </c>
      <c r="M1091" s="12" t="s">
        <v>4862</v>
      </c>
    </row>
    <row r="1092" spans="1:13" x14ac:dyDescent="0.25">
      <c r="A1092" s="55" t="s">
        <v>31</v>
      </c>
      <c r="B1092" s="56" t="s">
        <v>1645</v>
      </c>
      <c r="C1092" s="56" t="s">
        <v>4864</v>
      </c>
      <c r="D1092" s="56">
        <v>39690</v>
      </c>
      <c r="E1092" s="56" t="s">
        <v>38</v>
      </c>
      <c r="F1092" s="56" t="str">
        <f>+VLOOKUP(Tabla4[[#This Row],[Estado]],Catalogos!$I$3:$J$35,2,0)</f>
        <v>Sureste</v>
      </c>
      <c r="G1092" s="56" t="s">
        <v>4842</v>
      </c>
      <c r="H1092" s="56" t="s">
        <v>4859</v>
      </c>
      <c r="I1092" s="56" t="s">
        <v>4860</v>
      </c>
      <c r="J1092" s="56" t="s">
        <v>4861</v>
      </c>
      <c r="K1092" s="56">
        <v>7444810276</v>
      </c>
      <c r="L1092" s="56" t="s">
        <v>72</v>
      </c>
      <c r="M1092" s="12" t="s">
        <v>4862</v>
      </c>
    </row>
    <row r="1093" spans="1:13" x14ac:dyDescent="0.25">
      <c r="A1093" s="55" t="s">
        <v>31</v>
      </c>
      <c r="B1093" s="56" t="s">
        <v>1497</v>
      </c>
      <c r="C1093" s="56" t="s">
        <v>4865</v>
      </c>
      <c r="D1093" s="56">
        <v>39690</v>
      </c>
      <c r="E1093" s="56" t="s">
        <v>38</v>
      </c>
      <c r="F1093" s="56" t="str">
        <f>+VLOOKUP(Tabla4[[#This Row],[Estado]],Catalogos!$I$3:$J$35,2,0)</f>
        <v>Sureste</v>
      </c>
      <c r="G1093" s="56" t="s">
        <v>4842</v>
      </c>
      <c r="H1093" s="56" t="s">
        <v>4859</v>
      </c>
      <c r="I1093" s="56" t="s">
        <v>4860</v>
      </c>
      <c r="J1093" s="56" t="s">
        <v>4861</v>
      </c>
      <c r="K1093" s="56">
        <v>7444810276</v>
      </c>
      <c r="L1093" s="56" t="s">
        <v>72</v>
      </c>
      <c r="M1093" s="12" t="s">
        <v>4862</v>
      </c>
    </row>
    <row r="1094" spans="1:13" x14ac:dyDescent="0.25">
      <c r="A1094" s="55" t="s">
        <v>31</v>
      </c>
      <c r="B1094" s="56" t="s">
        <v>99</v>
      </c>
      <c r="C1094" s="56" t="s">
        <v>4866</v>
      </c>
      <c r="D1094" s="56">
        <v>39690</v>
      </c>
      <c r="E1094" s="56" t="s">
        <v>38</v>
      </c>
      <c r="F1094" s="56" t="str">
        <f>+VLOOKUP(Tabla4[[#This Row],[Estado]],Catalogos!$I$3:$J$35,2,0)</f>
        <v>Sureste</v>
      </c>
      <c r="G1094" s="56" t="s">
        <v>4842</v>
      </c>
      <c r="H1094" s="56" t="s">
        <v>4859</v>
      </c>
      <c r="I1094" s="56" t="s">
        <v>4860</v>
      </c>
      <c r="J1094" s="56" t="s">
        <v>4861</v>
      </c>
      <c r="K1094" s="56">
        <v>7444810276</v>
      </c>
      <c r="L1094" s="56" t="s">
        <v>72</v>
      </c>
      <c r="M1094" s="12" t="s">
        <v>4862</v>
      </c>
    </row>
    <row r="1095" spans="1:13" x14ac:dyDescent="0.25">
      <c r="A1095" s="55" t="s">
        <v>31</v>
      </c>
      <c r="B1095" s="56" t="s">
        <v>11773</v>
      </c>
      <c r="C1095" s="56" t="s">
        <v>4867</v>
      </c>
      <c r="D1095" s="56">
        <v>39690</v>
      </c>
      <c r="E1095" s="56" t="s">
        <v>38</v>
      </c>
      <c r="F1095" s="56" t="str">
        <f>+VLOOKUP(Tabla4[[#This Row],[Estado]],Catalogos!$I$3:$J$35,2,0)</f>
        <v>Sureste</v>
      </c>
      <c r="G1095" s="56" t="s">
        <v>4842</v>
      </c>
      <c r="H1095" s="56" t="s">
        <v>4859</v>
      </c>
      <c r="I1095" s="56" t="s">
        <v>4860</v>
      </c>
      <c r="J1095" s="56" t="s">
        <v>4861</v>
      </c>
      <c r="K1095" s="56">
        <v>7444810276</v>
      </c>
      <c r="L1095" s="56" t="s">
        <v>72</v>
      </c>
      <c r="M1095" s="12" t="s">
        <v>4862</v>
      </c>
    </row>
    <row r="1096" spans="1:13" x14ac:dyDescent="0.25">
      <c r="A1096" s="55" t="s">
        <v>31</v>
      </c>
      <c r="B1096" s="56" t="s">
        <v>112</v>
      </c>
      <c r="C1096" s="56" t="s">
        <v>4868</v>
      </c>
      <c r="D1096" s="56">
        <v>39690</v>
      </c>
      <c r="E1096" s="56" t="s">
        <v>38</v>
      </c>
      <c r="F1096" s="56" t="str">
        <f>+VLOOKUP(Tabla4[[#This Row],[Estado]],Catalogos!$I$3:$J$35,2,0)</f>
        <v>Sureste</v>
      </c>
      <c r="G1096" s="56" t="s">
        <v>4842</v>
      </c>
      <c r="H1096" s="56" t="s">
        <v>4859</v>
      </c>
      <c r="I1096" s="56" t="s">
        <v>4860</v>
      </c>
      <c r="J1096" s="56" t="s">
        <v>4861</v>
      </c>
      <c r="K1096" s="56">
        <v>7444810276</v>
      </c>
      <c r="L1096" s="56" t="s">
        <v>72</v>
      </c>
      <c r="M1096" s="12" t="s">
        <v>4862</v>
      </c>
    </row>
    <row r="1097" spans="1:13" x14ac:dyDescent="0.25">
      <c r="A1097" s="55" t="s">
        <v>31</v>
      </c>
      <c r="B1097" s="56" t="s">
        <v>1373</v>
      </c>
      <c r="C1097" s="56" t="s">
        <v>4869</v>
      </c>
      <c r="D1097" s="56">
        <v>39690</v>
      </c>
      <c r="E1097" s="56" t="s">
        <v>38</v>
      </c>
      <c r="F1097" s="56" t="str">
        <f>+VLOOKUP(Tabla4[[#This Row],[Estado]],Catalogos!$I$3:$J$35,2,0)</f>
        <v>Sureste</v>
      </c>
      <c r="G1097" s="56" t="s">
        <v>4842</v>
      </c>
      <c r="H1097" s="56" t="s">
        <v>4859</v>
      </c>
      <c r="I1097" s="56" t="s">
        <v>4860</v>
      </c>
      <c r="J1097" s="56" t="s">
        <v>4861</v>
      </c>
      <c r="K1097" s="56">
        <v>7444810276</v>
      </c>
      <c r="L1097" s="56" t="s">
        <v>72</v>
      </c>
      <c r="M1097" s="12" t="s">
        <v>4862</v>
      </c>
    </row>
    <row r="1098" spans="1:13" x14ac:dyDescent="0.25">
      <c r="A1098" s="55" t="s">
        <v>31</v>
      </c>
      <c r="B1098" s="56" t="s">
        <v>11682</v>
      </c>
      <c r="C1098" s="56" t="s">
        <v>4870</v>
      </c>
      <c r="D1098" s="56">
        <v>39690</v>
      </c>
      <c r="E1098" s="56" t="s">
        <v>38</v>
      </c>
      <c r="F1098" s="56" t="str">
        <f>+VLOOKUP(Tabla4[[#This Row],[Estado]],Catalogos!$I$3:$J$35,2,0)</f>
        <v>Sureste</v>
      </c>
      <c r="G1098" s="56" t="s">
        <v>4842</v>
      </c>
      <c r="H1098" s="56" t="s">
        <v>4859</v>
      </c>
      <c r="I1098" s="56" t="s">
        <v>4860</v>
      </c>
      <c r="J1098" s="56" t="s">
        <v>4861</v>
      </c>
      <c r="K1098" s="56">
        <v>7444810276</v>
      </c>
      <c r="L1098" s="56" t="s">
        <v>72</v>
      </c>
      <c r="M1098" s="12" t="s">
        <v>4862</v>
      </c>
    </row>
    <row r="1099" spans="1:13" x14ac:dyDescent="0.25">
      <c r="A1099" s="55" t="s">
        <v>31</v>
      </c>
      <c r="B1099" s="56" t="s">
        <v>99</v>
      </c>
      <c r="C1099" s="56" t="s">
        <v>4871</v>
      </c>
      <c r="D1099" s="56">
        <v>39690</v>
      </c>
      <c r="E1099" s="56" t="s">
        <v>38</v>
      </c>
      <c r="F1099" s="56" t="str">
        <f>+VLOOKUP(Tabla4[[#This Row],[Estado]],Catalogos!$I$3:$J$35,2,0)</f>
        <v>Sureste</v>
      </c>
      <c r="G1099" s="56" t="s">
        <v>4842</v>
      </c>
      <c r="H1099" s="56" t="s">
        <v>4859</v>
      </c>
      <c r="I1099" s="56" t="s">
        <v>4860</v>
      </c>
      <c r="J1099" s="56" t="s">
        <v>4861</v>
      </c>
      <c r="K1099" s="56">
        <v>7444810276</v>
      </c>
      <c r="L1099" s="56" t="s">
        <v>72</v>
      </c>
      <c r="M1099" s="12" t="s">
        <v>4862</v>
      </c>
    </row>
    <row r="1100" spans="1:13" x14ac:dyDescent="0.25">
      <c r="A1100" s="55" t="s">
        <v>31</v>
      </c>
      <c r="B1100" s="56" t="s">
        <v>1457</v>
      </c>
      <c r="C1100" s="56" t="s">
        <v>4872</v>
      </c>
      <c r="D1100" s="56">
        <v>39690</v>
      </c>
      <c r="E1100" s="56" t="s">
        <v>38</v>
      </c>
      <c r="F1100" s="56" t="str">
        <f>+VLOOKUP(Tabla4[[#This Row],[Estado]],Catalogos!$I$3:$J$35,2,0)</f>
        <v>Sureste</v>
      </c>
      <c r="G1100" s="56" t="s">
        <v>4842</v>
      </c>
      <c r="H1100" s="56" t="s">
        <v>4859</v>
      </c>
      <c r="I1100" s="56" t="s">
        <v>4860</v>
      </c>
      <c r="J1100" s="56" t="s">
        <v>4861</v>
      </c>
      <c r="K1100" s="56">
        <v>7444810276</v>
      </c>
      <c r="L1100" s="56" t="s">
        <v>72</v>
      </c>
      <c r="M1100" s="12" t="s">
        <v>4862</v>
      </c>
    </row>
    <row r="1101" spans="1:13" x14ac:dyDescent="0.25">
      <c r="A1101" s="55" t="s">
        <v>31</v>
      </c>
      <c r="B1101" s="56" t="s">
        <v>12331</v>
      </c>
      <c r="C1101" s="56" t="s">
        <v>4874</v>
      </c>
      <c r="D1101" s="56">
        <v>39690</v>
      </c>
      <c r="E1101" s="56" t="s">
        <v>38</v>
      </c>
      <c r="F1101" s="56" t="str">
        <f>+VLOOKUP(Tabla4[[#This Row],[Estado]],Catalogos!$I$3:$J$35,2,0)</f>
        <v>Sureste</v>
      </c>
      <c r="G1101" s="56" t="s">
        <v>4842</v>
      </c>
      <c r="H1101" s="56" t="s">
        <v>4859</v>
      </c>
      <c r="I1101" s="56" t="s">
        <v>4860</v>
      </c>
      <c r="J1101" s="56" t="s">
        <v>4861</v>
      </c>
      <c r="K1101" s="56">
        <v>7444810276</v>
      </c>
      <c r="L1101" s="56" t="s">
        <v>72</v>
      </c>
      <c r="M1101" s="12" t="s">
        <v>4862</v>
      </c>
    </row>
    <row r="1102" spans="1:13" x14ac:dyDescent="0.25">
      <c r="A1102" s="55" t="s">
        <v>31</v>
      </c>
      <c r="B1102" s="56" t="s">
        <v>1382</v>
      </c>
      <c r="C1102" s="56" t="s">
        <v>4876</v>
      </c>
      <c r="D1102" s="56">
        <v>39690</v>
      </c>
      <c r="E1102" s="56" t="s">
        <v>38</v>
      </c>
      <c r="F1102" s="56" t="str">
        <f>+VLOOKUP(Tabla4[[#This Row],[Estado]],Catalogos!$I$3:$J$35,2,0)</f>
        <v>Sureste</v>
      </c>
      <c r="G1102" s="56" t="s">
        <v>4842</v>
      </c>
      <c r="H1102" s="56" t="s">
        <v>4859</v>
      </c>
      <c r="I1102" s="56" t="s">
        <v>4860</v>
      </c>
      <c r="J1102" s="56" t="s">
        <v>4861</v>
      </c>
      <c r="K1102" s="56">
        <v>7444810276</v>
      </c>
      <c r="L1102" s="56" t="s">
        <v>72</v>
      </c>
      <c r="M1102" s="12" t="s">
        <v>4862</v>
      </c>
    </row>
    <row r="1103" spans="1:13" x14ac:dyDescent="0.25">
      <c r="A1103" s="55" t="s">
        <v>31</v>
      </c>
      <c r="B1103" s="56" t="s">
        <v>11775</v>
      </c>
      <c r="C1103" s="56" t="s">
        <v>4877</v>
      </c>
      <c r="D1103" s="56">
        <v>39690</v>
      </c>
      <c r="E1103" s="56" t="s">
        <v>38</v>
      </c>
      <c r="F1103" s="56" t="str">
        <f>+VLOOKUP(Tabla4[[#This Row],[Estado]],Catalogos!$I$3:$J$35,2,0)</f>
        <v>Sureste</v>
      </c>
      <c r="G1103" s="56" t="s">
        <v>4842</v>
      </c>
      <c r="H1103" s="56" t="s">
        <v>4859</v>
      </c>
      <c r="I1103" s="56" t="s">
        <v>4860</v>
      </c>
      <c r="J1103" s="56" t="s">
        <v>4861</v>
      </c>
      <c r="K1103" s="56">
        <v>7444810276</v>
      </c>
      <c r="L1103" s="56" t="s">
        <v>72</v>
      </c>
      <c r="M1103" s="12" t="s">
        <v>4862</v>
      </c>
    </row>
    <row r="1104" spans="1:13" x14ac:dyDescent="0.25">
      <c r="A1104" s="55" t="s">
        <v>31</v>
      </c>
      <c r="B1104" s="56" t="s">
        <v>13308</v>
      </c>
      <c r="C1104" s="56" t="s">
        <v>4878</v>
      </c>
      <c r="D1104" s="56">
        <v>39690</v>
      </c>
      <c r="E1104" s="56" t="s">
        <v>38</v>
      </c>
      <c r="F1104" s="56" t="str">
        <f>+VLOOKUP(Tabla4[[#This Row],[Estado]],Catalogos!$I$3:$J$35,2,0)</f>
        <v>Sureste</v>
      </c>
      <c r="G1104" s="56" t="s">
        <v>4842</v>
      </c>
      <c r="H1104" s="56" t="s">
        <v>4859</v>
      </c>
      <c r="I1104" s="56" t="s">
        <v>4860</v>
      </c>
      <c r="J1104" s="56" t="s">
        <v>4861</v>
      </c>
      <c r="K1104" s="56">
        <v>7444810276</v>
      </c>
      <c r="L1104" s="56" t="s">
        <v>72</v>
      </c>
      <c r="M1104" s="12" t="s">
        <v>4862</v>
      </c>
    </row>
    <row r="1105" spans="1:13" x14ac:dyDescent="0.25">
      <c r="A1105" s="55" t="s">
        <v>31</v>
      </c>
      <c r="B1105" s="56" t="s">
        <v>1460</v>
      </c>
      <c r="C1105" s="56" t="s">
        <v>4879</v>
      </c>
      <c r="D1105" s="56">
        <v>39690</v>
      </c>
      <c r="E1105" s="56" t="s">
        <v>38</v>
      </c>
      <c r="F1105" s="56" t="str">
        <f>+VLOOKUP(Tabla4[[#This Row],[Estado]],Catalogos!$I$3:$J$35,2,0)</f>
        <v>Sureste</v>
      </c>
      <c r="G1105" s="56" t="s">
        <v>4842</v>
      </c>
      <c r="H1105" s="56" t="s">
        <v>4859</v>
      </c>
      <c r="I1105" s="56" t="s">
        <v>4860</v>
      </c>
      <c r="J1105" s="56" t="s">
        <v>4861</v>
      </c>
      <c r="K1105" s="56">
        <v>7444810276</v>
      </c>
      <c r="L1105" s="56" t="s">
        <v>72</v>
      </c>
      <c r="M1105" s="12" t="s">
        <v>4862</v>
      </c>
    </row>
    <row r="1106" spans="1:13" x14ac:dyDescent="0.25">
      <c r="A1106" s="55" t="s">
        <v>31</v>
      </c>
      <c r="B1106" s="56" t="s">
        <v>1373</v>
      </c>
      <c r="C1106" s="56" t="s">
        <v>4880</v>
      </c>
      <c r="D1106" s="56">
        <v>39690</v>
      </c>
      <c r="E1106" s="56" t="s">
        <v>38</v>
      </c>
      <c r="F1106" s="56" t="str">
        <f>+VLOOKUP(Tabla4[[#This Row],[Estado]],Catalogos!$I$3:$J$35,2,0)</f>
        <v>Sureste</v>
      </c>
      <c r="G1106" s="56" t="s">
        <v>4842</v>
      </c>
      <c r="H1106" s="56" t="s">
        <v>4859</v>
      </c>
      <c r="I1106" s="56" t="s">
        <v>4860</v>
      </c>
      <c r="J1106" s="56" t="s">
        <v>4861</v>
      </c>
      <c r="K1106" s="56">
        <v>7444810276</v>
      </c>
      <c r="L1106" s="56" t="s">
        <v>72</v>
      </c>
      <c r="M1106" s="12" t="s">
        <v>4862</v>
      </c>
    </row>
    <row r="1107" spans="1:13" x14ac:dyDescent="0.25">
      <c r="A1107" s="55" t="s">
        <v>31</v>
      </c>
      <c r="B1107" s="56" t="s">
        <v>1966</v>
      </c>
      <c r="C1107" s="56" t="s">
        <v>4881</v>
      </c>
      <c r="D1107" s="56">
        <v>39690</v>
      </c>
      <c r="E1107" s="56" t="s">
        <v>38</v>
      </c>
      <c r="F1107" s="56" t="str">
        <f>+VLOOKUP(Tabla4[[#This Row],[Estado]],Catalogos!$I$3:$J$35,2,0)</f>
        <v>Sureste</v>
      </c>
      <c r="G1107" s="56" t="s">
        <v>4842</v>
      </c>
      <c r="H1107" s="56" t="s">
        <v>4859</v>
      </c>
      <c r="I1107" s="56" t="s">
        <v>4860</v>
      </c>
      <c r="J1107" s="56" t="s">
        <v>4861</v>
      </c>
      <c r="K1107" s="56">
        <v>7444810276</v>
      </c>
      <c r="L1107" s="56" t="s">
        <v>72</v>
      </c>
      <c r="M1107" s="12" t="s">
        <v>4862</v>
      </c>
    </row>
    <row r="1108" spans="1:13" x14ac:dyDescent="0.25">
      <c r="A1108" s="55" t="s">
        <v>31</v>
      </c>
      <c r="B1108" s="56" t="s">
        <v>1507</v>
      </c>
      <c r="C1108" s="56" t="s">
        <v>4882</v>
      </c>
      <c r="D1108" s="56">
        <v>39690</v>
      </c>
      <c r="E1108" s="56" t="s">
        <v>38</v>
      </c>
      <c r="F1108" s="56" t="str">
        <f>+VLOOKUP(Tabla4[[#This Row],[Estado]],Catalogos!$I$3:$J$35,2,0)</f>
        <v>Sureste</v>
      </c>
      <c r="G1108" s="56" t="s">
        <v>4842</v>
      </c>
      <c r="H1108" s="56" t="s">
        <v>4859</v>
      </c>
      <c r="I1108" s="56" t="s">
        <v>4860</v>
      </c>
      <c r="J1108" s="56" t="s">
        <v>4861</v>
      </c>
      <c r="K1108" s="56">
        <v>7444810276</v>
      </c>
      <c r="L1108" s="56" t="s">
        <v>72</v>
      </c>
      <c r="M1108" s="12" t="s">
        <v>4862</v>
      </c>
    </row>
    <row r="1109" spans="1:13" x14ac:dyDescent="0.25">
      <c r="A1109" s="55" t="s">
        <v>31</v>
      </c>
      <c r="B1109" s="56" t="s">
        <v>4883</v>
      </c>
      <c r="C1109" s="56" t="s">
        <v>4884</v>
      </c>
      <c r="D1109" s="56">
        <v>39690</v>
      </c>
      <c r="E1109" s="56" t="s">
        <v>38</v>
      </c>
      <c r="F1109" s="56" t="str">
        <f>+VLOOKUP(Tabla4[[#This Row],[Estado]],Catalogos!$I$3:$J$35,2,0)</f>
        <v>Sureste</v>
      </c>
      <c r="G1109" s="56" t="s">
        <v>4842</v>
      </c>
      <c r="H1109" s="56" t="s">
        <v>4859</v>
      </c>
      <c r="I1109" s="56" t="s">
        <v>4860</v>
      </c>
      <c r="J1109" s="56" t="s">
        <v>4861</v>
      </c>
      <c r="K1109" s="56">
        <v>7444810276</v>
      </c>
      <c r="L1109" s="56" t="s">
        <v>72</v>
      </c>
      <c r="M1109" s="12" t="s">
        <v>4862</v>
      </c>
    </row>
    <row r="1110" spans="1:13" x14ac:dyDescent="0.25">
      <c r="A1110" s="55" t="s">
        <v>31</v>
      </c>
      <c r="B1110" s="56" t="s">
        <v>4885</v>
      </c>
      <c r="C1110" s="56" t="s">
        <v>4886</v>
      </c>
      <c r="D1110" s="56">
        <v>39690</v>
      </c>
      <c r="E1110" s="56" t="s">
        <v>38</v>
      </c>
      <c r="F1110" s="56" t="str">
        <f>+VLOOKUP(Tabla4[[#This Row],[Estado]],Catalogos!$I$3:$J$35,2,0)</f>
        <v>Sureste</v>
      </c>
      <c r="G1110" s="56" t="s">
        <v>4842</v>
      </c>
      <c r="H1110" s="56" t="s">
        <v>4859</v>
      </c>
      <c r="I1110" s="56" t="s">
        <v>4860</v>
      </c>
      <c r="J1110" s="56" t="s">
        <v>4861</v>
      </c>
      <c r="K1110" s="56">
        <v>7444810276</v>
      </c>
      <c r="L1110" s="56" t="s">
        <v>72</v>
      </c>
      <c r="M1110" s="12" t="s">
        <v>4862</v>
      </c>
    </row>
    <row r="1111" spans="1:13" x14ac:dyDescent="0.25">
      <c r="A1111" s="55" t="s">
        <v>26</v>
      </c>
      <c r="B1111" s="56" t="s">
        <v>165</v>
      </c>
      <c r="C1111" s="56" t="s">
        <v>12333</v>
      </c>
      <c r="D1111" s="56">
        <v>42060</v>
      </c>
      <c r="E1111" s="56" t="s">
        <v>39</v>
      </c>
      <c r="F1111" s="56" t="s">
        <v>28</v>
      </c>
      <c r="G1111" s="56" t="s">
        <v>4918</v>
      </c>
      <c r="H1111" s="56" t="s">
        <v>12334</v>
      </c>
      <c r="I1111" s="56" t="s">
        <v>12335</v>
      </c>
      <c r="J1111" s="56" t="s">
        <v>401</v>
      </c>
      <c r="K1111" s="56">
        <v>7717136244</v>
      </c>
      <c r="L1111" s="56" t="s">
        <v>72</v>
      </c>
      <c r="M1111" s="12"/>
    </row>
    <row r="1112" spans="1:13" x14ac:dyDescent="0.25">
      <c r="A1112" s="55" t="s">
        <v>29</v>
      </c>
      <c r="B1112" s="56" t="s">
        <v>29</v>
      </c>
      <c r="C1112" s="56" t="s">
        <v>13616</v>
      </c>
      <c r="D1112" s="56">
        <v>49000</v>
      </c>
      <c r="E1112" s="56" t="s">
        <v>40</v>
      </c>
      <c r="F1112" s="56" t="str">
        <f>+VLOOKUP(Tabla4[[#This Row],[Estado]],Catalogos!$I$3:$J$35,2,0)</f>
        <v>Occidente</v>
      </c>
      <c r="G1112" s="56" t="s">
        <v>4988</v>
      </c>
      <c r="H1112" s="56" t="s">
        <v>4989</v>
      </c>
      <c r="I1112" s="56">
        <v>57</v>
      </c>
      <c r="J1112" s="56" t="s">
        <v>4990</v>
      </c>
      <c r="K1112" s="56" t="s">
        <v>150</v>
      </c>
      <c r="L1112" s="56" t="s">
        <v>72</v>
      </c>
      <c r="M1112" s="12"/>
    </row>
    <row r="1113" spans="1:13" x14ac:dyDescent="0.25">
      <c r="A1113" s="55" t="s">
        <v>29</v>
      </c>
      <c r="B1113" s="56" t="s">
        <v>29</v>
      </c>
      <c r="C1113" s="56" t="s">
        <v>13617</v>
      </c>
      <c r="D1113" s="56">
        <v>45900</v>
      </c>
      <c r="E1113" s="56" t="s">
        <v>40</v>
      </c>
      <c r="F1113" s="56" t="str">
        <f>+VLOOKUP(Tabla4[[#This Row],[Estado]],Catalogos!$I$3:$J$35,2,0)</f>
        <v>Occidente</v>
      </c>
      <c r="G1113" s="56" t="s">
        <v>4992</v>
      </c>
      <c r="H1113" s="56" t="s">
        <v>4993</v>
      </c>
      <c r="I1113" s="56" t="s">
        <v>4994</v>
      </c>
      <c r="J1113" s="56" t="s">
        <v>4995</v>
      </c>
      <c r="K1113" s="56" t="s">
        <v>150</v>
      </c>
      <c r="L1113" s="56" t="s">
        <v>72</v>
      </c>
      <c r="M1113" s="12"/>
    </row>
    <row r="1114" spans="1:13" x14ac:dyDescent="0.25">
      <c r="A1114" s="55" t="s">
        <v>24</v>
      </c>
      <c r="B1114" s="56" t="s">
        <v>165</v>
      </c>
      <c r="C1114" s="56" t="s">
        <v>13633</v>
      </c>
      <c r="D1114" s="56">
        <v>44210</v>
      </c>
      <c r="E1114" s="56" t="s">
        <v>40</v>
      </c>
      <c r="F1114" s="56" t="str">
        <f>+VLOOKUP(Tabla4[[#This Row],[Estado]],Catalogos!$I$3:$J$35,2,0)</f>
        <v>Occidente</v>
      </c>
      <c r="G1114" s="56" t="s">
        <v>4997</v>
      </c>
      <c r="H1114" s="56" t="s">
        <v>5107</v>
      </c>
      <c r="I1114" s="56" t="s">
        <v>5108</v>
      </c>
      <c r="J1114" s="56" t="s">
        <v>5109</v>
      </c>
      <c r="K1114" s="56" t="s">
        <v>257</v>
      </c>
      <c r="L1114" s="56" t="s">
        <v>72</v>
      </c>
      <c r="M1114" s="12"/>
    </row>
    <row r="1115" spans="1:13" x14ac:dyDescent="0.25">
      <c r="A1115" s="55" t="s">
        <v>24</v>
      </c>
      <c r="B1115" s="56" t="s">
        <v>165</v>
      </c>
      <c r="C1115" s="56" t="s">
        <v>13634</v>
      </c>
      <c r="D1115" s="56">
        <v>44600</v>
      </c>
      <c r="E1115" s="56" t="s">
        <v>40</v>
      </c>
      <c r="F1115" s="56" t="str">
        <f>+VLOOKUP(Tabla4[[#This Row],[Estado]],Catalogos!$I$3:$J$35,2,0)</f>
        <v>Occidente</v>
      </c>
      <c r="G1115" s="56" t="s">
        <v>4997</v>
      </c>
      <c r="H1115" s="56" t="s">
        <v>5111</v>
      </c>
      <c r="I1115" s="56" t="s">
        <v>5112</v>
      </c>
      <c r="J1115" s="56" t="s">
        <v>5113</v>
      </c>
      <c r="K1115" s="56" t="s">
        <v>257</v>
      </c>
      <c r="L1115" s="56" t="s">
        <v>72</v>
      </c>
      <c r="M1115" s="12"/>
    </row>
    <row r="1116" spans="1:13" x14ac:dyDescent="0.25">
      <c r="A1116" s="55" t="s">
        <v>24</v>
      </c>
      <c r="B1116" s="56" t="s">
        <v>165</v>
      </c>
      <c r="C1116" s="56" t="s">
        <v>13635</v>
      </c>
      <c r="D1116" s="56">
        <v>44160</v>
      </c>
      <c r="E1116" s="56" t="s">
        <v>40</v>
      </c>
      <c r="F1116" s="56" t="str">
        <f>+VLOOKUP(Tabla4[[#This Row],[Estado]],Catalogos!$I$3:$J$35,2,0)</f>
        <v>Occidente</v>
      </c>
      <c r="G1116" s="56" t="s">
        <v>4997</v>
      </c>
      <c r="H1116" s="56" t="s">
        <v>5115</v>
      </c>
      <c r="I1116" s="56" t="s">
        <v>5116</v>
      </c>
      <c r="J1116" s="56" t="s">
        <v>5117</v>
      </c>
      <c r="K1116" s="56" t="s">
        <v>257</v>
      </c>
      <c r="L1116" s="56" t="s">
        <v>72</v>
      </c>
      <c r="M1116" s="12"/>
    </row>
    <row r="1117" spans="1:13" x14ac:dyDescent="0.25">
      <c r="A1117" s="55" t="s">
        <v>24</v>
      </c>
      <c r="B1117" s="56" t="s">
        <v>165</v>
      </c>
      <c r="C1117" s="56" t="s">
        <v>13636</v>
      </c>
      <c r="D1117" s="56">
        <v>44260</v>
      </c>
      <c r="E1117" s="56" t="s">
        <v>40</v>
      </c>
      <c r="F1117" s="56" t="str">
        <f>+VLOOKUP(Tabla4[[#This Row],[Estado]],Catalogos!$I$3:$J$35,2,0)</f>
        <v>Occidente</v>
      </c>
      <c r="G1117" s="56" t="s">
        <v>4997</v>
      </c>
      <c r="H1117" s="56" t="s">
        <v>5119</v>
      </c>
      <c r="I1117" s="56" t="s">
        <v>5120</v>
      </c>
      <c r="J1117" s="56" t="s">
        <v>5121</v>
      </c>
      <c r="K1117" s="56" t="s">
        <v>257</v>
      </c>
      <c r="L1117" s="56" t="s">
        <v>72</v>
      </c>
      <c r="M1117" s="12"/>
    </row>
    <row r="1118" spans="1:13" x14ac:dyDescent="0.25">
      <c r="A1118" s="55" t="s">
        <v>24</v>
      </c>
      <c r="B1118" s="56" t="s">
        <v>165</v>
      </c>
      <c r="C1118" s="56" t="s">
        <v>13637</v>
      </c>
      <c r="D1118" s="56">
        <v>44130</v>
      </c>
      <c r="E1118" s="56" t="s">
        <v>40</v>
      </c>
      <c r="F1118" s="56" t="str">
        <f>+VLOOKUP(Tabla4[[#This Row],[Estado]],Catalogos!$I$3:$J$35,2,0)</f>
        <v>Occidente</v>
      </c>
      <c r="G1118" s="56" t="s">
        <v>4997</v>
      </c>
      <c r="H1118" s="56" t="s">
        <v>5123</v>
      </c>
      <c r="I1118" s="56" t="s">
        <v>5124</v>
      </c>
      <c r="J1118" s="56" t="s">
        <v>5125</v>
      </c>
      <c r="K1118" s="56" t="s">
        <v>257</v>
      </c>
      <c r="L1118" s="56" t="s">
        <v>72</v>
      </c>
      <c r="M1118" s="12"/>
    </row>
    <row r="1119" spans="1:13" x14ac:dyDescent="0.25">
      <c r="A1119" s="55" t="s">
        <v>24</v>
      </c>
      <c r="B1119" s="56" t="s">
        <v>165</v>
      </c>
      <c r="C1119" s="56" t="s">
        <v>13639</v>
      </c>
      <c r="D1119" s="56">
        <v>44950</v>
      </c>
      <c r="E1119" s="56" t="s">
        <v>40</v>
      </c>
      <c r="F1119" s="56" t="str">
        <f>+VLOOKUP(Tabla4[[#This Row],[Estado]],Catalogos!$I$3:$J$35,2,0)</f>
        <v>Occidente</v>
      </c>
      <c r="G1119" s="56" t="s">
        <v>4997</v>
      </c>
      <c r="H1119" s="56" t="s">
        <v>5127</v>
      </c>
      <c r="I1119" s="56" t="s">
        <v>5128</v>
      </c>
      <c r="J1119" s="56" t="s">
        <v>5129</v>
      </c>
      <c r="K1119" s="56" t="s">
        <v>257</v>
      </c>
      <c r="L1119" s="56" t="s">
        <v>72</v>
      </c>
      <c r="M1119" s="12"/>
    </row>
    <row r="1120" spans="1:13" x14ac:dyDescent="0.25">
      <c r="A1120" s="55" t="s">
        <v>24</v>
      </c>
      <c r="B1120" s="56" t="s">
        <v>165</v>
      </c>
      <c r="C1120" s="56" t="s">
        <v>13641</v>
      </c>
      <c r="D1120" s="56">
        <v>44630</v>
      </c>
      <c r="E1120" s="56" t="s">
        <v>40</v>
      </c>
      <c r="F1120" s="56" t="str">
        <f>+VLOOKUP(Tabla4[[#This Row],[Estado]],Catalogos!$I$3:$J$35,2,0)</f>
        <v>Occidente</v>
      </c>
      <c r="G1120" s="56" t="s">
        <v>4997</v>
      </c>
      <c r="H1120" s="56" t="s">
        <v>5131</v>
      </c>
      <c r="I1120" s="56" t="s">
        <v>5132</v>
      </c>
      <c r="J1120" s="56" t="s">
        <v>5133</v>
      </c>
      <c r="K1120" s="56" t="s">
        <v>257</v>
      </c>
      <c r="L1120" s="56" t="s">
        <v>72</v>
      </c>
      <c r="M1120" s="12"/>
    </row>
    <row r="1121" spans="1:13" x14ac:dyDescent="0.25">
      <c r="A1121" s="55" t="s">
        <v>26</v>
      </c>
      <c r="B1121" s="56" t="s">
        <v>165</v>
      </c>
      <c r="C1121" s="56" t="s">
        <v>5050</v>
      </c>
      <c r="D1121" s="56">
        <v>44670</v>
      </c>
      <c r="E1121" s="56" t="s">
        <v>40</v>
      </c>
      <c r="F1121" s="56" t="str">
        <f>+VLOOKUP(Tabla4[[#This Row],[Estado]],Catalogos!$I$3:$J$35,2,0)</f>
        <v>Occidente</v>
      </c>
      <c r="G1121" s="56" t="s">
        <v>4997</v>
      </c>
      <c r="H1121" s="56" t="s">
        <v>5048</v>
      </c>
      <c r="I1121" s="56">
        <v>3435</v>
      </c>
      <c r="J1121" s="56" t="s">
        <v>5049</v>
      </c>
      <c r="K1121" s="56">
        <v>3338130042</v>
      </c>
      <c r="L1121" s="56" t="s">
        <v>72</v>
      </c>
      <c r="M1121" s="12"/>
    </row>
    <row r="1122" spans="1:13" x14ac:dyDescent="0.25">
      <c r="A1122" s="55" t="s">
        <v>26</v>
      </c>
      <c r="B1122" s="56" t="s">
        <v>165</v>
      </c>
      <c r="C1122" s="56" t="s">
        <v>5198</v>
      </c>
      <c r="D1122" s="56">
        <v>44220</v>
      </c>
      <c r="E1122" s="56" t="s">
        <v>40</v>
      </c>
      <c r="F1122" s="56" t="str">
        <f>+VLOOKUP(Tabla4[[#This Row],[Estado]],Catalogos!$I$3:$J$35,2,0)</f>
        <v>Occidente</v>
      </c>
      <c r="G1122" s="56" t="s">
        <v>4997</v>
      </c>
      <c r="H1122" s="56" t="s">
        <v>5194</v>
      </c>
      <c r="I1122" s="56">
        <v>2170</v>
      </c>
      <c r="J1122" s="56" t="s">
        <v>5196</v>
      </c>
      <c r="K1122" s="56" t="s">
        <v>14842</v>
      </c>
      <c r="L1122" s="56" t="s">
        <v>72</v>
      </c>
      <c r="M1122" s="12"/>
    </row>
    <row r="1123" spans="1:13" x14ac:dyDescent="0.25">
      <c r="A1123" s="55" t="s">
        <v>31</v>
      </c>
      <c r="B1123" s="56" t="s">
        <v>99</v>
      </c>
      <c r="C1123" s="56" t="s">
        <v>12336</v>
      </c>
      <c r="D1123" s="56">
        <v>46620</v>
      </c>
      <c r="E1123" s="56" t="s">
        <v>40</v>
      </c>
      <c r="F1123" s="56" t="str">
        <f>+VLOOKUP(Tabla4[[#This Row],[Estado]],Catalogos!$I$3:$J$35,2,0)</f>
        <v>Occidente</v>
      </c>
      <c r="G1123" s="56" t="s">
        <v>4997</v>
      </c>
      <c r="H1123" s="56" t="s">
        <v>5194</v>
      </c>
      <c r="I1123" s="56" t="s">
        <v>12337</v>
      </c>
      <c r="J1123" s="56" t="s">
        <v>5196</v>
      </c>
      <c r="K1123" s="56">
        <v>3338232458</v>
      </c>
      <c r="L1123" s="56" t="s">
        <v>72</v>
      </c>
      <c r="M1123" s="12" t="s">
        <v>5198</v>
      </c>
    </row>
    <row r="1124" spans="1:13" x14ac:dyDescent="0.25">
      <c r="A1124" s="55" t="s">
        <v>31</v>
      </c>
      <c r="B1124" s="56" t="s">
        <v>1373</v>
      </c>
      <c r="C1124" s="56" t="s">
        <v>5047</v>
      </c>
      <c r="D1124" s="56">
        <v>44670</v>
      </c>
      <c r="E1124" s="56" t="s">
        <v>40</v>
      </c>
      <c r="F1124" s="56" t="str">
        <f>+VLOOKUP(Tabla4[[#This Row],[Estado]],Catalogos!$I$3:$J$35,2,0)</f>
        <v>Occidente</v>
      </c>
      <c r="G1124" s="56" t="s">
        <v>4997</v>
      </c>
      <c r="H1124" s="56" t="s">
        <v>5048</v>
      </c>
      <c r="I1124" s="56">
        <v>3435</v>
      </c>
      <c r="J1124" s="56" t="s">
        <v>5049</v>
      </c>
      <c r="K1124" s="56">
        <v>3338130042</v>
      </c>
      <c r="L1124" s="56" t="s">
        <v>72</v>
      </c>
      <c r="M1124" s="12" t="s">
        <v>5050</v>
      </c>
    </row>
    <row r="1125" spans="1:13" x14ac:dyDescent="0.25">
      <c r="A1125" s="55" t="s">
        <v>31</v>
      </c>
      <c r="B1125" s="56" t="s">
        <v>1373</v>
      </c>
      <c r="C1125" s="56" t="s">
        <v>5051</v>
      </c>
      <c r="D1125" s="56">
        <v>44670</v>
      </c>
      <c r="E1125" s="56" t="s">
        <v>40</v>
      </c>
      <c r="F1125" s="56" t="str">
        <f>+VLOOKUP(Tabla4[[#This Row],[Estado]],Catalogos!$I$3:$J$35,2,0)</f>
        <v>Occidente</v>
      </c>
      <c r="G1125" s="56" t="s">
        <v>4997</v>
      </c>
      <c r="H1125" s="56" t="s">
        <v>5048</v>
      </c>
      <c r="I1125" s="56">
        <v>3435</v>
      </c>
      <c r="J1125" s="56" t="s">
        <v>5049</v>
      </c>
      <c r="K1125" s="56">
        <v>3338130042</v>
      </c>
      <c r="L1125" s="56" t="s">
        <v>72</v>
      </c>
      <c r="M1125" s="12" t="s">
        <v>5050</v>
      </c>
    </row>
    <row r="1126" spans="1:13" x14ac:dyDescent="0.25">
      <c r="A1126" s="55" t="s">
        <v>31</v>
      </c>
      <c r="B1126" s="56" t="s">
        <v>1373</v>
      </c>
      <c r="C1126" s="56" t="s">
        <v>5052</v>
      </c>
      <c r="D1126" s="56">
        <v>44670</v>
      </c>
      <c r="E1126" s="56" t="s">
        <v>40</v>
      </c>
      <c r="F1126" s="56" t="str">
        <f>+VLOOKUP(Tabla4[[#This Row],[Estado]],Catalogos!$I$3:$J$35,2,0)</f>
        <v>Occidente</v>
      </c>
      <c r="G1126" s="56" t="s">
        <v>4997</v>
      </c>
      <c r="H1126" s="56" t="s">
        <v>5048</v>
      </c>
      <c r="I1126" s="56">
        <v>3435</v>
      </c>
      <c r="J1126" s="56" t="s">
        <v>5049</v>
      </c>
      <c r="K1126" s="56">
        <v>3338130042</v>
      </c>
      <c r="L1126" s="56" t="s">
        <v>72</v>
      </c>
      <c r="M1126" s="12" t="s">
        <v>5050</v>
      </c>
    </row>
    <row r="1127" spans="1:13" x14ac:dyDescent="0.25">
      <c r="A1127" s="55" t="s">
        <v>31</v>
      </c>
      <c r="B1127" s="56" t="s">
        <v>1373</v>
      </c>
      <c r="C1127" s="56" t="s">
        <v>5053</v>
      </c>
      <c r="D1127" s="56">
        <v>44670</v>
      </c>
      <c r="E1127" s="56" t="s">
        <v>40</v>
      </c>
      <c r="F1127" s="56" t="str">
        <f>+VLOOKUP(Tabla4[[#This Row],[Estado]],Catalogos!$I$3:$J$35,2,0)</f>
        <v>Occidente</v>
      </c>
      <c r="G1127" s="56" t="s">
        <v>4997</v>
      </c>
      <c r="H1127" s="56" t="s">
        <v>5048</v>
      </c>
      <c r="I1127" s="56">
        <v>3435</v>
      </c>
      <c r="J1127" s="56" t="s">
        <v>5049</v>
      </c>
      <c r="K1127" s="56">
        <v>3338130042</v>
      </c>
      <c r="L1127" s="56" t="s">
        <v>72</v>
      </c>
      <c r="M1127" s="12" t="s">
        <v>5050</v>
      </c>
    </row>
    <row r="1128" spans="1:13" x14ac:dyDescent="0.25">
      <c r="A1128" s="55" t="s">
        <v>31</v>
      </c>
      <c r="B1128" s="56" t="s">
        <v>11682</v>
      </c>
      <c r="C1128" s="56" t="s">
        <v>5054</v>
      </c>
      <c r="D1128" s="56">
        <v>44670</v>
      </c>
      <c r="E1128" s="56" t="s">
        <v>40</v>
      </c>
      <c r="F1128" s="56" t="str">
        <f>+VLOOKUP(Tabla4[[#This Row],[Estado]],Catalogos!$I$3:$J$35,2,0)</f>
        <v>Occidente</v>
      </c>
      <c r="G1128" s="56" t="s">
        <v>4997</v>
      </c>
      <c r="H1128" s="56" t="s">
        <v>5048</v>
      </c>
      <c r="I1128" s="56">
        <v>3435</v>
      </c>
      <c r="J1128" s="56" t="s">
        <v>5049</v>
      </c>
      <c r="K1128" s="56">
        <v>3338130042</v>
      </c>
      <c r="L1128" s="56" t="s">
        <v>72</v>
      </c>
      <c r="M1128" s="12" t="s">
        <v>5050</v>
      </c>
    </row>
    <row r="1129" spans="1:13" x14ac:dyDescent="0.25">
      <c r="A1129" s="55" t="s">
        <v>31</v>
      </c>
      <c r="B1129" s="56" t="s">
        <v>11686</v>
      </c>
      <c r="C1129" s="56" t="s">
        <v>5055</v>
      </c>
      <c r="D1129" s="56">
        <v>44670</v>
      </c>
      <c r="E1129" s="56" t="s">
        <v>40</v>
      </c>
      <c r="F1129" s="56" t="str">
        <f>+VLOOKUP(Tabla4[[#This Row],[Estado]],Catalogos!$I$3:$J$35,2,0)</f>
        <v>Occidente</v>
      </c>
      <c r="G1129" s="56" t="s">
        <v>4997</v>
      </c>
      <c r="H1129" s="56" t="s">
        <v>5048</v>
      </c>
      <c r="I1129" s="56">
        <v>3435</v>
      </c>
      <c r="J1129" s="56" t="s">
        <v>5049</v>
      </c>
      <c r="K1129" s="56">
        <v>3338130042</v>
      </c>
      <c r="L1129" s="56" t="s">
        <v>72</v>
      </c>
      <c r="M1129" s="12" t="s">
        <v>5050</v>
      </c>
    </row>
    <row r="1130" spans="1:13" x14ac:dyDescent="0.25">
      <c r="A1130" s="55" t="s">
        <v>31</v>
      </c>
      <c r="B1130" s="56" t="s">
        <v>1522</v>
      </c>
      <c r="C1130" s="56" t="s">
        <v>5056</v>
      </c>
      <c r="D1130" s="56">
        <v>44670</v>
      </c>
      <c r="E1130" s="56" t="s">
        <v>40</v>
      </c>
      <c r="F1130" s="56" t="str">
        <f>+VLOOKUP(Tabla4[[#This Row],[Estado]],Catalogos!$I$3:$J$35,2,0)</f>
        <v>Occidente</v>
      </c>
      <c r="G1130" s="56" t="s">
        <v>4997</v>
      </c>
      <c r="H1130" s="56" t="s">
        <v>5048</v>
      </c>
      <c r="I1130" s="56">
        <v>3435</v>
      </c>
      <c r="J1130" s="56" t="s">
        <v>5049</v>
      </c>
      <c r="K1130" s="56">
        <v>3338130042</v>
      </c>
      <c r="L1130" s="56" t="s">
        <v>72</v>
      </c>
      <c r="M1130" s="12" t="s">
        <v>5050</v>
      </c>
    </row>
    <row r="1131" spans="1:13" x14ac:dyDescent="0.25">
      <c r="A1131" s="55" t="s">
        <v>31</v>
      </c>
      <c r="B1131" s="56" t="s">
        <v>1460</v>
      </c>
      <c r="C1131" s="56" t="s">
        <v>5057</v>
      </c>
      <c r="D1131" s="56">
        <v>44670</v>
      </c>
      <c r="E1131" s="56" t="s">
        <v>40</v>
      </c>
      <c r="F1131" s="56" t="str">
        <f>+VLOOKUP(Tabla4[[#This Row],[Estado]],Catalogos!$I$3:$J$35,2,0)</f>
        <v>Occidente</v>
      </c>
      <c r="G1131" s="56" t="s">
        <v>4997</v>
      </c>
      <c r="H1131" s="56" t="s">
        <v>5048</v>
      </c>
      <c r="I1131" s="56">
        <v>3435</v>
      </c>
      <c r="J1131" s="56" t="s">
        <v>5049</v>
      </c>
      <c r="K1131" s="56">
        <v>3338130042</v>
      </c>
      <c r="L1131" s="56" t="s">
        <v>72</v>
      </c>
      <c r="M1131" s="12" t="s">
        <v>5050</v>
      </c>
    </row>
    <row r="1132" spans="1:13" x14ac:dyDescent="0.25">
      <c r="A1132" s="55" t="s">
        <v>31</v>
      </c>
      <c r="B1132" s="56" t="s">
        <v>1507</v>
      </c>
      <c r="C1132" s="56" t="s">
        <v>5058</v>
      </c>
      <c r="D1132" s="56">
        <v>44670</v>
      </c>
      <c r="E1132" s="56" t="s">
        <v>40</v>
      </c>
      <c r="F1132" s="56" t="str">
        <f>+VLOOKUP(Tabla4[[#This Row],[Estado]],Catalogos!$I$3:$J$35,2,0)</f>
        <v>Occidente</v>
      </c>
      <c r="G1132" s="56" t="s">
        <v>4997</v>
      </c>
      <c r="H1132" s="56" t="s">
        <v>5048</v>
      </c>
      <c r="I1132" s="56">
        <v>3435</v>
      </c>
      <c r="J1132" s="56" t="s">
        <v>5049</v>
      </c>
      <c r="K1132" s="56">
        <v>3338130042</v>
      </c>
      <c r="L1132" s="56" t="s">
        <v>72</v>
      </c>
      <c r="M1132" s="12" t="s">
        <v>5050</v>
      </c>
    </row>
    <row r="1133" spans="1:13" x14ac:dyDescent="0.25">
      <c r="A1133" s="55" t="s">
        <v>31</v>
      </c>
      <c r="B1133" s="56" t="s">
        <v>1507</v>
      </c>
      <c r="C1133" s="56" t="s">
        <v>5059</v>
      </c>
      <c r="D1133" s="56">
        <v>44670</v>
      </c>
      <c r="E1133" s="56" t="s">
        <v>40</v>
      </c>
      <c r="F1133" s="56" t="str">
        <f>+VLOOKUP(Tabla4[[#This Row],[Estado]],Catalogos!$I$3:$J$35,2,0)</f>
        <v>Occidente</v>
      </c>
      <c r="G1133" s="56" t="s">
        <v>4997</v>
      </c>
      <c r="H1133" s="56" t="s">
        <v>5048</v>
      </c>
      <c r="I1133" s="56">
        <v>3435</v>
      </c>
      <c r="J1133" s="56" t="s">
        <v>5049</v>
      </c>
      <c r="K1133" s="56">
        <v>3338130042</v>
      </c>
      <c r="L1133" s="56" t="s">
        <v>72</v>
      </c>
      <c r="M1133" s="12" t="s">
        <v>5050</v>
      </c>
    </row>
    <row r="1134" spans="1:13" x14ac:dyDescent="0.25">
      <c r="A1134" s="55" t="s">
        <v>31</v>
      </c>
      <c r="B1134" s="56" t="s">
        <v>1645</v>
      </c>
      <c r="C1134" s="56" t="s">
        <v>5060</v>
      </c>
      <c r="D1134" s="56">
        <v>44670</v>
      </c>
      <c r="E1134" s="56" t="s">
        <v>40</v>
      </c>
      <c r="F1134" s="56" t="str">
        <f>+VLOOKUP(Tabla4[[#This Row],[Estado]],Catalogos!$I$3:$J$35,2,0)</f>
        <v>Occidente</v>
      </c>
      <c r="G1134" s="56" t="s">
        <v>4997</v>
      </c>
      <c r="H1134" s="56" t="s">
        <v>5048</v>
      </c>
      <c r="I1134" s="56">
        <v>3435</v>
      </c>
      <c r="J1134" s="56" t="s">
        <v>5049</v>
      </c>
      <c r="K1134" s="56">
        <v>3338130042</v>
      </c>
      <c r="L1134" s="56" t="s">
        <v>72</v>
      </c>
      <c r="M1134" s="12" t="s">
        <v>5050</v>
      </c>
    </row>
    <row r="1135" spans="1:13" x14ac:dyDescent="0.25">
      <c r="A1135" s="55" t="s">
        <v>31</v>
      </c>
      <c r="B1135" s="56" t="s">
        <v>1645</v>
      </c>
      <c r="C1135" s="56" t="s">
        <v>5061</v>
      </c>
      <c r="D1135" s="56">
        <v>44670</v>
      </c>
      <c r="E1135" s="56" t="s">
        <v>40</v>
      </c>
      <c r="F1135" s="56" t="str">
        <f>+VLOOKUP(Tabla4[[#This Row],[Estado]],Catalogos!$I$3:$J$35,2,0)</f>
        <v>Occidente</v>
      </c>
      <c r="G1135" s="56" t="s">
        <v>4997</v>
      </c>
      <c r="H1135" s="56" t="s">
        <v>5048</v>
      </c>
      <c r="I1135" s="56">
        <v>3435</v>
      </c>
      <c r="J1135" s="56" t="s">
        <v>5049</v>
      </c>
      <c r="K1135" s="56">
        <v>3338130042</v>
      </c>
      <c r="L1135" s="56" t="s">
        <v>72</v>
      </c>
      <c r="M1135" s="12" t="s">
        <v>5050</v>
      </c>
    </row>
    <row r="1136" spans="1:13" x14ac:dyDescent="0.25">
      <c r="A1136" s="55" t="s">
        <v>31</v>
      </c>
      <c r="B1136" s="56" t="s">
        <v>1645</v>
      </c>
      <c r="C1136" s="56" t="s">
        <v>5062</v>
      </c>
      <c r="D1136" s="56">
        <v>44670</v>
      </c>
      <c r="E1136" s="56" t="s">
        <v>40</v>
      </c>
      <c r="F1136" s="56" t="str">
        <f>+VLOOKUP(Tabla4[[#This Row],[Estado]],Catalogos!$I$3:$J$35,2,0)</f>
        <v>Occidente</v>
      </c>
      <c r="G1136" s="56" t="s">
        <v>4997</v>
      </c>
      <c r="H1136" s="56" t="s">
        <v>5048</v>
      </c>
      <c r="I1136" s="56">
        <v>3435</v>
      </c>
      <c r="J1136" s="56" t="s">
        <v>5049</v>
      </c>
      <c r="K1136" s="56">
        <v>3338130042</v>
      </c>
      <c r="L1136" s="56" t="s">
        <v>72</v>
      </c>
      <c r="M1136" s="12" t="s">
        <v>5050</v>
      </c>
    </row>
    <row r="1137" spans="1:13" x14ac:dyDescent="0.25">
      <c r="A1137" s="55" t="s">
        <v>31</v>
      </c>
      <c r="B1137" s="56" t="s">
        <v>1387</v>
      </c>
      <c r="C1137" s="56" t="s">
        <v>5063</v>
      </c>
      <c r="D1137" s="56">
        <v>44670</v>
      </c>
      <c r="E1137" s="56" t="s">
        <v>40</v>
      </c>
      <c r="F1137" s="56" t="str">
        <f>+VLOOKUP(Tabla4[[#This Row],[Estado]],Catalogos!$I$3:$J$35,2,0)</f>
        <v>Occidente</v>
      </c>
      <c r="G1137" s="56" t="s">
        <v>4997</v>
      </c>
      <c r="H1137" s="56" t="s">
        <v>5048</v>
      </c>
      <c r="I1137" s="56">
        <v>3435</v>
      </c>
      <c r="J1137" s="56" t="s">
        <v>5049</v>
      </c>
      <c r="K1137" s="56">
        <v>3338130042</v>
      </c>
      <c r="L1137" s="56" t="s">
        <v>72</v>
      </c>
      <c r="M1137" s="12" t="s">
        <v>5050</v>
      </c>
    </row>
    <row r="1138" spans="1:13" x14ac:dyDescent="0.25">
      <c r="A1138" s="55" t="s">
        <v>31</v>
      </c>
      <c r="B1138" s="56" t="s">
        <v>1387</v>
      </c>
      <c r="C1138" s="56" t="s">
        <v>5064</v>
      </c>
      <c r="D1138" s="56">
        <v>44670</v>
      </c>
      <c r="E1138" s="56" t="s">
        <v>40</v>
      </c>
      <c r="F1138" s="56" t="str">
        <f>+VLOOKUP(Tabla4[[#This Row],[Estado]],Catalogos!$I$3:$J$35,2,0)</f>
        <v>Occidente</v>
      </c>
      <c r="G1138" s="56" t="s">
        <v>4997</v>
      </c>
      <c r="H1138" s="56" t="s">
        <v>5048</v>
      </c>
      <c r="I1138" s="56">
        <v>3435</v>
      </c>
      <c r="J1138" s="56" t="s">
        <v>5049</v>
      </c>
      <c r="K1138" s="56">
        <v>3338130042</v>
      </c>
      <c r="L1138" s="56" t="s">
        <v>72</v>
      </c>
      <c r="M1138" s="12" t="s">
        <v>5050</v>
      </c>
    </row>
    <row r="1139" spans="1:13" x14ac:dyDescent="0.25">
      <c r="A1139" s="55" t="s">
        <v>31</v>
      </c>
      <c r="B1139" s="56" t="s">
        <v>1387</v>
      </c>
      <c r="C1139" s="56" t="s">
        <v>5065</v>
      </c>
      <c r="D1139" s="56">
        <v>44670</v>
      </c>
      <c r="E1139" s="56" t="s">
        <v>40</v>
      </c>
      <c r="F1139" s="56" t="str">
        <f>+VLOOKUP(Tabla4[[#This Row],[Estado]],Catalogos!$I$3:$J$35,2,0)</f>
        <v>Occidente</v>
      </c>
      <c r="G1139" s="56" t="s">
        <v>4997</v>
      </c>
      <c r="H1139" s="56" t="s">
        <v>5048</v>
      </c>
      <c r="I1139" s="56">
        <v>3435</v>
      </c>
      <c r="J1139" s="56" t="s">
        <v>5049</v>
      </c>
      <c r="K1139" s="56">
        <v>3338130042</v>
      </c>
      <c r="L1139" s="56" t="s">
        <v>72</v>
      </c>
      <c r="M1139" s="12" t="s">
        <v>5050</v>
      </c>
    </row>
    <row r="1140" spans="1:13" x14ac:dyDescent="0.25">
      <c r="A1140" s="55" t="s">
        <v>31</v>
      </c>
      <c r="B1140" s="56" t="s">
        <v>99</v>
      </c>
      <c r="C1140" s="56" t="s">
        <v>5066</v>
      </c>
      <c r="D1140" s="56">
        <v>44670</v>
      </c>
      <c r="E1140" s="56" t="s">
        <v>40</v>
      </c>
      <c r="F1140" s="56" t="str">
        <f>+VLOOKUP(Tabla4[[#This Row],[Estado]],Catalogos!$I$3:$J$35,2,0)</f>
        <v>Occidente</v>
      </c>
      <c r="G1140" s="56" t="s">
        <v>4997</v>
      </c>
      <c r="H1140" s="56" t="s">
        <v>5048</v>
      </c>
      <c r="I1140" s="56">
        <v>3435</v>
      </c>
      <c r="J1140" s="56" t="s">
        <v>5049</v>
      </c>
      <c r="K1140" s="56">
        <v>3338130042</v>
      </c>
      <c r="L1140" s="56" t="s">
        <v>72</v>
      </c>
      <c r="M1140" s="12" t="s">
        <v>5050</v>
      </c>
    </row>
    <row r="1141" spans="1:13" x14ac:dyDescent="0.25">
      <c r="A1141" s="55" t="s">
        <v>31</v>
      </c>
      <c r="B1141" s="56" t="s">
        <v>99</v>
      </c>
      <c r="C1141" s="56" t="s">
        <v>5067</v>
      </c>
      <c r="D1141" s="56">
        <v>44670</v>
      </c>
      <c r="E1141" s="56" t="s">
        <v>40</v>
      </c>
      <c r="F1141" s="56" t="str">
        <f>+VLOOKUP(Tabla4[[#This Row],[Estado]],Catalogos!$I$3:$J$35,2,0)</f>
        <v>Occidente</v>
      </c>
      <c r="G1141" s="56" t="s">
        <v>4997</v>
      </c>
      <c r="H1141" s="56" t="s">
        <v>5048</v>
      </c>
      <c r="I1141" s="56">
        <v>3435</v>
      </c>
      <c r="J1141" s="56" t="s">
        <v>5049</v>
      </c>
      <c r="K1141" s="56">
        <v>3338130042</v>
      </c>
      <c r="L1141" s="56" t="s">
        <v>72</v>
      </c>
      <c r="M1141" s="12" t="s">
        <v>5050</v>
      </c>
    </row>
    <row r="1142" spans="1:13" x14ac:dyDescent="0.25">
      <c r="A1142" s="55" t="s">
        <v>31</v>
      </c>
      <c r="B1142" s="56" t="s">
        <v>99</v>
      </c>
      <c r="C1142" s="56" t="s">
        <v>5068</v>
      </c>
      <c r="D1142" s="56">
        <v>44670</v>
      </c>
      <c r="E1142" s="56" t="s">
        <v>40</v>
      </c>
      <c r="F1142" s="56" t="str">
        <f>+VLOOKUP(Tabla4[[#This Row],[Estado]],Catalogos!$I$3:$J$35,2,0)</f>
        <v>Occidente</v>
      </c>
      <c r="G1142" s="56" t="s">
        <v>4997</v>
      </c>
      <c r="H1142" s="56" t="s">
        <v>5048</v>
      </c>
      <c r="I1142" s="56">
        <v>3435</v>
      </c>
      <c r="J1142" s="56" t="s">
        <v>5049</v>
      </c>
      <c r="K1142" s="56">
        <v>3338130042</v>
      </c>
      <c r="L1142" s="56" t="s">
        <v>72</v>
      </c>
      <c r="M1142" s="12" t="s">
        <v>5050</v>
      </c>
    </row>
    <row r="1143" spans="1:13" x14ac:dyDescent="0.25">
      <c r="A1143" s="55" t="s">
        <v>31</v>
      </c>
      <c r="B1143" s="56" t="s">
        <v>13308</v>
      </c>
      <c r="C1143" s="56" t="s">
        <v>5069</v>
      </c>
      <c r="D1143" s="56">
        <v>44670</v>
      </c>
      <c r="E1143" s="56" t="s">
        <v>40</v>
      </c>
      <c r="F1143" s="56" t="str">
        <f>+VLOOKUP(Tabla4[[#This Row],[Estado]],Catalogos!$I$3:$J$35,2,0)</f>
        <v>Occidente</v>
      </c>
      <c r="G1143" s="56" t="s">
        <v>4997</v>
      </c>
      <c r="H1143" s="56" t="s">
        <v>5048</v>
      </c>
      <c r="I1143" s="56">
        <v>3435</v>
      </c>
      <c r="J1143" s="56" t="s">
        <v>5049</v>
      </c>
      <c r="K1143" s="56">
        <v>3338130042</v>
      </c>
      <c r="L1143" s="56" t="s">
        <v>72</v>
      </c>
      <c r="M1143" s="12" t="s">
        <v>5050</v>
      </c>
    </row>
    <row r="1144" spans="1:13" x14ac:dyDescent="0.25">
      <c r="A1144" s="55" t="s">
        <v>31</v>
      </c>
      <c r="B1144" s="56" t="s">
        <v>11684</v>
      </c>
      <c r="C1144" s="56" t="s">
        <v>5070</v>
      </c>
      <c r="D1144" s="56">
        <v>44670</v>
      </c>
      <c r="E1144" s="56" t="s">
        <v>40</v>
      </c>
      <c r="F1144" s="56" t="str">
        <f>+VLOOKUP(Tabla4[[#This Row],[Estado]],Catalogos!$I$3:$J$35,2,0)</f>
        <v>Occidente</v>
      </c>
      <c r="G1144" s="56" t="s">
        <v>4997</v>
      </c>
      <c r="H1144" s="56" t="s">
        <v>5048</v>
      </c>
      <c r="I1144" s="56">
        <v>3435</v>
      </c>
      <c r="J1144" s="56" t="s">
        <v>5049</v>
      </c>
      <c r="K1144" s="56">
        <v>3338130042</v>
      </c>
      <c r="L1144" s="56" t="s">
        <v>72</v>
      </c>
      <c r="M1144" s="12" t="s">
        <v>5050</v>
      </c>
    </row>
    <row r="1145" spans="1:13" x14ac:dyDescent="0.25">
      <c r="A1145" s="55" t="s">
        <v>31</v>
      </c>
      <c r="B1145" s="56" t="s">
        <v>135</v>
      </c>
      <c r="C1145" s="56" t="s">
        <v>5071</v>
      </c>
      <c r="D1145" s="56">
        <v>44670</v>
      </c>
      <c r="E1145" s="56" t="s">
        <v>40</v>
      </c>
      <c r="F1145" s="56" t="str">
        <f>+VLOOKUP(Tabla4[[#This Row],[Estado]],Catalogos!$I$3:$J$35,2,0)</f>
        <v>Occidente</v>
      </c>
      <c r="G1145" s="56" t="s">
        <v>4997</v>
      </c>
      <c r="H1145" s="56" t="s">
        <v>5048</v>
      </c>
      <c r="I1145" s="56">
        <v>3435</v>
      </c>
      <c r="J1145" s="56" t="s">
        <v>5049</v>
      </c>
      <c r="K1145" s="56">
        <v>3338130042</v>
      </c>
      <c r="L1145" s="56" t="s">
        <v>72</v>
      </c>
      <c r="M1145" s="12" t="s">
        <v>5050</v>
      </c>
    </row>
    <row r="1146" spans="1:13" x14ac:dyDescent="0.25">
      <c r="A1146" s="55" t="s">
        <v>31</v>
      </c>
      <c r="B1146" s="56" t="s">
        <v>135</v>
      </c>
      <c r="C1146" s="56" t="s">
        <v>5072</v>
      </c>
      <c r="D1146" s="56">
        <v>44670</v>
      </c>
      <c r="E1146" s="56" t="s">
        <v>40</v>
      </c>
      <c r="F1146" s="56" t="str">
        <f>+VLOOKUP(Tabla4[[#This Row],[Estado]],Catalogos!$I$3:$J$35,2,0)</f>
        <v>Occidente</v>
      </c>
      <c r="G1146" s="56" t="s">
        <v>4997</v>
      </c>
      <c r="H1146" s="56" t="s">
        <v>5048</v>
      </c>
      <c r="I1146" s="56">
        <v>3435</v>
      </c>
      <c r="J1146" s="56" t="s">
        <v>5049</v>
      </c>
      <c r="K1146" s="56">
        <v>3338130042</v>
      </c>
      <c r="L1146" s="56" t="s">
        <v>72</v>
      </c>
      <c r="M1146" s="12" t="s">
        <v>5050</v>
      </c>
    </row>
    <row r="1147" spans="1:13" x14ac:dyDescent="0.25">
      <c r="A1147" s="55" t="s">
        <v>31</v>
      </c>
      <c r="B1147" s="56" t="s">
        <v>1467</v>
      </c>
      <c r="C1147" s="56" t="s">
        <v>5073</v>
      </c>
      <c r="D1147" s="56">
        <v>44670</v>
      </c>
      <c r="E1147" s="56" t="s">
        <v>40</v>
      </c>
      <c r="F1147" s="56" t="str">
        <f>+VLOOKUP(Tabla4[[#This Row],[Estado]],Catalogos!$I$3:$J$35,2,0)</f>
        <v>Occidente</v>
      </c>
      <c r="G1147" s="56" t="s">
        <v>4997</v>
      </c>
      <c r="H1147" s="56" t="s">
        <v>5048</v>
      </c>
      <c r="I1147" s="56">
        <v>3435</v>
      </c>
      <c r="J1147" s="56" t="s">
        <v>5049</v>
      </c>
      <c r="K1147" s="56">
        <v>3338130042</v>
      </c>
      <c r="L1147" s="56" t="s">
        <v>72</v>
      </c>
      <c r="M1147" s="12" t="s">
        <v>5050</v>
      </c>
    </row>
    <row r="1148" spans="1:13" x14ac:dyDescent="0.25">
      <c r="A1148" s="55" t="s">
        <v>31</v>
      </c>
      <c r="B1148" s="56" t="s">
        <v>11776</v>
      </c>
      <c r="C1148" s="56" t="s">
        <v>5074</v>
      </c>
      <c r="D1148" s="56">
        <v>44670</v>
      </c>
      <c r="E1148" s="56" t="s">
        <v>40</v>
      </c>
      <c r="F1148" s="56" t="str">
        <f>+VLOOKUP(Tabla4[[#This Row],[Estado]],Catalogos!$I$3:$J$35,2,0)</f>
        <v>Occidente</v>
      </c>
      <c r="G1148" s="56" t="s">
        <v>4997</v>
      </c>
      <c r="H1148" s="56" t="s">
        <v>5048</v>
      </c>
      <c r="I1148" s="56">
        <v>3435</v>
      </c>
      <c r="J1148" s="56" t="s">
        <v>5049</v>
      </c>
      <c r="K1148" s="56">
        <v>3338130042</v>
      </c>
      <c r="L1148" s="56" t="s">
        <v>72</v>
      </c>
      <c r="M1148" s="12" t="s">
        <v>5050</v>
      </c>
    </row>
    <row r="1149" spans="1:13" x14ac:dyDescent="0.25">
      <c r="A1149" s="55" t="s">
        <v>31</v>
      </c>
      <c r="B1149" s="56" t="s">
        <v>11818</v>
      </c>
      <c r="C1149" s="56" t="s">
        <v>5075</v>
      </c>
      <c r="D1149" s="56">
        <v>44670</v>
      </c>
      <c r="E1149" s="56" t="s">
        <v>40</v>
      </c>
      <c r="F1149" s="56" t="str">
        <f>+VLOOKUP(Tabla4[[#This Row],[Estado]],Catalogos!$I$3:$J$35,2,0)</f>
        <v>Occidente</v>
      </c>
      <c r="G1149" s="56" t="s">
        <v>4997</v>
      </c>
      <c r="H1149" s="56" t="s">
        <v>5048</v>
      </c>
      <c r="I1149" s="56">
        <v>3435</v>
      </c>
      <c r="J1149" s="56" t="s">
        <v>5049</v>
      </c>
      <c r="K1149" s="56">
        <v>3338130042</v>
      </c>
      <c r="L1149" s="56" t="s">
        <v>72</v>
      </c>
      <c r="M1149" s="12" t="s">
        <v>5050</v>
      </c>
    </row>
    <row r="1150" spans="1:13" x14ac:dyDescent="0.25">
      <c r="A1150" s="55" t="s">
        <v>31</v>
      </c>
      <c r="B1150" s="56" t="s">
        <v>1517</v>
      </c>
      <c r="C1150" s="56" t="s">
        <v>5076</v>
      </c>
      <c r="D1150" s="56">
        <v>44670</v>
      </c>
      <c r="E1150" s="56" t="s">
        <v>40</v>
      </c>
      <c r="F1150" s="56" t="str">
        <f>+VLOOKUP(Tabla4[[#This Row],[Estado]],Catalogos!$I$3:$J$35,2,0)</f>
        <v>Occidente</v>
      </c>
      <c r="G1150" s="56" t="s">
        <v>4997</v>
      </c>
      <c r="H1150" s="56" t="s">
        <v>5048</v>
      </c>
      <c r="I1150" s="56">
        <v>3435</v>
      </c>
      <c r="J1150" s="56" t="s">
        <v>5049</v>
      </c>
      <c r="K1150" s="56">
        <v>3338130042</v>
      </c>
      <c r="L1150" s="56" t="s">
        <v>72</v>
      </c>
      <c r="M1150" s="12" t="s">
        <v>5050</v>
      </c>
    </row>
    <row r="1151" spans="1:13" x14ac:dyDescent="0.25">
      <c r="A1151" s="55" t="s">
        <v>31</v>
      </c>
      <c r="B1151" s="56" t="s">
        <v>11926</v>
      </c>
      <c r="C1151" s="56" t="s">
        <v>5077</v>
      </c>
      <c r="D1151" s="56">
        <v>44670</v>
      </c>
      <c r="E1151" s="56" t="s">
        <v>40</v>
      </c>
      <c r="F1151" s="56" t="str">
        <f>+VLOOKUP(Tabla4[[#This Row],[Estado]],Catalogos!$I$3:$J$35,2,0)</f>
        <v>Occidente</v>
      </c>
      <c r="G1151" s="56" t="s">
        <v>4997</v>
      </c>
      <c r="H1151" s="56" t="s">
        <v>5048</v>
      </c>
      <c r="I1151" s="56">
        <v>3435</v>
      </c>
      <c r="J1151" s="56" t="s">
        <v>5049</v>
      </c>
      <c r="K1151" s="56">
        <v>3338130042</v>
      </c>
      <c r="L1151" s="56" t="s">
        <v>72</v>
      </c>
      <c r="M1151" s="12" t="s">
        <v>5050</v>
      </c>
    </row>
    <row r="1152" spans="1:13" x14ac:dyDescent="0.25">
      <c r="A1152" s="55" t="s">
        <v>31</v>
      </c>
      <c r="B1152" s="56" t="s">
        <v>112</v>
      </c>
      <c r="C1152" s="56" t="s">
        <v>5078</v>
      </c>
      <c r="D1152" s="56">
        <v>44670</v>
      </c>
      <c r="E1152" s="56" t="s">
        <v>40</v>
      </c>
      <c r="F1152" s="56" t="str">
        <f>+VLOOKUP(Tabla4[[#This Row],[Estado]],Catalogos!$I$3:$J$35,2,0)</f>
        <v>Occidente</v>
      </c>
      <c r="G1152" s="56" t="s">
        <v>4997</v>
      </c>
      <c r="H1152" s="56" t="s">
        <v>5048</v>
      </c>
      <c r="I1152" s="56">
        <v>3435</v>
      </c>
      <c r="J1152" s="56" t="s">
        <v>5049</v>
      </c>
      <c r="K1152" s="56">
        <v>3338130042</v>
      </c>
      <c r="L1152" s="56" t="s">
        <v>72</v>
      </c>
      <c r="M1152" s="12" t="s">
        <v>5050</v>
      </c>
    </row>
    <row r="1153" spans="1:13" x14ac:dyDescent="0.25">
      <c r="A1153" s="55" t="s">
        <v>31</v>
      </c>
      <c r="B1153" s="56" t="s">
        <v>112</v>
      </c>
      <c r="C1153" s="56" t="s">
        <v>5079</v>
      </c>
      <c r="D1153" s="56">
        <v>44670</v>
      </c>
      <c r="E1153" s="56" t="s">
        <v>40</v>
      </c>
      <c r="F1153" s="56" t="str">
        <f>+VLOOKUP(Tabla4[[#This Row],[Estado]],Catalogos!$I$3:$J$35,2,0)</f>
        <v>Occidente</v>
      </c>
      <c r="G1153" s="56" t="s">
        <v>4997</v>
      </c>
      <c r="H1153" s="56" t="s">
        <v>5048</v>
      </c>
      <c r="I1153" s="56">
        <v>3435</v>
      </c>
      <c r="J1153" s="56" t="s">
        <v>5049</v>
      </c>
      <c r="K1153" s="56">
        <v>3338130042</v>
      </c>
      <c r="L1153" s="56" t="s">
        <v>72</v>
      </c>
      <c r="M1153" s="12" t="s">
        <v>5050</v>
      </c>
    </row>
    <row r="1154" spans="1:13" x14ac:dyDescent="0.25">
      <c r="A1154" s="55" t="s">
        <v>31</v>
      </c>
      <c r="B1154" s="56" t="s">
        <v>112</v>
      </c>
      <c r="C1154" s="56" t="s">
        <v>5080</v>
      </c>
      <c r="D1154" s="56">
        <v>44670</v>
      </c>
      <c r="E1154" s="56" t="s">
        <v>40</v>
      </c>
      <c r="F1154" s="56" t="str">
        <f>+VLOOKUP(Tabla4[[#This Row],[Estado]],Catalogos!$I$3:$J$35,2,0)</f>
        <v>Occidente</v>
      </c>
      <c r="G1154" s="56" t="s">
        <v>4997</v>
      </c>
      <c r="H1154" s="56" t="s">
        <v>5048</v>
      </c>
      <c r="I1154" s="56">
        <v>3435</v>
      </c>
      <c r="J1154" s="56" t="s">
        <v>5049</v>
      </c>
      <c r="K1154" s="56">
        <v>3338130042</v>
      </c>
      <c r="L1154" s="56" t="s">
        <v>72</v>
      </c>
      <c r="M1154" s="12" t="s">
        <v>5050</v>
      </c>
    </row>
    <row r="1155" spans="1:13" x14ac:dyDescent="0.25">
      <c r="A1155" s="55" t="s">
        <v>31</v>
      </c>
      <c r="B1155" s="56" t="s">
        <v>11773</v>
      </c>
      <c r="C1155" s="56" t="s">
        <v>5081</v>
      </c>
      <c r="D1155" s="56">
        <v>44670</v>
      </c>
      <c r="E1155" s="56" t="s">
        <v>40</v>
      </c>
      <c r="F1155" s="56" t="str">
        <f>+VLOOKUP(Tabla4[[#This Row],[Estado]],Catalogos!$I$3:$J$35,2,0)</f>
        <v>Occidente</v>
      </c>
      <c r="G1155" s="56" t="s">
        <v>4997</v>
      </c>
      <c r="H1155" s="56" t="s">
        <v>5048</v>
      </c>
      <c r="I1155" s="56">
        <v>3435</v>
      </c>
      <c r="J1155" s="56" t="s">
        <v>5049</v>
      </c>
      <c r="K1155" s="56">
        <v>3338130042</v>
      </c>
      <c r="L1155" s="56" t="s">
        <v>72</v>
      </c>
      <c r="M1155" s="12" t="s">
        <v>5050</v>
      </c>
    </row>
    <row r="1156" spans="1:13" x14ac:dyDescent="0.25">
      <c r="A1156" s="55" t="s">
        <v>31</v>
      </c>
      <c r="B1156" s="56" t="s">
        <v>11773</v>
      </c>
      <c r="C1156" s="56" t="s">
        <v>5082</v>
      </c>
      <c r="D1156" s="56">
        <v>44670</v>
      </c>
      <c r="E1156" s="56" t="s">
        <v>40</v>
      </c>
      <c r="F1156" s="56" t="str">
        <f>+VLOOKUP(Tabla4[[#This Row],[Estado]],Catalogos!$I$3:$J$35,2,0)</f>
        <v>Occidente</v>
      </c>
      <c r="G1156" s="56" t="s">
        <v>4997</v>
      </c>
      <c r="H1156" s="56" t="s">
        <v>5048</v>
      </c>
      <c r="I1156" s="56">
        <v>3435</v>
      </c>
      <c r="J1156" s="56" t="s">
        <v>5049</v>
      </c>
      <c r="K1156" s="56">
        <v>3338130042</v>
      </c>
      <c r="L1156" s="56" t="s">
        <v>72</v>
      </c>
      <c r="M1156" s="12" t="s">
        <v>5050</v>
      </c>
    </row>
    <row r="1157" spans="1:13" x14ac:dyDescent="0.25">
      <c r="A1157" s="55" t="s">
        <v>31</v>
      </c>
      <c r="B1157" s="56" t="s">
        <v>123</v>
      </c>
      <c r="C1157" s="56" t="s">
        <v>5083</v>
      </c>
      <c r="D1157" s="56">
        <v>44670</v>
      </c>
      <c r="E1157" s="56" t="s">
        <v>40</v>
      </c>
      <c r="F1157" s="56" t="str">
        <f>+VLOOKUP(Tabla4[[#This Row],[Estado]],Catalogos!$I$3:$J$35,2,0)</f>
        <v>Occidente</v>
      </c>
      <c r="G1157" s="56" t="s">
        <v>4997</v>
      </c>
      <c r="H1157" s="56" t="s">
        <v>5048</v>
      </c>
      <c r="I1157" s="56">
        <v>3435</v>
      </c>
      <c r="J1157" s="56" t="s">
        <v>5049</v>
      </c>
      <c r="K1157" s="56">
        <v>3338130042</v>
      </c>
      <c r="L1157" s="56" t="s">
        <v>72</v>
      </c>
      <c r="M1157" s="12" t="s">
        <v>5050</v>
      </c>
    </row>
    <row r="1158" spans="1:13" x14ac:dyDescent="0.25">
      <c r="A1158" s="55" t="s">
        <v>31</v>
      </c>
      <c r="B1158" s="56" t="s">
        <v>123</v>
      </c>
      <c r="C1158" s="56" t="s">
        <v>5084</v>
      </c>
      <c r="D1158" s="56">
        <v>44670</v>
      </c>
      <c r="E1158" s="56" t="s">
        <v>40</v>
      </c>
      <c r="F1158" s="56" t="str">
        <f>+VLOOKUP(Tabla4[[#This Row],[Estado]],Catalogos!$I$3:$J$35,2,0)</f>
        <v>Occidente</v>
      </c>
      <c r="G1158" s="56" t="s">
        <v>4997</v>
      </c>
      <c r="H1158" s="56" t="s">
        <v>5048</v>
      </c>
      <c r="I1158" s="56">
        <v>3435</v>
      </c>
      <c r="J1158" s="56" t="s">
        <v>5049</v>
      </c>
      <c r="K1158" s="56">
        <v>3338130042</v>
      </c>
      <c r="L1158" s="56" t="s">
        <v>72</v>
      </c>
      <c r="M1158" s="12" t="s">
        <v>5050</v>
      </c>
    </row>
    <row r="1159" spans="1:13" x14ac:dyDescent="0.25">
      <c r="A1159" s="55" t="s">
        <v>31</v>
      </c>
      <c r="B1159" s="56" t="s">
        <v>1441</v>
      </c>
      <c r="C1159" s="56" t="s">
        <v>5085</v>
      </c>
      <c r="D1159" s="56">
        <v>44670</v>
      </c>
      <c r="E1159" s="56" t="s">
        <v>40</v>
      </c>
      <c r="F1159" s="56" t="str">
        <f>+VLOOKUP(Tabla4[[#This Row],[Estado]],Catalogos!$I$3:$J$35,2,0)</f>
        <v>Occidente</v>
      </c>
      <c r="G1159" s="56" t="s">
        <v>4997</v>
      </c>
      <c r="H1159" s="56" t="s">
        <v>5048</v>
      </c>
      <c r="I1159" s="56">
        <v>3435</v>
      </c>
      <c r="J1159" s="56" t="s">
        <v>5049</v>
      </c>
      <c r="K1159" s="56">
        <v>3338130042</v>
      </c>
      <c r="L1159" s="56" t="s">
        <v>72</v>
      </c>
      <c r="M1159" s="12" t="s">
        <v>5050</v>
      </c>
    </row>
    <row r="1160" spans="1:13" x14ac:dyDescent="0.25">
      <c r="A1160" s="55" t="s">
        <v>31</v>
      </c>
      <c r="B1160" s="56" t="s">
        <v>1441</v>
      </c>
      <c r="C1160" s="56" t="s">
        <v>5086</v>
      </c>
      <c r="D1160" s="56">
        <v>44670</v>
      </c>
      <c r="E1160" s="56" t="s">
        <v>40</v>
      </c>
      <c r="F1160" s="56" t="str">
        <f>+VLOOKUP(Tabla4[[#This Row],[Estado]],Catalogos!$I$3:$J$35,2,0)</f>
        <v>Occidente</v>
      </c>
      <c r="G1160" s="56" t="s">
        <v>4997</v>
      </c>
      <c r="H1160" s="56" t="s">
        <v>5048</v>
      </c>
      <c r="I1160" s="56">
        <v>3435</v>
      </c>
      <c r="J1160" s="56" t="s">
        <v>5049</v>
      </c>
      <c r="K1160" s="56">
        <v>3338130042</v>
      </c>
      <c r="L1160" s="56" t="s">
        <v>72</v>
      </c>
      <c r="M1160" s="12" t="s">
        <v>5050</v>
      </c>
    </row>
    <row r="1161" spans="1:13" x14ac:dyDescent="0.25">
      <c r="A1161" s="55" t="s">
        <v>31</v>
      </c>
      <c r="B1161" s="56" t="s">
        <v>1441</v>
      </c>
      <c r="C1161" s="56" t="s">
        <v>5087</v>
      </c>
      <c r="D1161" s="56">
        <v>44670</v>
      </c>
      <c r="E1161" s="56" t="s">
        <v>40</v>
      </c>
      <c r="F1161" s="56" t="str">
        <f>+VLOOKUP(Tabla4[[#This Row],[Estado]],Catalogos!$I$3:$J$35,2,0)</f>
        <v>Occidente</v>
      </c>
      <c r="G1161" s="56" t="s">
        <v>4997</v>
      </c>
      <c r="H1161" s="56" t="s">
        <v>5048</v>
      </c>
      <c r="I1161" s="56">
        <v>3435</v>
      </c>
      <c r="J1161" s="56" t="s">
        <v>5049</v>
      </c>
      <c r="K1161" s="56">
        <v>3338130042</v>
      </c>
      <c r="L1161" s="56" t="s">
        <v>72</v>
      </c>
      <c r="M1161" s="12" t="s">
        <v>5050</v>
      </c>
    </row>
    <row r="1162" spans="1:13" x14ac:dyDescent="0.25">
      <c r="A1162" s="55" t="s">
        <v>31</v>
      </c>
      <c r="B1162" s="56" t="s">
        <v>1373</v>
      </c>
      <c r="C1162" s="56" t="s">
        <v>14843</v>
      </c>
      <c r="D1162" s="56">
        <v>44220</v>
      </c>
      <c r="E1162" s="56" t="s">
        <v>40</v>
      </c>
      <c r="F1162" s="56" t="str">
        <f>+VLOOKUP(Tabla4[[#This Row],[Estado]],Catalogos!$I$3:$J$35,2,0)</f>
        <v>Occidente</v>
      </c>
      <c r="G1162" s="56" t="s">
        <v>4997</v>
      </c>
      <c r="H1162" s="56" t="s">
        <v>5194</v>
      </c>
      <c r="I1162" s="56" t="s">
        <v>12337</v>
      </c>
      <c r="J1162" s="56" t="s">
        <v>5196</v>
      </c>
      <c r="K1162" s="56">
        <v>3338534343</v>
      </c>
      <c r="L1162" s="56" t="s">
        <v>72</v>
      </c>
      <c r="M1162" s="12" t="s">
        <v>5198</v>
      </c>
    </row>
    <row r="1163" spans="1:13" x14ac:dyDescent="0.25">
      <c r="A1163" s="55" t="s">
        <v>31</v>
      </c>
      <c r="B1163" s="56" t="s">
        <v>1441</v>
      </c>
      <c r="C1163" s="56" t="s">
        <v>14844</v>
      </c>
      <c r="D1163" s="56">
        <v>44220</v>
      </c>
      <c r="E1163" s="56" t="s">
        <v>40</v>
      </c>
      <c r="F1163" s="56" t="str">
        <f>+VLOOKUP(Tabla4[[#This Row],[Estado]],Catalogos!$I$3:$J$35,2,0)</f>
        <v>Occidente</v>
      </c>
      <c r="G1163" s="56" t="s">
        <v>4997</v>
      </c>
      <c r="H1163" s="56" t="s">
        <v>5194</v>
      </c>
      <c r="I1163" s="56" t="s">
        <v>12337</v>
      </c>
      <c r="J1163" s="56" t="s">
        <v>5196</v>
      </c>
      <c r="K1163" s="56">
        <v>3338534343</v>
      </c>
      <c r="L1163" s="56" t="s">
        <v>72</v>
      </c>
      <c r="M1163" s="12" t="s">
        <v>5198</v>
      </c>
    </row>
    <row r="1164" spans="1:13" x14ac:dyDescent="0.25">
      <c r="A1164" s="55" t="s">
        <v>31</v>
      </c>
      <c r="B1164" s="56" t="s">
        <v>99</v>
      </c>
      <c r="C1164" s="56" t="s">
        <v>14845</v>
      </c>
      <c r="D1164" s="56">
        <v>44220</v>
      </c>
      <c r="E1164" s="56" t="s">
        <v>40</v>
      </c>
      <c r="F1164" s="56" t="str">
        <f>+VLOOKUP(Tabla4[[#This Row],[Estado]],Catalogos!$I$3:$J$35,2,0)</f>
        <v>Occidente</v>
      </c>
      <c r="G1164" s="56" t="s">
        <v>4997</v>
      </c>
      <c r="H1164" s="56" t="s">
        <v>5194</v>
      </c>
      <c r="I1164" s="56" t="s">
        <v>12337</v>
      </c>
      <c r="J1164" s="56" t="s">
        <v>5196</v>
      </c>
      <c r="K1164" s="56">
        <v>3338534343</v>
      </c>
      <c r="L1164" s="56" t="s">
        <v>72</v>
      </c>
      <c r="M1164" s="12" t="s">
        <v>5198</v>
      </c>
    </row>
    <row r="1165" spans="1:13" x14ac:dyDescent="0.25">
      <c r="A1165" s="55" t="s">
        <v>31</v>
      </c>
      <c r="B1165" s="56" t="s">
        <v>99</v>
      </c>
      <c r="C1165" s="56" t="s">
        <v>14846</v>
      </c>
      <c r="D1165" s="56">
        <v>44221</v>
      </c>
      <c r="E1165" s="56" t="s">
        <v>40</v>
      </c>
      <c r="F1165" s="56" t="str">
        <f>+VLOOKUP(Tabla4[[#This Row],[Estado]],Catalogos!$I$3:$J$35,2,0)</f>
        <v>Occidente</v>
      </c>
      <c r="G1165" s="56" t="s">
        <v>4997</v>
      </c>
      <c r="H1165" s="56" t="s">
        <v>5194</v>
      </c>
      <c r="I1165" s="56" t="s">
        <v>14847</v>
      </c>
      <c r="J1165" s="56" t="s">
        <v>5196</v>
      </c>
      <c r="K1165" s="56">
        <v>3338534344</v>
      </c>
      <c r="L1165" s="56" t="s">
        <v>72</v>
      </c>
      <c r="M1165" s="12" t="s">
        <v>5198</v>
      </c>
    </row>
    <row r="1166" spans="1:13" x14ac:dyDescent="0.25">
      <c r="A1166" s="55" t="s">
        <v>26</v>
      </c>
      <c r="B1166" s="56" t="s">
        <v>165</v>
      </c>
      <c r="C1166" s="56" t="s">
        <v>12338</v>
      </c>
      <c r="D1166" s="56">
        <v>44100</v>
      </c>
      <c r="E1166" s="56" t="s">
        <v>40</v>
      </c>
      <c r="F1166" s="56" t="str">
        <f>+VLOOKUP(Tabla4[[#This Row],[Estado]],Catalogos!$I$3:$J$35,2,0)</f>
        <v>Occidente</v>
      </c>
      <c r="G1166" s="56" t="s">
        <v>4997</v>
      </c>
      <c r="H1166" s="56" t="s">
        <v>5005</v>
      </c>
      <c r="I1166" s="56">
        <v>930</v>
      </c>
      <c r="J1166" s="56" t="s">
        <v>401</v>
      </c>
      <c r="K1166" s="56">
        <v>3338254365</v>
      </c>
      <c r="L1166" s="56" t="s">
        <v>72</v>
      </c>
      <c r="M1166" s="12"/>
    </row>
    <row r="1167" spans="1:13" x14ac:dyDescent="0.25">
      <c r="A1167" s="55" t="s">
        <v>26</v>
      </c>
      <c r="B1167" s="56" t="s">
        <v>165</v>
      </c>
      <c r="C1167" s="56" t="s">
        <v>12340</v>
      </c>
      <c r="D1167" s="56">
        <v>44520</v>
      </c>
      <c r="E1167" s="56" t="s">
        <v>40</v>
      </c>
      <c r="F1167" s="56" t="str">
        <f>+VLOOKUP(Tabla4[[#This Row],[Estado]],Catalogos!$I$3:$J$35,2,0)</f>
        <v>Occidente</v>
      </c>
      <c r="G1167" s="56" t="s">
        <v>4997</v>
      </c>
      <c r="H1167" s="56" t="s">
        <v>12341</v>
      </c>
      <c r="I1167" s="56">
        <v>2956</v>
      </c>
      <c r="J1167" s="56" t="s">
        <v>12342</v>
      </c>
      <c r="K1167" s="56" t="s">
        <v>12343</v>
      </c>
      <c r="L1167" s="56" t="s">
        <v>72</v>
      </c>
      <c r="M1167" s="12"/>
    </row>
    <row r="1168" spans="1:13" x14ac:dyDescent="0.25">
      <c r="A1168" s="55" t="s">
        <v>26</v>
      </c>
      <c r="B1168" s="56" t="s">
        <v>165</v>
      </c>
      <c r="C1168" s="56" t="s">
        <v>5193</v>
      </c>
      <c r="D1168" s="56">
        <v>44220</v>
      </c>
      <c r="E1168" s="56" t="s">
        <v>40</v>
      </c>
      <c r="F1168" s="56" t="str">
        <f>+VLOOKUP(Tabla4[[#This Row],[Estado]],Catalogos!$I$3:$J$35,2,0)</f>
        <v>Occidente</v>
      </c>
      <c r="G1168" s="56" t="s">
        <v>4997</v>
      </c>
      <c r="H1168" s="56" t="s">
        <v>5194</v>
      </c>
      <c r="I1168" s="56" t="s">
        <v>5195</v>
      </c>
      <c r="J1168" s="56" t="s">
        <v>5196</v>
      </c>
      <c r="K1168" s="56">
        <v>3338195800</v>
      </c>
      <c r="L1168" s="56" t="s">
        <v>3</v>
      </c>
      <c r="M1168" s="12"/>
    </row>
    <row r="1169" spans="1:13" x14ac:dyDescent="0.25">
      <c r="A1169" s="55" t="s">
        <v>31</v>
      </c>
      <c r="B1169" s="56" t="s">
        <v>12247</v>
      </c>
      <c r="C1169" s="56" t="s">
        <v>5197</v>
      </c>
      <c r="D1169" s="56">
        <v>44220</v>
      </c>
      <c r="E1169" s="56" t="s">
        <v>40</v>
      </c>
      <c r="F1169" s="56" t="str">
        <f>+VLOOKUP(Tabla4[[#This Row],[Estado]],Catalogos!$I$3:$J$35,2,0)</f>
        <v>Occidente</v>
      </c>
      <c r="G1169" s="56" t="s">
        <v>4997</v>
      </c>
      <c r="H1169" s="56" t="s">
        <v>5194</v>
      </c>
      <c r="I1169" s="56" t="s">
        <v>5195</v>
      </c>
      <c r="J1169" s="56" t="s">
        <v>5196</v>
      </c>
      <c r="K1169" s="56">
        <v>3338195800</v>
      </c>
      <c r="L1169" s="56" t="s">
        <v>72</v>
      </c>
      <c r="M1169" s="12" t="s">
        <v>5198</v>
      </c>
    </row>
    <row r="1170" spans="1:13" x14ac:dyDescent="0.25">
      <c r="A1170" s="55" t="s">
        <v>31</v>
      </c>
      <c r="B1170" s="56" t="s">
        <v>12247</v>
      </c>
      <c r="C1170" s="56" t="s">
        <v>5199</v>
      </c>
      <c r="D1170" s="56">
        <v>44220</v>
      </c>
      <c r="E1170" s="56" t="s">
        <v>40</v>
      </c>
      <c r="F1170" s="56" t="str">
        <f>+VLOOKUP(Tabla4[[#This Row],[Estado]],Catalogos!$I$3:$J$35,2,0)</f>
        <v>Occidente</v>
      </c>
      <c r="G1170" s="56" t="s">
        <v>4997</v>
      </c>
      <c r="H1170" s="56" t="s">
        <v>5194</v>
      </c>
      <c r="I1170" s="56" t="s">
        <v>5195</v>
      </c>
      <c r="J1170" s="56" t="s">
        <v>5196</v>
      </c>
      <c r="K1170" s="56">
        <v>3338195800</v>
      </c>
      <c r="L1170" s="56" t="s">
        <v>72</v>
      </c>
      <c r="M1170" s="12" t="s">
        <v>5198</v>
      </c>
    </row>
    <row r="1171" spans="1:13" x14ac:dyDescent="0.25">
      <c r="A1171" s="55" t="s">
        <v>31</v>
      </c>
      <c r="B1171" s="56" t="s">
        <v>12247</v>
      </c>
      <c r="C1171" s="56" t="s">
        <v>5200</v>
      </c>
      <c r="D1171" s="56">
        <v>44220</v>
      </c>
      <c r="E1171" s="56" t="s">
        <v>40</v>
      </c>
      <c r="F1171" s="56" t="str">
        <f>+VLOOKUP(Tabla4[[#This Row],[Estado]],Catalogos!$I$3:$J$35,2,0)</f>
        <v>Occidente</v>
      </c>
      <c r="G1171" s="56" t="s">
        <v>4997</v>
      </c>
      <c r="H1171" s="56" t="s">
        <v>5194</v>
      </c>
      <c r="I1171" s="56" t="s">
        <v>5195</v>
      </c>
      <c r="J1171" s="56" t="s">
        <v>5196</v>
      </c>
      <c r="K1171" s="56">
        <v>3338195800</v>
      </c>
      <c r="L1171" s="56" t="s">
        <v>72</v>
      </c>
      <c r="M1171" s="12" t="s">
        <v>5198</v>
      </c>
    </row>
    <row r="1172" spans="1:13" x14ac:dyDescent="0.25">
      <c r="A1172" s="55" t="s">
        <v>31</v>
      </c>
      <c r="B1172" s="56" t="s">
        <v>12360</v>
      </c>
      <c r="C1172" s="56" t="s">
        <v>5201</v>
      </c>
      <c r="D1172" s="56">
        <v>44220</v>
      </c>
      <c r="E1172" s="56" t="s">
        <v>40</v>
      </c>
      <c r="F1172" s="56" t="str">
        <f>+VLOOKUP(Tabla4[[#This Row],[Estado]],Catalogos!$I$3:$J$35,2,0)</f>
        <v>Occidente</v>
      </c>
      <c r="G1172" s="56" t="s">
        <v>4997</v>
      </c>
      <c r="H1172" s="56" t="s">
        <v>5194</v>
      </c>
      <c r="I1172" s="56" t="s">
        <v>5195</v>
      </c>
      <c r="J1172" s="56" t="s">
        <v>5196</v>
      </c>
      <c r="K1172" s="56">
        <v>3338195800</v>
      </c>
      <c r="L1172" s="56" t="s">
        <v>72</v>
      </c>
      <c r="M1172" s="12" t="s">
        <v>5198</v>
      </c>
    </row>
    <row r="1173" spans="1:13" x14ac:dyDescent="0.25">
      <c r="A1173" s="55" t="s">
        <v>31</v>
      </c>
      <c r="B1173" s="56" t="s">
        <v>6413</v>
      </c>
      <c r="C1173" s="56" t="s">
        <v>5202</v>
      </c>
      <c r="D1173" s="56">
        <v>44220</v>
      </c>
      <c r="E1173" s="56" t="s">
        <v>40</v>
      </c>
      <c r="F1173" s="56" t="str">
        <f>+VLOOKUP(Tabla4[[#This Row],[Estado]],Catalogos!$I$3:$J$35,2,0)</f>
        <v>Occidente</v>
      </c>
      <c r="G1173" s="56" t="s">
        <v>4997</v>
      </c>
      <c r="H1173" s="56" t="s">
        <v>5194</v>
      </c>
      <c r="I1173" s="56" t="s">
        <v>5195</v>
      </c>
      <c r="J1173" s="56" t="s">
        <v>5196</v>
      </c>
      <c r="K1173" s="56">
        <v>3338195800</v>
      </c>
      <c r="L1173" s="56" t="s">
        <v>72</v>
      </c>
      <c r="M1173" s="12" t="s">
        <v>5198</v>
      </c>
    </row>
    <row r="1174" spans="1:13" x14ac:dyDescent="0.25">
      <c r="A1174" s="55" t="s">
        <v>31</v>
      </c>
      <c r="B1174" s="56" t="s">
        <v>6413</v>
      </c>
      <c r="C1174" s="56" t="s">
        <v>5203</v>
      </c>
      <c r="D1174" s="56">
        <v>44220</v>
      </c>
      <c r="E1174" s="56" t="s">
        <v>40</v>
      </c>
      <c r="F1174" s="56" t="str">
        <f>+VLOOKUP(Tabla4[[#This Row],[Estado]],Catalogos!$I$3:$J$35,2,0)</f>
        <v>Occidente</v>
      </c>
      <c r="G1174" s="56" t="s">
        <v>4997</v>
      </c>
      <c r="H1174" s="56" t="s">
        <v>5194</v>
      </c>
      <c r="I1174" s="56" t="s">
        <v>5195</v>
      </c>
      <c r="J1174" s="56" t="s">
        <v>5196</v>
      </c>
      <c r="K1174" s="56">
        <v>3338195800</v>
      </c>
      <c r="L1174" s="56" t="s">
        <v>72</v>
      </c>
      <c r="M1174" s="12" t="s">
        <v>5198</v>
      </c>
    </row>
    <row r="1175" spans="1:13" x14ac:dyDescent="0.25">
      <c r="A1175" s="55" t="s">
        <v>31</v>
      </c>
      <c r="B1175" s="56" t="s">
        <v>13643</v>
      </c>
      <c r="C1175" s="56" t="s">
        <v>5204</v>
      </c>
      <c r="D1175" s="56">
        <v>44220</v>
      </c>
      <c r="E1175" s="56" t="s">
        <v>40</v>
      </c>
      <c r="F1175" s="56" t="str">
        <f>+VLOOKUP(Tabla4[[#This Row],[Estado]],Catalogos!$I$3:$J$35,2,0)</f>
        <v>Occidente</v>
      </c>
      <c r="G1175" s="56" t="s">
        <v>4997</v>
      </c>
      <c r="H1175" s="56" t="s">
        <v>5194</v>
      </c>
      <c r="I1175" s="56" t="s">
        <v>5195</v>
      </c>
      <c r="J1175" s="56" t="s">
        <v>5196</v>
      </c>
      <c r="K1175" s="56">
        <v>3338195800</v>
      </c>
      <c r="L1175" s="56" t="s">
        <v>72</v>
      </c>
      <c r="M1175" s="12" t="s">
        <v>5198</v>
      </c>
    </row>
    <row r="1176" spans="1:13" x14ac:dyDescent="0.25">
      <c r="A1176" s="55" t="s">
        <v>31</v>
      </c>
      <c r="B1176" s="56" t="s">
        <v>13643</v>
      </c>
      <c r="C1176" s="56" t="s">
        <v>5205</v>
      </c>
      <c r="D1176" s="56">
        <v>44220</v>
      </c>
      <c r="E1176" s="56" t="s">
        <v>40</v>
      </c>
      <c r="F1176" s="56" t="str">
        <f>+VLOOKUP(Tabla4[[#This Row],[Estado]],Catalogos!$I$3:$J$35,2,0)</f>
        <v>Occidente</v>
      </c>
      <c r="G1176" s="56" t="s">
        <v>4997</v>
      </c>
      <c r="H1176" s="56" t="s">
        <v>5194</v>
      </c>
      <c r="I1176" s="56" t="s">
        <v>5195</v>
      </c>
      <c r="J1176" s="56" t="s">
        <v>5196</v>
      </c>
      <c r="K1176" s="56">
        <v>3338195800</v>
      </c>
      <c r="L1176" s="56" t="s">
        <v>72</v>
      </c>
      <c r="M1176" s="12" t="s">
        <v>5198</v>
      </c>
    </row>
    <row r="1177" spans="1:13" x14ac:dyDescent="0.25">
      <c r="A1177" s="55" t="s">
        <v>31</v>
      </c>
      <c r="B1177" s="56" t="s">
        <v>11965</v>
      </c>
      <c r="C1177" s="56" t="s">
        <v>5206</v>
      </c>
      <c r="D1177" s="56">
        <v>44220</v>
      </c>
      <c r="E1177" s="56" t="s">
        <v>40</v>
      </c>
      <c r="F1177" s="56" t="str">
        <f>+VLOOKUP(Tabla4[[#This Row],[Estado]],Catalogos!$I$3:$J$35,2,0)</f>
        <v>Occidente</v>
      </c>
      <c r="G1177" s="56" t="s">
        <v>4997</v>
      </c>
      <c r="H1177" s="56" t="s">
        <v>5194</v>
      </c>
      <c r="I1177" s="56" t="s">
        <v>5195</v>
      </c>
      <c r="J1177" s="56" t="s">
        <v>5196</v>
      </c>
      <c r="K1177" s="56">
        <v>3338195800</v>
      </c>
      <c r="L1177" s="56" t="s">
        <v>72</v>
      </c>
      <c r="M1177" s="12" t="s">
        <v>5198</v>
      </c>
    </row>
    <row r="1178" spans="1:13" x14ac:dyDescent="0.25">
      <c r="A1178" s="55" t="s">
        <v>31</v>
      </c>
      <c r="B1178" s="56" t="s">
        <v>11965</v>
      </c>
      <c r="C1178" s="56" t="s">
        <v>5207</v>
      </c>
      <c r="D1178" s="56">
        <v>44220</v>
      </c>
      <c r="E1178" s="56" t="s">
        <v>40</v>
      </c>
      <c r="F1178" s="56" t="str">
        <f>+VLOOKUP(Tabla4[[#This Row],[Estado]],Catalogos!$I$3:$J$35,2,0)</f>
        <v>Occidente</v>
      </c>
      <c r="G1178" s="56" t="s">
        <v>4997</v>
      </c>
      <c r="H1178" s="56" t="s">
        <v>5194</v>
      </c>
      <c r="I1178" s="56" t="s">
        <v>5195</v>
      </c>
      <c r="J1178" s="56" t="s">
        <v>5196</v>
      </c>
      <c r="K1178" s="56">
        <v>3338195800</v>
      </c>
      <c r="L1178" s="56" t="s">
        <v>72</v>
      </c>
      <c r="M1178" s="12" t="s">
        <v>5198</v>
      </c>
    </row>
    <row r="1179" spans="1:13" x14ac:dyDescent="0.25">
      <c r="A1179" s="55" t="s">
        <v>31</v>
      </c>
      <c r="B1179" s="56" t="s">
        <v>11965</v>
      </c>
      <c r="C1179" s="56" t="s">
        <v>5208</v>
      </c>
      <c r="D1179" s="56">
        <v>44220</v>
      </c>
      <c r="E1179" s="56" t="s">
        <v>40</v>
      </c>
      <c r="F1179" s="56" t="str">
        <f>+VLOOKUP(Tabla4[[#This Row],[Estado]],Catalogos!$I$3:$J$35,2,0)</f>
        <v>Occidente</v>
      </c>
      <c r="G1179" s="56" t="s">
        <v>4997</v>
      </c>
      <c r="H1179" s="56" t="s">
        <v>5194</v>
      </c>
      <c r="I1179" s="56" t="s">
        <v>5195</v>
      </c>
      <c r="J1179" s="56" t="s">
        <v>5196</v>
      </c>
      <c r="K1179" s="56">
        <v>3338195800</v>
      </c>
      <c r="L1179" s="56" t="s">
        <v>72</v>
      </c>
      <c r="M1179" s="12" t="s">
        <v>5198</v>
      </c>
    </row>
    <row r="1180" spans="1:13" x14ac:dyDescent="0.25">
      <c r="A1180" s="55" t="s">
        <v>31</v>
      </c>
      <c r="B1180" s="56" t="s">
        <v>11965</v>
      </c>
      <c r="C1180" s="56" t="s">
        <v>5209</v>
      </c>
      <c r="D1180" s="56">
        <v>44220</v>
      </c>
      <c r="E1180" s="56" t="s">
        <v>40</v>
      </c>
      <c r="F1180" s="56" t="str">
        <f>+VLOOKUP(Tabla4[[#This Row],[Estado]],Catalogos!$I$3:$J$35,2,0)</f>
        <v>Occidente</v>
      </c>
      <c r="G1180" s="56" t="s">
        <v>4997</v>
      </c>
      <c r="H1180" s="56" t="s">
        <v>5194</v>
      </c>
      <c r="I1180" s="56" t="s">
        <v>5195</v>
      </c>
      <c r="J1180" s="56" t="s">
        <v>5196</v>
      </c>
      <c r="K1180" s="56">
        <v>3338195800</v>
      </c>
      <c r="L1180" s="56" t="s">
        <v>72</v>
      </c>
      <c r="M1180" s="12" t="s">
        <v>5198</v>
      </c>
    </row>
    <row r="1181" spans="1:13" x14ac:dyDescent="0.25">
      <c r="A1181" s="55" t="s">
        <v>31</v>
      </c>
      <c r="B1181" s="56" t="s">
        <v>11965</v>
      </c>
      <c r="C1181" s="56" t="s">
        <v>5210</v>
      </c>
      <c r="D1181" s="56">
        <v>44220</v>
      </c>
      <c r="E1181" s="56" t="s">
        <v>40</v>
      </c>
      <c r="F1181" s="56" t="str">
        <f>+VLOOKUP(Tabla4[[#This Row],[Estado]],Catalogos!$I$3:$J$35,2,0)</f>
        <v>Occidente</v>
      </c>
      <c r="G1181" s="56" t="s">
        <v>4997</v>
      </c>
      <c r="H1181" s="56" t="s">
        <v>5194</v>
      </c>
      <c r="I1181" s="56" t="s">
        <v>5195</v>
      </c>
      <c r="J1181" s="56" t="s">
        <v>5196</v>
      </c>
      <c r="K1181" s="56">
        <v>3338195800</v>
      </c>
      <c r="L1181" s="56" t="s">
        <v>72</v>
      </c>
      <c r="M1181" s="12" t="s">
        <v>5198</v>
      </c>
    </row>
    <row r="1182" spans="1:13" x14ac:dyDescent="0.25">
      <c r="A1182" s="55" t="s">
        <v>31</v>
      </c>
      <c r="B1182" s="56" t="s">
        <v>12361</v>
      </c>
      <c r="C1182" s="56" t="s">
        <v>5211</v>
      </c>
      <c r="D1182" s="56">
        <v>44220</v>
      </c>
      <c r="E1182" s="56" t="s">
        <v>40</v>
      </c>
      <c r="F1182" s="56" t="str">
        <f>+VLOOKUP(Tabla4[[#This Row],[Estado]],Catalogos!$I$3:$J$35,2,0)</f>
        <v>Occidente</v>
      </c>
      <c r="G1182" s="56" t="s">
        <v>4997</v>
      </c>
      <c r="H1182" s="56" t="s">
        <v>5194</v>
      </c>
      <c r="I1182" s="56" t="s">
        <v>5195</v>
      </c>
      <c r="J1182" s="56" t="s">
        <v>5196</v>
      </c>
      <c r="K1182" s="56">
        <v>3338195800</v>
      </c>
      <c r="L1182" s="56" t="s">
        <v>72</v>
      </c>
      <c r="M1182" s="12" t="s">
        <v>5198</v>
      </c>
    </row>
    <row r="1183" spans="1:13" x14ac:dyDescent="0.25">
      <c r="A1183" s="55" t="s">
        <v>31</v>
      </c>
      <c r="B1183" s="56" t="s">
        <v>135</v>
      </c>
      <c r="C1183" s="56" t="s">
        <v>5212</v>
      </c>
      <c r="D1183" s="56">
        <v>44220</v>
      </c>
      <c r="E1183" s="56" t="s">
        <v>40</v>
      </c>
      <c r="F1183" s="56" t="str">
        <f>+VLOOKUP(Tabla4[[#This Row],[Estado]],Catalogos!$I$3:$J$35,2,0)</f>
        <v>Occidente</v>
      </c>
      <c r="G1183" s="56" t="s">
        <v>4997</v>
      </c>
      <c r="H1183" s="56" t="s">
        <v>5194</v>
      </c>
      <c r="I1183" s="56" t="s">
        <v>5195</v>
      </c>
      <c r="J1183" s="56" t="s">
        <v>5196</v>
      </c>
      <c r="K1183" s="56">
        <v>3338195800</v>
      </c>
      <c r="L1183" s="56" t="s">
        <v>72</v>
      </c>
      <c r="M1183" s="12" t="s">
        <v>5198</v>
      </c>
    </row>
    <row r="1184" spans="1:13" x14ac:dyDescent="0.25">
      <c r="A1184" s="55" t="s">
        <v>31</v>
      </c>
      <c r="B1184" s="56" t="s">
        <v>135</v>
      </c>
      <c r="C1184" s="56" t="s">
        <v>5213</v>
      </c>
      <c r="D1184" s="56">
        <v>44220</v>
      </c>
      <c r="E1184" s="56" t="s">
        <v>40</v>
      </c>
      <c r="F1184" s="56" t="str">
        <f>+VLOOKUP(Tabla4[[#This Row],[Estado]],Catalogos!$I$3:$J$35,2,0)</f>
        <v>Occidente</v>
      </c>
      <c r="G1184" s="56" t="s">
        <v>4997</v>
      </c>
      <c r="H1184" s="56" t="s">
        <v>5194</v>
      </c>
      <c r="I1184" s="56" t="s">
        <v>5195</v>
      </c>
      <c r="J1184" s="56" t="s">
        <v>5196</v>
      </c>
      <c r="K1184" s="56">
        <v>3338195800</v>
      </c>
      <c r="L1184" s="56" t="s">
        <v>72</v>
      </c>
      <c r="M1184" s="12" t="s">
        <v>5198</v>
      </c>
    </row>
    <row r="1185" spans="1:13" x14ac:dyDescent="0.25">
      <c r="A1185" s="55" t="s">
        <v>31</v>
      </c>
      <c r="B1185" s="56" t="s">
        <v>135</v>
      </c>
      <c r="C1185" s="56" t="s">
        <v>5214</v>
      </c>
      <c r="D1185" s="56">
        <v>44220</v>
      </c>
      <c r="E1185" s="56" t="s">
        <v>40</v>
      </c>
      <c r="F1185" s="56" t="str">
        <f>+VLOOKUP(Tabla4[[#This Row],[Estado]],Catalogos!$I$3:$J$35,2,0)</f>
        <v>Occidente</v>
      </c>
      <c r="G1185" s="56" t="s">
        <v>4997</v>
      </c>
      <c r="H1185" s="56" t="s">
        <v>5194</v>
      </c>
      <c r="I1185" s="56" t="s">
        <v>5195</v>
      </c>
      <c r="J1185" s="56" t="s">
        <v>5196</v>
      </c>
      <c r="K1185" s="56">
        <v>3338195800</v>
      </c>
      <c r="L1185" s="56" t="s">
        <v>72</v>
      </c>
      <c r="M1185" s="12" t="s">
        <v>5198</v>
      </c>
    </row>
    <row r="1186" spans="1:13" x14ac:dyDescent="0.25">
      <c r="A1186" s="55" t="s">
        <v>31</v>
      </c>
      <c r="B1186" s="56" t="s">
        <v>5215</v>
      </c>
      <c r="C1186" s="56" t="s">
        <v>5216</v>
      </c>
      <c r="D1186" s="56">
        <v>44220</v>
      </c>
      <c r="E1186" s="56" t="s">
        <v>40</v>
      </c>
      <c r="F1186" s="56" t="str">
        <f>+VLOOKUP(Tabla4[[#This Row],[Estado]],Catalogos!$I$3:$J$35,2,0)</f>
        <v>Occidente</v>
      </c>
      <c r="G1186" s="56" t="s">
        <v>4997</v>
      </c>
      <c r="H1186" s="56" t="s">
        <v>5194</v>
      </c>
      <c r="I1186" s="56" t="s">
        <v>5195</v>
      </c>
      <c r="J1186" s="56" t="s">
        <v>5196</v>
      </c>
      <c r="K1186" s="56">
        <v>3338195800</v>
      </c>
      <c r="L1186" s="56" t="s">
        <v>72</v>
      </c>
      <c r="M1186" s="12" t="s">
        <v>5198</v>
      </c>
    </row>
    <row r="1187" spans="1:13" x14ac:dyDescent="0.25">
      <c r="A1187" s="55" t="s">
        <v>31</v>
      </c>
      <c r="B1187" s="56" t="s">
        <v>200</v>
      </c>
      <c r="C1187" s="56" t="s">
        <v>5217</v>
      </c>
      <c r="D1187" s="56">
        <v>44220</v>
      </c>
      <c r="E1187" s="56" t="s">
        <v>40</v>
      </c>
      <c r="F1187" s="56" t="str">
        <f>+VLOOKUP(Tabla4[[#This Row],[Estado]],Catalogos!$I$3:$J$35,2,0)</f>
        <v>Occidente</v>
      </c>
      <c r="G1187" s="56" t="s">
        <v>4997</v>
      </c>
      <c r="H1187" s="56" t="s">
        <v>5194</v>
      </c>
      <c r="I1187" s="56" t="s">
        <v>5195</v>
      </c>
      <c r="J1187" s="56" t="s">
        <v>5196</v>
      </c>
      <c r="K1187" s="56">
        <v>3338195800</v>
      </c>
      <c r="L1187" s="56" t="s">
        <v>72</v>
      </c>
      <c r="M1187" s="12" t="s">
        <v>5198</v>
      </c>
    </row>
    <row r="1188" spans="1:13" x14ac:dyDescent="0.25">
      <c r="A1188" s="55" t="s">
        <v>31</v>
      </c>
      <c r="B1188" s="56" t="s">
        <v>13644</v>
      </c>
      <c r="C1188" s="56" t="s">
        <v>5214</v>
      </c>
      <c r="D1188" s="56">
        <v>44220</v>
      </c>
      <c r="E1188" s="56" t="s">
        <v>40</v>
      </c>
      <c r="F1188" s="56" t="str">
        <f>+VLOOKUP(Tabla4[[#This Row],[Estado]],Catalogos!$I$3:$J$35,2,0)</f>
        <v>Occidente</v>
      </c>
      <c r="G1188" s="56" t="s">
        <v>4997</v>
      </c>
      <c r="H1188" s="56" t="s">
        <v>5194</v>
      </c>
      <c r="I1188" s="56" t="s">
        <v>5195</v>
      </c>
      <c r="J1188" s="56" t="s">
        <v>5196</v>
      </c>
      <c r="K1188" s="56">
        <v>3338195800</v>
      </c>
      <c r="L1188" s="56" t="s">
        <v>72</v>
      </c>
      <c r="M1188" s="12" t="s">
        <v>5198</v>
      </c>
    </row>
    <row r="1189" spans="1:13" x14ac:dyDescent="0.25">
      <c r="A1189" s="55" t="s">
        <v>31</v>
      </c>
      <c r="B1189" s="56" t="s">
        <v>12362</v>
      </c>
      <c r="C1189" s="56" t="s">
        <v>5218</v>
      </c>
      <c r="D1189" s="56">
        <v>44220</v>
      </c>
      <c r="E1189" s="56" t="s">
        <v>40</v>
      </c>
      <c r="F1189" s="56" t="str">
        <f>+VLOOKUP(Tabla4[[#This Row],[Estado]],Catalogos!$I$3:$J$35,2,0)</f>
        <v>Occidente</v>
      </c>
      <c r="G1189" s="56" t="s">
        <v>4997</v>
      </c>
      <c r="H1189" s="56" t="s">
        <v>5194</v>
      </c>
      <c r="I1189" s="56" t="s">
        <v>5195</v>
      </c>
      <c r="J1189" s="56" t="s">
        <v>5196</v>
      </c>
      <c r="K1189" s="56">
        <v>3338195800</v>
      </c>
      <c r="L1189" s="56" t="s">
        <v>72</v>
      </c>
      <c r="M1189" s="12" t="s">
        <v>5198</v>
      </c>
    </row>
    <row r="1190" spans="1:13" x14ac:dyDescent="0.25">
      <c r="A1190" s="55" t="s">
        <v>31</v>
      </c>
      <c r="B1190" s="56" t="s">
        <v>12363</v>
      </c>
      <c r="C1190" s="56" t="s">
        <v>5219</v>
      </c>
      <c r="D1190" s="56">
        <v>44220</v>
      </c>
      <c r="E1190" s="56" t="s">
        <v>40</v>
      </c>
      <c r="F1190" s="56" t="str">
        <f>+VLOOKUP(Tabla4[[#This Row],[Estado]],Catalogos!$I$3:$J$35,2,0)</f>
        <v>Occidente</v>
      </c>
      <c r="G1190" s="56" t="s">
        <v>4997</v>
      </c>
      <c r="H1190" s="56" t="s">
        <v>5194</v>
      </c>
      <c r="I1190" s="56" t="s">
        <v>5195</v>
      </c>
      <c r="J1190" s="56" t="s">
        <v>5196</v>
      </c>
      <c r="K1190" s="56">
        <v>3338195800</v>
      </c>
      <c r="L1190" s="56" t="s">
        <v>72</v>
      </c>
      <c r="M1190" s="12" t="s">
        <v>5198</v>
      </c>
    </row>
    <row r="1191" spans="1:13" x14ac:dyDescent="0.25">
      <c r="A1191" s="55" t="s">
        <v>31</v>
      </c>
      <c r="B1191" s="56" t="s">
        <v>12363</v>
      </c>
      <c r="C1191" s="56" t="s">
        <v>5220</v>
      </c>
      <c r="D1191" s="56">
        <v>44220</v>
      </c>
      <c r="E1191" s="56" t="s">
        <v>40</v>
      </c>
      <c r="F1191" s="56" t="str">
        <f>+VLOOKUP(Tabla4[[#This Row],[Estado]],Catalogos!$I$3:$J$35,2,0)</f>
        <v>Occidente</v>
      </c>
      <c r="G1191" s="56" t="s">
        <v>4997</v>
      </c>
      <c r="H1191" s="56" t="s">
        <v>5194</v>
      </c>
      <c r="I1191" s="56" t="s">
        <v>5195</v>
      </c>
      <c r="J1191" s="56" t="s">
        <v>5196</v>
      </c>
      <c r="K1191" s="56">
        <v>3338195800</v>
      </c>
      <c r="L1191" s="56" t="s">
        <v>72</v>
      </c>
      <c r="M1191" s="12" t="s">
        <v>5198</v>
      </c>
    </row>
    <row r="1192" spans="1:13" x14ac:dyDescent="0.25">
      <c r="A1192" s="55" t="s">
        <v>31</v>
      </c>
      <c r="B1192" s="56" t="s">
        <v>12363</v>
      </c>
      <c r="C1192" s="56" t="s">
        <v>5221</v>
      </c>
      <c r="D1192" s="56">
        <v>44220</v>
      </c>
      <c r="E1192" s="56" t="s">
        <v>40</v>
      </c>
      <c r="F1192" s="56" t="str">
        <f>+VLOOKUP(Tabla4[[#This Row],[Estado]],Catalogos!$I$3:$J$35,2,0)</f>
        <v>Occidente</v>
      </c>
      <c r="G1192" s="56" t="s">
        <v>4997</v>
      </c>
      <c r="H1192" s="56" t="s">
        <v>5194</v>
      </c>
      <c r="I1192" s="56" t="s">
        <v>5195</v>
      </c>
      <c r="J1192" s="56" t="s">
        <v>5196</v>
      </c>
      <c r="K1192" s="56">
        <v>3338195800</v>
      </c>
      <c r="L1192" s="56" t="s">
        <v>72</v>
      </c>
      <c r="M1192" s="12" t="s">
        <v>5198</v>
      </c>
    </row>
    <row r="1193" spans="1:13" x14ac:dyDescent="0.25">
      <c r="A1193" s="55" t="s">
        <v>31</v>
      </c>
      <c r="B1193" s="56" t="s">
        <v>12363</v>
      </c>
      <c r="C1193" s="56" t="s">
        <v>5222</v>
      </c>
      <c r="D1193" s="56">
        <v>44220</v>
      </c>
      <c r="E1193" s="56" t="s">
        <v>40</v>
      </c>
      <c r="F1193" s="56" t="str">
        <f>+VLOOKUP(Tabla4[[#This Row],[Estado]],Catalogos!$I$3:$J$35,2,0)</f>
        <v>Occidente</v>
      </c>
      <c r="G1193" s="56" t="s">
        <v>4997</v>
      </c>
      <c r="H1193" s="56" t="s">
        <v>5194</v>
      </c>
      <c r="I1193" s="56" t="s">
        <v>5195</v>
      </c>
      <c r="J1193" s="56" t="s">
        <v>5196</v>
      </c>
      <c r="K1193" s="56">
        <v>3338195800</v>
      </c>
      <c r="L1193" s="56" t="s">
        <v>72</v>
      </c>
      <c r="M1193" s="12" t="s">
        <v>5198</v>
      </c>
    </row>
    <row r="1194" spans="1:13" x14ac:dyDescent="0.25">
      <c r="A1194" s="55" t="s">
        <v>31</v>
      </c>
      <c r="B1194" s="56" t="s">
        <v>123</v>
      </c>
      <c r="C1194" s="56" t="s">
        <v>5223</v>
      </c>
      <c r="D1194" s="56">
        <v>44220</v>
      </c>
      <c r="E1194" s="56" t="s">
        <v>40</v>
      </c>
      <c r="F1194" s="56" t="str">
        <f>+VLOOKUP(Tabla4[[#This Row],[Estado]],Catalogos!$I$3:$J$35,2,0)</f>
        <v>Occidente</v>
      </c>
      <c r="G1194" s="56" t="s">
        <v>4997</v>
      </c>
      <c r="H1194" s="56" t="s">
        <v>5194</v>
      </c>
      <c r="I1194" s="56" t="s">
        <v>5195</v>
      </c>
      <c r="J1194" s="56" t="s">
        <v>5196</v>
      </c>
      <c r="K1194" s="56">
        <v>3338195800</v>
      </c>
      <c r="L1194" s="56" t="s">
        <v>72</v>
      </c>
      <c r="M1194" s="12" t="s">
        <v>5198</v>
      </c>
    </row>
    <row r="1195" spans="1:13" x14ac:dyDescent="0.25">
      <c r="A1195" s="55" t="s">
        <v>31</v>
      </c>
      <c r="B1195" s="56" t="s">
        <v>123</v>
      </c>
      <c r="C1195" s="56" t="s">
        <v>5224</v>
      </c>
      <c r="D1195" s="56">
        <v>44220</v>
      </c>
      <c r="E1195" s="56" t="s">
        <v>40</v>
      </c>
      <c r="F1195" s="56" t="str">
        <f>+VLOOKUP(Tabla4[[#This Row],[Estado]],Catalogos!$I$3:$J$35,2,0)</f>
        <v>Occidente</v>
      </c>
      <c r="G1195" s="56" t="s">
        <v>4997</v>
      </c>
      <c r="H1195" s="56" t="s">
        <v>5194</v>
      </c>
      <c r="I1195" s="56" t="s">
        <v>5195</v>
      </c>
      <c r="J1195" s="56" t="s">
        <v>5196</v>
      </c>
      <c r="K1195" s="56">
        <v>3338195800</v>
      </c>
      <c r="L1195" s="56" t="s">
        <v>72</v>
      </c>
      <c r="M1195" s="12" t="s">
        <v>5198</v>
      </c>
    </row>
    <row r="1196" spans="1:13" x14ac:dyDescent="0.25">
      <c r="A1196" s="55" t="s">
        <v>31</v>
      </c>
      <c r="B1196" s="56" t="s">
        <v>123</v>
      </c>
      <c r="C1196" s="56" t="s">
        <v>5225</v>
      </c>
      <c r="D1196" s="56">
        <v>44220</v>
      </c>
      <c r="E1196" s="56" t="s">
        <v>40</v>
      </c>
      <c r="F1196" s="56" t="str">
        <f>+VLOOKUP(Tabla4[[#This Row],[Estado]],Catalogos!$I$3:$J$35,2,0)</f>
        <v>Occidente</v>
      </c>
      <c r="G1196" s="56" t="s">
        <v>4997</v>
      </c>
      <c r="H1196" s="56" t="s">
        <v>5194</v>
      </c>
      <c r="I1196" s="56" t="s">
        <v>5195</v>
      </c>
      <c r="J1196" s="56" t="s">
        <v>5196</v>
      </c>
      <c r="K1196" s="56">
        <v>3338195800</v>
      </c>
      <c r="L1196" s="56" t="s">
        <v>72</v>
      </c>
      <c r="M1196" s="12" t="s">
        <v>5198</v>
      </c>
    </row>
    <row r="1197" spans="1:13" x14ac:dyDescent="0.25">
      <c r="A1197" s="55" t="s">
        <v>31</v>
      </c>
      <c r="B1197" s="56" t="s">
        <v>123</v>
      </c>
      <c r="C1197" s="56" t="s">
        <v>5226</v>
      </c>
      <c r="D1197" s="56">
        <v>44220</v>
      </c>
      <c r="E1197" s="56" t="s">
        <v>40</v>
      </c>
      <c r="F1197" s="56" t="str">
        <f>+VLOOKUP(Tabla4[[#This Row],[Estado]],Catalogos!$I$3:$J$35,2,0)</f>
        <v>Occidente</v>
      </c>
      <c r="G1197" s="56" t="s">
        <v>4997</v>
      </c>
      <c r="H1197" s="56" t="s">
        <v>5194</v>
      </c>
      <c r="I1197" s="56" t="s">
        <v>5195</v>
      </c>
      <c r="J1197" s="56" t="s">
        <v>5196</v>
      </c>
      <c r="K1197" s="56">
        <v>3338195800</v>
      </c>
      <c r="L1197" s="56" t="s">
        <v>72</v>
      </c>
      <c r="M1197" s="12" t="s">
        <v>5198</v>
      </c>
    </row>
    <row r="1198" spans="1:13" x14ac:dyDescent="0.25">
      <c r="A1198" s="55" t="s">
        <v>31</v>
      </c>
      <c r="B1198" s="56" t="s">
        <v>123</v>
      </c>
      <c r="C1198" s="56" t="s">
        <v>5227</v>
      </c>
      <c r="D1198" s="56">
        <v>44220</v>
      </c>
      <c r="E1198" s="56" t="s">
        <v>40</v>
      </c>
      <c r="F1198" s="56" t="str">
        <f>+VLOOKUP(Tabla4[[#This Row],[Estado]],Catalogos!$I$3:$J$35,2,0)</f>
        <v>Occidente</v>
      </c>
      <c r="G1198" s="56" t="s">
        <v>4997</v>
      </c>
      <c r="H1198" s="56" t="s">
        <v>5194</v>
      </c>
      <c r="I1198" s="56" t="s">
        <v>5195</v>
      </c>
      <c r="J1198" s="56" t="s">
        <v>5196</v>
      </c>
      <c r="K1198" s="56">
        <v>3338195800</v>
      </c>
      <c r="L1198" s="56" t="s">
        <v>72</v>
      </c>
      <c r="M1198" s="12" t="s">
        <v>5198</v>
      </c>
    </row>
    <row r="1199" spans="1:13" x14ac:dyDescent="0.25">
      <c r="A1199" s="55" t="s">
        <v>31</v>
      </c>
      <c r="B1199" s="56" t="s">
        <v>123</v>
      </c>
      <c r="C1199" s="56" t="s">
        <v>5228</v>
      </c>
      <c r="D1199" s="56">
        <v>44220</v>
      </c>
      <c r="E1199" s="56" t="s">
        <v>40</v>
      </c>
      <c r="F1199" s="56" t="str">
        <f>+VLOOKUP(Tabla4[[#This Row],[Estado]],Catalogos!$I$3:$J$35,2,0)</f>
        <v>Occidente</v>
      </c>
      <c r="G1199" s="56" t="s">
        <v>4997</v>
      </c>
      <c r="H1199" s="56" t="s">
        <v>5194</v>
      </c>
      <c r="I1199" s="56" t="s">
        <v>5195</v>
      </c>
      <c r="J1199" s="56" t="s">
        <v>5196</v>
      </c>
      <c r="K1199" s="56">
        <v>3338195800</v>
      </c>
      <c r="L1199" s="56" t="s">
        <v>72</v>
      </c>
      <c r="M1199" s="12" t="s">
        <v>5198</v>
      </c>
    </row>
    <row r="1200" spans="1:13" x14ac:dyDescent="0.25">
      <c r="A1200" s="55" t="s">
        <v>31</v>
      </c>
      <c r="B1200" s="56" t="s">
        <v>12364</v>
      </c>
      <c r="C1200" s="56" t="s">
        <v>5229</v>
      </c>
      <c r="D1200" s="56">
        <v>44220</v>
      </c>
      <c r="E1200" s="56" t="s">
        <v>40</v>
      </c>
      <c r="F1200" s="56" t="str">
        <f>+VLOOKUP(Tabla4[[#This Row],[Estado]],Catalogos!$I$3:$J$35,2,0)</f>
        <v>Occidente</v>
      </c>
      <c r="G1200" s="56" t="s">
        <v>4997</v>
      </c>
      <c r="H1200" s="56" t="s">
        <v>5194</v>
      </c>
      <c r="I1200" s="56" t="s">
        <v>5195</v>
      </c>
      <c r="J1200" s="56" t="s">
        <v>5196</v>
      </c>
      <c r="K1200" s="56">
        <v>3338195800</v>
      </c>
      <c r="L1200" s="56" t="s">
        <v>72</v>
      </c>
      <c r="M1200" s="12" t="s">
        <v>5198</v>
      </c>
    </row>
    <row r="1201" spans="1:13" x14ac:dyDescent="0.25">
      <c r="A1201" s="55" t="s">
        <v>31</v>
      </c>
      <c r="B1201" s="56" t="s">
        <v>261</v>
      </c>
      <c r="C1201" s="56" t="s">
        <v>5230</v>
      </c>
      <c r="D1201" s="56">
        <v>44220</v>
      </c>
      <c r="E1201" s="56" t="s">
        <v>40</v>
      </c>
      <c r="F1201" s="56" t="str">
        <f>+VLOOKUP(Tabla4[[#This Row],[Estado]],Catalogos!$I$3:$J$35,2,0)</f>
        <v>Occidente</v>
      </c>
      <c r="G1201" s="56" t="s">
        <v>4997</v>
      </c>
      <c r="H1201" s="56" t="s">
        <v>5194</v>
      </c>
      <c r="I1201" s="56" t="s">
        <v>5195</v>
      </c>
      <c r="J1201" s="56" t="s">
        <v>5196</v>
      </c>
      <c r="K1201" s="56">
        <v>3338195800</v>
      </c>
      <c r="L1201" s="56" t="s">
        <v>72</v>
      </c>
      <c r="M1201" s="12" t="s">
        <v>5198</v>
      </c>
    </row>
    <row r="1202" spans="1:13" x14ac:dyDescent="0.25">
      <c r="A1202" s="55" t="s">
        <v>31</v>
      </c>
      <c r="B1202" s="56" t="s">
        <v>261</v>
      </c>
      <c r="C1202" s="56" t="s">
        <v>5231</v>
      </c>
      <c r="D1202" s="56">
        <v>44220</v>
      </c>
      <c r="E1202" s="56" t="s">
        <v>40</v>
      </c>
      <c r="F1202" s="56" t="str">
        <f>+VLOOKUP(Tabla4[[#This Row],[Estado]],Catalogos!$I$3:$J$35,2,0)</f>
        <v>Occidente</v>
      </c>
      <c r="G1202" s="56" t="s">
        <v>4997</v>
      </c>
      <c r="H1202" s="56" t="s">
        <v>5194</v>
      </c>
      <c r="I1202" s="56" t="s">
        <v>5195</v>
      </c>
      <c r="J1202" s="56" t="s">
        <v>5196</v>
      </c>
      <c r="K1202" s="56">
        <v>3338195800</v>
      </c>
      <c r="L1202" s="56" t="s">
        <v>72</v>
      </c>
      <c r="M1202" s="12" t="s">
        <v>5198</v>
      </c>
    </row>
    <row r="1203" spans="1:13" x14ac:dyDescent="0.25">
      <c r="A1203" s="55" t="s">
        <v>24</v>
      </c>
      <c r="B1203" s="56" t="s">
        <v>165</v>
      </c>
      <c r="C1203" s="56" t="s">
        <v>13649</v>
      </c>
      <c r="D1203" s="56">
        <v>45640</v>
      </c>
      <c r="E1203" s="56" t="s">
        <v>40</v>
      </c>
      <c r="F1203" s="56" t="str">
        <f>+VLOOKUP(Tabla4[[#This Row],[Estado]],Catalogos!$I$3:$J$35,2,0)</f>
        <v>Occidente</v>
      </c>
      <c r="G1203" s="56" t="s">
        <v>13650</v>
      </c>
      <c r="H1203" s="56" t="s">
        <v>5279</v>
      </c>
      <c r="I1203" s="56" t="s">
        <v>5280</v>
      </c>
      <c r="J1203" s="56" t="s">
        <v>5281</v>
      </c>
      <c r="K1203" s="56" t="s">
        <v>257</v>
      </c>
      <c r="L1203" s="56" t="s">
        <v>72</v>
      </c>
      <c r="M1203" s="12"/>
    </row>
    <row r="1204" spans="1:13" x14ac:dyDescent="0.25">
      <c r="A1204" s="55" t="s">
        <v>24</v>
      </c>
      <c r="B1204" s="56" t="s">
        <v>165</v>
      </c>
      <c r="C1204" s="56" t="s">
        <v>13658</v>
      </c>
      <c r="D1204" s="56">
        <v>45615</v>
      </c>
      <c r="E1204" s="56" t="s">
        <v>40</v>
      </c>
      <c r="F1204" s="56" t="str">
        <f>+VLOOKUP(Tabla4[[#This Row],[Estado]],Catalogos!$I$3:$J$35,2,0)</f>
        <v>Occidente</v>
      </c>
      <c r="G1204" s="56" t="s">
        <v>5344</v>
      </c>
      <c r="H1204" s="56" t="s">
        <v>5356</v>
      </c>
      <c r="I1204" s="56">
        <v>2637</v>
      </c>
      <c r="J1204" s="56" t="s">
        <v>5357</v>
      </c>
      <c r="K1204" s="56" t="s">
        <v>257</v>
      </c>
      <c r="L1204" s="56" t="s">
        <v>72</v>
      </c>
      <c r="M1204" s="12"/>
    </row>
    <row r="1205" spans="1:13" x14ac:dyDescent="0.25">
      <c r="A1205" s="55" t="s">
        <v>24</v>
      </c>
      <c r="B1205" s="56" t="s">
        <v>165</v>
      </c>
      <c r="C1205" s="56" t="s">
        <v>13659</v>
      </c>
      <c r="D1205" s="56">
        <v>45400</v>
      </c>
      <c r="E1205" s="56" t="s">
        <v>40</v>
      </c>
      <c r="F1205" s="56" t="str">
        <f>+VLOOKUP(Tabla4[[#This Row],[Estado]],Catalogos!$I$3:$J$35,2,0)</f>
        <v>Occidente</v>
      </c>
      <c r="G1205" s="56" t="s">
        <v>5366</v>
      </c>
      <c r="H1205" s="56" t="s">
        <v>5367</v>
      </c>
      <c r="I1205" s="56" t="s">
        <v>5368</v>
      </c>
      <c r="J1205" s="56" t="s">
        <v>401</v>
      </c>
      <c r="K1205" s="56" t="s">
        <v>257</v>
      </c>
      <c r="L1205" s="56" t="s">
        <v>72</v>
      </c>
      <c r="M1205" s="12"/>
    </row>
    <row r="1206" spans="1:13" x14ac:dyDescent="0.25">
      <c r="A1206" s="55" t="s">
        <v>24</v>
      </c>
      <c r="B1206" s="56" t="s">
        <v>165</v>
      </c>
      <c r="C1206" s="56" t="s">
        <v>13670</v>
      </c>
      <c r="D1206" s="56">
        <v>45168</v>
      </c>
      <c r="E1206" s="56" t="s">
        <v>40</v>
      </c>
      <c r="F1206" s="56" t="str">
        <f>+VLOOKUP(Tabla4[[#This Row],[Estado]],Catalogos!$I$3:$J$35,2,0)</f>
        <v>Occidente</v>
      </c>
      <c r="G1206" s="56" t="s">
        <v>5370</v>
      </c>
      <c r="H1206" s="56" t="s">
        <v>5502</v>
      </c>
      <c r="I1206" s="56" t="s">
        <v>5503</v>
      </c>
      <c r="J1206" s="56" t="s">
        <v>800</v>
      </c>
      <c r="K1206" s="56" t="s">
        <v>257</v>
      </c>
      <c r="L1206" s="56" t="s">
        <v>72</v>
      </c>
      <c r="M1206" s="12"/>
    </row>
    <row r="1207" spans="1:13" x14ac:dyDescent="0.25">
      <c r="A1207" s="55" t="s">
        <v>24</v>
      </c>
      <c r="B1207" s="56" t="s">
        <v>165</v>
      </c>
      <c r="C1207" s="56" t="s">
        <v>13671</v>
      </c>
      <c r="D1207" s="56">
        <v>45079</v>
      </c>
      <c r="E1207" s="56" t="s">
        <v>40</v>
      </c>
      <c r="F1207" s="56" t="str">
        <f>+VLOOKUP(Tabla4[[#This Row],[Estado]],Catalogos!$I$3:$J$35,2,0)</f>
        <v>Occidente</v>
      </c>
      <c r="G1207" s="56" t="s">
        <v>5370</v>
      </c>
      <c r="H1207" s="56" t="s">
        <v>5505</v>
      </c>
      <c r="I1207" s="56" t="s">
        <v>5506</v>
      </c>
      <c r="J1207" s="56" t="s">
        <v>5507</v>
      </c>
      <c r="K1207" s="56" t="s">
        <v>257</v>
      </c>
      <c r="L1207" s="56" t="s">
        <v>72</v>
      </c>
      <c r="M1207" s="12"/>
    </row>
    <row r="1208" spans="1:13" x14ac:dyDescent="0.25">
      <c r="A1208" s="55" t="s">
        <v>24</v>
      </c>
      <c r="B1208" s="56" t="s">
        <v>165</v>
      </c>
      <c r="C1208" s="56" t="s">
        <v>13673</v>
      </c>
      <c r="D1208" s="56">
        <v>45040</v>
      </c>
      <c r="E1208" s="56" t="s">
        <v>40</v>
      </c>
      <c r="F1208" s="56" t="str">
        <f>+VLOOKUP(Tabla4[[#This Row],[Estado]],Catalogos!$I$3:$J$35,2,0)</f>
        <v>Occidente</v>
      </c>
      <c r="G1208" s="56" t="s">
        <v>5370</v>
      </c>
      <c r="H1208" s="56" t="s">
        <v>5509</v>
      </c>
      <c r="I1208" s="56" t="s">
        <v>5510</v>
      </c>
      <c r="J1208" s="56" t="s">
        <v>5377</v>
      </c>
      <c r="K1208" s="56" t="s">
        <v>257</v>
      </c>
      <c r="L1208" s="56" t="s">
        <v>72</v>
      </c>
      <c r="M1208" s="12"/>
    </row>
    <row r="1209" spans="1:13" x14ac:dyDescent="0.25">
      <c r="A1209" s="55" t="s">
        <v>24</v>
      </c>
      <c r="B1209" s="56" t="s">
        <v>165</v>
      </c>
      <c r="C1209" s="56" t="s">
        <v>13674</v>
      </c>
      <c r="D1209" s="56">
        <v>45040</v>
      </c>
      <c r="E1209" s="56" t="s">
        <v>40</v>
      </c>
      <c r="F1209" s="56" t="str">
        <f>+VLOOKUP(Tabla4[[#This Row],[Estado]],Catalogos!$I$3:$J$35,2,0)</f>
        <v>Occidente</v>
      </c>
      <c r="G1209" s="56" t="s">
        <v>5370</v>
      </c>
      <c r="H1209" s="56" t="s">
        <v>5512</v>
      </c>
      <c r="I1209" s="56" t="s">
        <v>5513</v>
      </c>
      <c r="J1209" s="56" t="s">
        <v>5469</v>
      </c>
      <c r="K1209" s="56" t="s">
        <v>257</v>
      </c>
      <c r="L1209" s="56" t="s">
        <v>72</v>
      </c>
      <c r="M1209" s="12"/>
    </row>
    <row r="1210" spans="1:13" x14ac:dyDescent="0.25">
      <c r="A1210" s="55" t="s">
        <v>24</v>
      </c>
      <c r="B1210" s="56" t="s">
        <v>165</v>
      </c>
      <c r="C1210" s="56" t="s">
        <v>13676</v>
      </c>
      <c r="D1210" s="56">
        <v>45133</v>
      </c>
      <c r="E1210" s="56" t="s">
        <v>40</v>
      </c>
      <c r="F1210" s="56" t="str">
        <f>+VLOOKUP(Tabla4[[#This Row],[Estado]],Catalogos!$I$3:$J$35,2,0)</f>
        <v>Occidente</v>
      </c>
      <c r="G1210" s="56" t="s">
        <v>5370</v>
      </c>
      <c r="H1210" s="56" t="s">
        <v>13677</v>
      </c>
      <c r="I1210" s="56" t="s">
        <v>14848</v>
      </c>
      <c r="J1210" s="56" t="s">
        <v>5447</v>
      </c>
      <c r="K1210" s="56" t="s">
        <v>257</v>
      </c>
      <c r="L1210" s="56" t="s">
        <v>72</v>
      </c>
      <c r="M1210" s="12"/>
    </row>
    <row r="1211" spans="1:13" x14ac:dyDescent="0.25">
      <c r="A1211" s="55" t="s">
        <v>24</v>
      </c>
      <c r="B1211" s="56" t="s">
        <v>165</v>
      </c>
      <c r="C1211" s="56" t="s">
        <v>13679</v>
      </c>
      <c r="D1211" s="56">
        <v>45019</v>
      </c>
      <c r="E1211" s="56" t="s">
        <v>40</v>
      </c>
      <c r="F1211" s="56" t="str">
        <f>+VLOOKUP(Tabla4[[#This Row],[Estado]],Catalogos!$I$3:$J$35,2,0)</f>
        <v>Occidente</v>
      </c>
      <c r="G1211" s="56" t="s">
        <v>5370</v>
      </c>
      <c r="H1211" s="56" t="s">
        <v>5515</v>
      </c>
      <c r="I1211" s="56">
        <v>885</v>
      </c>
      <c r="J1211" s="56" t="s">
        <v>5516</v>
      </c>
      <c r="K1211" s="56" t="s">
        <v>257</v>
      </c>
      <c r="L1211" s="56" t="s">
        <v>72</v>
      </c>
      <c r="M1211" s="12"/>
    </row>
    <row r="1212" spans="1:13" x14ac:dyDescent="0.25">
      <c r="A1212" s="55" t="s">
        <v>24</v>
      </c>
      <c r="B1212" s="56" t="s">
        <v>165</v>
      </c>
      <c r="C1212" s="56" t="s">
        <v>12971</v>
      </c>
      <c r="D1212" s="56">
        <v>45200</v>
      </c>
      <c r="E1212" s="56" t="s">
        <v>40</v>
      </c>
      <c r="F1212" s="56" t="str">
        <f>+VLOOKUP(Tabla4[[#This Row],[Estado]],Catalogos!$I$3:$J$35,2,0)</f>
        <v>Occidente</v>
      </c>
      <c r="G1212" s="56" t="s">
        <v>5370</v>
      </c>
      <c r="H1212" s="56" t="s">
        <v>5518</v>
      </c>
      <c r="I1212" s="56" t="s">
        <v>172</v>
      </c>
      <c r="J1212" s="56" t="s">
        <v>5518</v>
      </c>
      <c r="K1212" s="56" t="s">
        <v>257</v>
      </c>
      <c r="L1212" s="56" t="s">
        <v>72</v>
      </c>
      <c r="M1212" s="12"/>
    </row>
    <row r="1213" spans="1:13" x14ac:dyDescent="0.25">
      <c r="A1213" s="55" t="s">
        <v>26</v>
      </c>
      <c r="B1213" s="56" t="s">
        <v>165</v>
      </c>
      <c r="C1213" s="56" t="s">
        <v>5743</v>
      </c>
      <c r="D1213" s="56">
        <v>58070</v>
      </c>
      <c r="E1213" s="56" t="s">
        <v>41</v>
      </c>
      <c r="F1213" s="56" t="str">
        <f>+VLOOKUP(Tabla4[[#This Row],[Estado]],Catalogos!$I$3:$J$35,2,0)</f>
        <v>Bajío</v>
      </c>
      <c r="G1213" s="56" t="s">
        <v>5744</v>
      </c>
      <c r="H1213" s="56" t="s">
        <v>5745</v>
      </c>
      <c r="I1213" s="56">
        <v>2000</v>
      </c>
      <c r="J1213" s="56" t="s">
        <v>5746</v>
      </c>
      <c r="K1213" s="56">
        <v>4433227700</v>
      </c>
      <c r="L1213" s="56" t="s">
        <v>72</v>
      </c>
      <c r="M1213" s="12"/>
    </row>
    <row r="1214" spans="1:13" x14ac:dyDescent="0.25">
      <c r="A1214" s="55" t="s">
        <v>26</v>
      </c>
      <c r="B1214" s="56" t="s">
        <v>165</v>
      </c>
      <c r="C1214" s="56" t="s">
        <v>5959</v>
      </c>
      <c r="D1214" s="56">
        <v>62330</v>
      </c>
      <c r="E1214" s="56" t="s">
        <v>42</v>
      </c>
      <c r="F1214" s="56" t="str">
        <f>+VLOOKUP(Tabla4[[#This Row],[Estado]],Catalogos!$I$3:$J$35,2,0)</f>
        <v>Metropolitana</v>
      </c>
      <c r="G1214" s="56" t="s">
        <v>5877</v>
      </c>
      <c r="H1214" s="56" t="s">
        <v>5960</v>
      </c>
      <c r="I1214" s="56" t="s">
        <v>5961</v>
      </c>
      <c r="J1214" s="56" t="s">
        <v>1623</v>
      </c>
      <c r="K1214" s="56">
        <v>7773302552</v>
      </c>
      <c r="L1214" s="56" t="s">
        <v>72</v>
      </c>
      <c r="M1214" s="12"/>
    </row>
    <row r="1215" spans="1:13" x14ac:dyDescent="0.25">
      <c r="A1215" s="55" t="s">
        <v>26</v>
      </c>
      <c r="B1215" s="56" t="s">
        <v>165</v>
      </c>
      <c r="C1215" s="56" t="s">
        <v>5880</v>
      </c>
      <c r="D1215" s="56">
        <v>62350</v>
      </c>
      <c r="E1215" s="56" t="s">
        <v>42</v>
      </c>
      <c r="F1215" s="56" t="str">
        <f>+VLOOKUP(Tabla4[[#This Row],[Estado]],Catalogos!$I$3:$J$35,2,0)</f>
        <v>Metropolitana</v>
      </c>
      <c r="G1215" s="56" t="s">
        <v>5877</v>
      </c>
      <c r="H1215" s="56" t="s">
        <v>5881</v>
      </c>
      <c r="I1215" s="56" t="s">
        <v>4789</v>
      </c>
      <c r="J1215" s="56" t="s">
        <v>5882</v>
      </c>
      <c r="K1215" s="56">
        <v>7773222442</v>
      </c>
      <c r="L1215" s="56" t="s">
        <v>72</v>
      </c>
      <c r="M1215" s="12"/>
    </row>
    <row r="1216" spans="1:13" x14ac:dyDescent="0.25">
      <c r="A1216" s="55" t="s">
        <v>24</v>
      </c>
      <c r="B1216" s="56" t="s">
        <v>165</v>
      </c>
      <c r="C1216" s="56" t="s">
        <v>13700</v>
      </c>
      <c r="D1216" s="56">
        <v>63430</v>
      </c>
      <c r="E1216" s="56" t="s">
        <v>43</v>
      </c>
      <c r="F1216" s="56" t="str">
        <f>+VLOOKUP(Tabla4[[#This Row],[Estado]],Catalogos!$I$3:$J$35,2,0)</f>
        <v>Occidente</v>
      </c>
      <c r="G1216" s="56" t="s">
        <v>5982</v>
      </c>
      <c r="H1216" s="56" t="s">
        <v>5983</v>
      </c>
      <c r="I1216" s="56">
        <v>80</v>
      </c>
      <c r="J1216" s="56" t="s">
        <v>401</v>
      </c>
      <c r="K1216" s="56" t="s">
        <v>257</v>
      </c>
      <c r="L1216" s="56" t="s">
        <v>72</v>
      </c>
      <c r="M1216" s="12"/>
    </row>
    <row r="1217" spans="1:13" x14ac:dyDescent="0.25">
      <c r="A1217" s="55" t="s">
        <v>24</v>
      </c>
      <c r="B1217" s="56" t="s">
        <v>165</v>
      </c>
      <c r="C1217" s="56" t="s">
        <v>13701</v>
      </c>
      <c r="D1217" s="56">
        <v>63430</v>
      </c>
      <c r="E1217" s="56" t="s">
        <v>43</v>
      </c>
      <c r="F1217" s="56" t="str">
        <f>+VLOOKUP(Tabla4[[#This Row],[Estado]],Catalogos!$I$3:$J$35,2,0)</f>
        <v>Occidente</v>
      </c>
      <c r="G1217" s="56" t="s">
        <v>5982</v>
      </c>
      <c r="H1217" s="56" t="s">
        <v>5985</v>
      </c>
      <c r="I1217" s="56" t="s">
        <v>5986</v>
      </c>
      <c r="J1217" s="56" t="s">
        <v>5987</v>
      </c>
      <c r="K1217" s="56" t="s">
        <v>257</v>
      </c>
      <c r="L1217" s="56" t="s">
        <v>72</v>
      </c>
      <c r="M1217" s="12"/>
    </row>
    <row r="1218" spans="1:13" x14ac:dyDescent="0.25">
      <c r="A1218" s="55" t="s">
        <v>24</v>
      </c>
      <c r="B1218" s="56" t="s">
        <v>165</v>
      </c>
      <c r="C1218" s="56" t="s">
        <v>5988</v>
      </c>
      <c r="D1218" s="56">
        <v>63600</v>
      </c>
      <c r="E1218" s="56" t="s">
        <v>43</v>
      </c>
      <c r="F1218" s="56" t="str">
        <f>+VLOOKUP(Tabla4[[#This Row],[Estado]],Catalogos!$I$3:$J$35,2,0)</f>
        <v>Occidente</v>
      </c>
      <c r="G1218" s="56" t="s">
        <v>5989</v>
      </c>
      <c r="H1218" s="56" t="s">
        <v>5990</v>
      </c>
      <c r="I1218" s="56" t="s">
        <v>5991</v>
      </c>
      <c r="J1218" s="56" t="s">
        <v>477</v>
      </c>
      <c r="K1218" s="56" t="s">
        <v>257</v>
      </c>
      <c r="L1218" s="56" t="s">
        <v>72</v>
      </c>
      <c r="M1218" s="12"/>
    </row>
    <row r="1219" spans="1:13" x14ac:dyDescent="0.25">
      <c r="A1219" s="55" t="s">
        <v>26</v>
      </c>
      <c r="B1219" s="56" t="s">
        <v>165</v>
      </c>
      <c r="C1219" s="57" t="s">
        <v>14849</v>
      </c>
      <c r="D1219" s="56">
        <v>63157</v>
      </c>
      <c r="E1219" s="56" t="s">
        <v>43</v>
      </c>
      <c r="F1219" s="56" t="str">
        <f>+VLOOKUP(Tabla4[[#This Row],[Estado]],Catalogos!$I$3:$J$35,2,0)</f>
        <v>Occidente</v>
      </c>
      <c r="G1219" s="56" t="s">
        <v>5994</v>
      </c>
      <c r="H1219" s="56" t="s">
        <v>14850</v>
      </c>
      <c r="I1219" s="56">
        <v>91</v>
      </c>
      <c r="J1219" s="56" t="s">
        <v>14851</v>
      </c>
      <c r="K1219" s="56" t="s">
        <v>14852</v>
      </c>
      <c r="L1219" s="56" t="s">
        <v>72</v>
      </c>
      <c r="M1219" s="12"/>
    </row>
    <row r="1220" spans="1:13" x14ac:dyDescent="0.25">
      <c r="A1220" s="55" t="s">
        <v>24</v>
      </c>
      <c r="B1220" s="56" t="s">
        <v>165</v>
      </c>
      <c r="C1220" s="56" t="s">
        <v>13704</v>
      </c>
      <c r="D1220" s="56">
        <v>66612</v>
      </c>
      <c r="E1220" s="56" t="s">
        <v>44</v>
      </c>
      <c r="F1220" s="56" t="str">
        <f>+VLOOKUP(Tabla4[[#This Row],[Estado]],Catalogos!$I$3:$J$35,2,0)</f>
        <v>Noroeste</v>
      </c>
      <c r="G1220" s="56" t="s">
        <v>6009</v>
      </c>
      <c r="H1220" s="56" t="s">
        <v>6016</v>
      </c>
      <c r="I1220" s="56" t="s">
        <v>6017</v>
      </c>
      <c r="J1220" s="56" t="s">
        <v>6018</v>
      </c>
      <c r="K1220" s="56" t="s">
        <v>257</v>
      </c>
      <c r="L1220" s="56" t="s">
        <v>72</v>
      </c>
      <c r="M1220" s="12"/>
    </row>
    <row r="1221" spans="1:13" x14ac:dyDescent="0.25">
      <c r="A1221" s="55" t="s">
        <v>26</v>
      </c>
      <c r="B1221" s="56" t="s">
        <v>165</v>
      </c>
      <c r="C1221" s="56" t="s">
        <v>6032</v>
      </c>
      <c r="D1221" s="56">
        <v>66055</v>
      </c>
      <c r="E1221" s="56" t="s">
        <v>44</v>
      </c>
      <c r="F1221" s="56" t="str">
        <f>+VLOOKUP(Tabla4[[#This Row],[Estado]],Catalogos!$I$3:$J$35,2,0)</f>
        <v>Noroeste</v>
      </c>
      <c r="G1221" s="56" t="s">
        <v>6033</v>
      </c>
      <c r="H1221" s="56" t="s">
        <v>6034</v>
      </c>
      <c r="I1221" s="56">
        <v>104</v>
      </c>
      <c r="J1221" s="56" t="s">
        <v>6035</v>
      </c>
      <c r="K1221" s="56">
        <v>8140002200</v>
      </c>
      <c r="L1221" s="56" t="s">
        <v>72</v>
      </c>
      <c r="M1221" s="12"/>
    </row>
    <row r="1222" spans="1:13" x14ac:dyDescent="0.25">
      <c r="A1222" s="55" t="s">
        <v>31</v>
      </c>
      <c r="B1222" s="56" t="s">
        <v>112</v>
      </c>
      <c r="C1222" s="56" t="s">
        <v>6044</v>
      </c>
      <c r="D1222" s="56">
        <v>66055</v>
      </c>
      <c r="E1222" s="56" t="s">
        <v>44</v>
      </c>
      <c r="F1222" s="56" t="str">
        <f>+VLOOKUP(Tabla4[[#This Row],[Estado]],Catalogos!$I$3:$J$35,2,0)</f>
        <v>Noroeste</v>
      </c>
      <c r="G1222" s="56" t="s">
        <v>6033</v>
      </c>
      <c r="H1222" s="56" t="s">
        <v>6034</v>
      </c>
      <c r="I1222" s="56">
        <v>104</v>
      </c>
      <c r="J1222" s="56" t="s">
        <v>6035</v>
      </c>
      <c r="K1222" s="56">
        <v>814000230</v>
      </c>
      <c r="L1222" s="56" t="s">
        <v>72</v>
      </c>
      <c r="M1222" s="12" t="s">
        <v>6032</v>
      </c>
    </row>
    <row r="1223" spans="1:13" x14ac:dyDescent="0.25">
      <c r="A1223" s="55" t="s">
        <v>31</v>
      </c>
      <c r="B1223" s="56" t="s">
        <v>112</v>
      </c>
      <c r="C1223" s="56" t="s">
        <v>6045</v>
      </c>
      <c r="D1223" s="56">
        <v>66055</v>
      </c>
      <c r="E1223" s="56" t="s">
        <v>44</v>
      </c>
      <c r="F1223" s="56" t="str">
        <f>+VLOOKUP(Tabla4[[#This Row],[Estado]],Catalogos!$I$3:$J$35,2,0)</f>
        <v>Noroeste</v>
      </c>
      <c r="G1223" s="56" t="s">
        <v>6033</v>
      </c>
      <c r="H1223" s="56" t="s">
        <v>6034</v>
      </c>
      <c r="I1223" s="56">
        <v>104</v>
      </c>
      <c r="J1223" s="56" t="s">
        <v>6035</v>
      </c>
      <c r="K1223" s="56">
        <v>814000230</v>
      </c>
      <c r="L1223" s="56" t="s">
        <v>72</v>
      </c>
      <c r="M1223" s="12" t="s">
        <v>6032</v>
      </c>
    </row>
    <row r="1224" spans="1:13" x14ac:dyDescent="0.25">
      <c r="A1224" s="55" t="s">
        <v>31</v>
      </c>
      <c r="B1224" s="56" t="s">
        <v>112</v>
      </c>
      <c r="C1224" s="56" t="s">
        <v>6046</v>
      </c>
      <c r="D1224" s="56">
        <v>66055</v>
      </c>
      <c r="E1224" s="56" t="s">
        <v>44</v>
      </c>
      <c r="F1224" s="56" t="str">
        <f>+VLOOKUP(Tabla4[[#This Row],[Estado]],Catalogos!$I$3:$J$35,2,0)</f>
        <v>Noroeste</v>
      </c>
      <c r="G1224" s="56" t="s">
        <v>6033</v>
      </c>
      <c r="H1224" s="56" t="s">
        <v>6034</v>
      </c>
      <c r="I1224" s="56">
        <v>104</v>
      </c>
      <c r="J1224" s="56" t="s">
        <v>6035</v>
      </c>
      <c r="K1224" s="56">
        <v>814000230</v>
      </c>
      <c r="L1224" s="56" t="s">
        <v>72</v>
      </c>
      <c r="M1224" s="12" t="s">
        <v>6032</v>
      </c>
    </row>
    <row r="1225" spans="1:13" x14ac:dyDescent="0.25">
      <c r="A1225" s="55" t="s">
        <v>31</v>
      </c>
      <c r="B1225" s="56" t="s">
        <v>1373</v>
      </c>
      <c r="C1225" s="56" t="s">
        <v>6047</v>
      </c>
      <c r="D1225" s="56">
        <v>66055</v>
      </c>
      <c r="E1225" s="56" t="s">
        <v>44</v>
      </c>
      <c r="F1225" s="56" t="str">
        <f>+VLOOKUP(Tabla4[[#This Row],[Estado]],Catalogos!$I$3:$J$35,2,0)</f>
        <v>Noroeste</v>
      </c>
      <c r="G1225" s="56" t="s">
        <v>6033</v>
      </c>
      <c r="H1225" s="56" t="s">
        <v>6034</v>
      </c>
      <c r="I1225" s="56">
        <v>104</v>
      </c>
      <c r="J1225" s="56" t="s">
        <v>6035</v>
      </c>
      <c r="K1225" s="56">
        <v>814000230</v>
      </c>
      <c r="L1225" s="56" t="s">
        <v>72</v>
      </c>
      <c r="M1225" s="12" t="s">
        <v>6032</v>
      </c>
    </row>
    <row r="1226" spans="1:13" x14ac:dyDescent="0.25">
      <c r="A1226" s="55" t="s">
        <v>31</v>
      </c>
      <c r="B1226" s="56" t="s">
        <v>1373</v>
      </c>
      <c r="C1226" s="56" t="s">
        <v>6048</v>
      </c>
      <c r="D1226" s="56">
        <v>66055</v>
      </c>
      <c r="E1226" s="56" t="s">
        <v>44</v>
      </c>
      <c r="F1226" s="56" t="str">
        <f>+VLOOKUP(Tabla4[[#This Row],[Estado]],Catalogos!$I$3:$J$35,2,0)</f>
        <v>Noroeste</v>
      </c>
      <c r="G1226" s="56" t="s">
        <v>6033</v>
      </c>
      <c r="H1226" s="56" t="s">
        <v>6034</v>
      </c>
      <c r="I1226" s="56">
        <v>104</v>
      </c>
      <c r="J1226" s="56" t="s">
        <v>6035</v>
      </c>
      <c r="K1226" s="56">
        <v>814000230</v>
      </c>
      <c r="L1226" s="56" t="s">
        <v>72</v>
      </c>
      <c r="M1226" s="12" t="s">
        <v>6032</v>
      </c>
    </row>
    <row r="1227" spans="1:13" x14ac:dyDescent="0.25">
      <c r="A1227" s="55" t="s">
        <v>31</v>
      </c>
      <c r="B1227" s="56" t="s">
        <v>1382</v>
      </c>
      <c r="C1227" s="56" t="s">
        <v>6049</v>
      </c>
      <c r="D1227" s="56">
        <v>66055</v>
      </c>
      <c r="E1227" s="56" t="s">
        <v>44</v>
      </c>
      <c r="F1227" s="56" t="str">
        <f>+VLOOKUP(Tabla4[[#This Row],[Estado]],Catalogos!$I$3:$J$35,2,0)</f>
        <v>Noroeste</v>
      </c>
      <c r="G1227" s="56" t="s">
        <v>6033</v>
      </c>
      <c r="H1227" s="56" t="s">
        <v>6034</v>
      </c>
      <c r="I1227" s="56">
        <v>104</v>
      </c>
      <c r="J1227" s="56" t="s">
        <v>6035</v>
      </c>
      <c r="K1227" s="56">
        <v>814000230</v>
      </c>
      <c r="L1227" s="56" t="s">
        <v>72</v>
      </c>
      <c r="M1227" s="12" t="s">
        <v>6032</v>
      </c>
    </row>
    <row r="1228" spans="1:13" x14ac:dyDescent="0.25">
      <c r="A1228" s="55" t="s">
        <v>31</v>
      </c>
      <c r="B1228" s="56" t="s">
        <v>1382</v>
      </c>
      <c r="C1228" s="56" t="s">
        <v>6050</v>
      </c>
      <c r="D1228" s="56">
        <v>66055</v>
      </c>
      <c r="E1228" s="56" t="s">
        <v>44</v>
      </c>
      <c r="F1228" s="56" t="str">
        <f>+VLOOKUP(Tabla4[[#This Row],[Estado]],Catalogos!$I$3:$J$35,2,0)</f>
        <v>Noroeste</v>
      </c>
      <c r="G1228" s="56" t="s">
        <v>6033</v>
      </c>
      <c r="H1228" s="56" t="s">
        <v>6034</v>
      </c>
      <c r="I1228" s="56">
        <v>104</v>
      </c>
      <c r="J1228" s="56" t="s">
        <v>6035</v>
      </c>
      <c r="K1228" s="56">
        <v>814000230</v>
      </c>
      <c r="L1228" s="56" t="s">
        <v>72</v>
      </c>
      <c r="M1228" s="12" t="s">
        <v>6032</v>
      </c>
    </row>
    <row r="1229" spans="1:13" x14ac:dyDescent="0.25">
      <c r="A1229" s="55" t="s">
        <v>31</v>
      </c>
      <c r="B1229" s="56" t="s">
        <v>1441</v>
      </c>
      <c r="C1229" s="56" t="s">
        <v>6051</v>
      </c>
      <c r="D1229" s="56">
        <v>66055</v>
      </c>
      <c r="E1229" s="56" t="s">
        <v>44</v>
      </c>
      <c r="F1229" s="56" t="str">
        <f>+VLOOKUP(Tabla4[[#This Row],[Estado]],Catalogos!$I$3:$J$35,2,0)</f>
        <v>Noroeste</v>
      </c>
      <c r="G1229" s="56" t="s">
        <v>6033</v>
      </c>
      <c r="H1229" s="56" t="s">
        <v>6034</v>
      </c>
      <c r="I1229" s="56">
        <v>104</v>
      </c>
      <c r="J1229" s="56" t="s">
        <v>6035</v>
      </c>
      <c r="K1229" s="56">
        <v>814000230</v>
      </c>
      <c r="L1229" s="56" t="s">
        <v>72</v>
      </c>
      <c r="M1229" s="12" t="s">
        <v>6032</v>
      </c>
    </row>
    <row r="1230" spans="1:13" x14ac:dyDescent="0.25">
      <c r="A1230" s="55" t="s">
        <v>31</v>
      </c>
      <c r="B1230" s="56" t="s">
        <v>1441</v>
      </c>
      <c r="C1230" s="56" t="s">
        <v>6052</v>
      </c>
      <c r="D1230" s="56">
        <v>66055</v>
      </c>
      <c r="E1230" s="56" t="s">
        <v>44</v>
      </c>
      <c r="F1230" s="56" t="str">
        <f>+VLOOKUP(Tabla4[[#This Row],[Estado]],Catalogos!$I$3:$J$35,2,0)</f>
        <v>Noroeste</v>
      </c>
      <c r="G1230" s="56" t="s">
        <v>6033</v>
      </c>
      <c r="H1230" s="56" t="s">
        <v>6034</v>
      </c>
      <c r="I1230" s="56">
        <v>104</v>
      </c>
      <c r="J1230" s="56" t="s">
        <v>6035</v>
      </c>
      <c r="K1230" s="56">
        <v>814000230</v>
      </c>
      <c r="L1230" s="56" t="s">
        <v>72</v>
      </c>
      <c r="M1230" s="12" t="s">
        <v>6032</v>
      </c>
    </row>
    <row r="1231" spans="1:13" x14ac:dyDescent="0.25">
      <c r="A1231" s="55" t="s">
        <v>31</v>
      </c>
      <c r="B1231" s="56" t="s">
        <v>11777</v>
      </c>
      <c r="C1231" s="56" t="s">
        <v>6053</v>
      </c>
      <c r="D1231" s="56">
        <v>66055</v>
      </c>
      <c r="E1231" s="56" t="s">
        <v>44</v>
      </c>
      <c r="F1231" s="56" t="str">
        <f>+VLOOKUP(Tabla4[[#This Row],[Estado]],Catalogos!$I$3:$J$35,2,0)</f>
        <v>Noroeste</v>
      </c>
      <c r="G1231" s="56" t="s">
        <v>6033</v>
      </c>
      <c r="H1231" s="56" t="s">
        <v>6034</v>
      </c>
      <c r="I1231" s="56">
        <v>104</v>
      </c>
      <c r="J1231" s="56" t="s">
        <v>6035</v>
      </c>
      <c r="K1231" s="56">
        <v>814000230</v>
      </c>
      <c r="L1231" s="56" t="s">
        <v>72</v>
      </c>
      <c r="M1231" s="12" t="s">
        <v>6032</v>
      </c>
    </row>
    <row r="1232" spans="1:13" x14ac:dyDescent="0.25">
      <c r="A1232" s="55" t="s">
        <v>31</v>
      </c>
      <c r="B1232" s="56" t="s">
        <v>11777</v>
      </c>
      <c r="C1232" s="56" t="s">
        <v>6054</v>
      </c>
      <c r="D1232" s="56">
        <v>66055</v>
      </c>
      <c r="E1232" s="56" t="s">
        <v>44</v>
      </c>
      <c r="F1232" s="56" t="str">
        <f>+VLOOKUP(Tabla4[[#This Row],[Estado]],Catalogos!$I$3:$J$35,2,0)</f>
        <v>Noroeste</v>
      </c>
      <c r="G1232" s="56" t="s">
        <v>6033</v>
      </c>
      <c r="H1232" s="56" t="s">
        <v>6034</v>
      </c>
      <c r="I1232" s="56">
        <v>104</v>
      </c>
      <c r="J1232" s="56" t="s">
        <v>6035</v>
      </c>
      <c r="K1232" s="56">
        <v>814000230</v>
      </c>
      <c r="L1232" s="56" t="s">
        <v>72</v>
      </c>
      <c r="M1232" s="12" t="s">
        <v>6032</v>
      </c>
    </row>
    <row r="1233" spans="1:13" x14ac:dyDescent="0.25">
      <c r="A1233" s="55" t="s">
        <v>31</v>
      </c>
      <c r="B1233" s="56" t="s">
        <v>11773</v>
      </c>
      <c r="C1233" s="56" t="s">
        <v>6055</v>
      </c>
      <c r="D1233" s="56">
        <v>66055</v>
      </c>
      <c r="E1233" s="56" t="s">
        <v>44</v>
      </c>
      <c r="F1233" s="56" t="str">
        <f>+VLOOKUP(Tabla4[[#This Row],[Estado]],Catalogos!$I$3:$J$35,2,0)</f>
        <v>Noroeste</v>
      </c>
      <c r="G1233" s="56" t="s">
        <v>6033</v>
      </c>
      <c r="H1233" s="56" t="s">
        <v>6034</v>
      </c>
      <c r="I1233" s="56">
        <v>104</v>
      </c>
      <c r="J1233" s="56" t="s">
        <v>6035</v>
      </c>
      <c r="K1233" s="56">
        <v>814000230</v>
      </c>
      <c r="L1233" s="56" t="s">
        <v>72</v>
      </c>
      <c r="M1233" s="12" t="s">
        <v>6032</v>
      </c>
    </row>
    <row r="1234" spans="1:13" x14ac:dyDescent="0.25">
      <c r="A1234" s="55" t="s">
        <v>31</v>
      </c>
      <c r="B1234" s="56" t="s">
        <v>11773</v>
      </c>
      <c r="C1234" s="56" t="s">
        <v>6056</v>
      </c>
      <c r="D1234" s="56">
        <v>66055</v>
      </c>
      <c r="E1234" s="56" t="s">
        <v>44</v>
      </c>
      <c r="F1234" s="56" t="str">
        <f>+VLOOKUP(Tabla4[[#This Row],[Estado]],Catalogos!$I$3:$J$35,2,0)</f>
        <v>Noroeste</v>
      </c>
      <c r="G1234" s="56" t="s">
        <v>6033</v>
      </c>
      <c r="H1234" s="56" t="s">
        <v>6034</v>
      </c>
      <c r="I1234" s="56">
        <v>104</v>
      </c>
      <c r="J1234" s="56" t="s">
        <v>6035</v>
      </c>
      <c r="K1234" s="56">
        <v>814000230</v>
      </c>
      <c r="L1234" s="56" t="s">
        <v>72</v>
      </c>
      <c r="M1234" s="12" t="s">
        <v>6032</v>
      </c>
    </row>
    <row r="1235" spans="1:13" x14ac:dyDescent="0.25">
      <c r="A1235" s="55" t="s">
        <v>31</v>
      </c>
      <c r="B1235" s="56" t="s">
        <v>11818</v>
      </c>
      <c r="C1235" s="56" t="s">
        <v>6057</v>
      </c>
      <c r="D1235" s="56">
        <v>66055</v>
      </c>
      <c r="E1235" s="56" t="s">
        <v>44</v>
      </c>
      <c r="F1235" s="56" t="str">
        <f>+VLOOKUP(Tabla4[[#This Row],[Estado]],Catalogos!$I$3:$J$35,2,0)</f>
        <v>Noroeste</v>
      </c>
      <c r="G1235" s="56" t="s">
        <v>6033</v>
      </c>
      <c r="H1235" s="56" t="s">
        <v>6034</v>
      </c>
      <c r="I1235" s="56">
        <v>104</v>
      </c>
      <c r="J1235" s="56" t="s">
        <v>6035</v>
      </c>
      <c r="K1235" s="56">
        <v>814000230</v>
      </c>
      <c r="L1235" s="56" t="s">
        <v>72</v>
      </c>
      <c r="M1235" s="12" t="s">
        <v>6032</v>
      </c>
    </row>
    <row r="1236" spans="1:13" x14ac:dyDescent="0.25">
      <c r="A1236" s="55" t="s">
        <v>31</v>
      </c>
      <c r="B1236" s="56" t="s">
        <v>99</v>
      </c>
      <c r="C1236" s="56" t="s">
        <v>6058</v>
      </c>
      <c r="D1236" s="56">
        <v>66055</v>
      </c>
      <c r="E1236" s="56" t="s">
        <v>44</v>
      </c>
      <c r="F1236" s="56" t="str">
        <f>+VLOOKUP(Tabla4[[#This Row],[Estado]],Catalogos!$I$3:$J$35,2,0)</f>
        <v>Noroeste</v>
      </c>
      <c r="G1236" s="56" t="s">
        <v>6033</v>
      </c>
      <c r="H1236" s="56" t="s">
        <v>6034</v>
      </c>
      <c r="I1236" s="56">
        <v>104</v>
      </c>
      <c r="J1236" s="56" t="s">
        <v>6035</v>
      </c>
      <c r="K1236" s="56">
        <v>814000230</v>
      </c>
      <c r="L1236" s="56" t="s">
        <v>72</v>
      </c>
      <c r="M1236" s="12" t="s">
        <v>6032</v>
      </c>
    </row>
    <row r="1237" spans="1:13" x14ac:dyDescent="0.25">
      <c r="A1237" s="55" t="s">
        <v>31</v>
      </c>
      <c r="B1237" s="56" t="s">
        <v>99</v>
      </c>
      <c r="C1237" s="56" t="s">
        <v>6059</v>
      </c>
      <c r="D1237" s="56">
        <v>66055</v>
      </c>
      <c r="E1237" s="56" t="s">
        <v>44</v>
      </c>
      <c r="F1237" s="56" t="str">
        <f>+VLOOKUP(Tabla4[[#This Row],[Estado]],Catalogos!$I$3:$J$35,2,0)</f>
        <v>Noroeste</v>
      </c>
      <c r="G1237" s="56" t="s">
        <v>6033</v>
      </c>
      <c r="H1237" s="56" t="s">
        <v>6034</v>
      </c>
      <c r="I1237" s="56">
        <v>104</v>
      </c>
      <c r="J1237" s="56" t="s">
        <v>6035</v>
      </c>
      <c r="K1237" s="56">
        <v>814000230</v>
      </c>
      <c r="L1237" s="56" t="s">
        <v>72</v>
      </c>
      <c r="M1237" s="12" t="s">
        <v>6032</v>
      </c>
    </row>
    <row r="1238" spans="1:13" x14ac:dyDescent="0.25">
      <c r="A1238" s="55" t="s">
        <v>31</v>
      </c>
      <c r="B1238" s="56" t="s">
        <v>99</v>
      </c>
      <c r="C1238" s="56" t="s">
        <v>6060</v>
      </c>
      <c r="D1238" s="56">
        <v>66055</v>
      </c>
      <c r="E1238" s="56" t="s">
        <v>44</v>
      </c>
      <c r="F1238" s="56" t="str">
        <f>+VLOOKUP(Tabla4[[#This Row],[Estado]],Catalogos!$I$3:$J$35,2,0)</f>
        <v>Noroeste</v>
      </c>
      <c r="G1238" s="56" t="s">
        <v>6033</v>
      </c>
      <c r="H1238" s="56" t="s">
        <v>6034</v>
      </c>
      <c r="I1238" s="56">
        <v>104</v>
      </c>
      <c r="J1238" s="56" t="s">
        <v>6035</v>
      </c>
      <c r="K1238" s="56">
        <v>814000230</v>
      </c>
      <c r="L1238" s="56" t="s">
        <v>72</v>
      </c>
      <c r="M1238" s="12" t="s">
        <v>6032</v>
      </c>
    </row>
    <row r="1239" spans="1:13" x14ac:dyDescent="0.25">
      <c r="A1239" s="55" t="s">
        <v>31</v>
      </c>
      <c r="B1239" s="56" t="s">
        <v>11684</v>
      </c>
      <c r="C1239" s="56" t="s">
        <v>6061</v>
      </c>
      <c r="D1239" s="56">
        <v>66055</v>
      </c>
      <c r="E1239" s="56" t="s">
        <v>44</v>
      </c>
      <c r="F1239" s="56" t="str">
        <f>+VLOOKUP(Tabla4[[#This Row],[Estado]],Catalogos!$I$3:$J$35,2,0)</f>
        <v>Noroeste</v>
      </c>
      <c r="G1239" s="56" t="s">
        <v>6033</v>
      </c>
      <c r="H1239" s="56" t="s">
        <v>6034</v>
      </c>
      <c r="I1239" s="56">
        <v>104</v>
      </c>
      <c r="J1239" s="56" t="s">
        <v>6035</v>
      </c>
      <c r="K1239" s="56">
        <v>814000230</v>
      </c>
      <c r="L1239" s="56" t="s">
        <v>72</v>
      </c>
      <c r="M1239" s="12" t="s">
        <v>6032</v>
      </c>
    </row>
    <row r="1240" spans="1:13" x14ac:dyDescent="0.25">
      <c r="A1240" s="55" t="s">
        <v>31</v>
      </c>
      <c r="B1240" s="56" t="s">
        <v>11684</v>
      </c>
      <c r="C1240" s="56" t="s">
        <v>6062</v>
      </c>
      <c r="D1240" s="56">
        <v>66055</v>
      </c>
      <c r="E1240" s="56" t="s">
        <v>44</v>
      </c>
      <c r="F1240" s="56" t="str">
        <f>+VLOOKUP(Tabla4[[#This Row],[Estado]],Catalogos!$I$3:$J$35,2,0)</f>
        <v>Noroeste</v>
      </c>
      <c r="G1240" s="56" t="s">
        <v>6033</v>
      </c>
      <c r="H1240" s="56" t="s">
        <v>6034</v>
      </c>
      <c r="I1240" s="56">
        <v>104</v>
      </c>
      <c r="J1240" s="56" t="s">
        <v>6035</v>
      </c>
      <c r="K1240" s="56">
        <v>814000230</v>
      </c>
      <c r="L1240" s="56" t="s">
        <v>72</v>
      </c>
      <c r="M1240" s="12" t="s">
        <v>6032</v>
      </c>
    </row>
    <row r="1241" spans="1:13" x14ac:dyDescent="0.25">
      <c r="A1241" s="55" t="s">
        <v>31</v>
      </c>
      <c r="B1241" s="56" t="s">
        <v>123</v>
      </c>
      <c r="C1241" s="56" t="s">
        <v>6063</v>
      </c>
      <c r="D1241" s="56">
        <v>66055</v>
      </c>
      <c r="E1241" s="56" t="s">
        <v>44</v>
      </c>
      <c r="F1241" s="56" t="str">
        <f>+VLOOKUP(Tabla4[[#This Row],[Estado]],Catalogos!$I$3:$J$35,2,0)</f>
        <v>Noroeste</v>
      </c>
      <c r="G1241" s="56" t="s">
        <v>6033</v>
      </c>
      <c r="H1241" s="56" t="s">
        <v>6034</v>
      </c>
      <c r="I1241" s="56">
        <v>104</v>
      </c>
      <c r="J1241" s="56" t="s">
        <v>6035</v>
      </c>
      <c r="K1241" s="56">
        <v>814000230</v>
      </c>
      <c r="L1241" s="56" t="s">
        <v>72</v>
      </c>
      <c r="M1241" s="12" t="s">
        <v>6032</v>
      </c>
    </row>
    <row r="1242" spans="1:13" x14ac:dyDescent="0.25">
      <c r="A1242" s="55" t="s">
        <v>31</v>
      </c>
      <c r="B1242" s="56" t="s">
        <v>123</v>
      </c>
      <c r="C1242" s="56" t="s">
        <v>6064</v>
      </c>
      <c r="D1242" s="56">
        <v>66055</v>
      </c>
      <c r="E1242" s="56" t="s">
        <v>44</v>
      </c>
      <c r="F1242" s="56" t="str">
        <f>+VLOOKUP(Tabla4[[#This Row],[Estado]],Catalogos!$I$3:$J$35,2,0)</f>
        <v>Noroeste</v>
      </c>
      <c r="G1242" s="56" t="s">
        <v>6033</v>
      </c>
      <c r="H1242" s="56" t="s">
        <v>6034</v>
      </c>
      <c r="I1242" s="56">
        <v>104</v>
      </c>
      <c r="J1242" s="56" t="s">
        <v>6035</v>
      </c>
      <c r="K1242" s="56">
        <v>814000230</v>
      </c>
      <c r="L1242" s="56" t="s">
        <v>72</v>
      </c>
      <c r="M1242" s="12" t="s">
        <v>6032</v>
      </c>
    </row>
    <row r="1243" spans="1:13" x14ac:dyDescent="0.25">
      <c r="A1243" s="55" t="s">
        <v>31</v>
      </c>
      <c r="B1243" s="56" t="s">
        <v>11679</v>
      </c>
      <c r="C1243" s="56" t="s">
        <v>6065</v>
      </c>
      <c r="D1243" s="56">
        <v>66055</v>
      </c>
      <c r="E1243" s="56" t="s">
        <v>44</v>
      </c>
      <c r="F1243" s="56" t="str">
        <f>+VLOOKUP(Tabla4[[#This Row],[Estado]],Catalogos!$I$3:$J$35,2,0)</f>
        <v>Noroeste</v>
      </c>
      <c r="G1243" s="56" t="s">
        <v>6033</v>
      </c>
      <c r="H1243" s="56" t="s">
        <v>6034</v>
      </c>
      <c r="I1243" s="56">
        <v>104</v>
      </c>
      <c r="J1243" s="56" t="s">
        <v>6035</v>
      </c>
      <c r="K1243" s="56">
        <v>814000230</v>
      </c>
      <c r="L1243" s="56" t="s">
        <v>72</v>
      </c>
      <c r="M1243" s="12" t="s">
        <v>6032</v>
      </c>
    </row>
    <row r="1244" spans="1:13" x14ac:dyDescent="0.25">
      <c r="A1244" s="55" t="s">
        <v>31</v>
      </c>
      <c r="B1244" s="56" t="s">
        <v>135</v>
      </c>
      <c r="C1244" s="56" t="s">
        <v>6066</v>
      </c>
      <c r="D1244" s="56">
        <v>66055</v>
      </c>
      <c r="E1244" s="56" t="s">
        <v>44</v>
      </c>
      <c r="F1244" s="56" t="str">
        <f>+VLOOKUP(Tabla4[[#This Row],[Estado]],Catalogos!$I$3:$J$35,2,0)</f>
        <v>Noroeste</v>
      </c>
      <c r="G1244" s="56" t="s">
        <v>6033</v>
      </c>
      <c r="H1244" s="56" t="s">
        <v>6034</v>
      </c>
      <c r="I1244" s="56">
        <v>104</v>
      </c>
      <c r="J1244" s="56" t="s">
        <v>6035</v>
      </c>
      <c r="K1244" s="56">
        <v>814000230</v>
      </c>
      <c r="L1244" s="56" t="s">
        <v>72</v>
      </c>
      <c r="M1244" s="12" t="s">
        <v>6032</v>
      </c>
    </row>
    <row r="1245" spans="1:13" x14ac:dyDescent="0.25">
      <c r="A1245" s="55" t="s">
        <v>31</v>
      </c>
      <c r="B1245" s="56" t="s">
        <v>11684</v>
      </c>
      <c r="C1245" s="56" t="s">
        <v>6067</v>
      </c>
      <c r="D1245" s="56">
        <v>66055</v>
      </c>
      <c r="E1245" s="56" t="s">
        <v>44</v>
      </c>
      <c r="F1245" s="56" t="str">
        <f>+VLOOKUP(Tabla4[[#This Row],[Estado]],Catalogos!$I$3:$J$35,2,0)</f>
        <v>Noroeste</v>
      </c>
      <c r="G1245" s="56" t="s">
        <v>6033</v>
      </c>
      <c r="H1245" s="56" t="s">
        <v>6034</v>
      </c>
      <c r="I1245" s="56">
        <v>104</v>
      </c>
      <c r="J1245" s="56" t="s">
        <v>6035</v>
      </c>
      <c r="K1245" s="56">
        <v>814000230</v>
      </c>
      <c r="L1245" s="56" t="s">
        <v>72</v>
      </c>
      <c r="M1245" s="12" t="s">
        <v>6032</v>
      </c>
    </row>
    <row r="1246" spans="1:13" x14ac:dyDescent="0.25">
      <c r="A1246" s="55" t="s">
        <v>31</v>
      </c>
      <c r="B1246" s="56" t="s">
        <v>1387</v>
      </c>
      <c r="C1246" s="56" t="s">
        <v>6068</v>
      </c>
      <c r="D1246" s="56">
        <v>66055</v>
      </c>
      <c r="E1246" s="56" t="s">
        <v>44</v>
      </c>
      <c r="F1246" s="56" t="str">
        <f>+VLOOKUP(Tabla4[[#This Row],[Estado]],Catalogos!$I$3:$J$35,2,0)</f>
        <v>Noroeste</v>
      </c>
      <c r="G1246" s="56" t="s">
        <v>6033</v>
      </c>
      <c r="H1246" s="56" t="s">
        <v>6034</v>
      </c>
      <c r="I1246" s="56">
        <v>104</v>
      </c>
      <c r="J1246" s="56" t="s">
        <v>6035</v>
      </c>
      <c r="K1246" s="56">
        <v>814000230</v>
      </c>
      <c r="L1246" s="56" t="s">
        <v>72</v>
      </c>
      <c r="M1246" s="12" t="s">
        <v>6032</v>
      </c>
    </row>
    <row r="1247" spans="1:13" x14ac:dyDescent="0.25">
      <c r="A1247" s="55" t="s">
        <v>31</v>
      </c>
      <c r="B1247" s="56" t="s">
        <v>13705</v>
      </c>
      <c r="C1247" s="56" t="s">
        <v>6069</v>
      </c>
      <c r="D1247" s="56">
        <v>66055</v>
      </c>
      <c r="E1247" s="56" t="s">
        <v>44</v>
      </c>
      <c r="F1247" s="56" t="str">
        <f>+VLOOKUP(Tabla4[[#This Row],[Estado]],Catalogos!$I$3:$J$35,2,0)</f>
        <v>Noroeste</v>
      </c>
      <c r="G1247" s="56" t="s">
        <v>6033</v>
      </c>
      <c r="H1247" s="56" t="s">
        <v>6034</v>
      </c>
      <c r="I1247" s="56">
        <v>104</v>
      </c>
      <c r="J1247" s="56" t="s">
        <v>6035</v>
      </c>
      <c r="K1247" s="56">
        <v>814000230</v>
      </c>
      <c r="L1247" s="56" t="s">
        <v>72</v>
      </c>
      <c r="M1247" s="12" t="s">
        <v>6032</v>
      </c>
    </row>
    <row r="1248" spans="1:13" x14ac:dyDescent="0.25">
      <c r="A1248" s="55" t="s">
        <v>31</v>
      </c>
      <c r="B1248" s="56" t="s">
        <v>13705</v>
      </c>
      <c r="C1248" s="56" t="s">
        <v>6070</v>
      </c>
      <c r="D1248" s="56">
        <v>66055</v>
      </c>
      <c r="E1248" s="56" t="s">
        <v>44</v>
      </c>
      <c r="F1248" s="56" t="str">
        <f>+VLOOKUP(Tabla4[[#This Row],[Estado]],Catalogos!$I$3:$J$35,2,0)</f>
        <v>Noroeste</v>
      </c>
      <c r="G1248" s="56" t="s">
        <v>6033</v>
      </c>
      <c r="H1248" s="56" t="s">
        <v>6034</v>
      </c>
      <c r="I1248" s="56">
        <v>104</v>
      </c>
      <c r="J1248" s="56" t="s">
        <v>6035</v>
      </c>
      <c r="K1248" s="56">
        <v>814000230</v>
      </c>
      <c r="L1248" s="56" t="s">
        <v>72</v>
      </c>
      <c r="M1248" s="12" t="s">
        <v>6032</v>
      </c>
    </row>
    <row r="1249" spans="1:13" x14ac:dyDescent="0.25">
      <c r="A1249" s="55" t="s">
        <v>31</v>
      </c>
      <c r="B1249" s="56" t="s">
        <v>1387</v>
      </c>
      <c r="C1249" s="56" t="s">
        <v>6071</v>
      </c>
      <c r="D1249" s="56">
        <v>66055</v>
      </c>
      <c r="E1249" s="56" t="s">
        <v>44</v>
      </c>
      <c r="F1249" s="56" t="str">
        <f>+VLOOKUP(Tabla4[[#This Row],[Estado]],Catalogos!$I$3:$J$35,2,0)</f>
        <v>Noroeste</v>
      </c>
      <c r="G1249" s="56" t="s">
        <v>6033</v>
      </c>
      <c r="H1249" s="56" t="s">
        <v>6034</v>
      </c>
      <c r="I1249" s="56">
        <v>104</v>
      </c>
      <c r="J1249" s="56" t="s">
        <v>6035</v>
      </c>
      <c r="K1249" s="56">
        <v>814000230</v>
      </c>
      <c r="L1249" s="56" t="s">
        <v>72</v>
      </c>
      <c r="M1249" s="12" t="s">
        <v>6032</v>
      </c>
    </row>
    <row r="1250" spans="1:13" x14ac:dyDescent="0.25">
      <c r="A1250" s="55" t="s">
        <v>31</v>
      </c>
      <c r="B1250" s="56" t="s">
        <v>1387</v>
      </c>
      <c r="C1250" s="56" t="s">
        <v>6072</v>
      </c>
      <c r="D1250" s="56">
        <v>66055</v>
      </c>
      <c r="E1250" s="56" t="s">
        <v>44</v>
      </c>
      <c r="F1250" s="56" t="str">
        <f>+VLOOKUP(Tabla4[[#This Row],[Estado]],Catalogos!$I$3:$J$35,2,0)</f>
        <v>Noroeste</v>
      </c>
      <c r="G1250" s="56" t="s">
        <v>6033</v>
      </c>
      <c r="H1250" s="56" t="s">
        <v>6034</v>
      </c>
      <c r="I1250" s="56">
        <v>104</v>
      </c>
      <c r="J1250" s="56" t="s">
        <v>6035</v>
      </c>
      <c r="K1250" s="56">
        <v>814000230</v>
      </c>
      <c r="L1250" s="56" t="s">
        <v>72</v>
      </c>
      <c r="M1250" s="12" t="s">
        <v>6032</v>
      </c>
    </row>
    <row r="1251" spans="1:13" x14ac:dyDescent="0.25">
      <c r="A1251" s="55" t="s">
        <v>31</v>
      </c>
      <c r="B1251" s="56" t="s">
        <v>11682</v>
      </c>
      <c r="C1251" s="56" t="s">
        <v>6073</v>
      </c>
      <c r="D1251" s="56">
        <v>66055</v>
      </c>
      <c r="E1251" s="56" t="s">
        <v>44</v>
      </c>
      <c r="F1251" s="56" t="str">
        <f>+VLOOKUP(Tabla4[[#This Row],[Estado]],Catalogos!$I$3:$J$35,2,0)</f>
        <v>Noroeste</v>
      </c>
      <c r="G1251" s="56" t="s">
        <v>6033</v>
      </c>
      <c r="H1251" s="56" t="s">
        <v>6034</v>
      </c>
      <c r="I1251" s="56">
        <v>104</v>
      </c>
      <c r="J1251" s="56" t="s">
        <v>6035</v>
      </c>
      <c r="K1251" s="56">
        <v>814000230</v>
      </c>
      <c r="L1251" s="56" t="s">
        <v>72</v>
      </c>
      <c r="M1251" s="12" t="s">
        <v>6032</v>
      </c>
    </row>
    <row r="1252" spans="1:13" x14ac:dyDescent="0.25">
      <c r="A1252" s="55" t="s">
        <v>31</v>
      </c>
      <c r="B1252" s="56" t="s">
        <v>1517</v>
      </c>
      <c r="C1252" s="56" t="s">
        <v>6074</v>
      </c>
      <c r="D1252" s="56">
        <v>66055</v>
      </c>
      <c r="E1252" s="56" t="s">
        <v>44</v>
      </c>
      <c r="F1252" s="56" t="str">
        <f>+VLOOKUP(Tabla4[[#This Row],[Estado]],Catalogos!$I$3:$J$35,2,0)</f>
        <v>Noroeste</v>
      </c>
      <c r="G1252" s="56" t="s">
        <v>6033</v>
      </c>
      <c r="H1252" s="56" t="s">
        <v>6034</v>
      </c>
      <c r="I1252" s="56">
        <v>104</v>
      </c>
      <c r="J1252" s="56" t="s">
        <v>6035</v>
      </c>
      <c r="K1252" s="56">
        <v>814000230</v>
      </c>
      <c r="L1252" s="56" t="s">
        <v>72</v>
      </c>
      <c r="M1252" s="12" t="s">
        <v>6032</v>
      </c>
    </row>
    <row r="1253" spans="1:13" x14ac:dyDescent="0.25">
      <c r="A1253" s="55" t="s">
        <v>31</v>
      </c>
      <c r="B1253" s="56" t="s">
        <v>1467</v>
      </c>
      <c r="C1253" s="56" t="s">
        <v>6075</v>
      </c>
      <c r="D1253" s="56">
        <v>66055</v>
      </c>
      <c r="E1253" s="56" t="s">
        <v>44</v>
      </c>
      <c r="F1253" s="56" t="str">
        <f>+VLOOKUP(Tabla4[[#This Row],[Estado]],Catalogos!$I$3:$J$35,2,0)</f>
        <v>Noroeste</v>
      </c>
      <c r="G1253" s="56" t="s">
        <v>6033</v>
      </c>
      <c r="H1253" s="56" t="s">
        <v>6034</v>
      </c>
      <c r="I1253" s="56">
        <v>104</v>
      </c>
      <c r="J1253" s="56" t="s">
        <v>6035</v>
      </c>
      <c r="K1253" s="56">
        <v>814000230</v>
      </c>
      <c r="L1253" s="56" t="s">
        <v>72</v>
      </c>
      <c r="M1253" s="12" t="s">
        <v>6032</v>
      </c>
    </row>
    <row r="1254" spans="1:13" x14ac:dyDescent="0.25">
      <c r="A1254" s="55" t="s">
        <v>24</v>
      </c>
      <c r="B1254" s="56" t="s">
        <v>165</v>
      </c>
      <c r="C1254" s="56" t="s">
        <v>13724</v>
      </c>
      <c r="D1254" s="56">
        <v>64850</v>
      </c>
      <c r="E1254" s="56" t="s">
        <v>44</v>
      </c>
      <c r="F1254" s="56" t="str">
        <f>+VLOOKUP(Tabla4[[#This Row],[Estado]],Catalogos!$I$3:$J$35,2,0)</f>
        <v>Noroeste</v>
      </c>
      <c r="G1254" s="56" t="s">
        <v>6099</v>
      </c>
      <c r="H1254" s="56" t="s">
        <v>6257</v>
      </c>
      <c r="I1254" s="56" t="s">
        <v>6258</v>
      </c>
      <c r="J1254" s="56" t="s">
        <v>6259</v>
      </c>
      <c r="K1254" s="56" t="s">
        <v>257</v>
      </c>
      <c r="L1254" s="56" t="s">
        <v>72</v>
      </c>
      <c r="M1254" s="12"/>
    </row>
    <row r="1255" spans="1:13" x14ac:dyDescent="0.25">
      <c r="A1255" s="55" t="s">
        <v>24</v>
      </c>
      <c r="B1255" s="56" t="s">
        <v>165</v>
      </c>
      <c r="C1255" s="56" t="s">
        <v>6127</v>
      </c>
      <c r="D1255" s="56">
        <v>64610</v>
      </c>
      <c r="E1255" s="56" t="s">
        <v>44</v>
      </c>
      <c r="F1255" s="56" t="str">
        <f>+VLOOKUP(Tabla4[[#This Row],[Estado]],Catalogos!$I$3:$J$35,2,0)</f>
        <v>Noroeste</v>
      </c>
      <c r="G1255" s="56" t="s">
        <v>6099</v>
      </c>
      <c r="H1255" s="56" t="s">
        <v>6128</v>
      </c>
      <c r="I1255" s="56" t="s">
        <v>6129</v>
      </c>
      <c r="J1255" s="56" t="s">
        <v>6130</v>
      </c>
      <c r="K1255" s="56" t="s">
        <v>257</v>
      </c>
      <c r="L1255" s="56" t="s">
        <v>72</v>
      </c>
      <c r="M1255" s="12"/>
    </row>
    <row r="1256" spans="1:13" x14ac:dyDescent="0.25">
      <c r="A1256" s="55" t="s">
        <v>26</v>
      </c>
      <c r="B1256" s="56" t="s">
        <v>165</v>
      </c>
      <c r="C1256" s="56" t="s">
        <v>6120</v>
      </c>
      <c r="D1256" s="56">
        <v>66220</v>
      </c>
      <c r="E1256" s="56" t="s">
        <v>44</v>
      </c>
      <c r="F1256" s="56" t="str">
        <f>+VLOOKUP(Tabla4[[#This Row],[Estado]],Catalogos!$I$3:$J$35,2,0)</f>
        <v>Noroeste</v>
      </c>
      <c r="G1256" s="56" t="s">
        <v>6099</v>
      </c>
      <c r="H1256" s="56" t="s">
        <v>6121</v>
      </c>
      <c r="I1256" s="56" t="s">
        <v>6122</v>
      </c>
      <c r="J1256" s="56" t="s">
        <v>6123</v>
      </c>
      <c r="K1256" s="56" t="s">
        <v>6124</v>
      </c>
      <c r="L1256" s="56" t="s">
        <v>72</v>
      </c>
      <c r="M1256" s="12"/>
    </row>
    <row r="1257" spans="1:13" x14ac:dyDescent="0.25">
      <c r="A1257" s="55" t="s">
        <v>31</v>
      </c>
      <c r="B1257" s="56" t="s">
        <v>99</v>
      </c>
      <c r="C1257" s="56" t="s">
        <v>6150</v>
      </c>
      <c r="D1257" s="56">
        <v>64570</v>
      </c>
      <c r="E1257" s="56" t="s">
        <v>44</v>
      </c>
      <c r="F1257" s="56" t="str">
        <f>+VLOOKUP(Tabla4[[#This Row],[Estado]],Catalogos!$I$3:$J$35,2,0)</f>
        <v>Noroeste</v>
      </c>
      <c r="G1257" s="56" t="s">
        <v>6099</v>
      </c>
      <c r="H1257" s="56" t="s">
        <v>6151</v>
      </c>
      <c r="I1257" s="56" t="s">
        <v>6152</v>
      </c>
      <c r="J1257" s="56" t="s">
        <v>6123</v>
      </c>
      <c r="K1257" s="56" t="s">
        <v>6153</v>
      </c>
      <c r="L1257" s="56" t="s">
        <v>72</v>
      </c>
      <c r="M1257" s="12" t="s">
        <v>6120</v>
      </c>
    </row>
    <row r="1258" spans="1:13" x14ac:dyDescent="0.25">
      <c r="A1258" s="55" t="s">
        <v>31</v>
      </c>
      <c r="B1258" s="56" t="s">
        <v>123</v>
      </c>
      <c r="C1258" s="56" t="s">
        <v>6154</v>
      </c>
      <c r="D1258" s="56">
        <v>64570</v>
      </c>
      <c r="E1258" s="56" t="s">
        <v>44</v>
      </c>
      <c r="F1258" s="56" t="str">
        <f>+VLOOKUP(Tabla4[[#This Row],[Estado]],Catalogos!$I$3:$J$35,2,0)</f>
        <v>Noroeste</v>
      </c>
      <c r="G1258" s="56" t="s">
        <v>6099</v>
      </c>
      <c r="H1258" s="56" t="s">
        <v>6151</v>
      </c>
      <c r="I1258" s="56" t="s">
        <v>6152</v>
      </c>
      <c r="J1258" s="56" t="s">
        <v>6123</v>
      </c>
      <c r="K1258" s="56" t="s">
        <v>6153</v>
      </c>
      <c r="L1258" s="56" t="s">
        <v>72</v>
      </c>
      <c r="M1258" s="12" t="s">
        <v>6120</v>
      </c>
    </row>
    <row r="1259" spans="1:13" x14ac:dyDescent="0.25">
      <c r="A1259" s="55" t="s">
        <v>31</v>
      </c>
      <c r="B1259" s="56" t="s">
        <v>11678</v>
      </c>
      <c r="C1259" s="56" t="s">
        <v>6155</v>
      </c>
      <c r="D1259" s="56">
        <v>64570</v>
      </c>
      <c r="E1259" s="56" t="s">
        <v>44</v>
      </c>
      <c r="F1259" s="56" t="str">
        <f>+VLOOKUP(Tabla4[[#This Row],[Estado]],Catalogos!$I$3:$J$35,2,0)</f>
        <v>Noroeste</v>
      </c>
      <c r="G1259" s="56" t="s">
        <v>6099</v>
      </c>
      <c r="H1259" s="56" t="s">
        <v>6151</v>
      </c>
      <c r="I1259" s="56" t="s">
        <v>6152</v>
      </c>
      <c r="J1259" s="56" t="s">
        <v>6123</v>
      </c>
      <c r="K1259" s="56" t="s">
        <v>6153</v>
      </c>
      <c r="L1259" s="56" t="s">
        <v>72</v>
      </c>
      <c r="M1259" s="12" t="s">
        <v>6120</v>
      </c>
    </row>
    <row r="1260" spans="1:13" x14ac:dyDescent="0.25">
      <c r="A1260" s="55" t="s">
        <v>31</v>
      </c>
      <c r="B1260" s="56" t="s">
        <v>1373</v>
      </c>
      <c r="C1260" s="56" t="s">
        <v>6156</v>
      </c>
      <c r="D1260" s="56">
        <v>64570</v>
      </c>
      <c r="E1260" s="56" t="s">
        <v>44</v>
      </c>
      <c r="F1260" s="56" t="str">
        <f>+VLOOKUP(Tabla4[[#This Row],[Estado]],Catalogos!$I$3:$J$35,2,0)</f>
        <v>Noroeste</v>
      </c>
      <c r="G1260" s="56" t="s">
        <v>6099</v>
      </c>
      <c r="H1260" s="56" t="s">
        <v>6151</v>
      </c>
      <c r="I1260" s="56" t="s">
        <v>6152</v>
      </c>
      <c r="J1260" s="56" t="s">
        <v>6123</v>
      </c>
      <c r="K1260" s="56" t="s">
        <v>6153</v>
      </c>
      <c r="L1260" s="56" t="s">
        <v>72</v>
      </c>
      <c r="M1260" s="12" t="s">
        <v>6120</v>
      </c>
    </row>
    <row r="1261" spans="1:13" x14ac:dyDescent="0.25">
      <c r="A1261" s="55" t="s">
        <v>31</v>
      </c>
      <c r="B1261" s="56" t="s">
        <v>135</v>
      </c>
      <c r="C1261" s="56" t="s">
        <v>6157</v>
      </c>
      <c r="D1261" s="56">
        <v>64570</v>
      </c>
      <c r="E1261" s="56" t="s">
        <v>44</v>
      </c>
      <c r="F1261" s="56" t="str">
        <f>+VLOOKUP(Tabla4[[#This Row],[Estado]],Catalogos!$I$3:$J$35,2,0)</f>
        <v>Noroeste</v>
      </c>
      <c r="G1261" s="56" t="s">
        <v>6099</v>
      </c>
      <c r="H1261" s="56" t="s">
        <v>6151</v>
      </c>
      <c r="I1261" s="56" t="s">
        <v>6152</v>
      </c>
      <c r="J1261" s="56" t="s">
        <v>6123</v>
      </c>
      <c r="K1261" s="56" t="s">
        <v>6153</v>
      </c>
      <c r="L1261" s="56" t="s">
        <v>72</v>
      </c>
      <c r="M1261" s="12" t="s">
        <v>6120</v>
      </c>
    </row>
    <row r="1262" spans="1:13" x14ac:dyDescent="0.25">
      <c r="A1262" s="55" t="s">
        <v>31</v>
      </c>
      <c r="B1262" s="56" t="s">
        <v>112</v>
      </c>
      <c r="C1262" s="56" t="s">
        <v>6158</v>
      </c>
      <c r="D1262" s="56">
        <v>64570</v>
      </c>
      <c r="E1262" s="56" t="s">
        <v>44</v>
      </c>
      <c r="F1262" s="56" t="str">
        <f>+VLOOKUP(Tabla4[[#This Row],[Estado]],Catalogos!$I$3:$J$35,2,0)</f>
        <v>Noroeste</v>
      </c>
      <c r="G1262" s="56" t="s">
        <v>6099</v>
      </c>
      <c r="H1262" s="56" t="s">
        <v>6151</v>
      </c>
      <c r="I1262" s="56" t="s">
        <v>6152</v>
      </c>
      <c r="J1262" s="56" t="s">
        <v>6123</v>
      </c>
      <c r="K1262" s="56" t="s">
        <v>6153</v>
      </c>
      <c r="L1262" s="56" t="s">
        <v>72</v>
      </c>
      <c r="M1262" s="12" t="s">
        <v>6120</v>
      </c>
    </row>
    <row r="1263" spans="1:13" x14ac:dyDescent="0.25">
      <c r="A1263" s="55" t="s">
        <v>31</v>
      </c>
      <c r="B1263" s="56" t="s">
        <v>11679</v>
      </c>
      <c r="C1263" s="56" t="s">
        <v>6159</v>
      </c>
      <c r="D1263" s="56">
        <v>64570</v>
      </c>
      <c r="E1263" s="56" t="s">
        <v>44</v>
      </c>
      <c r="F1263" s="56" t="str">
        <f>+VLOOKUP(Tabla4[[#This Row],[Estado]],Catalogos!$I$3:$J$35,2,0)</f>
        <v>Noroeste</v>
      </c>
      <c r="G1263" s="56" t="s">
        <v>6099</v>
      </c>
      <c r="H1263" s="56" t="s">
        <v>6151</v>
      </c>
      <c r="I1263" s="56" t="s">
        <v>6152</v>
      </c>
      <c r="J1263" s="56" t="s">
        <v>6123</v>
      </c>
      <c r="K1263" s="56" t="s">
        <v>6153</v>
      </c>
      <c r="L1263" s="56" t="s">
        <v>72</v>
      </c>
      <c r="M1263" s="12" t="s">
        <v>6120</v>
      </c>
    </row>
    <row r="1264" spans="1:13" x14ac:dyDescent="0.25">
      <c r="A1264" s="55" t="s">
        <v>31</v>
      </c>
      <c r="B1264" s="56" t="s">
        <v>2731</v>
      </c>
      <c r="C1264" s="56" t="s">
        <v>6160</v>
      </c>
      <c r="D1264" s="56">
        <v>64570</v>
      </c>
      <c r="E1264" s="56" t="s">
        <v>44</v>
      </c>
      <c r="F1264" s="56" t="str">
        <f>+VLOOKUP(Tabla4[[#This Row],[Estado]],Catalogos!$I$3:$J$35,2,0)</f>
        <v>Noroeste</v>
      </c>
      <c r="G1264" s="56" t="s">
        <v>6099</v>
      </c>
      <c r="H1264" s="56" t="s">
        <v>6151</v>
      </c>
      <c r="I1264" s="56" t="s">
        <v>6152</v>
      </c>
      <c r="J1264" s="56" t="s">
        <v>6123</v>
      </c>
      <c r="K1264" s="56" t="s">
        <v>6153</v>
      </c>
      <c r="L1264" s="56" t="s">
        <v>72</v>
      </c>
      <c r="M1264" s="12" t="s">
        <v>6120</v>
      </c>
    </row>
    <row r="1265" spans="1:13" x14ac:dyDescent="0.25">
      <c r="A1265" s="55" t="s">
        <v>31</v>
      </c>
      <c r="B1265" s="56" t="s">
        <v>12237</v>
      </c>
      <c r="C1265" s="56" t="s">
        <v>6161</v>
      </c>
      <c r="D1265" s="56">
        <v>64570</v>
      </c>
      <c r="E1265" s="56" t="s">
        <v>44</v>
      </c>
      <c r="F1265" s="56" t="str">
        <f>+VLOOKUP(Tabla4[[#This Row],[Estado]],Catalogos!$I$3:$J$35,2,0)</f>
        <v>Noroeste</v>
      </c>
      <c r="G1265" s="56" t="s">
        <v>6099</v>
      </c>
      <c r="H1265" s="56" t="s">
        <v>6151</v>
      </c>
      <c r="I1265" s="56" t="s">
        <v>6152</v>
      </c>
      <c r="J1265" s="56" t="s">
        <v>6123</v>
      </c>
      <c r="K1265" s="56" t="s">
        <v>6153</v>
      </c>
      <c r="L1265" s="56" t="s">
        <v>72</v>
      </c>
      <c r="M1265" s="12" t="s">
        <v>6120</v>
      </c>
    </row>
    <row r="1266" spans="1:13" x14ac:dyDescent="0.25">
      <c r="A1266" s="55" t="s">
        <v>31</v>
      </c>
      <c r="B1266" s="56" t="s">
        <v>1441</v>
      </c>
      <c r="C1266" s="56" t="s">
        <v>6162</v>
      </c>
      <c r="D1266" s="56">
        <v>64570</v>
      </c>
      <c r="E1266" s="56" t="s">
        <v>44</v>
      </c>
      <c r="F1266" s="56" t="str">
        <f>+VLOOKUP(Tabla4[[#This Row],[Estado]],Catalogos!$I$3:$J$35,2,0)</f>
        <v>Noroeste</v>
      </c>
      <c r="G1266" s="56" t="s">
        <v>6099</v>
      </c>
      <c r="H1266" s="56" t="s">
        <v>6151</v>
      </c>
      <c r="I1266" s="56" t="s">
        <v>6152</v>
      </c>
      <c r="J1266" s="56" t="s">
        <v>6123</v>
      </c>
      <c r="K1266" s="56" t="s">
        <v>6153</v>
      </c>
      <c r="L1266" s="56" t="s">
        <v>72</v>
      </c>
      <c r="M1266" s="12" t="s">
        <v>6120</v>
      </c>
    </row>
    <row r="1267" spans="1:13" x14ac:dyDescent="0.25">
      <c r="A1267" s="55" t="s">
        <v>31</v>
      </c>
      <c r="B1267" s="56" t="s">
        <v>11773</v>
      </c>
      <c r="C1267" s="56" t="s">
        <v>6163</v>
      </c>
      <c r="D1267" s="56">
        <v>64570</v>
      </c>
      <c r="E1267" s="56" t="s">
        <v>44</v>
      </c>
      <c r="F1267" s="56" t="str">
        <f>+VLOOKUP(Tabla4[[#This Row],[Estado]],Catalogos!$I$3:$J$35,2,0)</f>
        <v>Noroeste</v>
      </c>
      <c r="G1267" s="56" t="s">
        <v>6099</v>
      </c>
      <c r="H1267" s="56" t="s">
        <v>6151</v>
      </c>
      <c r="I1267" s="56" t="s">
        <v>6152</v>
      </c>
      <c r="J1267" s="56" t="s">
        <v>6123</v>
      </c>
      <c r="K1267" s="56" t="s">
        <v>6153</v>
      </c>
      <c r="L1267" s="56" t="s">
        <v>72</v>
      </c>
      <c r="M1267" s="12" t="s">
        <v>6120</v>
      </c>
    </row>
    <row r="1268" spans="1:13" x14ac:dyDescent="0.25">
      <c r="A1268" s="55" t="s">
        <v>31</v>
      </c>
      <c r="B1268" s="56" t="s">
        <v>11684</v>
      </c>
      <c r="C1268" s="56" t="s">
        <v>6164</v>
      </c>
      <c r="D1268" s="56">
        <v>64570</v>
      </c>
      <c r="E1268" s="56" t="s">
        <v>44</v>
      </c>
      <c r="F1268" s="56" t="str">
        <f>+VLOOKUP(Tabla4[[#This Row],[Estado]],Catalogos!$I$3:$J$35,2,0)</f>
        <v>Noroeste</v>
      </c>
      <c r="G1268" s="56" t="s">
        <v>6099</v>
      </c>
      <c r="H1268" s="56" t="s">
        <v>6151</v>
      </c>
      <c r="I1268" s="56" t="s">
        <v>6152</v>
      </c>
      <c r="J1268" s="56" t="s">
        <v>6123</v>
      </c>
      <c r="K1268" s="56" t="s">
        <v>6153</v>
      </c>
      <c r="L1268" s="56" t="s">
        <v>72</v>
      </c>
      <c r="M1268" s="12" t="s">
        <v>6120</v>
      </c>
    </row>
    <row r="1269" spans="1:13" x14ac:dyDescent="0.25">
      <c r="A1269" s="55" t="s">
        <v>31</v>
      </c>
      <c r="B1269" s="56" t="s">
        <v>12115</v>
      </c>
      <c r="C1269" s="56" t="s">
        <v>6165</v>
      </c>
      <c r="D1269" s="56">
        <v>64570</v>
      </c>
      <c r="E1269" s="56" t="s">
        <v>44</v>
      </c>
      <c r="F1269" s="56" t="str">
        <f>+VLOOKUP(Tabla4[[#This Row],[Estado]],Catalogos!$I$3:$J$35,2,0)</f>
        <v>Noroeste</v>
      </c>
      <c r="G1269" s="56" t="s">
        <v>6099</v>
      </c>
      <c r="H1269" s="56" t="s">
        <v>6151</v>
      </c>
      <c r="I1269" s="56" t="s">
        <v>6152</v>
      </c>
      <c r="J1269" s="56" t="s">
        <v>6123</v>
      </c>
      <c r="K1269" s="56" t="s">
        <v>6153</v>
      </c>
      <c r="L1269" s="56" t="s">
        <v>72</v>
      </c>
      <c r="M1269" s="12" t="s">
        <v>6120</v>
      </c>
    </row>
    <row r="1270" spans="1:13" x14ac:dyDescent="0.25">
      <c r="A1270" s="55" t="s">
        <v>31</v>
      </c>
      <c r="B1270" s="56" t="s">
        <v>11682</v>
      </c>
      <c r="C1270" s="56" t="s">
        <v>6166</v>
      </c>
      <c r="D1270" s="56">
        <v>64570</v>
      </c>
      <c r="E1270" s="56" t="s">
        <v>44</v>
      </c>
      <c r="F1270" s="56" t="str">
        <f>+VLOOKUP(Tabla4[[#This Row],[Estado]],Catalogos!$I$3:$J$35,2,0)</f>
        <v>Noroeste</v>
      </c>
      <c r="G1270" s="56" t="s">
        <v>6099</v>
      </c>
      <c r="H1270" s="56" t="s">
        <v>6151</v>
      </c>
      <c r="I1270" s="56" t="s">
        <v>6152</v>
      </c>
      <c r="J1270" s="56" t="s">
        <v>6123</v>
      </c>
      <c r="K1270" s="56" t="s">
        <v>6153</v>
      </c>
      <c r="L1270" s="56" t="s">
        <v>72</v>
      </c>
      <c r="M1270" s="12" t="s">
        <v>6120</v>
      </c>
    </row>
    <row r="1271" spans="1:13" x14ac:dyDescent="0.25">
      <c r="A1271" s="55" t="s">
        <v>31</v>
      </c>
      <c r="B1271" s="56" t="s">
        <v>1507</v>
      </c>
      <c r="C1271" s="56" t="s">
        <v>6167</v>
      </c>
      <c r="D1271" s="56">
        <v>64570</v>
      </c>
      <c r="E1271" s="56" t="s">
        <v>44</v>
      </c>
      <c r="F1271" s="56" t="str">
        <f>+VLOOKUP(Tabla4[[#This Row],[Estado]],Catalogos!$I$3:$J$35,2,0)</f>
        <v>Noroeste</v>
      </c>
      <c r="G1271" s="56" t="s">
        <v>6099</v>
      </c>
      <c r="H1271" s="56" t="s">
        <v>6151</v>
      </c>
      <c r="I1271" s="56" t="s">
        <v>6152</v>
      </c>
      <c r="J1271" s="56" t="s">
        <v>6123</v>
      </c>
      <c r="K1271" s="56" t="s">
        <v>6153</v>
      </c>
      <c r="L1271" s="56" t="s">
        <v>72</v>
      </c>
      <c r="M1271" s="12" t="s">
        <v>6120</v>
      </c>
    </row>
    <row r="1272" spans="1:13" x14ac:dyDescent="0.25">
      <c r="A1272" s="55" t="s">
        <v>31</v>
      </c>
      <c r="B1272" s="56" t="s">
        <v>1517</v>
      </c>
      <c r="C1272" s="56" t="s">
        <v>6168</v>
      </c>
      <c r="D1272" s="56">
        <v>64570</v>
      </c>
      <c r="E1272" s="56" t="s">
        <v>44</v>
      </c>
      <c r="F1272" s="56" t="str">
        <f>+VLOOKUP(Tabla4[[#This Row],[Estado]],Catalogos!$I$3:$J$35,2,0)</f>
        <v>Noroeste</v>
      </c>
      <c r="G1272" s="56" t="s">
        <v>6099</v>
      </c>
      <c r="H1272" s="56" t="s">
        <v>6151</v>
      </c>
      <c r="I1272" s="56" t="s">
        <v>6152</v>
      </c>
      <c r="J1272" s="56" t="s">
        <v>6123</v>
      </c>
      <c r="K1272" s="56" t="s">
        <v>6153</v>
      </c>
      <c r="L1272" s="56" t="s">
        <v>72</v>
      </c>
      <c r="M1272" s="12" t="s">
        <v>6120</v>
      </c>
    </row>
    <row r="1273" spans="1:13" x14ac:dyDescent="0.25">
      <c r="A1273" s="55" t="s">
        <v>31</v>
      </c>
      <c r="B1273" s="56" t="s">
        <v>1467</v>
      </c>
      <c r="C1273" s="56" t="s">
        <v>6169</v>
      </c>
      <c r="D1273" s="56">
        <v>64570</v>
      </c>
      <c r="E1273" s="56" t="s">
        <v>44</v>
      </c>
      <c r="F1273" s="56" t="str">
        <f>+VLOOKUP(Tabla4[[#This Row],[Estado]],Catalogos!$I$3:$J$35,2,0)</f>
        <v>Noroeste</v>
      </c>
      <c r="G1273" s="56" t="s">
        <v>6099</v>
      </c>
      <c r="H1273" s="56" t="s">
        <v>6151</v>
      </c>
      <c r="I1273" s="56" t="s">
        <v>6152</v>
      </c>
      <c r="J1273" s="56" t="s">
        <v>6123</v>
      </c>
      <c r="K1273" s="56" t="s">
        <v>6153</v>
      </c>
      <c r="L1273" s="56" t="s">
        <v>72</v>
      </c>
      <c r="M1273" s="12" t="s">
        <v>6120</v>
      </c>
    </row>
    <row r="1274" spans="1:13" x14ac:dyDescent="0.25">
      <c r="A1274" s="55" t="s">
        <v>31</v>
      </c>
      <c r="B1274" s="56" t="s">
        <v>1387</v>
      </c>
      <c r="C1274" s="56" t="s">
        <v>6170</v>
      </c>
      <c r="D1274" s="56">
        <v>64570</v>
      </c>
      <c r="E1274" s="56" t="s">
        <v>44</v>
      </c>
      <c r="F1274" s="56" t="str">
        <f>+VLOOKUP(Tabla4[[#This Row],[Estado]],Catalogos!$I$3:$J$35,2,0)</f>
        <v>Noroeste</v>
      </c>
      <c r="G1274" s="56" t="s">
        <v>6099</v>
      </c>
      <c r="H1274" s="56" t="s">
        <v>6151</v>
      </c>
      <c r="I1274" s="56" t="s">
        <v>6152</v>
      </c>
      <c r="J1274" s="56" t="s">
        <v>6123</v>
      </c>
      <c r="K1274" s="56" t="s">
        <v>6153</v>
      </c>
      <c r="L1274" s="56" t="s">
        <v>72</v>
      </c>
      <c r="M1274" s="12" t="s">
        <v>6120</v>
      </c>
    </row>
    <row r="1275" spans="1:13" x14ac:dyDescent="0.25">
      <c r="A1275" s="55" t="s">
        <v>31</v>
      </c>
      <c r="B1275" s="56" t="s">
        <v>1645</v>
      </c>
      <c r="C1275" s="56" t="s">
        <v>6171</v>
      </c>
      <c r="D1275" s="56">
        <v>64570</v>
      </c>
      <c r="E1275" s="56" t="s">
        <v>44</v>
      </c>
      <c r="F1275" s="56" t="str">
        <f>+VLOOKUP(Tabla4[[#This Row],[Estado]],Catalogos!$I$3:$J$35,2,0)</f>
        <v>Noroeste</v>
      </c>
      <c r="G1275" s="56" t="s">
        <v>6099</v>
      </c>
      <c r="H1275" s="56" t="s">
        <v>6151</v>
      </c>
      <c r="I1275" s="56" t="s">
        <v>6152</v>
      </c>
      <c r="J1275" s="56" t="s">
        <v>6123</v>
      </c>
      <c r="K1275" s="56" t="s">
        <v>6153</v>
      </c>
      <c r="L1275" s="56" t="s">
        <v>72</v>
      </c>
      <c r="M1275" s="12" t="s">
        <v>6120</v>
      </c>
    </row>
    <row r="1276" spans="1:13" x14ac:dyDescent="0.25">
      <c r="A1276" s="55" t="s">
        <v>31</v>
      </c>
      <c r="B1276" s="56" t="s">
        <v>135</v>
      </c>
      <c r="C1276" s="56" t="s">
        <v>6172</v>
      </c>
      <c r="D1276" s="56">
        <v>64570</v>
      </c>
      <c r="E1276" s="56" t="s">
        <v>44</v>
      </c>
      <c r="F1276" s="56" t="str">
        <f>+VLOOKUP(Tabla4[[#This Row],[Estado]],Catalogos!$I$3:$J$35,2,0)</f>
        <v>Noroeste</v>
      </c>
      <c r="G1276" s="56" t="s">
        <v>6099</v>
      </c>
      <c r="H1276" s="56" t="s">
        <v>6151</v>
      </c>
      <c r="I1276" s="56" t="s">
        <v>6152</v>
      </c>
      <c r="J1276" s="56" t="s">
        <v>6123</v>
      </c>
      <c r="K1276" s="56" t="s">
        <v>6153</v>
      </c>
      <c r="L1276" s="56" t="s">
        <v>72</v>
      </c>
      <c r="M1276" s="12" t="s">
        <v>6120</v>
      </c>
    </row>
    <row r="1277" spans="1:13" x14ac:dyDescent="0.25">
      <c r="A1277" s="55" t="s">
        <v>31</v>
      </c>
      <c r="B1277" s="56" t="s">
        <v>11926</v>
      </c>
      <c r="C1277" s="56" t="s">
        <v>6173</v>
      </c>
      <c r="D1277" s="56">
        <v>64570</v>
      </c>
      <c r="E1277" s="56" t="s">
        <v>44</v>
      </c>
      <c r="F1277" s="56" t="str">
        <f>+VLOOKUP(Tabla4[[#This Row],[Estado]],Catalogos!$I$3:$J$35,2,0)</f>
        <v>Noroeste</v>
      </c>
      <c r="G1277" s="56" t="s">
        <v>6099</v>
      </c>
      <c r="H1277" s="56" t="s">
        <v>6151</v>
      </c>
      <c r="I1277" s="56" t="s">
        <v>6152</v>
      </c>
      <c r="J1277" s="56" t="s">
        <v>6123</v>
      </c>
      <c r="K1277" s="56" t="s">
        <v>6153</v>
      </c>
      <c r="L1277" s="56" t="s">
        <v>72</v>
      </c>
      <c r="M1277" s="12" t="s">
        <v>6120</v>
      </c>
    </row>
    <row r="1278" spans="1:13" x14ac:dyDescent="0.25">
      <c r="A1278" s="55" t="s">
        <v>26</v>
      </c>
      <c r="B1278" s="56" t="s">
        <v>165</v>
      </c>
      <c r="C1278" s="56" t="s">
        <v>12425</v>
      </c>
      <c r="D1278" s="56">
        <v>64520</v>
      </c>
      <c r="E1278" s="56" t="s">
        <v>44</v>
      </c>
      <c r="F1278" s="56" t="str">
        <f>+VLOOKUP(Tabla4[[#This Row],[Estado]],Catalogos!$I$3:$J$35,2,0)</f>
        <v>Noroeste</v>
      </c>
      <c r="G1278" s="56" t="s">
        <v>6099</v>
      </c>
      <c r="H1278" s="56" t="s">
        <v>6132</v>
      </c>
      <c r="I1278" s="56" t="s">
        <v>6133</v>
      </c>
      <c r="J1278" s="56" t="s">
        <v>6134</v>
      </c>
      <c r="K1278" s="56" t="s">
        <v>6135</v>
      </c>
      <c r="L1278" s="56" t="s">
        <v>72</v>
      </c>
      <c r="M1278" s="12"/>
    </row>
    <row r="1279" spans="1:13" x14ac:dyDescent="0.25">
      <c r="A1279" s="55" t="s">
        <v>26</v>
      </c>
      <c r="B1279" s="56" t="s">
        <v>165</v>
      </c>
      <c r="C1279" s="56" t="s">
        <v>6303</v>
      </c>
      <c r="D1279" s="56">
        <v>64060</v>
      </c>
      <c r="E1279" s="56" t="s">
        <v>44</v>
      </c>
      <c r="F1279" s="56" t="str">
        <f>+VLOOKUP(Tabla4[[#This Row],[Estado]],Catalogos!$I$3:$J$35,2,0)</f>
        <v>Noroeste</v>
      </c>
      <c r="G1279" s="56" t="s">
        <v>6099</v>
      </c>
      <c r="H1279" s="56" t="s">
        <v>6304</v>
      </c>
      <c r="I1279" s="56" t="s">
        <v>12459</v>
      </c>
      <c r="J1279" s="56" t="s">
        <v>401</v>
      </c>
      <c r="K1279" s="56">
        <v>8180483800</v>
      </c>
      <c r="L1279" s="56" t="s">
        <v>72</v>
      </c>
      <c r="M1279" s="12"/>
    </row>
    <row r="1280" spans="1:13" x14ac:dyDescent="0.25">
      <c r="A1280" s="55" t="s">
        <v>31</v>
      </c>
      <c r="B1280" s="56" t="s">
        <v>174</v>
      </c>
      <c r="C1280" s="56" t="s">
        <v>6376</v>
      </c>
      <c r="D1280" s="56">
        <v>64060</v>
      </c>
      <c r="E1280" s="56" t="s">
        <v>44</v>
      </c>
      <c r="F1280" s="56" t="str">
        <f>+VLOOKUP(Tabla4[[#This Row],[Estado]],Catalogos!$I$3:$J$35,2,0)</f>
        <v>Noroeste</v>
      </c>
      <c r="G1280" s="58" t="s">
        <v>6099</v>
      </c>
      <c r="H1280" s="56" t="s">
        <v>39</v>
      </c>
      <c r="I1280" s="56">
        <v>2040</v>
      </c>
      <c r="J1280" s="56" t="s">
        <v>6101</v>
      </c>
      <c r="K1280" s="56">
        <v>8121088212</v>
      </c>
      <c r="L1280" s="56" t="s">
        <v>72</v>
      </c>
      <c r="M1280" s="12" t="s">
        <v>6125</v>
      </c>
    </row>
    <row r="1281" spans="1:13" x14ac:dyDescent="0.25">
      <c r="A1281" s="55" t="s">
        <v>31</v>
      </c>
      <c r="B1281" s="56" t="s">
        <v>174</v>
      </c>
      <c r="C1281" s="56" t="s">
        <v>6377</v>
      </c>
      <c r="D1281" s="56">
        <v>64060</v>
      </c>
      <c r="E1281" s="56" t="s">
        <v>44</v>
      </c>
      <c r="F1281" s="56" t="str">
        <f>+VLOOKUP(Tabla4[[#This Row],[Estado]],Catalogos!$I$3:$J$35,2,0)</f>
        <v>Noroeste</v>
      </c>
      <c r="G1281" s="58" t="s">
        <v>6099</v>
      </c>
      <c r="H1281" s="56" t="s">
        <v>39</v>
      </c>
      <c r="I1281" s="56">
        <v>2040</v>
      </c>
      <c r="J1281" s="56" t="s">
        <v>6101</v>
      </c>
      <c r="K1281" s="56">
        <v>8121088212</v>
      </c>
      <c r="L1281" s="56" t="s">
        <v>72</v>
      </c>
      <c r="M1281" s="12" t="s">
        <v>6125</v>
      </c>
    </row>
    <row r="1282" spans="1:13" x14ac:dyDescent="0.25">
      <c r="A1282" s="55" t="s">
        <v>31</v>
      </c>
      <c r="B1282" s="56" t="s">
        <v>174</v>
      </c>
      <c r="C1282" s="56" t="s">
        <v>6378</v>
      </c>
      <c r="D1282" s="56">
        <v>64060</v>
      </c>
      <c r="E1282" s="56" t="s">
        <v>44</v>
      </c>
      <c r="F1282" s="56" t="str">
        <f>+VLOOKUP(Tabla4[[#This Row],[Estado]],Catalogos!$I$3:$J$35,2,0)</f>
        <v>Noroeste</v>
      </c>
      <c r="G1282" s="58" t="s">
        <v>6099</v>
      </c>
      <c r="H1282" s="56" t="s">
        <v>39</v>
      </c>
      <c r="I1282" s="56">
        <v>2040</v>
      </c>
      <c r="J1282" s="56" t="s">
        <v>6101</v>
      </c>
      <c r="K1282" s="56">
        <v>8121088212</v>
      </c>
      <c r="L1282" s="56" t="s">
        <v>72</v>
      </c>
      <c r="M1282" s="12" t="s">
        <v>6125</v>
      </c>
    </row>
    <row r="1283" spans="1:13" x14ac:dyDescent="0.25">
      <c r="A1283" s="55" t="s">
        <v>31</v>
      </c>
      <c r="B1283" s="56" t="s">
        <v>174</v>
      </c>
      <c r="C1283" s="56" t="s">
        <v>6379</v>
      </c>
      <c r="D1283" s="56">
        <v>64060</v>
      </c>
      <c r="E1283" s="56" t="s">
        <v>44</v>
      </c>
      <c r="F1283" s="56" t="str">
        <f>+VLOOKUP(Tabla4[[#This Row],[Estado]],Catalogos!$I$3:$J$35,2,0)</f>
        <v>Noroeste</v>
      </c>
      <c r="G1283" s="58" t="s">
        <v>6099</v>
      </c>
      <c r="H1283" s="56" t="s">
        <v>39</v>
      </c>
      <c r="I1283" s="56">
        <v>2040</v>
      </c>
      <c r="J1283" s="56" t="s">
        <v>6101</v>
      </c>
      <c r="K1283" s="56">
        <v>8121088212</v>
      </c>
      <c r="L1283" s="56" t="s">
        <v>72</v>
      </c>
      <c r="M1283" s="12" t="s">
        <v>6125</v>
      </c>
    </row>
    <row r="1284" spans="1:13" x14ac:dyDescent="0.25">
      <c r="A1284" s="55" t="s">
        <v>31</v>
      </c>
      <c r="B1284" s="56" t="s">
        <v>6413</v>
      </c>
      <c r="C1284" s="56" t="s">
        <v>6380</v>
      </c>
      <c r="D1284" s="56">
        <v>64060</v>
      </c>
      <c r="E1284" s="56" t="s">
        <v>44</v>
      </c>
      <c r="F1284" s="56" t="str">
        <f>+VLOOKUP(Tabla4[[#This Row],[Estado]],Catalogos!$I$3:$J$35,2,0)</f>
        <v>Noroeste</v>
      </c>
      <c r="G1284" s="58" t="s">
        <v>6099</v>
      </c>
      <c r="H1284" s="56" t="s">
        <v>39</v>
      </c>
      <c r="I1284" s="56">
        <v>2040</v>
      </c>
      <c r="J1284" s="56" t="s">
        <v>6101</v>
      </c>
      <c r="K1284" s="56">
        <v>8121088212</v>
      </c>
      <c r="L1284" s="56" t="s">
        <v>72</v>
      </c>
      <c r="M1284" s="12" t="s">
        <v>6125</v>
      </c>
    </row>
    <row r="1285" spans="1:13" x14ac:dyDescent="0.25">
      <c r="A1285" s="55" t="s">
        <v>31</v>
      </c>
      <c r="B1285" s="56" t="s">
        <v>6413</v>
      </c>
      <c r="C1285" s="56" t="s">
        <v>6381</v>
      </c>
      <c r="D1285" s="56">
        <v>64060</v>
      </c>
      <c r="E1285" s="56" t="s">
        <v>44</v>
      </c>
      <c r="F1285" s="56" t="str">
        <f>+VLOOKUP(Tabla4[[#This Row],[Estado]],Catalogos!$I$3:$J$35,2,0)</f>
        <v>Noroeste</v>
      </c>
      <c r="G1285" s="58" t="s">
        <v>6099</v>
      </c>
      <c r="H1285" s="56" t="s">
        <v>39</v>
      </c>
      <c r="I1285" s="56">
        <v>2040</v>
      </c>
      <c r="J1285" s="56" t="s">
        <v>6101</v>
      </c>
      <c r="K1285" s="56">
        <v>8121088212</v>
      </c>
      <c r="L1285" s="56" t="s">
        <v>72</v>
      </c>
      <c r="M1285" s="12" t="s">
        <v>6125</v>
      </c>
    </row>
    <row r="1286" spans="1:13" x14ac:dyDescent="0.25">
      <c r="A1286" s="55" t="s">
        <v>31</v>
      </c>
      <c r="B1286" s="56" t="s">
        <v>6413</v>
      </c>
      <c r="C1286" s="56" t="s">
        <v>6382</v>
      </c>
      <c r="D1286" s="56">
        <v>64060</v>
      </c>
      <c r="E1286" s="56" t="s">
        <v>44</v>
      </c>
      <c r="F1286" s="56" t="str">
        <f>+VLOOKUP(Tabla4[[#This Row],[Estado]],Catalogos!$I$3:$J$35,2,0)</f>
        <v>Noroeste</v>
      </c>
      <c r="G1286" s="58" t="s">
        <v>6099</v>
      </c>
      <c r="H1286" s="56" t="s">
        <v>39</v>
      </c>
      <c r="I1286" s="56">
        <v>2040</v>
      </c>
      <c r="J1286" s="56" t="s">
        <v>6101</v>
      </c>
      <c r="K1286" s="56">
        <v>8121088212</v>
      </c>
      <c r="L1286" s="56" t="s">
        <v>72</v>
      </c>
      <c r="M1286" s="12" t="s">
        <v>6125</v>
      </c>
    </row>
    <row r="1287" spans="1:13" x14ac:dyDescent="0.25">
      <c r="A1287" s="55" t="s">
        <v>31</v>
      </c>
      <c r="B1287" s="56" t="s">
        <v>6413</v>
      </c>
      <c r="C1287" s="56" t="s">
        <v>6383</v>
      </c>
      <c r="D1287" s="56">
        <v>64060</v>
      </c>
      <c r="E1287" s="56" t="s">
        <v>44</v>
      </c>
      <c r="F1287" s="56" t="str">
        <f>+VLOOKUP(Tabla4[[#This Row],[Estado]],Catalogos!$I$3:$J$35,2,0)</f>
        <v>Noroeste</v>
      </c>
      <c r="G1287" s="58" t="s">
        <v>6099</v>
      </c>
      <c r="H1287" s="56" t="s">
        <v>39</v>
      </c>
      <c r="I1287" s="56">
        <v>2040</v>
      </c>
      <c r="J1287" s="56" t="s">
        <v>6101</v>
      </c>
      <c r="K1287" s="56">
        <v>8121088212</v>
      </c>
      <c r="L1287" s="56" t="s">
        <v>72</v>
      </c>
      <c r="M1287" s="12" t="s">
        <v>6125</v>
      </c>
    </row>
    <row r="1288" spans="1:13" x14ac:dyDescent="0.25">
      <c r="A1288" s="55" t="s">
        <v>31</v>
      </c>
      <c r="B1288" s="56" t="s">
        <v>13725</v>
      </c>
      <c r="C1288" s="56" t="s">
        <v>6384</v>
      </c>
      <c r="D1288" s="56">
        <v>64060</v>
      </c>
      <c r="E1288" s="56" t="s">
        <v>44</v>
      </c>
      <c r="F1288" s="56" t="str">
        <f>+VLOOKUP(Tabla4[[#This Row],[Estado]],Catalogos!$I$3:$J$35,2,0)</f>
        <v>Noroeste</v>
      </c>
      <c r="G1288" s="58" t="s">
        <v>6099</v>
      </c>
      <c r="H1288" s="56" t="s">
        <v>39</v>
      </c>
      <c r="I1288" s="56">
        <v>2040</v>
      </c>
      <c r="J1288" s="56" t="s">
        <v>6101</v>
      </c>
      <c r="K1288" s="56">
        <v>8121088212</v>
      </c>
      <c r="L1288" s="56" t="s">
        <v>72</v>
      </c>
      <c r="M1288" s="12" t="s">
        <v>6125</v>
      </c>
    </row>
    <row r="1289" spans="1:13" x14ac:dyDescent="0.25">
      <c r="A1289" s="55" t="s">
        <v>31</v>
      </c>
      <c r="B1289" s="56" t="s">
        <v>13725</v>
      </c>
      <c r="C1289" s="56" t="s">
        <v>6385</v>
      </c>
      <c r="D1289" s="56">
        <v>64060</v>
      </c>
      <c r="E1289" s="56" t="s">
        <v>44</v>
      </c>
      <c r="F1289" s="56" t="str">
        <f>+VLOOKUP(Tabla4[[#This Row],[Estado]],Catalogos!$I$3:$J$35,2,0)</f>
        <v>Noroeste</v>
      </c>
      <c r="G1289" s="58" t="s">
        <v>6099</v>
      </c>
      <c r="H1289" s="56" t="s">
        <v>39</v>
      </c>
      <c r="I1289" s="56">
        <v>2040</v>
      </c>
      <c r="J1289" s="56" t="s">
        <v>6101</v>
      </c>
      <c r="K1289" s="56">
        <v>8121088212</v>
      </c>
      <c r="L1289" s="56" t="s">
        <v>72</v>
      </c>
      <c r="M1289" s="12" t="s">
        <v>6125</v>
      </c>
    </row>
    <row r="1290" spans="1:13" x14ac:dyDescent="0.25">
      <c r="A1290" s="55" t="s">
        <v>31</v>
      </c>
      <c r="B1290" s="56" t="s">
        <v>13725</v>
      </c>
      <c r="C1290" s="56" t="s">
        <v>6386</v>
      </c>
      <c r="D1290" s="56">
        <v>64060</v>
      </c>
      <c r="E1290" s="56" t="s">
        <v>44</v>
      </c>
      <c r="F1290" s="56" t="str">
        <f>+VLOOKUP(Tabla4[[#This Row],[Estado]],Catalogos!$I$3:$J$35,2,0)</f>
        <v>Noroeste</v>
      </c>
      <c r="G1290" s="58" t="s">
        <v>6099</v>
      </c>
      <c r="H1290" s="56" t="s">
        <v>39</v>
      </c>
      <c r="I1290" s="56">
        <v>2040</v>
      </c>
      <c r="J1290" s="56" t="s">
        <v>6101</v>
      </c>
      <c r="K1290" s="56">
        <v>8121088212</v>
      </c>
      <c r="L1290" s="56" t="s">
        <v>72</v>
      </c>
      <c r="M1290" s="12" t="s">
        <v>6125</v>
      </c>
    </row>
    <row r="1291" spans="1:13" x14ac:dyDescent="0.25">
      <c r="A1291" s="55" t="s">
        <v>31</v>
      </c>
      <c r="B1291" s="56" t="s">
        <v>13725</v>
      </c>
      <c r="C1291" s="56" t="s">
        <v>6387</v>
      </c>
      <c r="D1291" s="56">
        <v>64060</v>
      </c>
      <c r="E1291" s="56" t="s">
        <v>44</v>
      </c>
      <c r="F1291" s="56" t="str">
        <f>+VLOOKUP(Tabla4[[#This Row],[Estado]],Catalogos!$I$3:$J$35,2,0)</f>
        <v>Noroeste</v>
      </c>
      <c r="G1291" s="58" t="s">
        <v>6099</v>
      </c>
      <c r="H1291" s="56" t="s">
        <v>39</v>
      </c>
      <c r="I1291" s="56">
        <v>2040</v>
      </c>
      <c r="J1291" s="56" t="s">
        <v>6101</v>
      </c>
      <c r="K1291" s="56">
        <v>8121088212</v>
      </c>
      <c r="L1291" s="56" t="s">
        <v>72</v>
      </c>
      <c r="M1291" s="12" t="s">
        <v>6125</v>
      </c>
    </row>
    <row r="1292" spans="1:13" x14ac:dyDescent="0.25">
      <c r="A1292" s="55" t="s">
        <v>31</v>
      </c>
      <c r="B1292" s="56" t="s">
        <v>12467</v>
      </c>
      <c r="C1292" s="56" t="s">
        <v>6388</v>
      </c>
      <c r="D1292" s="56">
        <v>64060</v>
      </c>
      <c r="E1292" s="56" t="s">
        <v>44</v>
      </c>
      <c r="F1292" s="56" t="str">
        <f>+VLOOKUP(Tabla4[[#This Row],[Estado]],Catalogos!$I$3:$J$35,2,0)</f>
        <v>Noroeste</v>
      </c>
      <c r="G1292" s="58" t="s">
        <v>6099</v>
      </c>
      <c r="H1292" s="56" t="s">
        <v>39</v>
      </c>
      <c r="I1292" s="56">
        <v>2040</v>
      </c>
      <c r="J1292" s="56" t="s">
        <v>6101</v>
      </c>
      <c r="K1292" s="56">
        <v>8121088212</v>
      </c>
      <c r="L1292" s="56" t="s">
        <v>72</v>
      </c>
      <c r="M1292" s="12" t="s">
        <v>6125</v>
      </c>
    </row>
    <row r="1293" spans="1:13" x14ac:dyDescent="0.25">
      <c r="A1293" s="55" t="s">
        <v>31</v>
      </c>
      <c r="B1293" s="56" t="s">
        <v>12468</v>
      </c>
      <c r="C1293" s="56" t="s">
        <v>6389</v>
      </c>
      <c r="D1293" s="56">
        <v>64060</v>
      </c>
      <c r="E1293" s="56" t="s">
        <v>44</v>
      </c>
      <c r="F1293" s="56" t="str">
        <f>+VLOOKUP(Tabla4[[#This Row],[Estado]],Catalogos!$I$3:$J$35,2,0)</f>
        <v>Noroeste</v>
      </c>
      <c r="G1293" s="58" t="s">
        <v>6099</v>
      </c>
      <c r="H1293" s="56" t="s">
        <v>39</v>
      </c>
      <c r="I1293" s="56">
        <v>2040</v>
      </c>
      <c r="J1293" s="56" t="s">
        <v>6101</v>
      </c>
      <c r="K1293" s="56">
        <v>8121088212</v>
      </c>
      <c r="L1293" s="56" t="s">
        <v>72</v>
      </c>
      <c r="M1293" s="12" t="s">
        <v>6125</v>
      </c>
    </row>
    <row r="1294" spans="1:13" x14ac:dyDescent="0.25">
      <c r="A1294" s="55" t="s">
        <v>31</v>
      </c>
      <c r="B1294" s="56" t="s">
        <v>208</v>
      </c>
      <c r="C1294" s="56" t="s">
        <v>6390</v>
      </c>
      <c r="D1294" s="56">
        <v>64060</v>
      </c>
      <c r="E1294" s="56" t="s">
        <v>44</v>
      </c>
      <c r="F1294" s="56" t="str">
        <f>+VLOOKUP(Tabla4[[#This Row],[Estado]],Catalogos!$I$3:$J$35,2,0)</f>
        <v>Noroeste</v>
      </c>
      <c r="G1294" s="58" t="s">
        <v>6099</v>
      </c>
      <c r="H1294" s="56" t="s">
        <v>39</v>
      </c>
      <c r="I1294" s="56">
        <v>2040</v>
      </c>
      <c r="J1294" s="56" t="s">
        <v>6101</v>
      </c>
      <c r="K1294" s="56">
        <v>8121088212</v>
      </c>
      <c r="L1294" s="56" t="s">
        <v>72</v>
      </c>
      <c r="M1294" s="12" t="s">
        <v>6125</v>
      </c>
    </row>
    <row r="1295" spans="1:13" x14ac:dyDescent="0.25">
      <c r="A1295" s="55" t="s">
        <v>31</v>
      </c>
      <c r="B1295" s="56" t="s">
        <v>208</v>
      </c>
      <c r="C1295" s="56" t="s">
        <v>6391</v>
      </c>
      <c r="D1295" s="56">
        <v>64060</v>
      </c>
      <c r="E1295" s="56" t="s">
        <v>44</v>
      </c>
      <c r="F1295" s="56" t="str">
        <f>+VLOOKUP(Tabla4[[#This Row],[Estado]],Catalogos!$I$3:$J$35,2,0)</f>
        <v>Noroeste</v>
      </c>
      <c r="G1295" s="58" t="s">
        <v>6099</v>
      </c>
      <c r="H1295" s="56" t="s">
        <v>39</v>
      </c>
      <c r="I1295" s="56">
        <v>2040</v>
      </c>
      <c r="J1295" s="56" t="s">
        <v>6101</v>
      </c>
      <c r="K1295" s="56">
        <v>8121088212</v>
      </c>
      <c r="L1295" s="56" t="s">
        <v>72</v>
      </c>
      <c r="M1295" s="12" t="s">
        <v>6125</v>
      </c>
    </row>
    <row r="1296" spans="1:13" x14ac:dyDescent="0.25">
      <c r="A1296" s="55" t="s">
        <v>31</v>
      </c>
      <c r="B1296" s="56" t="s">
        <v>11983</v>
      </c>
      <c r="C1296" s="56" t="s">
        <v>6392</v>
      </c>
      <c r="D1296" s="56">
        <v>64060</v>
      </c>
      <c r="E1296" s="56" t="s">
        <v>44</v>
      </c>
      <c r="F1296" s="56" t="str">
        <f>+VLOOKUP(Tabla4[[#This Row],[Estado]],Catalogos!$I$3:$J$35,2,0)</f>
        <v>Noroeste</v>
      </c>
      <c r="G1296" s="58" t="s">
        <v>6099</v>
      </c>
      <c r="H1296" s="56" t="s">
        <v>39</v>
      </c>
      <c r="I1296" s="56">
        <v>2040</v>
      </c>
      <c r="J1296" s="56" t="s">
        <v>6101</v>
      </c>
      <c r="K1296" s="56">
        <v>8121088212</v>
      </c>
      <c r="L1296" s="56" t="s">
        <v>72</v>
      </c>
      <c r="M1296" s="12" t="s">
        <v>6125</v>
      </c>
    </row>
    <row r="1297" spans="1:13" x14ac:dyDescent="0.25">
      <c r="A1297" s="55" t="s">
        <v>31</v>
      </c>
      <c r="B1297" s="56" t="s">
        <v>11983</v>
      </c>
      <c r="C1297" s="56" t="s">
        <v>6393</v>
      </c>
      <c r="D1297" s="56">
        <v>64060</v>
      </c>
      <c r="E1297" s="56" t="s">
        <v>44</v>
      </c>
      <c r="F1297" s="56" t="str">
        <f>+VLOOKUP(Tabla4[[#This Row],[Estado]],Catalogos!$I$3:$J$35,2,0)</f>
        <v>Noroeste</v>
      </c>
      <c r="G1297" s="58" t="s">
        <v>6099</v>
      </c>
      <c r="H1297" s="56" t="s">
        <v>39</v>
      </c>
      <c r="I1297" s="56">
        <v>2040</v>
      </c>
      <c r="J1297" s="56" t="s">
        <v>6101</v>
      </c>
      <c r="K1297" s="56">
        <v>8121088212</v>
      </c>
      <c r="L1297" s="56" t="s">
        <v>72</v>
      </c>
      <c r="M1297" s="12" t="s">
        <v>6125</v>
      </c>
    </row>
    <row r="1298" spans="1:13" x14ac:dyDescent="0.25">
      <c r="A1298" s="55" t="s">
        <v>31</v>
      </c>
      <c r="B1298" s="56" t="s">
        <v>11983</v>
      </c>
      <c r="C1298" s="56" t="s">
        <v>6394</v>
      </c>
      <c r="D1298" s="56">
        <v>64060</v>
      </c>
      <c r="E1298" s="56" t="s">
        <v>44</v>
      </c>
      <c r="F1298" s="56" t="str">
        <f>+VLOOKUP(Tabla4[[#This Row],[Estado]],Catalogos!$I$3:$J$35,2,0)</f>
        <v>Noroeste</v>
      </c>
      <c r="G1298" s="58" t="s">
        <v>6099</v>
      </c>
      <c r="H1298" s="56" t="s">
        <v>39</v>
      </c>
      <c r="I1298" s="56">
        <v>2040</v>
      </c>
      <c r="J1298" s="56" t="s">
        <v>6101</v>
      </c>
      <c r="K1298" s="56">
        <v>8121088212</v>
      </c>
      <c r="L1298" s="56" t="s">
        <v>72</v>
      </c>
      <c r="M1298" s="12" t="s">
        <v>6125</v>
      </c>
    </row>
    <row r="1299" spans="1:13" x14ac:dyDescent="0.25">
      <c r="A1299" s="55" t="s">
        <v>31</v>
      </c>
      <c r="B1299" s="56" t="s">
        <v>11983</v>
      </c>
      <c r="C1299" s="56" t="s">
        <v>6395</v>
      </c>
      <c r="D1299" s="56">
        <v>64060</v>
      </c>
      <c r="E1299" s="56" t="s">
        <v>44</v>
      </c>
      <c r="F1299" s="56" t="str">
        <f>+VLOOKUP(Tabla4[[#This Row],[Estado]],Catalogos!$I$3:$J$35,2,0)</f>
        <v>Noroeste</v>
      </c>
      <c r="G1299" s="58" t="s">
        <v>6099</v>
      </c>
      <c r="H1299" s="56" t="s">
        <v>39</v>
      </c>
      <c r="I1299" s="56">
        <v>2040</v>
      </c>
      <c r="J1299" s="56" t="s">
        <v>6101</v>
      </c>
      <c r="K1299" s="56">
        <v>8121088212</v>
      </c>
      <c r="L1299" s="56" t="s">
        <v>72</v>
      </c>
      <c r="M1299" s="12" t="s">
        <v>6125</v>
      </c>
    </row>
    <row r="1300" spans="1:13" x14ac:dyDescent="0.25">
      <c r="A1300" s="55" t="s">
        <v>31</v>
      </c>
      <c r="B1300" s="56" t="s">
        <v>11983</v>
      </c>
      <c r="C1300" s="56" t="s">
        <v>6396</v>
      </c>
      <c r="D1300" s="56">
        <v>64060</v>
      </c>
      <c r="E1300" s="56" t="s">
        <v>44</v>
      </c>
      <c r="F1300" s="56" t="str">
        <f>+VLOOKUP(Tabla4[[#This Row],[Estado]],Catalogos!$I$3:$J$35,2,0)</f>
        <v>Noroeste</v>
      </c>
      <c r="G1300" s="58" t="s">
        <v>6099</v>
      </c>
      <c r="H1300" s="56" t="s">
        <v>39</v>
      </c>
      <c r="I1300" s="56">
        <v>2040</v>
      </c>
      <c r="J1300" s="56" t="s">
        <v>6101</v>
      </c>
      <c r="K1300" s="56">
        <v>8121088212</v>
      </c>
      <c r="L1300" s="56" t="s">
        <v>72</v>
      </c>
      <c r="M1300" s="12" t="s">
        <v>6125</v>
      </c>
    </row>
    <row r="1301" spans="1:13" x14ac:dyDescent="0.25">
      <c r="A1301" s="55" t="s">
        <v>31</v>
      </c>
      <c r="B1301" s="56" t="s">
        <v>11983</v>
      </c>
      <c r="C1301" s="56" t="s">
        <v>6397</v>
      </c>
      <c r="D1301" s="56">
        <v>64060</v>
      </c>
      <c r="E1301" s="56" t="s">
        <v>44</v>
      </c>
      <c r="F1301" s="56" t="str">
        <f>+VLOOKUP(Tabla4[[#This Row],[Estado]],Catalogos!$I$3:$J$35,2,0)</f>
        <v>Noroeste</v>
      </c>
      <c r="G1301" s="58" t="s">
        <v>6099</v>
      </c>
      <c r="H1301" s="56" t="s">
        <v>39</v>
      </c>
      <c r="I1301" s="56">
        <v>2040</v>
      </c>
      <c r="J1301" s="56" t="s">
        <v>6101</v>
      </c>
      <c r="K1301" s="56">
        <v>8121088212</v>
      </c>
      <c r="L1301" s="56" t="s">
        <v>72</v>
      </c>
      <c r="M1301" s="12" t="s">
        <v>6125</v>
      </c>
    </row>
    <row r="1302" spans="1:13" x14ac:dyDescent="0.25">
      <c r="A1302" s="55" t="s">
        <v>31</v>
      </c>
      <c r="B1302" s="56" t="s">
        <v>11983</v>
      </c>
      <c r="C1302" s="56" t="s">
        <v>6398</v>
      </c>
      <c r="D1302" s="56">
        <v>64060</v>
      </c>
      <c r="E1302" s="56" t="s">
        <v>44</v>
      </c>
      <c r="F1302" s="56" t="str">
        <f>+VLOOKUP(Tabla4[[#This Row],[Estado]],Catalogos!$I$3:$J$35,2,0)</f>
        <v>Noroeste</v>
      </c>
      <c r="G1302" s="58" t="s">
        <v>6099</v>
      </c>
      <c r="H1302" s="56" t="s">
        <v>39</v>
      </c>
      <c r="I1302" s="56">
        <v>2040</v>
      </c>
      <c r="J1302" s="56" t="s">
        <v>6101</v>
      </c>
      <c r="K1302" s="56">
        <v>8121088212</v>
      </c>
      <c r="L1302" s="56" t="s">
        <v>72</v>
      </c>
      <c r="M1302" s="12" t="s">
        <v>6125</v>
      </c>
    </row>
    <row r="1303" spans="1:13" x14ac:dyDescent="0.25">
      <c r="A1303" s="55" t="s">
        <v>31</v>
      </c>
      <c r="B1303" s="56" t="s">
        <v>11983</v>
      </c>
      <c r="C1303" s="56" t="s">
        <v>6399</v>
      </c>
      <c r="D1303" s="56">
        <v>64060</v>
      </c>
      <c r="E1303" s="56" t="s">
        <v>44</v>
      </c>
      <c r="F1303" s="56" t="str">
        <f>+VLOOKUP(Tabla4[[#This Row],[Estado]],Catalogos!$I$3:$J$35,2,0)</f>
        <v>Noroeste</v>
      </c>
      <c r="G1303" s="58" t="s">
        <v>6099</v>
      </c>
      <c r="H1303" s="56" t="s">
        <v>39</v>
      </c>
      <c r="I1303" s="56">
        <v>2040</v>
      </c>
      <c r="J1303" s="56" t="s">
        <v>6101</v>
      </c>
      <c r="K1303" s="56">
        <v>8121088212</v>
      </c>
      <c r="L1303" s="56" t="s">
        <v>72</v>
      </c>
      <c r="M1303" s="12" t="s">
        <v>6125</v>
      </c>
    </row>
    <row r="1304" spans="1:13" x14ac:dyDescent="0.25">
      <c r="A1304" s="55" t="s">
        <v>31</v>
      </c>
      <c r="B1304" s="56" t="s">
        <v>11983</v>
      </c>
      <c r="C1304" s="56" t="s">
        <v>6400</v>
      </c>
      <c r="D1304" s="56">
        <v>64060</v>
      </c>
      <c r="E1304" s="56" t="s">
        <v>44</v>
      </c>
      <c r="F1304" s="56" t="str">
        <f>+VLOOKUP(Tabla4[[#This Row],[Estado]],Catalogos!$I$3:$J$35,2,0)</f>
        <v>Noroeste</v>
      </c>
      <c r="G1304" s="58" t="s">
        <v>6099</v>
      </c>
      <c r="H1304" s="56" t="s">
        <v>39</v>
      </c>
      <c r="I1304" s="56">
        <v>2040</v>
      </c>
      <c r="J1304" s="56" t="s">
        <v>6101</v>
      </c>
      <c r="K1304" s="56">
        <v>8121088212</v>
      </c>
      <c r="L1304" s="56" t="s">
        <v>72</v>
      </c>
      <c r="M1304" s="12" t="s">
        <v>6125</v>
      </c>
    </row>
    <row r="1305" spans="1:13" x14ac:dyDescent="0.25">
      <c r="A1305" s="55" t="s">
        <v>31</v>
      </c>
      <c r="B1305" s="56" t="s">
        <v>223</v>
      </c>
      <c r="C1305" s="56" t="s">
        <v>6401</v>
      </c>
      <c r="D1305" s="56">
        <v>64060</v>
      </c>
      <c r="E1305" s="56" t="s">
        <v>44</v>
      </c>
      <c r="F1305" s="56" t="str">
        <f>+VLOOKUP(Tabla4[[#This Row],[Estado]],Catalogos!$I$3:$J$35,2,0)</f>
        <v>Noroeste</v>
      </c>
      <c r="G1305" s="58" t="s">
        <v>6099</v>
      </c>
      <c r="H1305" s="56" t="s">
        <v>39</v>
      </c>
      <c r="I1305" s="56">
        <v>2040</v>
      </c>
      <c r="J1305" s="56" t="s">
        <v>6101</v>
      </c>
      <c r="K1305" s="56">
        <v>8121088212</v>
      </c>
      <c r="L1305" s="56" t="s">
        <v>72</v>
      </c>
      <c r="M1305" s="12" t="s">
        <v>6125</v>
      </c>
    </row>
    <row r="1306" spans="1:13" x14ac:dyDescent="0.25">
      <c r="A1306" s="55" t="s">
        <v>31</v>
      </c>
      <c r="B1306" s="56" t="s">
        <v>223</v>
      </c>
      <c r="C1306" s="56" t="s">
        <v>6402</v>
      </c>
      <c r="D1306" s="56">
        <v>64060</v>
      </c>
      <c r="E1306" s="56" t="s">
        <v>44</v>
      </c>
      <c r="F1306" s="56" t="str">
        <f>+VLOOKUP(Tabla4[[#This Row],[Estado]],Catalogos!$I$3:$J$35,2,0)</f>
        <v>Noroeste</v>
      </c>
      <c r="G1306" s="58" t="s">
        <v>6099</v>
      </c>
      <c r="H1306" s="56" t="s">
        <v>39</v>
      </c>
      <c r="I1306" s="56">
        <v>2040</v>
      </c>
      <c r="J1306" s="56" t="s">
        <v>6101</v>
      </c>
      <c r="K1306" s="56">
        <v>8121088212</v>
      </c>
      <c r="L1306" s="56" t="s">
        <v>72</v>
      </c>
      <c r="M1306" s="12" t="s">
        <v>6125</v>
      </c>
    </row>
    <row r="1307" spans="1:13" x14ac:dyDescent="0.25">
      <c r="A1307" s="55" t="s">
        <v>31</v>
      </c>
      <c r="B1307" s="56" t="s">
        <v>261</v>
      </c>
      <c r="C1307" s="56" t="s">
        <v>6403</v>
      </c>
      <c r="D1307" s="56">
        <v>64060</v>
      </c>
      <c r="E1307" s="56" t="s">
        <v>44</v>
      </c>
      <c r="F1307" s="56" t="str">
        <f>+VLOOKUP(Tabla4[[#This Row],[Estado]],Catalogos!$I$3:$J$35,2,0)</f>
        <v>Noroeste</v>
      </c>
      <c r="G1307" s="58" t="s">
        <v>6099</v>
      </c>
      <c r="H1307" s="56" t="s">
        <v>39</v>
      </c>
      <c r="I1307" s="56">
        <v>2040</v>
      </c>
      <c r="J1307" s="56" t="s">
        <v>6101</v>
      </c>
      <c r="K1307" s="56">
        <v>8121088212</v>
      </c>
      <c r="L1307" s="56" t="s">
        <v>72</v>
      </c>
      <c r="M1307" s="12" t="s">
        <v>6125</v>
      </c>
    </row>
    <row r="1308" spans="1:13" x14ac:dyDescent="0.25">
      <c r="A1308" s="55" t="s">
        <v>31</v>
      </c>
      <c r="B1308" s="56" t="s">
        <v>12469</v>
      </c>
      <c r="C1308" s="56" t="s">
        <v>6405</v>
      </c>
      <c r="D1308" s="56">
        <v>64060</v>
      </c>
      <c r="E1308" s="56" t="s">
        <v>44</v>
      </c>
      <c r="F1308" s="56" t="str">
        <f>+VLOOKUP(Tabla4[[#This Row],[Estado]],Catalogos!$I$3:$J$35,2,0)</f>
        <v>Noroeste</v>
      </c>
      <c r="G1308" s="58" t="s">
        <v>6099</v>
      </c>
      <c r="H1308" s="56" t="s">
        <v>39</v>
      </c>
      <c r="I1308" s="56">
        <v>2040</v>
      </c>
      <c r="J1308" s="56" t="s">
        <v>6101</v>
      </c>
      <c r="K1308" s="56">
        <v>8121088212</v>
      </c>
      <c r="L1308" s="56" t="s">
        <v>72</v>
      </c>
      <c r="M1308" s="12" t="s">
        <v>6125</v>
      </c>
    </row>
    <row r="1309" spans="1:13" x14ac:dyDescent="0.25">
      <c r="A1309" s="55" t="s">
        <v>26</v>
      </c>
      <c r="B1309" s="56" t="s">
        <v>165</v>
      </c>
      <c r="C1309" s="56" t="s">
        <v>6447</v>
      </c>
      <c r="D1309" s="56">
        <v>66484</v>
      </c>
      <c r="E1309" s="56" t="s">
        <v>44</v>
      </c>
      <c r="F1309" s="56" t="str">
        <f>+VLOOKUP(Tabla4[[#This Row],[Estado]],Catalogos!$I$3:$J$35,2,0)</f>
        <v>Noroeste</v>
      </c>
      <c r="G1309" s="56" t="s">
        <v>6448</v>
      </c>
      <c r="H1309" s="56" t="s">
        <v>6449</v>
      </c>
      <c r="I1309" s="56">
        <v>412</v>
      </c>
      <c r="J1309" s="56" t="s">
        <v>6450</v>
      </c>
      <c r="K1309" s="56">
        <v>8182862000</v>
      </c>
      <c r="L1309" s="56" t="s">
        <v>72</v>
      </c>
      <c r="M1309" s="12"/>
    </row>
    <row r="1310" spans="1:13" x14ac:dyDescent="0.25">
      <c r="A1310" s="55" t="s">
        <v>26</v>
      </c>
      <c r="B1310" s="56" t="s">
        <v>165</v>
      </c>
      <c r="C1310" s="56" t="s">
        <v>6472</v>
      </c>
      <c r="D1310" s="56">
        <v>66484</v>
      </c>
      <c r="E1310" s="56" t="s">
        <v>44</v>
      </c>
      <c r="F1310" s="56" t="str">
        <f>+VLOOKUP(Tabla2[[#This Row],[Estado]],Catalogos!$I$3:$J$35,2,0)</f>
        <v>Metropolitana</v>
      </c>
      <c r="G1310" s="56" t="s">
        <v>6448</v>
      </c>
      <c r="H1310" s="56" t="s">
        <v>6473</v>
      </c>
      <c r="I1310" s="56" t="s">
        <v>6474</v>
      </c>
      <c r="J1310" s="56" t="s">
        <v>6475</v>
      </c>
      <c r="K1310" s="56" t="s">
        <v>6476</v>
      </c>
      <c r="L1310" s="56" t="s">
        <v>6480</v>
      </c>
      <c r="M1310" s="12"/>
    </row>
    <row r="1311" spans="1:13" x14ac:dyDescent="0.25">
      <c r="A1311" s="55" t="s">
        <v>24</v>
      </c>
      <c r="B1311" s="56" t="s">
        <v>165</v>
      </c>
      <c r="C1311" s="56" t="s">
        <v>13729</v>
      </c>
      <c r="D1311" s="56">
        <v>66220</v>
      </c>
      <c r="E1311" s="56" t="s">
        <v>44</v>
      </c>
      <c r="F1311" s="56" t="str">
        <f>+VLOOKUP(Tabla4[[#This Row],[Estado]],Catalogos!$I$3:$J$35,2,0)</f>
        <v>Noroeste</v>
      </c>
      <c r="G1311" s="56" t="s">
        <v>6497</v>
      </c>
      <c r="H1311" s="56" t="s">
        <v>6548</v>
      </c>
      <c r="I1311" s="56" t="s">
        <v>6549</v>
      </c>
      <c r="J1311" s="56" t="s">
        <v>1759</v>
      </c>
      <c r="K1311" s="56" t="s">
        <v>257</v>
      </c>
      <c r="L1311" s="56" t="s">
        <v>72</v>
      </c>
      <c r="M1311" s="12"/>
    </row>
    <row r="1312" spans="1:13" x14ac:dyDescent="0.25">
      <c r="A1312" s="55" t="s">
        <v>24</v>
      </c>
      <c r="B1312" s="56" t="s">
        <v>165</v>
      </c>
      <c r="C1312" s="56" t="s">
        <v>13734</v>
      </c>
      <c r="D1312" s="56">
        <v>68420</v>
      </c>
      <c r="E1312" s="56" t="s">
        <v>45</v>
      </c>
      <c r="F1312" s="56" t="str">
        <f>+VLOOKUP(Tabla4[[#This Row],[Estado]],Catalogos!$I$3:$J$35,2,0)</f>
        <v>Sureste</v>
      </c>
      <c r="G1312" s="56" t="s">
        <v>6576</v>
      </c>
      <c r="H1312" s="56" t="s">
        <v>6577</v>
      </c>
      <c r="I1312" s="56">
        <v>144</v>
      </c>
      <c r="J1312" s="56" t="s">
        <v>401</v>
      </c>
      <c r="K1312" s="56" t="s">
        <v>257</v>
      </c>
      <c r="L1312" s="56" t="s">
        <v>72</v>
      </c>
      <c r="M1312" s="12"/>
    </row>
    <row r="1313" spans="1:13" x14ac:dyDescent="0.25">
      <c r="A1313" s="55" t="s">
        <v>24</v>
      </c>
      <c r="B1313" s="56" t="s">
        <v>165</v>
      </c>
      <c r="C1313" s="56" t="s">
        <v>13735</v>
      </c>
      <c r="D1313" s="56">
        <v>68416</v>
      </c>
      <c r="E1313" s="56" t="s">
        <v>45</v>
      </c>
      <c r="F1313" s="56" t="str">
        <f>+VLOOKUP(Tabla4[[#This Row],[Estado]],Catalogos!$I$3:$J$35,2,0)</f>
        <v>Sureste</v>
      </c>
      <c r="G1313" s="56" t="s">
        <v>6579</v>
      </c>
      <c r="H1313" s="56" t="s">
        <v>6580</v>
      </c>
      <c r="I1313" s="56">
        <v>12</v>
      </c>
      <c r="J1313" s="56" t="s">
        <v>6581</v>
      </c>
      <c r="K1313" s="56" t="s">
        <v>257</v>
      </c>
      <c r="L1313" s="56" t="s">
        <v>72</v>
      </c>
      <c r="M1313" s="12"/>
    </row>
    <row r="1314" spans="1:13" x14ac:dyDescent="0.25">
      <c r="A1314" s="55" t="s">
        <v>24</v>
      </c>
      <c r="B1314" s="56" t="s">
        <v>165</v>
      </c>
      <c r="C1314" s="56" t="s">
        <v>13736</v>
      </c>
      <c r="D1314" s="56">
        <v>68400</v>
      </c>
      <c r="E1314" s="56" t="s">
        <v>45</v>
      </c>
      <c r="F1314" s="56" t="str">
        <f>+VLOOKUP(Tabla4[[#This Row],[Estado]],Catalogos!$I$3:$J$35,2,0)</f>
        <v>Sureste</v>
      </c>
      <c r="G1314" s="56" t="s">
        <v>6583</v>
      </c>
      <c r="H1314" s="56" t="s">
        <v>6584</v>
      </c>
      <c r="I1314" s="56">
        <v>29</v>
      </c>
      <c r="J1314" s="56" t="s">
        <v>401</v>
      </c>
      <c r="K1314" s="56" t="s">
        <v>257</v>
      </c>
      <c r="L1314" s="56" t="s">
        <v>72</v>
      </c>
      <c r="M1314" s="12"/>
    </row>
    <row r="1315" spans="1:13" x14ac:dyDescent="0.25">
      <c r="A1315" s="55" t="s">
        <v>24</v>
      </c>
      <c r="B1315" s="56" t="s">
        <v>165</v>
      </c>
      <c r="C1315" s="56" t="s">
        <v>13737</v>
      </c>
      <c r="D1315" s="56">
        <v>68400</v>
      </c>
      <c r="E1315" s="56" t="s">
        <v>45</v>
      </c>
      <c r="F1315" s="56" t="str">
        <f>+VLOOKUP(Tabla4[[#This Row],[Estado]],Catalogos!$I$3:$J$35,2,0)</f>
        <v>Sureste</v>
      </c>
      <c r="G1315" s="56" t="s">
        <v>6583</v>
      </c>
      <c r="H1315" s="56" t="s">
        <v>6586</v>
      </c>
      <c r="I1315" s="56" t="s">
        <v>172</v>
      </c>
      <c r="J1315" s="56" t="s">
        <v>6587</v>
      </c>
      <c r="K1315" s="56" t="s">
        <v>257</v>
      </c>
      <c r="L1315" s="56" t="s">
        <v>72</v>
      </c>
      <c r="M1315" s="12"/>
    </row>
    <row r="1316" spans="1:13" x14ac:dyDescent="0.25">
      <c r="A1316" s="55" t="s">
        <v>26</v>
      </c>
      <c r="B1316" s="56" t="s">
        <v>165</v>
      </c>
      <c r="C1316" s="56" t="s">
        <v>6588</v>
      </c>
      <c r="D1316" s="56">
        <v>68050</v>
      </c>
      <c r="E1316" s="56" t="s">
        <v>45</v>
      </c>
      <c r="F1316" s="56" t="str">
        <f>+VLOOKUP(Tabla4[[#This Row],[Estado]],Catalogos!$I$3:$J$35,2,0)</f>
        <v>Sureste</v>
      </c>
      <c r="G1316" s="56" t="s">
        <v>45</v>
      </c>
      <c r="H1316" s="56" t="s">
        <v>6589</v>
      </c>
      <c r="I1316" s="56" t="s">
        <v>6590</v>
      </c>
      <c r="J1316" s="56" t="s">
        <v>1279</v>
      </c>
      <c r="K1316" s="56" t="s">
        <v>6591</v>
      </c>
      <c r="L1316" s="56" t="s">
        <v>72</v>
      </c>
      <c r="M1316" s="12"/>
    </row>
    <row r="1317" spans="1:13" x14ac:dyDescent="0.25">
      <c r="A1317" s="55" t="s">
        <v>24</v>
      </c>
      <c r="B1317" s="56" t="s">
        <v>165</v>
      </c>
      <c r="C1317" s="56" t="s">
        <v>13738</v>
      </c>
      <c r="D1317" s="56">
        <v>68310</v>
      </c>
      <c r="E1317" s="56" t="s">
        <v>45</v>
      </c>
      <c r="F1317" s="56" t="str">
        <f>+VLOOKUP(Tabla4[[#This Row],[Estado]],Catalogos!$I$3:$J$35,2,0)</f>
        <v>Sureste</v>
      </c>
      <c r="G1317" s="56" t="s">
        <v>6596</v>
      </c>
      <c r="H1317" s="56" t="s">
        <v>6597</v>
      </c>
      <c r="I1317" s="56">
        <v>1240</v>
      </c>
      <c r="J1317" s="56" t="s">
        <v>401</v>
      </c>
      <c r="K1317" s="56" t="s">
        <v>257</v>
      </c>
      <c r="L1317" s="56" t="s">
        <v>72</v>
      </c>
      <c r="M1317" s="12"/>
    </row>
    <row r="1318" spans="1:13" x14ac:dyDescent="0.25">
      <c r="A1318" s="55" t="s">
        <v>24</v>
      </c>
      <c r="B1318" s="56" t="s">
        <v>165</v>
      </c>
      <c r="C1318" s="56" t="s">
        <v>13739</v>
      </c>
      <c r="D1318" s="56">
        <v>68300</v>
      </c>
      <c r="E1318" s="56" t="s">
        <v>45</v>
      </c>
      <c r="F1318" s="56" t="str">
        <f>+VLOOKUP(Tabla4[[#This Row],[Estado]],Catalogos!$I$3:$J$35,2,0)</f>
        <v>Sureste</v>
      </c>
      <c r="G1318" s="56" t="s">
        <v>6596</v>
      </c>
      <c r="H1318" s="56" t="s">
        <v>6599</v>
      </c>
      <c r="I1318" s="56">
        <v>999</v>
      </c>
      <c r="J1318" s="56" t="s">
        <v>401</v>
      </c>
      <c r="K1318" s="56" t="s">
        <v>257</v>
      </c>
      <c r="L1318" s="56" t="s">
        <v>72</v>
      </c>
      <c r="M1318" s="12"/>
    </row>
    <row r="1319" spans="1:13" x14ac:dyDescent="0.25">
      <c r="A1319" s="55" t="s">
        <v>24</v>
      </c>
      <c r="B1319" s="56" t="s">
        <v>165</v>
      </c>
      <c r="C1319" s="56" t="s">
        <v>13740</v>
      </c>
      <c r="D1319" s="56">
        <v>68310</v>
      </c>
      <c r="E1319" s="56" t="s">
        <v>45</v>
      </c>
      <c r="F1319" s="56" t="str">
        <f>+VLOOKUP(Tabla4[[#This Row],[Estado]],Catalogos!$I$3:$J$35,2,0)</f>
        <v>Sureste</v>
      </c>
      <c r="G1319" s="56" t="s">
        <v>6596</v>
      </c>
      <c r="H1319" s="56" t="s">
        <v>3338</v>
      </c>
      <c r="I1319" s="56">
        <v>2067</v>
      </c>
      <c r="J1319" s="56" t="s">
        <v>6601</v>
      </c>
      <c r="K1319" s="56" t="s">
        <v>257</v>
      </c>
      <c r="L1319" s="56" t="s">
        <v>72</v>
      </c>
      <c r="M1319" s="12"/>
    </row>
    <row r="1320" spans="1:13" x14ac:dyDescent="0.25">
      <c r="A1320" s="55" t="s">
        <v>24</v>
      </c>
      <c r="B1320" s="56" t="s">
        <v>165</v>
      </c>
      <c r="C1320" s="56" t="s">
        <v>13741</v>
      </c>
      <c r="D1320" s="56">
        <v>68324</v>
      </c>
      <c r="E1320" s="56" t="s">
        <v>45</v>
      </c>
      <c r="F1320" s="56" t="str">
        <f>+VLOOKUP(Tabla4[[#This Row],[Estado]],Catalogos!$I$3:$J$35,2,0)</f>
        <v>Sureste</v>
      </c>
      <c r="G1320" s="56" t="s">
        <v>6596</v>
      </c>
      <c r="H1320" s="56" t="s">
        <v>6603</v>
      </c>
      <c r="I1320" s="56" t="s">
        <v>6604</v>
      </c>
      <c r="J1320" s="56" t="s">
        <v>6605</v>
      </c>
      <c r="K1320" s="56" t="s">
        <v>257</v>
      </c>
      <c r="L1320" s="56" t="s">
        <v>72</v>
      </c>
      <c r="M1320" s="12"/>
    </row>
    <row r="1321" spans="1:13" x14ac:dyDescent="0.25">
      <c r="A1321" s="55" t="s">
        <v>24</v>
      </c>
      <c r="B1321" s="56" t="s">
        <v>165</v>
      </c>
      <c r="C1321" s="56" t="s">
        <v>13742</v>
      </c>
      <c r="D1321" s="56">
        <v>68375</v>
      </c>
      <c r="E1321" s="56" t="s">
        <v>45</v>
      </c>
      <c r="F1321" s="56" t="str">
        <f>+VLOOKUP(Tabla4[[#This Row],[Estado]],Catalogos!$I$3:$J$35,2,0)</f>
        <v>Sureste</v>
      </c>
      <c r="G1321" s="56" t="s">
        <v>6596</v>
      </c>
      <c r="H1321" s="56" t="s">
        <v>6607</v>
      </c>
      <c r="I1321" s="56" t="s">
        <v>6608</v>
      </c>
      <c r="J1321" s="56" t="s">
        <v>6609</v>
      </c>
      <c r="K1321" s="56" t="s">
        <v>257</v>
      </c>
      <c r="L1321" s="56" t="s">
        <v>72</v>
      </c>
      <c r="M1321" s="12"/>
    </row>
    <row r="1322" spans="1:13" x14ac:dyDescent="0.25">
      <c r="A1322" s="55" t="s">
        <v>24</v>
      </c>
      <c r="B1322" s="56" t="s">
        <v>165</v>
      </c>
      <c r="C1322" s="56" t="s">
        <v>13743</v>
      </c>
      <c r="D1322" s="56">
        <v>68340</v>
      </c>
      <c r="E1322" s="56" t="s">
        <v>45</v>
      </c>
      <c r="F1322" s="56" t="str">
        <f>+VLOOKUP(Tabla4[[#This Row],[Estado]],Catalogos!$I$3:$J$35,2,0)</f>
        <v>Sureste</v>
      </c>
      <c r="G1322" s="56" t="s">
        <v>6596</v>
      </c>
      <c r="H1322" s="56" t="s">
        <v>6611</v>
      </c>
      <c r="I1322" s="56" t="s">
        <v>6612</v>
      </c>
      <c r="J1322" s="56" t="s">
        <v>6613</v>
      </c>
      <c r="K1322" s="56" t="s">
        <v>257</v>
      </c>
      <c r="L1322" s="56" t="s">
        <v>72</v>
      </c>
      <c r="M1322" s="12"/>
    </row>
    <row r="1323" spans="1:13" x14ac:dyDescent="0.25">
      <c r="A1323" s="55" t="s">
        <v>24</v>
      </c>
      <c r="B1323" s="56" t="s">
        <v>165</v>
      </c>
      <c r="C1323" s="56" t="s">
        <v>13744</v>
      </c>
      <c r="D1323" s="56">
        <v>68430</v>
      </c>
      <c r="E1323" s="56" t="s">
        <v>45</v>
      </c>
      <c r="F1323" s="56" t="str">
        <f>+VLOOKUP(Tabla4[[#This Row],[Estado]],Catalogos!$I$3:$J$35,2,0)</f>
        <v>Sureste</v>
      </c>
      <c r="G1323" s="56" t="s">
        <v>6615</v>
      </c>
      <c r="H1323" s="56" t="s">
        <v>6616</v>
      </c>
      <c r="I1323" s="56">
        <v>1305</v>
      </c>
      <c r="J1323" s="56" t="s">
        <v>6617</v>
      </c>
      <c r="K1323" s="56" t="s">
        <v>257</v>
      </c>
      <c r="L1323" s="56" t="s">
        <v>72</v>
      </c>
      <c r="M1323" s="12"/>
    </row>
    <row r="1324" spans="1:13" x14ac:dyDescent="0.25">
      <c r="A1324" s="55" t="s">
        <v>24</v>
      </c>
      <c r="B1324" s="56" t="s">
        <v>165</v>
      </c>
      <c r="C1324" s="56" t="s">
        <v>13745</v>
      </c>
      <c r="D1324" s="56">
        <v>68422</v>
      </c>
      <c r="E1324" s="56" t="s">
        <v>45</v>
      </c>
      <c r="F1324" s="56" t="str">
        <f>+VLOOKUP(Tabla4[[#This Row],[Estado]],Catalogos!$I$3:$J$35,2,0)</f>
        <v>Sureste</v>
      </c>
      <c r="G1324" s="56" t="s">
        <v>6619</v>
      </c>
      <c r="H1324" s="56" t="s">
        <v>6620</v>
      </c>
      <c r="I1324" s="56">
        <v>25</v>
      </c>
      <c r="J1324" s="56" t="s">
        <v>401</v>
      </c>
      <c r="K1324" s="56" t="s">
        <v>257</v>
      </c>
      <c r="L1324" s="56" t="s">
        <v>72</v>
      </c>
      <c r="M1324" s="12"/>
    </row>
    <row r="1325" spans="1:13" x14ac:dyDescent="0.25">
      <c r="A1325" s="55" t="s">
        <v>29</v>
      </c>
      <c r="B1325" s="56" t="s">
        <v>29</v>
      </c>
      <c r="C1325" s="56" t="s">
        <v>13746</v>
      </c>
      <c r="D1325" s="56">
        <v>74290</v>
      </c>
      <c r="E1325" s="56" t="s">
        <v>46</v>
      </c>
      <c r="F1325" s="56" t="str">
        <f>+VLOOKUP(Tabla4[[#This Row],[Estado]],Catalogos!$I$3:$J$35,2,0)</f>
        <v>Sureste</v>
      </c>
      <c r="G1325" s="56" t="s">
        <v>6622</v>
      </c>
      <c r="H1325" s="56" t="s">
        <v>6623</v>
      </c>
      <c r="I1325" s="56" t="s">
        <v>6624</v>
      </c>
      <c r="J1325" s="56" t="s">
        <v>6625</v>
      </c>
      <c r="K1325" s="56" t="s">
        <v>150</v>
      </c>
      <c r="L1325" s="56" t="s">
        <v>72</v>
      </c>
      <c r="M1325" s="12"/>
    </row>
    <row r="1326" spans="1:13" x14ac:dyDescent="0.25">
      <c r="A1326" s="55" t="s">
        <v>29</v>
      </c>
      <c r="B1326" s="56" t="s">
        <v>29</v>
      </c>
      <c r="C1326" s="56" t="s">
        <v>13747</v>
      </c>
      <c r="D1326" s="56">
        <v>72810</v>
      </c>
      <c r="E1326" s="56" t="s">
        <v>46</v>
      </c>
      <c r="F1326" s="56" t="str">
        <f>+VLOOKUP(Tabla4[[#This Row],[Estado]],Catalogos!$I$3:$J$35,2,0)</f>
        <v>Sureste</v>
      </c>
      <c r="G1326" s="56" t="s">
        <v>6627</v>
      </c>
      <c r="H1326" s="56" t="s">
        <v>6628</v>
      </c>
      <c r="I1326" s="56" t="s">
        <v>353</v>
      </c>
      <c r="J1326" s="56" t="s">
        <v>6629</v>
      </c>
      <c r="K1326" s="56" t="s">
        <v>150</v>
      </c>
      <c r="L1326" s="56" t="s">
        <v>72</v>
      </c>
      <c r="M1326" s="12"/>
    </row>
    <row r="1327" spans="1:13" x14ac:dyDescent="0.25">
      <c r="A1327" s="55" t="s">
        <v>29</v>
      </c>
      <c r="B1327" s="56" t="s">
        <v>29</v>
      </c>
      <c r="C1327" s="56" t="s">
        <v>13748</v>
      </c>
      <c r="D1327" s="56">
        <v>72810</v>
      </c>
      <c r="E1327" s="56" t="s">
        <v>46</v>
      </c>
      <c r="F1327" s="56" t="str">
        <f>+VLOOKUP(Tabla4[[#This Row],[Estado]],Catalogos!$I$3:$J$35,2,0)</f>
        <v>Sureste</v>
      </c>
      <c r="G1327" s="56" t="s">
        <v>6627</v>
      </c>
      <c r="H1327" s="56" t="s">
        <v>6631</v>
      </c>
      <c r="I1327" s="56" t="s">
        <v>6632</v>
      </c>
      <c r="J1327" s="56" t="s">
        <v>6633</v>
      </c>
      <c r="K1327" s="56" t="s">
        <v>150</v>
      </c>
      <c r="L1327" s="56" t="s">
        <v>72</v>
      </c>
      <c r="M1327" s="12"/>
    </row>
    <row r="1328" spans="1:13" x14ac:dyDescent="0.25">
      <c r="A1328" s="55" t="s">
        <v>29</v>
      </c>
      <c r="B1328" s="56" t="s">
        <v>29</v>
      </c>
      <c r="C1328" s="56" t="s">
        <v>13749</v>
      </c>
      <c r="D1328" s="56">
        <v>72820</v>
      </c>
      <c r="E1328" s="56" t="s">
        <v>46</v>
      </c>
      <c r="F1328" s="56" t="str">
        <f>+VLOOKUP(Tabla4[[#This Row],[Estado]],Catalogos!$I$3:$J$35,2,0)</f>
        <v>Sureste</v>
      </c>
      <c r="G1328" s="56" t="s">
        <v>6627</v>
      </c>
      <c r="H1328" s="56" t="s">
        <v>6635</v>
      </c>
      <c r="I1328" s="56" t="s">
        <v>6636</v>
      </c>
      <c r="J1328" s="56" t="s">
        <v>6637</v>
      </c>
      <c r="K1328" s="56" t="s">
        <v>150</v>
      </c>
      <c r="L1328" s="56" t="s">
        <v>72</v>
      </c>
      <c r="M1328" s="12"/>
    </row>
    <row r="1329" spans="1:13" x14ac:dyDescent="0.25">
      <c r="A1329" s="55" t="s">
        <v>26</v>
      </c>
      <c r="B1329" s="56" t="s">
        <v>165</v>
      </c>
      <c r="C1329" s="56" t="s">
        <v>6835</v>
      </c>
      <c r="D1329" s="56">
        <v>72197</v>
      </c>
      <c r="E1329" s="56" t="s">
        <v>46</v>
      </c>
      <c r="F1329" s="56" t="str">
        <f>+VLOOKUP(Tabla4[[#This Row],[Estado]],Catalogos!$I$3:$J$35,2,0)</f>
        <v>Sureste</v>
      </c>
      <c r="G1329" s="56" t="s">
        <v>46</v>
      </c>
      <c r="H1329" s="56" t="s">
        <v>6667</v>
      </c>
      <c r="I1329" s="56" t="s">
        <v>6668</v>
      </c>
      <c r="J1329" s="56" t="s">
        <v>6669</v>
      </c>
      <c r="K1329" s="56">
        <v>2225940600</v>
      </c>
      <c r="L1329" s="56" t="s">
        <v>72</v>
      </c>
      <c r="M1329" s="12"/>
    </row>
    <row r="1330" spans="1:13" x14ac:dyDescent="0.25">
      <c r="A1330" s="55" t="s">
        <v>29</v>
      </c>
      <c r="B1330" s="56" t="s">
        <v>29</v>
      </c>
      <c r="C1330" s="56" t="s">
        <v>13751</v>
      </c>
      <c r="D1330" s="56">
        <v>72160</v>
      </c>
      <c r="E1330" s="56" t="s">
        <v>46</v>
      </c>
      <c r="F1330" s="56" t="str">
        <f>+VLOOKUP(Tabla4[[#This Row],[Estado]],Catalogos!$I$3:$J$35,2,0)</f>
        <v>Sureste</v>
      </c>
      <c r="G1330" s="56" t="s">
        <v>46</v>
      </c>
      <c r="H1330" s="56" t="s">
        <v>6773</v>
      </c>
      <c r="I1330" s="56" t="s">
        <v>6774</v>
      </c>
      <c r="J1330" s="56" t="s">
        <v>6775</v>
      </c>
      <c r="K1330" s="56" t="s">
        <v>150</v>
      </c>
      <c r="L1330" s="56" t="s">
        <v>72</v>
      </c>
      <c r="M1330" s="12"/>
    </row>
    <row r="1331" spans="1:13" x14ac:dyDescent="0.25">
      <c r="A1331" s="55" t="s">
        <v>29</v>
      </c>
      <c r="B1331" s="56" t="s">
        <v>29</v>
      </c>
      <c r="C1331" s="56" t="s">
        <v>13752</v>
      </c>
      <c r="D1331" s="56">
        <v>72240</v>
      </c>
      <c r="E1331" s="56" t="s">
        <v>46</v>
      </c>
      <c r="F1331" s="56" t="str">
        <f>+VLOOKUP(Tabla4[[#This Row],[Estado]],Catalogos!$I$3:$J$35,2,0)</f>
        <v>Sureste</v>
      </c>
      <c r="G1331" s="56" t="s">
        <v>46</v>
      </c>
      <c r="H1331" s="56" t="s">
        <v>6777</v>
      </c>
      <c r="I1331" s="56" t="s">
        <v>6778</v>
      </c>
      <c r="J1331" s="56" t="s">
        <v>6779</v>
      </c>
      <c r="K1331" s="56" t="s">
        <v>150</v>
      </c>
      <c r="L1331" s="56" t="s">
        <v>72</v>
      </c>
      <c r="M1331" s="12"/>
    </row>
    <row r="1332" spans="1:13" x14ac:dyDescent="0.25">
      <c r="A1332" s="55" t="s">
        <v>29</v>
      </c>
      <c r="B1332" s="56" t="s">
        <v>29</v>
      </c>
      <c r="C1332" s="56" t="s">
        <v>13753</v>
      </c>
      <c r="D1332" s="56">
        <v>72150</v>
      </c>
      <c r="E1332" s="56" t="s">
        <v>46</v>
      </c>
      <c r="F1332" s="56" t="str">
        <f>+VLOOKUP(Tabla4[[#This Row],[Estado]],Catalogos!$I$3:$J$35,2,0)</f>
        <v>Sureste</v>
      </c>
      <c r="G1332" s="56" t="s">
        <v>46</v>
      </c>
      <c r="H1332" s="56" t="s">
        <v>6781</v>
      </c>
      <c r="I1332" s="56" t="s">
        <v>6782</v>
      </c>
      <c r="J1332" s="56" t="s">
        <v>6783</v>
      </c>
      <c r="K1332" s="56" t="s">
        <v>150</v>
      </c>
      <c r="L1332" s="56" t="s">
        <v>72</v>
      </c>
      <c r="M1332" s="12"/>
    </row>
    <row r="1333" spans="1:13" x14ac:dyDescent="0.25">
      <c r="A1333" s="55" t="s">
        <v>29</v>
      </c>
      <c r="B1333" s="56" t="s">
        <v>29</v>
      </c>
      <c r="C1333" s="56" t="s">
        <v>13754</v>
      </c>
      <c r="D1333" s="56">
        <v>72480</v>
      </c>
      <c r="E1333" s="56" t="s">
        <v>46</v>
      </c>
      <c r="F1333" s="56" t="str">
        <f>+VLOOKUP(Tabla4[[#This Row],[Estado]],Catalogos!$I$3:$J$35,2,0)</f>
        <v>Sureste</v>
      </c>
      <c r="G1333" s="56" t="s">
        <v>46</v>
      </c>
      <c r="H1333" s="56" t="s">
        <v>6785</v>
      </c>
      <c r="I1333" s="56" t="s">
        <v>6786</v>
      </c>
      <c r="J1333" s="56" t="s">
        <v>6787</v>
      </c>
      <c r="K1333" s="56" t="s">
        <v>150</v>
      </c>
      <c r="L1333" s="56" t="s">
        <v>72</v>
      </c>
      <c r="M1333" s="12"/>
    </row>
    <row r="1334" spans="1:13" x14ac:dyDescent="0.25">
      <c r="A1334" s="55" t="s">
        <v>29</v>
      </c>
      <c r="B1334" s="56" t="s">
        <v>29</v>
      </c>
      <c r="C1334" s="56" t="s">
        <v>13755</v>
      </c>
      <c r="D1334" s="56" t="s">
        <v>6789</v>
      </c>
      <c r="E1334" s="56" t="s">
        <v>46</v>
      </c>
      <c r="F1334" s="56" t="str">
        <f>+VLOOKUP(Tabla4[[#This Row],[Estado]],Catalogos!$I$3:$J$35,2,0)</f>
        <v>Sureste</v>
      </c>
      <c r="G1334" s="56" t="s">
        <v>46</v>
      </c>
      <c r="H1334" s="56" t="s">
        <v>6790</v>
      </c>
      <c r="I1334" s="56" t="s">
        <v>6791</v>
      </c>
      <c r="J1334" s="56" t="s">
        <v>6792</v>
      </c>
      <c r="K1334" s="56" t="s">
        <v>150</v>
      </c>
      <c r="L1334" s="56" t="s">
        <v>72</v>
      </c>
      <c r="M1334" s="12"/>
    </row>
    <row r="1335" spans="1:13" x14ac:dyDescent="0.25">
      <c r="A1335" s="55" t="s">
        <v>29</v>
      </c>
      <c r="B1335" s="56" t="s">
        <v>29</v>
      </c>
      <c r="C1335" s="56" t="s">
        <v>13756</v>
      </c>
      <c r="D1335" s="56">
        <v>72575</v>
      </c>
      <c r="E1335" s="56" t="s">
        <v>46</v>
      </c>
      <c r="F1335" s="56" t="str">
        <f>+VLOOKUP(Tabla4[[#This Row],[Estado]],Catalogos!$I$3:$J$35,2,0)</f>
        <v>Sureste</v>
      </c>
      <c r="G1335" s="56" t="s">
        <v>46</v>
      </c>
      <c r="H1335" s="56" t="s">
        <v>6794</v>
      </c>
      <c r="I1335" s="56" t="s">
        <v>6795</v>
      </c>
      <c r="J1335" s="56" t="s">
        <v>6796</v>
      </c>
      <c r="K1335" s="56" t="s">
        <v>150</v>
      </c>
      <c r="L1335" s="56" t="s">
        <v>72</v>
      </c>
      <c r="M1335" s="12"/>
    </row>
    <row r="1336" spans="1:13" x14ac:dyDescent="0.25">
      <c r="A1336" s="55" t="s">
        <v>29</v>
      </c>
      <c r="B1336" s="56" t="s">
        <v>29</v>
      </c>
      <c r="C1336" s="56" t="s">
        <v>13757</v>
      </c>
      <c r="D1336" s="56">
        <v>72430</v>
      </c>
      <c r="E1336" s="56" t="s">
        <v>46</v>
      </c>
      <c r="F1336" s="56" t="str">
        <f>+VLOOKUP(Tabla4[[#This Row],[Estado]],Catalogos!$I$3:$J$35,2,0)</f>
        <v>Sureste</v>
      </c>
      <c r="G1336" s="56" t="s">
        <v>46</v>
      </c>
      <c r="H1336" s="56" t="s">
        <v>6798</v>
      </c>
      <c r="I1336" s="56" t="s">
        <v>6799</v>
      </c>
      <c r="J1336" s="56" t="s">
        <v>6800</v>
      </c>
      <c r="K1336" s="56" t="s">
        <v>150</v>
      </c>
      <c r="L1336" s="56" t="s">
        <v>72</v>
      </c>
      <c r="M1336" s="12"/>
    </row>
    <row r="1337" spans="1:13" x14ac:dyDescent="0.25">
      <c r="A1337" s="55" t="s">
        <v>29</v>
      </c>
      <c r="B1337" s="56" t="s">
        <v>29</v>
      </c>
      <c r="C1337" s="56" t="s">
        <v>13758</v>
      </c>
      <c r="D1337" s="56" t="s">
        <v>6802</v>
      </c>
      <c r="E1337" s="56" t="s">
        <v>46</v>
      </c>
      <c r="F1337" s="56" t="str">
        <f>+VLOOKUP(Tabla4[[#This Row],[Estado]],Catalogos!$I$3:$J$35,2,0)</f>
        <v>Sureste</v>
      </c>
      <c r="G1337" s="56" t="s">
        <v>46</v>
      </c>
      <c r="H1337" s="56" t="s">
        <v>6803</v>
      </c>
      <c r="I1337" s="56" t="s">
        <v>6804</v>
      </c>
      <c r="J1337" s="56" t="s">
        <v>6805</v>
      </c>
      <c r="K1337" s="56" t="s">
        <v>150</v>
      </c>
      <c r="L1337" s="56" t="s">
        <v>72</v>
      </c>
      <c r="M1337" s="12"/>
    </row>
    <row r="1338" spans="1:13" x14ac:dyDescent="0.25">
      <c r="A1338" s="55" t="s">
        <v>29</v>
      </c>
      <c r="B1338" s="56" t="s">
        <v>29</v>
      </c>
      <c r="C1338" s="56" t="s">
        <v>13759</v>
      </c>
      <c r="D1338" s="56">
        <v>72534</v>
      </c>
      <c r="E1338" s="56" t="s">
        <v>46</v>
      </c>
      <c r="F1338" s="56" t="str">
        <f>+VLOOKUP(Tabla4[[#This Row],[Estado]],Catalogos!$I$3:$J$35,2,0)</f>
        <v>Sureste</v>
      </c>
      <c r="G1338" s="56" t="s">
        <v>46</v>
      </c>
      <c r="H1338" s="56" t="s">
        <v>6807</v>
      </c>
      <c r="I1338" s="56" t="s">
        <v>6808</v>
      </c>
      <c r="J1338" s="56" t="s">
        <v>6809</v>
      </c>
      <c r="K1338" s="56" t="s">
        <v>150</v>
      </c>
      <c r="L1338" s="56" t="s">
        <v>72</v>
      </c>
      <c r="M1338" s="12"/>
    </row>
    <row r="1339" spans="1:13" x14ac:dyDescent="0.25">
      <c r="A1339" s="55" t="s">
        <v>29</v>
      </c>
      <c r="B1339" s="56" t="s">
        <v>29</v>
      </c>
      <c r="C1339" s="56" t="s">
        <v>13760</v>
      </c>
      <c r="D1339" s="56">
        <v>72570</v>
      </c>
      <c r="E1339" s="56" t="s">
        <v>46</v>
      </c>
      <c r="F1339" s="56" t="str">
        <f>+VLOOKUP(Tabla4[[#This Row],[Estado]],Catalogos!$I$3:$J$35,2,0)</f>
        <v>Sureste</v>
      </c>
      <c r="G1339" s="56" t="s">
        <v>46</v>
      </c>
      <c r="H1339" s="56" t="s">
        <v>6811</v>
      </c>
      <c r="I1339" s="56" t="s">
        <v>6812</v>
      </c>
      <c r="J1339" s="56" t="s">
        <v>6813</v>
      </c>
      <c r="K1339" s="56" t="s">
        <v>150</v>
      </c>
      <c r="L1339" s="56" t="s">
        <v>72</v>
      </c>
      <c r="M1339" s="12"/>
    </row>
    <row r="1340" spans="1:13" x14ac:dyDescent="0.25">
      <c r="A1340" s="55" t="s">
        <v>29</v>
      </c>
      <c r="B1340" s="56" t="s">
        <v>29</v>
      </c>
      <c r="C1340" s="56" t="s">
        <v>13761</v>
      </c>
      <c r="D1340" s="56">
        <v>72590</v>
      </c>
      <c r="E1340" s="56" t="s">
        <v>46</v>
      </c>
      <c r="F1340" s="56" t="str">
        <f>+VLOOKUP(Tabla4[[#This Row],[Estado]],Catalogos!$I$3:$J$35,2,0)</f>
        <v>Sureste</v>
      </c>
      <c r="G1340" s="56" t="s">
        <v>46</v>
      </c>
      <c r="H1340" s="56" t="s">
        <v>6815</v>
      </c>
      <c r="I1340" s="56" t="s">
        <v>6816</v>
      </c>
      <c r="J1340" s="56" t="s">
        <v>6817</v>
      </c>
      <c r="K1340" s="56" t="s">
        <v>150</v>
      </c>
      <c r="L1340" s="56" t="s">
        <v>72</v>
      </c>
      <c r="M1340" s="12"/>
    </row>
    <row r="1341" spans="1:13" x14ac:dyDescent="0.25">
      <c r="A1341" s="55" t="s">
        <v>29</v>
      </c>
      <c r="B1341" s="56" t="s">
        <v>29</v>
      </c>
      <c r="C1341" s="56" t="s">
        <v>13762</v>
      </c>
      <c r="D1341" s="56" t="s">
        <v>6819</v>
      </c>
      <c r="E1341" s="56" t="s">
        <v>46</v>
      </c>
      <c r="F1341" s="56" t="str">
        <f>+VLOOKUP(Tabla4[[#This Row],[Estado]],Catalogos!$I$3:$J$35,2,0)</f>
        <v>Sureste</v>
      </c>
      <c r="G1341" s="56" t="s">
        <v>46</v>
      </c>
      <c r="H1341" s="56" t="s">
        <v>6820</v>
      </c>
      <c r="I1341" s="56" t="s">
        <v>6821</v>
      </c>
      <c r="J1341" s="56" t="s">
        <v>6822</v>
      </c>
      <c r="K1341" s="56" t="s">
        <v>150</v>
      </c>
      <c r="L1341" s="56" t="s">
        <v>72</v>
      </c>
      <c r="M1341" s="12"/>
    </row>
    <row r="1342" spans="1:13" x14ac:dyDescent="0.25">
      <c r="A1342" s="55" t="s">
        <v>29</v>
      </c>
      <c r="B1342" s="56" t="s">
        <v>29</v>
      </c>
      <c r="C1342" s="56" t="s">
        <v>13763</v>
      </c>
      <c r="D1342" s="56">
        <v>72810</v>
      </c>
      <c r="E1342" s="56" t="s">
        <v>46</v>
      </c>
      <c r="F1342" s="56" t="str">
        <f>+VLOOKUP(Tabla4[[#This Row],[Estado]],Catalogos!$I$3:$J$35,2,0)</f>
        <v>Sureste</v>
      </c>
      <c r="G1342" s="56" t="s">
        <v>46</v>
      </c>
      <c r="H1342" s="56" t="s">
        <v>6824</v>
      </c>
      <c r="I1342" s="56" t="s">
        <v>6825</v>
      </c>
      <c r="J1342" s="56" t="s">
        <v>6826</v>
      </c>
      <c r="K1342" s="56" t="s">
        <v>150</v>
      </c>
      <c r="L1342" s="56" t="s">
        <v>72</v>
      </c>
      <c r="M1342" s="12"/>
    </row>
    <row r="1343" spans="1:13" x14ac:dyDescent="0.25">
      <c r="A1343" s="101" t="s">
        <v>31</v>
      </c>
      <c r="B1343" s="56" t="s">
        <v>99</v>
      </c>
      <c r="C1343" s="53" t="s">
        <v>6831</v>
      </c>
      <c r="D1343" s="58">
        <v>72197</v>
      </c>
      <c r="E1343" s="58" t="s">
        <v>46</v>
      </c>
      <c r="F1343" s="56" t="str">
        <f>+VLOOKUP(Tabla4[[#This Row],[Estado]],Catalogos!$I$3:$J$35,2,0)</f>
        <v>Sureste</v>
      </c>
      <c r="G1343" s="58" t="s">
        <v>46</v>
      </c>
      <c r="H1343" s="58" t="s">
        <v>6832</v>
      </c>
      <c r="I1343" s="58">
        <v>4</v>
      </c>
      <c r="J1343" s="58" t="s">
        <v>6833</v>
      </c>
      <c r="K1343" s="58" t="s">
        <v>6834</v>
      </c>
      <c r="L1343" s="58" t="s">
        <v>72</v>
      </c>
      <c r="M1343" s="12" t="s">
        <v>6835</v>
      </c>
    </row>
    <row r="1344" spans="1:13" x14ac:dyDescent="0.25">
      <c r="A1344" s="101" t="s">
        <v>31</v>
      </c>
      <c r="B1344" s="56" t="s">
        <v>2190</v>
      </c>
      <c r="C1344" s="53" t="s">
        <v>6836</v>
      </c>
      <c r="D1344" s="58">
        <v>72197</v>
      </c>
      <c r="E1344" s="58" t="s">
        <v>46</v>
      </c>
      <c r="F1344" s="56" t="str">
        <f>+VLOOKUP(Tabla4[[#This Row],[Estado]],Catalogos!$I$3:$J$35,2,0)</f>
        <v>Sureste</v>
      </c>
      <c r="G1344" s="58" t="s">
        <v>46</v>
      </c>
      <c r="H1344" s="58" t="s">
        <v>6832</v>
      </c>
      <c r="I1344" s="58">
        <v>4</v>
      </c>
      <c r="J1344" s="58" t="s">
        <v>6833</v>
      </c>
      <c r="K1344" s="58" t="s">
        <v>6834</v>
      </c>
      <c r="L1344" s="58" t="s">
        <v>72</v>
      </c>
      <c r="M1344" s="12" t="s">
        <v>6835</v>
      </c>
    </row>
    <row r="1345" spans="1:13" x14ac:dyDescent="0.25">
      <c r="A1345" s="101" t="s">
        <v>31</v>
      </c>
      <c r="B1345" s="56" t="s">
        <v>12566</v>
      </c>
      <c r="C1345" s="53" t="s">
        <v>6837</v>
      </c>
      <c r="D1345" s="58">
        <v>72197</v>
      </c>
      <c r="E1345" s="58" t="s">
        <v>46</v>
      </c>
      <c r="F1345" s="56" t="str">
        <f>+VLOOKUP(Tabla4[[#This Row],[Estado]],Catalogos!$I$3:$J$35,2,0)</f>
        <v>Sureste</v>
      </c>
      <c r="G1345" s="58" t="s">
        <v>46</v>
      </c>
      <c r="H1345" s="58" t="s">
        <v>6832</v>
      </c>
      <c r="I1345" s="58">
        <v>4</v>
      </c>
      <c r="J1345" s="58" t="s">
        <v>6833</v>
      </c>
      <c r="K1345" s="58" t="s">
        <v>6834</v>
      </c>
      <c r="L1345" s="58" t="s">
        <v>72</v>
      </c>
      <c r="M1345" s="12" t="s">
        <v>6835</v>
      </c>
    </row>
    <row r="1346" spans="1:13" x14ac:dyDescent="0.25">
      <c r="A1346" s="101" t="s">
        <v>31</v>
      </c>
      <c r="B1346" s="56" t="s">
        <v>99</v>
      </c>
      <c r="C1346" s="53" t="s">
        <v>6838</v>
      </c>
      <c r="D1346" s="58">
        <v>72197</v>
      </c>
      <c r="E1346" s="58" t="s">
        <v>46</v>
      </c>
      <c r="F1346" s="56" t="str">
        <f>+VLOOKUP(Tabla4[[#This Row],[Estado]],Catalogos!$I$3:$J$35,2,0)</f>
        <v>Sureste</v>
      </c>
      <c r="G1346" s="58" t="s">
        <v>46</v>
      </c>
      <c r="H1346" s="58" t="s">
        <v>6832</v>
      </c>
      <c r="I1346" s="58">
        <v>4</v>
      </c>
      <c r="J1346" s="58" t="s">
        <v>6833</v>
      </c>
      <c r="K1346" s="58" t="s">
        <v>6834</v>
      </c>
      <c r="L1346" s="58" t="s">
        <v>72</v>
      </c>
      <c r="M1346" s="12" t="s">
        <v>6835</v>
      </c>
    </row>
    <row r="1347" spans="1:13" x14ac:dyDescent="0.25">
      <c r="A1347" s="101" t="s">
        <v>31</v>
      </c>
      <c r="B1347" s="56" t="s">
        <v>12567</v>
      </c>
      <c r="C1347" s="53" t="s">
        <v>6839</v>
      </c>
      <c r="D1347" s="58">
        <v>72197</v>
      </c>
      <c r="E1347" s="58" t="s">
        <v>46</v>
      </c>
      <c r="F1347" s="56" t="str">
        <f>+VLOOKUP(Tabla4[[#This Row],[Estado]],Catalogos!$I$3:$J$35,2,0)</f>
        <v>Sureste</v>
      </c>
      <c r="G1347" s="58" t="s">
        <v>46</v>
      </c>
      <c r="H1347" s="58" t="s">
        <v>6832</v>
      </c>
      <c r="I1347" s="58">
        <v>4</v>
      </c>
      <c r="J1347" s="58" t="s">
        <v>6833</v>
      </c>
      <c r="K1347" s="58" t="s">
        <v>6834</v>
      </c>
      <c r="L1347" s="58" t="s">
        <v>72</v>
      </c>
      <c r="M1347" s="12" t="s">
        <v>6835</v>
      </c>
    </row>
    <row r="1348" spans="1:13" x14ac:dyDescent="0.25">
      <c r="A1348" s="101" t="s">
        <v>31</v>
      </c>
      <c r="B1348" s="56" t="s">
        <v>2747</v>
      </c>
      <c r="C1348" s="53" t="s">
        <v>6840</v>
      </c>
      <c r="D1348" s="58">
        <v>72197</v>
      </c>
      <c r="E1348" s="58" t="s">
        <v>46</v>
      </c>
      <c r="F1348" s="56" t="str">
        <f>+VLOOKUP(Tabla4[[#This Row],[Estado]],Catalogos!$I$3:$J$35,2,0)</f>
        <v>Sureste</v>
      </c>
      <c r="G1348" s="58" t="s">
        <v>46</v>
      </c>
      <c r="H1348" s="58" t="s">
        <v>6832</v>
      </c>
      <c r="I1348" s="58">
        <v>4</v>
      </c>
      <c r="J1348" s="58" t="s">
        <v>6833</v>
      </c>
      <c r="K1348" s="58" t="s">
        <v>6834</v>
      </c>
      <c r="L1348" s="58" t="s">
        <v>72</v>
      </c>
      <c r="M1348" s="12" t="s">
        <v>6835</v>
      </c>
    </row>
    <row r="1349" spans="1:13" x14ac:dyDescent="0.25">
      <c r="A1349" s="101" t="s">
        <v>31</v>
      </c>
      <c r="B1349" s="56" t="s">
        <v>11776</v>
      </c>
      <c r="C1349" s="53" t="s">
        <v>6841</v>
      </c>
      <c r="D1349" s="58">
        <v>72197</v>
      </c>
      <c r="E1349" s="58" t="s">
        <v>46</v>
      </c>
      <c r="F1349" s="56" t="str">
        <f>+VLOOKUP(Tabla4[[#This Row],[Estado]],Catalogos!$I$3:$J$35,2,0)</f>
        <v>Sureste</v>
      </c>
      <c r="G1349" s="58" t="s">
        <v>46</v>
      </c>
      <c r="H1349" s="58" t="s">
        <v>6832</v>
      </c>
      <c r="I1349" s="58">
        <v>4</v>
      </c>
      <c r="J1349" s="58" t="s">
        <v>6833</v>
      </c>
      <c r="K1349" s="58" t="s">
        <v>6834</v>
      </c>
      <c r="L1349" s="58" t="s">
        <v>72</v>
      </c>
      <c r="M1349" s="12" t="s">
        <v>6835</v>
      </c>
    </row>
    <row r="1350" spans="1:13" x14ac:dyDescent="0.25">
      <c r="A1350" s="101" t="s">
        <v>31</v>
      </c>
      <c r="B1350" s="56" t="s">
        <v>9452</v>
      </c>
      <c r="C1350" s="53" t="s">
        <v>6842</v>
      </c>
      <c r="D1350" s="58">
        <v>72197</v>
      </c>
      <c r="E1350" s="58" t="s">
        <v>46</v>
      </c>
      <c r="F1350" s="56" t="str">
        <f>+VLOOKUP(Tabla4[[#This Row],[Estado]],Catalogos!$I$3:$J$35,2,0)</f>
        <v>Sureste</v>
      </c>
      <c r="G1350" s="58" t="s">
        <v>46</v>
      </c>
      <c r="H1350" s="58" t="s">
        <v>6832</v>
      </c>
      <c r="I1350" s="58">
        <v>4</v>
      </c>
      <c r="J1350" s="58" t="s">
        <v>6833</v>
      </c>
      <c r="K1350" s="58" t="s">
        <v>6834</v>
      </c>
      <c r="L1350" s="58" t="s">
        <v>72</v>
      </c>
      <c r="M1350" s="12" t="s">
        <v>6835</v>
      </c>
    </row>
    <row r="1351" spans="1:13" x14ac:dyDescent="0.25">
      <c r="A1351" s="101" t="s">
        <v>31</v>
      </c>
      <c r="B1351" s="56" t="s">
        <v>12568</v>
      </c>
      <c r="C1351" s="53" t="s">
        <v>6843</v>
      </c>
      <c r="D1351" s="58">
        <v>72197</v>
      </c>
      <c r="E1351" s="58" t="s">
        <v>46</v>
      </c>
      <c r="F1351" s="56" t="str">
        <f>+VLOOKUP(Tabla4[[#This Row],[Estado]],Catalogos!$I$3:$J$35,2,0)</f>
        <v>Sureste</v>
      </c>
      <c r="G1351" s="58" t="s">
        <v>46</v>
      </c>
      <c r="H1351" s="58" t="s">
        <v>6832</v>
      </c>
      <c r="I1351" s="58">
        <v>4</v>
      </c>
      <c r="J1351" s="58" t="s">
        <v>6833</v>
      </c>
      <c r="K1351" s="58" t="s">
        <v>6834</v>
      </c>
      <c r="L1351" s="58" t="s">
        <v>72</v>
      </c>
      <c r="M1351" s="12" t="s">
        <v>6835</v>
      </c>
    </row>
    <row r="1352" spans="1:13" x14ac:dyDescent="0.25">
      <c r="A1352" s="101" t="s">
        <v>31</v>
      </c>
      <c r="B1352" s="56" t="s">
        <v>112</v>
      </c>
      <c r="C1352" s="53" t="s">
        <v>6844</v>
      </c>
      <c r="D1352" s="58">
        <v>72197</v>
      </c>
      <c r="E1352" s="58" t="s">
        <v>46</v>
      </c>
      <c r="F1352" s="56" t="str">
        <f>+VLOOKUP(Tabla4[[#This Row],[Estado]],Catalogos!$I$3:$J$35,2,0)</f>
        <v>Sureste</v>
      </c>
      <c r="G1352" s="58" t="s">
        <v>46</v>
      </c>
      <c r="H1352" s="58" t="s">
        <v>6832</v>
      </c>
      <c r="I1352" s="58">
        <v>4</v>
      </c>
      <c r="J1352" s="58" t="s">
        <v>6833</v>
      </c>
      <c r="K1352" s="58" t="s">
        <v>6834</v>
      </c>
      <c r="L1352" s="58" t="s">
        <v>72</v>
      </c>
      <c r="M1352" s="12" t="s">
        <v>6835</v>
      </c>
    </row>
    <row r="1353" spans="1:13" x14ac:dyDescent="0.25">
      <c r="A1353" s="101" t="s">
        <v>31</v>
      </c>
      <c r="B1353" s="56" t="s">
        <v>1387</v>
      </c>
      <c r="C1353" s="53" t="s">
        <v>6845</v>
      </c>
      <c r="D1353" s="58">
        <v>72197</v>
      </c>
      <c r="E1353" s="58" t="s">
        <v>46</v>
      </c>
      <c r="F1353" s="56" t="str">
        <f>+VLOOKUP(Tabla4[[#This Row],[Estado]],Catalogos!$I$3:$J$35,2,0)</f>
        <v>Sureste</v>
      </c>
      <c r="G1353" s="58" t="s">
        <v>46</v>
      </c>
      <c r="H1353" s="58" t="s">
        <v>6832</v>
      </c>
      <c r="I1353" s="58">
        <v>4</v>
      </c>
      <c r="J1353" s="58" t="s">
        <v>6833</v>
      </c>
      <c r="K1353" s="58" t="s">
        <v>6834</v>
      </c>
      <c r="L1353" s="58" t="s">
        <v>72</v>
      </c>
      <c r="M1353" s="12" t="s">
        <v>6835</v>
      </c>
    </row>
    <row r="1354" spans="1:13" x14ac:dyDescent="0.25">
      <c r="A1354" s="101" t="s">
        <v>31</v>
      </c>
      <c r="B1354" s="56" t="s">
        <v>12569</v>
      </c>
      <c r="C1354" s="53" t="s">
        <v>6846</v>
      </c>
      <c r="D1354" s="58">
        <v>72197</v>
      </c>
      <c r="E1354" s="58" t="s">
        <v>46</v>
      </c>
      <c r="F1354" s="56" t="str">
        <f>+VLOOKUP(Tabla4[[#This Row],[Estado]],Catalogos!$I$3:$J$35,2,0)</f>
        <v>Sureste</v>
      </c>
      <c r="G1354" s="58" t="s">
        <v>46</v>
      </c>
      <c r="H1354" s="58" t="s">
        <v>6832</v>
      </c>
      <c r="I1354" s="58">
        <v>4</v>
      </c>
      <c r="J1354" s="58" t="s">
        <v>6833</v>
      </c>
      <c r="K1354" s="58" t="s">
        <v>6834</v>
      </c>
      <c r="L1354" s="58" t="s">
        <v>72</v>
      </c>
      <c r="M1354" s="12" t="s">
        <v>6835</v>
      </c>
    </row>
    <row r="1355" spans="1:13" x14ac:dyDescent="0.25">
      <c r="A1355" s="101" t="s">
        <v>31</v>
      </c>
      <c r="B1355" s="56" t="s">
        <v>1520</v>
      </c>
      <c r="C1355" s="53" t="s">
        <v>6847</v>
      </c>
      <c r="D1355" s="58">
        <v>72197</v>
      </c>
      <c r="E1355" s="58" t="s">
        <v>46</v>
      </c>
      <c r="F1355" s="56" t="str">
        <f>+VLOOKUP(Tabla4[[#This Row],[Estado]],Catalogos!$I$3:$J$35,2,0)</f>
        <v>Sureste</v>
      </c>
      <c r="G1355" s="58" t="s">
        <v>46</v>
      </c>
      <c r="H1355" s="58" t="s">
        <v>6832</v>
      </c>
      <c r="I1355" s="58">
        <v>4</v>
      </c>
      <c r="J1355" s="58" t="s">
        <v>6833</v>
      </c>
      <c r="K1355" s="58" t="s">
        <v>6834</v>
      </c>
      <c r="L1355" s="58" t="s">
        <v>72</v>
      </c>
      <c r="M1355" s="12" t="s">
        <v>6835</v>
      </c>
    </row>
    <row r="1356" spans="1:13" x14ac:dyDescent="0.25">
      <c r="A1356" s="101" t="s">
        <v>31</v>
      </c>
      <c r="B1356" s="56" t="s">
        <v>261</v>
      </c>
      <c r="C1356" s="53" t="s">
        <v>6849</v>
      </c>
      <c r="D1356" s="58">
        <v>72197</v>
      </c>
      <c r="E1356" s="58" t="s">
        <v>46</v>
      </c>
      <c r="F1356" s="56" t="str">
        <f>+VLOOKUP(Tabla4[[#This Row],[Estado]],Catalogos!$I$3:$J$35,2,0)</f>
        <v>Sureste</v>
      </c>
      <c r="G1356" s="58" t="s">
        <v>46</v>
      </c>
      <c r="H1356" s="58" t="s">
        <v>6832</v>
      </c>
      <c r="I1356" s="58">
        <v>4</v>
      </c>
      <c r="J1356" s="58" t="s">
        <v>6833</v>
      </c>
      <c r="K1356" s="58" t="s">
        <v>6834</v>
      </c>
      <c r="L1356" s="58" t="s">
        <v>72</v>
      </c>
      <c r="M1356" s="12" t="s">
        <v>6835</v>
      </c>
    </row>
    <row r="1357" spans="1:13" x14ac:dyDescent="0.25">
      <c r="A1357" s="101" t="s">
        <v>31</v>
      </c>
      <c r="B1357" s="56" t="s">
        <v>6850</v>
      </c>
      <c r="C1357" s="53" t="s">
        <v>6851</v>
      </c>
      <c r="D1357" s="58">
        <v>72197</v>
      </c>
      <c r="E1357" s="58" t="s">
        <v>46</v>
      </c>
      <c r="F1357" s="56" t="str">
        <f>+VLOOKUP(Tabla4[[#This Row],[Estado]],Catalogos!$I$3:$J$35,2,0)</f>
        <v>Sureste</v>
      </c>
      <c r="G1357" s="58" t="s">
        <v>46</v>
      </c>
      <c r="H1357" s="58" t="s">
        <v>6832</v>
      </c>
      <c r="I1357" s="58">
        <v>4</v>
      </c>
      <c r="J1357" s="58" t="s">
        <v>6833</v>
      </c>
      <c r="K1357" s="58" t="s">
        <v>6834</v>
      </c>
      <c r="L1357" s="58" t="s">
        <v>72</v>
      </c>
      <c r="M1357" s="12" t="s">
        <v>6835</v>
      </c>
    </row>
    <row r="1358" spans="1:13" x14ac:dyDescent="0.25">
      <c r="A1358" s="101" t="s">
        <v>31</v>
      </c>
      <c r="B1358" s="56" t="s">
        <v>261</v>
      </c>
      <c r="C1358" s="53" t="s">
        <v>6852</v>
      </c>
      <c r="D1358" s="58">
        <v>72197</v>
      </c>
      <c r="E1358" s="58" t="s">
        <v>46</v>
      </c>
      <c r="F1358" s="56" t="str">
        <f>+VLOOKUP(Tabla4[[#This Row],[Estado]],Catalogos!$I$3:$J$35,2,0)</f>
        <v>Sureste</v>
      </c>
      <c r="G1358" s="58" t="s">
        <v>46</v>
      </c>
      <c r="H1358" s="58" t="s">
        <v>6832</v>
      </c>
      <c r="I1358" s="58">
        <v>4</v>
      </c>
      <c r="J1358" s="58" t="s">
        <v>6833</v>
      </c>
      <c r="K1358" s="58" t="s">
        <v>6834</v>
      </c>
      <c r="L1358" s="58" t="s">
        <v>72</v>
      </c>
      <c r="M1358" s="12" t="s">
        <v>6835</v>
      </c>
    </row>
    <row r="1359" spans="1:13" x14ac:dyDescent="0.25">
      <c r="A1359" s="101" t="s">
        <v>31</v>
      </c>
      <c r="B1359" s="56" t="s">
        <v>11684</v>
      </c>
      <c r="C1359" s="53" t="s">
        <v>6853</v>
      </c>
      <c r="D1359" s="58">
        <v>72197</v>
      </c>
      <c r="E1359" s="58" t="s">
        <v>46</v>
      </c>
      <c r="F1359" s="56" t="str">
        <f>+VLOOKUP(Tabla4[[#This Row],[Estado]],Catalogos!$I$3:$J$35,2,0)</f>
        <v>Sureste</v>
      </c>
      <c r="G1359" s="58" t="s">
        <v>46</v>
      </c>
      <c r="H1359" s="58" t="s">
        <v>6832</v>
      </c>
      <c r="I1359" s="58">
        <v>4</v>
      </c>
      <c r="J1359" s="58" t="s">
        <v>6833</v>
      </c>
      <c r="K1359" s="58" t="s">
        <v>6834</v>
      </c>
      <c r="L1359" s="58" t="s">
        <v>72</v>
      </c>
      <c r="M1359" s="12" t="s">
        <v>6835</v>
      </c>
    </row>
    <row r="1360" spans="1:13" x14ac:dyDescent="0.25">
      <c r="A1360" s="101" t="s">
        <v>31</v>
      </c>
      <c r="B1360" s="56" t="s">
        <v>13765</v>
      </c>
      <c r="C1360" s="53" t="s">
        <v>6854</v>
      </c>
      <c r="D1360" s="58">
        <v>72197</v>
      </c>
      <c r="E1360" s="58" t="s">
        <v>46</v>
      </c>
      <c r="F1360" s="56" t="str">
        <f>+VLOOKUP(Tabla4[[#This Row],[Estado]],Catalogos!$I$3:$J$35,2,0)</f>
        <v>Sureste</v>
      </c>
      <c r="G1360" s="58" t="s">
        <v>46</v>
      </c>
      <c r="H1360" s="58" t="s">
        <v>6832</v>
      </c>
      <c r="I1360" s="58">
        <v>4</v>
      </c>
      <c r="J1360" s="58" t="s">
        <v>6833</v>
      </c>
      <c r="K1360" s="58" t="s">
        <v>6834</v>
      </c>
      <c r="L1360" s="58" t="s">
        <v>72</v>
      </c>
      <c r="M1360" s="12" t="s">
        <v>6835</v>
      </c>
    </row>
    <row r="1361" spans="1:13" x14ac:dyDescent="0.25">
      <c r="A1361" s="101" t="s">
        <v>31</v>
      </c>
      <c r="B1361" s="56" t="s">
        <v>11679</v>
      </c>
      <c r="C1361" s="53" t="s">
        <v>6855</v>
      </c>
      <c r="D1361" s="58">
        <v>72197</v>
      </c>
      <c r="E1361" s="58" t="s">
        <v>46</v>
      </c>
      <c r="F1361" s="56" t="str">
        <f>+VLOOKUP(Tabla4[[#This Row],[Estado]],Catalogos!$I$3:$J$35,2,0)</f>
        <v>Sureste</v>
      </c>
      <c r="G1361" s="58" t="s">
        <v>46</v>
      </c>
      <c r="H1361" s="58" t="s">
        <v>6832</v>
      </c>
      <c r="I1361" s="58">
        <v>4</v>
      </c>
      <c r="J1361" s="58" t="s">
        <v>6833</v>
      </c>
      <c r="K1361" s="58" t="s">
        <v>6834</v>
      </c>
      <c r="L1361" s="58" t="s">
        <v>72</v>
      </c>
      <c r="M1361" s="12" t="s">
        <v>6835</v>
      </c>
    </row>
    <row r="1362" spans="1:13" x14ac:dyDescent="0.25">
      <c r="A1362" s="101" t="s">
        <v>31</v>
      </c>
      <c r="B1362" s="56" t="s">
        <v>11773</v>
      </c>
      <c r="C1362" s="53" t="s">
        <v>6856</v>
      </c>
      <c r="D1362" s="58">
        <v>72197</v>
      </c>
      <c r="E1362" s="58" t="s">
        <v>46</v>
      </c>
      <c r="F1362" s="56" t="str">
        <f>+VLOOKUP(Tabla4[[#This Row],[Estado]],Catalogos!$I$3:$J$35,2,0)</f>
        <v>Sureste</v>
      </c>
      <c r="G1362" s="58" t="s">
        <v>46</v>
      </c>
      <c r="H1362" s="58" t="s">
        <v>6832</v>
      </c>
      <c r="I1362" s="58">
        <v>4</v>
      </c>
      <c r="J1362" s="58" t="s">
        <v>6833</v>
      </c>
      <c r="K1362" s="58" t="s">
        <v>6834</v>
      </c>
      <c r="L1362" s="58" t="s">
        <v>72</v>
      </c>
      <c r="M1362" s="12" t="s">
        <v>6835</v>
      </c>
    </row>
    <row r="1363" spans="1:13" x14ac:dyDescent="0.25">
      <c r="A1363" s="101" t="s">
        <v>31</v>
      </c>
      <c r="B1363" s="56" t="s">
        <v>11773</v>
      </c>
      <c r="C1363" s="53" t="s">
        <v>6857</v>
      </c>
      <c r="D1363" s="58">
        <v>72197</v>
      </c>
      <c r="E1363" s="58" t="s">
        <v>46</v>
      </c>
      <c r="F1363" s="56" t="str">
        <f>+VLOOKUP(Tabla4[[#This Row],[Estado]],Catalogos!$I$3:$J$35,2,0)</f>
        <v>Sureste</v>
      </c>
      <c r="G1363" s="58" t="s">
        <v>46</v>
      </c>
      <c r="H1363" s="58" t="s">
        <v>6832</v>
      </c>
      <c r="I1363" s="58">
        <v>4</v>
      </c>
      <c r="J1363" s="58" t="s">
        <v>6833</v>
      </c>
      <c r="K1363" s="58" t="s">
        <v>6834</v>
      </c>
      <c r="L1363" s="58" t="s">
        <v>72</v>
      </c>
      <c r="M1363" s="12" t="s">
        <v>6835</v>
      </c>
    </row>
    <row r="1364" spans="1:13" x14ac:dyDescent="0.25">
      <c r="A1364" s="101" t="s">
        <v>31</v>
      </c>
      <c r="B1364" s="56" t="s">
        <v>12570</v>
      </c>
      <c r="C1364" s="53" t="s">
        <v>6858</v>
      </c>
      <c r="D1364" s="58">
        <v>72197</v>
      </c>
      <c r="E1364" s="58" t="s">
        <v>46</v>
      </c>
      <c r="F1364" s="56" t="str">
        <f>+VLOOKUP(Tabla4[[#This Row],[Estado]],Catalogos!$I$3:$J$35,2,0)</f>
        <v>Sureste</v>
      </c>
      <c r="G1364" s="58" t="s">
        <v>46</v>
      </c>
      <c r="H1364" s="58" t="s">
        <v>6832</v>
      </c>
      <c r="I1364" s="58">
        <v>4</v>
      </c>
      <c r="J1364" s="58" t="s">
        <v>6833</v>
      </c>
      <c r="K1364" s="58" t="s">
        <v>6834</v>
      </c>
      <c r="L1364" s="58" t="s">
        <v>72</v>
      </c>
      <c r="M1364" s="12" t="s">
        <v>6835</v>
      </c>
    </row>
    <row r="1365" spans="1:13" x14ac:dyDescent="0.25">
      <c r="A1365" s="101" t="s">
        <v>31</v>
      </c>
      <c r="B1365" s="56" t="s">
        <v>112</v>
      </c>
      <c r="C1365" s="53" t="s">
        <v>6859</v>
      </c>
      <c r="D1365" s="58">
        <v>72197</v>
      </c>
      <c r="E1365" s="58" t="s">
        <v>46</v>
      </c>
      <c r="F1365" s="56" t="str">
        <f>+VLOOKUP(Tabla4[[#This Row],[Estado]],Catalogos!$I$3:$J$35,2,0)</f>
        <v>Sureste</v>
      </c>
      <c r="G1365" s="58" t="s">
        <v>46</v>
      </c>
      <c r="H1365" s="58" t="s">
        <v>6832</v>
      </c>
      <c r="I1365" s="58">
        <v>4</v>
      </c>
      <c r="J1365" s="58" t="s">
        <v>6833</v>
      </c>
      <c r="K1365" s="58" t="s">
        <v>6834</v>
      </c>
      <c r="L1365" s="58" t="s">
        <v>72</v>
      </c>
      <c r="M1365" s="12" t="s">
        <v>6835</v>
      </c>
    </row>
    <row r="1366" spans="1:13" x14ac:dyDescent="0.25">
      <c r="A1366" s="101" t="s">
        <v>31</v>
      </c>
      <c r="B1366" s="56" t="s">
        <v>125</v>
      </c>
      <c r="C1366" s="53" t="s">
        <v>6860</v>
      </c>
      <c r="D1366" s="58">
        <v>72197</v>
      </c>
      <c r="E1366" s="58" t="s">
        <v>46</v>
      </c>
      <c r="F1366" s="56" t="str">
        <f>+VLOOKUP(Tabla4[[#This Row],[Estado]],Catalogos!$I$3:$J$35,2,0)</f>
        <v>Sureste</v>
      </c>
      <c r="G1366" s="58" t="s">
        <v>46</v>
      </c>
      <c r="H1366" s="58" t="s">
        <v>6832</v>
      </c>
      <c r="I1366" s="58">
        <v>4</v>
      </c>
      <c r="J1366" s="58" t="s">
        <v>6833</v>
      </c>
      <c r="K1366" s="58" t="s">
        <v>6834</v>
      </c>
      <c r="L1366" s="58" t="s">
        <v>72</v>
      </c>
      <c r="M1366" s="12" t="s">
        <v>6835</v>
      </c>
    </row>
    <row r="1367" spans="1:13" x14ac:dyDescent="0.25">
      <c r="A1367" s="101" t="s">
        <v>31</v>
      </c>
      <c r="B1367" s="56" t="s">
        <v>1549</v>
      </c>
      <c r="C1367" s="53" t="s">
        <v>6861</v>
      </c>
      <c r="D1367" s="58">
        <v>72197</v>
      </c>
      <c r="E1367" s="58" t="s">
        <v>46</v>
      </c>
      <c r="F1367" s="56" t="str">
        <f>+VLOOKUP(Tabla4[[#This Row],[Estado]],Catalogos!$I$3:$J$35,2,0)</f>
        <v>Sureste</v>
      </c>
      <c r="G1367" s="58" t="s">
        <v>46</v>
      </c>
      <c r="H1367" s="58" t="s">
        <v>6832</v>
      </c>
      <c r="I1367" s="58">
        <v>4</v>
      </c>
      <c r="J1367" s="58" t="s">
        <v>6833</v>
      </c>
      <c r="K1367" s="58" t="s">
        <v>6834</v>
      </c>
      <c r="L1367" s="58" t="s">
        <v>72</v>
      </c>
      <c r="M1367" s="12" t="s">
        <v>6835</v>
      </c>
    </row>
    <row r="1368" spans="1:13" x14ac:dyDescent="0.25">
      <c r="A1368" s="101" t="s">
        <v>31</v>
      </c>
      <c r="B1368" s="56" t="s">
        <v>13766</v>
      </c>
      <c r="C1368" s="53" t="s">
        <v>6862</v>
      </c>
      <c r="D1368" s="58">
        <v>72197</v>
      </c>
      <c r="E1368" s="58" t="s">
        <v>46</v>
      </c>
      <c r="F1368" s="56" t="str">
        <f>+VLOOKUP(Tabla4[[#This Row],[Estado]],Catalogos!$I$3:$J$35,2,0)</f>
        <v>Sureste</v>
      </c>
      <c r="G1368" s="58" t="s">
        <v>46</v>
      </c>
      <c r="H1368" s="58" t="s">
        <v>6832</v>
      </c>
      <c r="I1368" s="58">
        <v>4</v>
      </c>
      <c r="J1368" s="58" t="s">
        <v>6833</v>
      </c>
      <c r="K1368" s="58" t="s">
        <v>6834</v>
      </c>
      <c r="L1368" s="58" t="s">
        <v>72</v>
      </c>
      <c r="M1368" s="12" t="s">
        <v>6835</v>
      </c>
    </row>
    <row r="1369" spans="1:13" x14ac:dyDescent="0.25">
      <c r="A1369" s="101" t="s">
        <v>31</v>
      </c>
      <c r="B1369" s="56" t="s">
        <v>12221</v>
      </c>
      <c r="C1369" s="53" t="s">
        <v>12571</v>
      </c>
      <c r="D1369" s="58">
        <v>72197</v>
      </c>
      <c r="E1369" s="58" t="s">
        <v>46</v>
      </c>
      <c r="F1369" s="56" t="str">
        <f>+VLOOKUP(Tabla4[[#This Row],[Estado]],Catalogos!$I$3:$J$35,2,0)</f>
        <v>Sureste</v>
      </c>
      <c r="G1369" s="58" t="s">
        <v>46</v>
      </c>
      <c r="H1369" s="58" t="s">
        <v>6832</v>
      </c>
      <c r="I1369" s="58">
        <v>4</v>
      </c>
      <c r="J1369" s="58" t="s">
        <v>6833</v>
      </c>
      <c r="K1369" s="58" t="s">
        <v>6834</v>
      </c>
      <c r="L1369" s="58" t="s">
        <v>72</v>
      </c>
      <c r="M1369" s="12" t="s">
        <v>6835</v>
      </c>
    </row>
    <row r="1370" spans="1:13" x14ac:dyDescent="0.25">
      <c r="A1370" s="101" t="s">
        <v>31</v>
      </c>
      <c r="B1370" s="56" t="s">
        <v>12572</v>
      </c>
      <c r="C1370" s="53" t="s">
        <v>6864</v>
      </c>
      <c r="D1370" s="58">
        <v>72197</v>
      </c>
      <c r="E1370" s="58" t="s">
        <v>46</v>
      </c>
      <c r="F1370" s="56" t="str">
        <f>+VLOOKUP(Tabla4[[#This Row],[Estado]],Catalogos!$I$3:$J$35,2,0)</f>
        <v>Sureste</v>
      </c>
      <c r="G1370" s="58" t="s">
        <v>46</v>
      </c>
      <c r="H1370" s="58" t="s">
        <v>6832</v>
      </c>
      <c r="I1370" s="58">
        <v>4</v>
      </c>
      <c r="J1370" s="58" t="s">
        <v>6833</v>
      </c>
      <c r="K1370" s="58" t="s">
        <v>6834</v>
      </c>
      <c r="L1370" s="58" t="s">
        <v>72</v>
      </c>
      <c r="M1370" s="12" t="s">
        <v>6835</v>
      </c>
    </row>
    <row r="1371" spans="1:13" x14ac:dyDescent="0.25">
      <c r="A1371" s="101" t="s">
        <v>31</v>
      </c>
      <c r="B1371" s="56" t="s">
        <v>223</v>
      </c>
      <c r="C1371" s="53" t="s">
        <v>6865</v>
      </c>
      <c r="D1371" s="58">
        <v>72197</v>
      </c>
      <c r="E1371" s="58" t="s">
        <v>46</v>
      </c>
      <c r="F1371" s="56" t="str">
        <f>+VLOOKUP(Tabla4[[#This Row],[Estado]],Catalogos!$I$3:$J$35,2,0)</f>
        <v>Sureste</v>
      </c>
      <c r="G1371" s="58" t="s">
        <v>46</v>
      </c>
      <c r="H1371" s="58" t="s">
        <v>6832</v>
      </c>
      <c r="I1371" s="58">
        <v>4</v>
      </c>
      <c r="J1371" s="58" t="s">
        <v>6833</v>
      </c>
      <c r="K1371" s="58" t="s">
        <v>6834</v>
      </c>
      <c r="L1371" s="58" t="s">
        <v>72</v>
      </c>
      <c r="M1371" s="12" t="s">
        <v>6835</v>
      </c>
    </row>
    <row r="1372" spans="1:13" x14ac:dyDescent="0.25">
      <c r="A1372" s="101" t="s">
        <v>31</v>
      </c>
      <c r="B1372" s="56" t="s">
        <v>13765</v>
      </c>
      <c r="C1372" s="53" t="s">
        <v>6866</v>
      </c>
      <c r="D1372" s="58">
        <v>72197</v>
      </c>
      <c r="E1372" s="58" t="s">
        <v>46</v>
      </c>
      <c r="F1372" s="56" t="str">
        <f>+VLOOKUP(Tabla4[[#This Row],[Estado]],Catalogos!$I$3:$J$35,2,0)</f>
        <v>Sureste</v>
      </c>
      <c r="G1372" s="58" t="s">
        <v>46</v>
      </c>
      <c r="H1372" s="58" t="s">
        <v>6832</v>
      </c>
      <c r="I1372" s="58">
        <v>4</v>
      </c>
      <c r="J1372" s="58" t="s">
        <v>6833</v>
      </c>
      <c r="K1372" s="58" t="s">
        <v>6834</v>
      </c>
      <c r="L1372" s="58" t="s">
        <v>72</v>
      </c>
      <c r="M1372" s="12" t="s">
        <v>6835</v>
      </c>
    </row>
    <row r="1373" spans="1:13" x14ac:dyDescent="0.25">
      <c r="A1373" s="101" t="s">
        <v>31</v>
      </c>
      <c r="B1373" s="56" t="s">
        <v>12566</v>
      </c>
      <c r="C1373" s="53" t="s">
        <v>6867</v>
      </c>
      <c r="D1373" s="58">
        <v>72197</v>
      </c>
      <c r="E1373" s="58" t="s">
        <v>46</v>
      </c>
      <c r="F1373" s="56" t="str">
        <f>+VLOOKUP(Tabla4[[#This Row],[Estado]],Catalogos!$I$3:$J$35,2,0)</f>
        <v>Sureste</v>
      </c>
      <c r="G1373" s="58" t="s">
        <v>46</v>
      </c>
      <c r="H1373" s="58" t="s">
        <v>6832</v>
      </c>
      <c r="I1373" s="58">
        <v>4</v>
      </c>
      <c r="J1373" s="58" t="s">
        <v>6833</v>
      </c>
      <c r="K1373" s="58" t="s">
        <v>6834</v>
      </c>
      <c r="L1373" s="58" t="s">
        <v>72</v>
      </c>
      <c r="M1373" s="12" t="s">
        <v>6835</v>
      </c>
    </row>
    <row r="1374" spans="1:13" x14ac:dyDescent="0.25">
      <c r="A1374" s="101" t="s">
        <v>31</v>
      </c>
      <c r="B1374" s="56" t="s">
        <v>135</v>
      </c>
      <c r="C1374" s="53" t="s">
        <v>12573</v>
      </c>
      <c r="D1374" s="58">
        <v>72197</v>
      </c>
      <c r="E1374" s="58" t="s">
        <v>46</v>
      </c>
      <c r="F1374" s="56" t="str">
        <f>+VLOOKUP(Tabla4[[#This Row],[Estado]],Catalogos!$I$3:$J$35,2,0)</f>
        <v>Sureste</v>
      </c>
      <c r="G1374" s="58" t="s">
        <v>46</v>
      </c>
      <c r="H1374" s="58" t="s">
        <v>6832</v>
      </c>
      <c r="I1374" s="58">
        <v>4</v>
      </c>
      <c r="J1374" s="58" t="s">
        <v>6833</v>
      </c>
      <c r="K1374" s="58" t="s">
        <v>6834</v>
      </c>
      <c r="L1374" s="58" t="s">
        <v>72</v>
      </c>
      <c r="M1374" s="12" t="s">
        <v>6835</v>
      </c>
    </row>
    <row r="1375" spans="1:13" x14ac:dyDescent="0.25">
      <c r="A1375" s="101" t="s">
        <v>31</v>
      </c>
      <c r="B1375" s="56" t="s">
        <v>223</v>
      </c>
      <c r="C1375" s="53" t="s">
        <v>12574</v>
      </c>
      <c r="D1375" s="58">
        <v>72197</v>
      </c>
      <c r="E1375" s="58" t="s">
        <v>46</v>
      </c>
      <c r="F1375" s="56" t="str">
        <f>+VLOOKUP(Tabla4[[#This Row],[Estado]],Catalogos!$I$3:$J$35,2,0)</f>
        <v>Sureste</v>
      </c>
      <c r="G1375" s="58" t="s">
        <v>46</v>
      </c>
      <c r="H1375" s="58" t="s">
        <v>6832</v>
      </c>
      <c r="I1375" s="58">
        <v>4</v>
      </c>
      <c r="J1375" s="58" t="s">
        <v>6833</v>
      </c>
      <c r="K1375" s="58" t="s">
        <v>6834</v>
      </c>
      <c r="L1375" s="58" t="s">
        <v>72</v>
      </c>
      <c r="M1375" s="12" t="s">
        <v>6835</v>
      </c>
    </row>
    <row r="1376" spans="1:13" x14ac:dyDescent="0.25">
      <c r="A1376" s="101" t="s">
        <v>31</v>
      </c>
      <c r="B1376" s="56" t="s">
        <v>13725</v>
      </c>
      <c r="C1376" s="53" t="s">
        <v>12575</v>
      </c>
      <c r="D1376" s="58">
        <v>72197</v>
      </c>
      <c r="E1376" s="58" t="s">
        <v>46</v>
      </c>
      <c r="F1376" s="56" t="str">
        <f>+VLOOKUP(Tabla4[[#This Row],[Estado]],Catalogos!$I$3:$J$35,2,0)</f>
        <v>Sureste</v>
      </c>
      <c r="G1376" s="58" t="s">
        <v>46</v>
      </c>
      <c r="H1376" s="58" t="s">
        <v>6832</v>
      </c>
      <c r="I1376" s="58">
        <v>4</v>
      </c>
      <c r="J1376" s="58" t="s">
        <v>6833</v>
      </c>
      <c r="K1376" s="58" t="s">
        <v>6834</v>
      </c>
      <c r="L1376" s="58" t="s">
        <v>72</v>
      </c>
      <c r="M1376" s="12" t="s">
        <v>6835</v>
      </c>
    </row>
    <row r="1377" spans="1:13" x14ac:dyDescent="0.25">
      <c r="A1377" s="101" t="s">
        <v>31</v>
      </c>
      <c r="B1377" s="56" t="s">
        <v>14853</v>
      </c>
      <c r="C1377" s="53" t="s">
        <v>12576</v>
      </c>
      <c r="D1377" s="58">
        <v>72197</v>
      </c>
      <c r="E1377" s="58" t="s">
        <v>46</v>
      </c>
      <c r="F1377" s="56" t="str">
        <f>+VLOOKUP(Tabla4[[#This Row],[Estado]],Catalogos!$I$3:$J$35,2,0)</f>
        <v>Sureste</v>
      </c>
      <c r="G1377" s="58" t="s">
        <v>46</v>
      </c>
      <c r="H1377" s="58" t="s">
        <v>6832</v>
      </c>
      <c r="I1377" s="58">
        <v>4</v>
      </c>
      <c r="J1377" s="58" t="s">
        <v>6833</v>
      </c>
      <c r="K1377" s="58" t="s">
        <v>6834</v>
      </c>
      <c r="L1377" s="58" t="s">
        <v>72</v>
      </c>
      <c r="M1377" s="12" t="s">
        <v>6835</v>
      </c>
    </row>
    <row r="1378" spans="1:13" x14ac:dyDescent="0.25">
      <c r="A1378" s="101" t="s">
        <v>31</v>
      </c>
      <c r="B1378" s="56" t="s">
        <v>223</v>
      </c>
      <c r="C1378" s="53" t="s">
        <v>12577</v>
      </c>
      <c r="D1378" s="58">
        <v>72197</v>
      </c>
      <c r="E1378" s="58" t="s">
        <v>46</v>
      </c>
      <c r="F1378" s="56" t="str">
        <f>+VLOOKUP(Tabla4[[#This Row],[Estado]],Catalogos!$I$3:$J$35,2,0)</f>
        <v>Sureste</v>
      </c>
      <c r="G1378" s="58" t="s">
        <v>46</v>
      </c>
      <c r="H1378" s="58" t="s">
        <v>6832</v>
      </c>
      <c r="I1378" s="58">
        <v>4</v>
      </c>
      <c r="J1378" s="58" t="s">
        <v>6833</v>
      </c>
      <c r="K1378" s="58" t="s">
        <v>6834</v>
      </c>
      <c r="L1378" s="58" t="s">
        <v>72</v>
      </c>
      <c r="M1378" s="12" t="s">
        <v>6835</v>
      </c>
    </row>
    <row r="1379" spans="1:13" x14ac:dyDescent="0.25">
      <c r="A1379" s="101" t="s">
        <v>31</v>
      </c>
      <c r="B1379" s="56" t="s">
        <v>192</v>
      </c>
      <c r="C1379" s="53" t="s">
        <v>12578</v>
      </c>
      <c r="D1379" s="58">
        <v>72197</v>
      </c>
      <c r="E1379" s="58" t="s">
        <v>46</v>
      </c>
      <c r="F1379" s="56" t="str">
        <f>+VLOOKUP(Tabla4[[#This Row],[Estado]],Catalogos!$I$3:$J$35,2,0)</f>
        <v>Sureste</v>
      </c>
      <c r="G1379" s="58" t="s">
        <v>46</v>
      </c>
      <c r="H1379" s="58" t="s">
        <v>6832</v>
      </c>
      <c r="I1379" s="58">
        <v>4</v>
      </c>
      <c r="J1379" s="58" t="s">
        <v>6833</v>
      </c>
      <c r="K1379" s="58" t="s">
        <v>6834</v>
      </c>
      <c r="L1379" s="58" t="s">
        <v>72</v>
      </c>
      <c r="M1379" s="12" t="s">
        <v>6835</v>
      </c>
    </row>
    <row r="1380" spans="1:13" x14ac:dyDescent="0.25">
      <c r="A1380" s="101" t="s">
        <v>31</v>
      </c>
      <c r="B1380" s="56" t="s">
        <v>112</v>
      </c>
      <c r="C1380" s="53" t="s">
        <v>12579</v>
      </c>
      <c r="D1380" s="58">
        <v>72197</v>
      </c>
      <c r="E1380" s="58" t="s">
        <v>46</v>
      </c>
      <c r="F1380" s="56" t="str">
        <f>+VLOOKUP(Tabla4[[#This Row],[Estado]],Catalogos!$I$3:$J$35,2,0)</f>
        <v>Sureste</v>
      </c>
      <c r="G1380" s="58" t="s">
        <v>46</v>
      </c>
      <c r="H1380" s="58" t="s">
        <v>6832</v>
      </c>
      <c r="I1380" s="58">
        <v>4</v>
      </c>
      <c r="J1380" s="58" t="s">
        <v>6833</v>
      </c>
      <c r="K1380" s="58" t="s">
        <v>6834</v>
      </c>
      <c r="L1380" s="58" t="s">
        <v>72</v>
      </c>
      <c r="M1380" s="12" t="s">
        <v>6835</v>
      </c>
    </row>
    <row r="1381" spans="1:13" x14ac:dyDescent="0.25">
      <c r="A1381" s="101" t="s">
        <v>31</v>
      </c>
      <c r="B1381" s="56" t="s">
        <v>1549</v>
      </c>
      <c r="C1381" s="53" t="s">
        <v>6724</v>
      </c>
      <c r="D1381" s="58">
        <v>72197</v>
      </c>
      <c r="E1381" s="58" t="s">
        <v>46</v>
      </c>
      <c r="F1381" s="56" t="str">
        <f>+VLOOKUP(Tabla4[[#This Row],[Estado]],Catalogos!$I$3:$J$35,2,0)</f>
        <v>Sureste</v>
      </c>
      <c r="G1381" s="58" t="s">
        <v>46</v>
      </c>
      <c r="H1381" s="58" t="s">
        <v>6832</v>
      </c>
      <c r="I1381" s="58">
        <v>4</v>
      </c>
      <c r="J1381" s="58" t="s">
        <v>6833</v>
      </c>
      <c r="K1381" s="58" t="s">
        <v>6834</v>
      </c>
      <c r="L1381" s="58" t="s">
        <v>72</v>
      </c>
      <c r="M1381" s="12" t="s">
        <v>6835</v>
      </c>
    </row>
    <row r="1382" spans="1:13" x14ac:dyDescent="0.25">
      <c r="A1382" s="101" t="s">
        <v>31</v>
      </c>
      <c r="B1382" s="56" t="s">
        <v>174</v>
      </c>
      <c r="C1382" s="53" t="s">
        <v>12580</v>
      </c>
      <c r="D1382" s="58">
        <v>72197</v>
      </c>
      <c r="E1382" s="58" t="s">
        <v>46</v>
      </c>
      <c r="F1382" s="56" t="str">
        <f>+VLOOKUP(Tabla4[[#This Row],[Estado]],Catalogos!$I$3:$J$35,2,0)</f>
        <v>Sureste</v>
      </c>
      <c r="G1382" s="58" t="s">
        <v>46</v>
      </c>
      <c r="H1382" s="58" t="s">
        <v>6832</v>
      </c>
      <c r="I1382" s="58">
        <v>4</v>
      </c>
      <c r="J1382" s="58" t="s">
        <v>6833</v>
      </c>
      <c r="K1382" s="58" t="s">
        <v>6834</v>
      </c>
      <c r="L1382" s="58" t="s">
        <v>72</v>
      </c>
      <c r="M1382" s="12" t="s">
        <v>6835</v>
      </c>
    </row>
    <row r="1383" spans="1:13" x14ac:dyDescent="0.25">
      <c r="A1383" s="101" t="s">
        <v>31</v>
      </c>
      <c r="B1383" s="56" t="s">
        <v>112</v>
      </c>
      <c r="C1383" s="53" t="s">
        <v>12581</v>
      </c>
      <c r="D1383" s="58">
        <v>72197</v>
      </c>
      <c r="E1383" s="58" t="s">
        <v>46</v>
      </c>
      <c r="F1383" s="56" t="str">
        <f>+VLOOKUP(Tabla4[[#This Row],[Estado]],Catalogos!$I$3:$J$35,2,0)</f>
        <v>Sureste</v>
      </c>
      <c r="G1383" s="58" t="s">
        <v>46</v>
      </c>
      <c r="H1383" s="58" t="s">
        <v>6832</v>
      </c>
      <c r="I1383" s="58">
        <v>4</v>
      </c>
      <c r="J1383" s="58" t="s">
        <v>6833</v>
      </c>
      <c r="K1383" s="58" t="s">
        <v>6834</v>
      </c>
      <c r="L1383" s="58" t="s">
        <v>72</v>
      </c>
      <c r="M1383" s="12" t="s">
        <v>6835</v>
      </c>
    </row>
    <row r="1384" spans="1:13" x14ac:dyDescent="0.25">
      <c r="A1384" s="101" t="s">
        <v>31</v>
      </c>
      <c r="B1384" s="56" t="s">
        <v>12221</v>
      </c>
      <c r="C1384" s="53" t="s">
        <v>12582</v>
      </c>
      <c r="D1384" s="58">
        <v>72197</v>
      </c>
      <c r="E1384" s="58" t="s">
        <v>46</v>
      </c>
      <c r="F1384" s="56" t="str">
        <f>+VLOOKUP(Tabla4[[#This Row],[Estado]],Catalogos!$I$3:$J$35,2,0)</f>
        <v>Sureste</v>
      </c>
      <c r="G1384" s="58" t="s">
        <v>46</v>
      </c>
      <c r="H1384" s="58" t="s">
        <v>6832</v>
      </c>
      <c r="I1384" s="58">
        <v>4</v>
      </c>
      <c r="J1384" s="58" t="s">
        <v>6833</v>
      </c>
      <c r="K1384" s="58" t="s">
        <v>6834</v>
      </c>
      <c r="L1384" s="58" t="s">
        <v>72</v>
      </c>
      <c r="M1384" s="12" t="s">
        <v>6835</v>
      </c>
    </row>
    <row r="1385" spans="1:13" x14ac:dyDescent="0.25">
      <c r="A1385" s="101" t="s">
        <v>31</v>
      </c>
      <c r="B1385" s="56" t="s">
        <v>14854</v>
      </c>
      <c r="C1385" s="53" t="s">
        <v>12583</v>
      </c>
      <c r="D1385" s="58">
        <v>72197</v>
      </c>
      <c r="E1385" s="58" t="s">
        <v>46</v>
      </c>
      <c r="F1385" s="56" t="str">
        <f>+VLOOKUP(Tabla4[[#This Row],[Estado]],Catalogos!$I$3:$J$35,2,0)</f>
        <v>Sureste</v>
      </c>
      <c r="G1385" s="58" t="s">
        <v>46</v>
      </c>
      <c r="H1385" s="58" t="s">
        <v>6832</v>
      </c>
      <c r="I1385" s="58">
        <v>4</v>
      </c>
      <c r="J1385" s="58" t="s">
        <v>6833</v>
      </c>
      <c r="K1385" s="58" t="s">
        <v>6834</v>
      </c>
      <c r="L1385" s="58" t="s">
        <v>72</v>
      </c>
      <c r="M1385" s="12" t="s">
        <v>6835</v>
      </c>
    </row>
    <row r="1386" spans="1:13" x14ac:dyDescent="0.25">
      <c r="A1386" s="55" t="s">
        <v>29</v>
      </c>
      <c r="B1386" s="56" t="s">
        <v>29</v>
      </c>
      <c r="C1386" s="56" t="s">
        <v>13768</v>
      </c>
      <c r="D1386" s="56">
        <v>75790</v>
      </c>
      <c r="E1386" s="56" t="s">
        <v>46</v>
      </c>
      <c r="F1386" s="56" t="str">
        <f>+VLOOKUP(Tabla4[[#This Row],[Estado]],Catalogos!$I$3:$J$35,2,0)</f>
        <v>Sureste</v>
      </c>
      <c r="G1386" s="56" t="s">
        <v>6921</v>
      </c>
      <c r="H1386" s="56" t="s">
        <v>6930</v>
      </c>
      <c r="I1386" s="56" t="s">
        <v>6931</v>
      </c>
      <c r="J1386" s="56" t="s">
        <v>6932</v>
      </c>
      <c r="K1386" s="56" t="s">
        <v>150</v>
      </c>
      <c r="L1386" s="56" t="s">
        <v>72</v>
      </c>
      <c r="M1386" s="12"/>
    </row>
    <row r="1387" spans="1:13" x14ac:dyDescent="0.25">
      <c r="A1387" s="55" t="s">
        <v>24</v>
      </c>
      <c r="B1387" s="56" t="s">
        <v>165</v>
      </c>
      <c r="C1387" s="56" t="s">
        <v>13769</v>
      </c>
      <c r="D1387" s="56">
        <v>73800</v>
      </c>
      <c r="E1387" s="56" t="s">
        <v>46</v>
      </c>
      <c r="F1387" s="56" t="str">
        <f>+VLOOKUP(Tabla4[[#This Row],[Estado]],Catalogos!$I$3:$J$35,2,0)</f>
        <v>Sureste</v>
      </c>
      <c r="G1387" s="56" t="s">
        <v>6649</v>
      </c>
      <c r="H1387" s="56" t="s">
        <v>6934</v>
      </c>
      <c r="I1387" s="56">
        <v>1405</v>
      </c>
      <c r="J1387" s="56" t="s">
        <v>6935</v>
      </c>
      <c r="K1387" s="56" t="s">
        <v>257</v>
      </c>
      <c r="L1387" s="56" t="s">
        <v>72</v>
      </c>
      <c r="M1387" s="12"/>
    </row>
    <row r="1388" spans="1:13" x14ac:dyDescent="0.25">
      <c r="A1388" s="55" t="s">
        <v>26</v>
      </c>
      <c r="B1388" s="56" t="s">
        <v>165</v>
      </c>
      <c r="C1388" s="56" t="s">
        <v>7142</v>
      </c>
      <c r="D1388" s="56">
        <v>76000</v>
      </c>
      <c r="E1388" s="56" t="s">
        <v>47</v>
      </c>
      <c r="F1388" s="56" t="str">
        <f>+VLOOKUP(Tabla4[[#This Row],[Estado]],Catalogos!$I$3:$J$35,2,0)</f>
        <v>Bajío</v>
      </c>
      <c r="G1388" s="56" t="s">
        <v>47</v>
      </c>
      <c r="H1388" s="56" t="s">
        <v>7143</v>
      </c>
      <c r="I1388" s="56" t="s">
        <v>7144</v>
      </c>
      <c r="J1388" s="56" t="s">
        <v>401</v>
      </c>
      <c r="K1388" s="56">
        <v>4424772222</v>
      </c>
      <c r="L1388" s="56" t="s">
        <v>72</v>
      </c>
      <c r="M1388" s="12"/>
    </row>
    <row r="1389" spans="1:13" x14ac:dyDescent="0.25">
      <c r="A1389" s="55" t="s">
        <v>26</v>
      </c>
      <c r="B1389" s="56" t="s">
        <v>165</v>
      </c>
      <c r="C1389" s="56" t="s">
        <v>7151</v>
      </c>
      <c r="D1389" s="56">
        <v>76180</v>
      </c>
      <c r="E1389" s="56" t="s">
        <v>47</v>
      </c>
      <c r="F1389" s="56" t="str">
        <f>+VLOOKUP(Tabla4[[#This Row],[Estado]],Catalogos!$I$3:$J$35,2,0)</f>
        <v>Bajío</v>
      </c>
      <c r="G1389" s="56" t="s">
        <v>47</v>
      </c>
      <c r="H1389" s="56" t="s">
        <v>7152</v>
      </c>
      <c r="I1389" s="56">
        <v>302</v>
      </c>
      <c r="J1389" s="56" t="s">
        <v>7153</v>
      </c>
      <c r="K1389" s="56">
        <v>4422110080</v>
      </c>
      <c r="L1389" s="56" t="s">
        <v>72</v>
      </c>
      <c r="M1389" s="12"/>
    </row>
    <row r="1390" spans="1:13" x14ac:dyDescent="0.25">
      <c r="A1390" s="55" t="s">
        <v>31</v>
      </c>
      <c r="B1390" s="56" t="s">
        <v>11682</v>
      </c>
      <c r="C1390" s="56" t="s">
        <v>6982</v>
      </c>
      <c r="D1390" s="56">
        <v>76187</v>
      </c>
      <c r="E1390" s="56" t="s">
        <v>47</v>
      </c>
      <c r="F1390" s="56" t="str">
        <f>+VLOOKUP(Tabla4[[#This Row],[Estado]],Catalogos!$I$3:$J$35,2,0)</f>
        <v>Bajío</v>
      </c>
      <c r="G1390" s="56" t="s">
        <v>47</v>
      </c>
      <c r="H1390" s="56" t="s">
        <v>6983</v>
      </c>
      <c r="I1390" s="56" t="s">
        <v>6923</v>
      </c>
      <c r="J1390" s="56" t="s">
        <v>6984</v>
      </c>
      <c r="K1390" s="56" t="s">
        <v>6985</v>
      </c>
      <c r="L1390" s="56" t="s">
        <v>72</v>
      </c>
      <c r="M1390" s="12" t="s">
        <v>6986</v>
      </c>
    </row>
    <row r="1391" spans="1:13" x14ac:dyDescent="0.25">
      <c r="A1391" s="55" t="s">
        <v>31</v>
      </c>
      <c r="B1391" s="56" t="s">
        <v>11682</v>
      </c>
      <c r="C1391" s="56" t="s">
        <v>6987</v>
      </c>
      <c r="D1391" s="56">
        <v>76187</v>
      </c>
      <c r="E1391" s="56" t="s">
        <v>47</v>
      </c>
      <c r="F1391" s="56" t="str">
        <f>+VLOOKUP(Tabla4[[#This Row],[Estado]],Catalogos!$I$3:$J$35,2,0)</f>
        <v>Bajío</v>
      </c>
      <c r="G1391" s="56" t="s">
        <v>47</v>
      </c>
      <c r="H1391" s="56" t="s">
        <v>6983</v>
      </c>
      <c r="I1391" s="56" t="s">
        <v>6923</v>
      </c>
      <c r="J1391" s="56" t="s">
        <v>6984</v>
      </c>
      <c r="K1391" s="56" t="s">
        <v>6988</v>
      </c>
      <c r="L1391" s="56" t="s">
        <v>72</v>
      </c>
      <c r="M1391" s="12" t="s">
        <v>6986</v>
      </c>
    </row>
    <row r="1392" spans="1:13" x14ac:dyDescent="0.25">
      <c r="A1392" s="55" t="s">
        <v>31</v>
      </c>
      <c r="B1392" s="56" t="s">
        <v>11682</v>
      </c>
      <c r="C1392" s="56" t="s">
        <v>6989</v>
      </c>
      <c r="D1392" s="56">
        <v>76187</v>
      </c>
      <c r="E1392" s="56" t="s">
        <v>47</v>
      </c>
      <c r="F1392" s="56" t="str">
        <f>+VLOOKUP(Tabla4[[#This Row],[Estado]],Catalogos!$I$3:$J$35,2,0)</f>
        <v>Bajío</v>
      </c>
      <c r="G1392" s="56" t="s">
        <v>47</v>
      </c>
      <c r="H1392" s="56" t="s">
        <v>6983</v>
      </c>
      <c r="I1392" s="56" t="s">
        <v>6923</v>
      </c>
      <c r="J1392" s="56" t="s">
        <v>6984</v>
      </c>
      <c r="K1392" s="56" t="s">
        <v>6990</v>
      </c>
      <c r="L1392" s="56" t="s">
        <v>72</v>
      </c>
      <c r="M1392" s="12" t="s">
        <v>6986</v>
      </c>
    </row>
    <row r="1393" spans="1:13" x14ac:dyDescent="0.25">
      <c r="A1393" s="55" t="s">
        <v>31</v>
      </c>
      <c r="B1393" s="56" t="s">
        <v>192</v>
      </c>
      <c r="C1393" s="56" t="s">
        <v>12659</v>
      </c>
      <c r="D1393" s="56">
        <v>76187</v>
      </c>
      <c r="E1393" s="56" t="s">
        <v>47</v>
      </c>
      <c r="F1393" s="56" t="str">
        <f>+VLOOKUP(Tabla4[[#This Row],[Estado]],Catalogos!$I$3:$J$35,2,0)</f>
        <v>Bajío</v>
      </c>
      <c r="G1393" s="56" t="s">
        <v>47</v>
      </c>
      <c r="H1393" s="56" t="s">
        <v>6983</v>
      </c>
      <c r="I1393" s="56" t="s">
        <v>6923</v>
      </c>
      <c r="J1393" s="56" t="s">
        <v>6984</v>
      </c>
      <c r="K1393" s="56" t="s">
        <v>6992</v>
      </c>
      <c r="L1393" s="56" t="s">
        <v>72</v>
      </c>
      <c r="M1393" s="30" t="s">
        <v>6986</v>
      </c>
    </row>
    <row r="1394" spans="1:13" x14ac:dyDescent="0.25">
      <c r="A1394" s="55" t="s">
        <v>31</v>
      </c>
      <c r="B1394" s="56" t="s">
        <v>13782</v>
      </c>
      <c r="C1394" s="56" t="s">
        <v>12660</v>
      </c>
      <c r="D1394" s="56">
        <v>76187</v>
      </c>
      <c r="E1394" s="56" t="s">
        <v>47</v>
      </c>
      <c r="F1394" s="56" t="str">
        <f>+VLOOKUP(Tabla4[[#This Row],[Estado]],Catalogos!$I$3:$J$35,2,0)</f>
        <v>Bajío</v>
      </c>
      <c r="G1394" s="56" t="s">
        <v>47</v>
      </c>
      <c r="H1394" s="56" t="s">
        <v>6983</v>
      </c>
      <c r="I1394" s="56" t="s">
        <v>6923</v>
      </c>
      <c r="J1394" s="56" t="s">
        <v>6984</v>
      </c>
      <c r="K1394" s="56" t="s">
        <v>6996</v>
      </c>
      <c r="L1394" s="56" t="s">
        <v>72</v>
      </c>
      <c r="M1394" s="30" t="s">
        <v>6986</v>
      </c>
    </row>
    <row r="1395" spans="1:13" x14ac:dyDescent="0.25">
      <c r="A1395" s="55" t="s">
        <v>31</v>
      </c>
      <c r="B1395" s="56" t="s">
        <v>13783</v>
      </c>
      <c r="C1395" s="56" t="s">
        <v>12661</v>
      </c>
      <c r="D1395" s="56">
        <v>76187</v>
      </c>
      <c r="E1395" s="56" t="s">
        <v>47</v>
      </c>
      <c r="F1395" s="56" t="str">
        <f>+VLOOKUP(Tabla4[[#This Row],[Estado]],Catalogos!$I$3:$J$35,2,0)</f>
        <v>Bajío</v>
      </c>
      <c r="G1395" s="56" t="s">
        <v>47</v>
      </c>
      <c r="H1395" s="56" t="s">
        <v>6983</v>
      </c>
      <c r="I1395" s="56" t="s">
        <v>6923</v>
      </c>
      <c r="J1395" s="56" t="s">
        <v>6984</v>
      </c>
      <c r="K1395" s="56" t="s">
        <v>6998</v>
      </c>
      <c r="L1395" s="56" t="s">
        <v>72</v>
      </c>
      <c r="M1395" s="30" t="s">
        <v>6986</v>
      </c>
    </row>
    <row r="1396" spans="1:13" x14ac:dyDescent="0.25">
      <c r="A1396" s="55" t="s">
        <v>31</v>
      </c>
      <c r="B1396" s="56" t="s">
        <v>12662</v>
      </c>
      <c r="C1396" s="56" t="s">
        <v>12663</v>
      </c>
      <c r="D1396" s="56">
        <v>76187</v>
      </c>
      <c r="E1396" s="56" t="s">
        <v>47</v>
      </c>
      <c r="F1396" s="56" t="str">
        <f>+VLOOKUP(Tabla4[[#This Row],[Estado]],Catalogos!$I$3:$J$35,2,0)</f>
        <v>Bajío</v>
      </c>
      <c r="G1396" s="56" t="s">
        <v>47</v>
      </c>
      <c r="H1396" s="56" t="s">
        <v>6983</v>
      </c>
      <c r="I1396" s="56" t="s">
        <v>6923</v>
      </c>
      <c r="J1396" s="56" t="s">
        <v>6984</v>
      </c>
      <c r="K1396" s="56" t="s">
        <v>7006</v>
      </c>
      <c r="L1396" s="56" t="s">
        <v>72</v>
      </c>
      <c r="M1396" s="30" t="s">
        <v>6986</v>
      </c>
    </row>
    <row r="1397" spans="1:13" x14ac:dyDescent="0.25">
      <c r="A1397" s="55" t="s">
        <v>31</v>
      </c>
      <c r="B1397" s="56" t="s">
        <v>12664</v>
      </c>
      <c r="C1397" s="56" t="s">
        <v>12665</v>
      </c>
      <c r="D1397" s="56">
        <v>76187</v>
      </c>
      <c r="E1397" s="56" t="s">
        <v>47</v>
      </c>
      <c r="F1397" s="56" t="str">
        <f>+VLOOKUP(Tabla4[[#This Row],[Estado]],Catalogos!$I$3:$J$35,2,0)</f>
        <v>Bajío</v>
      </c>
      <c r="G1397" s="56" t="s">
        <v>47</v>
      </c>
      <c r="H1397" s="56" t="s">
        <v>6983</v>
      </c>
      <c r="I1397" s="56" t="s">
        <v>6923</v>
      </c>
      <c r="J1397" s="56" t="s">
        <v>6984</v>
      </c>
      <c r="K1397" s="56" t="s">
        <v>7010</v>
      </c>
      <c r="L1397" s="56" t="s">
        <v>72</v>
      </c>
      <c r="M1397" s="30" t="s">
        <v>6986</v>
      </c>
    </row>
    <row r="1398" spans="1:13" x14ac:dyDescent="0.25">
      <c r="A1398" s="55" t="s">
        <v>31</v>
      </c>
      <c r="B1398" s="56" t="s">
        <v>12666</v>
      </c>
      <c r="C1398" s="56" t="s">
        <v>12667</v>
      </c>
      <c r="D1398" s="56">
        <v>76187</v>
      </c>
      <c r="E1398" s="56" t="s">
        <v>47</v>
      </c>
      <c r="F1398" s="56" t="str">
        <f>+VLOOKUP(Tabla4[[#This Row],[Estado]],Catalogos!$I$3:$J$35,2,0)</f>
        <v>Bajío</v>
      </c>
      <c r="G1398" s="56" t="s">
        <v>47</v>
      </c>
      <c r="H1398" s="56" t="s">
        <v>6983</v>
      </c>
      <c r="I1398" s="56" t="s">
        <v>6923</v>
      </c>
      <c r="J1398" s="56" t="s">
        <v>6984</v>
      </c>
      <c r="K1398" s="56" t="s">
        <v>7014</v>
      </c>
      <c r="L1398" s="56" t="s">
        <v>72</v>
      </c>
      <c r="M1398" s="12" t="s">
        <v>6986</v>
      </c>
    </row>
    <row r="1399" spans="1:13" x14ac:dyDescent="0.25">
      <c r="A1399" s="55" t="s">
        <v>31</v>
      </c>
      <c r="B1399" s="56" t="s">
        <v>12668</v>
      </c>
      <c r="C1399" s="56" t="s">
        <v>12669</v>
      </c>
      <c r="D1399" s="56">
        <v>76187</v>
      </c>
      <c r="E1399" s="56" t="s">
        <v>47</v>
      </c>
      <c r="F1399" s="56" t="str">
        <f>+VLOOKUP(Tabla4[[#This Row],[Estado]],Catalogos!$I$3:$J$35,2,0)</f>
        <v>Bajío</v>
      </c>
      <c r="G1399" s="56" t="s">
        <v>47</v>
      </c>
      <c r="H1399" s="56" t="s">
        <v>6983</v>
      </c>
      <c r="I1399" s="56" t="s">
        <v>6923</v>
      </c>
      <c r="J1399" s="56" t="s">
        <v>6984</v>
      </c>
      <c r="K1399" s="56" t="s">
        <v>7016</v>
      </c>
      <c r="L1399" s="56" t="s">
        <v>72</v>
      </c>
      <c r="M1399" s="30" t="s">
        <v>6986</v>
      </c>
    </row>
    <row r="1400" spans="1:13" x14ac:dyDescent="0.25">
      <c r="A1400" s="55" t="s">
        <v>31</v>
      </c>
      <c r="B1400" s="56" t="s">
        <v>12670</v>
      </c>
      <c r="C1400" s="56" t="s">
        <v>12671</v>
      </c>
      <c r="D1400" s="56">
        <v>76187</v>
      </c>
      <c r="E1400" s="56" t="s">
        <v>47</v>
      </c>
      <c r="F1400" s="56" t="str">
        <f>+VLOOKUP(Tabla4[[#This Row],[Estado]],Catalogos!$I$3:$J$35,2,0)</f>
        <v>Bajío</v>
      </c>
      <c r="G1400" s="56" t="s">
        <v>47</v>
      </c>
      <c r="H1400" s="56" t="s">
        <v>6983</v>
      </c>
      <c r="I1400" s="56" t="s">
        <v>6923</v>
      </c>
      <c r="J1400" s="56" t="s">
        <v>6984</v>
      </c>
      <c r="K1400" s="56" t="s">
        <v>7018</v>
      </c>
      <c r="L1400" s="56" t="s">
        <v>72</v>
      </c>
      <c r="M1400" s="30" t="s">
        <v>6986</v>
      </c>
    </row>
    <row r="1401" spans="1:13" x14ac:dyDescent="0.25">
      <c r="A1401" s="55" t="s">
        <v>31</v>
      </c>
      <c r="B1401" s="56" t="s">
        <v>12672</v>
      </c>
      <c r="C1401" s="56" t="s">
        <v>12673</v>
      </c>
      <c r="D1401" s="56">
        <v>76187</v>
      </c>
      <c r="E1401" s="56" t="s">
        <v>47</v>
      </c>
      <c r="F1401" s="56" t="str">
        <f>+VLOOKUP(Tabla4[[#This Row],[Estado]],Catalogos!$I$3:$J$35,2,0)</f>
        <v>Bajío</v>
      </c>
      <c r="G1401" s="56" t="s">
        <v>47</v>
      </c>
      <c r="H1401" s="56" t="s">
        <v>6983</v>
      </c>
      <c r="I1401" s="56" t="s">
        <v>6923</v>
      </c>
      <c r="J1401" s="56" t="s">
        <v>6984</v>
      </c>
      <c r="K1401" s="56" t="s">
        <v>7020</v>
      </c>
      <c r="L1401" s="56" t="s">
        <v>72</v>
      </c>
      <c r="M1401" s="30" t="s">
        <v>6986</v>
      </c>
    </row>
    <row r="1402" spans="1:13" x14ac:dyDescent="0.25">
      <c r="A1402" s="55" t="s">
        <v>31</v>
      </c>
      <c r="B1402" s="56" t="s">
        <v>12674</v>
      </c>
      <c r="C1402" s="56" t="s">
        <v>12675</v>
      </c>
      <c r="D1402" s="56">
        <v>76187</v>
      </c>
      <c r="E1402" s="56" t="s">
        <v>47</v>
      </c>
      <c r="F1402" s="56" t="str">
        <f>+VLOOKUP(Tabla4[[#This Row],[Estado]],Catalogos!$I$3:$J$35,2,0)</f>
        <v>Bajío</v>
      </c>
      <c r="G1402" s="56" t="s">
        <v>47</v>
      </c>
      <c r="H1402" s="56" t="s">
        <v>6983</v>
      </c>
      <c r="I1402" s="56" t="s">
        <v>6923</v>
      </c>
      <c r="J1402" s="56" t="s">
        <v>6984</v>
      </c>
      <c r="K1402" s="56" t="s">
        <v>7022</v>
      </c>
      <c r="L1402" s="56" t="s">
        <v>72</v>
      </c>
      <c r="M1402" s="30" t="s">
        <v>6986</v>
      </c>
    </row>
    <row r="1403" spans="1:13" x14ac:dyDescent="0.25">
      <c r="A1403" s="55" t="s">
        <v>31</v>
      </c>
      <c r="B1403" s="56" t="s">
        <v>1645</v>
      </c>
      <c r="C1403" s="56" t="s">
        <v>7023</v>
      </c>
      <c r="D1403" s="56">
        <v>76187</v>
      </c>
      <c r="E1403" s="56" t="s">
        <v>47</v>
      </c>
      <c r="F1403" s="56" t="str">
        <f>+VLOOKUP(Tabla4[[#This Row],[Estado]],Catalogos!$I$3:$J$35,2,0)</f>
        <v>Bajío</v>
      </c>
      <c r="G1403" s="56" t="s">
        <v>47</v>
      </c>
      <c r="H1403" s="56" t="s">
        <v>6983</v>
      </c>
      <c r="I1403" s="56" t="s">
        <v>6923</v>
      </c>
      <c r="J1403" s="56" t="s">
        <v>6984</v>
      </c>
      <c r="K1403" s="56" t="s">
        <v>7024</v>
      </c>
      <c r="L1403" s="56" t="s">
        <v>72</v>
      </c>
      <c r="M1403" s="12" t="s">
        <v>6986</v>
      </c>
    </row>
    <row r="1404" spans="1:13" x14ac:dyDescent="0.25">
      <c r="A1404" s="55" t="s">
        <v>31</v>
      </c>
      <c r="B1404" s="56" t="s">
        <v>12676</v>
      </c>
      <c r="C1404" s="56" t="s">
        <v>12677</v>
      </c>
      <c r="D1404" s="56">
        <v>76187</v>
      </c>
      <c r="E1404" s="56" t="s">
        <v>47</v>
      </c>
      <c r="F1404" s="56" t="str">
        <f>+VLOOKUP(Tabla4[[#This Row],[Estado]],Catalogos!$I$3:$J$35,2,0)</f>
        <v>Bajío</v>
      </c>
      <c r="G1404" s="56" t="s">
        <v>47</v>
      </c>
      <c r="H1404" s="56" t="s">
        <v>6983</v>
      </c>
      <c r="I1404" s="56" t="s">
        <v>6923</v>
      </c>
      <c r="J1404" s="56" t="s">
        <v>6984</v>
      </c>
      <c r="K1404" s="56">
        <v>4422500738</v>
      </c>
      <c r="L1404" s="56" t="s">
        <v>72</v>
      </c>
      <c r="M1404" s="30" t="s">
        <v>6986</v>
      </c>
    </row>
    <row r="1405" spans="1:13" x14ac:dyDescent="0.25">
      <c r="A1405" s="55" t="s">
        <v>31</v>
      </c>
      <c r="B1405" s="56" t="s">
        <v>2999</v>
      </c>
      <c r="C1405" s="56" t="s">
        <v>7026</v>
      </c>
      <c r="D1405" s="56">
        <v>76187</v>
      </c>
      <c r="E1405" s="56" t="s">
        <v>47</v>
      </c>
      <c r="F1405" s="56" t="str">
        <f>+VLOOKUP(Tabla4[[#This Row],[Estado]],Catalogos!$I$3:$J$35,2,0)</f>
        <v>Bajío</v>
      </c>
      <c r="G1405" s="56" t="s">
        <v>47</v>
      </c>
      <c r="H1405" s="56" t="s">
        <v>6983</v>
      </c>
      <c r="I1405" s="56" t="s">
        <v>6923</v>
      </c>
      <c r="J1405" s="56" t="s">
        <v>6984</v>
      </c>
      <c r="K1405" s="56" t="s">
        <v>7027</v>
      </c>
      <c r="L1405" s="56" t="s">
        <v>72</v>
      </c>
      <c r="M1405" s="12" t="s">
        <v>6986</v>
      </c>
    </row>
    <row r="1406" spans="1:13" x14ac:dyDescent="0.25">
      <c r="A1406" s="55" t="s">
        <v>31</v>
      </c>
      <c r="B1406" s="56" t="s">
        <v>2999</v>
      </c>
      <c r="C1406" s="56" t="s">
        <v>7028</v>
      </c>
      <c r="D1406" s="56">
        <v>76187</v>
      </c>
      <c r="E1406" s="56" t="s">
        <v>47</v>
      </c>
      <c r="F1406" s="56" t="str">
        <f>+VLOOKUP(Tabla4[[#This Row],[Estado]],Catalogos!$I$3:$J$35,2,0)</f>
        <v>Bajío</v>
      </c>
      <c r="G1406" s="56" t="s">
        <v>47</v>
      </c>
      <c r="H1406" s="56" t="s">
        <v>6983</v>
      </c>
      <c r="I1406" s="56" t="s">
        <v>6923</v>
      </c>
      <c r="J1406" s="56" t="s">
        <v>6984</v>
      </c>
      <c r="K1406" s="56">
        <v>4421967304</v>
      </c>
      <c r="L1406" s="56" t="s">
        <v>72</v>
      </c>
      <c r="M1406" s="12" t="s">
        <v>6986</v>
      </c>
    </row>
    <row r="1407" spans="1:13" x14ac:dyDescent="0.25">
      <c r="A1407" s="55" t="s">
        <v>31</v>
      </c>
      <c r="B1407" s="56" t="s">
        <v>12678</v>
      </c>
      <c r="C1407" s="56" t="s">
        <v>7030</v>
      </c>
      <c r="D1407" s="56">
        <v>76187</v>
      </c>
      <c r="E1407" s="56" t="s">
        <v>47</v>
      </c>
      <c r="F1407" s="56" t="str">
        <f>+VLOOKUP(Tabla4[[#This Row],[Estado]],Catalogos!$I$3:$J$35,2,0)</f>
        <v>Bajío</v>
      </c>
      <c r="G1407" s="56" t="s">
        <v>47</v>
      </c>
      <c r="H1407" s="56" t="s">
        <v>6983</v>
      </c>
      <c r="I1407" s="56" t="s">
        <v>6923</v>
      </c>
      <c r="J1407" s="56" t="s">
        <v>6984</v>
      </c>
      <c r="K1407" s="56" t="s">
        <v>7031</v>
      </c>
      <c r="L1407" s="56" t="s">
        <v>72</v>
      </c>
      <c r="M1407" s="12" t="s">
        <v>6986</v>
      </c>
    </row>
    <row r="1408" spans="1:13" x14ac:dyDescent="0.25">
      <c r="A1408" s="55" t="s">
        <v>31</v>
      </c>
      <c r="B1408" s="56" t="s">
        <v>200</v>
      </c>
      <c r="C1408" s="56" t="s">
        <v>12679</v>
      </c>
      <c r="D1408" s="56">
        <v>76187</v>
      </c>
      <c r="E1408" s="56" t="s">
        <v>47</v>
      </c>
      <c r="F1408" s="56" t="str">
        <f>+VLOOKUP(Tabla4[[#This Row],[Estado]],Catalogos!$I$3:$J$35,2,0)</f>
        <v>Bajío</v>
      </c>
      <c r="G1408" s="56" t="s">
        <v>47</v>
      </c>
      <c r="H1408" s="56" t="s">
        <v>6983</v>
      </c>
      <c r="I1408" s="56" t="s">
        <v>6923</v>
      </c>
      <c r="J1408" s="56" t="s">
        <v>6984</v>
      </c>
      <c r="K1408" s="56" t="s">
        <v>7033</v>
      </c>
      <c r="L1408" s="56" t="s">
        <v>72</v>
      </c>
      <c r="M1408" s="30" t="s">
        <v>6986</v>
      </c>
    </row>
    <row r="1409" spans="1:13" x14ac:dyDescent="0.25">
      <c r="A1409" s="55" t="s">
        <v>31</v>
      </c>
      <c r="B1409" s="56" t="s">
        <v>1387</v>
      </c>
      <c r="C1409" s="56" t="s">
        <v>7034</v>
      </c>
      <c r="D1409" s="56">
        <v>76187</v>
      </c>
      <c r="E1409" s="56" t="s">
        <v>47</v>
      </c>
      <c r="F1409" s="56" t="str">
        <f>+VLOOKUP(Tabla4[[#This Row],[Estado]],Catalogos!$I$3:$J$35,2,0)</f>
        <v>Bajío</v>
      </c>
      <c r="G1409" s="56" t="s">
        <v>47</v>
      </c>
      <c r="H1409" s="56" t="s">
        <v>6983</v>
      </c>
      <c r="I1409" s="56" t="s">
        <v>6923</v>
      </c>
      <c r="J1409" s="56" t="s">
        <v>6984</v>
      </c>
      <c r="K1409" s="56" t="s">
        <v>7035</v>
      </c>
      <c r="L1409" s="56" t="s">
        <v>72</v>
      </c>
      <c r="M1409" s="12" t="s">
        <v>6986</v>
      </c>
    </row>
    <row r="1410" spans="1:13" x14ac:dyDescent="0.25">
      <c r="A1410" s="55" t="s">
        <v>31</v>
      </c>
      <c r="B1410" s="56" t="s">
        <v>1387</v>
      </c>
      <c r="C1410" s="56" t="s">
        <v>7036</v>
      </c>
      <c r="D1410" s="56">
        <v>76187</v>
      </c>
      <c r="E1410" s="56" t="s">
        <v>47</v>
      </c>
      <c r="F1410" s="56" t="str">
        <f>+VLOOKUP(Tabla4[[#This Row],[Estado]],Catalogos!$I$3:$J$35,2,0)</f>
        <v>Bajío</v>
      </c>
      <c r="G1410" s="56" t="s">
        <v>47</v>
      </c>
      <c r="H1410" s="56" t="s">
        <v>6983</v>
      </c>
      <c r="I1410" s="56" t="s">
        <v>6923</v>
      </c>
      <c r="J1410" s="56" t="s">
        <v>6984</v>
      </c>
      <c r="K1410" s="56" t="s">
        <v>7037</v>
      </c>
      <c r="L1410" s="56" t="s">
        <v>72</v>
      </c>
      <c r="M1410" s="12" t="s">
        <v>6986</v>
      </c>
    </row>
    <row r="1411" spans="1:13" x14ac:dyDescent="0.25">
      <c r="A1411" s="55" t="s">
        <v>31</v>
      </c>
      <c r="B1411" s="56" t="s">
        <v>1387</v>
      </c>
      <c r="C1411" s="56" t="s">
        <v>7038</v>
      </c>
      <c r="D1411" s="56">
        <v>76187</v>
      </c>
      <c r="E1411" s="56" t="s">
        <v>47</v>
      </c>
      <c r="F1411" s="56" t="str">
        <f>+VLOOKUP(Tabla4[[#This Row],[Estado]],Catalogos!$I$3:$J$35,2,0)</f>
        <v>Bajío</v>
      </c>
      <c r="G1411" s="56" t="s">
        <v>47</v>
      </c>
      <c r="H1411" s="56" t="s">
        <v>6983</v>
      </c>
      <c r="I1411" s="56" t="s">
        <v>6923</v>
      </c>
      <c r="J1411" s="56" t="s">
        <v>6984</v>
      </c>
      <c r="K1411" s="56" t="s">
        <v>7039</v>
      </c>
      <c r="L1411" s="56" t="s">
        <v>72</v>
      </c>
      <c r="M1411" s="12" t="s">
        <v>6986</v>
      </c>
    </row>
    <row r="1412" spans="1:13" x14ac:dyDescent="0.25">
      <c r="A1412" s="55" t="s">
        <v>31</v>
      </c>
      <c r="B1412" s="56" t="s">
        <v>2179</v>
      </c>
      <c r="C1412" s="56" t="s">
        <v>7040</v>
      </c>
      <c r="D1412" s="56">
        <v>76187</v>
      </c>
      <c r="E1412" s="56" t="s">
        <v>47</v>
      </c>
      <c r="F1412" s="56" t="str">
        <f>+VLOOKUP(Tabla4[[#This Row],[Estado]],Catalogos!$I$3:$J$35,2,0)</f>
        <v>Bajío</v>
      </c>
      <c r="G1412" s="56" t="s">
        <v>47</v>
      </c>
      <c r="H1412" s="56" t="s">
        <v>6983</v>
      </c>
      <c r="I1412" s="56" t="s">
        <v>6923</v>
      </c>
      <c r="J1412" s="56" t="s">
        <v>6984</v>
      </c>
      <c r="K1412" s="56" t="s">
        <v>7041</v>
      </c>
      <c r="L1412" s="56" t="s">
        <v>72</v>
      </c>
      <c r="M1412" s="12" t="s">
        <v>6986</v>
      </c>
    </row>
    <row r="1413" spans="1:13" x14ac:dyDescent="0.25">
      <c r="A1413" s="55" t="s">
        <v>31</v>
      </c>
      <c r="B1413" s="56" t="s">
        <v>12112</v>
      </c>
      <c r="C1413" s="56" t="s">
        <v>7042</v>
      </c>
      <c r="D1413" s="56">
        <v>76187</v>
      </c>
      <c r="E1413" s="56" t="s">
        <v>47</v>
      </c>
      <c r="F1413" s="56" t="str">
        <f>+VLOOKUP(Tabla4[[#This Row],[Estado]],Catalogos!$I$3:$J$35,2,0)</f>
        <v>Bajío</v>
      </c>
      <c r="G1413" s="56" t="s">
        <v>47</v>
      </c>
      <c r="H1413" s="56" t="s">
        <v>6983</v>
      </c>
      <c r="I1413" s="56" t="s">
        <v>6923</v>
      </c>
      <c r="J1413" s="56" t="s">
        <v>6984</v>
      </c>
      <c r="K1413" s="56" t="s">
        <v>7043</v>
      </c>
      <c r="L1413" s="56" t="s">
        <v>72</v>
      </c>
      <c r="M1413" s="12" t="s">
        <v>6986</v>
      </c>
    </row>
    <row r="1414" spans="1:13" x14ac:dyDescent="0.25">
      <c r="A1414" s="55" t="s">
        <v>31</v>
      </c>
      <c r="B1414" s="56" t="s">
        <v>12112</v>
      </c>
      <c r="C1414" s="56" t="s">
        <v>7044</v>
      </c>
      <c r="D1414" s="56">
        <v>76187</v>
      </c>
      <c r="E1414" s="56" t="s">
        <v>47</v>
      </c>
      <c r="F1414" s="56" t="str">
        <f>+VLOOKUP(Tabla4[[#This Row],[Estado]],Catalogos!$I$3:$J$35,2,0)</f>
        <v>Bajío</v>
      </c>
      <c r="G1414" s="56" t="s">
        <v>47</v>
      </c>
      <c r="H1414" s="56" t="s">
        <v>6983</v>
      </c>
      <c r="I1414" s="56" t="s">
        <v>6923</v>
      </c>
      <c r="J1414" s="56" t="s">
        <v>6984</v>
      </c>
      <c r="K1414" s="56" t="s">
        <v>7045</v>
      </c>
      <c r="L1414" s="56" t="s">
        <v>72</v>
      </c>
      <c r="M1414" s="12" t="s">
        <v>6986</v>
      </c>
    </row>
    <row r="1415" spans="1:13" x14ac:dyDescent="0.25">
      <c r="A1415" s="55" t="s">
        <v>31</v>
      </c>
      <c r="B1415" s="56" t="s">
        <v>99</v>
      </c>
      <c r="C1415" s="56" t="s">
        <v>7046</v>
      </c>
      <c r="D1415" s="56">
        <v>76187</v>
      </c>
      <c r="E1415" s="56" t="s">
        <v>47</v>
      </c>
      <c r="F1415" s="56" t="str">
        <f>+VLOOKUP(Tabla4[[#This Row],[Estado]],Catalogos!$I$3:$J$35,2,0)</f>
        <v>Bajío</v>
      </c>
      <c r="G1415" s="56" t="s">
        <v>47</v>
      </c>
      <c r="H1415" s="56" t="s">
        <v>6983</v>
      </c>
      <c r="I1415" s="56" t="s">
        <v>6923</v>
      </c>
      <c r="J1415" s="56" t="s">
        <v>6984</v>
      </c>
      <c r="K1415" s="56" t="s">
        <v>7047</v>
      </c>
      <c r="L1415" s="56" t="s">
        <v>72</v>
      </c>
      <c r="M1415" s="12" t="s">
        <v>6986</v>
      </c>
    </row>
    <row r="1416" spans="1:13" x14ac:dyDescent="0.25">
      <c r="A1416" s="55" t="s">
        <v>31</v>
      </c>
      <c r="B1416" s="56" t="s">
        <v>99</v>
      </c>
      <c r="C1416" s="56" t="s">
        <v>7048</v>
      </c>
      <c r="D1416" s="56">
        <v>76187</v>
      </c>
      <c r="E1416" s="56" t="s">
        <v>47</v>
      </c>
      <c r="F1416" s="56" t="str">
        <f>+VLOOKUP(Tabla4[[#This Row],[Estado]],Catalogos!$I$3:$J$35,2,0)</f>
        <v>Bajío</v>
      </c>
      <c r="G1416" s="56" t="s">
        <v>47</v>
      </c>
      <c r="H1416" s="56" t="s">
        <v>6983</v>
      </c>
      <c r="I1416" s="56" t="s">
        <v>6923</v>
      </c>
      <c r="J1416" s="56" t="s">
        <v>6984</v>
      </c>
      <c r="K1416" s="56" t="s">
        <v>7049</v>
      </c>
      <c r="L1416" s="56" t="s">
        <v>72</v>
      </c>
      <c r="M1416" s="12" t="s">
        <v>6986</v>
      </c>
    </row>
    <row r="1417" spans="1:13" x14ac:dyDescent="0.25">
      <c r="A1417" s="55" t="s">
        <v>31</v>
      </c>
      <c r="B1417" s="56" t="s">
        <v>99</v>
      </c>
      <c r="C1417" s="56" t="s">
        <v>7050</v>
      </c>
      <c r="D1417" s="56">
        <v>76187</v>
      </c>
      <c r="E1417" s="56" t="s">
        <v>47</v>
      </c>
      <c r="F1417" s="56" t="str">
        <f>+VLOOKUP(Tabla4[[#This Row],[Estado]],Catalogos!$I$3:$J$35,2,0)</f>
        <v>Bajío</v>
      </c>
      <c r="G1417" s="56" t="s">
        <v>47</v>
      </c>
      <c r="H1417" s="56" t="s">
        <v>6983</v>
      </c>
      <c r="I1417" s="56" t="s">
        <v>6923</v>
      </c>
      <c r="J1417" s="56" t="s">
        <v>6984</v>
      </c>
      <c r="K1417" s="56">
        <v>4423810984</v>
      </c>
      <c r="L1417" s="56" t="s">
        <v>72</v>
      </c>
      <c r="M1417" s="12" t="s">
        <v>6986</v>
      </c>
    </row>
    <row r="1418" spans="1:13" x14ac:dyDescent="0.25">
      <c r="A1418" s="55" t="s">
        <v>31</v>
      </c>
      <c r="B1418" s="56" t="s">
        <v>99</v>
      </c>
      <c r="C1418" s="56" t="s">
        <v>7051</v>
      </c>
      <c r="D1418" s="56">
        <v>76187</v>
      </c>
      <c r="E1418" s="56" t="s">
        <v>47</v>
      </c>
      <c r="F1418" s="56" t="str">
        <f>+VLOOKUP(Tabla4[[#This Row],[Estado]],Catalogos!$I$3:$J$35,2,0)</f>
        <v>Bajío</v>
      </c>
      <c r="G1418" s="56" t="s">
        <v>47</v>
      </c>
      <c r="H1418" s="56" t="s">
        <v>6983</v>
      </c>
      <c r="I1418" s="56" t="s">
        <v>6923</v>
      </c>
      <c r="J1418" s="56" t="s">
        <v>6984</v>
      </c>
      <c r="K1418" s="56" t="s">
        <v>7052</v>
      </c>
      <c r="L1418" s="56" t="s">
        <v>72</v>
      </c>
      <c r="M1418" s="12" t="s">
        <v>6986</v>
      </c>
    </row>
    <row r="1419" spans="1:13" x14ac:dyDescent="0.25">
      <c r="A1419" s="55" t="s">
        <v>31</v>
      </c>
      <c r="B1419" s="56" t="s">
        <v>99</v>
      </c>
      <c r="C1419" s="56" t="s">
        <v>7054</v>
      </c>
      <c r="D1419" s="56">
        <v>76187</v>
      </c>
      <c r="E1419" s="56" t="s">
        <v>47</v>
      </c>
      <c r="F1419" s="56" t="str">
        <f>+VLOOKUP(Tabla4[[#This Row],[Estado]],Catalogos!$I$3:$J$35,2,0)</f>
        <v>Bajío</v>
      </c>
      <c r="G1419" s="56" t="s">
        <v>47</v>
      </c>
      <c r="H1419" s="56" t="s">
        <v>6983</v>
      </c>
      <c r="I1419" s="56" t="s">
        <v>6923</v>
      </c>
      <c r="J1419" s="56" t="s">
        <v>6984</v>
      </c>
      <c r="K1419" s="56" t="s">
        <v>7055</v>
      </c>
      <c r="L1419" s="56" t="s">
        <v>72</v>
      </c>
      <c r="M1419" s="12" t="s">
        <v>6986</v>
      </c>
    </row>
    <row r="1420" spans="1:13" x14ac:dyDescent="0.25">
      <c r="A1420" s="55" t="s">
        <v>31</v>
      </c>
      <c r="B1420" s="56" t="s">
        <v>13308</v>
      </c>
      <c r="C1420" s="56" t="s">
        <v>7056</v>
      </c>
      <c r="D1420" s="56">
        <v>76187</v>
      </c>
      <c r="E1420" s="56" t="s">
        <v>47</v>
      </c>
      <c r="F1420" s="56" t="str">
        <f>+VLOOKUP(Tabla4[[#This Row],[Estado]],Catalogos!$I$3:$J$35,2,0)</f>
        <v>Bajío</v>
      </c>
      <c r="G1420" s="56" t="s">
        <v>47</v>
      </c>
      <c r="H1420" s="56" t="s">
        <v>6983</v>
      </c>
      <c r="I1420" s="56" t="s">
        <v>6923</v>
      </c>
      <c r="J1420" s="56" t="s">
        <v>6984</v>
      </c>
      <c r="K1420" s="56">
        <v>4428517881</v>
      </c>
      <c r="L1420" s="56" t="s">
        <v>72</v>
      </c>
      <c r="M1420" s="12" t="s">
        <v>6986</v>
      </c>
    </row>
    <row r="1421" spans="1:13" x14ac:dyDescent="0.25">
      <c r="A1421" s="55" t="s">
        <v>31</v>
      </c>
      <c r="B1421" s="56" t="s">
        <v>12680</v>
      </c>
      <c r="C1421" s="56" t="s">
        <v>7058</v>
      </c>
      <c r="D1421" s="56">
        <v>76187</v>
      </c>
      <c r="E1421" s="56" t="s">
        <v>47</v>
      </c>
      <c r="F1421" s="56" t="str">
        <f>+VLOOKUP(Tabla4[[#This Row],[Estado]],Catalogos!$I$3:$J$35,2,0)</f>
        <v>Bajío</v>
      </c>
      <c r="G1421" s="56" t="s">
        <v>47</v>
      </c>
      <c r="H1421" s="56" t="s">
        <v>6983</v>
      </c>
      <c r="I1421" s="56" t="s">
        <v>6923</v>
      </c>
      <c r="J1421" s="56" t="s">
        <v>6984</v>
      </c>
      <c r="K1421" s="56" t="s">
        <v>7059</v>
      </c>
      <c r="L1421" s="56" t="s">
        <v>72</v>
      </c>
      <c r="M1421" s="12" t="s">
        <v>6986</v>
      </c>
    </row>
    <row r="1422" spans="1:13" x14ac:dyDescent="0.25">
      <c r="A1422" s="55" t="s">
        <v>31</v>
      </c>
      <c r="B1422" s="56" t="s">
        <v>12392</v>
      </c>
      <c r="C1422" s="56" t="s">
        <v>7062</v>
      </c>
      <c r="D1422" s="56">
        <v>76187</v>
      </c>
      <c r="E1422" s="56" t="s">
        <v>47</v>
      </c>
      <c r="F1422" s="56" t="str">
        <f>+VLOOKUP(Tabla4[[#This Row],[Estado]],Catalogos!$I$3:$J$35,2,0)</f>
        <v>Bajío</v>
      </c>
      <c r="G1422" s="56" t="s">
        <v>47</v>
      </c>
      <c r="H1422" s="56" t="s">
        <v>6983</v>
      </c>
      <c r="I1422" s="56" t="s">
        <v>6923</v>
      </c>
      <c r="J1422" s="56" t="s">
        <v>6984</v>
      </c>
      <c r="K1422" s="56" t="s">
        <v>7063</v>
      </c>
      <c r="L1422" s="56" t="s">
        <v>72</v>
      </c>
      <c r="M1422" s="12" t="s">
        <v>6986</v>
      </c>
    </row>
    <row r="1423" spans="1:13" x14ac:dyDescent="0.25">
      <c r="A1423" s="55" t="s">
        <v>31</v>
      </c>
      <c r="B1423" s="56" t="s">
        <v>11816</v>
      </c>
      <c r="C1423" s="56" t="s">
        <v>7064</v>
      </c>
      <c r="D1423" s="56">
        <v>76187</v>
      </c>
      <c r="E1423" s="56" t="s">
        <v>47</v>
      </c>
      <c r="F1423" s="56" t="str">
        <f>+VLOOKUP(Tabla4[[#This Row],[Estado]],Catalogos!$I$3:$J$35,2,0)</f>
        <v>Bajío</v>
      </c>
      <c r="G1423" s="56" t="s">
        <v>47</v>
      </c>
      <c r="H1423" s="56" t="s">
        <v>6983</v>
      </c>
      <c r="I1423" s="56" t="s">
        <v>6923</v>
      </c>
      <c r="J1423" s="56" t="s">
        <v>6984</v>
      </c>
      <c r="K1423" s="56" t="s">
        <v>7065</v>
      </c>
      <c r="L1423" s="56" t="s">
        <v>72</v>
      </c>
      <c r="M1423" s="12" t="s">
        <v>6986</v>
      </c>
    </row>
    <row r="1424" spans="1:13" x14ac:dyDescent="0.25">
      <c r="A1424" s="55" t="s">
        <v>31</v>
      </c>
      <c r="B1424" s="56" t="s">
        <v>135</v>
      </c>
      <c r="C1424" s="56" t="s">
        <v>7066</v>
      </c>
      <c r="D1424" s="56">
        <v>76187</v>
      </c>
      <c r="E1424" s="56" t="s">
        <v>47</v>
      </c>
      <c r="F1424" s="56" t="str">
        <f>+VLOOKUP(Tabla4[[#This Row],[Estado]],Catalogos!$I$3:$J$35,2,0)</f>
        <v>Bajío</v>
      </c>
      <c r="G1424" s="56" t="s">
        <v>47</v>
      </c>
      <c r="H1424" s="56" t="s">
        <v>6983</v>
      </c>
      <c r="I1424" s="56" t="s">
        <v>6923</v>
      </c>
      <c r="J1424" s="56" t="s">
        <v>6984</v>
      </c>
      <c r="K1424" s="56" t="s">
        <v>7067</v>
      </c>
      <c r="L1424" s="56" t="s">
        <v>72</v>
      </c>
      <c r="M1424" s="12" t="s">
        <v>6986</v>
      </c>
    </row>
    <row r="1425" spans="1:13" x14ac:dyDescent="0.25">
      <c r="A1425" s="55" t="s">
        <v>31</v>
      </c>
      <c r="B1425" s="56" t="s">
        <v>1517</v>
      </c>
      <c r="C1425" s="56" t="s">
        <v>7072</v>
      </c>
      <c r="D1425" s="56">
        <v>76187</v>
      </c>
      <c r="E1425" s="56" t="s">
        <v>47</v>
      </c>
      <c r="F1425" s="56" t="str">
        <f>+VLOOKUP(Tabla4[[#This Row],[Estado]],Catalogos!$I$3:$J$35,2,0)</f>
        <v>Bajío</v>
      </c>
      <c r="G1425" s="56" t="s">
        <v>47</v>
      </c>
      <c r="H1425" s="56" t="s">
        <v>6983</v>
      </c>
      <c r="I1425" s="56" t="s">
        <v>6923</v>
      </c>
      <c r="J1425" s="56" t="s">
        <v>6984</v>
      </c>
      <c r="K1425" s="56" t="s">
        <v>7073</v>
      </c>
      <c r="L1425" s="56" t="s">
        <v>72</v>
      </c>
      <c r="M1425" s="12" t="s">
        <v>6986</v>
      </c>
    </row>
    <row r="1426" spans="1:13" x14ac:dyDescent="0.25">
      <c r="A1426" s="55" t="s">
        <v>31</v>
      </c>
      <c r="B1426" s="56" t="s">
        <v>11866</v>
      </c>
      <c r="C1426" s="56" t="s">
        <v>7074</v>
      </c>
      <c r="D1426" s="56">
        <v>76187</v>
      </c>
      <c r="E1426" s="56" t="s">
        <v>47</v>
      </c>
      <c r="F1426" s="56" t="str">
        <f>+VLOOKUP(Tabla4[[#This Row],[Estado]],Catalogos!$I$3:$J$35,2,0)</f>
        <v>Bajío</v>
      </c>
      <c r="G1426" s="56" t="s">
        <v>47</v>
      </c>
      <c r="H1426" s="56" t="s">
        <v>6983</v>
      </c>
      <c r="I1426" s="56" t="s">
        <v>6923</v>
      </c>
      <c r="J1426" s="56" t="s">
        <v>6984</v>
      </c>
      <c r="K1426" s="56" t="s">
        <v>7075</v>
      </c>
      <c r="L1426" s="56" t="s">
        <v>72</v>
      </c>
      <c r="M1426" s="12" t="s">
        <v>6986</v>
      </c>
    </row>
    <row r="1427" spans="1:13" x14ac:dyDescent="0.25">
      <c r="A1427" s="55" t="s">
        <v>31</v>
      </c>
      <c r="B1427" s="56" t="s">
        <v>1467</v>
      </c>
      <c r="C1427" s="56" t="s">
        <v>7078</v>
      </c>
      <c r="D1427" s="56">
        <v>76187</v>
      </c>
      <c r="E1427" s="56" t="s">
        <v>47</v>
      </c>
      <c r="F1427" s="56" t="str">
        <f>+VLOOKUP(Tabla4[[#This Row],[Estado]],Catalogos!$I$3:$J$35,2,0)</f>
        <v>Bajío</v>
      </c>
      <c r="G1427" s="56" t="s">
        <v>47</v>
      </c>
      <c r="H1427" s="56" t="s">
        <v>6983</v>
      </c>
      <c r="I1427" s="56" t="s">
        <v>6923</v>
      </c>
      <c r="J1427" s="56" t="s">
        <v>6984</v>
      </c>
      <c r="K1427" s="56" t="s">
        <v>7079</v>
      </c>
      <c r="L1427" s="56" t="s">
        <v>72</v>
      </c>
      <c r="M1427" s="12" t="s">
        <v>6986</v>
      </c>
    </row>
    <row r="1428" spans="1:13" x14ac:dyDescent="0.25">
      <c r="A1428" s="55" t="s">
        <v>31</v>
      </c>
      <c r="B1428" s="56" t="s">
        <v>1507</v>
      </c>
      <c r="C1428" s="56" t="s">
        <v>7080</v>
      </c>
      <c r="D1428" s="56">
        <v>76187</v>
      </c>
      <c r="E1428" s="56" t="s">
        <v>47</v>
      </c>
      <c r="F1428" s="56" t="str">
        <f>+VLOOKUP(Tabla4[[#This Row],[Estado]],Catalogos!$I$3:$J$35,2,0)</f>
        <v>Bajío</v>
      </c>
      <c r="G1428" s="56" t="s">
        <v>47</v>
      </c>
      <c r="H1428" s="56" t="s">
        <v>6983</v>
      </c>
      <c r="I1428" s="56" t="s">
        <v>6923</v>
      </c>
      <c r="J1428" s="56" t="s">
        <v>6984</v>
      </c>
      <c r="K1428" s="56" t="s">
        <v>7081</v>
      </c>
      <c r="L1428" s="56" t="s">
        <v>72</v>
      </c>
      <c r="M1428" s="12" t="s">
        <v>6986</v>
      </c>
    </row>
    <row r="1429" spans="1:13" x14ac:dyDescent="0.25">
      <c r="A1429" s="55" t="s">
        <v>31</v>
      </c>
      <c r="B1429" s="56" t="s">
        <v>11679</v>
      </c>
      <c r="C1429" s="56" t="s">
        <v>7088</v>
      </c>
      <c r="D1429" s="56">
        <v>76187</v>
      </c>
      <c r="E1429" s="56" t="s">
        <v>47</v>
      </c>
      <c r="F1429" s="56" t="str">
        <f>+VLOOKUP(Tabla4[[#This Row],[Estado]],Catalogos!$I$3:$J$35,2,0)</f>
        <v>Bajío</v>
      </c>
      <c r="G1429" s="56" t="s">
        <v>47</v>
      </c>
      <c r="H1429" s="56" t="s">
        <v>6983</v>
      </c>
      <c r="I1429" s="56" t="s">
        <v>6923</v>
      </c>
      <c r="J1429" s="56" t="s">
        <v>6984</v>
      </c>
      <c r="K1429" s="56" t="s">
        <v>7089</v>
      </c>
      <c r="L1429" s="56" t="s">
        <v>72</v>
      </c>
      <c r="M1429" s="12" t="s">
        <v>6986</v>
      </c>
    </row>
    <row r="1430" spans="1:13" x14ac:dyDescent="0.25">
      <c r="A1430" s="55" t="s">
        <v>31</v>
      </c>
      <c r="B1430" s="56" t="s">
        <v>11679</v>
      </c>
      <c r="C1430" s="56" t="s">
        <v>7090</v>
      </c>
      <c r="D1430" s="56">
        <v>76187</v>
      </c>
      <c r="E1430" s="56" t="s">
        <v>47</v>
      </c>
      <c r="F1430" s="56" t="str">
        <f>+VLOOKUP(Tabla4[[#This Row],[Estado]],Catalogos!$I$3:$J$35,2,0)</f>
        <v>Bajío</v>
      </c>
      <c r="G1430" s="56" t="s">
        <v>47</v>
      </c>
      <c r="H1430" s="56" t="s">
        <v>6983</v>
      </c>
      <c r="I1430" s="56" t="s">
        <v>6923</v>
      </c>
      <c r="J1430" s="56" t="s">
        <v>6984</v>
      </c>
      <c r="K1430" s="56" t="s">
        <v>7091</v>
      </c>
      <c r="L1430" s="56" t="s">
        <v>72</v>
      </c>
      <c r="M1430" s="12" t="s">
        <v>6986</v>
      </c>
    </row>
    <row r="1431" spans="1:13" x14ac:dyDescent="0.25">
      <c r="A1431" s="55" t="s">
        <v>31</v>
      </c>
      <c r="B1431" s="56" t="s">
        <v>11927</v>
      </c>
      <c r="C1431" s="56" t="s">
        <v>7092</v>
      </c>
      <c r="D1431" s="56">
        <v>76187</v>
      </c>
      <c r="E1431" s="56" t="s">
        <v>47</v>
      </c>
      <c r="F1431" s="56" t="str">
        <f>+VLOOKUP(Tabla4[[#This Row],[Estado]],Catalogos!$I$3:$J$35,2,0)</f>
        <v>Bajío</v>
      </c>
      <c r="G1431" s="56" t="s">
        <v>47</v>
      </c>
      <c r="H1431" s="56" t="s">
        <v>6983</v>
      </c>
      <c r="I1431" s="56" t="s">
        <v>6923</v>
      </c>
      <c r="J1431" s="56" t="s">
        <v>6984</v>
      </c>
      <c r="K1431" s="56">
        <v>5561163133</v>
      </c>
      <c r="L1431" s="56" t="s">
        <v>72</v>
      </c>
      <c r="M1431" s="12" t="s">
        <v>6986</v>
      </c>
    </row>
    <row r="1432" spans="1:13" x14ac:dyDescent="0.25">
      <c r="A1432" s="55" t="s">
        <v>31</v>
      </c>
      <c r="B1432" s="56" t="s">
        <v>11774</v>
      </c>
      <c r="C1432" s="56" t="s">
        <v>7093</v>
      </c>
      <c r="D1432" s="56">
        <v>76187</v>
      </c>
      <c r="E1432" s="56" t="s">
        <v>47</v>
      </c>
      <c r="F1432" s="56" t="str">
        <f>+VLOOKUP(Tabla4[[#This Row],[Estado]],Catalogos!$I$3:$J$35,2,0)</f>
        <v>Bajío</v>
      </c>
      <c r="G1432" s="56" t="s">
        <v>47</v>
      </c>
      <c r="H1432" s="56" t="s">
        <v>6983</v>
      </c>
      <c r="I1432" s="56" t="s">
        <v>6923</v>
      </c>
      <c r="J1432" s="56" t="s">
        <v>6984</v>
      </c>
      <c r="K1432" s="56" t="s">
        <v>7094</v>
      </c>
      <c r="L1432" s="56" t="s">
        <v>72</v>
      </c>
      <c r="M1432" s="12" t="s">
        <v>6986</v>
      </c>
    </row>
    <row r="1433" spans="1:13" x14ac:dyDescent="0.25">
      <c r="A1433" s="55" t="s">
        <v>31</v>
      </c>
      <c r="B1433" s="56" t="s">
        <v>11773</v>
      </c>
      <c r="C1433" s="56" t="s">
        <v>7095</v>
      </c>
      <c r="D1433" s="56">
        <v>76187</v>
      </c>
      <c r="E1433" s="56" t="s">
        <v>47</v>
      </c>
      <c r="F1433" s="56" t="str">
        <f>+VLOOKUP(Tabla4[[#This Row],[Estado]],Catalogos!$I$3:$J$35,2,0)</f>
        <v>Bajío</v>
      </c>
      <c r="G1433" s="56" t="s">
        <v>47</v>
      </c>
      <c r="H1433" s="56" t="s">
        <v>6983</v>
      </c>
      <c r="I1433" s="56" t="s">
        <v>6923</v>
      </c>
      <c r="J1433" s="56" t="s">
        <v>6984</v>
      </c>
      <c r="K1433" s="56">
        <v>4424268890</v>
      </c>
      <c r="L1433" s="56" t="s">
        <v>72</v>
      </c>
      <c r="M1433" s="12" t="s">
        <v>6986</v>
      </c>
    </row>
    <row r="1434" spans="1:13" x14ac:dyDescent="0.25">
      <c r="A1434" s="55" t="s">
        <v>31</v>
      </c>
      <c r="B1434" s="56" t="s">
        <v>123</v>
      </c>
      <c r="C1434" s="56" t="s">
        <v>7096</v>
      </c>
      <c r="D1434" s="56">
        <v>76187</v>
      </c>
      <c r="E1434" s="56" t="s">
        <v>47</v>
      </c>
      <c r="F1434" s="56" t="str">
        <f>+VLOOKUP(Tabla4[[#This Row],[Estado]],Catalogos!$I$3:$J$35,2,0)</f>
        <v>Bajío</v>
      </c>
      <c r="G1434" s="56" t="s">
        <v>47</v>
      </c>
      <c r="H1434" s="56" t="s">
        <v>6983</v>
      </c>
      <c r="I1434" s="56" t="s">
        <v>6923</v>
      </c>
      <c r="J1434" s="56" t="s">
        <v>6984</v>
      </c>
      <c r="K1434" s="56" t="s">
        <v>7097</v>
      </c>
      <c r="L1434" s="56" t="s">
        <v>72</v>
      </c>
      <c r="M1434" s="12" t="s">
        <v>6986</v>
      </c>
    </row>
    <row r="1435" spans="1:13" x14ac:dyDescent="0.25">
      <c r="A1435" s="55" t="s">
        <v>31</v>
      </c>
      <c r="B1435" s="56" t="s">
        <v>123</v>
      </c>
      <c r="C1435" s="56" t="s">
        <v>7098</v>
      </c>
      <c r="D1435" s="56">
        <v>76187</v>
      </c>
      <c r="E1435" s="56" t="s">
        <v>47</v>
      </c>
      <c r="F1435" s="56" t="str">
        <f>+VLOOKUP(Tabla4[[#This Row],[Estado]],Catalogos!$I$3:$J$35,2,0)</f>
        <v>Bajío</v>
      </c>
      <c r="G1435" s="56" t="s">
        <v>47</v>
      </c>
      <c r="H1435" s="56" t="s">
        <v>6983</v>
      </c>
      <c r="I1435" s="56" t="s">
        <v>6923</v>
      </c>
      <c r="J1435" s="56" t="s">
        <v>6984</v>
      </c>
      <c r="K1435" s="56" t="s">
        <v>7099</v>
      </c>
      <c r="L1435" s="56" t="s">
        <v>72</v>
      </c>
      <c r="M1435" s="12" t="s">
        <v>6986</v>
      </c>
    </row>
    <row r="1436" spans="1:13" x14ac:dyDescent="0.25">
      <c r="A1436" s="55" t="s">
        <v>31</v>
      </c>
      <c r="B1436" s="56" t="s">
        <v>123</v>
      </c>
      <c r="C1436" s="56" t="s">
        <v>7102</v>
      </c>
      <c r="D1436" s="56">
        <v>76187</v>
      </c>
      <c r="E1436" s="56" t="s">
        <v>47</v>
      </c>
      <c r="F1436" s="56" t="str">
        <f>+VLOOKUP(Tabla4[[#This Row],[Estado]],Catalogos!$I$3:$J$35,2,0)</f>
        <v>Bajío</v>
      </c>
      <c r="G1436" s="56" t="s">
        <v>47</v>
      </c>
      <c r="H1436" s="56" t="s">
        <v>6983</v>
      </c>
      <c r="I1436" s="56" t="s">
        <v>6923</v>
      </c>
      <c r="J1436" s="56" t="s">
        <v>6984</v>
      </c>
      <c r="K1436" s="56" t="s">
        <v>7103</v>
      </c>
      <c r="L1436" s="56" t="s">
        <v>72</v>
      </c>
      <c r="M1436" s="12" t="s">
        <v>6986</v>
      </c>
    </row>
    <row r="1437" spans="1:13" x14ac:dyDescent="0.25">
      <c r="A1437" s="55" t="s">
        <v>31</v>
      </c>
      <c r="B1437" s="56" t="s">
        <v>1479</v>
      </c>
      <c r="C1437" s="56" t="s">
        <v>7105</v>
      </c>
      <c r="D1437" s="56">
        <v>76187</v>
      </c>
      <c r="E1437" s="56" t="s">
        <v>47</v>
      </c>
      <c r="F1437" s="56" t="str">
        <f>+VLOOKUP(Tabla4[[#This Row],[Estado]],Catalogos!$I$3:$J$35,2,0)</f>
        <v>Bajío</v>
      </c>
      <c r="G1437" s="56" t="s">
        <v>47</v>
      </c>
      <c r="H1437" s="56" t="s">
        <v>6983</v>
      </c>
      <c r="I1437" s="56" t="s">
        <v>6923</v>
      </c>
      <c r="J1437" s="56" t="s">
        <v>6984</v>
      </c>
      <c r="K1437" s="56" t="s">
        <v>7106</v>
      </c>
      <c r="L1437" s="56" t="s">
        <v>72</v>
      </c>
      <c r="M1437" s="12" t="s">
        <v>6986</v>
      </c>
    </row>
    <row r="1438" spans="1:13" x14ac:dyDescent="0.25">
      <c r="A1438" s="55" t="s">
        <v>31</v>
      </c>
      <c r="B1438" s="56" t="s">
        <v>1549</v>
      </c>
      <c r="C1438" s="56" t="s">
        <v>7109</v>
      </c>
      <c r="D1438" s="56">
        <v>76187</v>
      </c>
      <c r="E1438" s="56" t="s">
        <v>47</v>
      </c>
      <c r="F1438" s="56" t="str">
        <f>+VLOOKUP(Tabla4[[#This Row],[Estado]],Catalogos!$I$3:$J$35,2,0)</f>
        <v>Bajío</v>
      </c>
      <c r="G1438" s="56" t="s">
        <v>47</v>
      </c>
      <c r="H1438" s="56" t="s">
        <v>6983</v>
      </c>
      <c r="I1438" s="56" t="s">
        <v>6923</v>
      </c>
      <c r="J1438" s="56" t="s">
        <v>6984</v>
      </c>
      <c r="K1438" s="56">
        <v>4423593597</v>
      </c>
      <c r="L1438" s="56" t="s">
        <v>72</v>
      </c>
      <c r="M1438" s="12" t="s">
        <v>6986</v>
      </c>
    </row>
    <row r="1439" spans="1:13" x14ac:dyDescent="0.25">
      <c r="A1439" s="55" t="s">
        <v>31</v>
      </c>
      <c r="B1439" s="56" t="s">
        <v>1549</v>
      </c>
      <c r="C1439" s="56" t="s">
        <v>7110</v>
      </c>
      <c r="D1439" s="56">
        <v>76187</v>
      </c>
      <c r="E1439" s="56" t="s">
        <v>47</v>
      </c>
      <c r="F1439" s="56" t="str">
        <f>+VLOOKUP(Tabla4[[#This Row],[Estado]],Catalogos!$I$3:$J$35,2,0)</f>
        <v>Bajío</v>
      </c>
      <c r="G1439" s="56" t="s">
        <v>47</v>
      </c>
      <c r="H1439" s="56" t="s">
        <v>6983</v>
      </c>
      <c r="I1439" s="56" t="s">
        <v>6923</v>
      </c>
      <c r="J1439" s="56" t="s">
        <v>6984</v>
      </c>
      <c r="K1439" s="56">
        <v>4422394444</v>
      </c>
      <c r="L1439" s="56" t="s">
        <v>72</v>
      </c>
      <c r="M1439" s="12" t="s">
        <v>6986</v>
      </c>
    </row>
    <row r="1440" spans="1:13" x14ac:dyDescent="0.25">
      <c r="A1440" s="55" t="s">
        <v>31</v>
      </c>
      <c r="B1440" s="56" t="s">
        <v>112</v>
      </c>
      <c r="C1440" s="56" t="s">
        <v>7113</v>
      </c>
      <c r="D1440" s="56">
        <v>76187</v>
      </c>
      <c r="E1440" s="56" t="s">
        <v>47</v>
      </c>
      <c r="F1440" s="56" t="str">
        <f>+VLOOKUP(Tabla4[[#This Row],[Estado]],Catalogos!$I$3:$J$35,2,0)</f>
        <v>Bajío</v>
      </c>
      <c r="G1440" s="56" t="s">
        <v>47</v>
      </c>
      <c r="H1440" s="56" t="s">
        <v>6983</v>
      </c>
      <c r="I1440" s="56" t="s">
        <v>6923</v>
      </c>
      <c r="J1440" s="56" t="s">
        <v>6984</v>
      </c>
      <c r="K1440" s="56" t="s">
        <v>7114</v>
      </c>
      <c r="L1440" s="56" t="s">
        <v>72</v>
      </c>
      <c r="M1440" s="12" t="s">
        <v>6986</v>
      </c>
    </row>
    <row r="1441" spans="1:13" x14ac:dyDescent="0.25">
      <c r="A1441" s="55" t="s">
        <v>31</v>
      </c>
      <c r="B1441" s="56" t="s">
        <v>112</v>
      </c>
      <c r="C1441" s="56" t="s">
        <v>7115</v>
      </c>
      <c r="D1441" s="56">
        <v>76187</v>
      </c>
      <c r="E1441" s="56" t="s">
        <v>47</v>
      </c>
      <c r="F1441" s="56" t="str">
        <f>+VLOOKUP(Tabla4[[#This Row],[Estado]],Catalogos!$I$3:$J$35,2,0)</f>
        <v>Bajío</v>
      </c>
      <c r="G1441" s="56" t="s">
        <v>47</v>
      </c>
      <c r="H1441" s="56" t="s">
        <v>6983</v>
      </c>
      <c r="I1441" s="56" t="s">
        <v>6923</v>
      </c>
      <c r="J1441" s="56" t="s">
        <v>6984</v>
      </c>
      <c r="K1441" s="56" t="s">
        <v>7116</v>
      </c>
      <c r="L1441" s="56" t="s">
        <v>72</v>
      </c>
      <c r="M1441" s="12" t="s">
        <v>6986</v>
      </c>
    </row>
    <row r="1442" spans="1:13" x14ac:dyDescent="0.25">
      <c r="A1442" s="55" t="s">
        <v>31</v>
      </c>
      <c r="B1442" s="56" t="s">
        <v>112</v>
      </c>
      <c r="C1442" s="56" t="s">
        <v>7117</v>
      </c>
      <c r="D1442" s="56">
        <v>76187</v>
      </c>
      <c r="E1442" s="56" t="s">
        <v>47</v>
      </c>
      <c r="F1442" s="56" t="str">
        <f>+VLOOKUP(Tabla4[[#This Row],[Estado]],Catalogos!$I$3:$J$35,2,0)</f>
        <v>Bajío</v>
      </c>
      <c r="G1442" s="56" t="s">
        <v>47</v>
      </c>
      <c r="H1442" s="56" t="s">
        <v>6983</v>
      </c>
      <c r="I1442" s="56" t="s">
        <v>6923</v>
      </c>
      <c r="J1442" s="56" t="s">
        <v>6984</v>
      </c>
      <c r="K1442" s="56" t="s">
        <v>7118</v>
      </c>
      <c r="L1442" s="56" t="s">
        <v>72</v>
      </c>
      <c r="M1442" s="12" t="s">
        <v>6986</v>
      </c>
    </row>
    <row r="1443" spans="1:13" x14ac:dyDescent="0.25">
      <c r="A1443" s="55" t="s">
        <v>31</v>
      </c>
      <c r="B1443" s="56" t="s">
        <v>1441</v>
      </c>
      <c r="C1443" s="56" t="s">
        <v>7123</v>
      </c>
      <c r="D1443" s="56">
        <v>76187</v>
      </c>
      <c r="E1443" s="56" t="s">
        <v>47</v>
      </c>
      <c r="F1443" s="56" t="str">
        <f>+VLOOKUP(Tabla4[[#This Row],[Estado]],Catalogos!$I$3:$J$35,2,0)</f>
        <v>Bajío</v>
      </c>
      <c r="G1443" s="56" t="s">
        <v>47</v>
      </c>
      <c r="H1443" s="56" t="s">
        <v>6983</v>
      </c>
      <c r="I1443" s="56" t="s">
        <v>6923</v>
      </c>
      <c r="J1443" s="56" t="s">
        <v>6984</v>
      </c>
      <c r="K1443" s="56" t="s">
        <v>7124</v>
      </c>
      <c r="L1443" s="56" t="s">
        <v>72</v>
      </c>
      <c r="M1443" s="12" t="s">
        <v>6986</v>
      </c>
    </row>
    <row r="1444" spans="1:13" x14ac:dyDescent="0.25">
      <c r="A1444" s="55" t="s">
        <v>31</v>
      </c>
      <c r="B1444" s="56" t="s">
        <v>1441</v>
      </c>
      <c r="C1444" s="56" t="s">
        <v>7125</v>
      </c>
      <c r="D1444" s="56">
        <v>76187</v>
      </c>
      <c r="E1444" s="56" t="s">
        <v>47</v>
      </c>
      <c r="F1444" s="56" t="str">
        <f>+VLOOKUP(Tabla4[[#This Row],[Estado]],Catalogos!$I$3:$J$35,2,0)</f>
        <v>Bajío</v>
      </c>
      <c r="G1444" s="56" t="s">
        <v>47</v>
      </c>
      <c r="H1444" s="56" t="s">
        <v>6983</v>
      </c>
      <c r="I1444" s="56" t="s">
        <v>6923</v>
      </c>
      <c r="J1444" s="56" t="s">
        <v>6984</v>
      </c>
      <c r="K1444" s="56" t="s">
        <v>7126</v>
      </c>
      <c r="L1444" s="56" t="s">
        <v>72</v>
      </c>
      <c r="M1444" s="12" t="s">
        <v>6986</v>
      </c>
    </row>
    <row r="1445" spans="1:13" x14ac:dyDescent="0.25">
      <c r="A1445" s="55" t="s">
        <v>31</v>
      </c>
      <c r="B1445" s="56" t="s">
        <v>1373</v>
      </c>
      <c r="C1445" s="56" t="s">
        <v>7128</v>
      </c>
      <c r="D1445" s="56">
        <v>76000</v>
      </c>
      <c r="E1445" s="56" t="s">
        <v>47</v>
      </c>
      <c r="F1445" s="56" t="str">
        <f>+VLOOKUP(Tabla4[[#This Row],[Estado]],Catalogos!$I$3:$J$35,2,0)</f>
        <v>Bajío</v>
      </c>
      <c r="G1445" s="56" t="s">
        <v>47</v>
      </c>
      <c r="H1445" s="56" t="s">
        <v>6983</v>
      </c>
      <c r="I1445" s="56" t="s">
        <v>6923</v>
      </c>
      <c r="J1445" s="56" t="s">
        <v>6984</v>
      </c>
      <c r="K1445" s="56" t="s">
        <v>7012</v>
      </c>
      <c r="L1445" s="56" t="s">
        <v>72</v>
      </c>
      <c r="M1445" s="12" t="s">
        <v>6986</v>
      </c>
    </row>
    <row r="1446" spans="1:13" x14ac:dyDescent="0.25">
      <c r="A1446" s="55" t="s">
        <v>31</v>
      </c>
      <c r="B1446" s="56" t="s">
        <v>1507</v>
      </c>
      <c r="C1446" s="56" t="s">
        <v>7129</v>
      </c>
      <c r="D1446" s="56">
        <v>76187</v>
      </c>
      <c r="E1446" s="56" t="s">
        <v>47</v>
      </c>
      <c r="F1446" s="56" t="str">
        <f>+VLOOKUP(Tabla4[[#This Row],[Estado]],Catalogos!$I$3:$J$35,2,0)</f>
        <v>Bajío</v>
      </c>
      <c r="G1446" s="56" t="s">
        <v>47</v>
      </c>
      <c r="H1446" s="56" t="s">
        <v>6983</v>
      </c>
      <c r="I1446" s="56" t="s">
        <v>6923</v>
      </c>
      <c r="J1446" s="56" t="s">
        <v>6984</v>
      </c>
      <c r="K1446" s="56" t="s">
        <v>7081</v>
      </c>
      <c r="L1446" s="56" t="s">
        <v>72</v>
      </c>
      <c r="M1446" s="12" t="s">
        <v>6986</v>
      </c>
    </row>
    <row r="1447" spans="1:13" x14ac:dyDescent="0.25">
      <c r="A1447" s="55" t="s">
        <v>26</v>
      </c>
      <c r="B1447" s="56" t="s">
        <v>165</v>
      </c>
      <c r="C1447" s="56" t="s">
        <v>7154</v>
      </c>
      <c r="D1447" s="56">
        <v>76125</v>
      </c>
      <c r="E1447" s="56" t="s">
        <v>47</v>
      </c>
      <c r="F1447" s="56" t="str">
        <f>+VLOOKUP(Tabla4[[#This Row],[Estado]],Catalogos!$I$3:$J$35,2,0)</f>
        <v>Bajío</v>
      </c>
      <c r="G1447" s="56" t="s">
        <v>7214</v>
      </c>
      <c r="H1447" s="56" t="s">
        <v>7155</v>
      </c>
      <c r="I1447" s="56">
        <v>4060</v>
      </c>
      <c r="J1447" s="56" t="s">
        <v>7156</v>
      </c>
      <c r="K1447" s="56" t="s">
        <v>7157</v>
      </c>
      <c r="L1447" s="56" t="s">
        <v>72</v>
      </c>
      <c r="M1447" s="12"/>
    </row>
    <row r="1448" spans="1:13" x14ac:dyDescent="0.25">
      <c r="A1448" s="55" t="s">
        <v>31</v>
      </c>
      <c r="B1448" s="56" t="s">
        <v>11682</v>
      </c>
      <c r="C1448" s="56" t="s">
        <v>7166</v>
      </c>
      <c r="D1448" s="56">
        <v>76125</v>
      </c>
      <c r="E1448" s="56" t="s">
        <v>47</v>
      </c>
      <c r="F1448" s="56" t="str">
        <f>+VLOOKUP(Tabla4[[#This Row],[Estado]],Catalogos!$I$3:$J$35,2,0)</f>
        <v>Bajío</v>
      </c>
      <c r="G1448" s="56" t="s">
        <v>7214</v>
      </c>
      <c r="H1448" s="56" t="s">
        <v>7155</v>
      </c>
      <c r="I1448" s="56">
        <v>4060</v>
      </c>
      <c r="J1448" s="56" t="s">
        <v>7156</v>
      </c>
      <c r="K1448" s="56" t="s">
        <v>7157</v>
      </c>
      <c r="L1448" s="56" t="s">
        <v>72</v>
      </c>
      <c r="M1448" s="12" t="s">
        <v>7154</v>
      </c>
    </row>
    <row r="1449" spans="1:13" x14ac:dyDescent="0.25">
      <c r="A1449" s="55" t="s">
        <v>31</v>
      </c>
      <c r="B1449" s="56" t="s">
        <v>11686</v>
      </c>
      <c r="C1449" s="56" t="s">
        <v>7167</v>
      </c>
      <c r="D1449" s="56">
        <v>76125</v>
      </c>
      <c r="E1449" s="56" t="s">
        <v>47</v>
      </c>
      <c r="F1449" s="56" t="str">
        <f>+VLOOKUP(Tabla4[[#This Row],[Estado]],Catalogos!$I$3:$J$35,2,0)</f>
        <v>Bajío</v>
      </c>
      <c r="G1449" s="56" t="s">
        <v>7214</v>
      </c>
      <c r="H1449" s="56" t="s">
        <v>7155</v>
      </c>
      <c r="I1449" s="56">
        <v>4060</v>
      </c>
      <c r="J1449" s="56" t="s">
        <v>7156</v>
      </c>
      <c r="K1449" s="56" t="s">
        <v>7157</v>
      </c>
      <c r="L1449" s="56" t="s">
        <v>72</v>
      </c>
      <c r="M1449" s="12" t="s">
        <v>7154</v>
      </c>
    </row>
    <row r="1450" spans="1:13" x14ac:dyDescent="0.25">
      <c r="A1450" s="55" t="s">
        <v>31</v>
      </c>
      <c r="B1450" s="56" t="s">
        <v>1373</v>
      </c>
      <c r="C1450" s="56" t="s">
        <v>7168</v>
      </c>
      <c r="D1450" s="56">
        <v>76125</v>
      </c>
      <c r="E1450" s="56" t="s">
        <v>47</v>
      </c>
      <c r="F1450" s="56" t="str">
        <f>+VLOOKUP(Tabla4[[#This Row],[Estado]],Catalogos!$I$3:$J$35,2,0)</f>
        <v>Bajío</v>
      </c>
      <c r="G1450" s="56" t="s">
        <v>7214</v>
      </c>
      <c r="H1450" s="56" t="s">
        <v>7155</v>
      </c>
      <c r="I1450" s="56">
        <v>4060</v>
      </c>
      <c r="J1450" s="56" t="s">
        <v>7156</v>
      </c>
      <c r="K1450" s="56" t="s">
        <v>7157</v>
      </c>
      <c r="L1450" s="56" t="s">
        <v>72</v>
      </c>
      <c r="M1450" s="12" t="s">
        <v>7154</v>
      </c>
    </row>
    <row r="1451" spans="1:13" x14ac:dyDescent="0.25">
      <c r="A1451" s="55" t="s">
        <v>31</v>
      </c>
      <c r="B1451" s="56" t="s">
        <v>1373</v>
      </c>
      <c r="C1451" s="56" t="s">
        <v>7169</v>
      </c>
      <c r="D1451" s="56">
        <v>76125</v>
      </c>
      <c r="E1451" s="56" t="s">
        <v>47</v>
      </c>
      <c r="F1451" s="56" t="str">
        <f>+VLOOKUP(Tabla4[[#This Row],[Estado]],Catalogos!$I$3:$J$35,2,0)</f>
        <v>Bajío</v>
      </c>
      <c r="G1451" s="56" t="s">
        <v>7214</v>
      </c>
      <c r="H1451" s="56" t="s">
        <v>7155</v>
      </c>
      <c r="I1451" s="56">
        <v>4060</v>
      </c>
      <c r="J1451" s="56" t="s">
        <v>7156</v>
      </c>
      <c r="K1451" s="56" t="s">
        <v>7157</v>
      </c>
      <c r="L1451" s="56" t="s">
        <v>72</v>
      </c>
      <c r="M1451" s="12" t="s">
        <v>7154</v>
      </c>
    </row>
    <row r="1452" spans="1:13" x14ac:dyDescent="0.25">
      <c r="A1452" s="55" t="s">
        <v>31</v>
      </c>
      <c r="B1452" s="56" t="s">
        <v>1373</v>
      </c>
      <c r="C1452" s="56" t="s">
        <v>7170</v>
      </c>
      <c r="D1452" s="56">
        <v>76125</v>
      </c>
      <c r="E1452" s="56" t="s">
        <v>47</v>
      </c>
      <c r="F1452" s="56" t="str">
        <f>+VLOOKUP(Tabla4[[#This Row],[Estado]],Catalogos!$I$3:$J$35,2,0)</f>
        <v>Bajío</v>
      </c>
      <c r="G1452" s="56" t="s">
        <v>7214</v>
      </c>
      <c r="H1452" s="56" t="s">
        <v>7155</v>
      </c>
      <c r="I1452" s="56">
        <v>4060</v>
      </c>
      <c r="J1452" s="56" t="s">
        <v>7156</v>
      </c>
      <c r="K1452" s="56" t="s">
        <v>7157</v>
      </c>
      <c r="L1452" s="56" t="s">
        <v>72</v>
      </c>
      <c r="M1452" s="12" t="s">
        <v>7154</v>
      </c>
    </row>
    <row r="1453" spans="1:13" x14ac:dyDescent="0.25">
      <c r="A1453" s="55" t="s">
        <v>31</v>
      </c>
      <c r="B1453" s="56" t="s">
        <v>1549</v>
      </c>
      <c r="C1453" s="56" t="s">
        <v>7171</v>
      </c>
      <c r="D1453" s="56">
        <v>76125</v>
      </c>
      <c r="E1453" s="56" t="s">
        <v>47</v>
      </c>
      <c r="F1453" s="56" t="str">
        <f>+VLOOKUP(Tabla4[[#This Row],[Estado]],Catalogos!$I$3:$J$35,2,0)</f>
        <v>Bajío</v>
      </c>
      <c r="G1453" s="56" t="s">
        <v>7214</v>
      </c>
      <c r="H1453" s="56" t="s">
        <v>7155</v>
      </c>
      <c r="I1453" s="56">
        <v>4060</v>
      </c>
      <c r="J1453" s="56" t="s">
        <v>7156</v>
      </c>
      <c r="K1453" s="56" t="s">
        <v>7157</v>
      </c>
      <c r="L1453" s="56" t="s">
        <v>72</v>
      </c>
      <c r="M1453" s="12" t="s">
        <v>7154</v>
      </c>
    </row>
    <row r="1454" spans="1:13" x14ac:dyDescent="0.25">
      <c r="A1454" s="55" t="s">
        <v>31</v>
      </c>
      <c r="B1454" s="56" t="s">
        <v>1382</v>
      </c>
      <c r="C1454" s="56" t="s">
        <v>7172</v>
      </c>
      <c r="D1454" s="56">
        <v>76125</v>
      </c>
      <c r="E1454" s="56" t="s">
        <v>47</v>
      </c>
      <c r="F1454" s="56" t="str">
        <f>+VLOOKUP(Tabla4[[#This Row],[Estado]],Catalogos!$I$3:$J$35,2,0)</f>
        <v>Bajío</v>
      </c>
      <c r="G1454" s="56" t="s">
        <v>7214</v>
      </c>
      <c r="H1454" s="56" t="s">
        <v>7155</v>
      </c>
      <c r="I1454" s="56">
        <v>4060</v>
      </c>
      <c r="J1454" s="56" t="s">
        <v>7156</v>
      </c>
      <c r="K1454" s="56" t="s">
        <v>7157</v>
      </c>
      <c r="L1454" s="56" t="s">
        <v>72</v>
      </c>
      <c r="M1454" s="12" t="s">
        <v>7154</v>
      </c>
    </row>
    <row r="1455" spans="1:13" x14ac:dyDescent="0.25">
      <c r="A1455" s="55" t="s">
        <v>31</v>
      </c>
      <c r="B1455" s="56" t="s">
        <v>1544</v>
      </c>
      <c r="C1455" s="56" t="s">
        <v>7174</v>
      </c>
      <c r="D1455" s="56">
        <v>76125</v>
      </c>
      <c r="E1455" s="56" t="s">
        <v>47</v>
      </c>
      <c r="F1455" s="56" t="str">
        <f>+VLOOKUP(Tabla4[[#This Row],[Estado]],Catalogos!$I$3:$J$35,2,0)</f>
        <v>Bajío</v>
      </c>
      <c r="G1455" s="56" t="s">
        <v>7214</v>
      </c>
      <c r="H1455" s="56" t="s">
        <v>7155</v>
      </c>
      <c r="I1455" s="56">
        <v>4060</v>
      </c>
      <c r="J1455" s="56" t="s">
        <v>7156</v>
      </c>
      <c r="K1455" s="56" t="s">
        <v>7157</v>
      </c>
      <c r="L1455" s="56" t="s">
        <v>72</v>
      </c>
      <c r="M1455" s="12" t="s">
        <v>7154</v>
      </c>
    </row>
    <row r="1456" spans="1:13" x14ac:dyDescent="0.25">
      <c r="A1456" s="55" t="s">
        <v>31</v>
      </c>
      <c r="B1456" s="56" t="s">
        <v>3439</v>
      </c>
      <c r="C1456" s="56" t="s">
        <v>7175</v>
      </c>
      <c r="D1456" s="56">
        <v>76125</v>
      </c>
      <c r="E1456" s="56" t="s">
        <v>47</v>
      </c>
      <c r="F1456" s="56" t="str">
        <f>+VLOOKUP(Tabla4[[#This Row],[Estado]],Catalogos!$I$3:$J$35,2,0)</f>
        <v>Bajío</v>
      </c>
      <c r="G1456" s="56" t="s">
        <v>7214</v>
      </c>
      <c r="H1456" s="56" t="s">
        <v>7155</v>
      </c>
      <c r="I1456" s="56">
        <v>4060</v>
      </c>
      <c r="J1456" s="56" t="s">
        <v>7156</v>
      </c>
      <c r="K1456" s="56" t="s">
        <v>7157</v>
      </c>
      <c r="L1456" s="56" t="s">
        <v>72</v>
      </c>
      <c r="M1456" s="12" t="s">
        <v>7154</v>
      </c>
    </row>
    <row r="1457" spans="1:13" x14ac:dyDescent="0.25">
      <c r="A1457" s="55" t="s">
        <v>31</v>
      </c>
      <c r="B1457" s="56" t="s">
        <v>11678</v>
      </c>
      <c r="C1457" s="56" t="s">
        <v>7176</v>
      </c>
      <c r="D1457" s="56">
        <v>76125</v>
      </c>
      <c r="E1457" s="56" t="s">
        <v>47</v>
      </c>
      <c r="F1457" s="56" t="str">
        <f>+VLOOKUP(Tabla4[[#This Row],[Estado]],Catalogos!$I$3:$J$35,2,0)</f>
        <v>Bajío</v>
      </c>
      <c r="G1457" s="56" t="s">
        <v>7214</v>
      </c>
      <c r="H1457" s="56" t="s">
        <v>7155</v>
      </c>
      <c r="I1457" s="56">
        <v>4060</v>
      </c>
      <c r="J1457" s="56" t="s">
        <v>7156</v>
      </c>
      <c r="K1457" s="56" t="s">
        <v>7157</v>
      </c>
      <c r="L1457" s="56" t="s">
        <v>72</v>
      </c>
      <c r="M1457" s="12" t="s">
        <v>7154</v>
      </c>
    </row>
    <row r="1458" spans="1:13" x14ac:dyDescent="0.25">
      <c r="A1458" s="55" t="s">
        <v>31</v>
      </c>
      <c r="B1458" s="56" t="s">
        <v>11926</v>
      </c>
      <c r="C1458" s="56" t="s">
        <v>7178</v>
      </c>
      <c r="D1458" s="56">
        <v>76125</v>
      </c>
      <c r="E1458" s="56" t="s">
        <v>47</v>
      </c>
      <c r="F1458" s="56" t="str">
        <f>+VLOOKUP(Tabla4[[#This Row],[Estado]],Catalogos!$I$3:$J$35,2,0)</f>
        <v>Bajío</v>
      </c>
      <c r="G1458" s="56" t="s">
        <v>7214</v>
      </c>
      <c r="H1458" s="56" t="s">
        <v>7155</v>
      </c>
      <c r="I1458" s="56">
        <v>4060</v>
      </c>
      <c r="J1458" s="56" t="s">
        <v>7156</v>
      </c>
      <c r="K1458" s="56" t="s">
        <v>7157</v>
      </c>
      <c r="L1458" s="56" t="s">
        <v>72</v>
      </c>
      <c r="M1458" s="12" t="s">
        <v>7154</v>
      </c>
    </row>
    <row r="1459" spans="1:13" x14ac:dyDescent="0.25">
      <c r="A1459" s="55" t="s">
        <v>31</v>
      </c>
      <c r="B1459" s="56" t="s">
        <v>13596</v>
      </c>
      <c r="C1459" s="56" t="s">
        <v>7179</v>
      </c>
      <c r="D1459" s="56">
        <v>76125</v>
      </c>
      <c r="E1459" s="56" t="s">
        <v>47</v>
      </c>
      <c r="F1459" s="56" t="str">
        <f>+VLOOKUP(Tabla4[[#This Row],[Estado]],Catalogos!$I$3:$J$35,2,0)</f>
        <v>Bajío</v>
      </c>
      <c r="G1459" s="56" t="s">
        <v>7214</v>
      </c>
      <c r="H1459" s="56" t="s">
        <v>7155</v>
      </c>
      <c r="I1459" s="56">
        <v>4060</v>
      </c>
      <c r="J1459" s="56" t="s">
        <v>7156</v>
      </c>
      <c r="K1459" s="56" t="s">
        <v>7157</v>
      </c>
      <c r="L1459" s="56" t="s">
        <v>72</v>
      </c>
      <c r="M1459" s="12" t="s">
        <v>7154</v>
      </c>
    </row>
    <row r="1460" spans="1:13" x14ac:dyDescent="0.25">
      <c r="A1460" s="55" t="s">
        <v>31</v>
      </c>
      <c r="B1460" s="56" t="s">
        <v>12238</v>
      </c>
      <c r="C1460" s="56" t="s">
        <v>7180</v>
      </c>
      <c r="D1460" s="56">
        <v>76125</v>
      </c>
      <c r="E1460" s="56" t="s">
        <v>47</v>
      </c>
      <c r="F1460" s="56" t="str">
        <f>+VLOOKUP(Tabla4[[#This Row],[Estado]],Catalogos!$I$3:$J$35,2,0)</f>
        <v>Bajío</v>
      </c>
      <c r="G1460" s="56" t="s">
        <v>7214</v>
      </c>
      <c r="H1460" s="56" t="s">
        <v>7155</v>
      </c>
      <c r="I1460" s="56">
        <v>4060</v>
      </c>
      <c r="J1460" s="56" t="s">
        <v>7156</v>
      </c>
      <c r="K1460" s="56" t="s">
        <v>7157</v>
      </c>
      <c r="L1460" s="56" t="s">
        <v>72</v>
      </c>
      <c r="M1460" s="12" t="s">
        <v>7154</v>
      </c>
    </row>
    <row r="1461" spans="1:13" x14ac:dyDescent="0.25">
      <c r="A1461" s="55" t="s">
        <v>31</v>
      </c>
      <c r="B1461" s="56" t="s">
        <v>11679</v>
      </c>
      <c r="C1461" s="56" t="s">
        <v>7181</v>
      </c>
      <c r="D1461" s="56">
        <v>76125</v>
      </c>
      <c r="E1461" s="56" t="s">
        <v>47</v>
      </c>
      <c r="F1461" s="56" t="str">
        <f>+VLOOKUP(Tabla4[[#This Row],[Estado]],Catalogos!$I$3:$J$35,2,0)</f>
        <v>Bajío</v>
      </c>
      <c r="G1461" s="56" t="s">
        <v>7214</v>
      </c>
      <c r="H1461" s="56" t="s">
        <v>7155</v>
      </c>
      <c r="I1461" s="56">
        <v>4060</v>
      </c>
      <c r="J1461" s="56" t="s">
        <v>7156</v>
      </c>
      <c r="K1461" s="56" t="s">
        <v>7157</v>
      </c>
      <c r="L1461" s="56" t="s">
        <v>72</v>
      </c>
      <c r="M1461" s="12" t="s">
        <v>7154</v>
      </c>
    </row>
    <row r="1462" spans="1:13" x14ac:dyDescent="0.25">
      <c r="A1462" s="55" t="s">
        <v>31</v>
      </c>
      <c r="B1462" s="56" t="s">
        <v>112</v>
      </c>
      <c r="C1462" s="56" t="s">
        <v>7182</v>
      </c>
      <c r="D1462" s="56">
        <v>76125</v>
      </c>
      <c r="E1462" s="56" t="s">
        <v>47</v>
      </c>
      <c r="F1462" s="56" t="str">
        <f>+VLOOKUP(Tabla4[[#This Row],[Estado]],Catalogos!$I$3:$J$35,2,0)</f>
        <v>Bajío</v>
      </c>
      <c r="G1462" s="56" t="s">
        <v>7214</v>
      </c>
      <c r="H1462" s="56" t="s">
        <v>7155</v>
      </c>
      <c r="I1462" s="56">
        <v>4060</v>
      </c>
      <c r="J1462" s="56" t="s">
        <v>7156</v>
      </c>
      <c r="K1462" s="56" t="s">
        <v>7157</v>
      </c>
      <c r="L1462" s="56" t="s">
        <v>72</v>
      </c>
      <c r="M1462" s="12" t="s">
        <v>7154</v>
      </c>
    </row>
    <row r="1463" spans="1:13" x14ac:dyDescent="0.25">
      <c r="A1463" s="55" t="s">
        <v>31</v>
      </c>
      <c r="B1463" s="56" t="s">
        <v>112</v>
      </c>
      <c r="C1463" s="56" t="s">
        <v>7183</v>
      </c>
      <c r="D1463" s="56">
        <v>76125</v>
      </c>
      <c r="E1463" s="56" t="s">
        <v>47</v>
      </c>
      <c r="F1463" s="56" t="str">
        <f>+VLOOKUP(Tabla4[[#This Row],[Estado]],Catalogos!$I$3:$J$35,2,0)</f>
        <v>Bajío</v>
      </c>
      <c r="G1463" s="56" t="s">
        <v>7214</v>
      </c>
      <c r="H1463" s="56" t="s">
        <v>7155</v>
      </c>
      <c r="I1463" s="56">
        <v>4060</v>
      </c>
      <c r="J1463" s="56" t="s">
        <v>7156</v>
      </c>
      <c r="K1463" s="56" t="s">
        <v>7157</v>
      </c>
      <c r="L1463" s="56" t="s">
        <v>72</v>
      </c>
      <c r="M1463" s="12" t="s">
        <v>7154</v>
      </c>
    </row>
    <row r="1464" spans="1:13" x14ac:dyDescent="0.25">
      <c r="A1464" s="55" t="s">
        <v>31</v>
      </c>
      <c r="B1464" s="56" t="s">
        <v>112</v>
      </c>
      <c r="C1464" s="56" t="s">
        <v>7185</v>
      </c>
      <c r="D1464" s="56">
        <v>76125</v>
      </c>
      <c r="E1464" s="56" t="s">
        <v>47</v>
      </c>
      <c r="F1464" s="56" t="str">
        <f>+VLOOKUP(Tabla4[[#This Row],[Estado]],Catalogos!$I$3:$J$35,2,0)</f>
        <v>Bajío</v>
      </c>
      <c r="G1464" s="56" t="s">
        <v>7214</v>
      </c>
      <c r="H1464" s="56" t="s">
        <v>7155</v>
      </c>
      <c r="I1464" s="56">
        <v>4060</v>
      </c>
      <c r="J1464" s="56" t="s">
        <v>7156</v>
      </c>
      <c r="K1464" s="56" t="s">
        <v>7157</v>
      </c>
      <c r="L1464" s="56" t="s">
        <v>72</v>
      </c>
      <c r="M1464" s="12" t="s">
        <v>7154</v>
      </c>
    </row>
    <row r="1465" spans="1:13" x14ac:dyDescent="0.25">
      <c r="A1465" s="55" t="s">
        <v>31</v>
      </c>
      <c r="B1465" s="56" t="s">
        <v>112</v>
      </c>
      <c r="C1465" s="56" t="s">
        <v>7186</v>
      </c>
      <c r="D1465" s="56">
        <v>76125</v>
      </c>
      <c r="E1465" s="56" t="s">
        <v>47</v>
      </c>
      <c r="F1465" s="56" t="str">
        <f>+VLOOKUP(Tabla4[[#This Row],[Estado]],Catalogos!$I$3:$J$35,2,0)</f>
        <v>Bajío</v>
      </c>
      <c r="G1465" s="56" t="s">
        <v>7214</v>
      </c>
      <c r="H1465" s="56" t="s">
        <v>7155</v>
      </c>
      <c r="I1465" s="56">
        <v>4060</v>
      </c>
      <c r="J1465" s="56" t="s">
        <v>7156</v>
      </c>
      <c r="K1465" s="56" t="s">
        <v>7157</v>
      </c>
      <c r="L1465" s="56" t="s">
        <v>72</v>
      </c>
      <c r="M1465" s="12" t="s">
        <v>7154</v>
      </c>
    </row>
    <row r="1466" spans="1:13" x14ac:dyDescent="0.25">
      <c r="A1466" s="55" t="s">
        <v>31</v>
      </c>
      <c r="B1466" s="56" t="s">
        <v>229</v>
      </c>
      <c r="C1466" s="56" t="s">
        <v>7187</v>
      </c>
      <c r="D1466" s="56">
        <v>76125</v>
      </c>
      <c r="E1466" s="56" t="s">
        <v>47</v>
      </c>
      <c r="F1466" s="56" t="str">
        <f>+VLOOKUP(Tabla4[[#This Row],[Estado]],Catalogos!$I$3:$J$35,2,0)</f>
        <v>Bajío</v>
      </c>
      <c r="G1466" s="56" t="s">
        <v>7214</v>
      </c>
      <c r="H1466" s="56" t="s">
        <v>7155</v>
      </c>
      <c r="I1466" s="56">
        <v>4060</v>
      </c>
      <c r="J1466" s="56" t="s">
        <v>7156</v>
      </c>
      <c r="K1466" s="56" t="s">
        <v>7157</v>
      </c>
      <c r="L1466" s="56" t="s">
        <v>72</v>
      </c>
      <c r="M1466" s="12" t="s">
        <v>7154</v>
      </c>
    </row>
    <row r="1467" spans="1:13" x14ac:dyDescent="0.25">
      <c r="A1467" s="55" t="s">
        <v>31</v>
      </c>
      <c r="B1467" s="56" t="s">
        <v>11816</v>
      </c>
      <c r="C1467" s="56" t="s">
        <v>7188</v>
      </c>
      <c r="D1467" s="56">
        <v>76125</v>
      </c>
      <c r="E1467" s="56" t="s">
        <v>47</v>
      </c>
      <c r="F1467" s="56" t="str">
        <f>+VLOOKUP(Tabla4[[#This Row],[Estado]],Catalogos!$I$3:$J$35,2,0)</f>
        <v>Bajío</v>
      </c>
      <c r="G1467" s="56" t="s">
        <v>7214</v>
      </c>
      <c r="H1467" s="56" t="s">
        <v>7155</v>
      </c>
      <c r="I1467" s="56">
        <v>4060</v>
      </c>
      <c r="J1467" s="56" t="s">
        <v>7156</v>
      </c>
      <c r="K1467" s="56" t="s">
        <v>7157</v>
      </c>
      <c r="L1467" s="56" t="s">
        <v>72</v>
      </c>
      <c r="M1467" s="12" t="s">
        <v>7154</v>
      </c>
    </row>
    <row r="1468" spans="1:13" x14ac:dyDescent="0.25">
      <c r="A1468" s="55" t="s">
        <v>31</v>
      </c>
      <c r="B1468" s="56" t="s">
        <v>12233</v>
      </c>
      <c r="C1468" s="56" t="s">
        <v>7189</v>
      </c>
      <c r="D1468" s="56">
        <v>76125</v>
      </c>
      <c r="E1468" s="56" t="s">
        <v>47</v>
      </c>
      <c r="F1468" s="56" t="str">
        <f>+VLOOKUP(Tabla4[[#This Row],[Estado]],Catalogos!$I$3:$J$35,2,0)</f>
        <v>Bajío</v>
      </c>
      <c r="G1468" s="56" t="s">
        <v>7214</v>
      </c>
      <c r="H1468" s="56" t="s">
        <v>7155</v>
      </c>
      <c r="I1468" s="56">
        <v>4060</v>
      </c>
      <c r="J1468" s="56" t="s">
        <v>7156</v>
      </c>
      <c r="K1468" s="56" t="s">
        <v>7157</v>
      </c>
      <c r="L1468" s="56" t="s">
        <v>72</v>
      </c>
      <c r="M1468" s="12" t="s">
        <v>7154</v>
      </c>
    </row>
    <row r="1469" spans="1:13" x14ac:dyDescent="0.25">
      <c r="A1469" s="55" t="s">
        <v>31</v>
      </c>
      <c r="B1469" s="56" t="s">
        <v>99</v>
      </c>
      <c r="C1469" s="56" t="s">
        <v>7190</v>
      </c>
      <c r="D1469" s="56">
        <v>76125</v>
      </c>
      <c r="E1469" s="56" t="s">
        <v>47</v>
      </c>
      <c r="F1469" s="56" t="str">
        <f>+VLOOKUP(Tabla4[[#This Row],[Estado]],Catalogos!$I$3:$J$35,2,0)</f>
        <v>Bajío</v>
      </c>
      <c r="G1469" s="56" t="s">
        <v>7214</v>
      </c>
      <c r="H1469" s="56" t="s">
        <v>7155</v>
      </c>
      <c r="I1469" s="56">
        <v>4060</v>
      </c>
      <c r="J1469" s="56" t="s">
        <v>7156</v>
      </c>
      <c r="K1469" s="56" t="s">
        <v>7157</v>
      </c>
      <c r="L1469" s="56" t="s">
        <v>72</v>
      </c>
      <c r="M1469" s="12" t="s">
        <v>7154</v>
      </c>
    </row>
    <row r="1470" spans="1:13" x14ac:dyDescent="0.25">
      <c r="A1470" s="55" t="s">
        <v>31</v>
      </c>
      <c r="B1470" s="56" t="s">
        <v>99</v>
      </c>
      <c r="C1470" s="56" t="s">
        <v>7191</v>
      </c>
      <c r="D1470" s="56">
        <v>76125</v>
      </c>
      <c r="E1470" s="56" t="s">
        <v>47</v>
      </c>
      <c r="F1470" s="56" t="str">
        <f>+VLOOKUP(Tabla4[[#This Row],[Estado]],Catalogos!$I$3:$J$35,2,0)</f>
        <v>Bajío</v>
      </c>
      <c r="G1470" s="56" t="s">
        <v>7214</v>
      </c>
      <c r="H1470" s="56" t="s">
        <v>7155</v>
      </c>
      <c r="I1470" s="56">
        <v>4060</v>
      </c>
      <c r="J1470" s="56" t="s">
        <v>7156</v>
      </c>
      <c r="K1470" s="56" t="s">
        <v>7157</v>
      </c>
      <c r="L1470" s="56" t="s">
        <v>72</v>
      </c>
      <c r="M1470" s="12" t="s">
        <v>7154</v>
      </c>
    </row>
    <row r="1471" spans="1:13" x14ac:dyDescent="0.25">
      <c r="A1471" s="55" t="s">
        <v>31</v>
      </c>
      <c r="B1471" s="56" t="s">
        <v>13596</v>
      </c>
      <c r="C1471" s="56" t="s">
        <v>7192</v>
      </c>
      <c r="D1471" s="56">
        <v>76125</v>
      </c>
      <c r="E1471" s="56" t="s">
        <v>47</v>
      </c>
      <c r="F1471" s="56" t="str">
        <f>+VLOOKUP(Tabla4[[#This Row],[Estado]],Catalogos!$I$3:$J$35,2,0)</f>
        <v>Bajío</v>
      </c>
      <c r="G1471" s="56" t="s">
        <v>7214</v>
      </c>
      <c r="H1471" s="56" t="s">
        <v>7155</v>
      </c>
      <c r="I1471" s="56">
        <v>4060</v>
      </c>
      <c r="J1471" s="56" t="s">
        <v>7156</v>
      </c>
      <c r="K1471" s="56" t="s">
        <v>7157</v>
      </c>
      <c r="L1471" s="56" t="s">
        <v>72</v>
      </c>
      <c r="M1471" s="12" t="s">
        <v>7154</v>
      </c>
    </row>
    <row r="1472" spans="1:13" x14ac:dyDescent="0.25">
      <c r="A1472" s="55" t="s">
        <v>31</v>
      </c>
      <c r="B1472" s="56" t="s">
        <v>123</v>
      </c>
      <c r="C1472" s="56" t="s">
        <v>7193</v>
      </c>
      <c r="D1472" s="56">
        <v>76125</v>
      </c>
      <c r="E1472" s="56" t="s">
        <v>47</v>
      </c>
      <c r="F1472" s="56" t="str">
        <f>+VLOOKUP(Tabla4[[#This Row],[Estado]],Catalogos!$I$3:$J$35,2,0)</f>
        <v>Bajío</v>
      </c>
      <c r="G1472" s="56" t="s">
        <v>7214</v>
      </c>
      <c r="H1472" s="56" t="s">
        <v>7155</v>
      </c>
      <c r="I1472" s="56">
        <v>4060</v>
      </c>
      <c r="J1472" s="56" t="s">
        <v>7156</v>
      </c>
      <c r="K1472" s="56" t="s">
        <v>7157</v>
      </c>
      <c r="L1472" s="56" t="s">
        <v>72</v>
      </c>
      <c r="M1472" s="12" t="s">
        <v>7154</v>
      </c>
    </row>
    <row r="1473" spans="1:13" x14ac:dyDescent="0.25">
      <c r="A1473" s="55" t="s">
        <v>31</v>
      </c>
      <c r="B1473" s="56" t="s">
        <v>1441</v>
      </c>
      <c r="C1473" s="56" t="s">
        <v>7194</v>
      </c>
      <c r="D1473" s="56">
        <v>76125</v>
      </c>
      <c r="E1473" s="56" t="s">
        <v>47</v>
      </c>
      <c r="F1473" s="56" t="str">
        <f>+VLOOKUP(Tabla4[[#This Row],[Estado]],Catalogos!$I$3:$J$35,2,0)</f>
        <v>Bajío</v>
      </c>
      <c r="G1473" s="56" t="s">
        <v>7214</v>
      </c>
      <c r="H1473" s="56" t="s">
        <v>7155</v>
      </c>
      <c r="I1473" s="56">
        <v>4060</v>
      </c>
      <c r="J1473" s="56" t="s">
        <v>7156</v>
      </c>
      <c r="K1473" s="56" t="s">
        <v>7157</v>
      </c>
      <c r="L1473" s="56" t="s">
        <v>72</v>
      </c>
      <c r="M1473" s="12" t="s">
        <v>7154</v>
      </c>
    </row>
    <row r="1474" spans="1:13" x14ac:dyDescent="0.25">
      <c r="A1474" s="55" t="s">
        <v>31</v>
      </c>
      <c r="B1474" s="56" t="s">
        <v>1441</v>
      </c>
      <c r="C1474" s="56" t="s">
        <v>7195</v>
      </c>
      <c r="D1474" s="56">
        <v>76125</v>
      </c>
      <c r="E1474" s="56" t="s">
        <v>47</v>
      </c>
      <c r="F1474" s="56" t="str">
        <f>+VLOOKUP(Tabla4[[#This Row],[Estado]],Catalogos!$I$3:$J$35,2,0)</f>
        <v>Bajío</v>
      </c>
      <c r="G1474" s="56" t="s">
        <v>7214</v>
      </c>
      <c r="H1474" s="56" t="s">
        <v>7155</v>
      </c>
      <c r="I1474" s="56">
        <v>4060</v>
      </c>
      <c r="J1474" s="56" t="s">
        <v>7156</v>
      </c>
      <c r="K1474" s="56" t="s">
        <v>7157</v>
      </c>
      <c r="L1474" s="56" t="s">
        <v>72</v>
      </c>
      <c r="M1474" s="12" t="s">
        <v>7154</v>
      </c>
    </row>
    <row r="1475" spans="1:13" x14ac:dyDescent="0.25">
      <c r="A1475" s="55" t="s">
        <v>31</v>
      </c>
      <c r="B1475" s="56" t="s">
        <v>1467</v>
      </c>
      <c r="C1475" s="56" t="s">
        <v>7196</v>
      </c>
      <c r="D1475" s="56">
        <v>76125</v>
      </c>
      <c r="E1475" s="56" t="s">
        <v>47</v>
      </c>
      <c r="F1475" s="56" t="str">
        <f>+VLOOKUP(Tabla4[[#This Row],[Estado]],Catalogos!$I$3:$J$35,2,0)</f>
        <v>Bajío</v>
      </c>
      <c r="G1475" s="56" t="s">
        <v>7214</v>
      </c>
      <c r="H1475" s="56" t="s">
        <v>7155</v>
      </c>
      <c r="I1475" s="56">
        <v>4060</v>
      </c>
      <c r="J1475" s="56" t="s">
        <v>7156</v>
      </c>
      <c r="K1475" s="56" t="s">
        <v>7157</v>
      </c>
      <c r="L1475" s="56" t="s">
        <v>72</v>
      </c>
      <c r="M1475" s="12" t="s">
        <v>7154</v>
      </c>
    </row>
    <row r="1476" spans="1:13" x14ac:dyDescent="0.25">
      <c r="A1476" s="55" t="s">
        <v>31</v>
      </c>
      <c r="B1476" s="56" t="s">
        <v>1387</v>
      </c>
      <c r="C1476" s="56" t="s">
        <v>7197</v>
      </c>
      <c r="D1476" s="56">
        <v>76125</v>
      </c>
      <c r="E1476" s="56" t="s">
        <v>47</v>
      </c>
      <c r="F1476" s="56" t="str">
        <f>+VLOOKUP(Tabla4[[#This Row],[Estado]],Catalogos!$I$3:$J$35,2,0)</f>
        <v>Bajío</v>
      </c>
      <c r="G1476" s="56" t="s">
        <v>7214</v>
      </c>
      <c r="H1476" s="56" t="s">
        <v>7155</v>
      </c>
      <c r="I1476" s="56">
        <v>4060</v>
      </c>
      <c r="J1476" s="56" t="s">
        <v>7156</v>
      </c>
      <c r="K1476" s="56" t="s">
        <v>7157</v>
      </c>
      <c r="L1476" s="56" t="s">
        <v>72</v>
      </c>
      <c r="M1476" s="12" t="s">
        <v>7154</v>
      </c>
    </row>
    <row r="1477" spans="1:13" x14ac:dyDescent="0.25">
      <c r="A1477" s="55" t="s">
        <v>24</v>
      </c>
      <c r="B1477" s="56" t="s">
        <v>165</v>
      </c>
      <c r="C1477" s="56" t="s">
        <v>13789</v>
      </c>
      <c r="D1477" s="56">
        <v>77935</v>
      </c>
      <c r="E1477" s="56" t="s">
        <v>48</v>
      </c>
      <c r="F1477" s="56" t="str">
        <f>+VLOOKUP(Tabla4[[#This Row],[Estado]],Catalogos!$I$3:$J$35,2,0)</f>
        <v>Sureste</v>
      </c>
      <c r="G1477" s="56" t="s">
        <v>7218</v>
      </c>
      <c r="H1477" s="56" t="s">
        <v>7219</v>
      </c>
      <c r="I1477" s="56" t="s">
        <v>7220</v>
      </c>
      <c r="J1477" s="56" t="s">
        <v>401</v>
      </c>
      <c r="K1477" s="56" t="s">
        <v>257</v>
      </c>
      <c r="L1477" s="56" t="s">
        <v>72</v>
      </c>
      <c r="M1477" s="12"/>
    </row>
    <row r="1478" spans="1:13" x14ac:dyDescent="0.25">
      <c r="A1478" s="55" t="s">
        <v>24</v>
      </c>
      <c r="B1478" s="56" t="s">
        <v>165</v>
      </c>
      <c r="C1478" s="56" t="s">
        <v>13790</v>
      </c>
      <c r="D1478" s="56">
        <v>77930</v>
      </c>
      <c r="E1478" s="56" t="s">
        <v>48</v>
      </c>
      <c r="F1478" s="56" t="str">
        <f>+VLOOKUP(Tabla4[[#This Row],[Estado]],Catalogos!$I$3:$J$35,2,0)</f>
        <v>Sureste</v>
      </c>
      <c r="G1478" s="56" t="s">
        <v>7218</v>
      </c>
      <c r="H1478" s="56" t="s">
        <v>7222</v>
      </c>
      <c r="I1478" s="56" t="s">
        <v>7223</v>
      </c>
      <c r="J1478" s="56" t="s">
        <v>7224</v>
      </c>
      <c r="K1478" s="56" t="s">
        <v>257</v>
      </c>
      <c r="L1478" s="56" t="s">
        <v>72</v>
      </c>
      <c r="M1478" s="12"/>
    </row>
    <row r="1479" spans="1:13" x14ac:dyDescent="0.25">
      <c r="A1479" s="55" t="s">
        <v>24</v>
      </c>
      <c r="B1479" s="56" t="s">
        <v>165</v>
      </c>
      <c r="C1479" s="56" t="s">
        <v>11543</v>
      </c>
      <c r="D1479" s="56">
        <v>77930</v>
      </c>
      <c r="E1479" s="56" t="s">
        <v>48</v>
      </c>
      <c r="F1479" s="56" t="str">
        <f>+VLOOKUP(Tabla4[[#This Row],[Estado]],Catalogos!$I$3:$J$35,2,0)</f>
        <v>Sureste</v>
      </c>
      <c r="G1479" s="56" t="s">
        <v>7218</v>
      </c>
      <c r="H1479" s="56" t="s">
        <v>12736</v>
      </c>
      <c r="I1479" s="56" t="s">
        <v>12737</v>
      </c>
      <c r="J1479" s="56" t="s">
        <v>12738</v>
      </c>
      <c r="K1479" s="56" t="s">
        <v>257</v>
      </c>
      <c r="L1479" s="56" t="s">
        <v>72</v>
      </c>
      <c r="M1479" s="12"/>
    </row>
    <row r="1480" spans="1:13" x14ac:dyDescent="0.25">
      <c r="A1480" s="55" t="s">
        <v>24</v>
      </c>
      <c r="B1480" s="56" t="s">
        <v>165</v>
      </c>
      <c r="C1480" s="56" t="s">
        <v>13799</v>
      </c>
      <c r="D1480" s="56">
        <v>77535</v>
      </c>
      <c r="E1480" s="56" t="s">
        <v>48</v>
      </c>
      <c r="F1480" s="56" t="str">
        <f>+VLOOKUP(Tabla4[[#This Row],[Estado]],Catalogos!$I$3:$J$35,2,0)</f>
        <v>Sureste</v>
      </c>
      <c r="G1480" s="56" t="s">
        <v>7226</v>
      </c>
      <c r="H1480" s="56" t="s">
        <v>7252</v>
      </c>
      <c r="I1480" s="56" t="s">
        <v>7253</v>
      </c>
      <c r="J1480" s="56" t="s">
        <v>7254</v>
      </c>
      <c r="K1480" s="56" t="s">
        <v>257</v>
      </c>
      <c r="L1480" s="56" t="s">
        <v>72</v>
      </c>
      <c r="M1480" s="12"/>
    </row>
    <row r="1481" spans="1:13" x14ac:dyDescent="0.25">
      <c r="A1481" s="55" t="s">
        <v>24</v>
      </c>
      <c r="B1481" s="56" t="s">
        <v>165</v>
      </c>
      <c r="C1481" s="56" t="s">
        <v>13800</v>
      </c>
      <c r="D1481" s="56">
        <v>77515</v>
      </c>
      <c r="E1481" s="56" t="s">
        <v>48</v>
      </c>
      <c r="F1481" s="56" t="str">
        <f>+VLOOKUP(Tabla4[[#This Row],[Estado]],Catalogos!$I$3:$J$35,2,0)</f>
        <v>Sureste</v>
      </c>
      <c r="G1481" s="56" t="s">
        <v>7226</v>
      </c>
      <c r="H1481" s="56" t="s">
        <v>7256</v>
      </c>
      <c r="I1481" s="56" t="s">
        <v>7257</v>
      </c>
      <c r="J1481" s="56" t="s">
        <v>7258</v>
      </c>
      <c r="K1481" s="56" t="s">
        <v>257</v>
      </c>
      <c r="L1481" s="56" t="s">
        <v>72</v>
      </c>
      <c r="M1481" s="12"/>
    </row>
    <row r="1482" spans="1:13" x14ac:dyDescent="0.25">
      <c r="A1482" s="55" t="s">
        <v>24</v>
      </c>
      <c r="B1482" s="56" t="s">
        <v>165</v>
      </c>
      <c r="C1482" s="56" t="s">
        <v>13801</v>
      </c>
      <c r="D1482" s="56">
        <v>77500</v>
      </c>
      <c r="E1482" s="56" t="s">
        <v>48</v>
      </c>
      <c r="F1482" s="56" t="str">
        <f>+VLOOKUP(Tabla4[[#This Row],[Estado]],Catalogos!$I$3:$J$35,2,0)</f>
        <v>Sureste</v>
      </c>
      <c r="G1482" s="56" t="s">
        <v>7226</v>
      </c>
      <c r="H1482" s="56" t="s">
        <v>7260</v>
      </c>
      <c r="I1482" s="56" t="s">
        <v>7261</v>
      </c>
      <c r="J1482" s="56" t="s">
        <v>7262</v>
      </c>
      <c r="K1482" s="56" t="s">
        <v>257</v>
      </c>
      <c r="L1482" s="56" t="s">
        <v>72</v>
      </c>
      <c r="M1482" s="12"/>
    </row>
    <row r="1483" spans="1:13" x14ac:dyDescent="0.25">
      <c r="A1483" s="55" t="s">
        <v>24</v>
      </c>
      <c r="B1483" s="56" t="s">
        <v>165</v>
      </c>
      <c r="C1483" s="56" t="s">
        <v>13803</v>
      </c>
      <c r="D1483" s="56">
        <v>77519</v>
      </c>
      <c r="E1483" s="56" t="s">
        <v>48</v>
      </c>
      <c r="F1483" s="56" t="str">
        <f>+VLOOKUP(Tabla4[[#This Row],[Estado]],Catalogos!$I$3:$J$35,2,0)</f>
        <v>Sureste</v>
      </c>
      <c r="G1483" s="56" t="s">
        <v>7226</v>
      </c>
      <c r="H1483" s="56" t="s">
        <v>7264</v>
      </c>
      <c r="I1483" s="56" t="s">
        <v>7265</v>
      </c>
      <c r="J1483" s="56" t="s">
        <v>7266</v>
      </c>
      <c r="K1483" s="56" t="s">
        <v>257</v>
      </c>
      <c r="L1483" s="56" t="s">
        <v>72</v>
      </c>
      <c r="M1483" s="12"/>
    </row>
    <row r="1484" spans="1:13" x14ac:dyDescent="0.25">
      <c r="A1484" s="55" t="s">
        <v>24</v>
      </c>
      <c r="B1484" s="56" t="s">
        <v>165</v>
      </c>
      <c r="C1484" s="56" t="s">
        <v>13804</v>
      </c>
      <c r="D1484" s="56">
        <v>77539</v>
      </c>
      <c r="E1484" s="56" t="s">
        <v>48</v>
      </c>
      <c r="F1484" s="56" t="str">
        <f>+VLOOKUP(Tabla4[[#This Row],[Estado]],Catalogos!$I$3:$J$35,2,0)</f>
        <v>Sureste</v>
      </c>
      <c r="G1484" s="56" t="s">
        <v>7226</v>
      </c>
      <c r="H1484" s="56" t="s">
        <v>7268</v>
      </c>
      <c r="I1484" s="56" t="s">
        <v>7269</v>
      </c>
      <c r="J1484" s="56" t="s">
        <v>7270</v>
      </c>
      <c r="K1484" s="56" t="s">
        <v>257</v>
      </c>
      <c r="L1484" s="56" t="s">
        <v>72</v>
      </c>
      <c r="M1484" s="12"/>
    </row>
    <row r="1485" spans="1:13" x14ac:dyDescent="0.25">
      <c r="A1485" s="55" t="s">
        <v>24</v>
      </c>
      <c r="B1485" s="56" t="s">
        <v>165</v>
      </c>
      <c r="C1485" s="56" t="s">
        <v>13806</v>
      </c>
      <c r="D1485" s="56">
        <v>77518</v>
      </c>
      <c r="E1485" s="56" t="s">
        <v>48</v>
      </c>
      <c r="F1485" s="56" t="str">
        <f>+VLOOKUP(Tabla4[[#This Row],[Estado]],Catalogos!$I$3:$J$35,2,0)</f>
        <v>Sureste</v>
      </c>
      <c r="G1485" s="56" t="s">
        <v>7226</v>
      </c>
      <c r="H1485" s="56" t="s">
        <v>7272</v>
      </c>
      <c r="I1485" s="56" t="s">
        <v>7273</v>
      </c>
      <c r="J1485" s="56" t="s">
        <v>7274</v>
      </c>
      <c r="K1485" s="56" t="s">
        <v>257</v>
      </c>
      <c r="L1485" s="56" t="s">
        <v>72</v>
      </c>
      <c r="M1485" s="12"/>
    </row>
    <row r="1486" spans="1:13" x14ac:dyDescent="0.25">
      <c r="A1486" s="55" t="s">
        <v>24</v>
      </c>
      <c r="B1486" s="56" t="s">
        <v>165</v>
      </c>
      <c r="C1486" s="56" t="s">
        <v>13807</v>
      </c>
      <c r="D1486" s="56">
        <v>77518</v>
      </c>
      <c r="E1486" s="56" t="s">
        <v>48</v>
      </c>
      <c r="F1486" s="56" t="str">
        <f>+VLOOKUP(Tabla4[[#This Row],[Estado]],Catalogos!$I$3:$J$35,2,0)</f>
        <v>Sureste</v>
      </c>
      <c r="G1486" s="56" t="s">
        <v>7226</v>
      </c>
      <c r="H1486" s="56" t="s">
        <v>7276</v>
      </c>
      <c r="I1486" s="56" t="s">
        <v>7277</v>
      </c>
      <c r="J1486" s="56" t="s">
        <v>7278</v>
      </c>
      <c r="K1486" s="56" t="s">
        <v>257</v>
      </c>
      <c r="L1486" s="56" t="s">
        <v>72</v>
      </c>
      <c r="M1486" s="12"/>
    </row>
    <row r="1487" spans="1:13" x14ac:dyDescent="0.25">
      <c r="A1487" s="55" t="s">
        <v>24</v>
      </c>
      <c r="B1487" s="56" t="s">
        <v>165</v>
      </c>
      <c r="C1487" s="56" t="s">
        <v>13809</v>
      </c>
      <c r="D1487" s="56">
        <v>77505</v>
      </c>
      <c r="E1487" s="56" t="s">
        <v>48</v>
      </c>
      <c r="F1487" s="56" t="str">
        <f>+VLOOKUP(Tabla4[[#This Row],[Estado]],Catalogos!$I$3:$J$35,2,0)</f>
        <v>Sureste</v>
      </c>
      <c r="G1487" s="56" t="s">
        <v>7226</v>
      </c>
      <c r="H1487" s="56" t="s">
        <v>7280</v>
      </c>
      <c r="I1487" s="56" t="s">
        <v>7281</v>
      </c>
      <c r="J1487" s="56" t="s">
        <v>7282</v>
      </c>
      <c r="K1487" s="56" t="s">
        <v>257</v>
      </c>
      <c r="L1487" s="56" t="s">
        <v>72</v>
      </c>
      <c r="M1487" s="12"/>
    </row>
    <row r="1488" spans="1:13" x14ac:dyDescent="0.25">
      <c r="A1488" s="55" t="s">
        <v>24</v>
      </c>
      <c r="B1488" s="56" t="s">
        <v>165</v>
      </c>
      <c r="C1488" s="56" t="s">
        <v>13810</v>
      </c>
      <c r="D1488" s="56">
        <v>77524</v>
      </c>
      <c r="E1488" s="56" t="s">
        <v>48</v>
      </c>
      <c r="F1488" s="56" t="str">
        <f>+VLOOKUP(Tabla4[[#This Row],[Estado]],Catalogos!$I$3:$J$35,2,0)</f>
        <v>Sureste</v>
      </c>
      <c r="G1488" s="56" t="s">
        <v>7226</v>
      </c>
      <c r="H1488" s="56" t="s">
        <v>7284</v>
      </c>
      <c r="I1488" s="56" t="s">
        <v>7285</v>
      </c>
      <c r="J1488" s="56" t="s">
        <v>7286</v>
      </c>
      <c r="K1488" s="56" t="s">
        <v>257</v>
      </c>
      <c r="L1488" s="56" t="s">
        <v>72</v>
      </c>
      <c r="M1488" s="12"/>
    </row>
    <row r="1489" spans="1:13" x14ac:dyDescent="0.25">
      <c r="A1489" s="55" t="s">
        <v>24</v>
      </c>
      <c r="B1489" s="56" t="s">
        <v>165</v>
      </c>
      <c r="C1489" s="56" t="s">
        <v>13812</v>
      </c>
      <c r="D1489" s="56">
        <v>77560</v>
      </c>
      <c r="E1489" s="56" t="s">
        <v>48</v>
      </c>
      <c r="F1489" s="56" t="str">
        <f>+VLOOKUP(Tabla4[[#This Row],[Estado]],Catalogos!$I$3:$J$35,2,0)</f>
        <v>Sureste</v>
      </c>
      <c r="G1489" s="56" t="s">
        <v>7226</v>
      </c>
      <c r="H1489" s="56" t="s">
        <v>7288</v>
      </c>
      <c r="I1489" s="56" t="s">
        <v>7289</v>
      </c>
      <c r="J1489" s="56" t="s">
        <v>7290</v>
      </c>
      <c r="K1489" s="56" t="s">
        <v>257</v>
      </c>
      <c r="L1489" s="56" t="s">
        <v>72</v>
      </c>
      <c r="M1489" s="12"/>
    </row>
    <row r="1490" spans="1:13" x14ac:dyDescent="0.25">
      <c r="A1490" s="55" t="s">
        <v>24</v>
      </c>
      <c r="B1490" s="56" t="s">
        <v>165</v>
      </c>
      <c r="C1490" s="56" t="s">
        <v>13813</v>
      </c>
      <c r="D1490" s="56">
        <v>77510</v>
      </c>
      <c r="E1490" s="56" t="s">
        <v>48</v>
      </c>
      <c r="F1490" s="56" t="str">
        <f>+VLOOKUP(Tabla4[[#This Row],[Estado]],Catalogos!$I$3:$J$35,2,0)</f>
        <v>Sureste</v>
      </c>
      <c r="G1490" s="56" t="s">
        <v>7226</v>
      </c>
      <c r="H1490" s="56" t="s">
        <v>7292</v>
      </c>
      <c r="I1490" s="56" t="s">
        <v>7293</v>
      </c>
      <c r="J1490" s="56" t="s">
        <v>7294</v>
      </c>
      <c r="K1490" s="56" t="s">
        <v>257</v>
      </c>
      <c r="L1490" s="56" t="s">
        <v>72</v>
      </c>
      <c r="M1490" s="12"/>
    </row>
    <row r="1491" spans="1:13" x14ac:dyDescent="0.25">
      <c r="A1491" s="55" t="s">
        <v>24</v>
      </c>
      <c r="B1491" s="56" t="s">
        <v>165</v>
      </c>
      <c r="C1491" s="56" t="s">
        <v>13814</v>
      </c>
      <c r="D1491" s="56">
        <v>77500</v>
      </c>
      <c r="E1491" s="56" t="s">
        <v>48</v>
      </c>
      <c r="F1491" s="56" t="str">
        <f>+VLOOKUP(Tabla4[[#This Row],[Estado]],Catalogos!$I$3:$J$35,2,0)</f>
        <v>Sureste</v>
      </c>
      <c r="G1491" s="56" t="s">
        <v>7226</v>
      </c>
      <c r="H1491" s="56" t="s">
        <v>7296</v>
      </c>
      <c r="I1491" s="56" t="s">
        <v>7297</v>
      </c>
      <c r="J1491" s="56" t="s">
        <v>7298</v>
      </c>
      <c r="K1491" s="56" t="s">
        <v>257</v>
      </c>
      <c r="L1491" s="56" t="s">
        <v>72</v>
      </c>
      <c r="M1491" s="12"/>
    </row>
    <row r="1492" spans="1:13" x14ac:dyDescent="0.25">
      <c r="A1492" s="55" t="s">
        <v>24</v>
      </c>
      <c r="B1492" s="56" t="s">
        <v>165</v>
      </c>
      <c r="C1492" s="56" t="s">
        <v>13815</v>
      </c>
      <c r="D1492" s="56">
        <v>77509</v>
      </c>
      <c r="E1492" s="56" t="s">
        <v>48</v>
      </c>
      <c r="F1492" s="56" t="str">
        <f>+VLOOKUP(Tabla4[[#This Row],[Estado]],Catalogos!$I$3:$J$35,2,0)</f>
        <v>Sureste</v>
      </c>
      <c r="G1492" s="56" t="s">
        <v>7226</v>
      </c>
      <c r="H1492" s="56" t="s">
        <v>7300</v>
      </c>
      <c r="I1492" s="56" t="s">
        <v>7301</v>
      </c>
      <c r="J1492" s="56" t="s">
        <v>7302</v>
      </c>
      <c r="K1492" s="56" t="s">
        <v>257</v>
      </c>
      <c r="L1492" s="56" t="s">
        <v>72</v>
      </c>
      <c r="M1492" s="12"/>
    </row>
    <row r="1493" spans="1:13" x14ac:dyDescent="0.25">
      <c r="A1493" s="55" t="s">
        <v>24</v>
      </c>
      <c r="B1493" s="56" t="s">
        <v>165</v>
      </c>
      <c r="C1493" s="56" t="s">
        <v>13817</v>
      </c>
      <c r="D1493" s="56">
        <v>77517</v>
      </c>
      <c r="E1493" s="56" t="s">
        <v>48</v>
      </c>
      <c r="F1493" s="56" t="str">
        <f>+VLOOKUP(Tabla4[[#This Row],[Estado]],Catalogos!$I$3:$J$35,2,0)</f>
        <v>Sureste</v>
      </c>
      <c r="G1493" s="56" t="s">
        <v>7226</v>
      </c>
      <c r="H1493" s="56" t="s">
        <v>7304</v>
      </c>
      <c r="I1493" s="56" t="s">
        <v>7305</v>
      </c>
      <c r="J1493" s="56" t="s">
        <v>7306</v>
      </c>
      <c r="K1493" s="56" t="s">
        <v>257</v>
      </c>
      <c r="L1493" s="56" t="s">
        <v>72</v>
      </c>
      <c r="M1493" s="12"/>
    </row>
    <row r="1494" spans="1:13" x14ac:dyDescent="0.25">
      <c r="A1494" s="55" t="s">
        <v>24</v>
      </c>
      <c r="B1494" s="56" t="s">
        <v>165</v>
      </c>
      <c r="C1494" s="56" t="s">
        <v>13819</v>
      </c>
      <c r="D1494" s="56">
        <v>77524</v>
      </c>
      <c r="E1494" s="56" t="s">
        <v>48</v>
      </c>
      <c r="F1494" s="56" t="str">
        <f>+VLOOKUP(Tabla4[[#This Row],[Estado]],Catalogos!$I$3:$J$35,2,0)</f>
        <v>Sureste</v>
      </c>
      <c r="G1494" s="56" t="s">
        <v>7226</v>
      </c>
      <c r="H1494" s="56" t="s">
        <v>7308</v>
      </c>
      <c r="I1494" s="56" t="s">
        <v>7309</v>
      </c>
      <c r="J1494" s="56" t="s">
        <v>7310</v>
      </c>
      <c r="K1494" s="56" t="s">
        <v>257</v>
      </c>
      <c r="L1494" s="56" t="s">
        <v>72</v>
      </c>
      <c r="M1494" s="12"/>
    </row>
    <row r="1495" spans="1:13" x14ac:dyDescent="0.25">
      <c r="A1495" s="55" t="s">
        <v>24</v>
      </c>
      <c r="B1495" s="56" t="s">
        <v>165</v>
      </c>
      <c r="C1495" s="56" t="s">
        <v>13820</v>
      </c>
      <c r="D1495" s="56">
        <v>77506</v>
      </c>
      <c r="E1495" s="56" t="s">
        <v>48</v>
      </c>
      <c r="F1495" s="56" t="str">
        <f>+VLOOKUP(Tabla4[[#This Row],[Estado]],Catalogos!$I$3:$J$35,2,0)</f>
        <v>Sureste</v>
      </c>
      <c r="G1495" s="56" t="s">
        <v>7226</v>
      </c>
      <c r="H1495" s="56" t="s">
        <v>7312</v>
      </c>
      <c r="I1495" s="56" t="s">
        <v>7313</v>
      </c>
      <c r="J1495" s="56" t="s">
        <v>7314</v>
      </c>
      <c r="K1495" s="56" t="s">
        <v>257</v>
      </c>
      <c r="L1495" s="56" t="s">
        <v>72</v>
      </c>
      <c r="M1495" s="12"/>
    </row>
    <row r="1496" spans="1:13" x14ac:dyDescent="0.25">
      <c r="A1496" s="55" t="s">
        <v>24</v>
      </c>
      <c r="B1496" s="56" t="s">
        <v>165</v>
      </c>
      <c r="C1496" s="56" t="s">
        <v>13821</v>
      </c>
      <c r="D1496" s="56">
        <v>77516</v>
      </c>
      <c r="E1496" s="56" t="s">
        <v>48</v>
      </c>
      <c r="F1496" s="56" t="str">
        <f>+VLOOKUP(Tabla4[[#This Row],[Estado]],Catalogos!$I$3:$J$35,2,0)</f>
        <v>Sureste</v>
      </c>
      <c r="G1496" s="56" t="s">
        <v>7226</v>
      </c>
      <c r="H1496" s="56" t="s">
        <v>7316</v>
      </c>
      <c r="I1496" s="56" t="s">
        <v>7317</v>
      </c>
      <c r="J1496" s="56" t="s">
        <v>7318</v>
      </c>
      <c r="K1496" s="56" t="s">
        <v>257</v>
      </c>
      <c r="L1496" s="56" t="s">
        <v>72</v>
      </c>
      <c r="M1496" s="12"/>
    </row>
    <row r="1497" spans="1:13" x14ac:dyDescent="0.25">
      <c r="A1497" s="55" t="s">
        <v>24</v>
      </c>
      <c r="B1497" s="56" t="s">
        <v>165</v>
      </c>
      <c r="C1497" s="56" t="s">
        <v>13822</v>
      </c>
      <c r="D1497" s="56">
        <v>77518</v>
      </c>
      <c r="E1497" s="56" t="s">
        <v>48</v>
      </c>
      <c r="F1497" s="56" t="str">
        <f>+VLOOKUP(Tabla4[[#This Row],[Estado]],Catalogos!$I$3:$J$35,2,0)</f>
        <v>Sureste</v>
      </c>
      <c r="G1497" s="56" t="s">
        <v>7226</v>
      </c>
      <c r="H1497" s="56" t="s">
        <v>7320</v>
      </c>
      <c r="I1497" s="56" t="s">
        <v>7321</v>
      </c>
      <c r="J1497" s="56" t="s">
        <v>7322</v>
      </c>
      <c r="K1497" s="56" t="s">
        <v>257</v>
      </c>
      <c r="L1497" s="56" t="s">
        <v>72</v>
      </c>
      <c r="M1497" s="12"/>
    </row>
    <row r="1498" spans="1:13" x14ac:dyDescent="0.25">
      <c r="A1498" s="55" t="s">
        <v>24</v>
      </c>
      <c r="B1498" s="56" t="s">
        <v>165</v>
      </c>
      <c r="C1498" s="56" t="s">
        <v>13824</v>
      </c>
      <c r="D1498" s="56">
        <v>77535</v>
      </c>
      <c r="E1498" s="56" t="s">
        <v>48</v>
      </c>
      <c r="F1498" s="56" t="str">
        <f>+VLOOKUP(Tabla4[[#This Row],[Estado]],Catalogos!$I$3:$J$35,2,0)</f>
        <v>Sureste</v>
      </c>
      <c r="G1498" s="56" t="s">
        <v>7226</v>
      </c>
      <c r="H1498" s="56" t="s">
        <v>7324</v>
      </c>
      <c r="I1498" s="56" t="s">
        <v>7325</v>
      </c>
      <c r="J1498" s="56" t="s">
        <v>7326</v>
      </c>
      <c r="K1498" s="56" t="s">
        <v>257</v>
      </c>
      <c r="L1498" s="56" t="s">
        <v>72</v>
      </c>
      <c r="M1498" s="12"/>
    </row>
    <row r="1499" spans="1:13" x14ac:dyDescent="0.25">
      <c r="A1499" s="55" t="s">
        <v>24</v>
      </c>
      <c r="B1499" s="56" t="s">
        <v>165</v>
      </c>
      <c r="C1499" s="56" t="s">
        <v>13825</v>
      </c>
      <c r="D1499" s="56">
        <v>77510</v>
      </c>
      <c r="E1499" s="56" t="s">
        <v>48</v>
      </c>
      <c r="F1499" s="56" t="str">
        <f>+VLOOKUP(Tabla4[[#This Row],[Estado]],Catalogos!$I$3:$J$35,2,0)</f>
        <v>Sureste</v>
      </c>
      <c r="G1499" s="56" t="s">
        <v>7226</v>
      </c>
      <c r="H1499" s="56" t="s">
        <v>7328</v>
      </c>
      <c r="I1499" s="56" t="s">
        <v>7329</v>
      </c>
      <c r="J1499" s="56" t="s">
        <v>7330</v>
      </c>
      <c r="K1499" s="56" t="s">
        <v>257</v>
      </c>
      <c r="L1499" s="56" t="s">
        <v>72</v>
      </c>
      <c r="M1499" s="12"/>
    </row>
    <row r="1500" spans="1:13" x14ac:dyDescent="0.25">
      <c r="A1500" s="55" t="s">
        <v>24</v>
      </c>
      <c r="B1500" s="56" t="s">
        <v>165</v>
      </c>
      <c r="C1500" s="56" t="s">
        <v>13826</v>
      </c>
      <c r="D1500" s="56">
        <v>77500</v>
      </c>
      <c r="E1500" s="56" t="s">
        <v>48</v>
      </c>
      <c r="F1500" s="56" t="str">
        <f>+VLOOKUP(Tabla4[[#This Row],[Estado]],Catalogos!$I$3:$J$35,2,0)</f>
        <v>Sureste</v>
      </c>
      <c r="G1500" s="56" t="s">
        <v>7226</v>
      </c>
      <c r="H1500" s="56" t="s">
        <v>7332</v>
      </c>
      <c r="I1500" s="56" t="s">
        <v>7333</v>
      </c>
      <c r="J1500" s="56" t="s">
        <v>7334</v>
      </c>
      <c r="K1500" s="56" t="s">
        <v>257</v>
      </c>
      <c r="L1500" s="56" t="s">
        <v>72</v>
      </c>
      <c r="M1500" s="12"/>
    </row>
    <row r="1501" spans="1:13" x14ac:dyDescent="0.25">
      <c r="A1501" s="55" t="s">
        <v>24</v>
      </c>
      <c r="B1501" s="56" t="s">
        <v>165</v>
      </c>
      <c r="C1501" s="56" t="s">
        <v>13827</v>
      </c>
      <c r="D1501" s="56">
        <v>77527</v>
      </c>
      <c r="E1501" s="56" t="s">
        <v>48</v>
      </c>
      <c r="F1501" s="56" t="str">
        <f>+VLOOKUP(Tabla4[[#This Row],[Estado]],Catalogos!$I$3:$J$35,2,0)</f>
        <v>Sureste</v>
      </c>
      <c r="G1501" s="56" t="s">
        <v>7226</v>
      </c>
      <c r="H1501" s="56" t="s">
        <v>7336</v>
      </c>
      <c r="I1501" s="56" t="s">
        <v>694</v>
      </c>
      <c r="J1501" s="56" t="s">
        <v>7337</v>
      </c>
      <c r="K1501" s="56" t="s">
        <v>257</v>
      </c>
      <c r="L1501" s="56" t="s">
        <v>72</v>
      </c>
      <c r="M1501" s="12"/>
    </row>
    <row r="1502" spans="1:13" x14ac:dyDescent="0.25">
      <c r="A1502" s="55" t="s">
        <v>24</v>
      </c>
      <c r="B1502" s="56" t="s">
        <v>165</v>
      </c>
      <c r="C1502" s="56" t="s">
        <v>13828</v>
      </c>
      <c r="D1502" s="56">
        <v>77539</v>
      </c>
      <c r="E1502" s="56" t="s">
        <v>48</v>
      </c>
      <c r="F1502" s="56" t="str">
        <f>+VLOOKUP(Tabla4[[#This Row],[Estado]],Catalogos!$I$3:$J$35,2,0)</f>
        <v>Sureste</v>
      </c>
      <c r="G1502" s="56" t="s">
        <v>7226</v>
      </c>
      <c r="H1502" s="56" t="s">
        <v>13829</v>
      </c>
      <c r="I1502" s="56" t="s">
        <v>13830</v>
      </c>
      <c r="J1502" s="56" t="s">
        <v>7341</v>
      </c>
      <c r="K1502" s="56" t="s">
        <v>257</v>
      </c>
      <c r="L1502" s="56" t="s">
        <v>72</v>
      </c>
      <c r="M1502" s="12"/>
    </row>
    <row r="1503" spans="1:13" x14ac:dyDescent="0.25">
      <c r="A1503" s="55" t="s">
        <v>24</v>
      </c>
      <c r="B1503" s="56" t="s">
        <v>165</v>
      </c>
      <c r="C1503" s="56" t="s">
        <v>13831</v>
      </c>
      <c r="D1503" s="56">
        <v>77539</v>
      </c>
      <c r="E1503" s="56" t="s">
        <v>48</v>
      </c>
      <c r="F1503" s="56" t="str">
        <f>+VLOOKUP(Tabla4[[#This Row],[Estado]],Catalogos!$I$3:$J$35,2,0)</f>
        <v>Sureste</v>
      </c>
      <c r="G1503" s="56" t="s">
        <v>7226</v>
      </c>
      <c r="H1503" s="56" t="s">
        <v>7339</v>
      </c>
      <c r="I1503" s="56" t="s">
        <v>7340</v>
      </c>
      <c r="J1503" s="56" t="s">
        <v>7341</v>
      </c>
      <c r="K1503" s="56" t="s">
        <v>257</v>
      </c>
      <c r="L1503" s="56" t="s">
        <v>72</v>
      </c>
      <c r="M1503" s="12"/>
    </row>
    <row r="1504" spans="1:13" x14ac:dyDescent="0.25">
      <c r="A1504" s="55" t="s">
        <v>24</v>
      </c>
      <c r="B1504" s="56" t="s">
        <v>165</v>
      </c>
      <c r="C1504" s="56" t="s">
        <v>13832</v>
      </c>
      <c r="D1504" s="56">
        <v>77533</v>
      </c>
      <c r="E1504" s="56" t="s">
        <v>48</v>
      </c>
      <c r="F1504" s="56" t="str">
        <f>+VLOOKUP(Tabla4[[#This Row],[Estado]],Catalogos!$I$3:$J$35,2,0)</f>
        <v>Sureste</v>
      </c>
      <c r="G1504" s="56" t="s">
        <v>7226</v>
      </c>
      <c r="H1504" s="56" t="s">
        <v>7343</v>
      </c>
      <c r="I1504" s="56" t="s">
        <v>7344</v>
      </c>
      <c r="J1504" s="56" t="s">
        <v>7345</v>
      </c>
      <c r="K1504" s="56" t="s">
        <v>257</v>
      </c>
      <c r="L1504" s="56" t="s">
        <v>72</v>
      </c>
      <c r="M1504" s="12"/>
    </row>
    <row r="1505" spans="1:13" x14ac:dyDescent="0.25">
      <c r="A1505" s="55" t="s">
        <v>24</v>
      </c>
      <c r="B1505" s="56" t="s">
        <v>165</v>
      </c>
      <c r="C1505" s="56" t="s">
        <v>13833</v>
      </c>
      <c r="D1505" s="56">
        <v>77516</v>
      </c>
      <c r="E1505" s="56" t="s">
        <v>48</v>
      </c>
      <c r="F1505" s="56" t="str">
        <f>+VLOOKUP(Tabla4[[#This Row],[Estado]],Catalogos!$I$3:$J$35,2,0)</f>
        <v>Sureste</v>
      </c>
      <c r="G1505" s="56" t="s">
        <v>7226</v>
      </c>
      <c r="H1505" s="56" t="s">
        <v>7347</v>
      </c>
      <c r="I1505" s="56" t="s">
        <v>7348</v>
      </c>
      <c r="J1505" s="56" t="s">
        <v>7349</v>
      </c>
      <c r="K1505" s="56" t="s">
        <v>257</v>
      </c>
      <c r="L1505" s="56" t="s">
        <v>72</v>
      </c>
      <c r="M1505" s="12"/>
    </row>
    <row r="1506" spans="1:13" x14ac:dyDescent="0.25">
      <c r="A1506" s="55" t="s">
        <v>24</v>
      </c>
      <c r="B1506" s="56" t="s">
        <v>165</v>
      </c>
      <c r="C1506" s="56" t="s">
        <v>13834</v>
      </c>
      <c r="D1506" s="56">
        <v>77507</v>
      </c>
      <c r="E1506" s="56" t="s">
        <v>48</v>
      </c>
      <c r="F1506" s="56" t="str">
        <f>+VLOOKUP(Tabla4[[#This Row],[Estado]],Catalogos!$I$3:$J$35,2,0)</f>
        <v>Sureste</v>
      </c>
      <c r="G1506" s="56" t="s">
        <v>7226</v>
      </c>
      <c r="H1506" s="56" t="s">
        <v>7351</v>
      </c>
      <c r="I1506" s="56" t="s">
        <v>7352</v>
      </c>
      <c r="J1506" s="56" t="s">
        <v>7353</v>
      </c>
      <c r="K1506" s="56" t="s">
        <v>257</v>
      </c>
      <c r="L1506" s="56" t="s">
        <v>72</v>
      </c>
      <c r="M1506" s="12"/>
    </row>
    <row r="1507" spans="1:13" x14ac:dyDescent="0.25">
      <c r="A1507" s="55" t="s">
        <v>24</v>
      </c>
      <c r="B1507" s="56" t="s">
        <v>165</v>
      </c>
      <c r="C1507" s="56" t="s">
        <v>13835</v>
      </c>
      <c r="D1507" s="56">
        <v>77534</v>
      </c>
      <c r="E1507" s="56" t="s">
        <v>48</v>
      </c>
      <c r="F1507" s="56" t="str">
        <f>+VLOOKUP(Tabla4[[#This Row],[Estado]],Catalogos!$I$3:$J$35,2,0)</f>
        <v>Sureste</v>
      </c>
      <c r="G1507" s="56" t="s">
        <v>7226</v>
      </c>
      <c r="H1507" s="56" t="s">
        <v>7355</v>
      </c>
      <c r="I1507" s="56" t="s">
        <v>7356</v>
      </c>
      <c r="J1507" s="56" t="s">
        <v>7357</v>
      </c>
      <c r="K1507" s="56" t="s">
        <v>257</v>
      </c>
      <c r="L1507" s="56" t="s">
        <v>72</v>
      </c>
      <c r="M1507" s="12"/>
    </row>
    <row r="1508" spans="1:13" x14ac:dyDescent="0.25">
      <c r="A1508" s="55" t="s">
        <v>24</v>
      </c>
      <c r="B1508" s="56" t="s">
        <v>165</v>
      </c>
      <c r="C1508" s="56" t="s">
        <v>13836</v>
      </c>
      <c r="D1508" s="56">
        <v>77510</v>
      </c>
      <c r="E1508" s="56" t="s">
        <v>48</v>
      </c>
      <c r="F1508" s="56" t="str">
        <f>+VLOOKUP(Tabla4[[#This Row],[Estado]],Catalogos!$I$3:$J$35,2,0)</f>
        <v>Sureste</v>
      </c>
      <c r="G1508" s="56" t="s">
        <v>7226</v>
      </c>
      <c r="H1508" s="56" t="s">
        <v>7359</v>
      </c>
      <c r="I1508" s="56" t="s">
        <v>7360</v>
      </c>
      <c r="J1508" s="56" t="s">
        <v>7361</v>
      </c>
      <c r="K1508" s="56" t="s">
        <v>257</v>
      </c>
      <c r="L1508" s="56" t="s">
        <v>72</v>
      </c>
      <c r="M1508" s="12"/>
    </row>
    <row r="1509" spans="1:13" x14ac:dyDescent="0.25">
      <c r="A1509" s="55" t="s">
        <v>24</v>
      </c>
      <c r="B1509" s="56" t="s">
        <v>165</v>
      </c>
      <c r="C1509" s="56" t="s">
        <v>13837</v>
      </c>
      <c r="D1509" s="56">
        <v>77509</v>
      </c>
      <c r="E1509" s="56" t="s">
        <v>48</v>
      </c>
      <c r="F1509" s="56" t="str">
        <f>+VLOOKUP(Tabla4[[#This Row],[Estado]],Catalogos!$I$3:$J$35,2,0)</f>
        <v>Sureste</v>
      </c>
      <c r="G1509" s="56" t="s">
        <v>7226</v>
      </c>
      <c r="H1509" s="56" t="s">
        <v>7363</v>
      </c>
      <c r="I1509" s="56" t="s">
        <v>7364</v>
      </c>
      <c r="J1509" s="56" t="s">
        <v>7365</v>
      </c>
      <c r="K1509" s="56" t="s">
        <v>257</v>
      </c>
      <c r="L1509" s="56" t="s">
        <v>72</v>
      </c>
      <c r="M1509" s="12"/>
    </row>
    <row r="1510" spans="1:13" x14ac:dyDescent="0.25">
      <c r="A1510" s="55" t="s">
        <v>24</v>
      </c>
      <c r="B1510" s="56" t="s">
        <v>165</v>
      </c>
      <c r="C1510" s="56" t="s">
        <v>13838</v>
      </c>
      <c r="D1510" s="56">
        <v>77516</v>
      </c>
      <c r="E1510" s="56" t="s">
        <v>48</v>
      </c>
      <c r="F1510" s="56" t="str">
        <f>+VLOOKUP(Tabla4[[#This Row],[Estado]],Catalogos!$I$3:$J$35,2,0)</f>
        <v>Sureste</v>
      </c>
      <c r="G1510" s="56" t="s">
        <v>7226</v>
      </c>
      <c r="H1510" s="56" t="s">
        <v>7367</v>
      </c>
      <c r="I1510" s="56" t="s">
        <v>7368</v>
      </c>
      <c r="J1510" s="56" t="s">
        <v>7369</v>
      </c>
      <c r="K1510" s="56" t="s">
        <v>257</v>
      </c>
      <c r="L1510" s="56" t="s">
        <v>72</v>
      </c>
      <c r="M1510" s="12"/>
    </row>
    <row r="1511" spans="1:13" x14ac:dyDescent="0.25">
      <c r="A1511" s="55" t="s">
        <v>24</v>
      </c>
      <c r="B1511" s="56" t="s">
        <v>165</v>
      </c>
      <c r="C1511" s="56" t="s">
        <v>13839</v>
      </c>
      <c r="D1511" s="56">
        <v>77527</v>
      </c>
      <c r="E1511" s="56" t="s">
        <v>48</v>
      </c>
      <c r="F1511" s="56" t="str">
        <f>+VLOOKUP(Tabla4[[#This Row],[Estado]],Catalogos!$I$3:$J$35,2,0)</f>
        <v>Sureste</v>
      </c>
      <c r="G1511" s="56" t="s">
        <v>7226</v>
      </c>
      <c r="H1511" s="56" t="s">
        <v>7371</v>
      </c>
      <c r="I1511" s="56" t="s">
        <v>7372</v>
      </c>
      <c r="J1511" s="56" t="s">
        <v>7373</v>
      </c>
      <c r="K1511" s="56" t="s">
        <v>257</v>
      </c>
      <c r="L1511" s="56" t="s">
        <v>72</v>
      </c>
      <c r="M1511" s="12"/>
    </row>
    <row r="1512" spans="1:13" x14ac:dyDescent="0.25">
      <c r="A1512" s="55" t="s">
        <v>24</v>
      </c>
      <c r="B1512" s="56" t="s">
        <v>165</v>
      </c>
      <c r="C1512" s="56" t="s">
        <v>13840</v>
      </c>
      <c r="D1512" s="56">
        <v>77518</v>
      </c>
      <c r="E1512" s="56" t="s">
        <v>48</v>
      </c>
      <c r="F1512" s="56" t="str">
        <f>+VLOOKUP(Tabla4[[#This Row],[Estado]],Catalogos!$I$3:$J$35,2,0)</f>
        <v>Sureste</v>
      </c>
      <c r="G1512" s="56" t="s">
        <v>7226</v>
      </c>
      <c r="H1512" s="56" t="s">
        <v>13841</v>
      </c>
      <c r="I1512" s="56" t="s">
        <v>13842</v>
      </c>
      <c r="J1512" s="56" t="s">
        <v>13843</v>
      </c>
      <c r="K1512" s="56" t="s">
        <v>257</v>
      </c>
      <c r="L1512" s="56" t="s">
        <v>72</v>
      </c>
      <c r="M1512" s="12"/>
    </row>
    <row r="1513" spans="1:13" x14ac:dyDescent="0.25">
      <c r="A1513" s="55" t="s">
        <v>24</v>
      </c>
      <c r="B1513" s="56" t="s">
        <v>165</v>
      </c>
      <c r="C1513" s="56" t="s">
        <v>13844</v>
      </c>
      <c r="D1513" s="56">
        <v>77509</v>
      </c>
      <c r="E1513" s="56" t="s">
        <v>48</v>
      </c>
      <c r="F1513" s="56" t="str">
        <f>+VLOOKUP(Tabla4[[#This Row],[Estado]],Catalogos!$I$3:$J$35,2,0)</f>
        <v>Sureste</v>
      </c>
      <c r="G1513" s="56" t="s">
        <v>7226</v>
      </c>
      <c r="H1513" s="56" t="s">
        <v>7375</v>
      </c>
      <c r="I1513" s="56" t="s">
        <v>7376</v>
      </c>
      <c r="J1513" s="56" t="s">
        <v>7377</v>
      </c>
      <c r="K1513" s="56" t="s">
        <v>257</v>
      </c>
      <c r="L1513" s="56" t="s">
        <v>72</v>
      </c>
      <c r="M1513" s="12"/>
    </row>
    <row r="1514" spans="1:13" x14ac:dyDescent="0.25">
      <c r="A1514" s="55" t="s">
        <v>24</v>
      </c>
      <c r="B1514" s="56" t="s">
        <v>165</v>
      </c>
      <c r="C1514" s="56" t="s">
        <v>13845</v>
      </c>
      <c r="D1514" s="56">
        <v>77533</v>
      </c>
      <c r="E1514" s="56" t="s">
        <v>48</v>
      </c>
      <c r="F1514" s="56" t="str">
        <f>+VLOOKUP(Tabla4[[#This Row],[Estado]],Catalogos!$I$3:$J$35,2,0)</f>
        <v>Sureste</v>
      </c>
      <c r="G1514" s="56" t="s">
        <v>7226</v>
      </c>
      <c r="H1514" s="56" t="s">
        <v>7379</v>
      </c>
      <c r="I1514" s="56" t="s">
        <v>7380</v>
      </c>
      <c r="J1514" s="56" t="s">
        <v>7381</v>
      </c>
      <c r="K1514" s="56" t="s">
        <v>257</v>
      </c>
      <c r="L1514" s="56" t="s">
        <v>72</v>
      </c>
      <c r="M1514" s="12"/>
    </row>
    <row r="1515" spans="1:13" x14ac:dyDescent="0.25">
      <c r="A1515" s="55" t="s">
        <v>24</v>
      </c>
      <c r="B1515" s="56" t="s">
        <v>165</v>
      </c>
      <c r="C1515" s="56" t="s">
        <v>13846</v>
      </c>
      <c r="D1515" s="56">
        <v>77530</v>
      </c>
      <c r="E1515" s="56" t="s">
        <v>48</v>
      </c>
      <c r="F1515" s="56" t="str">
        <f>+VLOOKUP(Tabla4[[#This Row],[Estado]],Catalogos!$I$3:$J$35,2,0)</f>
        <v>Sureste</v>
      </c>
      <c r="G1515" s="56" t="s">
        <v>7226</v>
      </c>
      <c r="H1515" s="56" t="s">
        <v>7383</v>
      </c>
      <c r="I1515" s="56" t="s">
        <v>7368</v>
      </c>
      <c r="J1515" s="56" t="s">
        <v>7384</v>
      </c>
      <c r="K1515" s="56" t="s">
        <v>257</v>
      </c>
      <c r="L1515" s="56" t="s">
        <v>72</v>
      </c>
      <c r="M1515" s="12"/>
    </row>
    <row r="1516" spans="1:13" x14ac:dyDescent="0.25">
      <c r="A1516" s="55" t="s">
        <v>24</v>
      </c>
      <c r="B1516" s="56" t="s">
        <v>165</v>
      </c>
      <c r="C1516" s="56" t="s">
        <v>13847</v>
      </c>
      <c r="D1516" s="56">
        <v>77519</v>
      </c>
      <c r="E1516" s="56" t="s">
        <v>48</v>
      </c>
      <c r="F1516" s="56" t="str">
        <f>+VLOOKUP(Tabla4[[#This Row],[Estado]],Catalogos!$I$3:$J$35,2,0)</f>
        <v>Sureste</v>
      </c>
      <c r="G1516" s="56" t="s">
        <v>7226</v>
      </c>
      <c r="H1516" s="56" t="s">
        <v>7386</v>
      </c>
      <c r="I1516" s="56" t="s">
        <v>7387</v>
      </c>
      <c r="J1516" s="56" t="s">
        <v>7388</v>
      </c>
      <c r="K1516" s="56" t="s">
        <v>257</v>
      </c>
      <c r="L1516" s="56" t="s">
        <v>72</v>
      </c>
      <c r="M1516" s="12"/>
    </row>
    <row r="1517" spans="1:13" x14ac:dyDescent="0.25">
      <c r="A1517" s="55" t="s">
        <v>24</v>
      </c>
      <c r="B1517" s="56" t="s">
        <v>165</v>
      </c>
      <c r="C1517" s="56" t="s">
        <v>13848</v>
      </c>
      <c r="D1517" s="56">
        <v>77500</v>
      </c>
      <c r="E1517" s="56" t="s">
        <v>48</v>
      </c>
      <c r="F1517" s="56" t="str">
        <f>+VLOOKUP(Tabla4[[#This Row],[Estado]],Catalogos!$I$3:$J$35,2,0)</f>
        <v>Sureste</v>
      </c>
      <c r="G1517" s="56" t="s">
        <v>7226</v>
      </c>
      <c r="H1517" s="56" t="s">
        <v>7390</v>
      </c>
      <c r="I1517" s="56" t="s">
        <v>7391</v>
      </c>
      <c r="J1517" s="56"/>
      <c r="K1517" s="56" t="s">
        <v>257</v>
      </c>
      <c r="L1517" s="56" t="s">
        <v>72</v>
      </c>
      <c r="M1517" s="12"/>
    </row>
    <row r="1518" spans="1:13" x14ac:dyDescent="0.25">
      <c r="A1518" s="55" t="s">
        <v>24</v>
      </c>
      <c r="B1518" s="56" t="s">
        <v>165</v>
      </c>
      <c r="C1518" s="56" t="s">
        <v>13849</v>
      </c>
      <c r="D1518" s="56">
        <v>77515</v>
      </c>
      <c r="E1518" s="56" t="s">
        <v>48</v>
      </c>
      <c r="F1518" s="56" t="str">
        <f>+VLOOKUP(Tabla4[[#This Row],[Estado]],Catalogos!$I$3:$J$35,2,0)</f>
        <v>Sureste</v>
      </c>
      <c r="G1518" s="56" t="s">
        <v>7226</v>
      </c>
      <c r="H1518" s="56" t="s">
        <v>7393</v>
      </c>
      <c r="I1518" s="56" t="s">
        <v>7394</v>
      </c>
      <c r="J1518" s="56"/>
      <c r="K1518" s="56" t="s">
        <v>257</v>
      </c>
      <c r="L1518" s="56" t="s">
        <v>72</v>
      </c>
      <c r="M1518" s="12"/>
    </row>
    <row r="1519" spans="1:13" x14ac:dyDescent="0.25">
      <c r="A1519" s="55" t="s">
        <v>24</v>
      </c>
      <c r="B1519" s="56" t="s">
        <v>165</v>
      </c>
      <c r="C1519" s="56" t="s">
        <v>13850</v>
      </c>
      <c r="D1519" s="56">
        <v>77500</v>
      </c>
      <c r="E1519" s="56" t="s">
        <v>48</v>
      </c>
      <c r="F1519" s="56" t="str">
        <f>+VLOOKUP(Tabla4[[#This Row],[Estado]],Catalogos!$I$3:$J$35,2,0)</f>
        <v>Sureste</v>
      </c>
      <c r="G1519" s="56" t="s">
        <v>7226</v>
      </c>
      <c r="H1519" s="56" t="s">
        <v>7396</v>
      </c>
      <c r="I1519" s="56" t="s">
        <v>7397</v>
      </c>
      <c r="J1519" s="56"/>
      <c r="K1519" s="56" t="s">
        <v>257</v>
      </c>
      <c r="L1519" s="56" t="s">
        <v>72</v>
      </c>
      <c r="M1519" s="12"/>
    </row>
    <row r="1520" spans="1:13" x14ac:dyDescent="0.25">
      <c r="A1520" s="55" t="s">
        <v>24</v>
      </c>
      <c r="B1520" s="56" t="s">
        <v>165</v>
      </c>
      <c r="C1520" s="56" t="s">
        <v>13851</v>
      </c>
      <c r="D1520" s="56">
        <v>77500</v>
      </c>
      <c r="E1520" s="56" t="s">
        <v>48</v>
      </c>
      <c r="F1520" s="56" t="str">
        <f>+VLOOKUP(Tabla4[[#This Row],[Estado]],Catalogos!$I$3:$J$35,2,0)</f>
        <v>Sureste</v>
      </c>
      <c r="G1520" s="56" t="s">
        <v>7226</v>
      </c>
      <c r="H1520" s="56" t="s">
        <v>7399</v>
      </c>
      <c r="I1520" s="56" t="s">
        <v>7400</v>
      </c>
      <c r="J1520" s="56" t="s">
        <v>7401</v>
      </c>
      <c r="K1520" s="56" t="s">
        <v>257</v>
      </c>
      <c r="L1520" s="56" t="s">
        <v>72</v>
      </c>
      <c r="M1520" s="12"/>
    </row>
    <row r="1521" spans="1:13" x14ac:dyDescent="0.25">
      <c r="A1521" s="55" t="s">
        <v>24</v>
      </c>
      <c r="B1521" s="56" t="s">
        <v>165</v>
      </c>
      <c r="C1521" s="56" t="s">
        <v>13852</v>
      </c>
      <c r="D1521" s="56">
        <v>77517</v>
      </c>
      <c r="E1521" s="56" t="s">
        <v>48</v>
      </c>
      <c r="F1521" s="56" t="str">
        <f>+VLOOKUP(Tabla4[[#This Row],[Estado]],Catalogos!$I$3:$J$35,2,0)</f>
        <v>Sureste</v>
      </c>
      <c r="G1521" s="56" t="s">
        <v>7226</v>
      </c>
      <c r="H1521" s="56" t="s">
        <v>7403</v>
      </c>
      <c r="I1521" s="56" t="s">
        <v>7404</v>
      </c>
      <c r="J1521" s="56"/>
      <c r="K1521" s="56" t="s">
        <v>257</v>
      </c>
      <c r="L1521" s="56" t="s">
        <v>72</v>
      </c>
      <c r="M1521" s="12"/>
    </row>
    <row r="1522" spans="1:13" x14ac:dyDescent="0.25">
      <c r="A1522" s="55" t="s">
        <v>24</v>
      </c>
      <c r="B1522" s="56" t="s">
        <v>165</v>
      </c>
      <c r="C1522" s="56" t="s">
        <v>13853</v>
      </c>
      <c r="D1522" s="56">
        <v>77516</v>
      </c>
      <c r="E1522" s="56" t="s">
        <v>48</v>
      </c>
      <c r="F1522" s="56" t="str">
        <f>+VLOOKUP(Tabla4[[#This Row],[Estado]],Catalogos!$I$3:$J$35,2,0)</f>
        <v>Sureste</v>
      </c>
      <c r="G1522" s="56" t="s">
        <v>7226</v>
      </c>
      <c r="H1522" s="56" t="s">
        <v>7406</v>
      </c>
      <c r="I1522" s="56" t="s">
        <v>7407</v>
      </c>
      <c r="J1522" s="56"/>
      <c r="K1522" s="56" t="s">
        <v>257</v>
      </c>
      <c r="L1522" s="56" t="s">
        <v>72</v>
      </c>
      <c r="M1522" s="12"/>
    </row>
    <row r="1523" spans="1:13" x14ac:dyDescent="0.25">
      <c r="A1523" s="55" t="s">
        <v>24</v>
      </c>
      <c r="B1523" s="56" t="s">
        <v>165</v>
      </c>
      <c r="C1523" s="56" t="s">
        <v>13855</v>
      </c>
      <c r="D1523" s="56">
        <v>77506</v>
      </c>
      <c r="E1523" s="56" t="s">
        <v>48</v>
      </c>
      <c r="F1523" s="56" t="str">
        <f>+VLOOKUP(Tabla4[[#This Row],[Estado]],Catalogos!$I$3:$J$35,2,0)</f>
        <v>Sureste</v>
      </c>
      <c r="G1523" s="56" t="s">
        <v>7226</v>
      </c>
      <c r="H1523" s="56" t="s">
        <v>7409</v>
      </c>
      <c r="I1523" s="56" t="s">
        <v>7410</v>
      </c>
      <c r="J1523" s="56"/>
      <c r="K1523" s="56" t="s">
        <v>257</v>
      </c>
      <c r="L1523" s="56" t="s">
        <v>72</v>
      </c>
      <c r="M1523" s="12"/>
    </row>
    <row r="1524" spans="1:13" x14ac:dyDescent="0.25">
      <c r="A1524" s="55" t="s">
        <v>24</v>
      </c>
      <c r="B1524" s="56" t="s">
        <v>165</v>
      </c>
      <c r="C1524" s="56" t="s">
        <v>13856</v>
      </c>
      <c r="D1524" s="56">
        <v>77500</v>
      </c>
      <c r="E1524" s="56" t="s">
        <v>48</v>
      </c>
      <c r="F1524" s="56" t="str">
        <f>+VLOOKUP(Tabla4[[#This Row],[Estado]],Catalogos!$I$3:$J$35,2,0)</f>
        <v>Sureste</v>
      </c>
      <c r="G1524" s="56" t="s">
        <v>7226</v>
      </c>
      <c r="H1524" s="56" t="s">
        <v>7412</v>
      </c>
      <c r="I1524" s="56" t="s">
        <v>3939</v>
      </c>
      <c r="J1524" s="56" t="s">
        <v>7413</v>
      </c>
      <c r="K1524" s="56" t="s">
        <v>257</v>
      </c>
      <c r="L1524" s="56" t="s">
        <v>72</v>
      </c>
      <c r="M1524" s="12"/>
    </row>
    <row r="1525" spans="1:13" x14ac:dyDescent="0.25">
      <c r="A1525" s="55" t="s">
        <v>24</v>
      </c>
      <c r="B1525" s="56" t="s">
        <v>165</v>
      </c>
      <c r="C1525" s="56" t="s">
        <v>13857</v>
      </c>
      <c r="D1525" s="56">
        <v>77500</v>
      </c>
      <c r="E1525" s="56" t="s">
        <v>48</v>
      </c>
      <c r="F1525" s="56" t="str">
        <f>+VLOOKUP(Tabla4[[#This Row],[Estado]],Catalogos!$I$3:$J$35,2,0)</f>
        <v>Sureste</v>
      </c>
      <c r="G1525" s="56" t="s">
        <v>7226</v>
      </c>
      <c r="H1525" s="56" t="s">
        <v>7415</v>
      </c>
      <c r="I1525" s="56" t="s">
        <v>7416</v>
      </c>
      <c r="J1525" s="56"/>
      <c r="K1525" s="56" t="s">
        <v>257</v>
      </c>
      <c r="L1525" s="56" t="s">
        <v>72</v>
      </c>
      <c r="M1525" s="12"/>
    </row>
    <row r="1526" spans="1:13" x14ac:dyDescent="0.25">
      <c r="A1526" s="55" t="s">
        <v>24</v>
      </c>
      <c r="B1526" s="56" t="s">
        <v>165</v>
      </c>
      <c r="C1526" s="56" t="s">
        <v>13858</v>
      </c>
      <c r="D1526" s="56">
        <v>77533</v>
      </c>
      <c r="E1526" s="56" t="s">
        <v>48</v>
      </c>
      <c r="F1526" s="56" t="str">
        <f>+VLOOKUP(Tabla4[[#This Row],[Estado]],Catalogos!$I$3:$J$35,2,0)</f>
        <v>Sureste</v>
      </c>
      <c r="G1526" s="56" t="s">
        <v>7226</v>
      </c>
      <c r="H1526" s="56" t="s">
        <v>7418</v>
      </c>
      <c r="I1526" s="56" t="s">
        <v>7419</v>
      </c>
      <c r="J1526" s="56" t="s">
        <v>7420</v>
      </c>
      <c r="K1526" s="56" t="s">
        <v>257</v>
      </c>
      <c r="L1526" s="56" t="s">
        <v>72</v>
      </c>
      <c r="M1526" s="12"/>
    </row>
    <row r="1527" spans="1:13" x14ac:dyDescent="0.25">
      <c r="A1527" s="55" t="s">
        <v>24</v>
      </c>
      <c r="B1527" s="56" t="s">
        <v>165</v>
      </c>
      <c r="C1527" s="56" t="s">
        <v>13859</v>
      </c>
      <c r="D1527" s="56">
        <v>77539</v>
      </c>
      <c r="E1527" s="56" t="s">
        <v>48</v>
      </c>
      <c r="F1527" s="56" t="str">
        <f>+VLOOKUP(Tabla4[[#This Row],[Estado]],Catalogos!$I$3:$J$35,2,0)</f>
        <v>Sureste</v>
      </c>
      <c r="G1527" s="56" t="s">
        <v>7226</v>
      </c>
      <c r="H1527" s="56" t="s">
        <v>7422</v>
      </c>
      <c r="I1527" s="56" t="s">
        <v>7423</v>
      </c>
      <c r="J1527" s="56" t="s">
        <v>7424</v>
      </c>
      <c r="K1527" s="56" t="s">
        <v>257</v>
      </c>
      <c r="L1527" s="56" t="s">
        <v>72</v>
      </c>
      <c r="M1527" s="12"/>
    </row>
    <row r="1528" spans="1:13" x14ac:dyDescent="0.25">
      <c r="A1528" s="55" t="s">
        <v>24</v>
      </c>
      <c r="B1528" s="56" t="s">
        <v>165</v>
      </c>
      <c r="C1528" s="56" t="s">
        <v>13229</v>
      </c>
      <c r="D1528" s="56">
        <v>77518</v>
      </c>
      <c r="E1528" s="56" t="s">
        <v>48</v>
      </c>
      <c r="F1528" s="56" t="str">
        <f>+VLOOKUP(Tabla4[[#This Row],[Estado]],Catalogos!$I$3:$J$35,2,0)</f>
        <v>Sureste</v>
      </c>
      <c r="G1528" s="56" t="s">
        <v>7226</v>
      </c>
      <c r="H1528" s="56" t="s">
        <v>12743</v>
      </c>
      <c r="I1528" s="56" t="s">
        <v>12744</v>
      </c>
      <c r="J1528" s="56"/>
      <c r="K1528" s="56" t="s">
        <v>257</v>
      </c>
      <c r="L1528" s="56" t="s">
        <v>72</v>
      </c>
      <c r="M1528" s="12"/>
    </row>
    <row r="1529" spans="1:13" x14ac:dyDescent="0.25">
      <c r="A1529" s="55" t="s">
        <v>24</v>
      </c>
      <c r="B1529" s="56" t="s">
        <v>165</v>
      </c>
      <c r="C1529" s="56" t="s">
        <v>13860</v>
      </c>
      <c r="D1529" s="56">
        <v>77510</v>
      </c>
      <c r="E1529" s="56" t="s">
        <v>48</v>
      </c>
      <c r="F1529" s="56" t="str">
        <f>+VLOOKUP(Tabla4[[#This Row],[Estado]],Catalogos!$I$3:$J$35,2,0)</f>
        <v>Sureste</v>
      </c>
      <c r="G1529" s="56" t="s">
        <v>7226</v>
      </c>
      <c r="H1529" s="56" t="s">
        <v>13861</v>
      </c>
      <c r="I1529" s="56" t="s">
        <v>13862</v>
      </c>
      <c r="J1529" s="56" t="s">
        <v>13863</v>
      </c>
      <c r="K1529" s="56" t="s">
        <v>257</v>
      </c>
      <c r="L1529" s="56" t="s">
        <v>72</v>
      </c>
      <c r="M1529" s="12"/>
    </row>
    <row r="1530" spans="1:13" x14ac:dyDescent="0.25">
      <c r="A1530" s="55" t="s">
        <v>24</v>
      </c>
      <c r="B1530" s="56" t="s">
        <v>165</v>
      </c>
      <c r="C1530" s="56" t="s">
        <v>13864</v>
      </c>
      <c r="D1530" s="56">
        <v>77533</v>
      </c>
      <c r="E1530" s="56" t="s">
        <v>48</v>
      </c>
      <c r="F1530" s="56" t="str">
        <f>+VLOOKUP(Tabla4[[#This Row],[Estado]],Catalogos!$I$3:$J$35,2,0)</f>
        <v>Sureste</v>
      </c>
      <c r="G1530" s="56" t="s">
        <v>7226</v>
      </c>
      <c r="H1530" s="56" t="s">
        <v>13865</v>
      </c>
      <c r="I1530" s="56" t="s">
        <v>13866</v>
      </c>
      <c r="J1530" s="56" t="s">
        <v>13867</v>
      </c>
      <c r="K1530" s="56" t="s">
        <v>257</v>
      </c>
      <c r="L1530" s="56" t="s">
        <v>72</v>
      </c>
      <c r="M1530" s="12"/>
    </row>
    <row r="1531" spans="1:13" x14ac:dyDescent="0.25">
      <c r="A1531" s="55" t="s">
        <v>24</v>
      </c>
      <c r="B1531" s="56" t="s">
        <v>165</v>
      </c>
      <c r="C1531" s="56" t="s">
        <v>13868</v>
      </c>
      <c r="D1531" s="56">
        <v>77538</v>
      </c>
      <c r="E1531" s="56" t="s">
        <v>48</v>
      </c>
      <c r="F1531" s="56" t="str">
        <f>+VLOOKUP(Tabla4[[#This Row],[Estado]],Catalogos!$I$3:$J$35,2,0)</f>
        <v>Sureste</v>
      </c>
      <c r="G1531" s="56" t="s">
        <v>7226</v>
      </c>
      <c r="H1531" s="56" t="s">
        <v>7426</v>
      </c>
      <c r="I1531" s="56" t="s">
        <v>7427</v>
      </c>
      <c r="J1531" s="56" t="s">
        <v>7428</v>
      </c>
      <c r="K1531" s="56" t="s">
        <v>257</v>
      </c>
      <c r="L1531" s="56" t="s">
        <v>72</v>
      </c>
      <c r="M1531" s="12"/>
    </row>
    <row r="1532" spans="1:13" x14ac:dyDescent="0.25">
      <c r="A1532" s="55" t="s">
        <v>24</v>
      </c>
      <c r="B1532" s="56" t="s">
        <v>165</v>
      </c>
      <c r="C1532" s="56" t="s">
        <v>13870</v>
      </c>
      <c r="D1532" s="56">
        <v>77516</v>
      </c>
      <c r="E1532" s="56" t="s">
        <v>48</v>
      </c>
      <c r="F1532" s="56" t="str">
        <f>+VLOOKUP(Tabla4[[#This Row],[Estado]],Catalogos!$I$3:$J$35,2,0)</f>
        <v>Sureste</v>
      </c>
      <c r="G1532" s="56" t="s">
        <v>7226</v>
      </c>
      <c r="H1532" s="56" t="s">
        <v>7430</v>
      </c>
      <c r="I1532" s="56" t="s">
        <v>7431</v>
      </c>
      <c r="J1532" s="56" t="s">
        <v>7432</v>
      </c>
      <c r="K1532" s="56" t="s">
        <v>257</v>
      </c>
      <c r="L1532" s="56" t="s">
        <v>72</v>
      </c>
      <c r="M1532" s="12"/>
    </row>
    <row r="1533" spans="1:13" x14ac:dyDescent="0.25">
      <c r="A1533" s="55" t="s">
        <v>24</v>
      </c>
      <c r="B1533" s="56" t="s">
        <v>165</v>
      </c>
      <c r="C1533" s="56" t="s">
        <v>13871</v>
      </c>
      <c r="D1533" s="56">
        <v>77513</v>
      </c>
      <c r="E1533" s="56" t="s">
        <v>48</v>
      </c>
      <c r="F1533" s="56" t="str">
        <f>+VLOOKUP(Tabla4[[#This Row],[Estado]],Catalogos!$I$3:$J$35,2,0)</f>
        <v>Sureste</v>
      </c>
      <c r="G1533" s="56" t="s">
        <v>7226</v>
      </c>
      <c r="H1533" s="56" t="s">
        <v>7434</v>
      </c>
      <c r="I1533" s="56" t="s">
        <v>7435</v>
      </c>
      <c r="J1533" s="56" t="s">
        <v>7436</v>
      </c>
      <c r="K1533" s="56" t="s">
        <v>257</v>
      </c>
      <c r="L1533" s="56" t="s">
        <v>72</v>
      </c>
      <c r="M1533" s="12"/>
    </row>
    <row r="1534" spans="1:13" x14ac:dyDescent="0.25">
      <c r="A1534" s="55" t="s">
        <v>24</v>
      </c>
      <c r="B1534" s="56" t="s">
        <v>165</v>
      </c>
      <c r="C1534" s="56" t="s">
        <v>13872</v>
      </c>
      <c r="D1534" s="56">
        <v>77511</v>
      </c>
      <c r="E1534" s="56" t="s">
        <v>48</v>
      </c>
      <c r="F1534" s="56" t="str">
        <f>+VLOOKUP(Tabla4[[#This Row],[Estado]],Catalogos!$I$3:$J$35,2,0)</f>
        <v>Sureste</v>
      </c>
      <c r="G1534" s="56" t="s">
        <v>7226</v>
      </c>
      <c r="H1534" s="56" t="s">
        <v>7438</v>
      </c>
      <c r="I1534" s="56" t="s">
        <v>7439</v>
      </c>
      <c r="J1534" s="56" t="s">
        <v>7440</v>
      </c>
      <c r="K1534" s="56" t="s">
        <v>257</v>
      </c>
      <c r="L1534" s="56" t="s">
        <v>72</v>
      </c>
      <c r="M1534" s="12"/>
    </row>
    <row r="1535" spans="1:13" x14ac:dyDescent="0.25">
      <c r="A1535" s="55" t="s">
        <v>24</v>
      </c>
      <c r="B1535" s="56" t="s">
        <v>165</v>
      </c>
      <c r="C1535" s="56" t="s">
        <v>13873</v>
      </c>
      <c r="D1535" s="56">
        <v>77518</v>
      </c>
      <c r="E1535" s="56" t="s">
        <v>48</v>
      </c>
      <c r="F1535" s="56" t="str">
        <f>+VLOOKUP(Tabla4[[#This Row],[Estado]],Catalogos!$I$3:$J$35,2,0)</f>
        <v>Sureste</v>
      </c>
      <c r="G1535" s="56" t="s">
        <v>7226</v>
      </c>
      <c r="H1535" s="56" t="s">
        <v>7442</v>
      </c>
      <c r="I1535" s="56" t="s">
        <v>7443</v>
      </c>
      <c r="J1535" s="56" t="s">
        <v>7444</v>
      </c>
      <c r="K1535" s="56" t="s">
        <v>257</v>
      </c>
      <c r="L1535" s="56" t="s">
        <v>72</v>
      </c>
      <c r="M1535" s="12"/>
    </row>
    <row r="1536" spans="1:13" x14ac:dyDescent="0.25">
      <c r="A1536" s="55" t="s">
        <v>24</v>
      </c>
      <c r="B1536" s="56" t="s">
        <v>165</v>
      </c>
      <c r="C1536" s="56" t="s">
        <v>13874</v>
      </c>
      <c r="D1536" s="56">
        <v>77516</v>
      </c>
      <c r="E1536" s="56" t="s">
        <v>48</v>
      </c>
      <c r="F1536" s="56" t="str">
        <f>+VLOOKUP(Tabla4[[#This Row],[Estado]],Catalogos!$I$3:$J$35,2,0)</f>
        <v>Sureste</v>
      </c>
      <c r="G1536" s="56" t="s">
        <v>7226</v>
      </c>
      <c r="H1536" s="56" t="s">
        <v>7446</v>
      </c>
      <c r="I1536" s="56" t="s">
        <v>7447</v>
      </c>
      <c r="J1536" s="56" t="s">
        <v>7369</v>
      </c>
      <c r="K1536" s="56" t="s">
        <v>257</v>
      </c>
      <c r="L1536" s="56" t="s">
        <v>72</v>
      </c>
      <c r="M1536" s="12"/>
    </row>
    <row r="1537" spans="1:13" x14ac:dyDescent="0.25">
      <c r="A1537" s="55" t="s">
        <v>24</v>
      </c>
      <c r="B1537" s="56" t="s">
        <v>165</v>
      </c>
      <c r="C1537" s="56" t="s">
        <v>13875</v>
      </c>
      <c r="D1537" s="56">
        <v>77500</v>
      </c>
      <c r="E1537" s="56" t="s">
        <v>48</v>
      </c>
      <c r="F1537" s="56" t="str">
        <f>+VLOOKUP(Tabla4[[#This Row],[Estado]],Catalogos!$I$3:$J$35,2,0)</f>
        <v>Sureste</v>
      </c>
      <c r="G1537" s="56" t="s">
        <v>7226</v>
      </c>
      <c r="H1537" s="56" t="s">
        <v>7449</v>
      </c>
      <c r="I1537" s="56" t="s">
        <v>7450</v>
      </c>
      <c r="J1537" s="56" t="s">
        <v>374</v>
      </c>
      <c r="K1537" s="56" t="s">
        <v>257</v>
      </c>
      <c r="L1537" s="56" t="s">
        <v>72</v>
      </c>
      <c r="M1537" s="12"/>
    </row>
    <row r="1538" spans="1:13" x14ac:dyDescent="0.25">
      <c r="A1538" s="55" t="s">
        <v>24</v>
      </c>
      <c r="B1538" s="56" t="s">
        <v>165</v>
      </c>
      <c r="C1538" s="56" t="s">
        <v>13876</v>
      </c>
      <c r="D1538" s="56">
        <v>77535</v>
      </c>
      <c r="E1538" s="56" t="s">
        <v>48</v>
      </c>
      <c r="F1538" s="56" t="str">
        <f>+VLOOKUP(Tabla4[[#This Row],[Estado]],Catalogos!$I$3:$J$35,2,0)</f>
        <v>Sureste</v>
      </c>
      <c r="G1538" s="56" t="s">
        <v>7226</v>
      </c>
      <c r="H1538" s="56" t="s">
        <v>7452</v>
      </c>
      <c r="I1538" s="56" t="s">
        <v>7453</v>
      </c>
      <c r="J1538" s="56" t="s">
        <v>7454</v>
      </c>
      <c r="K1538" s="56" t="s">
        <v>257</v>
      </c>
      <c r="L1538" s="56" t="s">
        <v>72</v>
      </c>
      <c r="M1538" s="12"/>
    </row>
    <row r="1539" spans="1:13" x14ac:dyDescent="0.25">
      <c r="A1539" s="55" t="s">
        <v>24</v>
      </c>
      <c r="B1539" s="56" t="s">
        <v>165</v>
      </c>
      <c r="C1539" s="56" t="s">
        <v>13877</v>
      </c>
      <c r="D1539" s="56">
        <v>77539</v>
      </c>
      <c r="E1539" s="56" t="s">
        <v>48</v>
      </c>
      <c r="F1539" s="56" t="str">
        <f>+VLOOKUP(Tabla4[[#This Row],[Estado]],Catalogos!$I$3:$J$35,2,0)</f>
        <v>Sureste</v>
      </c>
      <c r="G1539" s="56" t="s">
        <v>7226</v>
      </c>
      <c r="H1539" s="56" t="s">
        <v>7456</v>
      </c>
      <c r="I1539" s="56" t="s">
        <v>7457</v>
      </c>
      <c r="J1539" s="56" t="s">
        <v>7458</v>
      </c>
      <c r="K1539" s="56" t="s">
        <v>257</v>
      </c>
      <c r="L1539" s="56" t="s">
        <v>72</v>
      </c>
      <c r="M1539" s="12"/>
    </row>
    <row r="1540" spans="1:13" x14ac:dyDescent="0.25">
      <c r="A1540" s="55" t="s">
        <v>24</v>
      </c>
      <c r="B1540" s="56" t="s">
        <v>165</v>
      </c>
      <c r="C1540" s="56" t="s">
        <v>13878</v>
      </c>
      <c r="D1540" s="56">
        <v>77510</v>
      </c>
      <c r="E1540" s="56" t="s">
        <v>48</v>
      </c>
      <c r="F1540" s="56" t="str">
        <f>+VLOOKUP(Tabla4[[#This Row],[Estado]],Catalogos!$I$3:$J$35,2,0)</f>
        <v>Sureste</v>
      </c>
      <c r="G1540" s="56" t="s">
        <v>7226</v>
      </c>
      <c r="H1540" s="56" t="s">
        <v>7460</v>
      </c>
      <c r="I1540" s="56" t="s">
        <v>7461</v>
      </c>
      <c r="J1540" s="56" t="s">
        <v>7462</v>
      </c>
      <c r="K1540" s="56" t="s">
        <v>257</v>
      </c>
      <c r="L1540" s="56" t="s">
        <v>72</v>
      </c>
      <c r="M1540" s="12"/>
    </row>
    <row r="1541" spans="1:13" x14ac:dyDescent="0.25">
      <c r="A1541" s="55" t="s">
        <v>24</v>
      </c>
      <c r="B1541" s="56" t="s">
        <v>165</v>
      </c>
      <c r="C1541" s="56" t="s">
        <v>13879</v>
      </c>
      <c r="D1541" s="56">
        <v>77535</v>
      </c>
      <c r="E1541" s="56" t="s">
        <v>48</v>
      </c>
      <c r="F1541" s="56" t="str">
        <f>+VLOOKUP(Tabla4[[#This Row],[Estado]],Catalogos!$I$3:$J$35,2,0)</f>
        <v>Sureste</v>
      </c>
      <c r="G1541" s="56" t="s">
        <v>7226</v>
      </c>
      <c r="H1541" s="56" t="s">
        <v>7464</v>
      </c>
      <c r="I1541" s="56" t="s">
        <v>7465</v>
      </c>
      <c r="J1541" s="56" t="s">
        <v>7466</v>
      </c>
      <c r="K1541" s="56" t="s">
        <v>257</v>
      </c>
      <c r="L1541" s="56" t="s">
        <v>72</v>
      </c>
      <c r="M1541" s="12"/>
    </row>
    <row r="1542" spans="1:13" x14ac:dyDescent="0.25">
      <c r="A1542" s="55" t="s">
        <v>24</v>
      </c>
      <c r="B1542" s="56" t="s">
        <v>165</v>
      </c>
      <c r="C1542" s="56" t="s">
        <v>13880</v>
      </c>
      <c r="D1542" s="56">
        <v>77538</v>
      </c>
      <c r="E1542" s="56" t="s">
        <v>48</v>
      </c>
      <c r="F1542" s="56" t="str">
        <f>+VLOOKUP(Tabla4[[#This Row],[Estado]],Catalogos!$I$3:$J$35,2,0)</f>
        <v>Sureste</v>
      </c>
      <c r="G1542" s="56" t="s">
        <v>7226</v>
      </c>
      <c r="H1542" s="56" t="s">
        <v>7468</v>
      </c>
      <c r="I1542" s="56" t="s">
        <v>7469</v>
      </c>
      <c r="J1542" s="56" t="s">
        <v>7470</v>
      </c>
      <c r="K1542" s="56" t="s">
        <v>257</v>
      </c>
      <c r="L1542" s="56" t="s">
        <v>72</v>
      </c>
      <c r="M1542" s="12"/>
    </row>
    <row r="1543" spans="1:13" x14ac:dyDescent="0.25">
      <c r="A1543" s="55" t="s">
        <v>24</v>
      </c>
      <c r="B1543" s="56" t="s">
        <v>165</v>
      </c>
      <c r="C1543" s="56" t="s">
        <v>13881</v>
      </c>
      <c r="D1543" s="56">
        <v>77517</v>
      </c>
      <c r="E1543" s="56" t="s">
        <v>48</v>
      </c>
      <c r="F1543" s="56" t="str">
        <f>+VLOOKUP(Tabla4[[#This Row],[Estado]],Catalogos!$I$3:$J$35,2,0)</f>
        <v>Sureste</v>
      </c>
      <c r="G1543" s="56" t="s">
        <v>7226</v>
      </c>
      <c r="H1543" s="56" t="s">
        <v>7472</v>
      </c>
      <c r="I1543" s="56" t="s">
        <v>7473</v>
      </c>
      <c r="J1543" s="56" t="s">
        <v>7474</v>
      </c>
      <c r="K1543" s="56" t="s">
        <v>257</v>
      </c>
      <c r="L1543" s="56" t="s">
        <v>72</v>
      </c>
      <c r="M1543" s="12"/>
    </row>
    <row r="1544" spans="1:13" x14ac:dyDescent="0.25">
      <c r="A1544" s="55" t="s">
        <v>24</v>
      </c>
      <c r="B1544" s="56" t="s">
        <v>165</v>
      </c>
      <c r="C1544" s="56" t="s">
        <v>13882</v>
      </c>
      <c r="D1544" s="56">
        <v>77516</v>
      </c>
      <c r="E1544" s="56" t="s">
        <v>48</v>
      </c>
      <c r="F1544" s="56" t="str">
        <f>+VLOOKUP(Tabla4[[#This Row],[Estado]],Catalogos!$I$3:$J$35,2,0)</f>
        <v>Sureste</v>
      </c>
      <c r="G1544" s="56" t="s">
        <v>7226</v>
      </c>
      <c r="H1544" s="56" t="s">
        <v>7476</v>
      </c>
      <c r="I1544" s="56" t="s">
        <v>7477</v>
      </c>
      <c r="J1544" s="56" t="s">
        <v>7478</v>
      </c>
      <c r="K1544" s="56" t="s">
        <v>257</v>
      </c>
      <c r="L1544" s="56" t="s">
        <v>72</v>
      </c>
      <c r="M1544" s="12"/>
    </row>
    <row r="1545" spans="1:13" x14ac:dyDescent="0.25">
      <c r="A1545" s="55" t="s">
        <v>24</v>
      </c>
      <c r="B1545" s="56" t="s">
        <v>165</v>
      </c>
      <c r="C1545" s="56" t="s">
        <v>13883</v>
      </c>
      <c r="D1545" s="56">
        <v>77539</v>
      </c>
      <c r="E1545" s="56" t="s">
        <v>48</v>
      </c>
      <c r="F1545" s="56" t="str">
        <f>+VLOOKUP(Tabla4[[#This Row],[Estado]],Catalogos!$I$3:$J$35,2,0)</f>
        <v>Sureste</v>
      </c>
      <c r="G1545" s="56" t="s">
        <v>7226</v>
      </c>
      <c r="H1545" s="56" t="s">
        <v>7480</v>
      </c>
      <c r="I1545" s="56" t="s">
        <v>7481</v>
      </c>
      <c r="J1545" s="56" t="s">
        <v>7482</v>
      </c>
      <c r="K1545" s="56" t="s">
        <v>257</v>
      </c>
      <c r="L1545" s="56" t="s">
        <v>72</v>
      </c>
      <c r="M1545" s="12"/>
    </row>
    <row r="1546" spans="1:13" x14ac:dyDescent="0.25">
      <c r="A1546" s="55" t="s">
        <v>24</v>
      </c>
      <c r="B1546" s="56" t="s">
        <v>165</v>
      </c>
      <c r="C1546" s="56" t="s">
        <v>13884</v>
      </c>
      <c r="D1546" s="56">
        <v>77510</v>
      </c>
      <c r="E1546" s="56" t="s">
        <v>48</v>
      </c>
      <c r="F1546" s="56" t="str">
        <f>+VLOOKUP(Tabla4[[#This Row],[Estado]],Catalogos!$I$3:$J$35,2,0)</f>
        <v>Sureste</v>
      </c>
      <c r="G1546" s="56" t="s">
        <v>7226</v>
      </c>
      <c r="H1546" s="56" t="s">
        <v>7484</v>
      </c>
      <c r="I1546" s="56" t="s">
        <v>7485</v>
      </c>
      <c r="J1546" s="56" t="s">
        <v>7486</v>
      </c>
      <c r="K1546" s="56" t="s">
        <v>257</v>
      </c>
      <c r="L1546" s="56" t="s">
        <v>72</v>
      </c>
      <c r="M1546" s="12"/>
    </row>
    <row r="1547" spans="1:13" x14ac:dyDescent="0.25">
      <c r="A1547" s="55" t="s">
        <v>24</v>
      </c>
      <c r="B1547" s="56" t="s">
        <v>165</v>
      </c>
      <c r="C1547" s="56" t="s">
        <v>13885</v>
      </c>
      <c r="D1547" s="56">
        <v>77516</v>
      </c>
      <c r="E1547" s="56" t="s">
        <v>48</v>
      </c>
      <c r="F1547" s="56" t="str">
        <f>+VLOOKUP(Tabla4[[#This Row],[Estado]],Catalogos!$I$3:$J$35,2,0)</f>
        <v>Sureste</v>
      </c>
      <c r="G1547" s="56" t="s">
        <v>7226</v>
      </c>
      <c r="H1547" s="56" t="s">
        <v>7488</v>
      </c>
      <c r="I1547" s="56" t="s">
        <v>7489</v>
      </c>
      <c r="J1547" s="56" t="s">
        <v>7490</v>
      </c>
      <c r="K1547" s="56" t="s">
        <v>257</v>
      </c>
      <c r="L1547" s="56" t="s">
        <v>72</v>
      </c>
      <c r="M1547" s="12"/>
    </row>
    <row r="1548" spans="1:13" x14ac:dyDescent="0.25">
      <c r="A1548" s="55" t="s">
        <v>24</v>
      </c>
      <c r="B1548" s="56" t="s">
        <v>165</v>
      </c>
      <c r="C1548" s="56" t="s">
        <v>13886</v>
      </c>
      <c r="D1548" s="56">
        <v>77519</v>
      </c>
      <c r="E1548" s="56" t="s">
        <v>48</v>
      </c>
      <c r="F1548" s="56" t="str">
        <f>+VLOOKUP(Tabla4[[#This Row],[Estado]],Catalogos!$I$3:$J$35,2,0)</f>
        <v>Sureste</v>
      </c>
      <c r="G1548" s="56" t="s">
        <v>7226</v>
      </c>
      <c r="H1548" s="56" t="s">
        <v>7492</v>
      </c>
      <c r="I1548" s="56" t="s">
        <v>7493</v>
      </c>
      <c r="J1548" s="56"/>
      <c r="K1548" s="56" t="s">
        <v>257</v>
      </c>
      <c r="L1548" s="56" t="s">
        <v>72</v>
      </c>
      <c r="M1548" s="12"/>
    </row>
    <row r="1549" spans="1:13" x14ac:dyDescent="0.25">
      <c r="A1549" s="55" t="s">
        <v>24</v>
      </c>
      <c r="B1549" s="56" t="s">
        <v>165</v>
      </c>
      <c r="C1549" s="56" t="s">
        <v>13888</v>
      </c>
      <c r="D1549" s="56">
        <v>77519</v>
      </c>
      <c r="E1549" s="56" t="s">
        <v>48</v>
      </c>
      <c r="F1549" s="56" t="str">
        <f>+VLOOKUP(Tabla4[[#This Row],[Estado]],Catalogos!$I$3:$J$35,2,0)</f>
        <v>Sureste</v>
      </c>
      <c r="G1549" s="56" t="s">
        <v>7226</v>
      </c>
      <c r="H1549" s="56" t="s">
        <v>7495</v>
      </c>
      <c r="I1549" s="56" t="s">
        <v>7496</v>
      </c>
      <c r="J1549" s="56"/>
      <c r="K1549" s="56" t="s">
        <v>257</v>
      </c>
      <c r="L1549" s="56" t="s">
        <v>72</v>
      </c>
      <c r="M1549" s="12"/>
    </row>
    <row r="1550" spans="1:13" x14ac:dyDescent="0.25">
      <c r="A1550" s="55" t="s">
        <v>24</v>
      </c>
      <c r="B1550" s="56" t="s">
        <v>165</v>
      </c>
      <c r="C1550" s="56" t="s">
        <v>13889</v>
      </c>
      <c r="D1550" s="56">
        <v>77539</v>
      </c>
      <c r="E1550" s="56" t="s">
        <v>48</v>
      </c>
      <c r="F1550" s="56" t="str">
        <f>+VLOOKUP(Tabla4[[#This Row],[Estado]],Catalogos!$I$3:$J$35,2,0)</f>
        <v>Sureste</v>
      </c>
      <c r="G1550" s="56" t="s">
        <v>7226</v>
      </c>
      <c r="H1550" s="56" t="s">
        <v>7498</v>
      </c>
      <c r="I1550" s="56" t="s">
        <v>7499</v>
      </c>
      <c r="J1550" s="56" t="s">
        <v>7500</v>
      </c>
      <c r="K1550" s="56" t="s">
        <v>257</v>
      </c>
      <c r="L1550" s="56" t="s">
        <v>72</v>
      </c>
      <c r="M1550" s="12"/>
    </row>
    <row r="1551" spans="1:13" x14ac:dyDescent="0.25">
      <c r="A1551" s="55" t="s">
        <v>24</v>
      </c>
      <c r="B1551" s="56" t="s">
        <v>165</v>
      </c>
      <c r="C1551" s="56" t="s">
        <v>13890</v>
      </c>
      <c r="D1551" s="56">
        <v>77533</v>
      </c>
      <c r="E1551" s="56" t="s">
        <v>48</v>
      </c>
      <c r="F1551" s="56" t="str">
        <f>+VLOOKUP(Tabla4[[#This Row],[Estado]],Catalogos!$I$3:$J$35,2,0)</f>
        <v>Sureste</v>
      </c>
      <c r="G1551" s="56" t="s">
        <v>7226</v>
      </c>
      <c r="H1551" s="56" t="s">
        <v>7502</v>
      </c>
      <c r="I1551" s="56" t="s">
        <v>7503</v>
      </c>
      <c r="J1551" s="56" t="s">
        <v>7504</v>
      </c>
      <c r="K1551" s="56" t="s">
        <v>257</v>
      </c>
      <c r="L1551" s="56" t="s">
        <v>72</v>
      </c>
      <c r="M1551" s="12"/>
    </row>
    <row r="1552" spans="1:13" x14ac:dyDescent="0.25">
      <c r="A1552" s="55" t="s">
        <v>24</v>
      </c>
      <c r="B1552" s="56" t="s">
        <v>165</v>
      </c>
      <c r="C1552" s="56" t="s">
        <v>13892</v>
      </c>
      <c r="D1552" s="56">
        <v>77519</v>
      </c>
      <c r="E1552" s="56" t="s">
        <v>48</v>
      </c>
      <c r="F1552" s="56" t="str">
        <f>+VLOOKUP(Tabla4[[#This Row],[Estado]],Catalogos!$I$3:$J$35,2,0)</f>
        <v>Sureste</v>
      </c>
      <c r="G1552" s="56" t="s">
        <v>7226</v>
      </c>
      <c r="H1552" s="56" t="s">
        <v>7506</v>
      </c>
      <c r="I1552" s="56" t="s">
        <v>7507</v>
      </c>
      <c r="J1552" s="56"/>
      <c r="K1552" s="56" t="s">
        <v>257</v>
      </c>
      <c r="L1552" s="56" t="s">
        <v>72</v>
      </c>
      <c r="M1552" s="12"/>
    </row>
    <row r="1553" spans="1:13" x14ac:dyDescent="0.25">
      <c r="A1553" s="55" t="s">
        <v>24</v>
      </c>
      <c r="B1553" s="56" t="s">
        <v>165</v>
      </c>
      <c r="C1553" s="56" t="s">
        <v>13177</v>
      </c>
      <c r="D1553" s="56">
        <v>77519</v>
      </c>
      <c r="E1553" s="56" t="s">
        <v>48</v>
      </c>
      <c r="F1553" s="56" t="str">
        <f>+VLOOKUP(Tabla4[[#This Row],[Estado]],Catalogos!$I$3:$J$35,2,0)</f>
        <v>Sureste</v>
      </c>
      <c r="G1553" s="56" t="s">
        <v>7226</v>
      </c>
      <c r="H1553" s="56" t="s">
        <v>7509</v>
      </c>
      <c r="I1553" s="56" t="s">
        <v>7510</v>
      </c>
      <c r="J1553" s="56" t="s">
        <v>7388</v>
      </c>
      <c r="K1553" s="56" t="s">
        <v>257</v>
      </c>
      <c r="L1553" s="56" t="s">
        <v>72</v>
      </c>
      <c r="M1553" s="12"/>
    </row>
    <row r="1554" spans="1:13" x14ac:dyDescent="0.25">
      <c r="A1554" s="55" t="s">
        <v>24</v>
      </c>
      <c r="B1554" s="56" t="s">
        <v>165</v>
      </c>
      <c r="C1554" s="56" t="s">
        <v>6127</v>
      </c>
      <c r="D1554" s="56">
        <v>77560</v>
      </c>
      <c r="E1554" s="56" t="s">
        <v>48</v>
      </c>
      <c r="F1554" s="56" t="str">
        <f>+VLOOKUP(Tabla4[[#This Row],[Estado]],Catalogos!$I$3:$J$35,2,0)</f>
        <v>Sureste</v>
      </c>
      <c r="G1554" s="56" t="s">
        <v>7226</v>
      </c>
      <c r="H1554" s="56" t="s">
        <v>7511</v>
      </c>
      <c r="I1554" s="56" t="s">
        <v>7512</v>
      </c>
      <c r="J1554" s="56" t="s">
        <v>7513</v>
      </c>
      <c r="K1554" s="56" t="s">
        <v>257</v>
      </c>
      <c r="L1554" s="56" t="s">
        <v>72</v>
      </c>
      <c r="M1554" s="12"/>
    </row>
    <row r="1555" spans="1:13" x14ac:dyDescent="0.25">
      <c r="A1555" s="55" t="s">
        <v>24</v>
      </c>
      <c r="B1555" s="56" t="s">
        <v>165</v>
      </c>
      <c r="C1555" s="56" t="s">
        <v>13893</v>
      </c>
      <c r="D1555" s="56">
        <v>77518</v>
      </c>
      <c r="E1555" s="56" t="s">
        <v>48</v>
      </c>
      <c r="F1555" s="56" t="str">
        <f>+VLOOKUP(Tabla4[[#This Row],[Estado]],Catalogos!$I$3:$J$35,2,0)</f>
        <v>Sureste</v>
      </c>
      <c r="G1555" s="56" t="s">
        <v>7226</v>
      </c>
      <c r="H1555" s="56" t="s">
        <v>7515</v>
      </c>
      <c r="I1555" s="56" t="s">
        <v>7516</v>
      </c>
      <c r="J1555" s="56" t="s">
        <v>7517</v>
      </c>
      <c r="K1555" s="56" t="s">
        <v>257</v>
      </c>
      <c r="L1555" s="56" t="s">
        <v>72</v>
      </c>
      <c r="M1555" s="12"/>
    </row>
    <row r="1556" spans="1:13" x14ac:dyDescent="0.25">
      <c r="A1556" s="55" t="s">
        <v>24</v>
      </c>
      <c r="B1556" s="56" t="s">
        <v>165</v>
      </c>
      <c r="C1556" s="56" t="s">
        <v>13894</v>
      </c>
      <c r="D1556" s="56">
        <v>77536</v>
      </c>
      <c r="E1556" s="56" t="s">
        <v>48</v>
      </c>
      <c r="F1556" s="56" t="str">
        <f>+VLOOKUP(Tabla4[[#This Row],[Estado]],Catalogos!$I$3:$J$35,2,0)</f>
        <v>Sureste</v>
      </c>
      <c r="G1556" s="56" t="s">
        <v>7226</v>
      </c>
      <c r="H1556" s="56" t="s">
        <v>7519</v>
      </c>
      <c r="I1556" s="56" t="s">
        <v>7520</v>
      </c>
      <c r="J1556" s="56" t="s">
        <v>7521</v>
      </c>
      <c r="K1556" s="56" t="s">
        <v>257</v>
      </c>
      <c r="L1556" s="56" t="s">
        <v>72</v>
      </c>
      <c r="M1556" s="12"/>
    </row>
    <row r="1557" spans="1:13" x14ac:dyDescent="0.25">
      <c r="A1557" s="55" t="s">
        <v>24</v>
      </c>
      <c r="B1557" s="56" t="s">
        <v>165</v>
      </c>
      <c r="C1557" s="56" t="s">
        <v>13895</v>
      </c>
      <c r="D1557" s="56">
        <v>77535</v>
      </c>
      <c r="E1557" s="56" t="s">
        <v>48</v>
      </c>
      <c r="F1557" s="56" t="str">
        <f>+VLOOKUP(Tabla4[[#This Row],[Estado]],Catalogos!$I$3:$J$35,2,0)</f>
        <v>Sureste</v>
      </c>
      <c r="G1557" s="56" t="s">
        <v>7226</v>
      </c>
      <c r="H1557" s="56" t="s">
        <v>7523</v>
      </c>
      <c r="I1557" s="56" t="s">
        <v>7368</v>
      </c>
      <c r="J1557" s="56" t="s">
        <v>7466</v>
      </c>
      <c r="K1557" s="56" t="s">
        <v>257</v>
      </c>
      <c r="L1557" s="56" t="s">
        <v>72</v>
      </c>
      <c r="M1557" s="12"/>
    </row>
    <row r="1558" spans="1:13" x14ac:dyDescent="0.25">
      <c r="A1558" s="55" t="s">
        <v>24</v>
      </c>
      <c r="B1558" s="56" t="s">
        <v>165</v>
      </c>
      <c r="C1558" s="56" t="s">
        <v>13896</v>
      </c>
      <c r="D1558" s="56">
        <v>77500</v>
      </c>
      <c r="E1558" s="56" t="s">
        <v>48</v>
      </c>
      <c r="F1558" s="56" t="str">
        <f>+VLOOKUP(Tabla4[[#This Row],[Estado]],Catalogos!$I$3:$J$35,2,0)</f>
        <v>Sureste</v>
      </c>
      <c r="G1558" s="56" t="s">
        <v>7226</v>
      </c>
      <c r="H1558" s="56" t="s">
        <v>7525</v>
      </c>
      <c r="I1558" s="56" t="s">
        <v>7526</v>
      </c>
      <c r="J1558" s="56" t="s">
        <v>7527</v>
      </c>
      <c r="K1558" s="56" t="s">
        <v>257</v>
      </c>
      <c r="L1558" s="56" t="s">
        <v>72</v>
      </c>
      <c r="M1558" s="12"/>
    </row>
    <row r="1559" spans="1:13" x14ac:dyDescent="0.25">
      <c r="A1559" s="55" t="s">
        <v>24</v>
      </c>
      <c r="B1559" s="56" t="s">
        <v>165</v>
      </c>
      <c r="C1559" s="56" t="s">
        <v>13897</v>
      </c>
      <c r="D1559" s="56">
        <v>77533</v>
      </c>
      <c r="E1559" s="56" t="s">
        <v>48</v>
      </c>
      <c r="F1559" s="56" t="str">
        <f>+VLOOKUP(Tabla4[[#This Row],[Estado]],Catalogos!$I$3:$J$35,2,0)</f>
        <v>Sureste</v>
      </c>
      <c r="G1559" s="56" t="s">
        <v>7226</v>
      </c>
      <c r="H1559" s="56" t="s">
        <v>7529</v>
      </c>
      <c r="I1559" s="56" t="s">
        <v>7530</v>
      </c>
      <c r="J1559" s="56" t="s">
        <v>7531</v>
      </c>
      <c r="K1559" s="56" t="s">
        <v>257</v>
      </c>
      <c r="L1559" s="56" t="s">
        <v>72</v>
      </c>
      <c r="M1559" s="12"/>
    </row>
    <row r="1560" spans="1:13" x14ac:dyDescent="0.25">
      <c r="A1560" s="55" t="s">
        <v>24</v>
      </c>
      <c r="B1560" s="56" t="s">
        <v>165</v>
      </c>
      <c r="C1560" s="56" t="s">
        <v>13898</v>
      </c>
      <c r="D1560" s="56">
        <v>77533</v>
      </c>
      <c r="E1560" s="56" t="s">
        <v>48</v>
      </c>
      <c r="F1560" s="56" t="str">
        <f>+VLOOKUP(Tabla4[[#This Row],[Estado]],Catalogos!$I$3:$J$35,2,0)</f>
        <v>Sureste</v>
      </c>
      <c r="G1560" s="56" t="s">
        <v>7226</v>
      </c>
      <c r="H1560" s="56" t="s">
        <v>7533</v>
      </c>
      <c r="I1560" s="56" t="s">
        <v>7534</v>
      </c>
      <c r="J1560" s="56" t="s">
        <v>7535</v>
      </c>
      <c r="K1560" s="56" t="s">
        <v>257</v>
      </c>
      <c r="L1560" s="56" t="s">
        <v>72</v>
      </c>
      <c r="M1560" s="12"/>
    </row>
    <row r="1561" spans="1:13" x14ac:dyDescent="0.25">
      <c r="A1561" s="55" t="s">
        <v>24</v>
      </c>
      <c r="B1561" s="56" t="s">
        <v>165</v>
      </c>
      <c r="C1561" s="56" t="s">
        <v>13899</v>
      </c>
      <c r="D1561" s="56">
        <v>77539</v>
      </c>
      <c r="E1561" s="56" t="s">
        <v>48</v>
      </c>
      <c r="F1561" s="56" t="str">
        <f>+VLOOKUP(Tabla4[[#This Row],[Estado]],Catalogos!$I$3:$J$35,2,0)</f>
        <v>Sureste</v>
      </c>
      <c r="G1561" s="56" t="s">
        <v>7226</v>
      </c>
      <c r="H1561" s="56" t="s">
        <v>7537</v>
      </c>
      <c r="I1561" s="56" t="s">
        <v>7538</v>
      </c>
      <c r="J1561" s="56" t="s">
        <v>7539</v>
      </c>
      <c r="K1561" s="56" t="s">
        <v>257</v>
      </c>
      <c r="L1561" s="56" t="s">
        <v>72</v>
      </c>
      <c r="M1561" s="12"/>
    </row>
    <row r="1562" spans="1:13" x14ac:dyDescent="0.25">
      <c r="A1562" s="55" t="s">
        <v>24</v>
      </c>
      <c r="B1562" s="56" t="s">
        <v>165</v>
      </c>
      <c r="C1562" s="56" t="s">
        <v>13901</v>
      </c>
      <c r="D1562" s="56">
        <v>77517</v>
      </c>
      <c r="E1562" s="56" t="s">
        <v>48</v>
      </c>
      <c r="F1562" s="56" t="str">
        <f>+VLOOKUP(Tabla4[[#This Row],[Estado]],Catalogos!$I$3:$J$35,2,0)</f>
        <v>Sureste</v>
      </c>
      <c r="G1562" s="56" t="s">
        <v>7226</v>
      </c>
      <c r="H1562" s="56" t="s">
        <v>7541</v>
      </c>
      <c r="I1562" s="56" t="s">
        <v>7542</v>
      </c>
      <c r="J1562" s="56" t="s">
        <v>7543</v>
      </c>
      <c r="K1562" s="56" t="s">
        <v>257</v>
      </c>
      <c r="L1562" s="56" t="s">
        <v>72</v>
      </c>
      <c r="M1562" s="12"/>
    </row>
    <row r="1563" spans="1:13" x14ac:dyDescent="0.25">
      <c r="A1563" s="55" t="s">
        <v>24</v>
      </c>
      <c r="B1563" s="56" t="s">
        <v>165</v>
      </c>
      <c r="C1563" s="56" t="s">
        <v>13902</v>
      </c>
      <c r="D1563" s="56">
        <v>77560</v>
      </c>
      <c r="E1563" s="56" t="s">
        <v>48</v>
      </c>
      <c r="F1563" s="56" t="str">
        <f>+VLOOKUP(Tabla4[[#This Row],[Estado]],Catalogos!$I$3:$J$35,2,0)</f>
        <v>Sureste</v>
      </c>
      <c r="G1563" s="56" t="s">
        <v>7226</v>
      </c>
      <c r="H1563" s="56" t="s">
        <v>7545</v>
      </c>
      <c r="I1563" s="56" t="s">
        <v>7546</v>
      </c>
      <c r="J1563" s="56" t="s">
        <v>7547</v>
      </c>
      <c r="K1563" s="56" t="s">
        <v>257</v>
      </c>
      <c r="L1563" s="56" t="s">
        <v>72</v>
      </c>
      <c r="M1563" s="12"/>
    </row>
    <row r="1564" spans="1:13" x14ac:dyDescent="0.25">
      <c r="A1564" s="55" t="s">
        <v>24</v>
      </c>
      <c r="B1564" s="56" t="s">
        <v>165</v>
      </c>
      <c r="C1564" s="56" t="s">
        <v>13903</v>
      </c>
      <c r="D1564" s="56">
        <v>77580</v>
      </c>
      <c r="E1564" s="56" t="s">
        <v>48</v>
      </c>
      <c r="F1564" s="56" t="str">
        <f>+VLOOKUP(Tabla4[[#This Row],[Estado]],Catalogos!$I$3:$J$35,2,0)</f>
        <v>Sureste</v>
      </c>
      <c r="G1564" s="56" t="s">
        <v>7226</v>
      </c>
      <c r="H1564" s="56" t="s">
        <v>7549</v>
      </c>
      <c r="I1564" s="56">
        <v>33</v>
      </c>
      <c r="J1564" s="56" t="s">
        <v>7550</v>
      </c>
      <c r="K1564" s="56" t="s">
        <v>257</v>
      </c>
      <c r="L1564" s="56" t="s">
        <v>72</v>
      </c>
      <c r="M1564" s="12"/>
    </row>
    <row r="1565" spans="1:13" x14ac:dyDescent="0.25">
      <c r="A1565" s="55" t="s">
        <v>24</v>
      </c>
      <c r="B1565" s="56" t="s">
        <v>165</v>
      </c>
      <c r="C1565" s="56" t="s">
        <v>13904</v>
      </c>
      <c r="D1565" s="56">
        <v>77519</v>
      </c>
      <c r="E1565" s="56" t="s">
        <v>48</v>
      </c>
      <c r="F1565" s="56" t="str">
        <f>+VLOOKUP(Tabla4[[#This Row],[Estado]],Catalogos!$I$3:$J$35,2,0)</f>
        <v>Sureste</v>
      </c>
      <c r="G1565" s="56" t="s">
        <v>7226</v>
      </c>
      <c r="H1565" s="56" t="s">
        <v>7552</v>
      </c>
      <c r="I1565" s="56">
        <v>249</v>
      </c>
      <c r="J1565" s="56" t="s">
        <v>7553</v>
      </c>
      <c r="K1565" s="56" t="s">
        <v>257</v>
      </c>
      <c r="L1565" s="56" t="s">
        <v>72</v>
      </c>
      <c r="M1565" s="12"/>
    </row>
    <row r="1566" spans="1:13" x14ac:dyDescent="0.25">
      <c r="A1566" s="55" t="s">
        <v>26</v>
      </c>
      <c r="B1566" s="56" t="s">
        <v>165</v>
      </c>
      <c r="C1566" s="56" t="s">
        <v>12739</v>
      </c>
      <c r="D1566" s="56">
        <v>77524</v>
      </c>
      <c r="E1566" s="56" t="s">
        <v>48</v>
      </c>
      <c r="F1566" s="56" t="str">
        <f>+VLOOKUP(Tabla4[[#This Row],[Estado]],Catalogos!$I$3:$J$35,2,0)</f>
        <v>Sureste</v>
      </c>
      <c r="G1566" s="56" t="s">
        <v>7226</v>
      </c>
      <c r="H1566" s="56" t="s">
        <v>7240</v>
      </c>
      <c r="I1566" s="56" t="s">
        <v>7241</v>
      </c>
      <c r="J1566" s="56" t="s">
        <v>7242</v>
      </c>
      <c r="K1566" s="56">
        <v>9988435454</v>
      </c>
      <c r="L1566" s="56" t="s">
        <v>72</v>
      </c>
      <c r="M1566" s="12"/>
    </row>
    <row r="1567" spans="1:13" x14ac:dyDescent="0.25">
      <c r="A1567" s="55" t="s">
        <v>24</v>
      </c>
      <c r="B1567" s="56" t="s">
        <v>165</v>
      </c>
      <c r="C1567" s="56" t="s">
        <v>13905</v>
      </c>
      <c r="D1567" s="56">
        <v>77200</v>
      </c>
      <c r="E1567" s="56" t="s">
        <v>48</v>
      </c>
      <c r="F1567" s="56" t="str">
        <f>+VLOOKUP(Tabla4[[#This Row],[Estado]],Catalogos!$I$3:$J$35,2,0)</f>
        <v>Sureste</v>
      </c>
      <c r="G1567" s="56" t="s">
        <v>7585</v>
      </c>
      <c r="H1567" s="56" t="s">
        <v>7586</v>
      </c>
      <c r="I1567" s="56" t="s">
        <v>7587</v>
      </c>
      <c r="J1567" s="56" t="s">
        <v>401</v>
      </c>
      <c r="K1567" s="56" t="s">
        <v>257</v>
      </c>
      <c r="L1567" s="56" t="s">
        <v>72</v>
      </c>
      <c r="M1567" s="12"/>
    </row>
    <row r="1568" spans="1:13" x14ac:dyDescent="0.25">
      <c r="A1568" s="55" t="s">
        <v>24</v>
      </c>
      <c r="B1568" s="56" t="s">
        <v>165</v>
      </c>
      <c r="C1568" s="56" t="s">
        <v>13906</v>
      </c>
      <c r="D1568" s="56">
        <v>77200</v>
      </c>
      <c r="E1568" s="56" t="s">
        <v>48</v>
      </c>
      <c r="F1568" s="56" t="str">
        <f>+VLOOKUP(Tabla4[[#This Row],[Estado]],Catalogos!$I$3:$J$35,2,0)</f>
        <v>Sureste</v>
      </c>
      <c r="G1568" s="56" t="s">
        <v>7585</v>
      </c>
      <c r="H1568" s="56" t="s">
        <v>7589</v>
      </c>
      <c r="I1568" s="56" t="s">
        <v>7489</v>
      </c>
      <c r="J1568" s="56" t="s">
        <v>1138</v>
      </c>
      <c r="K1568" s="56" t="s">
        <v>257</v>
      </c>
      <c r="L1568" s="56" t="s">
        <v>72</v>
      </c>
      <c r="M1568" s="12"/>
    </row>
    <row r="1569" spans="1:13" x14ac:dyDescent="0.25">
      <c r="A1569" s="55" t="s">
        <v>24</v>
      </c>
      <c r="B1569" s="56" t="s">
        <v>165</v>
      </c>
      <c r="C1569" s="56" t="s">
        <v>13907</v>
      </c>
      <c r="D1569" s="56">
        <v>77000</v>
      </c>
      <c r="E1569" s="56" t="s">
        <v>48</v>
      </c>
      <c r="F1569" s="56" t="str">
        <f>+VLOOKUP(Tabla4[[#This Row],[Estado]],Catalogos!$I$3:$J$35,2,0)</f>
        <v>Sureste</v>
      </c>
      <c r="G1569" s="56" t="s">
        <v>7591</v>
      </c>
      <c r="H1569" s="56" t="s">
        <v>7599</v>
      </c>
      <c r="I1569" s="56" t="s">
        <v>7600</v>
      </c>
      <c r="J1569" s="56" t="s">
        <v>1138</v>
      </c>
      <c r="K1569" s="56" t="s">
        <v>257</v>
      </c>
      <c r="L1569" s="56" t="s">
        <v>72</v>
      </c>
      <c r="M1569" s="12"/>
    </row>
    <row r="1570" spans="1:13" x14ac:dyDescent="0.25">
      <c r="A1570" s="55" t="s">
        <v>24</v>
      </c>
      <c r="B1570" s="56" t="s">
        <v>165</v>
      </c>
      <c r="C1570" s="56" t="s">
        <v>13908</v>
      </c>
      <c r="D1570" s="56">
        <v>77035</v>
      </c>
      <c r="E1570" s="56" t="s">
        <v>48</v>
      </c>
      <c r="F1570" s="56" t="str">
        <f>+VLOOKUP(Tabla4[[#This Row],[Estado]],Catalogos!$I$3:$J$35,2,0)</f>
        <v>Sureste</v>
      </c>
      <c r="G1570" s="56" t="s">
        <v>7591</v>
      </c>
      <c r="H1570" s="56" t="s">
        <v>7602</v>
      </c>
      <c r="I1570" s="56" t="s">
        <v>7603</v>
      </c>
      <c r="J1570" s="56" t="s">
        <v>7604</v>
      </c>
      <c r="K1570" s="56" t="s">
        <v>257</v>
      </c>
      <c r="L1570" s="56" t="s">
        <v>72</v>
      </c>
      <c r="M1570" s="12"/>
    </row>
    <row r="1571" spans="1:13" x14ac:dyDescent="0.25">
      <c r="A1571" s="55" t="s">
        <v>24</v>
      </c>
      <c r="B1571" s="56" t="s">
        <v>165</v>
      </c>
      <c r="C1571" s="56" t="s">
        <v>13909</v>
      </c>
      <c r="D1571" s="56">
        <v>77086</v>
      </c>
      <c r="E1571" s="56" t="s">
        <v>48</v>
      </c>
      <c r="F1571" s="56" t="str">
        <f>+VLOOKUP(Tabla4[[#This Row],[Estado]],Catalogos!$I$3:$J$35,2,0)</f>
        <v>Sureste</v>
      </c>
      <c r="G1571" s="56" t="s">
        <v>7591</v>
      </c>
      <c r="H1571" s="56" t="s">
        <v>13910</v>
      </c>
      <c r="I1571" s="56" t="s">
        <v>13911</v>
      </c>
      <c r="J1571" s="56" t="s">
        <v>13912</v>
      </c>
      <c r="K1571" s="56" t="s">
        <v>257</v>
      </c>
      <c r="L1571" s="56" t="s">
        <v>72</v>
      </c>
      <c r="M1571" s="12"/>
    </row>
    <row r="1572" spans="1:13" x14ac:dyDescent="0.25">
      <c r="A1572" s="55" t="s">
        <v>24</v>
      </c>
      <c r="B1572" s="56" t="s">
        <v>165</v>
      </c>
      <c r="C1572" s="56" t="s">
        <v>13913</v>
      </c>
      <c r="D1572" s="56">
        <v>77034</v>
      </c>
      <c r="E1572" s="56" t="s">
        <v>48</v>
      </c>
      <c r="F1572" s="56" t="str">
        <f>+VLOOKUP(Tabla4[[#This Row],[Estado]],Catalogos!$I$3:$J$35,2,0)</f>
        <v>Sureste</v>
      </c>
      <c r="G1572" s="56" t="s">
        <v>7591</v>
      </c>
      <c r="H1572" s="56" t="s">
        <v>7606</v>
      </c>
      <c r="I1572" s="56" t="s">
        <v>7607</v>
      </c>
      <c r="J1572" s="56" t="s">
        <v>7608</v>
      </c>
      <c r="K1572" s="56" t="s">
        <v>257</v>
      </c>
      <c r="L1572" s="56" t="s">
        <v>72</v>
      </c>
      <c r="M1572" s="12"/>
    </row>
    <row r="1573" spans="1:13" x14ac:dyDescent="0.25">
      <c r="A1573" s="55" t="s">
        <v>24</v>
      </c>
      <c r="B1573" s="56" t="s">
        <v>165</v>
      </c>
      <c r="C1573" s="56" t="s">
        <v>13914</v>
      </c>
      <c r="D1573" s="56">
        <v>77010</v>
      </c>
      <c r="E1573" s="56" t="s">
        <v>48</v>
      </c>
      <c r="F1573" s="56" t="str">
        <f>+VLOOKUP(Tabla4[[#This Row],[Estado]],Catalogos!$I$3:$J$35,2,0)</f>
        <v>Sureste</v>
      </c>
      <c r="G1573" s="56" t="s">
        <v>7591</v>
      </c>
      <c r="H1573" s="56" t="s">
        <v>7610</v>
      </c>
      <c r="I1573" s="56" t="s">
        <v>7611</v>
      </c>
      <c r="J1573" s="56" t="s">
        <v>7612</v>
      </c>
      <c r="K1573" s="56" t="s">
        <v>257</v>
      </c>
      <c r="L1573" s="56" t="s">
        <v>72</v>
      </c>
      <c r="M1573" s="12"/>
    </row>
    <row r="1574" spans="1:13" x14ac:dyDescent="0.25">
      <c r="A1574" s="55" t="s">
        <v>24</v>
      </c>
      <c r="B1574" s="56" t="s">
        <v>165</v>
      </c>
      <c r="C1574" s="56" t="s">
        <v>13109</v>
      </c>
      <c r="D1574" s="56">
        <v>77030</v>
      </c>
      <c r="E1574" s="56" t="s">
        <v>48</v>
      </c>
      <c r="F1574" s="56" t="str">
        <f>+VLOOKUP(Tabla4[[#This Row],[Estado]],Catalogos!$I$3:$J$35,2,0)</f>
        <v>Sureste</v>
      </c>
      <c r="G1574" s="56" t="s">
        <v>7591</v>
      </c>
      <c r="H1574" s="56" t="s">
        <v>13915</v>
      </c>
      <c r="I1574" s="56" t="s">
        <v>13916</v>
      </c>
      <c r="J1574" s="56" t="s">
        <v>13917</v>
      </c>
      <c r="K1574" s="56" t="s">
        <v>257</v>
      </c>
      <c r="L1574" s="56" t="s">
        <v>72</v>
      </c>
      <c r="M1574" s="12"/>
    </row>
    <row r="1575" spans="1:13" x14ac:dyDescent="0.25">
      <c r="A1575" s="55" t="s">
        <v>24</v>
      </c>
      <c r="B1575" s="56" t="s">
        <v>165</v>
      </c>
      <c r="C1575" s="56" t="s">
        <v>13918</v>
      </c>
      <c r="D1575" s="56">
        <v>77000</v>
      </c>
      <c r="E1575" s="56" t="s">
        <v>48</v>
      </c>
      <c r="F1575" s="56" t="str">
        <f>+VLOOKUP(Tabla4[[#This Row],[Estado]],Catalogos!$I$3:$J$35,2,0)</f>
        <v>Sureste</v>
      </c>
      <c r="G1575" s="56" t="s">
        <v>7591</v>
      </c>
      <c r="H1575" s="56" t="s">
        <v>7614</v>
      </c>
      <c r="I1575" s="56" t="s">
        <v>3329</v>
      </c>
      <c r="J1575" s="56" t="s">
        <v>401</v>
      </c>
      <c r="K1575" s="56" t="s">
        <v>257</v>
      </c>
      <c r="L1575" s="56" t="s">
        <v>72</v>
      </c>
      <c r="M1575" s="12"/>
    </row>
    <row r="1576" spans="1:13" x14ac:dyDescent="0.25">
      <c r="A1576" s="55" t="s">
        <v>24</v>
      </c>
      <c r="B1576" s="56" t="s">
        <v>165</v>
      </c>
      <c r="C1576" s="56" t="s">
        <v>13382</v>
      </c>
      <c r="D1576" s="56">
        <v>77083</v>
      </c>
      <c r="E1576" s="56" t="s">
        <v>48</v>
      </c>
      <c r="F1576" s="56" t="str">
        <f>+VLOOKUP(Tabla4[[#This Row],[Estado]],Catalogos!$I$3:$J$35,2,0)</f>
        <v>Sureste</v>
      </c>
      <c r="G1576" s="56" t="s">
        <v>7591</v>
      </c>
      <c r="H1576" s="56" t="s">
        <v>12750</v>
      </c>
      <c r="I1576" s="56" t="s">
        <v>12751</v>
      </c>
      <c r="J1576" s="56" t="s">
        <v>7664</v>
      </c>
      <c r="K1576" s="56" t="s">
        <v>257</v>
      </c>
      <c r="L1576" s="56" t="s">
        <v>72</v>
      </c>
      <c r="M1576" s="12"/>
    </row>
    <row r="1577" spans="1:13" x14ac:dyDescent="0.25">
      <c r="A1577" s="55" t="s">
        <v>24</v>
      </c>
      <c r="B1577" s="56" t="s">
        <v>165</v>
      </c>
      <c r="C1577" s="56" t="s">
        <v>13919</v>
      </c>
      <c r="D1577" s="56">
        <v>77086</v>
      </c>
      <c r="E1577" s="56" t="s">
        <v>48</v>
      </c>
      <c r="F1577" s="56" t="str">
        <f>+VLOOKUP(Tabla4[[#This Row],[Estado]],Catalogos!$I$3:$J$35,2,0)</f>
        <v>Sureste</v>
      </c>
      <c r="G1577" s="56" t="s">
        <v>7591</v>
      </c>
      <c r="H1577" s="56" t="s">
        <v>7616</v>
      </c>
      <c r="I1577" s="56" t="s">
        <v>7617</v>
      </c>
      <c r="J1577" s="56" t="s">
        <v>7618</v>
      </c>
      <c r="K1577" s="56" t="s">
        <v>257</v>
      </c>
      <c r="L1577" s="56" t="s">
        <v>72</v>
      </c>
      <c r="M1577" s="12"/>
    </row>
    <row r="1578" spans="1:13" x14ac:dyDescent="0.25">
      <c r="A1578" s="55" t="s">
        <v>24</v>
      </c>
      <c r="B1578" s="56" t="s">
        <v>165</v>
      </c>
      <c r="C1578" s="56" t="s">
        <v>13061</v>
      </c>
      <c r="D1578" s="56">
        <v>77038</v>
      </c>
      <c r="E1578" s="56" t="s">
        <v>48</v>
      </c>
      <c r="F1578" s="56" t="str">
        <f>+VLOOKUP(Tabla4[[#This Row],[Estado]],Catalogos!$I$3:$J$35,2,0)</f>
        <v>Sureste</v>
      </c>
      <c r="G1578" s="56" t="s">
        <v>7591</v>
      </c>
      <c r="H1578" s="56" t="s">
        <v>13920</v>
      </c>
      <c r="I1578" s="56" t="s">
        <v>13921</v>
      </c>
      <c r="J1578" s="56" t="s">
        <v>9053</v>
      </c>
      <c r="K1578" s="56" t="s">
        <v>257</v>
      </c>
      <c r="L1578" s="56" t="s">
        <v>72</v>
      </c>
      <c r="M1578" s="12"/>
    </row>
    <row r="1579" spans="1:13" x14ac:dyDescent="0.25">
      <c r="A1579" s="55" t="s">
        <v>24</v>
      </c>
      <c r="B1579" s="56" t="s">
        <v>165</v>
      </c>
      <c r="C1579" s="56" t="s">
        <v>13922</v>
      </c>
      <c r="D1579" s="56">
        <v>77086</v>
      </c>
      <c r="E1579" s="56" t="s">
        <v>48</v>
      </c>
      <c r="F1579" s="56" t="str">
        <f>+VLOOKUP(Tabla4[[#This Row],[Estado]],Catalogos!$I$3:$J$35,2,0)</f>
        <v>Sureste</v>
      </c>
      <c r="G1579" s="56" t="s">
        <v>7591</v>
      </c>
      <c r="H1579" s="56" t="s">
        <v>7620</v>
      </c>
      <c r="I1579" s="56" t="s">
        <v>7621</v>
      </c>
      <c r="J1579" s="56" t="s">
        <v>7622</v>
      </c>
      <c r="K1579" s="56" t="s">
        <v>257</v>
      </c>
      <c r="L1579" s="56" t="s">
        <v>72</v>
      </c>
      <c r="M1579" s="12"/>
    </row>
    <row r="1580" spans="1:13" x14ac:dyDescent="0.25">
      <c r="A1580" s="55" t="s">
        <v>24</v>
      </c>
      <c r="B1580" s="56" t="s">
        <v>165</v>
      </c>
      <c r="C1580" s="56" t="s">
        <v>11543</v>
      </c>
      <c r="D1580" s="56">
        <v>77010</v>
      </c>
      <c r="E1580" s="56" t="s">
        <v>48</v>
      </c>
      <c r="F1580" s="56" t="str">
        <f>+VLOOKUP(Tabla4[[#This Row],[Estado]],Catalogos!$I$3:$J$35,2,0)</f>
        <v>Sureste</v>
      </c>
      <c r="G1580" s="56" t="s">
        <v>7591</v>
      </c>
      <c r="H1580" s="56" t="s">
        <v>12752</v>
      </c>
      <c r="I1580" s="56" t="s">
        <v>12753</v>
      </c>
      <c r="J1580" s="56" t="s">
        <v>7612</v>
      </c>
      <c r="K1580" s="56" t="s">
        <v>257</v>
      </c>
      <c r="L1580" s="56" t="s">
        <v>72</v>
      </c>
      <c r="M1580" s="12"/>
    </row>
    <row r="1581" spans="1:13" x14ac:dyDescent="0.25">
      <c r="A1581" s="55" t="s">
        <v>24</v>
      </c>
      <c r="B1581" s="56" t="s">
        <v>165</v>
      </c>
      <c r="C1581" s="56" t="s">
        <v>13923</v>
      </c>
      <c r="D1581" s="56">
        <v>77000</v>
      </c>
      <c r="E1581" s="56" t="s">
        <v>48</v>
      </c>
      <c r="F1581" s="56" t="str">
        <f>+VLOOKUP(Tabla4[[#This Row],[Estado]],Catalogos!$I$3:$J$35,2,0)</f>
        <v>Sureste</v>
      </c>
      <c r="G1581" s="56" t="s">
        <v>7591</v>
      </c>
      <c r="H1581" s="56" t="s">
        <v>13924</v>
      </c>
      <c r="I1581" s="56" t="s">
        <v>14855</v>
      </c>
      <c r="J1581" s="56" t="s">
        <v>401</v>
      </c>
      <c r="K1581" s="56" t="s">
        <v>257</v>
      </c>
      <c r="L1581" s="56" t="s">
        <v>72</v>
      </c>
      <c r="M1581" s="12"/>
    </row>
    <row r="1582" spans="1:13" x14ac:dyDescent="0.25">
      <c r="A1582" s="55" t="s">
        <v>24</v>
      </c>
      <c r="B1582" s="56" t="s">
        <v>165</v>
      </c>
      <c r="C1582" s="56" t="s">
        <v>13467</v>
      </c>
      <c r="D1582" s="56">
        <v>77010</v>
      </c>
      <c r="E1582" s="56" t="s">
        <v>48</v>
      </c>
      <c r="F1582" s="56" t="str">
        <f>+VLOOKUP(Tabla4[[#This Row],[Estado]],Catalogos!$I$3:$J$35,2,0)</f>
        <v>Sureste</v>
      </c>
      <c r="G1582" s="56" t="s">
        <v>7591</v>
      </c>
      <c r="H1582" s="56" t="s">
        <v>7624</v>
      </c>
      <c r="I1582" s="56" t="s">
        <v>7625</v>
      </c>
      <c r="J1582" s="56" t="s">
        <v>7626</v>
      </c>
      <c r="K1582" s="56" t="s">
        <v>257</v>
      </c>
      <c r="L1582" s="56" t="s">
        <v>72</v>
      </c>
      <c r="M1582" s="12"/>
    </row>
    <row r="1583" spans="1:13" x14ac:dyDescent="0.25">
      <c r="A1583" s="55" t="s">
        <v>24</v>
      </c>
      <c r="B1583" s="56" t="s">
        <v>165</v>
      </c>
      <c r="C1583" s="56" t="s">
        <v>13083</v>
      </c>
      <c r="D1583" s="56">
        <v>77010</v>
      </c>
      <c r="E1583" s="56" t="s">
        <v>48</v>
      </c>
      <c r="F1583" s="56" t="str">
        <f>+VLOOKUP(Tabla4[[#This Row],[Estado]],Catalogos!$I$3:$J$35,2,0)</f>
        <v>Sureste</v>
      </c>
      <c r="G1583" s="56" t="s">
        <v>7591</v>
      </c>
      <c r="H1583" s="56" t="s">
        <v>7628</v>
      </c>
      <c r="I1583" s="56" t="s">
        <v>7629</v>
      </c>
      <c r="J1583" s="56" t="s">
        <v>7612</v>
      </c>
      <c r="K1583" s="56" t="s">
        <v>257</v>
      </c>
      <c r="L1583" s="56" t="s">
        <v>72</v>
      </c>
      <c r="M1583" s="12"/>
    </row>
    <row r="1584" spans="1:13" x14ac:dyDescent="0.25">
      <c r="A1584" s="55" t="s">
        <v>24</v>
      </c>
      <c r="B1584" s="56" t="s">
        <v>165</v>
      </c>
      <c r="C1584" s="56" t="s">
        <v>13926</v>
      </c>
      <c r="D1584" s="56">
        <v>77013</v>
      </c>
      <c r="E1584" s="56" t="s">
        <v>48</v>
      </c>
      <c r="F1584" s="56" t="str">
        <f>+VLOOKUP(Tabla4[[#This Row],[Estado]],Catalogos!$I$3:$J$35,2,0)</f>
        <v>Sureste</v>
      </c>
      <c r="G1584" s="56" t="s">
        <v>7591</v>
      </c>
      <c r="H1584" s="56" t="s">
        <v>13927</v>
      </c>
      <c r="I1584" s="56" t="s">
        <v>14856</v>
      </c>
      <c r="J1584" s="56" t="s">
        <v>13929</v>
      </c>
      <c r="K1584" s="56" t="s">
        <v>257</v>
      </c>
      <c r="L1584" s="56" t="s">
        <v>72</v>
      </c>
      <c r="M1584" s="12"/>
    </row>
    <row r="1585" spans="1:13" x14ac:dyDescent="0.25">
      <c r="A1585" s="55" t="s">
        <v>24</v>
      </c>
      <c r="B1585" s="56" t="s">
        <v>165</v>
      </c>
      <c r="C1585" s="56" t="s">
        <v>13828</v>
      </c>
      <c r="D1585" s="56">
        <v>77026</v>
      </c>
      <c r="E1585" s="56" t="s">
        <v>48</v>
      </c>
      <c r="F1585" s="56" t="str">
        <f>+VLOOKUP(Tabla4[[#This Row],[Estado]],Catalogos!$I$3:$J$35,2,0)</f>
        <v>Sureste</v>
      </c>
      <c r="G1585" s="56" t="s">
        <v>7591</v>
      </c>
      <c r="H1585" s="56" t="s">
        <v>13930</v>
      </c>
      <c r="I1585" s="56" t="s">
        <v>13931</v>
      </c>
      <c r="J1585" s="56" t="s">
        <v>13932</v>
      </c>
      <c r="K1585" s="56" t="s">
        <v>257</v>
      </c>
      <c r="L1585" s="56" t="s">
        <v>72</v>
      </c>
      <c r="M1585" s="12"/>
    </row>
    <row r="1586" spans="1:13" x14ac:dyDescent="0.25">
      <c r="A1586" s="55" t="s">
        <v>24</v>
      </c>
      <c r="B1586" s="56" t="s">
        <v>165</v>
      </c>
      <c r="C1586" s="56" t="s">
        <v>13933</v>
      </c>
      <c r="D1586" s="56">
        <v>77086</v>
      </c>
      <c r="E1586" s="56" t="s">
        <v>48</v>
      </c>
      <c r="F1586" s="56" t="str">
        <f>+VLOOKUP(Tabla4[[#This Row],[Estado]],Catalogos!$I$3:$J$35,2,0)</f>
        <v>Sureste</v>
      </c>
      <c r="G1586" s="56" t="s">
        <v>7591</v>
      </c>
      <c r="H1586" s="56" t="s">
        <v>7631</v>
      </c>
      <c r="I1586" s="56" t="s">
        <v>7632</v>
      </c>
      <c r="J1586" s="56" t="s">
        <v>400</v>
      </c>
      <c r="K1586" s="56" t="s">
        <v>257</v>
      </c>
      <c r="L1586" s="56" t="s">
        <v>72</v>
      </c>
      <c r="M1586" s="12"/>
    </row>
    <row r="1587" spans="1:13" x14ac:dyDescent="0.25">
      <c r="A1587" s="55" t="s">
        <v>24</v>
      </c>
      <c r="B1587" s="56" t="s">
        <v>165</v>
      </c>
      <c r="C1587" s="56" t="s">
        <v>13934</v>
      </c>
      <c r="D1587" s="56">
        <v>77000</v>
      </c>
      <c r="E1587" s="56" t="s">
        <v>48</v>
      </c>
      <c r="F1587" s="56" t="str">
        <f>+VLOOKUP(Tabla4[[#This Row],[Estado]],Catalogos!$I$3:$J$35,2,0)</f>
        <v>Sureste</v>
      </c>
      <c r="G1587" s="56" t="s">
        <v>7591</v>
      </c>
      <c r="H1587" s="56" t="s">
        <v>7634</v>
      </c>
      <c r="I1587" s="56" t="s">
        <v>7223</v>
      </c>
      <c r="J1587" s="56" t="s">
        <v>401</v>
      </c>
      <c r="K1587" s="56" t="s">
        <v>257</v>
      </c>
      <c r="L1587" s="56" t="s">
        <v>72</v>
      </c>
      <c r="M1587" s="12"/>
    </row>
    <row r="1588" spans="1:13" x14ac:dyDescent="0.25">
      <c r="A1588" s="55" t="s">
        <v>24</v>
      </c>
      <c r="B1588" s="56" t="s">
        <v>165</v>
      </c>
      <c r="C1588" s="56" t="s">
        <v>13935</v>
      </c>
      <c r="D1588" s="56">
        <v>77013</v>
      </c>
      <c r="E1588" s="56" t="s">
        <v>48</v>
      </c>
      <c r="F1588" s="56" t="str">
        <f>+VLOOKUP(Tabla4[[#This Row],[Estado]],Catalogos!$I$3:$J$35,2,0)</f>
        <v>Sureste</v>
      </c>
      <c r="G1588" s="56" t="s">
        <v>7591</v>
      </c>
      <c r="H1588" s="56" t="s">
        <v>7636</v>
      </c>
      <c r="I1588" s="56" t="s">
        <v>7637</v>
      </c>
      <c r="J1588" s="56" t="s">
        <v>7638</v>
      </c>
      <c r="K1588" s="56" t="s">
        <v>257</v>
      </c>
      <c r="L1588" s="56" t="s">
        <v>72</v>
      </c>
      <c r="M1588" s="12"/>
    </row>
    <row r="1589" spans="1:13" x14ac:dyDescent="0.25">
      <c r="A1589" s="55" t="s">
        <v>24</v>
      </c>
      <c r="B1589" s="56" t="s">
        <v>165</v>
      </c>
      <c r="C1589" s="56" t="s">
        <v>13936</v>
      </c>
      <c r="D1589" s="56">
        <v>77025</v>
      </c>
      <c r="E1589" s="56" t="s">
        <v>48</v>
      </c>
      <c r="F1589" s="56" t="str">
        <f>+VLOOKUP(Tabla4[[#This Row],[Estado]],Catalogos!$I$3:$J$35,2,0)</f>
        <v>Sureste</v>
      </c>
      <c r="G1589" s="56" t="s">
        <v>7591</v>
      </c>
      <c r="H1589" s="56" t="s">
        <v>13937</v>
      </c>
      <c r="I1589" s="56" t="s">
        <v>13938</v>
      </c>
      <c r="J1589" s="56" t="s">
        <v>5870</v>
      </c>
      <c r="K1589" s="56" t="s">
        <v>257</v>
      </c>
      <c r="L1589" s="56" t="s">
        <v>72</v>
      </c>
      <c r="M1589" s="12"/>
    </row>
    <row r="1590" spans="1:13" x14ac:dyDescent="0.25">
      <c r="A1590" s="55" t="s">
        <v>24</v>
      </c>
      <c r="B1590" s="56" t="s">
        <v>165</v>
      </c>
      <c r="C1590" s="56" t="s">
        <v>13939</v>
      </c>
      <c r="D1590" s="56">
        <v>77000</v>
      </c>
      <c r="E1590" s="56" t="s">
        <v>48</v>
      </c>
      <c r="F1590" s="56" t="str">
        <f>+VLOOKUP(Tabla4[[#This Row],[Estado]],Catalogos!$I$3:$J$35,2,0)</f>
        <v>Sureste</v>
      </c>
      <c r="G1590" s="56" t="s">
        <v>7591</v>
      </c>
      <c r="H1590" s="56" t="s">
        <v>7640</v>
      </c>
      <c r="I1590" s="56" t="s">
        <v>7641</v>
      </c>
      <c r="J1590" s="56" t="s">
        <v>401</v>
      </c>
      <c r="K1590" s="56" t="s">
        <v>257</v>
      </c>
      <c r="L1590" s="56" t="s">
        <v>72</v>
      </c>
      <c r="M1590" s="12"/>
    </row>
    <row r="1591" spans="1:13" x14ac:dyDescent="0.25">
      <c r="A1591" s="55" t="s">
        <v>24</v>
      </c>
      <c r="B1591" s="56" t="s">
        <v>165</v>
      </c>
      <c r="C1591" s="56" t="s">
        <v>13940</v>
      </c>
      <c r="D1591" s="56">
        <v>77010</v>
      </c>
      <c r="E1591" s="56" t="s">
        <v>48</v>
      </c>
      <c r="F1591" s="56" t="str">
        <f>+VLOOKUP(Tabla4[[#This Row],[Estado]],Catalogos!$I$3:$J$35,2,0)</f>
        <v>Sureste</v>
      </c>
      <c r="G1591" s="56" t="s">
        <v>7591</v>
      </c>
      <c r="H1591" s="56" t="s">
        <v>7643</v>
      </c>
      <c r="I1591" s="56" t="s">
        <v>7644</v>
      </c>
      <c r="J1591" s="56" t="s">
        <v>7612</v>
      </c>
      <c r="K1591" s="56" t="s">
        <v>257</v>
      </c>
      <c r="L1591" s="56" t="s">
        <v>72</v>
      </c>
      <c r="M1591" s="12"/>
    </row>
    <row r="1592" spans="1:13" x14ac:dyDescent="0.25">
      <c r="A1592" s="55" t="s">
        <v>24</v>
      </c>
      <c r="B1592" s="56" t="s">
        <v>165</v>
      </c>
      <c r="C1592" s="56" t="s">
        <v>13941</v>
      </c>
      <c r="D1592" s="56">
        <v>77960</v>
      </c>
      <c r="E1592" s="56" t="s">
        <v>48</v>
      </c>
      <c r="F1592" s="56" t="str">
        <f>+VLOOKUP(Tabla4[[#This Row],[Estado]],Catalogos!$I$3:$J$35,2,0)</f>
        <v>Sureste</v>
      </c>
      <c r="G1592" s="56" t="s">
        <v>7591</v>
      </c>
      <c r="H1592" s="56" t="s">
        <v>7646</v>
      </c>
      <c r="I1592" s="56" t="s">
        <v>7647</v>
      </c>
      <c r="J1592" s="56" t="s">
        <v>2890</v>
      </c>
      <c r="K1592" s="56" t="s">
        <v>257</v>
      </c>
      <c r="L1592" s="56" t="s">
        <v>72</v>
      </c>
      <c r="M1592" s="12"/>
    </row>
    <row r="1593" spans="1:13" x14ac:dyDescent="0.25">
      <c r="A1593" s="55" t="s">
        <v>24</v>
      </c>
      <c r="B1593" s="56" t="s">
        <v>165</v>
      </c>
      <c r="C1593" s="56" t="s">
        <v>13942</v>
      </c>
      <c r="D1593" s="56">
        <v>77010</v>
      </c>
      <c r="E1593" s="56" t="s">
        <v>48</v>
      </c>
      <c r="F1593" s="56" t="str">
        <f>+VLOOKUP(Tabla4[[#This Row],[Estado]],Catalogos!$I$3:$J$35,2,0)</f>
        <v>Sureste</v>
      </c>
      <c r="G1593" s="56" t="s">
        <v>7591</v>
      </c>
      <c r="H1593" s="56" t="s">
        <v>7649</v>
      </c>
      <c r="I1593" s="56" t="s">
        <v>7650</v>
      </c>
      <c r="J1593" s="56" t="s">
        <v>7612</v>
      </c>
      <c r="K1593" s="56" t="s">
        <v>257</v>
      </c>
      <c r="L1593" s="56" t="s">
        <v>72</v>
      </c>
      <c r="M1593" s="12"/>
    </row>
    <row r="1594" spans="1:13" x14ac:dyDescent="0.25">
      <c r="A1594" s="55" t="s">
        <v>24</v>
      </c>
      <c r="B1594" s="56" t="s">
        <v>165</v>
      </c>
      <c r="C1594" s="56" t="s">
        <v>13943</v>
      </c>
      <c r="D1594" s="56">
        <v>77010</v>
      </c>
      <c r="E1594" s="56" t="s">
        <v>48</v>
      </c>
      <c r="F1594" s="56" t="str">
        <f>+VLOOKUP(Tabla4[[#This Row],[Estado]],Catalogos!$I$3:$J$35,2,0)</f>
        <v>Sureste</v>
      </c>
      <c r="G1594" s="56" t="s">
        <v>7591</v>
      </c>
      <c r="H1594" s="56" t="s">
        <v>7649</v>
      </c>
      <c r="I1594" s="56" t="s">
        <v>7650</v>
      </c>
      <c r="J1594" s="56" t="s">
        <v>7612</v>
      </c>
      <c r="K1594" s="56" t="s">
        <v>257</v>
      </c>
      <c r="L1594" s="56" t="s">
        <v>72</v>
      </c>
      <c r="M1594" s="12"/>
    </row>
    <row r="1595" spans="1:13" x14ac:dyDescent="0.25">
      <c r="A1595" s="55" t="s">
        <v>24</v>
      </c>
      <c r="B1595" s="56" t="s">
        <v>165</v>
      </c>
      <c r="C1595" s="56" t="s">
        <v>13944</v>
      </c>
      <c r="D1595" s="56">
        <v>77000</v>
      </c>
      <c r="E1595" s="56" t="s">
        <v>48</v>
      </c>
      <c r="F1595" s="56" t="str">
        <f>+VLOOKUP(Tabla4[[#This Row],[Estado]],Catalogos!$I$3:$J$35,2,0)</f>
        <v>Sureste</v>
      </c>
      <c r="G1595" s="56" t="s">
        <v>7591</v>
      </c>
      <c r="H1595" s="56" t="s">
        <v>7653</v>
      </c>
      <c r="I1595" s="56" t="s">
        <v>7654</v>
      </c>
      <c r="J1595" s="56" t="s">
        <v>401</v>
      </c>
      <c r="K1595" s="56" t="s">
        <v>257</v>
      </c>
      <c r="L1595" s="56" t="s">
        <v>72</v>
      </c>
      <c r="M1595" s="12"/>
    </row>
    <row r="1596" spans="1:13" x14ac:dyDescent="0.25">
      <c r="A1596" s="55" t="s">
        <v>24</v>
      </c>
      <c r="B1596" s="56" t="s">
        <v>165</v>
      </c>
      <c r="C1596" s="56" t="s">
        <v>13945</v>
      </c>
      <c r="D1596" s="56">
        <v>77086</v>
      </c>
      <c r="E1596" s="56" t="s">
        <v>48</v>
      </c>
      <c r="F1596" s="56" t="str">
        <f>+VLOOKUP(Tabla4[[#This Row],[Estado]],Catalogos!$I$3:$J$35,2,0)</f>
        <v>Sureste</v>
      </c>
      <c r="G1596" s="56" t="s">
        <v>7591</v>
      </c>
      <c r="H1596" s="56" t="s">
        <v>7656</v>
      </c>
      <c r="I1596" s="56" t="s">
        <v>7657</v>
      </c>
      <c r="J1596" s="56" t="s">
        <v>7622</v>
      </c>
      <c r="K1596" s="56" t="s">
        <v>257</v>
      </c>
      <c r="L1596" s="56" t="s">
        <v>72</v>
      </c>
      <c r="M1596" s="12"/>
    </row>
    <row r="1597" spans="1:13" x14ac:dyDescent="0.25">
      <c r="A1597" s="55" t="s">
        <v>24</v>
      </c>
      <c r="B1597" s="56" t="s">
        <v>165</v>
      </c>
      <c r="C1597" s="56" t="s">
        <v>13946</v>
      </c>
      <c r="D1597" s="56">
        <v>77027</v>
      </c>
      <c r="E1597" s="56" t="s">
        <v>48</v>
      </c>
      <c r="F1597" s="56" t="str">
        <f>+VLOOKUP(Tabla4[[#This Row],[Estado]],Catalogos!$I$3:$J$35,2,0)</f>
        <v>Sureste</v>
      </c>
      <c r="G1597" s="56" t="s">
        <v>7591</v>
      </c>
      <c r="H1597" s="56" t="s">
        <v>7659</v>
      </c>
      <c r="I1597" s="56" t="s">
        <v>4027</v>
      </c>
      <c r="J1597" s="56" t="s">
        <v>7660</v>
      </c>
      <c r="K1597" s="56" t="s">
        <v>257</v>
      </c>
      <c r="L1597" s="56" t="s">
        <v>72</v>
      </c>
      <c r="M1597" s="12"/>
    </row>
    <row r="1598" spans="1:13" x14ac:dyDescent="0.25">
      <c r="A1598" s="55" t="s">
        <v>24</v>
      </c>
      <c r="B1598" s="56" t="s">
        <v>165</v>
      </c>
      <c r="C1598" s="56" t="s">
        <v>13947</v>
      </c>
      <c r="D1598" s="56">
        <v>77083</v>
      </c>
      <c r="E1598" s="56" t="s">
        <v>48</v>
      </c>
      <c r="F1598" s="56" t="str">
        <f>+VLOOKUP(Tabla4[[#This Row],[Estado]],Catalogos!$I$3:$J$35,2,0)</f>
        <v>Sureste</v>
      </c>
      <c r="G1598" s="56" t="s">
        <v>7591</v>
      </c>
      <c r="H1598" s="56" t="s">
        <v>7662</v>
      </c>
      <c r="I1598" s="56" t="s">
        <v>7663</v>
      </c>
      <c r="J1598" s="56" t="s">
        <v>7664</v>
      </c>
      <c r="K1598" s="56" t="s">
        <v>257</v>
      </c>
      <c r="L1598" s="56" t="s">
        <v>72</v>
      </c>
      <c r="M1598" s="12"/>
    </row>
    <row r="1599" spans="1:13" x14ac:dyDescent="0.25">
      <c r="A1599" s="55" t="s">
        <v>24</v>
      </c>
      <c r="B1599" s="56" t="s">
        <v>165</v>
      </c>
      <c r="C1599" s="56" t="s">
        <v>13948</v>
      </c>
      <c r="D1599" s="56">
        <v>77036</v>
      </c>
      <c r="E1599" s="56" t="s">
        <v>48</v>
      </c>
      <c r="F1599" s="56" t="str">
        <f>+VLOOKUP(Tabla4[[#This Row],[Estado]],Catalogos!$I$3:$J$35,2,0)</f>
        <v>Sureste</v>
      </c>
      <c r="G1599" s="56" t="s">
        <v>7591</v>
      </c>
      <c r="H1599" s="56" t="s">
        <v>7666</v>
      </c>
      <c r="I1599" s="56" t="s">
        <v>7667</v>
      </c>
      <c r="J1599" s="56" t="s">
        <v>7668</v>
      </c>
      <c r="K1599" s="56" t="s">
        <v>257</v>
      </c>
      <c r="L1599" s="56" t="s">
        <v>72</v>
      </c>
      <c r="M1599" s="12"/>
    </row>
    <row r="1600" spans="1:13" x14ac:dyDescent="0.25">
      <c r="A1600" s="55" t="s">
        <v>24</v>
      </c>
      <c r="B1600" s="56" t="s">
        <v>165</v>
      </c>
      <c r="C1600" s="56" t="s">
        <v>7590</v>
      </c>
      <c r="D1600" s="56">
        <v>77086</v>
      </c>
      <c r="E1600" s="56" t="s">
        <v>48</v>
      </c>
      <c r="F1600" s="56" t="str">
        <f>+VLOOKUP(Tabla4[[#This Row],[Estado]],Catalogos!$I$3:$J$35,2,0)</f>
        <v>Sureste</v>
      </c>
      <c r="G1600" s="56" t="s">
        <v>7591</v>
      </c>
      <c r="H1600" s="56" t="s">
        <v>7592</v>
      </c>
      <c r="I1600" s="56" t="s">
        <v>7593</v>
      </c>
      <c r="J1600" s="56" t="s">
        <v>7594</v>
      </c>
      <c r="K1600" s="56" t="s">
        <v>257</v>
      </c>
      <c r="L1600" s="56" t="s">
        <v>72</v>
      </c>
      <c r="M1600" s="12"/>
    </row>
    <row r="1601" spans="1:13" x14ac:dyDescent="0.25">
      <c r="A1601" s="55" t="s">
        <v>24</v>
      </c>
      <c r="B1601" s="56" t="s">
        <v>165</v>
      </c>
      <c r="C1601" s="56" t="s">
        <v>7595</v>
      </c>
      <c r="D1601" s="56">
        <v>77000</v>
      </c>
      <c r="E1601" s="56" t="s">
        <v>48</v>
      </c>
      <c r="F1601" s="56" t="str">
        <f>+VLOOKUP(Tabla4[[#This Row],[Estado]],Catalogos!$I$3:$J$35,2,0)</f>
        <v>Sureste</v>
      </c>
      <c r="G1601" s="56" t="s">
        <v>7591</v>
      </c>
      <c r="H1601" s="56" t="s">
        <v>7596</v>
      </c>
      <c r="I1601" s="56" t="s">
        <v>7597</v>
      </c>
      <c r="J1601" s="56" t="s">
        <v>401</v>
      </c>
      <c r="K1601" s="56" t="s">
        <v>257</v>
      </c>
      <c r="L1601" s="56" t="s">
        <v>72</v>
      </c>
      <c r="M1601" s="12"/>
    </row>
    <row r="1602" spans="1:13" x14ac:dyDescent="0.25">
      <c r="A1602" s="55" t="s">
        <v>24</v>
      </c>
      <c r="B1602" s="56" t="s">
        <v>165</v>
      </c>
      <c r="C1602" s="56" t="s">
        <v>13952</v>
      </c>
      <c r="D1602" s="56">
        <v>77019</v>
      </c>
      <c r="E1602" s="56" t="s">
        <v>48</v>
      </c>
      <c r="F1602" s="56" t="str">
        <f>+VLOOKUP(Tabla4[[#This Row],[Estado]],Catalogos!$I$3:$J$35,2,0)</f>
        <v>Sureste</v>
      </c>
      <c r="G1602" s="56" t="s">
        <v>7591</v>
      </c>
      <c r="H1602" s="56" t="s">
        <v>7672</v>
      </c>
      <c r="I1602" s="56" t="s">
        <v>7673</v>
      </c>
      <c r="J1602" s="56" t="s">
        <v>7674</v>
      </c>
      <c r="K1602" s="56" t="s">
        <v>257</v>
      </c>
      <c r="L1602" s="56" t="s">
        <v>72</v>
      </c>
      <c r="M1602" s="12"/>
    </row>
    <row r="1603" spans="1:13" x14ac:dyDescent="0.25">
      <c r="A1603" s="55" t="s">
        <v>24</v>
      </c>
      <c r="B1603" s="56" t="s">
        <v>165</v>
      </c>
      <c r="C1603" s="56" t="s">
        <v>13953</v>
      </c>
      <c r="D1603" s="56">
        <v>77086</v>
      </c>
      <c r="E1603" s="56" t="s">
        <v>48</v>
      </c>
      <c r="F1603" s="56" t="str">
        <f>+VLOOKUP(Tabla4[[#This Row],[Estado]],Catalogos!$I$3:$J$35,2,0)</f>
        <v>Sureste</v>
      </c>
      <c r="G1603" s="56" t="s">
        <v>7591</v>
      </c>
      <c r="H1603" s="56" t="s">
        <v>13954</v>
      </c>
      <c r="I1603" s="56" t="s">
        <v>13955</v>
      </c>
      <c r="J1603" s="56" t="s">
        <v>13956</v>
      </c>
      <c r="K1603" s="56" t="s">
        <v>257</v>
      </c>
      <c r="L1603" s="56" t="s">
        <v>72</v>
      </c>
      <c r="M1603" s="12"/>
    </row>
    <row r="1604" spans="1:13" x14ac:dyDescent="0.25">
      <c r="A1604" s="55" t="s">
        <v>24</v>
      </c>
      <c r="B1604" s="56" t="s">
        <v>165</v>
      </c>
      <c r="C1604" s="56" t="s">
        <v>13430</v>
      </c>
      <c r="D1604" s="56">
        <v>77086</v>
      </c>
      <c r="E1604" s="56" t="s">
        <v>48</v>
      </c>
      <c r="F1604" s="56" t="str">
        <f>+VLOOKUP(Tabla4[[#This Row],[Estado]],Catalogos!$I$3:$J$35,2,0)</f>
        <v>Sureste</v>
      </c>
      <c r="G1604" s="56" t="s">
        <v>7591</v>
      </c>
      <c r="H1604" s="56" t="s">
        <v>7676</v>
      </c>
      <c r="I1604" s="56" t="s">
        <v>7677</v>
      </c>
      <c r="J1604" s="56" t="s">
        <v>130</v>
      </c>
      <c r="K1604" s="56" t="s">
        <v>257</v>
      </c>
      <c r="L1604" s="56" t="s">
        <v>72</v>
      </c>
      <c r="M1604" s="12"/>
    </row>
    <row r="1605" spans="1:13" x14ac:dyDescent="0.25">
      <c r="A1605" s="55" t="s">
        <v>24</v>
      </c>
      <c r="B1605" s="56" t="s">
        <v>165</v>
      </c>
      <c r="C1605" s="56" t="s">
        <v>13957</v>
      </c>
      <c r="D1605" s="56">
        <v>77086</v>
      </c>
      <c r="E1605" s="56" t="s">
        <v>48</v>
      </c>
      <c r="F1605" s="56" t="str">
        <f>+VLOOKUP(Tabla4[[#This Row],[Estado]],Catalogos!$I$3:$J$35,2,0)</f>
        <v>Sureste</v>
      </c>
      <c r="G1605" s="56" t="s">
        <v>7591</v>
      </c>
      <c r="H1605" s="56" t="s">
        <v>7679</v>
      </c>
      <c r="I1605" s="56" t="s">
        <v>7680</v>
      </c>
      <c r="J1605" s="56" t="s">
        <v>7618</v>
      </c>
      <c r="K1605" s="56" t="s">
        <v>257</v>
      </c>
      <c r="L1605" s="56" t="s">
        <v>72</v>
      </c>
      <c r="M1605" s="12"/>
    </row>
    <row r="1606" spans="1:13" x14ac:dyDescent="0.25">
      <c r="A1606" s="55" t="s">
        <v>24</v>
      </c>
      <c r="B1606" s="56" t="s">
        <v>165</v>
      </c>
      <c r="C1606" s="56" t="s">
        <v>13958</v>
      </c>
      <c r="D1606" s="56">
        <v>77086</v>
      </c>
      <c r="E1606" s="56" t="s">
        <v>48</v>
      </c>
      <c r="F1606" s="56" t="str">
        <f>+VLOOKUP(Tabla4[[#This Row],[Estado]],Catalogos!$I$3:$J$35,2,0)</f>
        <v>Sureste</v>
      </c>
      <c r="G1606" s="56" t="s">
        <v>7591</v>
      </c>
      <c r="H1606" s="56" t="s">
        <v>7682</v>
      </c>
      <c r="I1606" s="56" t="s">
        <v>7683</v>
      </c>
      <c r="J1606" s="56" t="s">
        <v>7684</v>
      </c>
      <c r="K1606" s="56" t="s">
        <v>257</v>
      </c>
      <c r="L1606" s="56" t="s">
        <v>72</v>
      </c>
      <c r="M1606" s="12"/>
    </row>
    <row r="1607" spans="1:13" x14ac:dyDescent="0.25">
      <c r="A1607" s="55" t="s">
        <v>24</v>
      </c>
      <c r="B1607" s="56" t="s">
        <v>165</v>
      </c>
      <c r="C1607" s="56" t="s">
        <v>13959</v>
      </c>
      <c r="D1607" s="56">
        <v>77086</v>
      </c>
      <c r="E1607" s="56" t="s">
        <v>48</v>
      </c>
      <c r="F1607" s="56" t="str">
        <f>+VLOOKUP(Tabla4[[#This Row],[Estado]],Catalogos!$I$3:$J$35,2,0)</f>
        <v>Sureste</v>
      </c>
      <c r="G1607" s="56" t="s">
        <v>7591</v>
      </c>
      <c r="H1607" s="56" t="s">
        <v>7686</v>
      </c>
      <c r="I1607" s="56" t="s">
        <v>7687</v>
      </c>
      <c r="J1607" s="56" t="s">
        <v>7687</v>
      </c>
      <c r="K1607" s="56" t="s">
        <v>257</v>
      </c>
      <c r="L1607" s="56" t="s">
        <v>72</v>
      </c>
      <c r="M1607" s="12"/>
    </row>
    <row r="1608" spans="1:13" x14ac:dyDescent="0.25">
      <c r="A1608" s="55" t="s">
        <v>24</v>
      </c>
      <c r="B1608" s="56" t="s">
        <v>165</v>
      </c>
      <c r="C1608" s="56" t="s">
        <v>13960</v>
      </c>
      <c r="D1608" s="56">
        <v>77014</v>
      </c>
      <c r="E1608" s="56" t="s">
        <v>48</v>
      </c>
      <c r="F1608" s="56" t="str">
        <f>+VLOOKUP(Tabla4[[#This Row],[Estado]],Catalogos!$I$3:$J$35,2,0)</f>
        <v>Sureste</v>
      </c>
      <c r="G1608" s="56" t="s">
        <v>7591</v>
      </c>
      <c r="H1608" s="56" t="s">
        <v>7689</v>
      </c>
      <c r="I1608" s="56" t="s">
        <v>7690</v>
      </c>
      <c r="J1608" s="56" t="s">
        <v>7691</v>
      </c>
      <c r="K1608" s="56" t="s">
        <v>257</v>
      </c>
      <c r="L1608" s="56" t="s">
        <v>72</v>
      </c>
      <c r="M1608" s="12"/>
    </row>
    <row r="1609" spans="1:13" x14ac:dyDescent="0.25">
      <c r="A1609" s="55" t="s">
        <v>24</v>
      </c>
      <c r="B1609" s="56" t="s">
        <v>165</v>
      </c>
      <c r="C1609" s="56" t="s">
        <v>13961</v>
      </c>
      <c r="D1609" s="56">
        <v>77600</v>
      </c>
      <c r="E1609" s="56" t="s">
        <v>48</v>
      </c>
      <c r="F1609" s="56" t="str">
        <f>+VLOOKUP(Tabla4[[#This Row],[Estado]],Catalogos!$I$3:$J$35,2,0)</f>
        <v>Sureste</v>
      </c>
      <c r="G1609" s="56" t="s">
        <v>7693</v>
      </c>
      <c r="H1609" s="56" t="s">
        <v>7694</v>
      </c>
      <c r="I1609" s="56" t="s">
        <v>984</v>
      </c>
      <c r="J1609" s="56" t="s">
        <v>401</v>
      </c>
      <c r="K1609" s="56" t="s">
        <v>257</v>
      </c>
      <c r="L1609" s="56" t="s">
        <v>72</v>
      </c>
      <c r="M1609" s="12"/>
    </row>
    <row r="1610" spans="1:13" x14ac:dyDescent="0.25">
      <c r="A1610" s="55" t="s">
        <v>24</v>
      </c>
      <c r="B1610" s="56" t="s">
        <v>165</v>
      </c>
      <c r="C1610" s="56" t="s">
        <v>13962</v>
      </c>
      <c r="D1610" s="56">
        <v>77600</v>
      </c>
      <c r="E1610" s="56" t="s">
        <v>48</v>
      </c>
      <c r="F1610" s="56" t="str">
        <f>+VLOOKUP(Tabla4[[#This Row],[Estado]],Catalogos!$I$3:$J$35,2,0)</f>
        <v>Sureste</v>
      </c>
      <c r="G1610" s="56" t="s">
        <v>7693</v>
      </c>
      <c r="H1610" s="56" t="s">
        <v>7696</v>
      </c>
      <c r="I1610" s="56" t="s">
        <v>2273</v>
      </c>
      <c r="J1610" s="56" t="s">
        <v>401</v>
      </c>
      <c r="K1610" s="56" t="s">
        <v>257</v>
      </c>
      <c r="L1610" s="56" t="s">
        <v>72</v>
      </c>
      <c r="M1610" s="12"/>
    </row>
    <row r="1611" spans="1:13" x14ac:dyDescent="0.25">
      <c r="A1611" s="55" t="s">
        <v>24</v>
      </c>
      <c r="B1611" s="56" t="s">
        <v>165</v>
      </c>
      <c r="C1611" s="56" t="s">
        <v>13963</v>
      </c>
      <c r="D1611" s="56">
        <v>77600</v>
      </c>
      <c r="E1611" s="56" t="s">
        <v>48</v>
      </c>
      <c r="F1611" s="56" t="str">
        <f>+VLOOKUP(Tabla4[[#This Row],[Estado]],Catalogos!$I$3:$J$35,2,0)</f>
        <v>Sureste</v>
      </c>
      <c r="G1611" s="56" t="s">
        <v>7693</v>
      </c>
      <c r="H1611" s="56" t="s">
        <v>7698</v>
      </c>
      <c r="I1611" s="56" t="s">
        <v>3344</v>
      </c>
      <c r="J1611" s="56" t="s">
        <v>7699</v>
      </c>
      <c r="K1611" s="56" t="s">
        <v>257</v>
      </c>
      <c r="L1611" s="56" t="s">
        <v>72</v>
      </c>
      <c r="M1611" s="12"/>
    </row>
    <row r="1612" spans="1:13" x14ac:dyDescent="0.25">
      <c r="A1612" s="55" t="s">
        <v>24</v>
      </c>
      <c r="B1612" s="56" t="s">
        <v>165</v>
      </c>
      <c r="C1612" s="56" t="s">
        <v>11543</v>
      </c>
      <c r="D1612" s="56">
        <v>77600</v>
      </c>
      <c r="E1612" s="56" t="s">
        <v>48</v>
      </c>
      <c r="F1612" s="56" t="str">
        <f>+VLOOKUP(Tabla4[[#This Row],[Estado]],Catalogos!$I$3:$J$35,2,0)</f>
        <v>Sureste</v>
      </c>
      <c r="G1612" s="56" t="s">
        <v>7693</v>
      </c>
      <c r="H1612" s="56" t="s">
        <v>12754</v>
      </c>
      <c r="I1612" s="56" t="s">
        <v>4431</v>
      </c>
      <c r="J1612" s="56"/>
      <c r="K1612" s="56" t="s">
        <v>257</v>
      </c>
      <c r="L1612" s="56" t="s">
        <v>72</v>
      </c>
      <c r="M1612" s="12"/>
    </row>
    <row r="1613" spans="1:13" x14ac:dyDescent="0.25">
      <c r="A1613" s="55" t="s">
        <v>24</v>
      </c>
      <c r="B1613" s="56" t="s">
        <v>165</v>
      </c>
      <c r="C1613" s="56" t="s">
        <v>13964</v>
      </c>
      <c r="D1613" s="56">
        <v>77600</v>
      </c>
      <c r="E1613" s="56" t="s">
        <v>48</v>
      </c>
      <c r="F1613" s="56" t="str">
        <f>+VLOOKUP(Tabla4[[#This Row],[Estado]],Catalogos!$I$3:$J$35,2,0)</f>
        <v>Sureste</v>
      </c>
      <c r="G1613" s="56" t="s">
        <v>7693</v>
      </c>
      <c r="H1613" s="56" t="s">
        <v>7701</v>
      </c>
      <c r="I1613" s="56" t="s">
        <v>7702</v>
      </c>
      <c r="J1613" s="56"/>
      <c r="K1613" s="56" t="s">
        <v>257</v>
      </c>
      <c r="L1613" s="56" t="s">
        <v>72</v>
      </c>
      <c r="M1613" s="12"/>
    </row>
    <row r="1614" spans="1:13" x14ac:dyDescent="0.25">
      <c r="A1614" s="55" t="s">
        <v>24</v>
      </c>
      <c r="B1614" s="56" t="s">
        <v>165</v>
      </c>
      <c r="C1614" s="56" t="s">
        <v>13965</v>
      </c>
      <c r="D1614" s="56">
        <v>77600</v>
      </c>
      <c r="E1614" s="56" t="s">
        <v>48</v>
      </c>
      <c r="F1614" s="56" t="str">
        <f>+VLOOKUP(Tabla4[[#This Row],[Estado]],Catalogos!$I$3:$J$35,2,0)</f>
        <v>Sureste</v>
      </c>
      <c r="G1614" s="56" t="s">
        <v>7693</v>
      </c>
      <c r="H1614" s="56" t="s">
        <v>7704</v>
      </c>
      <c r="I1614" s="56" t="s">
        <v>4860</v>
      </c>
      <c r="J1614" s="56" t="s">
        <v>7705</v>
      </c>
      <c r="K1614" s="56" t="s">
        <v>257</v>
      </c>
      <c r="L1614" s="56" t="s">
        <v>72</v>
      </c>
      <c r="M1614" s="12"/>
    </row>
    <row r="1615" spans="1:13" x14ac:dyDescent="0.25">
      <c r="A1615" s="55" t="s">
        <v>24</v>
      </c>
      <c r="B1615" s="56" t="s">
        <v>165</v>
      </c>
      <c r="C1615" s="56" t="s">
        <v>13966</v>
      </c>
      <c r="D1615" s="56">
        <v>77663</v>
      </c>
      <c r="E1615" s="56" t="s">
        <v>48</v>
      </c>
      <c r="F1615" s="56" t="str">
        <f>+VLOOKUP(Tabla4[[#This Row],[Estado]],Catalogos!$I$3:$J$35,2,0)</f>
        <v>Sureste</v>
      </c>
      <c r="G1615" s="56" t="s">
        <v>7693</v>
      </c>
      <c r="H1615" s="56" t="s">
        <v>7707</v>
      </c>
      <c r="I1615" s="56" t="s">
        <v>7708</v>
      </c>
      <c r="J1615" s="56" t="s">
        <v>7612</v>
      </c>
      <c r="K1615" s="56" t="s">
        <v>257</v>
      </c>
      <c r="L1615" s="56" t="s">
        <v>72</v>
      </c>
      <c r="M1615" s="12"/>
    </row>
    <row r="1616" spans="1:13" x14ac:dyDescent="0.25">
      <c r="A1616" s="55" t="s">
        <v>24</v>
      </c>
      <c r="B1616" s="56" t="s">
        <v>165</v>
      </c>
      <c r="C1616" s="56" t="s">
        <v>13405</v>
      </c>
      <c r="D1616" s="56">
        <v>77622</v>
      </c>
      <c r="E1616" s="56" t="s">
        <v>48</v>
      </c>
      <c r="F1616" s="56" t="str">
        <f>+VLOOKUP(Tabla4[[#This Row],[Estado]],Catalogos!$I$3:$J$35,2,0)</f>
        <v>Sureste</v>
      </c>
      <c r="G1616" s="56" t="s">
        <v>7693</v>
      </c>
      <c r="H1616" s="56" t="s">
        <v>13967</v>
      </c>
      <c r="I1616" s="56" t="s">
        <v>13968</v>
      </c>
      <c r="J1616" s="56" t="s">
        <v>392</v>
      </c>
      <c r="K1616" s="56" t="s">
        <v>257</v>
      </c>
      <c r="L1616" s="56" t="s">
        <v>72</v>
      </c>
      <c r="M1616" s="12"/>
    </row>
    <row r="1617" spans="1:13" x14ac:dyDescent="0.25">
      <c r="A1617" s="55" t="s">
        <v>24</v>
      </c>
      <c r="B1617" s="56" t="s">
        <v>165</v>
      </c>
      <c r="C1617" s="56" t="s">
        <v>13969</v>
      </c>
      <c r="D1617" s="56">
        <v>77600</v>
      </c>
      <c r="E1617" s="56" t="s">
        <v>48</v>
      </c>
      <c r="F1617" s="56" t="str">
        <f>+VLOOKUP(Tabla4[[#This Row],[Estado]],Catalogos!$I$3:$J$35,2,0)</f>
        <v>Sureste</v>
      </c>
      <c r="G1617" s="56" t="s">
        <v>7693</v>
      </c>
      <c r="H1617" s="56" t="s">
        <v>7710</v>
      </c>
      <c r="I1617" s="56" t="s">
        <v>7711</v>
      </c>
      <c r="J1617" s="56" t="s">
        <v>401</v>
      </c>
      <c r="K1617" s="56" t="s">
        <v>257</v>
      </c>
      <c r="L1617" s="56" t="s">
        <v>72</v>
      </c>
      <c r="M1617" s="12"/>
    </row>
    <row r="1618" spans="1:13" x14ac:dyDescent="0.25">
      <c r="A1618" s="55" t="s">
        <v>24</v>
      </c>
      <c r="B1618" s="56" t="s">
        <v>165</v>
      </c>
      <c r="C1618" s="56" t="s">
        <v>13970</v>
      </c>
      <c r="D1618" s="56">
        <v>77666</v>
      </c>
      <c r="E1618" s="56" t="s">
        <v>48</v>
      </c>
      <c r="F1618" s="56" t="str">
        <f>+VLOOKUP(Tabla4[[#This Row],[Estado]],Catalogos!$I$3:$J$35,2,0)</f>
        <v>Sureste</v>
      </c>
      <c r="G1618" s="56" t="s">
        <v>7693</v>
      </c>
      <c r="H1618" s="56" t="s">
        <v>7713</v>
      </c>
      <c r="I1618" s="56" t="s">
        <v>7714</v>
      </c>
      <c r="J1618" s="56"/>
      <c r="K1618" s="56" t="s">
        <v>257</v>
      </c>
      <c r="L1618" s="56" t="s">
        <v>72</v>
      </c>
      <c r="M1618" s="12"/>
    </row>
    <row r="1619" spans="1:13" x14ac:dyDescent="0.25">
      <c r="A1619" s="55" t="s">
        <v>24</v>
      </c>
      <c r="B1619" s="56" t="s">
        <v>165</v>
      </c>
      <c r="C1619" s="56" t="s">
        <v>13971</v>
      </c>
      <c r="D1619" s="56">
        <v>77600</v>
      </c>
      <c r="E1619" s="56" t="s">
        <v>48</v>
      </c>
      <c r="F1619" s="56" t="str">
        <f>+VLOOKUP(Tabla4[[#This Row],[Estado]],Catalogos!$I$3:$J$35,2,0)</f>
        <v>Sureste</v>
      </c>
      <c r="G1619" s="56" t="s">
        <v>7693</v>
      </c>
      <c r="H1619" s="56" t="s">
        <v>13972</v>
      </c>
      <c r="I1619" s="56" t="s">
        <v>7376</v>
      </c>
      <c r="J1619" s="56" t="s">
        <v>401</v>
      </c>
      <c r="K1619" s="56" t="s">
        <v>257</v>
      </c>
      <c r="L1619" s="56" t="s">
        <v>72</v>
      </c>
      <c r="M1619" s="12"/>
    </row>
    <row r="1620" spans="1:13" x14ac:dyDescent="0.25">
      <c r="A1620" s="55" t="s">
        <v>24</v>
      </c>
      <c r="B1620" s="56" t="s">
        <v>165</v>
      </c>
      <c r="C1620" s="56" t="s">
        <v>13973</v>
      </c>
      <c r="D1620" s="56">
        <v>77620</v>
      </c>
      <c r="E1620" s="56" t="s">
        <v>48</v>
      </c>
      <c r="F1620" s="56" t="str">
        <f>+VLOOKUP(Tabla4[[#This Row],[Estado]],Catalogos!$I$3:$J$35,2,0)</f>
        <v>Sureste</v>
      </c>
      <c r="G1620" s="56" t="s">
        <v>7693</v>
      </c>
      <c r="H1620" s="56" t="s">
        <v>13974</v>
      </c>
      <c r="I1620" s="56" t="s">
        <v>13975</v>
      </c>
      <c r="J1620" s="56" t="s">
        <v>6589</v>
      </c>
      <c r="K1620" s="56" t="s">
        <v>257</v>
      </c>
      <c r="L1620" s="56" t="s">
        <v>72</v>
      </c>
      <c r="M1620" s="12"/>
    </row>
    <row r="1621" spans="1:13" x14ac:dyDescent="0.25">
      <c r="A1621" s="55" t="s">
        <v>24</v>
      </c>
      <c r="B1621" s="56" t="s">
        <v>165</v>
      </c>
      <c r="C1621" s="56" t="s">
        <v>13976</v>
      </c>
      <c r="D1621" s="56">
        <v>77663</v>
      </c>
      <c r="E1621" s="56" t="s">
        <v>48</v>
      </c>
      <c r="F1621" s="56" t="str">
        <f>+VLOOKUP(Tabla4[[#This Row],[Estado]],Catalogos!$I$3:$J$35,2,0)</f>
        <v>Sureste</v>
      </c>
      <c r="G1621" s="56" t="s">
        <v>7693</v>
      </c>
      <c r="H1621" s="56" t="s">
        <v>7716</v>
      </c>
      <c r="I1621" s="56" t="s">
        <v>3008</v>
      </c>
      <c r="J1621" s="56" t="s">
        <v>7612</v>
      </c>
      <c r="K1621" s="56" t="s">
        <v>257</v>
      </c>
      <c r="L1621" s="56" t="s">
        <v>72</v>
      </c>
      <c r="M1621" s="12"/>
    </row>
    <row r="1622" spans="1:13" x14ac:dyDescent="0.25">
      <c r="A1622" s="55" t="s">
        <v>24</v>
      </c>
      <c r="B1622" s="56" t="s">
        <v>165</v>
      </c>
      <c r="C1622" s="56" t="s">
        <v>13977</v>
      </c>
      <c r="D1622" s="56">
        <v>77664</v>
      </c>
      <c r="E1622" s="56" t="s">
        <v>48</v>
      </c>
      <c r="F1622" s="56" t="str">
        <f>+VLOOKUP(Tabla4[[#This Row],[Estado]],Catalogos!$I$3:$J$35,2,0)</f>
        <v>Sureste</v>
      </c>
      <c r="G1622" s="56" t="s">
        <v>7693</v>
      </c>
      <c r="H1622" s="56" t="s">
        <v>7718</v>
      </c>
      <c r="I1622" s="56" t="s">
        <v>7719</v>
      </c>
      <c r="J1622" s="56" t="s">
        <v>7720</v>
      </c>
      <c r="K1622" s="56" t="s">
        <v>257</v>
      </c>
      <c r="L1622" s="56" t="s">
        <v>72</v>
      </c>
      <c r="M1622" s="12"/>
    </row>
    <row r="1623" spans="1:13" x14ac:dyDescent="0.25">
      <c r="A1623" s="55" t="s">
        <v>24</v>
      </c>
      <c r="B1623" s="56" t="s">
        <v>165</v>
      </c>
      <c r="C1623" s="56" t="s">
        <v>13978</v>
      </c>
      <c r="D1623" s="56">
        <v>77667</v>
      </c>
      <c r="E1623" s="56" t="s">
        <v>48</v>
      </c>
      <c r="F1623" s="56" t="str">
        <f>+VLOOKUP(Tabla4[[#This Row],[Estado]],Catalogos!$I$3:$J$35,2,0)</f>
        <v>Sureste</v>
      </c>
      <c r="G1623" s="56" t="s">
        <v>7693</v>
      </c>
      <c r="H1623" s="56" t="s">
        <v>7722</v>
      </c>
      <c r="I1623" s="56" t="s">
        <v>7723</v>
      </c>
      <c r="J1623" s="56" t="s">
        <v>7724</v>
      </c>
      <c r="K1623" s="56" t="s">
        <v>257</v>
      </c>
      <c r="L1623" s="56" t="s">
        <v>72</v>
      </c>
      <c r="M1623" s="12"/>
    </row>
    <row r="1624" spans="1:13" x14ac:dyDescent="0.25">
      <c r="A1624" s="55" t="s">
        <v>24</v>
      </c>
      <c r="B1624" s="56" t="s">
        <v>165</v>
      </c>
      <c r="C1624" s="56" t="s">
        <v>13979</v>
      </c>
      <c r="D1624" s="56">
        <v>77645</v>
      </c>
      <c r="E1624" s="56" t="s">
        <v>48</v>
      </c>
      <c r="F1624" s="56" t="str">
        <f>+VLOOKUP(Tabla4[[#This Row],[Estado]],Catalogos!$I$3:$J$35,2,0)</f>
        <v>Sureste</v>
      </c>
      <c r="G1624" s="56" t="s">
        <v>7693</v>
      </c>
      <c r="H1624" s="56" t="s">
        <v>7726</v>
      </c>
      <c r="I1624" s="56" t="s">
        <v>172</v>
      </c>
      <c r="J1624" s="56" t="s">
        <v>7727</v>
      </c>
      <c r="K1624" s="56" t="s">
        <v>257</v>
      </c>
      <c r="L1624" s="56" t="s">
        <v>72</v>
      </c>
      <c r="M1624" s="12"/>
    </row>
    <row r="1625" spans="1:13" x14ac:dyDescent="0.25">
      <c r="A1625" s="55" t="s">
        <v>24</v>
      </c>
      <c r="B1625" s="56" t="s">
        <v>165</v>
      </c>
      <c r="C1625" s="56" t="s">
        <v>13980</v>
      </c>
      <c r="D1625" s="56">
        <v>77400</v>
      </c>
      <c r="E1625" s="56" t="s">
        <v>48</v>
      </c>
      <c r="F1625" s="56" t="str">
        <f>+VLOOKUP(Tabla4[[#This Row],[Estado]],Catalogos!$I$3:$J$35,2,0)</f>
        <v>Sureste</v>
      </c>
      <c r="G1625" s="56" t="s">
        <v>7729</v>
      </c>
      <c r="H1625" s="56" t="s">
        <v>7730</v>
      </c>
      <c r="I1625" s="56" t="s">
        <v>7731</v>
      </c>
      <c r="J1625" s="56" t="s">
        <v>7732</v>
      </c>
      <c r="K1625" s="56" t="s">
        <v>257</v>
      </c>
      <c r="L1625" s="56" t="s">
        <v>72</v>
      </c>
      <c r="M1625" s="12"/>
    </row>
    <row r="1626" spans="1:13" x14ac:dyDescent="0.25">
      <c r="A1626" s="55" t="s">
        <v>24</v>
      </c>
      <c r="B1626" s="56" t="s">
        <v>165</v>
      </c>
      <c r="C1626" s="56" t="s">
        <v>13981</v>
      </c>
      <c r="D1626" s="56">
        <v>77400</v>
      </c>
      <c r="E1626" s="56" t="s">
        <v>48</v>
      </c>
      <c r="F1626" s="56" t="str">
        <f>+VLOOKUP(Tabla4[[#This Row],[Estado]],Catalogos!$I$3:$J$35,2,0)</f>
        <v>Sureste</v>
      </c>
      <c r="G1626" s="56" t="s">
        <v>7729</v>
      </c>
      <c r="H1626" s="56" t="s">
        <v>7734</v>
      </c>
      <c r="I1626" s="56" t="s">
        <v>7735</v>
      </c>
      <c r="J1626" s="56" t="s">
        <v>7736</v>
      </c>
      <c r="K1626" s="56" t="s">
        <v>257</v>
      </c>
      <c r="L1626" s="56" t="s">
        <v>72</v>
      </c>
      <c r="M1626" s="12"/>
    </row>
    <row r="1627" spans="1:13" x14ac:dyDescent="0.25">
      <c r="A1627" s="55" t="s">
        <v>24</v>
      </c>
      <c r="B1627" s="56" t="s">
        <v>165</v>
      </c>
      <c r="C1627" s="56" t="s">
        <v>13983</v>
      </c>
      <c r="D1627" s="56">
        <v>77400</v>
      </c>
      <c r="E1627" s="56" t="s">
        <v>48</v>
      </c>
      <c r="F1627" s="56" t="str">
        <f>+VLOOKUP(Tabla4[[#This Row],[Estado]],Catalogos!$I$3:$J$35,2,0)</f>
        <v>Sureste</v>
      </c>
      <c r="G1627" s="56" t="s">
        <v>7729</v>
      </c>
      <c r="H1627" s="56" t="s">
        <v>7738</v>
      </c>
      <c r="I1627" s="56" t="s">
        <v>7739</v>
      </c>
      <c r="J1627" s="56" t="s">
        <v>401</v>
      </c>
      <c r="K1627" s="56" t="s">
        <v>257</v>
      </c>
      <c r="L1627" s="56" t="s">
        <v>72</v>
      </c>
      <c r="M1627" s="12"/>
    </row>
    <row r="1628" spans="1:13" x14ac:dyDescent="0.25">
      <c r="A1628" s="55" t="s">
        <v>24</v>
      </c>
      <c r="B1628" s="56" t="s">
        <v>165</v>
      </c>
      <c r="C1628" s="56" t="s">
        <v>13984</v>
      </c>
      <c r="D1628" s="56">
        <v>77800</v>
      </c>
      <c r="E1628" s="56" t="s">
        <v>48</v>
      </c>
      <c r="F1628" s="56" t="str">
        <f>+VLOOKUP(Tabla4[[#This Row],[Estado]],Catalogos!$I$3:$J$35,2,0)</f>
        <v>Sureste</v>
      </c>
      <c r="G1628" s="56" t="s">
        <v>7741</v>
      </c>
      <c r="H1628" s="56" t="s">
        <v>7742</v>
      </c>
      <c r="I1628" s="56" t="s">
        <v>172</v>
      </c>
      <c r="J1628" s="56" t="s">
        <v>7743</v>
      </c>
      <c r="K1628" s="56" t="s">
        <v>257</v>
      </c>
      <c r="L1628" s="56" t="s">
        <v>72</v>
      </c>
      <c r="M1628" s="12"/>
    </row>
    <row r="1629" spans="1:13" x14ac:dyDescent="0.25">
      <c r="A1629" s="55" t="s">
        <v>24</v>
      </c>
      <c r="B1629" s="56" t="s">
        <v>165</v>
      </c>
      <c r="C1629" s="56" t="s">
        <v>13985</v>
      </c>
      <c r="D1629" s="56">
        <v>77898</v>
      </c>
      <c r="E1629" s="56" t="s">
        <v>48</v>
      </c>
      <c r="F1629" s="56" t="str">
        <f>+VLOOKUP(Tabla4[[#This Row],[Estado]],Catalogos!$I$3:$J$35,2,0)</f>
        <v>Sureste</v>
      </c>
      <c r="G1629" s="56" t="s">
        <v>7741</v>
      </c>
      <c r="H1629" s="56" t="s">
        <v>7745</v>
      </c>
      <c r="I1629" s="56" t="s">
        <v>172</v>
      </c>
      <c r="J1629" s="56" t="s">
        <v>7746</v>
      </c>
      <c r="K1629" s="56" t="s">
        <v>257</v>
      </c>
      <c r="L1629" s="56" t="s">
        <v>72</v>
      </c>
      <c r="M1629" s="12"/>
    </row>
    <row r="1630" spans="1:13" x14ac:dyDescent="0.25">
      <c r="A1630" s="55" t="s">
        <v>24</v>
      </c>
      <c r="B1630" s="56" t="s">
        <v>165</v>
      </c>
      <c r="C1630" s="56" t="s">
        <v>13986</v>
      </c>
      <c r="D1630" s="56">
        <v>77890</v>
      </c>
      <c r="E1630" s="56" t="s">
        <v>48</v>
      </c>
      <c r="F1630" s="56" t="str">
        <f>+VLOOKUP(Tabla4[[#This Row],[Estado]],Catalogos!$I$3:$J$35,2,0)</f>
        <v>Sureste</v>
      </c>
      <c r="G1630" s="56" t="s">
        <v>7741</v>
      </c>
      <c r="H1630" s="56" t="s">
        <v>7748</v>
      </c>
      <c r="I1630" s="56" t="s">
        <v>7749</v>
      </c>
      <c r="J1630" s="56" t="s">
        <v>401</v>
      </c>
      <c r="K1630" s="56" t="s">
        <v>257</v>
      </c>
      <c r="L1630" s="56" t="s">
        <v>72</v>
      </c>
      <c r="M1630" s="12"/>
    </row>
    <row r="1631" spans="1:13" x14ac:dyDescent="0.25">
      <c r="A1631" s="55" t="s">
        <v>24</v>
      </c>
      <c r="B1631" s="56" t="s">
        <v>165</v>
      </c>
      <c r="C1631" s="56" t="s">
        <v>13987</v>
      </c>
      <c r="D1631" s="56">
        <v>77300</v>
      </c>
      <c r="E1631" s="56" t="s">
        <v>48</v>
      </c>
      <c r="F1631" s="56" t="str">
        <f>+VLOOKUP(Tabla4[[#This Row],[Estado]],Catalogos!$I$3:$J$35,2,0)</f>
        <v>Sureste</v>
      </c>
      <c r="G1631" s="56" t="s">
        <v>5739</v>
      </c>
      <c r="H1631" s="56" t="s">
        <v>7751</v>
      </c>
      <c r="I1631" s="56" t="s">
        <v>7752</v>
      </c>
      <c r="J1631" s="56" t="s">
        <v>401</v>
      </c>
      <c r="K1631" s="56" t="s">
        <v>257</v>
      </c>
      <c r="L1631" s="56" t="s">
        <v>72</v>
      </c>
      <c r="M1631" s="12"/>
    </row>
    <row r="1632" spans="1:13" x14ac:dyDescent="0.25">
      <c r="A1632" s="55" t="s">
        <v>24</v>
      </c>
      <c r="B1632" s="56" t="s">
        <v>165</v>
      </c>
      <c r="C1632" s="56" t="s">
        <v>13989</v>
      </c>
      <c r="D1632" s="56">
        <v>77723</v>
      </c>
      <c r="E1632" s="56" t="s">
        <v>48</v>
      </c>
      <c r="F1632" s="56" t="str">
        <f>+VLOOKUP(Tabla4[[#This Row],[Estado]],Catalogos!$I$3:$J$35,2,0)</f>
        <v>Sureste</v>
      </c>
      <c r="G1632" s="56" t="s">
        <v>7754</v>
      </c>
      <c r="H1632" s="56" t="s">
        <v>7786</v>
      </c>
      <c r="I1632" s="56" t="s">
        <v>7787</v>
      </c>
      <c r="J1632" s="56" t="s">
        <v>7777</v>
      </c>
      <c r="K1632" s="56" t="s">
        <v>257</v>
      </c>
      <c r="L1632" s="56" t="s">
        <v>72</v>
      </c>
      <c r="M1632" s="12"/>
    </row>
    <row r="1633" spans="1:13" x14ac:dyDescent="0.25">
      <c r="A1633" s="55" t="s">
        <v>24</v>
      </c>
      <c r="B1633" s="56" t="s">
        <v>165</v>
      </c>
      <c r="C1633" s="56" t="s">
        <v>13990</v>
      </c>
      <c r="D1633" s="56">
        <v>77723</v>
      </c>
      <c r="E1633" s="56" t="s">
        <v>48</v>
      </c>
      <c r="F1633" s="56" t="str">
        <f>+VLOOKUP(Tabla4[[#This Row],[Estado]],Catalogos!$I$3:$J$35,2,0)</f>
        <v>Sureste</v>
      </c>
      <c r="G1633" s="56" t="s">
        <v>7754</v>
      </c>
      <c r="H1633" s="56" t="s">
        <v>7789</v>
      </c>
      <c r="I1633" s="56" t="s">
        <v>7790</v>
      </c>
      <c r="J1633" s="56" t="s">
        <v>7777</v>
      </c>
      <c r="K1633" s="56" t="s">
        <v>257</v>
      </c>
      <c r="L1633" s="56" t="s">
        <v>72</v>
      </c>
      <c r="M1633" s="12"/>
    </row>
    <row r="1634" spans="1:13" x14ac:dyDescent="0.25">
      <c r="A1634" s="55" t="s">
        <v>24</v>
      </c>
      <c r="B1634" s="56" t="s">
        <v>165</v>
      </c>
      <c r="C1634" s="56" t="s">
        <v>13991</v>
      </c>
      <c r="D1634" s="56">
        <v>77723</v>
      </c>
      <c r="E1634" s="56" t="s">
        <v>48</v>
      </c>
      <c r="F1634" s="56" t="str">
        <f>+VLOOKUP(Tabla4[[#This Row],[Estado]],Catalogos!$I$3:$J$35,2,0)</f>
        <v>Sureste</v>
      </c>
      <c r="G1634" s="56" t="s">
        <v>7754</v>
      </c>
      <c r="H1634" s="56" t="s">
        <v>7792</v>
      </c>
      <c r="I1634" s="56" t="s">
        <v>7793</v>
      </c>
      <c r="J1634" s="56" t="s">
        <v>65</v>
      </c>
      <c r="K1634" s="56" t="s">
        <v>257</v>
      </c>
      <c r="L1634" s="56" t="s">
        <v>72</v>
      </c>
      <c r="M1634" s="12"/>
    </row>
    <row r="1635" spans="1:13" x14ac:dyDescent="0.25">
      <c r="A1635" s="55" t="s">
        <v>24</v>
      </c>
      <c r="B1635" s="56" t="s">
        <v>165</v>
      </c>
      <c r="C1635" s="56" t="s">
        <v>13992</v>
      </c>
      <c r="D1635" s="56">
        <v>77725</v>
      </c>
      <c r="E1635" s="56" t="s">
        <v>48</v>
      </c>
      <c r="F1635" s="56" t="str">
        <f>+VLOOKUP(Tabla4[[#This Row],[Estado]],Catalogos!$I$3:$J$35,2,0)</f>
        <v>Sureste</v>
      </c>
      <c r="G1635" s="56" t="s">
        <v>7754</v>
      </c>
      <c r="H1635" s="56" t="s">
        <v>7795</v>
      </c>
      <c r="I1635" s="56" t="s">
        <v>7796</v>
      </c>
      <c r="J1635" s="56" t="s">
        <v>7797</v>
      </c>
      <c r="K1635" s="56" t="s">
        <v>257</v>
      </c>
      <c r="L1635" s="56" t="s">
        <v>72</v>
      </c>
      <c r="M1635" s="12"/>
    </row>
    <row r="1636" spans="1:13" x14ac:dyDescent="0.25">
      <c r="A1636" s="55" t="s">
        <v>24</v>
      </c>
      <c r="B1636" s="56" t="s">
        <v>165</v>
      </c>
      <c r="C1636" s="56" t="s">
        <v>13993</v>
      </c>
      <c r="D1636" s="56">
        <v>77723</v>
      </c>
      <c r="E1636" s="56" t="s">
        <v>48</v>
      </c>
      <c r="F1636" s="56" t="str">
        <f>+VLOOKUP(Tabla4[[#This Row],[Estado]],Catalogos!$I$3:$J$35,2,0)</f>
        <v>Sureste</v>
      </c>
      <c r="G1636" s="56" t="s">
        <v>7754</v>
      </c>
      <c r="H1636" s="56" t="s">
        <v>7799</v>
      </c>
      <c r="I1636" s="56" t="s">
        <v>7800</v>
      </c>
      <c r="J1636" s="56" t="s">
        <v>7777</v>
      </c>
      <c r="K1636" s="56" t="s">
        <v>257</v>
      </c>
      <c r="L1636" s="56" t="s">
        <v>72</v>
      </c>
      <c r="M1636" s="12"/>
    </row>
    <row r="1637" spans="1:13" x14ac:dyDescent="0.25">
      <c r="A1637" s="55" t="s">
        <v>24</v>
      </c>
      <c r="B1637" s="56" t="s">
        <v>165</v>
      </c>
      <c r="C1637" s="56" t="s">
        <v>13994</v>
      </c>
      <c r="D1637" s="56">
        <v>77723</v>
      </c>
      <c r="E1637" s="56" t="s">
        <v>48</v>
      </c>
      <c r="F1637" s="56" t="str">
        <f>+VLOOKUP(Tabla4[[#This Row],[Estado]],Catalogos!$I$3:$J$35,2,0)</f>
        <v>Sureste</v>
      </c>
      <c r="G1637" s="56" t="s">
        <v>7754</v>
      </c>
      <c r="H1637" s="56" t="s">
        <v>7802</v>
      </c>
      <c r="I1637" s="56" t="s">
        <v>7803</v>
      </c>
      <c r="J1637" s="56" t="s">
        <v>7804</v>
      </c>
      <c r="K1637" s="56" t="s">
        <v>257</v>
      </c>
      <c r="L1637" s="56" t="s">
        <v>72</v>
      </c>
      <c r="M1637" s="12"/>
    </row>
    <row r="1638" spans="1:13" x14ac:dyDescent="0.25">
      <c r="A1638" s="55" t="s">
        <v>24</v>
      </c>
      <c r="B1638" s="56" t="s">
        <v>165</v>
      </c>
      <c r="C1638" s="56" t="s">
        <v>13995</v>
      </c>
      <c r="D1638" s="56">
        <v>77714</v>
      </c>
      <c r="E1638" s="56" t="s">
        <v>48</v>
      </c>
      <c r="F1638" s="56" t="str">
        <f>+VLOOKUP(Tabla4[[#This Row],[Estado]],Catalogos!$I$3:$J$35,2,0)</f>
        <v>Sureste</v>
      </c>
      <c r="G1638" s="56" t="s">
        <v>7754</v>
      </c>
      <c r="H1638" s="56" t="s">
        <v>7806</v>
      </c>
      <c r="I1638" s="56" t="s">
        <v>7223</v>
      </c>
      <c r="J1638" s="56" t="s">
        <v>751</v>
      </c>
      <c r="K1638" s="56" t="s">
        <v>257</v>
      </c>
      <c r="L1638" s="56" t="s">
        <v>72</v>
      </c>
      <c r="M1638" s="12"/>
    </row>
    <row r="1639" spans="1:13" x14ac:dyDescent="0.25">
      <c r="A1639" s="55" t="s">
        <v>24</v>
      </c>
      <c r="B1639" s="56" t="s">
        <v>165</v>
      </c>
      <c r="C1639" s="56" t="s">
        <v>13996</v>
      </c>
      <c r="D1639" s="56">
        <v>77710</v>
      </c>
      <c r="E1639" s="56" t="s">
        <v>48</v>
      </c>
      <c r="F1639" s="56" t="str">
        <f>+VLOOKUP(Tabla4[[#This Row],[Estado]],Catalogos!$I$3:$J$35,2,0)</f>
        <v>Sureste</v>
      </c>
      <c r="G1639" s="56" t="s">
        <v>7754</v>
      </c>
      <c r="H1639" s="56" t="s">
        <v>7808</v>
      </c>
      <c r="I1639" s="56" t="s">
        <v>7809</v>
      </c>
      <c r="J1639" s="56"/>
      <c r="K1639" s="56" t="s">
        <v>257</v>
      </c>
      <c r="L1639" s="56" t="s">
        <v>72</v>
      </c>
      <c r="M1639" s="12"/>
    </row>
    <row r="1640" spans="1:13" x14ac:dyDescent="0.25">
      <c r="A1640" s="55" t="s">
        <v>24</v>
      </c>
      <c r="B1640" s="56" t="s">
        <v>165</v>
      </c>
      <c r="C1640" s="56" t="s">
        <v>13997</v>
      </c>
      <c r="D1640" s="56">
        <v>77710</v>
      </c>
      <c r="E1640" s="56" t="s">
        <v>48</v>
      </c>
      <c r="F1640" s="56" t="str">
        <f>+VLOOKUP(Tabla4[[#This Row],[Estado]],Catalogos!$I$3:$J$35,2,0)</f>
        <v>Sureste</v>
      </c>
      <c r="G1640" s="56" t="s">
        <v>7754</v>
      </c>
      <c r="H1640" s="56" t="s">
        <v>13998</v>
      </c>
      <c r="I1640" s="56" t="s">
        <v>13999</v>
      </c>
      <c r="J1640" s="56"/>
      <c r="K1640" s="56" t="s">
        <v>257</v>
      </c>
      <c r="L1640" s="56" t="s">
        <v>72</v>
      </c>
      <c r="M1640" s="12"/>
    </row>
    <row r="1641" spans="1:13" x14ac:dyDescent="0.25">
      <c r="A1641" s="55" t="s">
        <v>24</v>
      </c>
      <c r="B1641" s="56" t="s">
        <v>165</v>
      </c>
      <c r="C1641" s="56" t="s">
        <v>14000</v>
      </c>
      <c r="D1641" s="56">
        <v>77710</v>
      </c>
      <c r="E1641" s="56" t="s">
        <v>48</v>
      </c>
      <c r="F1641" s="56" t="str">
        <f>+VLOOKUP(Tabla4[[#This Row],[Estado]],Catalogos!$I$3:$J$35,2,0)</f>
        <v>Sureste</v>
      </c>
      <c r="G1641" s="56" t="s">
        <v>7754</v>
      </c>
      <c r="H1641" s="56" t="s">
        <v>7811</v>
      </c>
      <c r="I1641" s="56" t="s">
        <v>7812</v>
      </c>
      <c r="J1641" s="56"/>
      <c r="K1641" s="56" t="s">
        <v>257</v>
      </c>
      <c r="L1641" s="56" t="s">
        <v>72</v>
      </c>
      <c r="M1641" s="12"/>
    </row>
    <row r="1642" spans="1:13" x14ac:dyDescent="0.25">
      <c r="A1642" s="55" t="s">
        <v>24</v>
      </c>
      <c r="B1642" s="56" t="s">
        <v>165</v>
      </c>
      <c r="C1642" s="56" t="s">
        <v>13405</v>
      </c>
      <c r="D1642" s="56">
        <v>77770</v>
      </c>
      <c r="E1642" s="56" t="s">
        <v>48</v>
      </c>
      <c r="F1642" s="56" t="str">
        <f>+VLOOKUP(Tabla4[[#This Row],[Estado]],Catalogos!$I$3:$J$35,2,0)</f>
        <v>Sureste</v>
      </c>
      <c r="G1642" s="56" t="s">
        <v>7754</v>
      </c>
      <c r="H1642" s="56" t="s">
        <v>14001</v>
      </c>
      <c r="I1642" s="56" t="s">
        <v>14002</v>
      </c>
      <c r="J1642" s="56"/>
      <c r="K1642" s="56" t="s">
        <v>257</v>
      </c>
      <c r="L1642" s="56" t="s">
        <v>72</v>
      </c>
      <c r="M1642" s="12"/>
    </row>
    <row r="1643" spans="1:13" x14ac:dyDescent="0.25">
      <c r="A1643" s="55" t="s">
        <v>24</v>
      </c>
      <c r="B1643" s="56" t="s">
        <v>165</v>
      </c>
      <c r="C1643" s="56" t="s">
        <v>14003</v>
      </c>
      <c r="D1643" s="56">
        <v>77710</v>
      </c>
      <c r="E1643" s="56" t="s">
        <v>48</v>
      </c>
      <c r="F1643" s="56" t="str">
        <f>+VLOOKUP(Tabla4[[#This Row],[Estado]],Catalogos!$I$3:$J$35,2,0)</f>
        <v>Sureste</v>
      </c>
      <c r="G1643" s="56" t="s">
        <v>7754</v>
      </c>
      <c r="H1643" s="56" t="s">
        <v>7814</v>
      </c>
      <c r="I1643" s="56" t="s">
        <v>7815</v>
      </c>
      <c r="J1643" s="56"/>
      <c r="K1643" s="56" t="s">
        <v>257</v>
      </c>
      <c r="L1643" s="56" t="s">
        <v>72</v>
      </c>
      <c r="M1643" s="12"/>
    </row>
    <row r="1644" spans="1:13" x14ac:dyDescent="0.25">
      <c r="A1644" s="55" t="s">
        <v>24</v>
      </c>
      <c r="B1644" s="56" t="s">
        <v>165</v>
      </c>
      <c r="C1644" s="56" t="s">
        <v>13096</v>
      </c>
      <c r="D1644" s="56">
        <v>77710</v>
      </c>
      <c r="E1644" s="56" t="s">
        <v>48</v>
      </c>
      <c r="F1644" s="56" t="str">
        <f>+VLOOKUP(Tabla4[[#This Row],[Estado]],Catalogos!$I$3:$J$35,2,0)</f>
        <v>Sureste</v>
      </c>
      <c r="G1644" s="56" t="s">
        <v>7754</v>
      </c>
      <c r="H1644" s="56" t="s">
        <v>7817</v>
      </c>
      <c r="I1644" s="56" t="s">
        <v>7818</v>
      </c>
      <c r="J1644" s="56" t="s">
        <v>7819</v>
      </c>
      <c r="K1644" s="56" t="s">
        <v>257</v>
      </c>
      <c r="L1644" s="56" t="s">
        <v>72</v>
      </c>
      <c r="M1644" s="12"/>
    </row>
    <row r="1645" spans="1:13" x14ac:dyDescent="0.25">
      <c r="A1645" s="55" t="s">
        <v>24</v>
      </c>
      <c r="B1645" s="56" t="s">
        <v>165</v>
      </c>
      <c r="C1645" s="56" t="s">
        <v>13103</v>
      </c>
      <c r="D1645" s="56">
        <v>77710</v>
      </c>
      <c r="E1645" s="56" t="s">
        <v>48</v>
      </c>
      <c r="F1645" s="56" t="str">
        <f>+VLOOKUP(Tabla4[[#This Row],[Estado]],Catalogos!$I$3:$J$35,2,0)</f>
        <v>Sureste</v>
      </c>
      <c r="G1645" s="56" t="s">
        <v>7754</v>
      </c>
      <c r="H1645" s="56" t="s">
        <v>14005</v>
      </c>
      <c r="I1645" s="56" t="s">
        <v>14006</v>
      </c>
      <c r="J1645" s="56" t="s">
        <v>7819</v>
      </c>
      <c r="K1645" s="56" t="s">
        <v>257</v>
      </c>
      <c r="L1645" s="56" t="s">
        <v>72</v>
      </c>
      <c r="M1645" s="12"/>
    </row>
    <row r="1646" spans="1:13" x14ac:dyDescent="0.25">
      <c r="A1646" s="55" t="s">
        <v>24</v>
      </c>
      <c r="B1646" s="56" t="s">
        <v>165</v>
      </c>
      <c r="C1646" s="56" t="s">
        <v>14007</v>
      </c>
      <c r="D1646" s="56">
        <v>77710</v>
      </c>
      <c r="E1646" s="56" t="s">
        <v>48</v>
      </c>
      <c r="F1646" s="56" t="str">
        <f>+VLOOKUP(Tabla4[[#This Row],[Estado]],Catalogos!$I$3:$J$35,2,0)</f>
        <v>Sureste</v>
      </c>
      <c r="G1646" s="56" t="s">
        <v>7754</v>
      </c>
      <c r="H1646" s="56" t="s">
        <v>14008</v>
      </c>
      <c r="I1646" s="56" t="s">
        <v>14009</v>
      </c>
      <c r="J1646" s="56" t="s">
        <v>616</v>
      </c>
      <c r="K1646" s="56" t="s">
        <v>257</v>
      </c>
      <c r="L1646" s="56" t="s">
        <v>72</v>
      </c>
      <c r="M1646" s="12"/>
    </row>
    <row r="1647" spans="1:13" x14ac:dyDescent="0.25">
      <c r="A1647" s="55" t="s">
        <v>24</v>
      </c>
      <c r="B1647" s="56" t="s">
        <v>165</v>
      </c>
      <c r="C1647" s="56" t="s">
        <v>13909</v>
      </c>
      <c r="D1647" s="56">
        <v>77710</v>
      </c>
      <c r="E1647" s="56" t="s">
        <v>48</v>
      </c>
      <c r="F1647" s="56" t="str">
        <f>+VLOOKUP(Tabla4[[#This Row],[Estado]],Catalogos!$I$3:$J$35,2,0)</f>
        <v>Sureste</v>
      </c>
      <c r="G1647" s="56" t="s">
        <v>7754</v>
      </c>
      <c r="H1647" s="56" t="s">
        <v>7821</v>
      </c>
      <c r="I1647" s="56" t="s">
        <v>7822</v>
      </c>
      <c r="J1647" s="56" t="s">
        <v>616</v>
      </c>
      <c r="K1647" s="56" t="s">
        <v>257</v>
      </c>
      <c r="L1647" s="56" t="s">
        <v>72</v>
      </c>
      <c r="M1647" s="12"/>
    </row>
    <row r="1648" spans="1:13" x14ac:dyDescent="0.25">
      <c r="A1648" s="55" t="s">
        <v>24</v>
      </c>
      <c r="B1648" s="56" t="s">
        <v>165</v>
      </c>
      <c r="C1648" s="56" t="s">
        <v>14010</v>
      </c>
      <c r="D1648" s="56">
        <v>77750</v>
      </c>
      <c r="E1648" s="56" t="s">
        <v>48</v>
      </c>
      <c r="F1648" s="56" t="str">
        <f>+VLOOKUP(Tabla4[[#This Row],[Estado]],Catalogos!$I$3:$J$35,2,0)</f>
        <v>Sureste</v>
      </c>
      <c r="G1648" s="56" t="s">
        <v>7754</v>
      </c>
      <c r="H1648" s="56" t="s">
        <v>7824</v>
      </c>
      <c r="I1648" s="56" t="s">
        <v>7825</v>
      </c>
      <c r="J1648" s="56" t="s">
        <v>7826</v>
      </c>
      <c r="K1648" s="56" t="s">
        <v>257</v>
      </c>
      <c r="L1648" s="56" t="s">
        <v>72</v>
      </c>
      <c r="M1648" s="12"/>
    </row>
    <row r="1649" spans="1:13" x14ac:dyDescent="0.25">
      <c r="A1649" s="55" t="s">
        <v>24</v>
      </c>
      <c r="B1649" s="56" t="s">
        <v>165</v>
      </c>
      <c r="C1649" s="56" t="s">
        <v>14011</v>
      </c>
      <c r="D1649" s="56">
        <v>77712</v>
      </c>
      <c r="E1649" s="56" t="s">
        <v>48</v>
      </c>
      <c r="F1649" s="56" t="str">
        <f>+VLOOKUP(Tabla4[[#This Row],[Estado]],Catalogos!$I$3:$J$35,2,0)</f>
        <v>Sureste</v>
      </c>
      <c r="G1649" s="56" t="s">
        <v>7754</v>
      </c>
      <c r="H1649" s="56" t="s">
        <v>7828</v>
      </c>
      <c r="I1649" s="56" t="s">
        <v>7829</v>
      </c>
      <c r="J1649" s="56" t="s">
        <v>7830</v>
      </c>
      <c r="K1649" s="56" t="s">
        <v>257</v>
      </c>
      <c r="L1649" s="56" t="s">
        <v>72</v>
      </c>
      <c r="M1649" s="12"/>
    </row>
    <row r="1650" spans="1:13" x14ac:dyDescent="0.25">
      <c r="A1650" s="55" t="s">
        <v>24</v>
      </c>
      <c r="B1650" s="56" t="s">
        <v>165</v>
      </c>
      <c r="C1650" s="56" t="s">
        <v>14012</v>
      </c>
      <c r="D1650" s="56">
        <v>77712</v>
      </c>
      <c r="E1650" s="56" t="s">
        <v>48</v>
      </c>
      <c r="F1650" s="56" t="str">
        <f>+VLOOKUP(Tabla4[[#This Row],[Estado]],Catalogos!$I$3:$J$35,2,0)</f>
        <v>Sureste</v>
      </c>
      <c r="G1650" s="56" t="s">
        <v>7754</v>
      </c>
      <c r="H1650" s="56" t="s">
        <v>7832</v>
      </c>
      <c r="I1650" s="56" t="s">
        <v>7833</v>
      </c>
      <c r="J1650" s="56" t="s">
        <v>7830</v>
      </c>
      <c r="K1650" s="56" t="s">
        <v>257</v>
      </c>
      <c r="L1650" s="56" t="s">
        <v>72</v>
      </c>
      <c r="M1650" s="12"/>
    </row>
    <row r="1651" spans="1:13" x14ac:dyDescent="0.25">
      <c r="A1651" s="55" t="s">
        <v>24</v>
      </c>
      <c r="B1651" s="56" t="s">
        <v>165</v>
      </c>
      <c r="C1651" s="56" t="s">
        <v>14013</v>
      </c>
      <c r="D1651" s="56">
        <v>77710</v>
      </c>
      <c r="E1651" s="56" t="s">
        <v>48</v>
      </c>
      <c r="F1651" s="56" t="str">
        <f>+VLOOKUP(Tabla4[[#This Row],[Estado]],Catalogos!$I$3:$J$35,2,0)</f>
        <v>Sureste</v>
      </c>
      <c r="G1651" s="56" t="s">
        <v>7754</v>
      </c>
      <c r="H1651" s="56" t="s">
        <v>14014</v>
      </c>
      <c r="I1651" s="56" t="s">
        <v>13842</v>
      </c>
      <c r="J1651" s="56" t="s">
        <v>7819</v>
      </c>
      <c r="K1651" s="56" t="s">
        <v>257</v>
      </c>
      <c r="L1651" s="56" t="s">
        <v>72</v>
      </c>
      <c r="M1651" s="12"/>
    </row>
    <row r="1652" spans="1:13" x14ac:dyDescent="0.25">
      <c r="A1652" s="55" t="s">
        <v>24</v>
      </c>
      <c r="B1652" s="56" t="s">
        <v>165</v>
      </c>
      <c r="C1652" s="56" t="s">
        <v>14015</v>
      </c>
      <c r="D1652" s="56">
        <v>77710</v>
      </c>
      <c r="E1652" s="56" t="s">
        <v>48</v>
      </c>
      <c r="F1652" s="56" t="str">
        <f>+VLOOKUP(Tabla4[[#This Row],[Estado]],Catalogos!$I$3:$J$35,2,0)</f>
        <v>Sureste</v>
      </c>
      <c r="G1652" s="56" t="s">
        <v>7754</v>
      </c>
      <c r="H1652" s="56" t="s">
        <v>7835</v>
      </c>
      <c r="I1652" s="56" t="s">
        <v>7836</v>
      </c>
      <c r="J1652" s="56" t="s">
        <v>7837</v>
      </c>
      <c r="K1652" s="56" t="s">
        <v>257</v>
      </c>
      <c r="L1652" s="56" t="s">
        <v>72</v>
      </c>
      <c r="M1652" s="12"/>
    </row>
    <row r="1653" spans="1:13" x14ac:dyDescent="0.25">
      <c r="A1653" s="55" t="s">
        <v>24</v>
      </c>
      <c r="B1653" s="56" t="s">
        <v>165</v>
      </c>
      <c r="C1653" s="56" t="s">
        <v>13815</v>
      </c>
      <c r="D1653" s="56">
        <v>77727</v>
      </c>
      <c r="E1653" s="56" t="s">
        <v>48</v>
      </c>
      <c r="F1653" s="56" t="str">
        <f>+VLOOKUP(Tabla4[[#This Row],[Estado]],Catalogos!$I$3:$J$35,2,0)</f>
        <v>Sureste</v>
      </c>
      <c r="G1653" s="56" t="s">
        <v>7754</v>
      </c>
      <c r="H1653" s="56" t="s">
        <v>7838</v>
      </c>
      <c r="I1653" s="56" t="s">
        <v>7839</v>
      </c>
      <c r="J1653" s="56" t="s">
        <v>7746</v>
      </c>
      <c r="K1653" s="56" t="s">
        <v>257</v>
      </c>
      <c r="L1653" s="56" t="s">
        <v>72</v>
      </c>
      <c r="M1653" s="12"/>
    </row>
    <row r="1654" spans="1:13" x14ac:dyDescent="0.25">
      <c r="A1654" s="55" t="s">
        <v>24</v>
      </c>
      <c r="B1654" s="56" t="s">
        <v>165</v>
      </c>
      <c r="C1654" s="56" t="s">
        <v>14016</v>
      </c>
      <c r="D1654" s="56">
        <v>77711</v>
      </c>
      <c r="E1654" s="56" t="s">
        <v>48</v>
      </c>
      <c r="F1654" s="56" t="str">
        <f>+VLOOKUP(Tabla4[[#This Row],[Estado]],Catalogos!$I$3:$J$35,2,0)</f>
        <v>Sureste</v>
      </c>
      <c r="G1654" s="56" t="s">
        <v>7754</v>
      </c>
      <c r="H1654" s="56" t="s">
        <v>7841</v>
      </c>
      <c r="I1654" s="56" t="s">
        <v>7842</v>
      </c>
      <c r="J1654" s="56"/>
      <c r="K1654" s="56" t="s">
        <v>257</v>
      </c>
      <c r="L1654" s="56" t="s">
        <v>72</v>
      </c>
      <c r="M1654" s="12"/>
    </row>
    <row r="1655" spans="1:13" x14ac:dyDescent="0.25">
      <c r="A1655" s="55" t="s">
        <v>24</v>
      </c>
      <c r="B1655" s="56" t="s">
        <v>165</v>
      </c>
      <c r="C1655" s="56" t="s">
        <v>7760</v>
      </c>
      <c r="D1655" s="56">
        <v>77714</v>
      </c>
      <c r="E1655" s="56" t="s">
        <v>48</v>
      </c>
      <c r="F1655" s="56" t="str">
        <f>+VLOOKUP(Tabla4[[#This Row],[Estado]],Catalogos!$I$3:$J$35,2,0)</f>
        <v>Sureste</v>
      </c>
      <c r="G1655" s="56" t="s">
        <v>7754</v>
      </c>
      <c r="H1655" s="56" t="s">
        <v>7761</v>
      </c>
      <c r="I1655" s="56" t="s">
        <v>7762</v>
      </c>
      <c r="J1655" s="56"/>
      <c r="K1655" s="56" t="s">
        <v>257</v>
      </c>
      <c r="L1655" s="56" t="s">
        <v>72</v>
      </c>
      <c r="M1655" s="12"/>
    </row>
    <row r="1656" spans="1:13" x14ac:dyDescent="0.25">
      <c r="A1656" s="55" t="s">
        <v>24</v>
      </c>
      <c r="B1656" s="56" t="s">
        <v>165</v>
      </c>
      <c r="C1656" s="56" t="s">
        <v>14017</v>
      </c>
      <c r="D1656" s="56">
        <v>77710</v>
      </c>
      <c r="E1656" s="56" t="s">
        <v>48</v>
      </c>
      <c r="F1656" s="56" t="str">
        <f>+VLOOKUP(Tabla4[[#This Row],[Estado]],Catalogos!$I$3:$J$35,2,0)</f>
        <v>Sureste</v>
      </c>
      <c r="G1656" s="56" t="s">
        <v>7754</v>
      </c>
      <c r="H1656" s="56" t="s">
        <v>7845</v>
      </c>
      <c r="I1656" s="56" t="s">
        <v>7846</v>
      </c>
      <c r="J1656" s="56" t="s">
        <v>4794</v>
      </c>
      <c r="K1656" s="56" t="s">
        <v>257</v>
      </c>
      <c r="L1656" s="56" t="s">
        <v>72</v>
      </c>
      <c r="M1656" s="12"/>
    </row>
    <row r="1657" spans="1:13" x14ac:dyDescent="0.25">
      <c r="A1657" s="55" t="s">
        <v>24</v>
      </c>
      <c r="B1657" s="56" t="s">
        <v>165</v>
      </c>
      <c r="C1657" s="56" t="s">
        <v>13936</v>
      </c>
      <c r="D1657" s="56">
        <v>77710</v>
      </c>
      <c r="E1657" s="56" t="s">
        <v>48</v>
      </c>
      <c r="F1657" s="56" t="str">
        <f>+VLOOKUP(Tabla4[[#This Row],[Estado]],Catalogos!$I$3:$J$35,2,0)</f>
        <v>Sureste</v>
      </c>
      <c r="G1657" s="56" t="s">
        <v>7754</v>
      </c>
      <c r="H1657" s="56" t="s">
        <v>7848</v>
      </c>
      <c r="I1657" s="56" t="s">
        <v>7849</v>
      </c>
      <c r="J1657" s="56" t="s">
        <v>4794</v>
      </c>
      <c r="K1657" s="56" t="s">
        <v>257</v>
      </c>
      <c r="L1657" s="56" t="s">
        <v>72</v>
      </c>
      <c r="M1657" s="12"/>
    </row>
    <row r="1658" spans="1:13" x14ac:dyDescent="0.25">
      <c r="A1658" s="55" t="s">
        <v>24</v>
      </c>
      <c r="B1658" s="56" t="s">
        <v>165</v>
      </c>
      <c r="C1658" s="56" t="s">
        <v>14018</v>
      </c>
      <c r="D1658" s="56">
        <v>77734</v>
      </c>
      <c r="E1658" s="56" t="s">
        <v>48</v>
      </c>
      <c r="F1658" s="56" t="str">
        <f>+VLOOKUP(Tabla4[[#This Row],[Estado]],Catalogos!$I$3:$J$35,2,0)</f>
        <v>Sureste</v>
      </c>
      <c r="G1658" s="56" t="s">
        <v>7754</v>
      </c>
      <c r="H1658" s="56" t="s">
        <v>7851</v>
      </c>
      <c r="I1658" s="56" t="s">
        <v>7852</v>
      </c>
      <c r="J1658" s="56" t="s">
        <v>7853</v>
      </c>
      <c r="K1658" s="56" t="s">
        <v>257</v>
      </c>
      <c r="L1658" s="56" t="s">
        <v>72</v>
      </c>
      <c r="M1658" s="12"/>
    </row>
    <row r="1659" spans="1:13" x14ac:dyDescent="0.25">
      <c r="A1659" s="55" t="s">
        <v>24</v>
      </c>
      <c r="B1659" s="56" t="s">
        <v>165</v>
      </c>
      <c r="C1659" s="56" t="s">
        <v>13840</v>
      </c>
      <c r="D1659" s="56">
        <v>77710</v>
      </c>
      <c r="E1659" s="56" t="s">
        <v>48</v>
      </c>
      <c r="F1659" s="56" t="str">
        <f>+VLOOKUP(Tabla4[[#This Row],[Estado]],Catalogos!$I$3:$J$35,2,0)</f>
        <v>Sureste</v>
      </c>
      <c r="G1659" s="56" t="s">
        <v>7754</v>
      </c>
      <c r="H1659" s="56" t="s">
        <v>7855</v>
      </c>
      <c r="I1659" s="56" t="s">
        <v>7621</v>
      </c>
      <c r="J1659" s="56" t="s">
        <v>7856</v>
      </c>
      <c r="K1659" s="56" t="s">
        <v>257</v>
      </c>
      <c r="L1659" s="56" t="s">
        <v>72</v>
      </c>
      <c r="M1659" s="12"/>
    </row>
    <row r="1660" spans="1:13" x14ac:dyDescent="0.25">
      <c r="A1660" s="55" t="s">
        <v>24</v>
      </c>
      <c r="B1660" s="56" t="s">
        <v>165</v>
      </c>
      <c r="C1660" s="56" t="s">
        <v>11621</v>
      </c>
      <c r="D1660" s="56">
        <v>77710</v>
      </c>
      <c r="E1660" s="56" t="s">
        <v>48</v>
      </c>
      <c r="F1660" s="56" t="str">
        <f>+VLOOKUP(Tabla4[[#This Row],[Estado]],Catalogos!$I$3:$J$35,2,0)</f>
        <v>Sureste</v>
      </c>
      <c r="G1660" s="56" t="s">
        <v>7754</v>
      </c>
      <c r="H1660" s="56" t="s">
        <v>12755</v>
      </c>
      <c r="I1660" s="56" t="s">
        <v>12756</v>
      </c>
      <c r="J1660" s="56" t="s">
        <v>401</v>
      </c>
      <c r="K1660" s="56" t="s">
        <v>257</v>
      </c>
      <c r="L1660" s="56" t="s">
        <v>72</v>
      </c>
      <c r="M1660" s="12"/>
    </row>
    <row r="1661" spans="1:13" x14ac:dyDescent="0.25">
      <c r="A1661" s="55" t="s">
        <v>24</v>
      </c>
      <c r="B1661" s="56" t="s">
        <v>165</v>
      </c>
      <c r="C1661" s="56" t="s">
        <v>13071</v>
      </c>
      <c r="D1661" s="56">
        <v>77710</v>
      </c>
      <c r="E1661" s="56" t="s">
        <v>48</v>
      </c>
      <c r="F1661" s="56" t="str">
        <f>+VLOOKUP(Tabla4[[#This Row],[Estado]],Catalogos!$I$3:$J$35,2,0)</f>
        <v>Sureste</v>
      </c>
      <c r="G1661" s="56" t="s">
        <v>7754</v>
      </c>
      <c r="H1661" s="56" t="s">
        <v>7858</v>
      </c>
      <c r="I1661" s="56" t="s">
        <v>7859</v>
      </c>
      <c r="J1661" s="56" t="s">
        <v>401</v>
      </c>
      <c r="K1661" s="56" t="s">
        <v>257</v>
      </c>
      <c r="L1661" s="56" t="s">
        <v>72</v>
      </c>
      <c r="M1661" s="12"/>
    </row>
    <row r="1662" spans="1:13" x14ac:dyDescent="0.25">
      <c r="A1662" s="55" t="s">
        <v>24</v>
      </c>
      <c r="B1662" s="56" t="s">
        <v>165</v>
      </c>
      <c r="C1662" s="56" t="s">
        <v>14019</v>
      </c>
      <c r="D1662" s="56">
        <v>77724</v>
      </c>
      <c r="E1662" s="56" t="s">
        <v>48</v>
      </c>
      <c r="F1662" s="56" t="str">
        <f>+VLOOKUP(Tabla4[[#This Row],[Estado]],Catalogos!$I$3:$J$35,2,0)</f>
        <v>Sureste</v>
      </c>
      <c r="G1662" s="56" t="s">
        <v>7754</v>
      </c>
      <c r="H1662" s="56" t="s">
        <v>7861</v>
      </c>
      <c r="I1662" s="56" t="s">
        <v>7621</v>
      </c>
      <c r="J1662" s="56" t="s">
        <v>7862</v>
      </c>
      <c r="K1662" s="56" t="s">
        <v>257</v>
      </c>
      <c r="L1662" s="56" t="s">
        <v>72</v>
      </c>
      <c r="M1662" s="12"/>
    </row>
    <row r="1663" spans="1:13" x14ac:dyDescent="0.25">
      <c r="A1663" s="55" t="s">
        <v>24</v>
      </c>
      <c r="B1663" s="56" t="s">
        <v>165</v>
      </c>
      <c r="C1663" s="56" t="s">
        <v>14020</v>
      </c>
      <c r="D1663" s="56">
        <v>77723</v>
      </c>
      <c r="E1663" s="56" t="s">
        <v>48</v>
      </c>
      <c r="F1663" s="56" t="str">
        <f>+VLOOKUP(Tabla4[[#This Row],[Estado]],Catalogos!$I$3:$J$35,2,0)</f>
        <v>Sureste</v>
      </c>
      <c r="G1663" s="56" t="s">
        <v>7754</v>
      </c>
      <c r="H1663" s="56" t="s">
        <v>14021</v>
      </c>
      <c r="I1663" s="56" t="s">
        <v>14022</v>
      </c>
      <c r="J1663" s="56" t="s">
        <v>7886</v>
      </c>
      <c r="K1663" s="56" t="s">
        <v>257</v>
      </c>
      <c r="L1663" s="56" t="s">
        <v>72</v>
      </c>
      <c r="M1663" s="12"/>
    </row>
    <row r="1664" spans="1:13" x14ac:dyDescent="0.25">
      <c r="A1664" s="55" t="s">
        <v>24</v>
      </c>
      <c r="B1664" s="56" t="s">
        <v>165</v>
      </c>
      <c r="C1664" s="56" t="s">
        <v>14023</v>
      </c>
      <c r="D1664" s="56">
        <v>77723</v>
      </c>
      <c r="E1664" s="56" t="s">
        <v>48</v>
      </c>
      <c r="F1664" s="56" t="str">
        <f>+VLOOKUP(Tabla4[[#This Row],[Estado]],Catalogos!$I$3:$J$35,2,0)</f>
        <v>Sureste</v>
      </c>
      <c r="G1664" s="56" t="s">
        <v>7754</v>
      </c>
      <c r="H1664" s="56" t="s">
        <v>7864</v>
      </c>
      <c r="I1664" s="56" t="s">
        <v>7447</v>
      </c>
      <c r="J1664" s="56" t="s">
        <v>7865</v>
      </c>
      <c r="K1664" s="56" t="s">
        <v>257</v>
      </c>
      <c r="L1664" s="56" t="s">
        <v>72</v>
      </c>
      <c r="M1664" s="12"/>
    </row>
    <row r="1665" spans="1:13" x14ac:dyDescent="0.25">
      <c r="A1665" s="55" t="s">
        <v>24</v>
      </c>
      <c r="B1665" s="56" t="s">
        <v>165</v>
      </c>
      <c r="C1665" s="56" t="s">
        <v>14024</v>
      </c>
      <c r="D1665" s="56">
        <v>77710</v>
      </c>
      <c r="E1665" s="56" t="s">
        <v>48</v>
      </c>
      <c r="F1665" s="56" t="str">
        <f>+VLOOKUP(Tabla4[[#This Row],[Estado]],Catalogos!$I$3:$J$35,2,0)</f>
        <v>Sureste</v>
      </c>
      <c r="G1665" s="56" t="s">
        <v>7754</v>
      </c>
      <c r="H1665" s="56" t="s">
        <v>7867</v>
      </c>
      <c r="I1665" s="56" t="s">
        <v>7868</v>
      </c>
      <c r="J1665" s="56" t="s">
        <v>7869</v>
      </c>
      <c r="K1665" s="56" t="s">
        <v>257</v>
      </c>
      <c r="L1665" s="56" t="s">
        <v>72</v>
      </c>
      <c r="M1665" s="12"/>
    </row>
    <row r="1666" spans="1:13" x14ac:dyDescent="0.25">
      <c r="A1666" s="55" t="s">
        <v>24</v>
      </c>
      <c r="B1666" s="56" t="s">
        <v>165</v>
      </c>
      <c r="C1666" s="56" t="s">
        <v>13864</v>
      </c>
      <c r="D1666" s="56">
        <v>77710</v>
      </c>
      <c r="E1666" s="56" t="s">
        <v>48</v>
      </c>
      <c r="F1666" s="56" t="str">
        <f>+VLOOKUP(Tabla4[[#This Row],[Estado]],Catalogos!$I$3:$J$35,2,0)</f>
        <v>Sureste</v>
      </c>
      <c r="G1666" s="56" t="s">
        <v>7754</v>
      </c>
      <c r="H1666" s="56" t="s">
        <v>7871</v>
      </c>
      <c r="I1666" s="56" t="s">
        <v>7368</v>
      </c>
      <c r="J1666" s="56" t="s">
        <v>7872</v>
      </c>
      <c r="K1666" s="56" t="s">
        <v>257</v>
      </c>
      <c r="L1666" s="56" t="s">
        <v>72</v>
      </c>
      <c r="M1666" s="12"/>
    </row>
    <row r="1667" spans="1:13" x14ac:dyDescent="0.25">
      <c r="A1667" s="55" t="s">
        <v>24</v>
      </c>
      <c r="B1667" s="56" t="s">
        <v>165</v>
      </c>
      <c r="C1667" s="56" t="s">
        <v>14025</v>
      </c>
      <c r="D1667" s="56">
        <v>77723</v>
      </c>
      <c r="E1667" s="56" t="s">
        <v>48</v>
      </c>
      <c r="F1667" s="56" t="str">
        <f>+VLOOKUP(Tabla4[[#This Row],[Estado]],Catalogos!$I$3:$J$35,2,0)</f>
        <v>Sureste</v>
      </c>
      <c r="G1667" s="56" t="s">
        <v>7754</v>
      </c>
      <c r="H1667" s="56" t="s">
        <v>7874</v>
      </c>
      <c r="I1667" s="56" t="s">
        <v>7875</v>
      </c>
      <c r="J1667" s="56" t="s">
        <v>7777</v>
      </c>
      <c r="K1667" s="56" t="s">
        <v>257</v>
      </c>
      <c r="L1667" s="56" t="s">
        <v>72</v>
      </c>
      <c r="M1667" s="12"/>
    </row>
    <row r="1668" spans="1:13" x14ac:dyDescent="0.25">
      <c r="A1668" s="55" t="s">
        <v>24</v>
      </c>
      <c r="B1668" s="56" t="s">
        <v>165</v>
      </c>
      <c r="C1668" s="56" t="s">
        <v>14026</v>
      </c>
      <c r="D1668" s="56">
        <v>77710</v>
      </c>
      <c r="E1668" s="56" t="s">
        <v>48</v>
      </c>
      <c r="F1668" s="56" t="str">
        <f>+VLOOKUP(Tabla4[[#This Row],[Estado]],Catalogos!$I$3:$J$35,2,0)</f>
        <v>Sureste</v>
      </c>
      <c r="G1668" s="56" t="s">
        <v>7754</v>
      </c>
      <c r="H1668" s="56" t="s">
        <v>7877</v>
      </c>
      <c r="I1668" s="56" t="s">
        <v>7878</v>
      </c>
      <c r="J1668" s="56" t="s">
        <v>7879</v>
      </c>
      <c r="K1668" s="56" t="s">
        <v>257</v>
      </c>
      <c r="L1668" s="56" t="s">
        <v>72</v>
      </c>
      <c r="M1668" s="12"/>
    </row>
    <row r="1669" spans="1:13" x14ac:dyDescent="0.25">
      <c r="A1669" s="55" t="s">
        <v>24</v>
      </c>
      <c r="B1669" s="56" t="s">
        <v>165</v>
      </c>
      <c r="C1669" s="56" t="s">
        <v>13061</v>
      </c>
      <c r="D1669" s="56">
        <v>77723</v>
      </c>
      <c r="E1669" s="56" t="s">
        <v>48</v>
      </c>
      <c r="F1669" s="56" t="str">
        <f>+VLOOKUP(Tabla4[[#This Row],[Estado]],Catalogos!$I$3:$J$35,2,0)</f>
        <v>Sureste</v>
      </c>
      <c r="G1669" s="56" t="s">
        <v>7754</v>
      </c>
      <c r="H1669" s="56" t="s">
        <v>14027</v>
      </c>
      <c r="I1669" s="56" t="s">
        <v>14028</v>
      </c>
      <c r="J1669" s="56" t="s">
        <v>14029</v>
      </c>
      <c r="K1669" s="56" t="s">
        <v>257</v>
      </c>
      <c r="L1669" s="56" t="s">
        <v>72</v>
      </c>
      <c r="M1669" s="12"/>
    </row>
    <row r="1670" spans="1:13" x14ac:dyDescent="0.25">
      <c r="A1670" s="55" t="s">
        <v>24</v>
      </c>
      <c r="B1670" s="56" t="s">
        <v>165</v>
      </c>
      <c r="C1670" s="56" t="s">
        <v>14030</v>
      </c>
      <c r="D1670" s="56">
        <v>77723</v>
      </c>
      <c r="E1670" s="56" t="s">
        <v>48</v>
      </c>
      <c r="F1670" s="56" t="str">
        <f>+VLOOKUP(Tabla4[[#This Row],[Estado]],Catalogos!$I$3:$J$35,2,0)</f>
        <v>Sureste</v>
      </c>
      <c r="G1670" s="56" t="s">
        <v>7754</v>
      </c>
      <c r="H1670" s="56" t="s">
        <v>7881</v>
      </c>
      <c r="I1670" s="56" t="s">
        <v>7882</v>
      </c>
      <c r="J1670" s="56" t="s">
        <v>7777</v>
      </c>
      <c r="K1670" s="56" t="s">
        <v>257</v>
      </c>
      <c r="L1670" s="56" t="s">
        <v>72</v>
      </c>
      <c r="M1670" s="12"/>
    </row>
    <row r="1671" spans="1:13" x14ac:dyDescent="0.25">
      <c r="A1671" s="55" t="s">
        <v>24</v>
      </c>
      <c r="B1671" s="56" t="s">
        <v>165</v>
      </c>
      <c r="C1671" s="56" t="s">
        <v>14031</v>
      </c>
      <c r="D1671" s="56">
        <v>77723</v>
      </c>
      <c r="E1671" s="56" t="s">
        <v>48</v>
      </c>
      <c r="F1671" s="56" t="str">
        <f>+VLOOKUP(Tabla4[[#This Row],[Estado]],Catalogos!$I$3:$J$35,2,0)</f>
        <v>Sureste</v>
      </c>
      <c r="G1671" s="56" t="s">
        <v>7754</v>
      </c>
      <c r="H1671" s="56" t="s">
        <v>7884</v>
      </c>
      <c r="I1671" s="56" t="s">
        <v>7885</v>
      </c>
      <c r="J1671" s="56" t="s">
        <v>7886</v>
      </c>
      <c r="K1671" s="56" t="s">
        <v>257</v>
      </c>
      <c r="L1671" s="56" t="s">
        <v>72</v>
      </c>
      <c r="M1671" s="12"/>
    </row>
    <row r="1672" spans="1:13" x14ac:dyDescent="0.25">
      <c r="A1672" s="55" t="s">
        <v>24</v>
      </c>
      <c r="B1672" s="56" t="s">
        <v>165</v>
      </c>
      <c r="C1672" s="56" t="s">
        <v>14032</v>
      </c>
      <c r="D1672" s="56">
        <v>77734</v>
      </c>
      <c r="E1672" s="56" t="s">
        <v>48</v>
      </c>
      <c r="F1672" s="56" t="str">
        <f>+VLOOKUP(Tabla4[[#This Row],[Estado]],Catalogos!$I$3:$J$35,2,0)</f>
        <v>Sureste</v>
      </c>
      <c r="G1672" s="56" t="s">
        <v>7754</v>
      </c>
      <c r="H1672" s="56" t="s">
        <v>7888</v>
      </c>
      <c r="I1672" s="56" t="s">
        <v>7499</v>
      </c>
      <c r="J1672" s="56" t="s">
        <v>7853</v>
      </c>
      <c r="K1672" s="56" t="s">
        <v>257</v>
      </c>
      <c r="L1672" s="56" t="s">
        <v>72</v>
      </c>
      <c r="M1672" s="12"/>
    </row>
    <row r="1673" spans="1:13" x14ac:dyDescent="0.25">
      <c r="A1673" s="55" t="s">
        <v>24</v>
      </c>
      <c r="B1673" s="56" t="s">
        <v>165</v>
      </c>
      <c r="C1673" s="56" t="s">
        <v>14033</v>
      </c>
      <c r="D1673" s="56">
        <v>77725</v>
      </c>
      <c r="E1673" s="56" t="s">
        <v>48</v>
      </c>
      <c r="F1673" s="56" t="str">
        <f>+VLOOKUP(Tabla4[[#This Row],[Estado]],Catalogos!$I$3:$J$35,2,0)</f>
        <v>Sureste</v>
      </c>
      <c r="G1673" s="56" t="s">
        <v>7754</v>
      </c>
      <c r="H1673" s="56" t="s">
        <v>7890</v>
      </c>
      <c r="I1673" s="56" t="s">
        <v>7891</v>
      </c>
      <c r="J1673" s="56" t="s">
        <v>7892</v>
      </c>
      <c r="K1673" s="56" t="s">
        <v>257</v>
      </c>
      <c r="L1673" s="56" t="s">
        <v>72</v>
      </c>
      <c r="M1673" s="12"/>
    </row>
    <row r="1674" spans="1:13" x14ac:dyDescent="0.25">
      <c r="A1674" s="55" t="s">
        <v>24</v>
      </c>
      <c r="B1674" s="56" t="s">
        <v>165</v>
      </c>
      <c r="C1674" s="56" t="s">
        <v>7763</v>
      </c>
      <c r="D1674" s="56">
        <v>77723</v>
      </c>
      <c r="E1674" s="56" t="s">
        <v>48</v>
      </c>
      <c r="F1674" s="56" t="str">
        <f>+VLOOKUP(Tabla4[[#This Row],[Estado]],Catalogos!$I$3:$J$35,2,0)</f>
        <v>Sureste</v>
      </c>
      <c r="G1674" s="56" t="s">
        <v>7754</v>
      </c>
      <c r="H1674" s="56" t="s">
        <v>7764</v>
      </c>
      <c r="I1674" s="56" t="s">
        <v>7765</v>
      </c>
      <c r="J1674" s="56" t="s">
        <v>7766</v>
      </c>
      <c r="K1674" s="56" t="s">
        <v>257</v>
      </c>
      <c r="L1674" s="56" t="s">
        <v>72</v>
      </c>
      <c r="M1674" s="12"/>
    </row>
    <row r="1675" spans="1:13" x14ac:dyDescent="0.25">
      <c r="A1675" s="55" t="s">
        <v>24</v>
      </c>
      <c r="B1675" s="56" t="s">
        <v>165</v>
      </c>
      <c r="C1675" s="56" t="s">
        <v>7767</v>
      </c>
      <c r="D1675" s="56">
        <v>77723</v>
      </c>
      <c r="E1675" s="56" t="s">
        <v>48</v>
      </c>
      <c r="F1675" s="56" t="str">
        <f>+VLOOKUP(Tabla4[[#This Row],[Estado]],Catalogos!$I$3:$J$35,2,0)</f>
        <v>Sureste</v>
      </c>
      <c r="G1675" s="56" t="s">
        <v>7754</v>
      </c>
      <c r="H1675" s="56" t="s">
        <v>7768</v>
      </c>
      <c r="I1675" s="56" t="s">
        <v>7769</v>
      </c>
      <c r="J1675" s="56"/>
      <c r="K1675" s="56" t="s">
        <v>257</v>
      </c>
      <c r="L1675" s="56" t="s">
        <v>72</v>
      </c>
      <c r="M1675" s="12"/>
    </row>
    <row r="1676" spans="1:13" x14ac:dyDescent="0.25">
      <c r="A1676" s="55" t="s">
        <v>24</v>
      </c>
      <c r="B1676" s="56" t="s">
        <v>165</v>
      </c>
      <c r="C1676" s="56" t="s">
        <v>7770</v>
      </c>
      <c r="D1676" s="56">
        <v>77710</v>
      </c>
      <c r="E1676" s="56" t="s">
        <v>48</v>
      </c>
      <c r="F1676" s="56" t="str">
        <f>+VLOOKUP(Tabla4[[#This Row],[Estado]],Catalogos!$I$3:$J$35,2,0)</f>
        <v>Sureste</v>
      </c>
      <c r="G1676" s="56" t="s">
        <v>7754</v>
      </c>
      <c r="H1676" s="56" t="s">
        <v>7771</v>
      </c>
      <c r="I1676" s="56" t="s">
        <v>7772</v>
      </c>
      <c r="J1676" s="56" t="s">
        <v>7773</v>
      </c>
      <c r="K1676" s="56" t="s">
        <v>257</v>
      </c>
      <c r="L1676" s="56" t="s">
        <v>72</v>
      </c>
      <c r="M1676" s="12"/>
    </row>
    <row r="1677" spans="1:13" x14ac:dyDescent="0.25">
      <c r="A1677" s="55" t="s">
        <v>24</v>
      </c>
      <c r="B1677" s="56" t="s">
        <v>165</v>
      </c>
      <c r="C1677" s="56" t="s">
        <v>7774</v>
      </c>
      <c r="D1677" s="56">
        <v>77723</v>
      </c>
      <c r="E1677" s="56" t="s">
        <v>48</v>
      </c>
      <c r="F1677" s="56" t="str">
        <f>+VLOOKUP(Tabla4[[#This Row],[Estado]],Catalogos!$I$3:$J$35,2,0)</f>
        <v>Sureste</v>
      </c>
      <c r="G1677" s="56" t="s">
        <v>7754</v>
      </c>
      <c r="H1677" s="56" t="s">
        <v>7775</v>
      </c>
      <c r="I1677" s="56" t="s">
        <v>7776</v>
      </c>
      <c r="J1677" s="56" t="s">
        <v>7777</v>
      </c>
      <c r="K1677" s="56" t="s">
        <v>257</v>
      </c>
      <c r="L1677" s="56" t="s">
        <v>72</v>
      </c>
      <c r="M1677" s="12"/>
    </row>
    <row r="1678" spans="1:13" x14ac:dyDescent="0.25">
      <c r="A1678" s="55" t="s">
        <v>24</v>
      </c>
      <c r="B1678" s="56" t="s">
        <v>165</v>
      </c>
      <c r="C1678" s="56" t="s">
        <v>7778</v>
      </c>
      <c r="D1678" s="56">
        <v>77714</v>
      </c>
      <c r="E1678" s="56" t="s">
        <v>48</v>
      </c>
      <c r="F1678" s="56" t="str">
        <f>+VLOOKUP(Tabla4[[#This Row],[Estado]],Catalogos!$I$3:$J$35,2,0)</f>
        <v>Sureste</v>
      </c>
      <c r="G1678" s="56" t="s">
        <v>7754</v>
      </c>
      <c r="H1678" s="56" t="s">
        <v>7779</v>
      </c>
      <c r="I1678" s="56" t="s">
        <v>7780</v>
      </c>
      <c r="J1678" s="56" t="s">
        <v>529</v>
      </c>
      <c r="K1678" s="56" t="s">
        <v>257</v>
      </c>
      <c r="L1678" s="56" t="s">
        <v>72</v>
      </c>
      <c r="M1678" s="12"/>
    </row>
    <row r="1679" spans="1:13" x14ac:dyDescent="0.25">
      <c r="A1679" s="55" t="s">
        <v>24</v>
      </c>
      <c r="B1679" s="56" t="s">
        <v>165</v>
      </c>
      <c r="C1679" s="56" t="s">
        <v>7781</v>
      </c>
      <c r="D1679" s="56">
        <v>77750</v>
      </c>
      <c r="E1679" s="56" t="s">
        <v>48</v>
      </c>
      <c r="F1679" s="56" t="str">
        <f>+VLOOKUP(Tabla4[[#This Row],[Estado]],Catalogos!$I$3:$J$35,2,0)</f>
        <v>Sureste</v>
      </c>
      <c r="G1679" s="56" t="s">
        <v>7754</v>
      </c>
      <c r="H1679" s="56" t="s">
        <v>7782</v>
      </c>
      <c r="I1679" s="56" t="s">
        <v>7783</v>
      </c>
      <c r="J1679" s="56" t="s">
        <v>7784</v>
      </c>
      <c r="K1679" s="56" t="s">
        <v>257</v>
      </c>
      <c r="L1679" s="56" t="s">
        <v>72</v>
      </c>
      <c r="M1679" s="12"/>
    </row>
    <row r="1680" spans="1:13" x14ac:dyDescent="0.25">
      <c r="A1680" s="55" t="s">
        <v>24</v>
      </c>
      <c r="B1680" s="56" t="s">
        <v>165</v>
      </c>
      <c r="C1680" s="56" t="s">
        <v>14034</v>
      </c>
      <c r="D1680" s="56">
        <v>77710</v>
      </c>
      <c r="E1680" s="56" t="s">
        <v>48</v>
      </c>
      <c r="F1680" s="56" t="str">
        <f>+VLOOKUP(Tabla4[[#This Row],[Estado]],Catalogos!$I$3:$J$35,2,0)</f>
        <v>Sureste</v>
      </c>
      <c r="G1680" s="56" t="s">
        <v>7754</v>
      </c>
      <c r="H1680" s="56" t="s">
        <v>7900</v>
      </c>
      <c r="I1680" s="56" t="s">
        <v>7901</v>
      </c>
      <c r="J1680" s="56" t="s">
        <v>7902</v>
      </c>
      <c r="K1680" s="56" t="s">
        <v>257</v>
      </c>
      <c r="L1680" s="56" t="s">
        <v>72</v>
      </c>
      <c r="M1680" s="12"/>
    </row>
    <row r="1681" spans="1:13" x14ac:dyDescent="0.25">
      <c r="A1681" s="55" t="s">
        <v>24</v>
      </c>
      <c r="B1681" s="56" t="s">
        <v>165</v>
      </c>
      <c r="C1681" s="56" t="s">
        <v>14035</v>
      </c>
      <c r="D1681" s="56">
        <v>77712</v>
      </c>
      <c r="E1681" s="56" t="s">
        <v>48</v>
      </c>
      <c r="F1681" s="56" t="str">
        <f>+VLOOKUP(Tabla4[[#This Row],[Estado]],Catalogos!$I$3:$J$35,2,0)</f>
        <v>Sureste</v>
      </c>
      <c r="G1681" s="56" t="s">
        <v>7754</v>
      </c>
      <c r="H1681" s="56" t="s">
        <v>7904</v>
      </c>
      <c r="I1681" s="56" t="s">
        <v>7905</v>
      </c>
      <c r="J1681" s="56" t="s">
        <v>7906</v>
      </c>
      <c r="K1681" s="56" t="s">
        <v>257</v>
      </c>
      <c r="L1681" s="56" t="s">
        <v>72</v>
      </c>
      <c r="M1681" s="12"/>
    </row>
    <row r="1682" spans="1:13" x14ac:dyDescent="0.25">
      <c r="A1682" s="55" t="s">
        <v>24</v>
      </c>
      <c r="B1682" s="56" t="s">
        <v>165</v>
      </c>
      <c r="C1682" s="56" t="s">
        <v>14037</v>
      </c>
      <c r="D1682" s="56">
        <v>77710</v>
      </c>
      <c r="E1682" s="56" t="s">
        <v>48</v>
      </c>
      <c r="F1682" s="56" t="str">
        <f>+VLOOKUP(Tabla4[[#This Row],[Estado]],Catalogos!$I$3:$J$35,2,0)</f>
        <v>Sureste</v>
      </c>
      <c r="G1682" s="56" t="s">
        <v>7754</v>
      </c>
      <c r="H1682" s="56" t="s">
        <v>7908</v>
      </c>
      <c r="I1682" s="56" t="s">
        <v>7909</v>
      </c>
      <c r="J1682" s="56" t="s">
        <v>7910</v>
      </c>
      <c r="K1682" s="56" t="s">
        <v>257</v>
      </c>
      <c r="L1682" s="56" t="s">
        <v>72</v>
      </c>
      <c r="M1682" s="12"/>
    </row>
    <row r="1683" spans="1:13" x14ac:dyDescent="0.25">
      <c r="A1683" s="55" t="s">
        <v>24</v>
      </c>
      <c r="B1683" s="56" t="s">
        <v>165</v>
      </c>
      <c r="C1683" s="56" t="s">
        <v>14039</v>
      </c>
      <c r="D1683" s="56">
        <v>77723</v>
      </c>
      <c r="E1683" s="56" t="s">
        <v>48</v>
      </c>
      <c r="F1683" s="56" t="str">
        <f>+VLOOKUP(Tabla4[[#This Row],[Estado]],Catalogos!$I$3:$J$35,2,0)</f>
        <v>Sureste</v>
      </c>
      <c r="G1683" s="56" t="s">
        <v>7754</v>
      </c>
      <c r="H1683" s="56" t="s">
        <v>7912</v>
      </c>
      <c r="I1683" s="56" t="s">
        <v>7913</v>
      </c>
      <c r="J1683" s="56" t="s">
        <v>7914</v>
      </c>
      <c r="K1683" s="56" t="s">
        <v>257</v>
      </c>
      <c r="L1683" s="56" t="s">
        <v>72</v>
      </c>
      <c r="M1683" s="12"/>
    </row>
    <row r="1684" spans="1:13" x14ac:dyDescent="0.25">
      <c r="A1684" s="55" t="s">
        <v>24</v>
      </c>
      <c r="B1684" s="56" t="s">
        <v>165</v>
      </c>
      <c r="C1684" s="56" t="s">
        <v>14040</v>
      </c>
      <c r="D1684" s="56">
        <v>77723</v>
      </c>
      <c r="E1684" s="56" t="s">
        <v>48</v>
      </c>
      <c r="F1684" s="56" t="str">
        <f>+VLOOKUP(Tabla4[[#This Row],[Estado]],Catalogos!$I$3:$J$35,2,0)</f>
        <v>Sureste</v>
      </c>
      <c r="G1684" s="56" t="s">
        <v>7754</v>
      </c>
      <c r="H1684" s="56" t="s">
        <v>7916</v>
      </c>
      <c r="I1684" s="56" t="s">
        <v>7917</v>
      </c>
      <c r="J1684" s="56" t="s">
        <v>7918</v>
      </c>
      <c r="K1684" s="56" t="s">
        <v>257</v>
      </c>
      <c r="L1684" s="56" t="s">
        <v>72</v>
      </c>
      <c r="M1684" s="12"/>
    </row>
    <row r="1685" spans="1:13" x14ac:dyDescent="0.25">
      <c r="A1685" s="55" t="s">
        <v>24</v>
      </c>
      <c r="B1685" s="56" t="s">
        <v>165</v>
      </c>
      <c r="C1685" s="56" t="s">
        <v>14042</v>
      </c>
      <c r="D1685" s="56">
        <v>77710</v>
      </c>
      <c r="E1685" s="56" t="s">
        <v>48</v>
      </c>
      <c r="F1685" s="56" t="str">
        <f>+VLOOKUP(Tabla4[[#This Row],[Estado]],Catalogos!$I$3:$J$35,2,0)</f>
        <v>Sureste</v>
      </c>
      <c r="G1685" s="56" t="s">
        <v>7754</v>
      </c>
      <c r="H1685" s="56" t="s">
        <v>7920</v>
      </c>
      <c r="I1685" s="56" t="s">
        <v>7921</v>
      </c>
      <c r="J1685" s="56" t="s">
        <v>7922</v>
      </c>
      <c r="K1685" s="56" t="s">
        <v>257</v>
      </c>
      <c r="L1685" s="56" t="s">
        <v>72</v>
      </c>
      <c r="M1685" s="12"/>
    </row>
    <row r="1686" spans="1:13" x14ac:dyDescent="0.25">
      <c r="A1686" s="55" t="s">
        <v>24</v>
      </c>
      <c r="B1686" s="56" t="s">
        <v>165</v>
      </c>
      <c r="C1686" s="56" t="s">
        <v>14043</v>
      </c>
      <c r="D1686" s="56">
        <v>77710</v>
      </c>
      <c r="E1686" s="56" t="s">
        <v>48</v>
      </c>
      <c r="F1686" s="56" t="str">
        <f>+VLOOKUP(Tabla4[[#This Row],[Estado]],Catalogos!$I$3:$J$35,2,0)</f>
        <v>Sureste</v>
      </c>
      <c r="G1686" s="56" t="s">
        <v>7754</v>
      </c>
      <c r="H1686" s="56" t="s">
        <v>7924</v>
      </c>
      <c r="I1686" s="56" t="s">
        <v>7925</v>
      </c>
      <c r="J1686" s="56" t="s">
        <v>7926</v>
      </c>
      <c r="K1686" s="56" t="s">
        <v>257</v>
      </c>
      <c r="L1686" s="56" t="s">
        <v>72</v>
      </c>
      <c r="M1686" s="12"/>
    </row>
    <row r="1687" spans="1:13" x14ac:dyDescent="0.25">
      <c r="A1687" s="55" t="s">
        <v>24</v>
      </c>
      <c r="B1687" s="56" t="s">
        <v>165</v>
      </c>
      <c r="C1687" s="56" t="s">
        <v>14044</v>
      </c>
      <c r="D1687" s="56">
        <v>77723</v>
      </c>
      <c r="E1687" s="56" t="s">
        <v>48</v>
      </c>
      <c r="F1687" s="56" t="str">
        <f>+VLOOKUP(Tabla4[[#This Row],[Estado]],Catalogos!$I$3:$J$35,2,0)</f>
        <v>Sureste</v>
      </c>
      <c r="G1687" s="56" t="s">
        <v>7754</v>
      </c>
      <c r="H1687" s="56" t="s">
        <v>7928</v>
      </c>
      <c r="I1687" s="56" t="s">
        <v>7929</v>
      </c>
      <c r="J1687" s="56" t="s">
        <v>7930</v>
      </c>
      <c r="K1687" s="56" t="s">
        <v>257</v>
      </c>
      <c r="L1687" s="56" t="s">
        <v>72</v>
      </c>
      <c r="M1687" s="12"/>
    </row>
    <row r="1688" spans="1:13" x14ac:dyDescent="0.25">
      <c r="A1688" s="55" t="s">
        <v>24</v>
      </c>
      <c r="B1688" s="56" t="s">
        <v>165</v>
      </c>
      <c r="C1688" s="56" t="s">
        <v>14045</v>
      </c>
      <c r="D1688" s="56">
        <v>77580</v>
      </c>
      <c r="E1688" s="56" t="s">
        <v>48</v>
      </c>
      <c r="F1688" s="56" t="str">
        <f>+VLOOKUP(Tabla4[[#This Row],[Estado]],Catalogos!$I$3:$J$35,2,0)</f>
        <v>Sureste</v>
      </c>
      <c r="G1688" s="56" t="s">
        <v>7932</v>
      </c>
      <c r="H1688" s="56" t="s">
        <v>7933</v>
      </c>
      <c r="I1688" s="56" t="s">
        <v>7934</v>
      </c>
      <c r="J1688" s="56"/>
      <c r="K1688" s="56" t="s">
        <v>257</v>
      </c>
      <c r="L1688" s="56" t="s">
        <v>72</v>
      </c>
      <c r="M1688" s="12"/>
    </row>
    <row r="1689" spans="1:13" x14ac:dyDescent="0.25">
      <c r="A1689" s="55" t="s">
        <v>24</v>
      </c>
      <c r="B1689" s="56" t="s">
        <v>165</v>
      </c>
      <c r="C1689" s="56" t="s">
        <v>14046</v>
      </c>
      <c r="D1689" s="56">
        <v>77580</v>
      </c>
      <c r="E1689" s="56" t="s">
        <v>48</v>
      </c>
      <c r="F1689" s="56" t="str">
        <f>+VLOOKUP(Tabla4[[#This Row],[Estado]],Catalogos!$I$3:$J$35,2,0)</f>
        <v>Sureste</v>
      </c>
      <c r="G1689" s="56" t="s">
        <v>7932</v>
      </c>
      <c r="H1689" s="56" t="s">
        <v>7936</v>
      </c>
      <c r="I1689" s="56" t="s">
        <v>7937</v>
      </c>
      <c r="J1689" s="56" t="s">
        <v>7938</v>
      </c>
      <c r="K1689" s="56" t="s">
        <v>257</v>
      </c>
      <c r="L1689" s="56" t="s">
        <v>72</v>
      </c>
      <c r="M1689" s="12"/>
    </row>
    <row r="1690" spans="1:13" x14ac:dyDescent="0.25">
      <c r="A1690" s="55" t="s">
        <v>24</v>
      </c>
      <c r="B1690" s="56" t="s">
        <v>165</v>
      </c>
      <c r="C1690" s="56" t="s">
        <v>14048</v>
      </c>
      <c r="D1690" s="56">
        <v>77590</v>
      </c>
      <c r="E1690" s="56" t="s">
        <v>48</v>
      </c>
      <c r="F1690" s="56" t="str">
        <f>+VLOOKUP(Tabla4[[#This Row],[Estado]],Catalogos!$I$3:$J$35,2,0)</f>
        <v>Sureste</v>
      </c>
      <c r="G1690" s="56" t="s">
        <v>7932</v>
      </c>
      <c r="H1690" s="56" t="s">
        <v>7940</v>
      </c>
      <c r="I1690" s="56" t="s">
        <v>7941</v>
      </c>
      <c r="J1690" s="56" t="s">
        <v>401</v>
      </c>
      <c r="K1690" s="56" t="s">
        <v>257</v>
      </c>
      <c r="L1690" s="56" t="s">
        <v>72</v>
      </c>
      <c r="M1690" s="12"/>
    </row>
    <row r="1691" spans="1:13" x14ac:dyDescent="0.25">
      <c r="A1691" s="55" t="s">
        <v>24</v>
      </c>
      <c r="B1691" s="56" t="s">
        <v>165</v>
      </c>
      <c r="C1691" s="56" t="s">
        <v>14049</v>
      </c>
      <c r="D1691" s="56">
        <v>77780</v>
      </c>
      <c r="E1691" s="56" t="s">
        <v>48</v>
      </c>
      <c r="F1691" s="56" t="str">
        <f>+VLOOKUP(Tabla4[[#This Row],[Estado]],Catalogos!$I$3:$J$35,2,0)</f>
        <v>Sureste</v>
      </c>
      <c r="G1691" s="56" t="s">
        <v>7952</v>
      </c>
      <c r="H1691" s="56" t="s">
        <v>7953</v>
      </c>
      <c r="I1691" s="56" t="s">
        <v>7954</v>
      </c>
      <c r="J1691" s="56" t="s">
        <v>401</v>
      </c>
      <c r="K1691" s="56" t="s">
        <v>257</v>
      </c>
      <c r="L1691" s="56" t="s">
        <v>72</v>
      </c>
      <c r="M1691" s="12"/>
    </row>
    <row r="1692" spans="1:13" x14ac:dyDescent="0.25">
      <c r="A1692" s="55" t="s">
        <v>24</v>
      </c>
      <c r="B1692" s="56" t="s">
        <v>165</v>
      </c>
      <c r="C1692" s="56" t="s">
        <v>14050</v>
      </c>
      <c r="D1692" s="56">
        <v>77780</v>
      </c>
      <c r="E1692" s="56" t="s">
        <v>48</v>
      </c>
      <c r="F1692" s="56" t="str">
        <f>+VLOOKUP(Tabla4[[#This Row],[Estado]],Catalogos!$I$3:$J$35,2,0)</f>
        <v>Sureste</v>
      </c>
      <c r="G1692" s="56" t="s">
        <v>7952</v>
      </c>
      <c r="H1692" s="56" t="s">
        <v>7956</v>
      </c>
      <c r="I1692" s="56" t="s">
        <v>984</v>
      </c>
      <c r="J1692" s="56" t="s">
        <v>401</v>
      </c>
      <c r="K1692" s="56" t="s">
        <v>257</v>
      </c>
      <c r="L1692" s="56" t="s">
        <v>72</v>
      </c>
      <c r="M1692" s="12"/>
    </row>
    <row r="1693" spans="1:13" x14ac:dyDescent="0.25">
      <c r="A1693" s="55" t="s">
        <v>24</v>
      </c>
      <c r="B1693" s="56" t="s">
        <v>165</v>
      </c>
      <c r="C1693" s="56" t="s">
        <v>14051</v>
      </c>
      <c r="D1693" s="56">
        <v>77760</v>
      </c>
      <c r="E1693" s="56" t="s">
        <v>48</v>
      </c>
      <c r="F1693" s="56" t="str">
        <f>+VLOOKUP(Tabla4[[#This Row],[Estado]],Catalogos!$I$3:$J$35,2,0)</f>
        <v>Sureste</v>
      </c>
      <c r="G1693" s="56" t="s">
        <v>7952</v>
      </c>
      <c r="H1693" s="56" t="s">
        <v>7958</v>
      </c>
      <c r="I1693" s="56" t="s">
        <v>7959</v>
      </c>
      <c r="J1693" s="56" t="s">
        <v>401</v>
      </c>
      <c r="K1693" s="56" t="s">
        <v>257</v>
      </c>
      <c r="L1693" s="56" t="s">
        <v>72</v>
      </c>
      <c r="M1693" s="12"/>
    </row>
    <row r="1694" spans="1:13" x14ac:dyDescent="0.25">
      <c r="A1694" s="55" t="s">
        <v>24</v>
      </c>
      <c r="B1694" s="56" t="s">
        <v>165</v>
      </c>
      <c r="C1694" s="56" t="s">
        <v>14052</v>
      </c>
      <c r="D1694" s="56">
        <v>77780</v>
      </c>
      <c r="E1694" s="56" t="s">
        <v>48</v>
      </c>
      <c r="F1694" s="56" t="str">
        <f>+VLOOKUP(Tabla4[[#This Row],[Estado]],Catalogos!$I$3:$J$35,2,0)</f>
        <v>Sureste</v>
      </c>
      <c r="G1694" s="56" t="s">
        <v>7952</v>
      </c>
      <c r="H1694" s="56" t="s">
        <v>7961</v>
      </c>
      <c r="I1694" s="56" t="s">
        <v>7962</v>
      </c>
      <c r="J1694" s="56" t="s">
        <v>7963</v>
      </c>
      <c r="K1694" s="56" t="s">
        <v>257</v>
      </c>
      <c r="L1694" s="56" t="s">
        <v>72</v>
      </c>
      <c r="M1694" s="12"/>
    </row>
    <row r="1695" spans="1:13" x14ac:dyDescent="0.25">
      <c r="A1695" s="55" t="s">
        <v>24</v>
      </c>
      <c r="B1695" s="56" t="s">
        <v>165</v>
      </c>
      <c r="C1695" s="56" t="s">
        <v>13997</v>
      </c>
      <c r="D1695" s="56">
        <v>77780</v>
      </c>
      <c r="E1695" s="56" t="s">
        <v>48</v>
      </c>
      <c r="F1695" s="56" t="str">
        <f>+VLOOKUP(Tabla4[[#This Row],[Estado]],Catalogos!$I$3:$J$35,2,0)</f>
        <v>Sureste</v>
      </c>
      <c r="G1695" s="56" t="s">
        <v>7952</v>
      </c>
      <c r="H1695" s="56" t="s">
        <v>7965</v>
      </c>
      <c r="I1695" s="56" t="s">
        <v>7966</v>
      </c>
      <c r="J1695" s="56" t="s">
        <v>401</v>
      </c>
      <c r="K1695" s="56" t="s">
        <v>257</v>
      </c>
      <c r="L1695" s="56" t="s">
        <v>72</v>
      </c>
      <c r="M1695" s="12"/>
    </row>
    <row r="1696" spans="1:13" x14ac:dyDescent="0.25">
      <c r="A1696" s="55" t="s">
        <v>24</v>
      </c>
      <c r="B1696" s="56" t="s">
        <v>165</v>
      </c>
      <c r="C1696" s="56" t="s">
        <v>11608</v>
      </c>
      <c r="D1696" s="56">
        <v>77760</v>
      </c>
      <c r="E1696" s="56" t="s">
        <v>48</v>
      </c>
      <c r="F1696" s="56" t="str">
        <f>+VLOOKUP(Tabla4[[#This Row],[Estado]],Catalogos!$I$3:$J$35,2,0)</f>
        <v>Sureste</v>
      </c>
      <c r="G1696" s="56" t="s">
        <v>7952</v>
      </c>
      <c r="H1696" s="56" t="s">
        <v>7968</v>
      </c>
      <c r="I1696" s="56" t="s">
        <v>7376</v>
      </c>
      <c r="J1696" s="56" t="s">
        <v>401</v>
      </c>
      <c r="K1696" s="56" t="s">
        <v>257</v>
      </c>
      <c r="L1696" s="56" t="s">
        <v>72</v>
      </c>
      <c r="M1696" s="12"/>
    </row>
    <row r="1697" spans="1:13" x14ac:dyDescent="0.25">
      <c r="A1697" s="55" t="s">
        <v>24</v>
      </c>
      <c r="B1697" s="56" t="s">
        <v>165</v>
      </c>
      <c r="C1697" s="56" t="s">
        <v>14007</v>
      </c>
      <c r="D1697" s="56">
        <v>77780</v>
      </c>
      <c r="E1697" s="56" t="s">
        <v>48</v>
      </c>
      <c r="F1697" s="56" t="str">
        <f>+VLOOKUP(Tabla4[[#This Row],[Estado]],Catalogos!$I$3:$J$35,2,0)</f>
        <v>Sureste</v>
      </c>
      <c r="G1697" s="56" t="s">
        <v>7952</v>
      </c>
      <c r="H1697" s="56" t="s">
        <v>7970</v>
      </c>
      <c r="I1697" s="56" t="s">
        <v>7971</v>
      </c>
      <c r="J1697" s="56" t="s">
        <v>7972</v>
      </c>
      <c r="K1697" s="56" t="s">
        <v>257</v>
      </c>
      <c r="L1697" s="56" t="s">
        <v>72</v>
      </c>
      <c r="M1697" s="12"/>
    </row>
    <row r="1698" spans="1:13" x14ac:dyDescent="0.25">
      <c r="A1698" s="55" t="s">
        <v>24</v>
      </c>
      <c r="B1698" s="56" t="s">
        <v>165</v>
      </c>
      <c r="C1698" s="56" t="s">
        <v>14053</v>
      </c>
      <c r="D1698" s="56">
        <v>77760</v>
      </c>
      <c r="E1698" s="56" t="s">
        <v>48</v>
      </c>
      <c r="F1698" s="56" t="str">
        <f>+VLOOKUP(Tabla4[[#This Row],[Estado]],Catalogos!$I$3:$J$35,2,0)</f>
        <v>Sureste</v>
      </c>
      <c r="G1698" s="56" t="s">
        <v>7952</v>
      </c>
      <c r="H1698" s="56" t="s">
        <v>7974</v>
      </c>
      <c r="I1698" s="56" t="s">
        <v>7975</v>
      </c>
      <c r="J1698" s="56" t="s">
        <v>7976</v>
      </c>
      <c r="K1698" s="56" t="s">
        <v>257</v>
      </c>
      <c r="L1698" s="56" t="s">
        <v>72</v>
      </c>
      <c r="M1698" s="12"/>
    </row>
    <row r="1699" spans="1:13" x14ac:dyDescent="0.25">
      <c r="A1699" s="55" t="s">
        <v>26</v>
      </c>
      <c r="B1699" s="56" t="s">
        <v>165</v>
      </c>
      <c r="C1699" s="56" t="s">
        <v>7986</v>
      </c>
      <c r="D1699" s="56">
        <v>78250</v>
      </c>
      <c r="E1699" s="56" t="s">
        <v>49</v>
      </c>
      <c r="F1699" s="56" t="str">
        <f>+VLOOKUP(Tabla4[[#This Row],[Estado]],Catalogos!$I$3:$J$35,2,0)</f>
        <v>Bajío</v>
      </c>
      <c r="G1699" s="56" t="s">
        <v>49</v>
      </c>
      <c r="H1699" s="56" t="s">
        <v>7987</v>
      </c>
      <c r="I1699" s="56">
        <v>735</v>
      </c>
      <c r="J1699" s="56" t="s">
        <v>7988</v>
      </c>
      <c r="K1699" s="56">
        <v>4448123737</v>
      </c>
      <c r="L1699" s="56" t="s">
        <v>72</v>
      </c>
      <c r="M1699" s="12"/>
    </row>
    <row r="1700" spans="1:13" x14ac:dyDescent="0.25">
      <c r="A1700" s="55" t="s">
        <v>26</v>
      </c>
      <c r="B1700" s="56" t="s">
        <v>165</v>
      </c>
      <c r="C1700" s="56" t="s">
        <v>7997</v>
      </c>
      <c r="D1700" s="56">
        <v>78250</v>
      </c>
      <c r="E1700" s="56" t="s">
        <v>49</v>
      </c>
      <c r="F1700" s="56" t="str">
        <f>+VLOOKUP(Tabla4[[#This Row],[Estado]],Catalogos!$I$3:$J$35,2,0)</f>
        <v>Bajío</v>
      </c>
      <c r="G1700" s="56" t="s">
        <v>49</v>
      </c>
      <c r="H1700" s="56" t="s">
        <v>7990</v>
      </c>
      <c r="I1700" s="56" t="s">
        <v>7998</v>
      </c>
      <c r="J1700" s="56" t="s">
        <v>7988</v>
      </c>
      <c r="K1700" s="56">
        <v>4448134048</v>
      </c>
      <c r="L1700" s="56" t="s">
        <v>72</v>
      </c>
      <c r="M1700" s="12"/>
    </row>
    <row r="1701" spans="1:13" x14ac:dyDescent="0.25">
      <c r="A1701" s="55" t="s">
        <v>24</v>
      </c>
      <c r="B1701" s="56" t="s">
        <v>165</v>
      </c>
      <c r="C1701" s="56" t="s">
        <v>14063</v>
      </c>
      <c r="D1701" s="56">
        <v>81200</v>
      </c>
      <c r="E1701" s="56" t="s">
        <v>50</v>
      </c>
      <c r="F1701" s="56" t="str">
        <f>+VLOOKUP(Tabla4[[#This Row],[Estado]],Catalogos!$I$3:$J$35,2,0)</f>
        <v>Noroeste</v>
      </c>
      <c r="G1701" s="56" t="s">
        <v>8067</v>
      </c>
      <c r="H1701" s="56" t="s">
        <v>8077</v>
      </c>
      <c r="I1701" s="56" t="s">
        <v>172</v>
      </c>
      <c r="J1701" s="56" t="s">
        <v>401</v>
      </c>
      <c r="K1701" s="56" t="s">
        <v>257</v>
      </c>
      <c r="L1701" s="56" t="s">
        <v>72</v>
      </c>
      <c r="M1701" s="12"/>
    </row>
    <row r="1702" spans="1:13" x14ac:dyDescent="0.25">
      <c r="A1702" s="55" t="s">
        <v>24</v>
      </c>
      <c r="B1702" s="56" t="s">
        <v>165</v>
      </c>
      <c r="C1702" s="56" t="s">
        <v>14064</v>
      </c>
      <c r="D1702" s="56">
        <v>81280</v>
      </c>
      <c r="E1702" s="56" t="s">
        <v>50</v>
      </c>
      <c r="F1702" s="56" t="str">
        <f>+VLOOKUP(Tabla4[[#This Row],[Estado]],Catalogos!$I$3:$J$35,2,0)</f>
        <v>Noroeste</v>
      </c>
      <c r="G1702" s="56" t="s">
        <v>8067</v>
      </c>
      <c r="H1702" s="56" t="s">
        <v>8079</v>
      </c>
      <c r="I1702" s="56" t="s">
        <v>8080</v>
      </c>
      <c r="J1702" s="56" t="s">
        <v>8081</v>
      </c>
      <c r="K1702" s="56" t="s">
        <v>257</v>
      </c>
      <c r="L1702" s="56" t="s">
        <v>72</v>
      </c>
      <c r="M1702" s="12"/>
    </row>
    <row r="1703" spans="1:13" x14ac:dyDescent="0.25">
      <c r="A1703" s="55" t="s">
        <v>24</v>
      </c>
      <c r="B1703" s="56" t="s">
        <v>165</v>
      </c>
      <c r="C1703" s="56" t="s">
        <v>14065</v>
      </c>
      <c r="D1703" s="56">
        <v>81249</v>
      </c>
      <c r="E1703" s="56" t="s">
        <v>50</v>
      </c>
      <c r="F1703" s="56" t="str">
        <f>+VLOOKUP(Tabla4[[#This Row],[Estado]],Catalogos!$I$3:$J$35,2,0)</f>
        <v>Noroeste</v>
      </c>
      <c r="G1703" s="56" t="s">
        <v>8067</v>
      </c>
      <c r="H1703" s="56" t="s">
        <v>8083</v>
      </c>
      <c r="I1703" s="56" t="s">
        <v>8084</v>
      </c>
      <c r="J1703" s="56" t="s">
        <v>8085</v>
      </c>
      <c r="K1703" s="56" t="s">
        <v>257</v>
      </c>
      <c r="L1703" s="56" t="s">
        <v>72</v>
      </c>
      <c r="M1703" s="12"/>
    </row>
    <row r="1704" spans="1:13" x14ac:dyDescent="0.25">
      <c r="A1704" s="55" t="s">
        <v>24</v>
      </c>
      <c r="B1704" s="56" t="s">
        <v>165</v>
      </c>
      <c r="C1704" s="56" t="s">
        <v>14066</v>
      </c>
      <c r="D1704" s="56">
        <v>81200</v>
      </c>
      <c r="E1704" s="56" t="s">
        <v>50</v>
      </c>
      <c r="F1704" s="56" t="str">
        <f>+VLOOKUP(Tabla4[[#This Row],[Estado]],Catalogos!$I$3:$J$35,2,0)</f>
        <v>Noroeste</v>
      </c>
      <c r="G1704" s="56" t="s">
        <v>8067</v>
      </c>
      <c r="H1704" s="56" t="s">
        <v>8087</v>
      </c>
      <c r="I1704" s="56" t="s">
        <v>8088</v>
      </c>
      <c r="J1704" s="56" t="s">
        <v>401</v>
      </c>
      <c r="K1704" s="56" t="s">
        <v>257</v>
      </c>
      <c r="L1704" s="56" t="s">
        <v>72</v>
      </c>
      <c r="M1704" s="12"/>
    </row>
    <row r="1705" spans="1:13" x14ac:dyDescent="0.25">
      <c r="A1705" s="55" t="s">
        <v>24</v>
      </c>
      <c r="B1705" s="56" t="s">
        <v>165</v>
      </c>
      <c r="C1705" s="56" t="s">
        <v>14067</v>
      </c>
      <c r="D1705" s="56">
        <v>81200</v>
      </c>
      <c r="E1705" s="56" t="s">
        <v>50</v>
      </c>
      <c r="F1705" s="56" t="str">
        <f>+VLOOKUP(Tabla4[[#This Row],[Estado]],Catalogos!$I$3:$J$35,2,0)</f>
        <v>Noroeste</v>
      </c>
      <c r="G1705" s="56" t="s">
        <v>8067</v>
      </c>
      <c r="H1705" s="56" t="s">
        <v>8090</v>
      </c>
      <c r="I1705" s="56" t="s">
        <v>8091</v>
      </c>
      <c r="J1705" s="56" t="s">
        <v>401</v>
      </c>
      <c r="K1705" s="56" t="s">
        <v>257</v>
      </c>
      <c r="L1705" s="56" t="s">
        <v>72</v>
      </c>
      <c r="M1705" s="12"/>
    </row>
    <row r="1706" spans="1:13" x14ac:dyDescent="0.25">
      <c r="A1706" s="55" t="s">
        <v>24</v>
      </c>
      <c r="B1706" s="56" t="s">
        <v>165</v>
      </c>
      <c r="C1706" s="56" t="s">
        <v>14068</v>
      </c>
      <c r="D1706" s="56">
        <v>81200</v>
      </c>
      <c r="E1706" s="56" t="s">
        <v>50</v>
      </c>
      <c r="F1706" s="56" t="str">
        <f>+VLOOKUP(Tabla4[[#This Row],[Estado]],Catalogos!$I$3:$J$35,2,0)</f>
        <v>Noroeste</v>
      </c>
      <c r="G1706" s="56" t="s">
        <v>8067</v>
      </c>
      <c r="H1706" s="56" t="s">
        <v>303</v>
      </c>
      <c r="I1706" s="56" t="s">
        <v>8093</v>
      </c>
      <c r="J1706" s="56" t="s">
        <v>401</v>
      </c>
      <c r="K1706" s="56" t="s">
        <v>257</v>
      </c>
      <c r="L1706" s="56" t="s">
        <v>72</v>
      </c>
      <c r="M1706" s="12"/>
    </row>
    <row r="1707" spans="1:13" x14ac:dyDescent="0.25">
      <c r="A1707" s="55" t="s">
        <v>24</v>
      </c>
      <c r="B1707" s="56" t="s">
        <v>165</v>
      </c>
      <c r="C1707" s="56" t="s">
        <v>14069</v>
      </c>
      <c r="D1707" s="56">
        <v>81200</v>
      </c>
      <c r="E1707" s="56" t="s">
        <v>50</v>
      </c>
      <c r="F1707" s="56" t="str">
        <f>+VLOOKUP(Tabla4[[#This Row],[Estado]],Catalogos!$I$3:$J$35,2,0)</f>
        <v>Noroeste</v>
      </c>
      <c r="G1707" s="56" t="s">
        <v>8067</v>
      </c>
      <c r="H1707" s="56" t="s">
        <v>8095</v>
      </c>
      <c r="I1707" s="56" t="s">
        <v>8096</v>
      </c>
      <c r="J1707" s="56" t="s">
        <v>8097</v>
      </c>
      <c r="K1707" s="56" t="s">
        <v>257</v>
      </c>
      <c r="L1707" s="56" t="s">
        <v>72</v>
      </c>
      <c r="M1707" s="12"/>
    </row>
    <row r="1708" spans="1:13" x14ac:dyDescent="0.25">
      <c r="A1708" s="55" t="s">
        <v>24</v>
      </c>
      <c r="B1708" s="56" t="s">
        <v>165</v>
      </c>
      <c r="C1708" s="56" t="s">
        <v>14070</v>
      </c>
      <c r="D1708" s="56">
        <v>81200</v>
      </c>
      <c r="E1708" s="56" t="s">
        <v>50</v>
      </c>
      <c r="F1708" s="56" t="str">
        <f>+VLOOKUP(Tabla4[[#This Row],[Estado]],Catalogos!$I$3:$J$35,2,0)</f>
        <v>Noroeste</v>
      </c>
      <c r="G1708" s="56" t="s">
        <v>8067</v>
      </c>
      <c r="H1708" s="56" t="s">
        <v>8099</v>
      </c>
      <c r="I1708" s="56" t="s">
        <v>8100</v>
      </c>
      <c r="J1708" s="56" t="s">
        <v>8081</v>
      </c>
      <c r="K1708" s="56" t="s">
        <v>257</v>
      </c>
      <c r="L1708" s="56" t="s">
        <v>72</v>
      </c>
      <c r="M1708" s="12"/>
    </row>
    <row r="1709" spans="1:13" x14ac:dyDescent="0.25">
      <c r="A1709" s="55" t="s">
        <v>24</v>
      </c>
      <c r="B1709" s="56" t="s">
        <v>165</v>
      </c>
      <c r="C1709" s="56" t="s">
        <v>14071</v>
      </c>
      <c r="D1709" s="56">
        <v>81200</v>
      </c>
      <c r="E1709" s="56" t="s">
        <v>50</v>
      </c>
      <c r="F1709" s="56" t="str">
        <f>+VLOOKUP(Tabla4[[#This Row],[Estado]],Catalogos!$I$3:$J$35,2,0)</f>
        <v>Noroeste</v>
      </c>
      <c r="G1709" s="56" t="s">
        <v>8067</v>
      </c>
      <c r="H1709" s="56" t="s">
        <v>787</v>
      </c>
      <c r="I1709" s="56" t="s">
        <v>8102</v>
      </c>
      <c r="J1709" s="56" t="s">
        <v>8097</v>
      </c>
      <c r="K1709" s="56" t="s">
        <v>257</v>
      </c>
      <c r="L1709" s="56" t="s">
        <v>72</v>
      </c>
      <c r="M1709" s="12"/>
    </row>
    <row r="1710" spans="1:13" x14ac:dyDescent="0.25">
      <c r="A1710" s="55" t="s">
        <v>24</v>
      </c>
      <c r="B1710" s="56" t="s">
        <v>165</v>
      </c>
      <c r="C1710" s="56" t="s">
        <v>14072</v>
      </c>
      <c r="D1710" s="56">
        <v>81200</v>
      </c>
      <c r="E1710" s="56" t="s">
        <v>50</v>
      </c>
      <c r="F1710" s="56" t="str">
        <f>+VLOOKUP(Tabla4[[#This Row],[Estado]],Catalogos!$I$3:$J$35,2,0)</f>
        <v>Noroeste</v>
      </c>
      <c r="G1710" s="56" t="s">
        <v>8067</v>
      </c>
      <c r="H1710" s="56" t="s">
        <v>8104</v>
      </c>
      <c r="I1710" s="56" t="s">
        <v>8105</v>
      </c>
      <c r="J1710" s="56" t="s">
        <v>401</v>
      </c>
      <c r="K1710" s="56" t="s">
        <v>257</v>
      </c>
      <c r="L1710" s="56" t="s">
        <v>72</v>
      </c>
      <c r="M1710" s="12"/>
    </row>
    <row r="1711" spans="1:13" x14ac:dyDescent="0.25">
      <c r="A1711" s="55" t="s">
        <v>24</v>
      </c>
      <c r="B1711" s="56" t="s">
        <v>165</v>
      </c>
      <c r="C1711" s="56" t="s">
        <v>14073</v>
      </c>
      <c r="D1711" s="56">
        <v>81200</v>
      </c>
      <c r="E1711" s="56" t="s">
        <v>50</v>
      </c>
      <c r="F1711" s="56" t="str">
        <f>+VLOOKUP(Tabla4[[#This Row],[Estado]],Catalogos!$I$3:$J$35,2,0)</f>
        <v>Noroeste</v>
      </c>
      <c r="G1711" s="56" t="s">
        <v>8067</v>
      </c>
      <c r="H1711" s="56" t="s">
        <v>8107</v>
      </c>
      <c r="I1711" s="56" t="s">
        <v>8108</v>
      </c>
      <c r="J1711" s="56" t="s">
        <v>401</v>
      </c>
      <c r="K1711" s="56" t="s">
        <v>257</v>
      </c>
      <c r="L1711" s="56" t="s">
        <v>72</v>
      </c>
      <c r="M1711" s="12"/>
    </row>
    <row r="1712" spans="1:13" x14ac:dyDescent="0.25">
      <c r="A1712" s="55" t="s">
        <v>24</v>
      </c>
      <c r="B1712" s="56" t="s">
        <v>165</v>
      </c>
      <c r="C1712" s="56" t="s">
        <v>14074</v>
      </c>
      <c r="D1712" s="56">
        <v>81200</v>
      </c>
      <c r="E1712" s="56" t="s">
        <v>50</v>
      </c>
      <c r="F1712" s="56" t="str">
        <f>+VLOOKUP(Tabla4[[#This Row],[Estado]],Catalogos!$I$3:$J$35,2,0)</f>
        <v>Noroeste</v>
      </c>
      <c r="G1712" s="56" t="s">
        <v>8067</v>
      </c>
      <c r="H1712" s="56" t="s">
        <v>8110</v>
      </c>
      <c r="I1712" s="56" t="s">
        <v>172</v>
      </c>
      <c r="J1712" s="56" t="s">
        <v>401</v>
      </c>
      <c r="K1712" s="56" t="s">
        <v>257</v>
      </c>
      <c r="L1712" s="56" t="s">
        <v>72</v>
      </c>
      <c r="M1712" s="12"/>
    </row>
    <row r="1713" spans="1:13" x14ac:dyDescent="0.25">
      <c r="A1713" s="55" t="s">
        <v>24</v>
      </c>
      <c r="B1713" s="56" t="s">
        <v>165</v>
      </c>
      <c r="C1713" s="56" t="s">
        <v>14075</v>
      </c>
      <c r="D1713" s="56">
        <v>81200</v>
      </c>
      <c r="E1713" s="56" t="s">
        <v>50</v>
      </c>
      <c r="F1713" s="56" t="str">
        <f>+VLOOKUP(Tabla4[[#This Row],[Estado]],Catalogos!$I$3:$J$35,2,0)</f>
        <v>Noroeste</v>
      </c>
      <c r="G1713" s="56" t="s">
        <v>8067</v>
      </c>
      <c r="H1713" s="56" t="s">
        <v>634</v>
      </c>
      <c r="I1713" s="56" t="s">
        <v>8112</v>
      </c>
      <c r="J1713" s="56" t="s">
        <v>401</v>
      </c>
      <c r="K1713" s="56" t="s">
        <v>257</v>
      </c>
      <c r="L1713" s="56" t="s">
        <v>72</v>
      </c>
      <c r="M1713" s="12"/>
    </row>
    <row r="1714" spans="1:13" x14ac:dyDescent="0.25">
      <c r="A1714" s="55" t="s">
        <v>24</v>
      </c>
      <c r="B1714" s="56" t="s">
        <v>165</v>
      </c>
      <c r="C1714" s="56" t="s">
        <v>14076</v>
      </c>
      <c r="D1714" s="56">
        <v>81240</v>
      </c>
      <c r="E1714" s="56" t="s">
        <v>50</v>
      </c>
      <c r="F1714" s="56" t="str">
        <f>+VLOOKUP(Tabla4[[#This Row],[Estado]],Catalogos!$I$3:$J$35,2,0)</f>
        <v>Noroeste</v>
      </c>
      <c r="G1714" s="56" t="s">
        <v>8067</v>
      </c>
      <c r="H1714" s="56" t="s">
        <v>8114</v>
      </c>
      <c r="I1714" s="56">
        <v>1315</v>
      </c>
      <c r="J1714" s="56" t="s">
        <v>8085</v>
      </c>
      <c r="K1714" s="56" t="s">
        <v>257</v>
      </c>
      <c r="L1714" s="56" t="s">
        <v>72</v>
      </c>
      <c r="M1714" s="12"/>
    </row>
    <row r="1715" spans="1:13" x14ac:dyDescent="0.25">
      <c r="A1715" s="55" t="s">
        <v>24</v>
      </c>
      <c r="B1715" s="56" t="s">
        <v>165</v>
      </c>
      <c r="C1715" s="56" t="s">
        <v>14077</v>
      </c>
      <c r="D1715" s="56">
        <v>81200</v>
      </c>
      <c r="E1715" s="56" t="s">
        <v>50</v>
      </c>
      <c r="F1715" s="56" t="str">
        <f>+VLOOKUP(Tabla4[[#This Row],[Estado]],Catalogos!$I$3:$J$35,2,0)</f>
        <v>Noroeste</v>
      </c>
      <c r="G1715" s="56" t="s">
        <v>8067</v>
      </c>
      <c r="H1715" s="56" t="s">
        <v>8116</v>
      </c>
      <c r="I1715" s="56" t="s">
        <v>8117</v>
      </c>
      <c r="J1715" s="56" t="s">
        <v>8097</v>
      </c>
      <c r="K1715" s="56" t="s">
        <v>257</v>
      </c>
      <c r="L1715" s="56" t="s">
        <v>72</v>
      </c>
      <c r="M1715" s="12"/>
    </row>
    <row r="1716" spans="1:13" x14ac:dyDescent="0.25">
      <c r="A1716" s="55" t="s">
        <v>24</v>
      </c>
      <c r="B1716" s="56" t="s">
        <v>165</v>
      </c>
      <c r="C1716" s="56" t="s">
        <v>14078</v>
      </c>
      <c r="D1716" s="56">
        <v>81200</v>
      </c>
      <c r="E1716" s="56" t="s">
        <v>50</v>
      </c>
      <c r="F1716" s="56" t="str">
        <f>+VLOOKUP(Tabla4[[#This Row],[Estado]],Catalogos!$I$3:$J$35,2,0)</f>
        <v>Noroeste</v>
      </c>
      <c r="G1716" s="56" t="s">
        <v>8067</v>
      </c>
      <c r="H1716" s="56" t="s">
        <v>7741</v>
      </c>
      <c r="I1716" s="56" t="s">
        <v>8119</v>
      </c>
      <c r="J1716" s="56" t="s">
        <v>401</v>
      </c>
      <c r="K1716" s="56" t="s">
        <v>257</v>
      </c>
      <c r="L1716" s="56" t="s">
        <v>72</v>
      </c>
      <c r="M1716" s="12"/>
    </row>
    <row r="1717" spans="1:13" x14ac:dyDescent="0.25">
      <c r="A1717" s="55" t="s">
        <v>24</v>
      </c>
      <c r="B1717" s="56" t="s">
        <v>165</v>
      </c>
      <c r="C1717" s="56" t="s">
        <v>14079</v>
      </c>
      <c r="D1717" s="56">
        <v>81200</v>
      </c>
      <c r="E1717" s="56" t="s">
        <v>50</v>
      </c>
      <c r="F1717" s="56" t="str">
        <f>+VLOOKUP(Tabla4[[#This Row],[Estado]],Catalogos!$I$3:$J$35,2,0)</f>
        <v>Noroeste</v>
      </c>
      <c r="G1717" s="56" t="s">
        <v>8067</v>
      </c>
      <c r="H1717" s="56" t="s">
        <v>8121</v>
      </c>
      <c r="I1717" s="56" t="s">
        <v>8122</v>
      </c>
      <c r="J1717" s="56" t="s">
        <v>401</v>
      </c>
      <c r="K1717" s="56" t="s">
        <v>257</v>
      </c>
      <c r="L1717" s="56" t="s">
        <v>72</v>
      </c>
      <c r="M1717" s="12"/>
    </row>
    <row r="1718" spans="1:13" x14ac:dyDescent="0.25">
      <c r="A1718" s="55" t="s">
        <v>24</v>
      </c>
      <c r="B1718" s="56" t="s">
        <v>165</v>
      </c>
      <c r="C1718" s="56" t="s">
        <v>14080</v>
      </c>
      <c r="D1718" s="56">
        <v>81200</v>
      </c>
      <c r="E1718" s="56" t="s">
        <v>50</v>
      </c>
      <c r="F1718" s="56" t="str">
        <f>+VLOOKUP(Tabla4[[#This Row],[Estado]],Catalogos!$I$3:$J$35,2,0)</f>
        <v>Noroeste</v>
      </c>
      <c r="G1718" s="56" t="s">
        <v>8067</v>
      </c>
      <c r="H1718" s="56" t="s">
        <v>787</v>
      </c>
      <c r="I1718" s="56" t="s">
        <v>8124</v>
      </c>
      <c r="J1718" s="56" t="s">
        <v>8097</v>
      </c>
      <c r="K1718" s="56" t="s">
        <v>257</v>
      </c>
      <c r="L1718" s="56" t="s">
        <v>72</v>
      </c>
      <c r="M1718" s="12"/>
    </row>
    <row r="1719" spans="1:13" x14ac:dyDescent="0.25">
      <c r="A1719" s="55" t="s">
        <v>24</v>
      </c>
      <c r="B1719" s="56" t="s">
        <v>165</v>
      </c>
      <c r="C1719" s="56" t="s">
        <v>14081</v>
      </c>
      <c r="D1719" s="56">
        <v>81200</v>
      </c>
      <c r="E1719" s="56" t="s">
        <v>50</v>
      </c>
      <c r="F1719" s="56" t="str">
        <f>+VLOOKUP(Tabla4[[#This Row],[Estado]],Catalogos!$I$3:$J$35,2,0)</f>
        <v>Noroeste</v>
      </c>
      <c r="G1719" s="56" t="s">
        <v>8067</v>
      </c>
      <c r="H1719" s="56" t="s">
        <v>8126</v>
      </c>
      <c r="I1719" s="56">
        <v>100</v>
      </c>
      <c r="J1719" s="56" t="s">
        <v>401</v>
      </c>
      <c r="K1719" s="56" t="s">
        <v>257</v>
      </c>
      <c r="L1719" s="56" t="s">
        <v>72</v>
      </c>
      <c r="M1719" s="12"/>
    </row>
    <row r="1720" spans="1:13" x14ac:dyDescent="0.25">
      <c r="A1720" s="55" t="s">
        <v>24</v>
      </c>
      <c r="B1720" s="56" t="s">
        <v>165</v>
      </c>
      <c r="C1720" s="56" t="s">
        <v>14082</v>
      </c>
      <c r="D1720" s="56">
        <v>81278</v>
      </c>
      <c r="E1720" s="56" t="s">
        <v>50</v>
      </c>
      <c r="F1720" s="56" t="str">
        <f>+VLOOKUP(Tabla4[[#This Row],[Estado]],Catalogos!$I$3:$J$35,2,0)</f>
        <v>Noroeste</v>
      </c>
      <c r="G1720" s="56" t="s">
        <v>8067</v>
      </c>
      <c r="H1720" s="56" t="s">
        <v>8128</v>
      </c>
      <c r="I1720" s="56">
        <v>1765</v>
      </c>
      <c r="J1720" s="56" t="s">
        <v>501</v>
      </c>
      <c r="K1720" s="56" t="s">
        <v>257</v>
      </c>
      <c r="L1720" s="56" t="s">
        <v>72</v>
      </c>
      <c r="M1720" s="12"/>
    </row>
    <row r="1721" spans="1:13" x14ac:dyDescent="0.25">
      <c r="A1721" s="55" t="s">
        <v>24</v>
      </c>
      <c r="B1721" s="56" t="s">
        <v>165</v>
      </c>
      <c r="C1721" s="56" t="s">
        <v>14083</v>
      </c>
      <c r="D1721" s="56">
        <v>81280</v>
      </c>
      <c r="E1721" s="56" t="s">
        <v>50</v>
      </c>
      <c r="F1721" s="56" t="str">
        <f>+VLOOKUP(Tabla4[[#This Row],[Estado]],Catalogos!$I$3:$J$35,2,0)</f>
        <v>Noroeste</v>
      </c>
      <c r="G1721" s="56" t="s">
        <v>8067</v>
      </c>
      <c r="H1721" s="56" t="s">
        <v>1160</v>
      </c>
      <c r="I1721" s="56" t="s">
        <v>8130</v>
      </c>
      <c r="J1721" s="56" t="s">
        <v>8081</v>
      </c>
      <c r="K1721" s="56" t="s">
        <v>257</v>
      </c>
      <c r="L1721" s="56" t="s">
        <v>72</v>
      </c>
      <c r="M1721" s="12"/>
    </row>
    <row r="1722" spans="1:13" x14ac:dyDescent="0.25">
      <c r="A1722" s="55" t="s">
        <v>24</v>
      </c>
      <c r="B1722" s="56" t="s">
        <v>165</v>
      </c>
      <c r="C1722" s="56" t="s">
        <v>14084</v>
      </c>
      <c r="D1722" s="56">
        <v>81229</v>
      </c>
      <c r="E1722" s="56" t="s">
        <v>50</v>
      </c>
      <c r="F1722" s="56" t="str">
        <f>+VLOOKUP(Tabla4[[#This Row],[Estado]],Catalogos!$I$3:$J$35,2,0)</f>
        <v>Noroeste</v>
      </c>
      <c r="G1722" s="56" t="s">
        <v>8067</v>
      </c>
      <c r="H1722" s="56" t="s">
        <v>8132</v>
      </c>
      <c r="I1722" s="56">
        <v>1386</v>
      </c>
      <c r="J1722" s="56" t="s">
        <v>8133</v>
      </c>
      <c r="K1722" s="56" t="s">
        <v>257</v>
      </c>
      <c r="L1722" s="56" t="s">
        <v>72</v>
      </c>
      <c r="M1722" s="12"/>
    </row>
    <row r="1723" spans="1:13" x14ac:dyDescent="0.25">
      <c r="A1723" s="55" t="s">
        <v>24</v>
      </c>
      <c r="B1723" s="56" t="s">
        <v>165</v>
      </c>
      <c r="C1723" s="56" t="s">
        <v>14085</v>
      </c>
      <c r="D1723" s="56">
        <v>81285</v>
      </c>
      <c r="E1723" s="56" t="s">
        <v>50</v>
      </c>
      <c r="F1723" s="56" t="str">
        <f>+VLOOKUP(Tabla4[[#This Row],[Estado]],Catalogos!$I$3:$J$35,2,0)</f>
        <v>Noroeste</v>
      </c>
      <c r="G1723" s="56" t="s">
        <v>8067</v>
      </c>
      <c r="H1723" s="56" t="s">
        <v>8135</v>
      </c>
      <c r="I1723" s="56" t="s">
        <v>8136</v>
      </c>
      <c r="J1723" s="56" t="s">
        <v>8137</v>
      </c>
      <c r="K1723" s="56" t="s">
        <v>257</v>
      </c>
      <c r="L1723" s="56" t="s">
        <v>72</v>
      </c>
      <c r="M1723" s="12"/>
    </row>
    <row r="1724" spans="1:13" x14ac:dyDescent="0.25">
      <c r="A1724" s="55" t="s">
        <v>24</v>
      </c>
      <c r="B1724" s="56" t="s">
        <v>165</v>
      </c>
      <c r="C1724" s="56" t="s">
        <v>14086</v>
      </c>
      <c r="D1724" s="56">
        <v>81233</v>
      </c>
      <c r="E1724" s="56" t="s">
        <v>50</v>
      </c>
      <c r="F1724" s="56" t="str">
        <f>+VLOOKUP(Tabla4[[#This Row],[Estado]],Catalogos!$I$3:$J$35,2,0)</f>
        <v>Noroeste</v>
      </c>
      <c r="G1724" s="56" t="s">
        <v>8067</v>
      </c>
      <c r="H1724" s="56" t="s">
        <v>8128</v>
      </c>
      <c r="I1724" s="56">
        <v>2680</v>
      </c>
      <c r="J1724" s="56" t="s">
        <v>8139</v>
      </c>
      <c r="K1724" s="56" t="s">
        <v>257</v>
      </c>
      <c r="L1724" s="56" t="s">
        <v>72</v>
      </c>
      <c r="M1724" s="12"/>
    </row>
    <row r="1725" spans="1:13" x14ac:dyDescent="0.25">
      <c r="A1725" s="55" t="s">
        <v>24</v>
      </c>
      <c r="B1725" s="56" t="s">
        <v>165</v>
      </c>
      <c r="C1725" s="56" t="s">
        <v>14087</v>
      </c>
      <c r="D1725" s="56">
        <v>81280</v>
      </c>
      <c r="E1725" s="56" t="s">
        <v>50</v>
      </c>
      <c r="F1725" s="56" t="str">
        <f>+VLOOKUP(Tabla4[[#This Row],[Estado]],Catalogos!$I$3:$J$35,2,0)</f>
        <v>Noroeste</v>
      </c>
      <c r="G1725" s="56" t="s">
        <v>8067</v>
      </c>
      <c r="H1725" s="56" t="s">
        <v>8141</v>
      </c>
      <c r="I1725" s="56" t="s">
        <v>8142</v>
      </c>
      <c r="J1725" s="56" t="s">
        <v>8081</v>
      </c>
      <c r="K1725" s="56" t="s">
        <v>257</v>
      </c>
      <c r="L1725" s="56" t="s">
        <v>72</v>
      </c>
      <c r="M1725" s="12"/>
    </row>
    <row r="1726" spans="1:13" x14ac:dyDescent="0.25">
      <c r="A1726" s="55" t="s">
        <v>24</v>
      </c>
      <c r="B1726" s="56" t="s">
        <v>165</v>
      </c>
      <c r="C1726" s="56" t="s">
        <v>14088</v>
      </c>
      <c r="D1726" s="56">
        <v>81200</v>
      </c>
      <c r="E1726" s="56" t="s">
        <v>50</v>
      </c>
      <c r="F1726" s="56" t="str">
        <f>+VLOOKUP(Tabla4[[#This Row],[Estado]],Catalogos!$I$3:$J$35,2,0)</f>
        <v>Noroeste</v>
      </c>
      <c r="G1726" s="56" t="s">
        <v>8067</v>
      </c>
      <c r="H1726" s="56" t="s">
        <v>8135</v>
      </c>
      <c r="I1726" s="56" t="s">
        <v>8144</v>
      </c>
      <c r="J1726" s="56" t="s">
        <v>8145</v>
      </c>
      <c r="K1726" s="56" t="s">
        <v>257</v>
      </c>
      <c r="L1726" s="56" t="s">
        <v>72</v>
      </c>
      <c r="M1726" s="12"/>
    </row>
    <row r="1727" spans="1:13" x14ac:dyDescent="0.25">
      <c r="A1727" s="55" t="s">
        <v>24</v>
      </c>
      <c r="B1727" s="56" t="s">
        <v>165</v>
      </c>
      <c r="C1727" s="56" t="s">
        <v>14089</v>
      </c>
      <c r="D1727" s="56">
        <v>81280</v>
      </c>
      <c r="E1727" s="56" t="s">
        <v>50</v>
      </c>
      <c r="F1727" s="56" t="str">
        <f>+VLOOKUP(Tabla4[[#This Row],[Estado]],Catalogos!$I$3:$J$35,2,0)</f>
        <v>Noroeste</v>
      </c>
      <c r="G1727" s="56" t="s">
        <v>8067</v>
      </c>
      <c r="H1727" s="56" t="s">
        <v>8077</v>
      </c>
      <c r="I1727" s="56" t="s">
        <v>172</v>
      </c>
      <c r="J1727" s="56" t="s">
        <v>8081</v>
      </c>
      <c r="K1727" s="56" t="s">
        <v>257</v>
      </c>
      <c r="L1727" s="56" t="s">
        <v>72</v>
      </c>
      <c r="M1727" s="12"/>
    </row>
    <row r="1728" spans="1:13" x14ac:dyDescent="0.25">
      <c r="A1728" s="55" t="s">
        <v>24</v>
      </c>
      <c r="B1728" s="56" t="s">
        <v>165</v>
      </c>
      <c r="C1728" s="56" t="s">
        <v>14090</v>
      </c>
      <c r="D1728" s="56">
        <v>81271</v>
      </c>
      <c r="E1728" s="56" t="s">
        <v>50</v>
      </c>
      <c r="F1728" s="56" t="str">
        <f>+VLOOKUP(Tabla4[[#This Row],[Estado]],Catalogos!$I$3:$J$35,2,0)</f>
        <v>Noroeste</v>
      </c>
      <c r="G1728" s="56" t="s">
        <v>8067</v>
      </c>
      <c r="H1728" s="56" t="s">
        <v>8148</v>
      </c>
      <c r="I1728" s="56">
        <v>1198</v>
      </c>
      <c r="J1728" s="56" t="s">
        <v>8149</v>
      </c>
      <c r="K1728" s="56" t="s">
        <v>257</v>
      </c>
      <c r="L1728" s="56" t="s">
        <v>72</v>
      </c>
      <c r="M1728" s="12"/>
    </row>
    <row r="1729" spans="1:13" x14ac:dyDescent="0.25">
      <c r="A1729" s="55" t="s">
        <v>24</v>
      </c>
      <c r="B1729" s="56" t="s">
        <v>165</v>
      </c>
      <c r="C1729" s="56" t="s">
        <v>14091</v>
      </c>
      <c r="D1729" s="56">
        <v>81223</v>
      </c>
      <c r="E1729" s="56" t="s">
        <v>50</v>
      </c>
      <c r="F1729" s="56" t="str">
        <f>+VLOOKUP(Tabla4[[#This Row],[Estado]],Catalogos!$I$3:$J$35,2,0)</f>
        <v>Noroeste</v>
      </c>
      <c r="G1729" s="56" t="s">
        <v>8067</v>
      </c>
      <c r="H1729" s="56" t="s">
        <v>8132</v>
      </c>
      <c r="I1729" s="56" t="s">
        <v>8151</v>
      </c>
      <c r="J1729" s="56" t="s">
        <v>8152</v>
      </c>
      <c r="K1729" s="56" t="s">
        <v>257</v>
      </c>
      <c r="L1729" s="56" t="s">
        <v>72</v>
      </c>
      <c r="M1729" s="12"/>
    </row>
    <row r="1730" spans="1:13" x14ac:dyDescent="0.25">
      <c r="A1730" s="55" t="s">
        <v>24</v>
      </c>
      <c r="B1730" s="56" t="s">
        <v>165</v>
      </c>
      <c r="C1730" s="56" t="s">
        <v>14092</v>
      </c>
      <c r="D1730" s="56">
        <v>81235</v>
      </c>
      <c r="E1730" s="56" t="s">
        <v>50</v>
      </c>
      <c r="F1730" s="56" t="str">
        <f>+VLOOKUP(Tabla4[[#This Row],[Estado]],Catalogos!$I$3:$J$35,2,0)</f>
        <v>Noroeste</v>
      </c>
      <c r="G1730" s="56" t="s">
        <v>8067</v>
      </c>
      <c r="H1730" s="56" t="s">
        <v>8154</v>
      </c>
      <c r="I1730" s="56" t="s">
        <v>8155</v>
      </c>
      <c r="J1730" s="56" t="s">
        <v>8156</v>
      </c>
      <c r="K1730" s="56" t="s">
        <v>257</v>
      </c>
      <c r="L1730" s="56" t="s">
        <v>72</v>
      </c>
      <c r="M1730" s="12"/>
    </row>
    <row r="1731" spans="1:13" x14ac:dyDescent="0.25">
      <c r="A1731" s="55" t="s">
        <v>24</v>
      </c>
      <c r="B1731" s="56" t="s">
        <v>165</v>
      </c>
      <c r="C1731" s="56" t="s">
        <v>14093</v>
      </c>
      <c r="D1731" s="56">
        <v>81270</v>
      </c>
      <c r="E1731" s="56" t="s">
        <v>50</v>
      </c>
      <c r="F1731" s="56" t="str">
        <f>+VLOOKUP(Tabla4[[#This Row],[Estado]],Catalogos!$I$3:$J$35,2,0)</f>
        <v>Noroeste</v>
      </c>
      <c r="G1731" s="56" t="s">
        <v>8067</v>
      </c>
      <c r="H1731" s="56" t="s">
        <v>8148</v>
      </c>
      <c r="I1731" s="56" t="s">
        <v>8158</v>
      </c>
      <c r="J1731" s="56" t="s">
        <v>8159</v>
      </c>
      <c r="K1731" s="56" t="s">
        <v>257</v>
      </c>
      <c r="L1731" s="56" t="s">
        <v>72</v>
      </c>
      <c r="M1731" s="12"/>
    </row>
    <row r="1732" spans="1:13" x14ac:dyDescent="0.25">
      <c r="A1732" s="55" t="s">
        <v>24</v>
      </c>
      <c r="B1732" s="56" t="s">
        <v>165</v>
      </c>
      <c r="C1732" s="56" t="s">
        <v>14094</v>
      </c>
      <c r="D1732" s="56">
        <v>81122</v>
      </c>
      <c r="E1732" s="56" t="s">
        <v>50</v>
      </c>
      <c r="F1732" s="56" t="str">
        <f>+VLOOKUP(Tabla4[[#This Row],[Estado]],Catalogos!$I$3:$J$35,2,0)</f>
        <v>Noroeste</v>
      </c>
      <c r="G1732" s="56" t="s">
        <v>8067</v>
      </c>
      <c r="H1732" s="56" t="s">
        <v>303</v>
      </c>
      <c r="I1732" s="56" t="s">
        <v>172</v>
      </c>
      <c r="J1732" s="56" t="s">
        <v>8161</v>
      </c>
      <c r="K1732" s="56" t="s">
        <v>257</v>
      </c>
      <c r="L1732" s="56" t="s">
        <v>72</v>
      </c>
      <c r="M1732" s="12"/>
    </row>
    <row r="1733" spans="1:13" x14ac:dyDescent="0.25">
      <c r="A1733" s="55" t="s">
        <v>24</v>
      </c>
      <c r="B1733" s="56" t="s">
        <v>165</v>
      </c>
      <c r="C1733" s="56" t="s">
        <v>14095</v>
      </c>
      <c r="D1733" s="56">
        <v>81121</v>
      </c>
      <c r="E1733" s="56" t="s">
        <v>50</v>
      </c>
      <c r="F1733" s="56" t="str">
        <f>+VLOOKUP(Tabla4[[#This Row],[Estado]],Catalogos!$I$3:$J$35,2,0)</f>
        <v>Noroeste</v>
      </c>
      <c r="G1733" s="56" t="s">
        <v>8067</v>
      </c>
      <c r="H1733" s="56" t="s">
        <v>8163</v>
      </c>
      <c r="I1733" s="56" t="s">
        <v>172</v>
      </c>
      <c r="J1733" s="56" t="s">
        <v>385</v>
      </c>
      <c r="K1733" s="56" t="s">
        <v>257</v>
      </c>
      <c r="L1733" s="56" t="s">
        <v>72</v>
      </c>
      <c r="M1733" s="12"/>
    </row>
    <row r="1734" spans="1:13" x14ac:dyDescent="0.25">
      <c r="A1734" s="55" t="s">
        <v>24</v>
      </c>
      <c r="B1734" s="56" t="s">
        <v>165</v>
      </c>
      <c r="C1734" s="56" t="s">
        <v>14096</v>
      </c>
      <c r="D1734" s="56">
        <v>81330</v>
      </c>
      <c r="E1734" s="56" t="s">
        <v>50</v>
      </c>
      <c r="F1734" s="56" t="str">
        <f>+VLOOKUP(Tabla4[[#This Row],[Estado]],Catalogos!$I$3:$J$35,2,0)</f>
        <v>Noroeste</v>
      </c>
      <c r="G1734" s="56" t="s">
        <v>8067</v>
      </c>
      <c r="H1734" s="56" t="s">
        <v>8165</v>
      </c>
      <c r="I1734" s="56" t="s">
        <v>8166</v>
      </c>
      <c r="J1734" s="56" t="s">
        <v>8167</v>
      </c>
      <c r="K1734" s="56" t="s">
        <v>257</v>
      </c>
      <c r="L1734" s="56" t="s">
        <v>72</v>
      </c>
      <c r="M1734" s="12"/>
    </row>
    <row r="1735" spans="1:13" x14ac:dyDescent="0.25">
      <c r="A1735" s="55" t="s">
        <v>24</v>
      </c>
      <c r="B1735" s="56" t="s">
        <v>165</v>
      </c>
      <c r="C1735" s="56" t="s">
        <v>14097</v>
      </c>
      <c r="D1735" s="56">
        <v>81470</v>
      </c>
      <c r="E1735" s="56" t="s">
        <v>50</v>
      </c>
      <c r="F1735" s="56" t="str">
        <f>+VLOOKUP(Tabla4[[#This Row],[Estado]],Catalogos!$I$3:$J$35,2,0)</f>
        <v>Noroeste</v>
      </c>
      <c r="G1735" s="56" t="s">
        <v>8067</v>
      </c>
      <c r="H1735" s="56" t="s">
        <v>8169</v>
      </c>
      <c r="I1735" s="56">
        <v>1402</v>
      </c>
      <c r="J1735" s="56" t="s">
        <v>8170</v>
      </c>
      <c r="K1735" s="56" t="s">
        <v>257</v>
      </c>
      <c r="L1735" s="56" t="s">
        <v>72</v>
      </c>
      <c r="M1735" s="12"/>
    </row>
    <row r="1736" spans="1:13" x14ac:dyDescent="0.25">
      <c r="A1736" s="55" t="s">
        <v>24</v>
      </c>
      <c r="B1736" s="56" t="s">
        <v>165</v>
      </c>
      <c r="C1736" s="56" t="s">
        <v>14098</v>
      </c>
      <c r="D1736" s="56">
        <v>81372</v>
      </c>
      <c r="E1736" s="56" t="s">
        <v>50</v>
      </c>
      <c r="F1736" s="56" t="str">
        <f>+VLOOKUP(Tabla4[[#This Row],[Estado]],Catalogos!$I$3:$J$35,2,0)</f>
        <v>Noroeste</v>
      </c>
      <c r="G1736" s="56" t="s">
        <v>8067</v>
      </c>
      <c r="H1736" s="56" t="s">
        <v>8172</v>
      </c>
      <c r="I1736" s="56">
        <v>576</v>
      </c>
      <c r="J1736" s="56" t="s">
        <v>8173</v>
      </c>
      <c r="K1736" s="56" t="s">
        <v>257</v>
      </c>
      <c r="L1736" s="56" t="s">
        <v>72</v>
      </c>
      <c r="M1736" s="12"/>
    </row>
    <row r="1737" spans="1:13" x14ac:dyDescent="0.25">
      <c r="A1737" s="55" t="s">
        <v>24</v>
      </c>
      <c r="B1737" s="56" t="s">
        <v>165</v>
      </c>
      <c r="C1737" s="56" t="s">
        <v>14099</v>
      </c>
      <c r="D1737" s="56">
        <v>81285</v>
      </c>
      <c r="E1737" s="56" t="s">
        <v>50</v>
      </c>
      <c r="F1737" s="56" t="str">
        <f>+VLOOKUP(Tabla4[[#This Row],[Estado]],Catalogos!$I$3:$J$35,2,0)</f>
        <v>Noroeste</v>
      </c>
      <c r="G1737" s="56" t="s">
        <v>8067</v>
      </c>
      <c r="H1737" s="56" t="s">
        <v>8175</v>
      </c>
      <c r="I1737" s="56" t="s">
        <v>8176</v>
      </c>
      <c r="J1737" s="56" t="s">
        <v>8177</v>
      </c>
      <c r="K1737" s="56" t="s">
        <v>257</v>
      </c>
      <c r="L1737" s="56" t="s">
        <v>72</v>
      </c>
      <c r="M1737" s="12"/>
    </row>
    <row r="1738" spans="1:13" x14ac:dyDescent="0.25">
      <c r="A1738" s="55" t="s">
        <v>24</v>
      </c>
      <c r="B1738" s="56" t="s">
        <v>165</v>
      </c>
      <c r="C1738" s="56" t="s">
        <v>14100</v>
      </c>
      <c r="D1738" s="56">
        <v>81310</v>
      </c>
      <c r="E1738" s="56" t="s">
        <v>50</v>
      </c>
      <c r="F1738" s="56" t="str">
        <f>+VLOOKUP(Tabla4[[#This Row],[Estado]],Catalogos!$I$3:$J$35,2,0)</f>
        <v>Noroeste</v>
      </c>
      <c r="G1738" s="56" t="s">
        <v>8067</v>
      </c>
      <c r="H1738" s="56" t="s">
        <v>8179</v>
      </c>
      <c r="I1738" s="56">
        <v>535</v>
      </c>
      <c r="J1738" s="56" t="s">
        <v>8180</v>
      </c>
      <c r="K1738" s="56" t="s">
        <v>257</v>
      </c>
      <c r="L1738" s="56" t="s">
        <v>72</v>
      </c>
      <c r="M1738" s="12"/>
    </row>
    <row r="1739" spans="1:13" x14ac:dyDescent="0.25">
      <c r="A1739" s="55" t="s">
        <v>24</v>
      </c>
      <c r="B1739" s="56" t="s">
        <v>165</v>
      </c>
      <c r="C1739" s="56" t="s">
        <v>14101</v>
      </c>
      <c r="D1739" s="56">
        <v>81228</v>
      </c>
      <c r="E1739" s="56" t="s">
        <v>50</v>
      </c>
      <c r="F1739" s="56" t="str">
        <f>+VLOOKUP(Tabla4[[#This Row],[Estado]],Catalogos!$I$3:$J$35,2,0)</f>
        <v>Noroeste</v>
      </c>
      <c r="G1739" s="56" t="s">
        <v>8067</v>
      </c>
      <c r="H1739" s="56" t="s">
        <v>8182</v>
      </c>
      <c r="I1739" s="56" t="s">
        <v>8183</v>
      </c>
      <c r="J1739" s="56" t="s">
        <v>8184</v>
      </c>
      <c r="K1739" s="56" t="s">
        <v>257</v>
      </c>
      <c r="L1739" s="56" t="s">
        <v>72</v>
      </c>
      <c r="M1739" s="12"/>
    </row>
    <row r="1740" spans="1:13" x14ac:dyDescent="0.25">
      <c r="A1740" s="55" t="s">
        <v>24</v>
      </c>
      <c r="B1740" s="56" t="s">
        <v>165</v>
      </c>
      <c r="C1740" s="56" t="s">
        <v>14102</v>
      </c>
      <c r="D1740" s="56">
        <v>81293</v>
      </c>
      <c r="E1740" s="56" t="s">
        <v>50</v>
      </c>
      <c r="F1740" s="56" t="str">
        <f>+VLOOKUP(Tabla4[[#This Row],[Estado]],Catalogos!$I$3:$J$35,2,0)</f>
        <v>Noroeste</v>
      </c>
      <c r="G1740" s="56" t="s">
        <v>8067</v>
      </c>
      <c r="H1740" s="56" t="s">
        <v>8186</v>
      </c>
      <c r="I1740" s="56">
        <v>397</v>
      </c>
      <c r="J1740" s="56" t="s">
        <v>8187</v>
      </c>
      <c r="K1740" s="56" t="s">
        <v>257</v>
      </c>
      <c r="L1740" s="56" t="s">
        <v>72</v>
      </c>
      <c r="M1740" s="12"/>
    </row>
    <row r="1741" spans="1:13" x14ac:dyDescent="0.25">
      <c r="A1741" s="55" t="s">
        <v>24</v>
      </c>
      <c r="B1741" s="56" t="s">
        <v>165</v>
      </c>
      <c r="C1741" s="56" t="s">
        <v>14103</v>
      </c>
      <c r="D1741" s="56">
        <v>81278</v>
      </c>
      <c r="E1741" s="56" t="s">
        <v>50</v>
      </c>
      <c r="F1741" s="56" t="str">
        <f>+VLOOKUP(Tabla4[[#This Row],[Estado]],Catalogos!$I$3:$J$35,2,0)</f>
        <v>Noroeste</v>
      </c>
      <c r="G1741" s="56" t="s">
        <v>8067</v>
      </c>
      <c r="H1741" s="56" t="s">
        <v>8189</v>
      </c>
      <c r="I1741" s="56" t="s">
        <v>8190</v>
      </c>
      <c r="J1741" s="56" t="s">
        <v>8191</v>
      </c>
      <c r="K1741" s="56" t="s">
        <v>257</v>
      </c>
      <c r="L1741" s="56" t="s">
        <v>72</v>
      </c>
      <c r="M1741" s="12"/>
    </row>
    <row r="1742" spans="1:13" x14ac:dyDescent="0.25">
      <c r="A1742" s="55" t="s">
        <v>24</v>
      </c>
      <c r="B1742" s="56" t="s">
        <v>165</v>
      </c>
      <c r="C1742" s="56" t="s">
        <v>14104</v>
      </c>
      <c r="D1742" s="56">
        <v>81236</v>
      </c>
      <c r="E1742" s="56" t="s">
        <v>50</v>
      </c>
      <c r="F1742" s="56" t="str">
        <f>+VLOOKUP(Tabla4[[#This Row],[Estado]],Catalogos!$I$3:$J$35,2,0)</f>
        <v>Noroeste</v>
      </c>
      <c r="G1742" s="56" t="s">
        <v>8067</v>
      </c>
      <c r="H1742" s="56" t="s">
        <v>8193</v>
      </c>
      <c r="I1742" s="56" t="s">
        <v>8194</v>
      </c>
      <c r="J1742" s="56" t="s">
        <v>8195</v>
      </c>
      <c r="K1742" s="56" t="s">
        <v>257</v>
      </c>
      <c r="L1742" s="56" t="s">
        <v>72</v>
      </c>
      <c r="M1742" s="12"/>
    </row>
    <row r="1743" spans="1:13" x14ac:dyDescent="0.25">
      <c r="A1743" s="55" t="s">
        <v>24</v>
      </c>
      <c r="B1743" s="56" t="s">
        <v>165</v>
      </c>
      <c r="C1743" s="56" t="s">
        <v>14106</v>
      </c>
      <c r="D1743" s="56">
        <v>81600</v>
      </c>
      <c r="E1743" s="56" t="s">
        <v>50</v>
      </c>
      <c r="F1743" s="56" t="str">
        <f>+VLOOKUP(Tabla4[[#This Row],[Estado]],Catalogos!$I$3:$J$35,2,0)</f>
        <v>Noroeste</v>
      </c>
      <c r="G1743" s="56" t="s">
        <v>8197</v>
      </c>
      <c r="H1743" s="56" t="s">
        <v>8198</v>
      </c>
      <c r="I1743" s="56" t="s">
        <v>8199</v>
      </c>
      <c r="J1743" s="56" t="s">
        <v>401</v>
      </c>
      <c r="K1743" s="56" t="s">
        <v>257</v>
      </c>
      <c r="L1743" s="56" t="s">
        <v>72</v>
      </c>
      <c r="M1743" s="12"/>
    </row>
    <row r="1744" spans="1:13" x14ac:dyDescent="0.25">
      <c r="A1744" s="55" t="s">
        <v>24</v>
      </c>
      <c r="B1744" s="56" t="s">
        <v>165</v>
      </c>
      <c r="C1744" s="56" t="s">
        <v>14107</v>
      </c>
      <c r="D1744" s="56">
        <v>81690</v>
      </c>
      <c r="E1744" s="56" t="s">
        <v>50</v>
      </c>
      <c r="F1744" s="56" t="str">
        <f>+VLOOKUP(Tabla4[[#This Row],[Estado]],Catalogos!$I$3:$J$35,2,0)</f>
        <v>Noroeste</v>
      </c>
      <c r="G1744" s="56" t="s">
        <v>8197</v>
      </c>
      <c r="H1744" s="56" t="s">
        <v>8201</v>
      </c>
      <c r="I1744" s="56" t="s">
        <v>172</v>
      </c>
      <c r="J1744" s="56" t="s">
        <v>8202</v>
      </c>
      <c r="K1744" s="56" t="s">
        <v>257</v>
      </c>
      <c r="L1744" s="56" t="s">
        <v>72</v>
      </c>
      <c r="M1744" s="12"/>
    </row>
    <row r="1745" spans="1:13" x14ac:dyDescent="0.25">
      <c r="A1745" s="55" t="s">
        <v>24</v>
      </c>
      <c r="B1745" s="56" t="s">
        <v>165</v>
      </c>
      <c r="C1745" s="56" t="s">
        <v>14108</v>
      </c>
      <c r="D1745" s="56">
        <v>81680</v>
      </c>
      <c r="E1745" s="56" t="s">
        <v>50</v>
      </c>
      <c r="F1745" s="56" t="str">
        <f>+VLOOKUP(Tabla4[[#This Row],[Estado]],Catalogos!$I$3:$J$35,2,0)</f>
        <v>Noroeste</v>
      </c>
      <c r="G1745" s="56" t="s">
        <v>8197</v>
      </c>
      <c r="H1745" s="56" t="s">
        <v>8204</v>
      </c>
      <c r="I1745" s="56">
        <v>22</v>
      </c>
      <c r="J1745" s="56" t="s">
        <v>8205</v>
      </c>
      <c r="K1745" s="56" t="s">
        <v>257</v>
      </c>
      <c r="L1745" s="56" t="s">
        <v>72</v>
      </c>
      <c r="M1745" s="12"/>
    </row>
    <row r="1746" spans="1:13" x14ac:dyDescent="0.25">
      <c r="A1746" s="55" t="s">
        <v>24</v>
      </c>
      <c r="B1746" s="56" t="s">
        <v>165</v>
      </c>
      <c r="C1746" s="56" t="s">
        <v>14109</v>
      </c>
      <c r="D1746" s="56">
        <v>81700</v>
      </c>
      <c r="E1746" s="56" t="s">
        <v>50</v>
      </c>
      <c r="F1746" s="56" t="str">
        <f>+VLOOKUP(Tabla4[[#This Row],[Estado]],Catalogos!$I$3:$J$35,2,0)</f>
        <v>Noroeste</v>
      </c>
      <c r="G1746" s="56" t="s">
        <v>8207</v>
      </c>
      <c r="H1746" s="56" t="s">
        <v>8208</v>
      </c>
      <c r="I1746" s="56">
        <v>11</v>
      </c>
      <c r="J1746" s="56" t="s">
        <v>401</v>
      </c>
      <c r="K1746" s="56" t="s">
        <v>257</v>
      </c>
      <c r="L1746" s="56" t="s">
        <v>72</v>
      </c>
      <c r="M1746" s="12"/>
    </row>
    <row r="1747" spans="1:13" x14ac:dyDescent="0.25">
      <c r="A1747" s="55" t="s">
        <v>24</v>
      </c>
      <c r="B1747" s="56" t="s">
        <v>165</v>
      </c>
      <c r="C1747" s="56" t="s">
        <v>14110</v>
      </c>
      <c r="D1747" s="56">
        <v>81700</v>
      </c>
      <c r="E1747" s="56" t="s">
        <v>50</v>
      </c>
      <c r="F1747" s="56" t="str">
        <f>+VLOOKUP(Tabla4[[#This Row],[Estado]],Catalogos!$I$3:$J$35,2,0)</f>
        <v>Noroeste</v>
      </c>
      <c r="G1747" s="56" t="s">
        <v>8207</v>
      </c>
      <c r="H1747" s="56" t="s">
        <v>8210</v>
      </c>
      <c r="I1747" s="56">
        <v>1405</v>
      </c>
      <c r="J1747" s="56" t="s">
        <v>8207</v>
      </c>
      <c r="K1747" s="56" t="s">
        <v>257</v>
      </c>
      <c r="L1747" s="56" t="s">
        <v>72</v>
      </c>
      <c r="M1747" s="12"/>
    </row>
    <row r="1748" spans="1:13" x14ac:dyDescent="0.25">
      <c r="A1748" s="55" t="s">
        <v>24</v>
      </c>
      <c r="B1748" s="56" t="s">
        <v>165</v>
      </c>
      <c r="C1748" s="56" t="s">
        <v>14111</v>
      </c>
      <c r="D1748" s="56">
        <v>82600</v>
      </c>
      <c r="E1748" s="56" t="s">
        <v>50</v>
      </c>
      <c r="F1748" s="56" t="str">
        <f>+VLOOKUP(Tabla4[[#This Row],[Estado]],Catalogos!$I$3:$J$35,2,0)</f>
        <v>Noroeste</v>
      </c>
      <c r="G1748" s="56" t="s">
        <v>8212</v>
      </c>
      <c r="H1748" s="56" t="s">
        <v>8213</v>
      </c>
      <c r="I1748" s="56" t="s">
        <v>8214</v>
      </c>
      <c r="J1748" s="56" t="s">
        <v>8213</v>
      </c>
      <c r="K1748" s="56" t="s">
        <v>257</v>
      </c>
      <c r="L1748" s="56" t="s">
        <v>72</v>
      </c>
      <c r="M1748" s="12"/>
    </row>
    <row r="1749" spans="1:13" x14ac:dyDescent="0.25">
      <c r="A1749" s="55" t="s">
        <v>24</v>
      </c>
      <c r="B1749" s="56" t="s">
        <v>165</v>
      </c>
      <c r="C1749" s="56" t="s">
        <v>14112</v>
      </c>
      <c r="D1749" s="56">
        <v>82600</v>
      </c>
      <c r="E1749" s="56" t="s">
        <v>50</v>
      </c>
      <c r="F1749" s="56" t="str">
        <f>+VLOOKUP(Tabla4[[#This Row],[Estado]],Catalogos!$I$3:$J$35,2,0)</f>
        <v>Noroeste</v>
      </c>
      <c r="G1749" s="56" t="s">
        <v>8212</v>
      </c>
      <c r="H1749" s="56" t="s">
        <v>8216</v>
      </c>
      <c r="I1749" s="56">
        <v>10</v>
      </c>
      <c r="J1749" s="56" t="s">
        <v>401</v>
      </c>
      <c r="K1749" s="56" t="s">
        <v>257</v>
      </c>
      <c r="L1749" s="56" t="s">
        <v>72</v>
      </c>
      <c r="M1749" s="12"/>
    </row>
    <row r="1750" spans="1:13" x14ac:dyDescent="0.25">
      <c r="A1750" s="55" t="s">
        <v>24</v>
      </c>
      <c r="B1750" s="56" t="s">
        <v>165</v>
      </c>
      <c r="C1750" s="56" t="s">
        <v>14113</v>
      </c>
      <c r="D1750" s="56">
        <v>80700</v>
      </c>
      <c r="E1750" s="56" t="s">
        <v>50</v>
      </c>
      <c r="F1750" s="56" t="str">
        <f>+VLOOKUP(Tabla4[[#This Row],[Estado]],Catalogos!$I$3:$J$35,2,0)</f>
        <v>Noroeste</v>
      </c>
      <c r="G1750" s="56" t="s">
        <v>8218</v>
      </c>
      <c r="H1750" s="56" t="s">
        <v>8219</v>
      </c>
      <c r="I1750" s="56">
        <v>83</v>
      </c>
      <c r="J1750" s="56" t="s">
        <v>401</v>
      </c>
      <c r="K1750" s="56" t="s">
        <v>257</v>
      </c>
      <c r="L1750" s="56" t="s">
        <v>72</v>
      </c>
      <c r="M1750" s="12"/>
    </row>
    <row r="1751" spans="1:13" x14ac:dyDescent="0.25">
      <c r="A1751" s="55" t="s">
        <v>24</v>
      </c>
      <c r="B1751" s="56" t="s">
        <v>165</v>
      </c>
      <c r="C1751" s="56" t="s">
        <v>14114</v>
      </c>
      <c r="D1751" s="56">
        <v>80700</v>
      </c>
      <c r="E1751" s="56" t="s">
        <v>50</v>
      </c>
      <c r="F1751" s="56" t="str">
        <f>+VLOOKUP(Tabla4[[#This Row],[Estado]],Catalogos!$I$3:$J$35,2,0)</f>
        <v>Noroeste</v>
      </c>
      <c r="G1751" s="56" t="s">
        <v>8218</v>
      </c>
      <c r="H1751" s="56" t="s">
        <v>8221</v>
      </c>
      <c r="I1751" s="56" t="s">
        <v>8222</v>
      </c>
      <c r="J1751" s="56" t="s">
        <v>401</v>
      </c>
      <c r="K1751" s="56" t="s">
        <v>257</v>
      </c>
      <c r="L1751" s="56" t="s">
        <v>72</v>
      </c>
      <c r="M1751" s="12"/>
    </row>
    <row r="1752" spans="1:13" x14ac:dyDescent="0.25">
      <c r="A1752" s="55" t="s">
        <v>24</v>
      </c>
      <c r="B1752" s="56" t="s">
        <v>165</v>
      </c>
      <c r="C1752" s="56" t="s">
        <v>14115</v>
      </c>
      <c r="D1752" s="56">
        <v>80028</v>
      </c>
      <c r="E1752" s="56" t="s">
        <v>50</v>
      </c>
      <c r="F1752" s="56" t="str">
        <f>+VLOOKUP(Tabla4[[#This Row],[Estado]],Catalogos!$I$3:$J$35,2,0)</f>
        <v>Noroeste</v>
      </c>
      <c r="G1752" s="56" t="s">
        <v>14116</v>
      </c>
      <c r="H1752" s="56" t="s">
        <v>8246</v>
      </c>
      <c r="I1752" s="56" t="s">
        <v>8247</v>
      </c>
      <c r="J1752" s="56" t="s">
        <v>8248</v>
      </c>
      <c r="K1752" s="56" t="s">
        <v>257</v>
      </c>
      <c r="L1752" s="56" t="s">
        <v>72</v>
      </c>
      <c r="M1752" s="12"/>
    </row>
    <row r="1753" spans="1:13" x14ac:dyDescent="0.25">
      <c r="A1753" s="55" t="s">
        <v>24</v>
      </c>
      <c r="B1753" s="56" t="s">
        <v>165</v>
      </c>
      <c r="C1753" s="56" t="s">
        <v>14117</v>
      </c>
      <c r="D1753" s="56">
        <v>80107</v>
      </c>
      <c r="E1753" s="56" t="s">
        <v>50</v>
      </c>
      <c r="F1753" s="56" t="str">
        <f>+VLOOKUP(Tabla4[[#This Row],[Estado]],Catalogos!$I$3:$J$35,2,0)</f>
        <v>Noroeste</v>
      </c>
      <c r="G1753" s="56" t="s">
        <v>14116</v>
      </c>
      <c r="H1753" s="56" t="s">
        <v>8250</v>
      </c>
      <c r="I1753" s="56" t="s">
        <v>8251</v>
      </c>
      <c r="J1753" s="56" t="s">
        <v>8252</v>
      </c>
      <c r="K1753" s="56" t="s">
        <v>257</v>
      </c>
      <c r="L1753" s="56" t="s">
        <v>72</v>
      </c>
      <c r="M1753" s="12"/>
    </row>
    <row r="1754" spans="1:13" x14ac:dyDescent="0.25">
      <c r="A1754" s="55" t="s">
        <v>24</v>
      </c>
      <c r="B1754" s="56" t="s">
        <v>165</v>
      </c>
      <c r="C1754" s="56" t="s">
        <v>14118</v>
      </c>
      <c r="D1754" s="56">
        <v>80300</v>
      </c>
      <c r="E1754" s="56" t="s">
        <v>50</v>
      </c>
      <c r="F1754" s="56" t="str">
        <f>+VLOOKUP(Tabla4[[#This Row],[Estado]],Catalogos!$I$3:$J$35,2,0)</f>
        <v>Noroeste</v>
      </c>
      <c r="G1754" s="56" t="s">
        <v>14116</v>
      </c>
      <c r="H1754" s="56" t="s">
        <v>8254</v>
      </c>
      <c r="I1754" s="56" t="s">
        <v>8255</v>
      </c>
      <c r="J1754" s="56" t="s">
        <v>8256</v>
      </c>
      <c r="K1754" s="56" t="s">
        <v>257</v>
      </c>
      <c r="L1754" s="56" t="s">
        <v>72</v>
      </c>
      <c r="M1754" s="12"/>
    </row>
    <row r="1755" spans="1:13" x14ac:dyDescent="0.25">
      <c r="A1755" s="55" t="s">
        <v>24</v>
      </c>
      <c r="B1755" s="56" t="s">
        <v>165</v>
      </c>
      <c r="C1755" s="56" t="s">
        <v>14119</v>
      </c>
      <c r="D1755" s="56">
        <v>80060</v>
      </c>
      <c r="E1755" s="56" t="s">
        <v>50</v>
      </c>
      <c r="F1755" s="56" t="str">
        <f>+VLOOKUP(Tabla4[[#This Row],[Estado]],Catalogos!$I$3:$J$35,2,0)</f>
        <v>Noroeste</v>
      </c>
      <c r="G1755" s="56" t="s">
        <v>14116</v>
      </c>
      <c r="H1755" s="56" t="s">
        <v>8258</v>
      </c>
      <c r="I1755" s="56" t="s">
        <v>8259</v>
      </c>
      <c r="J1755" s="56" t="s">
        <v>8260</v>
      </c>
      <c r="K1755" s="56" t="s">
        <v>257</v>
      </c>
      <c r="L1755" s="56" t="s">
        <v>72</v>
      </c>
      <c r="M1755" s="12"/>
    </row>
    <row r="1756" spans="1:13" x14ac:dyDescent="0.25">
      <c r="A1756" s="55" t="s">
        <v>24</v>
      </c>
      <c r="B1756" s="56" t="s">
        <v>165</v>
      </c>
      <c r="C1756" s="56" t="s">
        <v>14120</v>
      </c>
      <c r="D1756" s="56">
        <v>80200</v>
      </c>
      <c r="E1756" s="56" t="s">
        <v>50</v>
      </c>
      <c r="F1756" s="56" t="str">
        <f>+VLOOKUP(Tabla4[[#This Row],[Estado]],Catalogos!$I$3:$J$35,2,0)</f>
        <v>Noroeste</v>
      </c>
      <c r="G1756" s="56" t="s">
        <v>14116</v>
      </c>
      <c r="H1756" s="56" t="s">
        <v>8262</v>
      </c>
      <c r="I1756" s="56" t="s">
        <v>8263</v>
      </c>
      <c r="J1756" s="56" t="s">
        <v>8264</v>
      </c>
      <c r="K1756" s="56" t="s">
        <v>257</v>
      </c>
      <c r="L1756" s="56" t="s">
        <v>72</v>
      </c>
      <c r="M1756" s="12"/>
    </row>
    <row r="1757" spans="1:13" x14ac:dyDescent="0.25">
      <c r="A1757" s="55" t="s">
        <v>24</v>
      </c>
      <c r="B1757" s="56" t="s">
        <v>165</v>
      </c>
      <c r="C1757" s="56" t="s">
        <v>14121</v>
      </c>
      <c r="D1757" s="56">
        <v>80200</v>
      </c>
      <c r="E1757" s="56" t="s">
        <v>50</v>
      </c>
      <c r="F1757" s="56" t="str">
        <f>+VLOOKUP(Tabla4[[#This Row],[Estado]],Catalogos!$I$3:$J$35,2,0)</f>
        <v>Noroeste</v>
      </c>
      <c r="G1757" s="56" t="s">
        <v>14116</v>
      </c>
      <c r="H1757" s="56" t="s">
        <v>8266</v>
      </c>
      <c r="I1757" s="56" t="s">
        <v>8267</v>
      </c>
      <c r="J1757" s="56" t="s">
        <v>8264</v>
      </c>
      <c r="K1757" s="56" t="s">
        <v>257</v>
      </c>
      <c r="L1757" s="56" t="s">
        <v>72</v>
      </c>
      <c r="M1757" s="12"/>
    </row>
    <row r="1758" spans="1:13" x14ac:dyDescent="0.25">
      <c r="A1758" s="55" t="s">
        <v>24</v>
      </c>
      <c r="B1758" s="56" t="s">
        <v>165</v>
      </c>
      <c r="C1758" s="56" t="s">
        <v>14122</v>
      </c>
      <c r="D1758" s="56">
        <v>81200</v>
      </c>
      <c r="E1758" s="56" t="s">
        <v>50</v>
      </c>
      <c r="F1758" s="56" t="str">
        <f>+VLOOKUP(Tabla4[[#This Row],[Estado]],Catalogos!$I$3:$J$35,2,0)</f>
        <v>Noroeste</v>
      </c>
      <c r="G1758" s="56" t="s">
        <v>14116</v>
      </c>
      <c r="H1758" s="56" t="s">
        <v>8269</v>
      </c>
      <c r="I1758" s="56" t="s">
        <v>8270</v>
      </c>
      <c r="J1758" s="56" t="s">
        <v>8271</v>
      </c>
      <c r="K1758" s="56" t="s">
        <v>257</v>
      </c>
      <c r="L1758" s="56" t="s">
        <v>72</v>
      </c>
      <c r="M1758" s="12"/>
    </row>
    <row r="1759" spans="1:13" x14ac:dyDescent="0.25">
      <c r="A1759" s="55" t="s">
        <v>24</v>
      </c>
      <c r="B1759" s="56" t="s">
        <v>165</v>
      </c>
      <c r="C1759" s="56" t="s">
        <v>14123</v>
      </c>
      <c r="D1759" s="56">
        <v>80060</v>
      </c>
      <c r="E1759" s="56" t="s">
        <v>50</v>
      </c>
      <c r="F1759" s="56" t="str">
        <f>+VLOOKUP(Tabla4[[#This Row],[Estado]],Catalogos!$I$3:$J$35,2,0)</f>
        <v>Noroeste</v>
      </c>
      <c r="G1759" s="56" t="s">
        <v>14116</v>
      </c>
      <c r="H1759" s="56" t="s">
        <v>8273</v>
      </c>
      <c r="I1759" s="56" t="s">
        <v>8274</v>
      </c>
      <c r="J1759" s="56" t="s">
        <v>8260</v>
      </c>
      <c r="K1759" s="56" t="s">
        <v>257</v>
      </c>
      <c r="L1759" s="56" t="s">
        <v>72</v>
      </c>
      <c r="M1759" s="12"/>
    </row>
    <row r="1760" spans="1:13" x14ac:dyDescent="0.25">
      <c r="A1760" s="55" t="s">
        <v>24</v>
      </c>
      <c r="B1760" s="56" t="s">
        <v>165</v>
      </c>
      <c r="C1760" s="56" t="s">
        <v>14124</v>
      </c>
      <c r="D1760" s="56">
        <v>80220</v>
      </c>
      <c r="E1760" s="56" t="s">
        <v>50</v>
      </c>
      <c r="F1760" s="56" t="str">
        <f>+VLOOKUP(Tabla4[[#This Row],[Estado]],Catalogos!$I$3:$J$35,2,0)</f>
        <v>Noroeste</v>
      </c>
      <c r="G1760" s="56" t="s">
        <v>14116</v>
      </c>
      <c r="H1760" s="56" t="s">
        <v>8225</v>
      </c>
      <c r="I1760" s="56" t="s">
        <v>8276</v>
      </c>
      <c r="J1760" s="56" t="s">
        <v>5389</v>
      </c>
      <c r="K1760" s="56" t="s">
        <v>257</v>
      </c>
      <c r="L1760" s="56" t="s">
        <v>72</v>
      </c>
      <c r="M1760" s="12"/>
    </row>
    <row r="1761" spans="1:13" x14ac:dyDescent="0.25">
      <c r="A1761" s="55" t="s">
        <v>24</v>
      </c>
      <c r="B1761" s="56" t="s">
        <v>165</v>
      </c>
      <c r="C1761" s="56" t="s">
        <v>14125</v>
      </c>
      <c r="D1761" s="56">
        <v>80000</v>
      </c>
      <c r="E1761" s="56" t="s">
        <v>50</v>
      </c>
      <c r="F1761" s="56" t="str">
        <f>+VLOOKUP(Tabla4[[#This Row],[Estado]],Catalogos!$I$3:$J$35,2,0)</f>
        <v>Noroeste</v>
      </c>
      <c r="G1761" s="56" t="s">
        <v>14116</v>
      </c>
      <c r="H1761" s="56" t="s">
        <v>8278</v>
      </c>
      <c r="I1761" s="56" t="s">
        <v>8279</v>
      </c>
      <c r="J1761" s="56" t="s">
        <v>8280</v>
      </c>
      <c r="K1761" s="56" t="s">
        <v>257</v>
      </c>
      <c r="L1761" s="56" t="s">
        <v>72</v>
      </c>
      <c r="M1761" s="12"/>
    </row>
    <row r="1762" spans="1:13" x14ac:dyDescent="0.25">
      <c r="A1762" s="55" t="s">
        <v>24</v>
      </c>
      <c r="B1762" s="56" t="s">
        <v>165</v>
      </c>
      <c r="C1762" s="56" t="s">
        <v>14126</v>
      </c>
      <c r="D1762" s="56">
        <v>80058</v>
      </c>
      <c r="E1762" s="56" t="s">
        <v>50</v>
      </c>
      <c r="F1762" s="56" t="str">
        <f>+VLOOKUP(Tabla4[[#This Row],[Estado]],Catalogos!$I$3:$J$35,2,0)</f>
        <v>Noroeste</v>
      </c>
      <c r="G1762" s="56" t="s">
        <v>14116</v>
      </c>
      <c r="H1762" s="56" t="s">
        <v>8282</v>
      </c>
      <c r="I1762" s="56">
        <v>3133</v>
      </c>
      <c r="J1762" s="56" t="s">
        <v>8283</v>
      </c>
      <c r="K1762" s="56" t="s">
        <v>257</v>
      </c>
      <c r="L1762" s="56" t="s">
        <v>72</v>
      </c>
      <c r="M1762" s="12"/>
    </row>
    <row r="1763" spans="1:13" x14ac:dyDescent="0.25">
      <c r="A1763" s="55" t="s">
        <v>24</v>
      </c>
      <c r="B1763" s="56" t="s">
        <v>165</v>
      </c>
      <c r="C1763" s="56" t="s">
        <v>14127</v>
      </c>
      <c r="D1763" s="56">
        <v>80010</v>
      </c>
      <c r="E1763" s="56" t="s">
        <v>50</v>
      </c>
      <c r="F1763" s="56" t="str">
        <f>+VLOOKUP(Tabla4[[#This Row],[Estado]],Catalogos!$I$3:$J$35,2,0)</f>
        <v>Noroeste</v>
      </c>
      <c r="G1763" s="56" t="s">
        <v>14116</v>
      </c>
      <c r="H1763" s="56" t="s">
        <v>8262</v>
      </c>
      <c r="I1763" s="56" t="s">
        <v>8285</v>
      </c>
      <c r="J1763" s="56" t="s">
        <v>8286</v>
      </c>
      <c r="K1763" s="56" t="s">
        <v>257</v>
      </c>
      <c r="L1763" s="56" t="s">
        <v>72</v>
      </c>
      <c r="M1763" s="12"/>
    </row>
    <row r="1764" spans="1:13" x14ac:dyDescent="0.25">
      <c r="A1764" s="55" t="s">
        <v>24</v>
      </c>
      <c r="B1764" s="56" t="s">
        <v>165</v>
      </c>
      <c r="C1764" s="56" t="s">
        <v>14128</v>
      </c>
      <c r="D1764" s="56">
        <v>80000</v>
      </c>
      <c r="E1764" s="56" t="s">
        <v>50</v>
      </c>
      <c r="F1764" s="56" t="str">
        <f>+VLOOKUP(Tabla4[[#This Row],[Estado]],Catalogos!$I$3:$J$35,2,0)</f>
        <v>Noroeste</v>
      </c>
      <c r="G1764" s="56" t="s">
        <v>14116</v>
      </c>
      <c r="H1764" s="56" t="s">
        <v>8288</v>
      </c>
      <c r="I1764" s="56" t="s">
        <v>8289</v>
      </c>
      <c r="J1764" s="56" t="s">
        <v>401</v>
      </c>
      <c r="K1764" s="56" t="s">
        <v>257</v>
      </c>
      <c r="L1764" s="56" t="s">
        <v>72</v>
      </c>
      <c r="M1764" s="12"/>
    </row>
    <row r="1765" spans="1:13" x14ac:dyDescent="0.25">
      <c r="A1765" s="55" t="s">
        <v>24</v>
      </c>
      <c r="B1765" s="56" t="s">
        <v>165</v>
      </c>
      <c r="C1765" s="56" t="s">
        <v>14129</v>
      </c>
      <c r="D1765" s="56">
        <v>80000</v>
      </c>
      <c r="E1765" s="56" t="s">
        <v>50</v>
      </c>
      <c r="F1765" s="56" t="str">
        <f>+VLOOKUP(Tabla4[[#This Row],[Estado]],Catalogos!$I$3:$J$35,2,0)</f>
        <v>Noroeste</v>
      </c>
      <c r="G1765" s="56" t="s">
        <v>14116</v>
      </c>
      <c r="H1765" s="56" t="s">
        <v>8291</v>
      </c>
      <c r="I1765" s="56" t="s">
        <v>8292</v>
      </c>
      <c r="J1765" s="56" t="s">
        <v>401</v>
      </c>
      <c r="K1765" s="56" t="s">
        <v>257</v>
      </c>
      <c r="L1765" s="56" t="s">
        <v>72</v>
      </c>
      <c r="M1765" s="12"/>
    </row>
    <row r="1766" spans="1:13" x14ac:dyDescent="0.25">
      <c r="A1766" s="55" t="s">
        <v>24</v>
      </c>
      <c r="B1766" s="56" t="s">
        <v>165</v>
      </c>
      <c r="C1766" s="56" t="s">
        <v>14130</v>
      </c>
      <c r="D1766" s="56">
        <v>80020</v>
      </c>
      <c r="E1766" s="56" t="s">
        <v>50</v>
      </c>
      <c r="F1766" s="56" t="str">
        <f>+VLOOKUP(Tabla4[[#This Row],[Estado]],Catalogos!$I$3:$J$35,2,0)</f>
        <v>Noroeste</v>
      </c>
      <c r="G1766" s="56" t="s">
        <v>14116</v>
      </c>
      <c r="H1766" s="56" t="s">
        <v>8294</v>
      </c>
      <c r="I1766" s="56" t="s">
        <v>8295</v>
      </c>
      <c r="J1766" s="56" t="s">
        <v>8244</v>
      </c>
      <c r="K1766" s="56" t="s">
        <v>257</v>
      </c>
      <c r="L1766" s="56" t="s">
        <v>72</v>
      </c>
      <c r="M1766" s="12"/>
    </row>
    <row r="1767" spans="1:13" x14ac:dyDescent="0.25">
      <c r="A1767" s="55" t="s">
        <v>24</v>
      </c>
      <c r="B1767" s="56" t="s">
        <v>165</v>
      </c>
      <c r="C1767" s="56" t="s">
        <v>14131</v>
      </c>
      <c r="D1767" s="56">
        <v>80060</v>
      </c>
      <c r="E1767" s="56" t="s">
        <v>50</v>
      </c>
      <c r="F1767" s="56" t="str">
        <f>+VLOOKUP(Tabla4[[#This Row],[Estado]],Catalogos!$I$3:$J$35,2,0)</f>
        <v>Noroeste</v>
      </c>
      <c r="G1767" s="56" t="s">
        <v>14116</v>
      </c>
      <c r="H1767" s="56" t="s">
        <v>8297</v>
      </c>
      <c r="I1767" s="56" t="s">
        <v>8298</v>
      </c>
      <c r="J1767" s="56" t="s">
        <v>8260</v>
      </c>
      <c r="K1767" s="56" t="s">
        <v>257</v>
      </c>
      <c r="L1767" s="56" t="s">
        <v>72</v>
      </c>
      <c r="M1767" s="12"/>
    </row>
    <row r="1768" spans="1:13" x14ac:dyDescent="0.25">
      <c r="A1768" s="55" t="s">
        <v>24</v>
      </c>
      <c r="B1768" s="56" t="s">
        <v>165</v>
      </c>
      <c r="C1768" s="56" t="s">
        <v>14132</v>
      </c>
      <c r="D1768" s="56">
        <v>80000</v>
      </c>
      <c r="E1768" s="56" t="s">
        <v>50</v>
      </c>
      <c r="F1768" s="56" t="str">
        <f>+VLOOKUP(Tabla4[[#This Row],[Estado]],Catalogos!$I$3:$J$35,2,0)</f>
        <v>Noroeste</v>
      </c>
      <c r="G1768" s="56" t="s">
        <v>14116</v>
      </c>
      <c r="H1768" s="56" t="s">
        <v>6151</v>
      </c>
      <c r="I1768" s="56" t="s">
        <v>8300</v>
      </c>
      <c r="J1768" s="56" t="s">
        <v>401</v>
      </c>
      <c r="K1768" s="56" t="s">
        <v>257</v>
      </c>
      <c r="L1768" s="56" t="s">
        <v>72</v>
      </c>
      <c r="M1768" s="12"/>
    </row>
    <row r="1769" spans="1:13" x14ac:dyDescent="0.25">
      <c r="A1769" s="55" t="s">
        <v>24</v>
      </c>
      <c r="B1769" s="56" t="s">
        <v>165</v>
      </c>
      <c r="C1769" s="56" t="s">
        <v>14133</v>
      </c>
      <c r="D1769" s="56">
        <v>80060</v>
      </c>
      <c r="E1769" s="56" t="s">
        <v>50</v>
      </c>
      <c r="F1769" s="56" t="str">
        <f>+VLOOKUP(Tabla4[[#This Row],[Estado]],Catalogos!$I$3:$J$35,2,0)</f>
        <v>Noroeste</v>
      </c>
      <c r="G1769" s="56" t="s">
        <v>14116</v>
      </c>
      <c r="H1769" s="56" t="s">
        <v>8302</v>
      </c>
      <c r="I1769" s="56" t="s">
        <v>8303</v>
      </c>
      <c r="J1769" s="56" t="s">
        <v>8260</v>
      </c>
      <c r="K1769" s="56" t="s">
        <v>257</v>
      </c>
      <c r="L1769" s="56" t="s">
        <v>72</v>
      </c>
      <c r="M1769" s="12"/>
    </row>
    <row r="1770" spans="1:13" x14ac:dyDescent="0.25">
      <c r="A1770" s="55" t="s">
        <v>24</v>
      </c>
      <c r="B1770" s="56" t="s">
        <v>165</v>
      </c>
      <c r="C1770" s="56" t="s">
        <v>14134</v>
      </c>
      <c r="D1770" s="56">
        <v>80150</v>
      </c>
      <c r="E1770" s="56" t="s">
        <v>50</v>
      </c>
      <c r="F1770" s="56" t="str">
        <f>+VLOOKUP(Tabla4[[#This Row],[Estado]],Catalogos!$I$3:$J$35,2,0)</f>
        <v>Noroeste</v>
      </c>
      <c r="G1770" s="56" t="s">
        <v>14116</v>
      </c>
      <c r="H1770" s="56" t="s">
        <v>8305</v>
      </c>
      <c r="I1770" s="56" t="s">
        <v>8306</v>
      </c>
      <c r="J1770" s="56" t="s">
        <v>2163</v>
      </c>
      <c r="K1770" s="56" t="s">
        <v>257</v>
      </c>
      <c r="L1770" s="56" t="s">
        <v>72</v>
      </c>
      <c r="M1770" s="12"/>
    </row>
    <row r="1771" spans="1:13" x14ac:dyDescent="0.25">
      <c r="A1771" s="55" t="s">
        <v>24</v>
      </c>
      <c r="B1771" s="56" t="s">
        <v>165</v>
      </c>
      <c r="C1771" s="56" t="s">
        <v>14135</v>
      </c>
      <c r="D1771" s="56">
        <v>80000</v>
      </c>
      <c r="E1771" s="56" t="s">
        <v>50</v>
      </c>
      <c r="F1771" s="56" t="str">
        <f>+VLOOKUP(Tabla4[[#This Row],[Estado]],Catalogos!$I$3:$J$35,2,0)</f>
        <v>Noroeste</v>
      </c>
      <c r="G1771" s="56" t="s">
        <v>14116</v>
      </c>
      <c r="H1771" s="56" t="s">
        <v>8308</v>
      </c>
      <c r="I1771" s="56" t="s">
        <v>8309</v>
      </c>
      <c r="J1771" s="56" t="s">
        <v>401</v>
      </c>
      <c r="K1771" s="56" t="s">
        <v>257</v>
      </c>
      <c r="L1771" s="56" t="s">
        <v>72</v>
      </c>
      <c r="M1771" s="12"/>
    </row>
    <row r="1772" spans="1:13" x14ac:dyDescent="0.25">
      <c r="A1772" s="55" t="s">
        <v>24</v>
      </c>
      <c r="B1772" s="56" t="s">
        <v>165</v>
      </c>
      <c r="C1772" s="56" t="s">
        <v>14136</v>
      </c>
      <c r="D1772" s="56">
        <v>80210</v>
      </c>
      <c r="E1772" s="56" t="s">
        <v>50</v>
      </c>
      <c r="F1772" s="56" t="str">
        <f>+VLOOKUP(Tabla4[[#This Row],[Estado]],Catalogos!$I$3:$J$35,2,0)</f>
        <v>Noroeste</v>
      </c>
      <c r="G1772" s="56" t="s">
        <v>14116</v>
      </c>
      <c r="H1772" s="56" t="s">
        <v>8311</v>
      </c>
      <c r="I1772" s="56">
        <v>842</v>
      </c>
      <c r="J1772" s="56" t="s">
        <v>403</v>
      </c>
      <c r="K1772" s="56" t="s">
        <v>257</v>
      </c>
      <c r="L1772" s="56" t="s">
        <v>72</v>
      </c>
      <c r="M1772" s="12"/>
    </row>
    <row r="1773" spans="1:13" x14ac:dyDescent="0.25">
      <c r="A1773" s="55" t="s">
        <v>24</v>
      </c>
      <c r="B1773" s="56" t="s">
        <v>165</v>
      </c>
      <c r="C1773" s="56" t="s">
        <v>14137</v>
      </c>
      <c r="D1773" s="56">
        <v>80297</v>
      </c>
      <c r="E1773" s="56" t="s">
        <v>50</v>
      </c>
      <c r="F1773" s="56" t="str">
        <f>+VLOOKUP(Tabla4[[#This Row],[Estado]],Catalogos!$I$3:$J$35,2,0)</f>
        <v>Noroeste</v>
      </c>
      <c r="G1773" s="56" t="s">
        <v>14116</v>
      </c>
      <c r="H1773" s="56" t="s">
        <v>8313</v>
      </c>
      <c r="I1773" s="56" t="s">
        <v>8314</v>
      </c>
      <c r="J1773" s="56" t="s">
        <v>8315</v>
      </c>
      <c r="K1773" s="56" t="s">
        <v>257</v>
      </c>
      <c r="L1773" s="56" t="s">
        <v>72</v>
      </c>
      <c r="M1773" s="12"/>
    </row>
    <row r="1774" spans="1:13" x14ac:dyDescent="0.25">
      <c r="A1774" s="55" t="s">
        <v>24</v>
      </c>
      <c r="B1774" s="56" t="s">
        <v>165</v>
      </c>
      <c r="C1774" s="56" t="s">
        <v>14138</v>
      </c>
      <c r="D1774" s="56">
        <v>80020</v>
      </c>
      <c r="E1774" s="56" t="s">
        <v>50</v>
      </c>
      <c r="F1774" s="56" t="str">
        <f>+VLOOKUP(Tabla4[[#This Row],[Estado]],Catalogos!$I$3:$J$35,2,0)</f>
        <v>Noroeste</v>
      </c>
      <c r="G1774" s="56" t="s">
        <v>14116</v>
      </c>
      <c r="H1774" s="56" t="s">
        <v>8317</v>
      </c>
      <c r="I1774" s="56">
        <v>3008</v>
      </c>
      <c r="J1774" s="56" t="s">
        <v>8318</v>
      </c>
      <c r="K1774" s="56" t="s">
        <v>257</v>
      </c>
      <c r="L1774" s="56" t="s">
        <v>72</v>
      </c>
      <c r="M1774" s="12"/>
    </row>
    <row r="1775" spans="1:13" x14ac:dyDescent="0.25">
      <c r="A1775" s="55" t="s">
        <v>24</v>
      </c>
      <c r="B1775" s="56" t="s">
        <v>165</v>
      </c>
      <c r="C1775" s="56" t="s">
        <v>14139</v>
      </c>
      <c r="D1775" s="56">
        <v>80090</v>
      </c>
      <c r="E1775" s="56" t="s">
        <v>50</v>
      </c>
      <c r="F1775" s="56" t="str">
        <f>+VLOOKUP(Tabla4[[#This Row],[Estado]],Catalogos!$I$3:$J$35,2,0)</f>
        <v>Noroeste</v>
      </c>
      <c r="G1775" s="56" t="s">
        <v>14116</v>
      </c>
      <c r="H1775" s="56" t="s">
        <v>1332</v>
      </c>
      <c r="I1775" s="56">
        <v>320</v>
      </c>
      <c r="J1775" s="56" t="s">
        <v>8320</v>
      </c>
      <c r="K1775" s="56" t="s">
        <v>257</v>
      </c>
      <c r="L1775" s="56" t="s">
        <v>72</v>
      </c>
      <c r="M1775" s="12"/>
    </row>
    <row r="1776" spans="1:13" x14ac:dyDescent="0.25">
      <c r="A1776" s="55" t="s">
        <v>24</v>
      </c>
      <c r="B1776" s="56" t="s">
        <v>165</v>
      </c>
      <c r="C1776" s="56" t="s">
        <v>14140</v>
      </c>
      <c r="D1776" s="56">
        <v>80010</v>
      </c>
      <c r="E1776" s="56" t="s">
        <v>50</v>
      </c>
      <c r="F1776" s="56" t="str">
        <f>+VLOOKUP(Tabla4[[#This Row],[Estado]],Catalogos!$I$3:$J$35,2,0)</f>
        <v>Noroeste</v>
      </c>
      <c r="G1776" s="56" t="s">
        <v>14116</v>
      </c>
      <c r="H1776" s="56" t="s">
        <v>8262</v>
      </c>
      <c r="I1776" s="56" t="s">
        <v>8322</v>
      </c>
      <c r="J1776" s="56" t="s">
        <v>8323</v>
      </c>
      <c r="K1776" s="56" t="s">
        <v>257</v>
      </c>
      <c r="L1776" s="56" t="s">
        <v>72</v>
      </c>
      <c r="M1776" s="12"/>
    </row>
    <row r="1777" spans="1:13" x14ac:dyDescent="0.25">
      <c r="A1777" s="55" t="s">
        <v>24</v>
      </c>
      <c r="B1777" s="56" t="s">
        <v>165</v>
      </c>
      <c r="C1777" s="56" t="s">
        <v>14141</v>
      </c>
      <c r="D1777" s="56">
        <v>80220</v>
      </c>
      <c r="E1777" s="56" t="s">
        <v>50</v>
      </c>
      <c r="F1777" s="56" t="str">
        <f>+VLOOKUP(Tabla4[[#This Row],[Estado]],Catalogos!$I$3:$J$35,2,0)</f>
        <v>Noroeste</v>
      </c>
      <c r="G1777" s="56" t="s">
        <v>14116</v>
      </c>
      <c r="H1777" s="56" t="s">
        <v>8266</v>
      </c>
      <c r="I1777" s="56" t="s">
        <v>8325</v>
      </c>
      <c r="J1777" s="56" t="s">
        <v>5389</v>
      </c>
      <c r="K1777" s="56" t="s">
        <v>257</v>
      </c>
      <c r="L1777" s="56" t="s">
        <v>72</v>
      </c>
      <c r="M1777" s="12"/>
    </row>
    <row r="1778" spans="1:13" x14ac:dyDescent="0.25">
      <c r="A1778" s="55" t="s">
        <v>24</v>
      </c>
      <c r="B1778" s="56" t="s">
        <v>165</v>
      </c>
      <c r="C1778" s="56" t="s">
        <v>14142</v>
      </c>
      <c r="D1778" s="56">
        <v>80189</v>
      </c>
      <c r="E1778" s="56" t="s">
        <v>50</v>
      </c>
      <c r="F1778" s="56" t="str">
        <f>+VLOOKUP(Tabla4[[#This Row],[Estado]],Catalogos!$I$3:$J$35,2,0)</f>
        <v>Noroeste</v>
      </c>
      <c r="G1778" s="56" t="s">
        <v>14116</v>
      </c>
      <c r="H1778" s="56" t="s">
        <v>8327</v>
      </c>
      <c r="I1778" s="56">
        <v>4547</v>
      </c>
      <c r="J1778" s="56" t="s">
        <v>8328</v>
      </c>
      <c r="K1778" s="56" t="s">
        <v>257</v>
      </c>
      <c r="L1778" s="56" t="s">
        <v>72</v>
      </c>
      <c r="M1778" s="12"/>
    </row>
    <row r="1779" spans="1:13" x14ac:dyDescent="0.25">
      <c r="A1779" s="55" t="s">
        <v>24</v>
      </c>
      <c r="B1779" s="56" t="s">
        <v>165</v>
      </c>
      <c r="C1779" s="56" t="s">
        <v>14143</v>
      </c>
      <c r="D1779" s="56">
        <v>80000</v>
      </c>
      <c r="E1779" s="56" t="s">
        <v>50</v>
      </c>
      <c r="F1779" s="56" t="str">
        <f>+VLOOKUP(Tabla4[[#This Row],[Estado]],Catalogos!$I$3:$J$35,2,0)</f>
        <v>Noroeste</v>
      </c>
      <c r="G1779" s="56" t="s">
        <v>14116</v>
      </c>
      <c r="H1779" s="56" t="s">
        <v>8330</v>
      </c>
      <c r="I1779" s="56">
        <v>498</v>
      </c>
      <c r="J1779" s="56" t="s">
        <v>401</v>
      </c>
      <c r="K1779" s="56" t="s">
        <v>257</v>
      </c>
      <c r="L1779" s="56" t="s">
        <v>72</v>
      </c>
      <c r="M1779" s="12"/>
    </row>
    <row r="1780" spans="1:13" x14ac:dyDescent="0.25">
      <c r="A1780" s="55" t="s">
        <v>24</v>
      </c>
      <c r="B1780" s="56" t="s">
        <v>165</v>
      </c>
      <c r="C1780" s="56" t="s">
        <v>14144</v>
      </c>
      <c r="D1780" s="56">
        <v>80199</v>
      </c>
      <c r="E1780" s="56" t="s">
        <v>50</v>
      </c>
      <c r="F1780" s="56" t="str">
        <f>+VLOOKUP(Tabla4[[#This Row],[Estado]],Catalogos!$I$3:$J$35,2,0)</f>
        <v>Noroeste</v>
      </c>
      <c r="G1780" s="56" t="s">
        <v>14116</v>
      </c>
      <c r="H1780" s="56" t="s">
        <v>8332</v>
      </c>
      <c r="I1780" s="56" t="s">
        <v>8333</v>
      </c>
      <c r="J1780" s="56" t="s">
        <v>8334</v>
      </c>
      <c r="K1780" s="56" t="s">
        <v>257</v>
      </c>
      <c r="L1780" s="56" t="s">
        <v>72</v>
      </c>
      <c r="M1780" s="12"/>
    </row>
    <row r="1781" spans="1:13" x14ac:dyDescent="0.25">
      <c r="A1781" s="55" t="s">
        <v>24</v>
      </c>
      <c r="B1781" s="56" t="s">
        <v>165</v>
      </c>
      <c r="C1781" s="56" t="s">
        <v>14145</v>
      </c>
      <c r="D1781" s="56">
        <v>80300</v>
      </c>
      <c r="E1781" s="56" t="s">
        <v>50</v>
      </c>
      <c r="F1781" s="56" t="str">
        <f>+VLOOKUP(Tabla4[[#This Row],[Estado]],Catalogos!$I$3:$J$35,2,0)</f>
        <v>Noroeste</v>
      </c>
      <c r="G1781" s="56" t="s">
        <v>14116</v>
      </c>
      <c r="H1781" s="56" t="s">
        <v>8336</v>
      </c>
      <c r="I1781" s="56">
        <v>2399</v>
      </c>
      <c r="J1781" s="56" t="s">
        <v>8337</v>
      </c>
      <c r="K1781" s="56" t="s">
        <v>257</v>
      </c>
      <c r="L1781" s="56" t="s">
        <v>72</v>
      </c>
      <c r="M1781" s="12"/>
    </row>
    <row r="1782" spans="1:13" x14ac:dyDescent="0.25">
      <c r="A1782" s="55" t="s">
        <v>24</v>
      </c>
      <c r="B1782" s="56" t="s">
        <v>165</v>
      </c>
      <c r="C1782" s="56" t="s">
        <v>14146</v>
      </c>
      <c r="D1782" s="56">
        <v>80200</v>
      </c>
      <c r="E1782" s="56" t="s">
        <v>50</v>
      </c>
      <c r="F1782" s="56" t="str">
        <f>+VLOOKUP(Tabla4[[#This Row],[Estado]],Catalogos!$I$3:$J$35,2,0)</f>
        <v>Noroeste</v>
      </c>
      <c r="G1782" s="56" t="s">
        <v>14116</v>
      </c>
      <c r="H1782" s="56" t="s">
        <v>8330</v>
      </c>
      <c r="I1782" s="56" t="s">
        <v>8339</v>
      </c>
      <c r="J1782" s="56" t="s">
        <v>8340</v>
      </c>
      <c r="K1782" s="56" t="s">
        <v>257</v>
      </c>
      <c r="L1782" s="56" t="s">
        <v>72</v>
      </c>
      <c r="M1782" s="12"/>
    </row>
    <row r="1783" spans="1:13" x14ac:dyDescent="0.25">
      <c r="A1783" s="55" t="s">
        <v>24</v>
      </c>
      <c r="B1783" s="56" t="s">
        <v>165</v>
      </c>
      <c r="C1783" s="56" t="s">
        <v>14147</v>
      </c>
      <c r="D1783" s="56">
        <v>80058</v>
      </c>
      <c r="E1783" s="56" t="s">
        <v>50</v>
      </c>
      <c r="F1783" s="56" t="str">
        <f>+VLOOKUP(Tabla4[[#This Row],[Estado]],Catalogos!$I$3:$J$35,2,0)</f>
        <v>Noroeste</v>
      </c>
      <c r="G1783" s="56" t="s">
        <v>14116</v>
      </c>
      <c r="H1783" s="56" t="s">
        <v>8342</v>
      </c>
      <c r="I1783" s="56" t="s">
        <v>8343</v>
      </c>
      <c r="J1783" s="56" t="s">
        <v>8344</v>
      </c>
      <c r="K1783" s="56" t="s">
        <v>257</v>
      </c>
      <c r="L1783" s="56" t="s">
        <v>72</v>
      </c>
      <c r="M1783" s="12"/>
    </row>
    <row r="1784" spans="1:13" x14ac:dyDescent="0.25">
      <c r="A1784" s="55" t="s">
        <v>24</v>
      </c>
      <c r="B1784" s="56" t="s">
        <v>165</v>
      </c>
      <c r="C1784" s="56" t="s">
        <v>14148</v>
      </c>
      <c r="D1784" s="56">
        <v>80000</v>
      </c>
      <c r="E1784" s="56" t="s">
        <v>50</v>
      </c>
      <c r="F1784" s="56" t="str">
        <f>+VLOOKUP(Tabla4[[#This Row],[Estado]],Catalogos!$I$3:$J$35,2,0)</f>
        <v>Noroeste</v>
      </c>
      <c r="G1784" s="56" t="s">
        <v>14116</v>
      </c>
      <c r="H1784" s="56" t="s">
        <v>8346</v>
      </c>
      <c r="I1784" s="56" t="s">
        <v>8347</v>
      </c>
      <c r="J1784" s="56" t="s">
        <v>401</v>
      </c>
      <c r="K1784" s="56" t="s">
        <v>257</v>
      </c>
      <c r="L1784" s="56" t="s">
        <v>72</v>
      </c>
      <c r="M1784" s="12"/>
    </row>
    <row r="1785" spans="1:13" x14ac:dyDescent="0.25">
      <c r="A1785" s="55" t="s">
        <v>24</v>
      </c>
      <c r="B1785" s="56" t="s">
        <v>165</v>
      </c>
      <c r="C1785" s="56" t="s">
        <v>14149</v>
      </c>
      <c r="D1785" s="56">
        <v>80200</v>
      </c>
      <c r="E1785" s="56" t="s">
        <v>50</v>
      </c>
      <c r="F1785" s="56" t="str">
        <f>+VLOOKUP(Tabla4[[#This Row],[Estado]],Catalogos!$I$3:$J$35,2,0)</f>
        <v>Noroeste</v>
      </c>
      <c r="G1785" s="56" t="s">
        <v>14116</v>
      </c>
      <c r="H1785" s="56" t="s">
        <v>8349</v>
      </c>
      <c r="I1785" s="56">
        <v>490</v>
      </c>
      <c r="J1785" s="56" t="s">
        <v>8264</v>
      </c>
      <c r="K1785" s="56" t="s">
        <v>257</v>
      </c>
      <c r="L1785" s="56" t="s">
        <v>72</v>
      </c>
      <c r="M1785" s="12"/>
    </row>
    <row r="1786" spans="1:13" x14ac:dyDescent="0.25">
      <c r="A1786" s="55" t="s">
        <v>24</v>
      </c>
      <c r="B1786" s="56" t="s">
        <v>165</v>
      </c>
      <c r="C1786" s="56" t="s">
        <v>14150</v>
      </c>
      <c r="D1786" s="56">
        <v>80000</v>
      </c>
      <c r="E1786" s="56" t="s">
        <v>50</v>
      </c>
      <c r="F1786" s="56" t="str">
        <f>+VLOOKUP(Tabla4[[#This Row],[Estado]],Catalogos!$I$3:$J$35,2,0)</f>
        <v>Noroeste</v>
      </c>
      <c r="G1786" s="56" t="s">
        <v>14116</v>
      </c>
      <c r="H1786" s="56" t="s">
        <v>8351</v>
      </c>
      <c r="I1786" s="56" t="s">
        <v>8352</v>
      </c>
      <c r="J1786" s="56" t="s">
        <v>401</v>
      </c>
      <c r="K1786" s="56" t="s">
        <v>257</v>
      </c>
      <c r="L1786" s="56" t="s">
        <v>72</v>
      </c>
      <c r="M1786" s="12"/>
    </row>
    <row r="1787" spans="1:13" x14ac:dyDescent="0.25">
      <c r="A1787" s="55" t="s">
        <v>24</v>
      </c>
      <c r="B1787" s="56" t="s">
        <v>165</v>
      </c>
      <c r="C1787" s="56" t="s">
        <v>14151</v>
      </c>
      <c r="D1787" s="56">
        <v>80000</v>
      </c>
      <c r="E1787" s="56" t="s">
        <v>50</v>
      </c>
      <c r="F1787" s="56" t="str">
        <f>+VLOOKUP(Tabla4[[#This Row],[Estado]],Catalogos!$I$3:$J$35,2,0)</f>
        <v>Noroeste</v>
      </c>
      <c r="G1787" s="56" t="s">
        <v>14116</v>
      </c>
      <c r="H1787" s="56" t="s">
        <v>8121</v>
      </c>
      <c r="I1787" s="56" t="s">
        <v>8354</v>
      </c>
      <c r="J1787" s="56" t="s">
        <v>401</v>
      </c>
      <c r="K1787" s="56" t="s">
        <v>257</v>
      </c>
      <c r="L1787" s="56" t="s">
        <v>72</v>
      </c>
      <c r="M1787" s="12"/>
    </row>
    <row r="1788" spans="1:13" x14ac:dyDescent="0.25">
      <c r="A1788" s="55" t="s">
        <v>24</v>
      </c>
      <c r="B1788" s="56" t="s">
        <v>165</v>
      </c>
      <c r="C1788" s="56" t="s">
        <v>14152</v>
      </c>
      <c r="D1788" s="56">
        <v>80000</v>
      </c>
      <c r="E1788" s="56" t="s">
        <v>50</v>
      </c>
      <c r="F1788" s="56" t="str">
        <f>+VLOOKUP(Tabla4[[#This Row],[Estado]],Catalogos!$I$3:$J$35,2,0)</f>
        <v>Noroeste</v>
      </c>
      <c r="G1788" s="56" t="s">
        <v>14116</v>
      </c>
      <c r="H1788" s="56" t="s">
        <v>8356</v>
      </c>
      <c r="I1788" s="56" t="s">
        <v>8357</v>
      </c>
      <c r="J1788" s="56" t="s">
        <v>401</v>
      </c>
      <c r="K1788" s="56" t="s">
        <v>257</v>
      </c>
      <c r="L1788" s="56" t="s">
        <v>72</v>
      </c>
      <c r="M1788" s="12"/>
    </row>
    <row r="1789" spans="1:13" x14ac:dyDescent="0.25">
      <c r="A1789" s="55" t="s">
        <v>24</v>
      </c>
      <c r="B1789" s="56" t="s">
        <v>165</v>
      </c>
      <c r="C1789" s="56" t="s">
        <v>14153</v>
      </c>
      <c r="D1789" s="56">
        <v>80000</v>
      </c>
      <c r="E1789" s="56" t="s">
        <v>50</v>
      </c>
      <c r="F1789" s="56" t="str">
        <f>+VLOOKUP(Tabla4[[#This Row],[Estado]],Catalogos!$I$3:$J$35,2,0)</f>
        <v>Noroeste</v>
      </c>
      <c r="G1789" s="56" t="s">
        <v>14116</v>
      </c>
      <c r="H1789" s="56" t="s">
        <v>6151</v>
      </c>
      <c r="I1789" s="56" t="s">
        <v>8359</v>
      </c>
      <c r="J1789" s="56" t="s">
        <v>401</v>
      </c>
      <c r="K1789" s="56" t="s">
        <v>257</v>
      </c>
      <c r="L1789" s="56" t="s">
        <v>72</v>
      </c>
      <c r="M1789" s="12"/>
    </row>
    <row r="1790" spans="1:13" x14ac:dyDescent="0.25">
      <c r="A1790" s="55" t="s">
        <v>24</v>
      </c>
      <c r="B1790" s="56" t="s">
        <v>165</v>
      </c>
      <c r="C1790" s="56" t="s">
        <v>14154</v>
      </c>
      <c r="D1790" s="56">
        <v>80058</v>
      </c>
      <c r="E1790" s="56" t="s">
        <v>50</v>
      </c>
      <c r="F1790" s="56" t="str">
        <f>+VLOOKUP(Tabla4[[#This Row],[Estado]],Catalogos!$I$3:$J$35,2,0)</f>
        <v>Noroeste</v>
      </c>
      <c r="G1790" s="56" t="s">
        <v>14116</v>
      </c>
      <c r="H1790" s="56" t="s">
        <v>8361</v>
      </c>
      <c r="I1790" s="56" t="s">
        <v>172</v>
      </c>
      <c r="J1790" s="56" t="s">
        <v>8362</v>
      </c>
      <c r="K1790" s="56" t="s">
        <v>257</v>
      </c>
      <c r="L1790" s="56" t="s">
        <v>72</v>
      </c>
      <c r="M1790" s="12"/>
    </row>
    <row r="1791" spans="1:13" x14ac:dyDescent="0.25">
      <c r="A1791" s="55" t="s">
        <v>24</v>
      </c>
      <c r="B1791" s="56" t="s">
        <v>165</v>
      </c>
      <c r="C1791" s="56" t="s">
        <v>14155</v>
      </c>
      <c r="D1791" s="56">
        <v>80000</v>
      </c>
      <c r="E1791" s="56" t="s">
        <v>50</v>
      </c>
      <c r="F1791" s="56" t="str">
        <f>+VLOOKUP(Tabla4[[#This Row],[Estado]],Catalogos!$I$3:$J$35,2,0)</f>
        <v>Noroeste</v>
      </c>
      <c r="G1791" s="56" t="s">
        <v>14116</v>
      </c>
      <c r="H1791" s="56" t="s">
        <v>403</v>
      </c>
      <c r="I1791" s="56" t="s">
        <v>8364</v>
      </c>
      <c r="J1791" s="56" t="s">
        <v>401</v>
      </c>
      <c r="K1791" s="56" t="s">
        <v>257</v>
      </c>
      <c r="L1791" s="56" t="s">
        <v>72</v>
      </c>
      <c r="M1791" s="12"/>
    </row>
    <row r="1792" spans="1:13" x14ac:dyDescent="0.25">
      <c r="A1792" s="55" t="s">
        <v>24</v>
      </c>
      <c r="B1792" s="56" t="s">
        <v>165</v>
      </c>
      <c r="C1792" s="56" t="s">
        <v>14156</v>
      </c>
      <c r="D1792" s="56">
        <v>80020</v>
      </c>
      <c r="E1792" s="56" t="s">
        <v>50</v>
      </c>
      <c r="F1792" s="56" t="str">
        <f>+VLOOKUP(Tabla4[[#This Row],[Estado]],Catalogos!$I$3:$J$35,2,0)</f>
        <v>Noroeste</v>
      </c>
      <c r="G1792" s="56" t="s">
        <v>14116</v>
      </c>
      <c r="H1792" s="56" t="s">
        <v>8366</v>
      </c>
      <c r="I1792" s="56" t="s">
        <v>8367</v>
      </c>
      <c r="J1792" s="56" t="s">
        <v>8244</v>
      </c>
      <c r="K1792" s="56" t="s">
        <v>257</v>
      </c>
      <c r="L1792" s="56" t="s">
        <v>72</v>
      </c>
      <c r="M1792" s="12"/>
    </row>
    <row r="1793" spans="1:13" x14ac:dyDescent="0.25">
      <c r="A1793" s="55" t="s">
        <v>24</v>
      </c>
      <c r="B1793" s="56" t="s">
        <v>165</v>
      </c>
      <c r="C1793" s="56" t="s">
        <v>14157</v>
      </c>
      <c r="D1793" s="56">
        <v>80270</v>
      </c>
      <c r="E1793" s="56" t="s">
        <v>50</v>
      </c>
      <c r="F1793" s="56" t="str">
        <f>+VLOOKUP(Tabla4[[#This Row],[Estado]],Catalogos!$I$3:$J$35,2,0)</f>
        <v>Noroeste</v>
      </c>
      <c r="G1793" s="56" t="s">
        <v>14116</v>
      </c>
      <c r="H1793" s="56" t="s">
        <v>8369</v>
      </c>
      <c r="I1793" s="56">
        <v>2945</v>
      </c>
      <c r="J1793" s="56" t="s">
        <v>8370</v>
      </c>
      <c r="K1793" s="56" t="s">
        <v>257</v>
      </c>
      <c r="L1793" s="56" t="s">
        <v>72</v>
      </c>
      <c r="M1793" s="12"/>
    </row>
    <row r="1794" spans="1:13" x14ac:dyDescent="0.25">
      <c r="A1794" s="55" t="s">
        <v>24</v>
      </c>
      <c r="B1794" s="56" t="s">
        <v>165</v>
      </c>
      <c r="C1794" s="56" t="s">
        <v>14158</v>
      </c>
      <c r="D1794" s="56">
        <v>80160</v>
      </c>
      <c r="E1794" s="56" t="s">
        <v>50</v>
      </c>
      <c r="F1794" s="56" t="str">
        <f>+VLOOKUP(Tabla4[[#This Row],[Estado]],Catalogos!$I$3:$J$35,2,0)</f>
        <v>Noroeste</v>
      </c>
      <c r="G1794" s="56" t="s">
        <v>14116</v>
      </c>
      <c r="H1794" s="56" t="s">
        <v>8372</v>
      </c>
      <c r="I1794" s="56">
        <v>2425</v>
      </c>
      <c r="J1794" s="56" t="s">
        <v>8373</v>
      </c>
      <c r="K1794" s="56" t="s">
        <v>257</v>
      </c>
      <c r="L1794" s="56" t="s">
        <v>72</v>
      </c>
      <c r="M1794" s="12"/>
    </row>
    <row r="1795" spans="1:13" x14ac:dyDescent="0.25">
      <c r="A1795" s="55" t="s">
        <v>24</v>
      </c>
      <c r="B1795" s="56" t="s">
        <v>165</v>
      </c>
      <c r="C1795" s="56" t="s">
        <v>14159</v>
      </c>
      <c r="D1795" s="56">
        <v>80058</v>
      </c>
      <c r="E1795" s="56" t="s">
        <v>50</v>
      </c>
      <c r="F1795" s="56" t="str">
        <f>+VLOOKUP(Tabla4[[#This Row],[Estado]],Catalogos!$I$3:$J$35,2,0)</f>
        <v>Noroeste</v>
      </c>
      <c r="G1795" s="56" t="s">
        <v>14116</v>
      </c>
      <c r="H1795" s="56" t="s">
        <v>8375</v>
      </c>
      <c r="I1795" s="56" t="s">
        <v>8376</v>
      </c>
      <c r="J1795" s="56" t="s">
        <v>8377</v>
      </c>
      <c r="K1795" s="56" t="s">
        <v>257</v>
      </c>
      <c r="L1795" s="56" t="s">
        <v>72</v>
      </c>
      <c r="M1795" s="12"/>
    </row>
    <row r="1796" spans="1:13" x14ac:dyDescent="0.25">
      <c r="A1796" s="55" t="s">
        <v>24</v>
      </c>
      <c r="B1796" s="56" t="s">
        <v>165</v>
      </c>
      <c r="C1796" s="56" t="s">
        <v>14160</v>
      </c>
      <c r="D1796" s="56">
        <v>80180</v>
      </c>
      <c r="E1796" s="56" t="s">
        <v>50</v>
      </c>
      <c r="F1796" s="56" t="str">
        <f>+VLOOKUP(Tabla4[[#This Row],[Estado]],Catalogos!$I$3:$J$35,2,0)</f>
        <v>Noroeste</v>
      </c>
      <c r="G1796" s="56" t="s">
        <v>14116</v>
      </c>
      <c r="H1796" s="56" t="s">
        <v>8379</v>
      </c>
      <c r="I1796" s="56">
        <v>2005</v>
      </c>
      <c r="J1796" s="56" t="s">
        <v>5240</v>
      </c>
      <c r="K1796" s="56" t="s">
        <v>257</v>
      </c>
      <c r="L1796" s="56" t="s">
        <v>72</v>
      </c>
      <c r="M1796" s="12"/>
    </row>
    <row r="1797" spans="1:13" x14ac:dyDescent="0.25">
      <c r="A1797" s="55" t="s">
        <v>24</v>
      </c>
      <c r="B1797" s="56" t="s">
        <v>165</v>
      </c>
      <c r="C1797" s="56" t="s">
        <v>14161</v>
      </c>
      <c r="D1797" s="56">
        <v>80040</v>
      </c>
      <c r="E1797" s="56" t="s">
        <v>50</v>
      </c>
      <c r="F1797" s="56" t="str">
        <f>+VLOOKUP(Tabla4[[#This Row],[Estado]],Catalogos!$I$3:$J$35,2,0)</f>
        <v>Noroeste</v>
      </c>
      <c r="G1797" s="56" t="s">
        <v>14116</v>
      </c>
      <c r="H1797" s="56" t="s">
        <v>7668</v>
      </c>
      <c r="I1797" s="56" t="s">
        <v>8381</v>
      </c>
      <c r="J1797" s="56" t="s">
        <v>2149</v>
      </c>
      <c r="K1797" s="56" t="s">
        <v>257</v>
      </c>
      <c r="L1797" s="56" t="s">
        <v>72</v>
      </c>
      <c r="M1797" s="12"/>
    </row>
    <row r="1798" spans="1:13" x14ac:dyDescent="0.25">
      <c r="A1798" s="55" t="s">
        <v>24</v>
      </c>
      <c r="B1798" s="56" t="s">
        <v>165</v>
      </c>
      <c r="C1798" s="56" t="s">
        <v>14162</v>
      </c>
      <c r="D1798" s="56">
        <v>80060</v>
      </c>
      <c r="E1798" s="56" t="s">
        <v>50</v>
      </c>
      <c r="F1798" s="56" t="str">
        <f>+VLOOKUP(Tabla4[[#This Row],[Estado]],Catalogos!$I$3:$J$35,2,0)</f>
        <v>Noroeste</v>
      </c>
      <c r="G1798" s="56" t="s">
        <v>14116</v>
      </c>
      <c r="H1798" s="56" t="s">
        <v>8383</v>
      </c>
      <c r="I1798" s="56">
        <v>974</v>
      </c>
      <c r="J1798" s="56" t="s">
        <v>8260</v>
      </c>
      <c r="K1798" s="56" t="s">
        <v>257</v>
      </c>
      <c r="L1798" s="56" t="s">
        <v>72</v>
      </c>
      <c r="M1798" s="12"/>
    </row>
    <row r="1799" spans="1:13" x14ac:dyDescent="0.25">
      <c r="A1799" s="55" t="s">
        <v>24</v>
      </c>
      <c r="B1799" s="56" t="s">
        <v>165</v>
      </c>
      <c r="C1799" s="56" t="s">
        <v>14163</v>
      </c>
      <c r="D1799" s="56">
        <v>80020</v>
      </c>
      <c r="E1799" s="56" t="s">
        <v>50</v>
      </c>
      <c r="F1799" s="56" t="str">
        <f>+VLOOKUP(Tabla4[[#This Row],[Estado]],Catalogos!$I$3:$J$35,2,0)</f>
        <v>Noroeste</v>
      </c>
      <c r="G1799" s="56" t="s">
        <v>14116</v>
      </c>
      <c r="H1799" s="56" t="s">
        <v>8385</v>
      </c>
      <c r="I1799" s="56" t="s">
        <v>8386</v>
      </c>
      <c r="J1799" s="56" t="s">
        <v>8244</v>
      </c>
      <c r="K1799" s="56" t="s">
        <v>257</v>
      </c>
      <c r="L1799" s="56" t="s">
        <v>72</v>
      </c>
      <c r="M1799" s="12"/>
    </row>
    <row r="1800" spans="1:13" x14ac:dyDescent="0.25">
      <c r="A1800" s="55" t="s">
        <v>24</v>
      </c>
      <c r="B1800" s="56" t="s">
        <v>165</v>
      </c>
      <c r="C1800" s="56" t="s">
        <v>14164</v>
      </c>
      <c r="D1800" s="56">
        <v>80050</v>
      </c>
      <c r="E1800" s="56" t="s">
        <v>50</v>
      </c>
      <c r="F1800" s="56" t="str">
        <f>+VLOOKUP(Tabla4[[#This Row],[Estado]],Catalogos!$I$3:$J$35,2,0)</f>
        <v>Noroeste</v>
      </c>
      <c r="G1800" s="56" t="s">
        <v>14116</v>
      </c>
      <c r="H1800" s="56" t="s">
        <v>8388</v>
      </c>
      <c r="I1800" s="56">
        <v>2889</v>
      </c>
      <c r="J1800" s="56" t="s">
        <v>8389</v>
      </c>
      <c r="K1800" s="56" t="s">
        <v>257</v>
      </c>
      <c r="L1800" s="56" t="s">
        <v>72</v>
      </c>
      <c r="M1800" s="12"/>
    </row>
    <row r="1801" spans="1:13" x14ac:dyDescent="0.25">
      <c r="A1801" s="55" t="s">
        <v>24</v>
      </c>
      <c r="B1801" s="56" t="s">
        <v>165</v>
      </c>
      <c r="C1801" s="56" t="s">
        <v>14165</v>
      </c>
      <c r="D1801" s="56">
        <v>80000</v>
      </c>
      <c r="E1801" s="56" t="s">
        <v>50</v>
      </c>
      <c r="F1801" s="56" t="str">
        <f>+VLOOKUP(Tabla4[[#This Row],[Estado]],Catalogos!$I$3:$J$35,2,0)</f>
        <v>Noroeste</v>
      </c>
      <c r="G1801" s="56" t="s">
        <v>14116</v>
      </c>
      <c r="H1801" s="56" t="s">
        <v>8391</v>
      </c>
      <c r="I1801" s="56" t="s">
        <v>8392</v>
      </c>
      <c r="J1801" s="56" t="s">
        <v>8260</v>
      </c>
      <c r="K1801" s="56" t="s">
        <v>257</v>
      </c>
      <c r="L1801" s="56" t="s">
        <v>72</v>
      </c>
      <c r="M1801" s="12"/>
    </row>
    <row r="1802" spans="1:13" x14ac:dyDescent="0.25">
      <c r="A1802" s="55" t="s">
        <v>24</v>
      </c>
      <c r="B1802" s="56" t="s">
        <v>165</v>
      </c>
      <c r="C1802" s="56" t="s">
        <v>14166</v>
      </c>
      <c r="D1802" s="56">
        <v>80228</v>
      </c>
      <c r="E1802" s="56" t="s">
        <v>50</v>
      </c>
      <c r="F1802" s="56" t="str">
        <f>+VLOOKUP(Tabla4[[#This Row],[Estado]],Catalogos!$I$3:$J$35,2,0)</f>
        <v>Noroeste</v>
      </c>
      <c r="G1802" s="56" t="s">
        <v>14116</v>
      </c>
      <c r="H1802" s="56" t="s">
        <v>8394</v>
      </c>
      <c r="I1802" s="56" t="s">
        <v>8395</v>
      </c>
      <c r="J1802" s="56" t="s">
        <v>8396</v>
      </c>
      <c r="K1802" s="56" t="s">
        <v>257</v>
      </c>
      <c r="L1802" s="56" t="s">
        <v>72</v>
      </c>
      <c r="M1802" s="12"/>
    </row>
    <row r="1803" spans="1:13" x14ac:dyDescent="0.25">
      <c r="A1803" s="55" t="s">
        <v>24</v>
      </c>
      <c r="B1803" s="56" t="s">
        <v>165</v>
      </c>
      <c r="C1803" s="56" t="s">
        <v>14167</v>
      </c>
      <c r="D1803" s="56">
        <v>80300</v>
      </c>
      <c r="E1803" s="56" t="s">
        <v>50</v>
      </c>
      <c r="F1803" s="56" t="str">
        <f>+VLOOKUP(Tabla4[[#This Row],[Estado]],Catalogos!$I$3:$J$35,2,0)</f>
        <v>Noroeste</v>
      </c>
      <c r="G1803" s="56" t="s">
        <v>14116</v>
      </c>
      <c r="H1803" s="56" t="s">
        <v>8336</v>
      </c>
      <c r="I1803" s="56" t="s">
        <v>8398</v>
      </c>
      <c r="J1803" s="56" t="s">
        <v>8232</v>
      </c>
      <c r="K1803" s="56" t="s">
        <v>257</v>
      </c>
      <c r="L1803" s="56" t="s">
        <v>72</v>
      </c>
      <c r="M1803" s="12"/>
    </row>
    <row r="1804" spans="1:13" x14ac:dyDescent="0.25">
      <c r="A1804" s="55" t="s">
        <v>24</v>
      </c>
      <c r="B1804" s="56" t="s">
        <v>165</v>
      </c>
      <c r="C1804" s="56" t="s">
        <v>14168</v>
      </c>
      <c r="D1804" s="56">
        <v>80199</v>
      </c>
      <c r="E1804" s="56" t="s">
        <v>50</v>
      </c>
      <c r="F1804" s="56" t="str">
        <f>+VLOOKUP(Tabla4[[#This Row],[Estado]],Catalogos!$I$3:$J$35,2,0)</f>
        <v>Noroeste</v>
      </c>
      <c r="G1804" s="56" t="s">
        <v>14116</v>
      </c>
      <c r="H1804" s="56" t="s">
        <v>8237</v>
      </c>
      <c r="I1804" s="56" t="s">
        <v>8400</v>
      </c>
      <c r="J1804" s="56" t="s">
        <v>8401</v>
      </c>
      <c r="K1804" s="56" t="s">
        <v>257</v>
      </c>
      <c r="L1804" s="56" t="s">
        <v>72</v>
      </c>
      <c r="M1804" s="12"/>
    </row>
    <row r="1805" spans="1:13" x14ac:dyDescent="0.25">
      <c r="A1805" s="55" t="s">
        <v>24</v>
      </c>
      <c r="B1805" s="56" t="s">
        <v>165</v>
      </c>
      <c r="C1805" s="56" t="s">
        <v>14169</v>
      </c>
      <c r="D1805" s="56">
        <v>80100</v>
      </c>
      <c r="E1805" s="56" t="s">
        <v>50</v>
      </c>
      <c r="F1805" s="56" t="str">
        <f>+VLOOKUP(Tabla4[[#This Row],[Estado]],Catalogos!$I$3:$J$35,2,0)</f>
        <v>Noroeste</v>
      </c>
      <c r="G1805" s="56" t="s">
        <v>14116</v>
      </c>
      <c r="H1805" s="56" t="s">
        <v>8356</v>
      </c>
      <c r="I1805" s="56" t="s">
        <v>8403</v>
      </c>
      <c r="J1805" s="56" t="s">
        <v>8404</v>
      </c>
      <c r="K1805" s="56" t="s">
        <v>257</v>
      </c>
      <c r="L1805" s="56" t="s">
        <v>72</v>
      </c>
      <c r="M1805" s="12"/>
    </row>
    <row r="1806" spans="1:13" x14ac:dyDescent="0.25">
      <c r="A1806" s="55" t="s">
        <v>24</v>
      </c>
      <c r="B1806" s="56" t="s">
        <v>165</v>
      </c>
      <c r="C1806" s="56" t="s">
        <v>14170</v>
      </c>
      <c r="D1806" s="56">
        <v>80140</v>
      </c>
      <c r="E1806" s="56" t="s">
        <v>50</v>
      </c>
      <c r="F1806" s="56" t="str">
        <f>+VLOOKUP(Tabla4[[#This Row],[Estado]],Catalogos!$I$3:$J$35,2,0)</f>
        <v>Noroeste</v>
      </c>
      <c r="G1806" s="56" t="s">
        <v>14116</v>
      </c>
      <c r="H1806" s="56" t="s">
        <v>8406</v>
      </c>
      <c r="I1806" s="56">
        <v>3156</v>
      </c>
      <c r="J1806" s="56" t="s">
        <v>8407</v>
      </c>
      <c r="K1806" s="56" t="s">
        <v>257</v>
      </c>
      <c r="L1806" s="56" t="s">
        <v>72</v>
      </c>
      <c r="M1806" s="12"/>
    </row>
    <row r="1807" spans="1:13" x14ac:dyDescent="0.25">
      <c r="A1807" s="55" t="s">
        <v>24</v>
      </c>
      <c r="B1807" s="56" t="s">
        <v>165</v>
      </c>
      <c r="C1807" s="56" t="s">
        <v>14171</v>
      </c>
      <c r="D1807" s="56">
        <v>80090</v>
      </c>
      <c r="E1807" s="56" t="s">
        <v>50</v>
      </c>
      <c r="F1807" s="56" t="str">
        <f>+VLOOKUP(Tabla4[[#This Row],[Estado]],Catalogos!$I$3:$J$35,2,0)</f>
        <v>Noroeste</v>
      </c>
      <c r="G1807" s="56" t="s">
        <v>14116</v>
      </c>
      <c r="H1807" s="56" t="s">
        <v>8409</v>
      </c>
      <c r="I1807" s="56" t="s">
        <v>8410</v>
      </c>
      <c r="J1807" s="56" t="s">
        <v>2739</v>
      </c>
      <c r="K1807" s="56" t="s">
        <v>257</v>
      </c>
      <c r="L1807" s="56" t="s">
        <v>72</v>
      </c>
      <c r="M1807" s="12"/>
    </row>
    <row r="1808" spans="1:13" x14ac:dyDescent="0.25">
      <c r="A1808" s="55" t="s">
        <v>24</v>
      </c>
      <c r="B1808" s="56" t="s">
        <v>165</v>
      </c>
      <c r="C1808" s="56" t="s">
        <v>14172</v>
      </c>
      <c r="D1808" s="56">
        <v>80400</v>
      </c>
      <c r="E1808" s="56" t="s">
        <v>50</v>
      </c>
      <c r="F1808" s="56" t="str">
        <f>+VLOOKUP(Tabla4[[#This Row],[Estado]],Catalogos!$I$3:$J$35,2,0)</f>
        <v>Noroeste</v>
      </c>
      <c r="G1808" s="56" t="s">
        <v>14116</v>
      </c>
      <c r="H1808" s="56" t="s">
        <v>8412</v>
      </c>
      <c r="I1808" s="56" t="s">
        <v>172</v>
      </c>
      <c r="J1808" s="56" t="s">
        <v>401</v>
      </c>
      <c r="K1808" s="56" t="s">
        <v>257</v>
      </c>
      <c r="L1808" s="56" t="s">
        <v>72</v>
      </c>
      <c r="M1808" s="12"/>
    </row>
    <row r="1809" spans="1:13" x14ac:dyDescent="0.25">
      <c r="A1809" s="55" t="s">
        <v>24</v>
      </c>
      <c r="B1809" s="56" t="s">
        <v>165</v>
      </c>
      <c r="C1809" s="56" t="s">
        <v>14173</v>
      </c>
      <c r="D1809" s="56">
        <v>80200</v>
      </c>
      <c r="E1809" s="56" t="s">
        <v>50</v>
      </c>
      <c r="F1809" s="56" t="str">
        <f>+VLOOKUP(Tabla4[[#This Row],[Estado]],Catalogos!$I$3:$J$35,2,0)</f>
        <v>Noroeste</v>
      </c>
      <c r="G1809" s="56" t="s">
        <v>14116</v>
      </c>
      <c r="H1809" s="56" t="s">
        <v>8262</v>
      </c>
      <c r="I1809" s="56" t="s">
        <v>8414</v>
      </c>
      <c r="J1809" s="56" t="s">
        <v>8340</v>
      </c>
      <c r="K1809" s="56" t="s">
        <v>257</v>
      </c>
      <c r="L1809" s="56" t="s">
        <v>72</v>
      </c>
      <c r="M1809" s="12"/>
    </row>
    <row r="1810" spans="1:13" x14ac:dyDescent="0.25">
      <c r="A1810" s="55" t="s">
        <v>24</v>
      </c>
      <c r="B1810" s="56" t="s">
        <v>165</v>
      </c>
      <c r="C1810" s="56" t="s">
        <v>14174</v>
      </c>
      <c r="D1810" s="56">
        <v>80450</v>
      </c>
      <c r="E1810" s="56" t="s">
        <v>50</v>
      </c>
      <c r="F1810" s="56" t="str">
        <f>+VLOOKUP(Tabla4[[#This Row],[Estado]],Catalogos!$I$3:$J$35,2,0)</f>
        <v>Noroeste</v>
      </c>
      <c r="G1810" s="56" t="s">
        <v>14116</v>
      </c>
      <c r="H1810" s="56" t="s">
        <v>8416</v>
      </c>
      <c r="I1810" s="56" t="s">
        <v>8417</v>
      </c>
      <c r="J1810" s="56" t="s">
        <v>6151</v>
      </c>
      <c r="K1810" s="56" t="s">
        <v>257</v>
      </c>
      <c r="L1810" s="56" t="s">
        <v>72</v>
      </c>
      <c r="M1810" s="12"/>
    </row>
    <row r="1811" spans="1:13" x14ac:dyDescent="0.25">
      <c r="A1811" s="55" t="s">
        <v>24</v>
      </c>
      <c r="B1811" s="56" t="s">
        <v>165</v>
      </c>
      <c r="C1811" s="56" t="s">
        <v>14175</v>
      </c>
      <c r="D1811" s="56">
        <v>80240</v>
      </c>
      <c r="E1811" s="56" t="s">
        <v>50</v>
      </c>
      <c r="F1811" s="56" t="str">
        <f>+VLOOKUP(Tabla4[[#This Row],[Estado]],Catalogos!$I$3:$J$35,2,0)</f>
        <v>Noroeste</v>
      </c>
      <c r="G1811" s="56" t="s">
        <v>14116</v>
      </c>
      <c r="H1811" s="56" t="s">
        <v>8419</v>
      </c>
      <c r="I1811" s="56">
        <v>1957</v>
      </c>
      <c r="J1811" s="56" t="s">
        <v>5870</v>
      </c>
      <c r="K1811" s="56" t="s">
        <v>257</v>
      </c>
      <c r="L1811" s="56" t="s">
        <v>72</v>
      </c>
      <c r="M1811" s="12"/>
    </row>
    <row r="1812" spans="1:13" x14ac:dyDescent="0.25">
      <c r="A1812" s="55" t="s">
        <v>24</v>
      </c>
      <c r="B1812" s="56" t="s">
        <v>165</v>
      </c>
      <c r="C1812" s="56" t="s">
        <v>14176</v>
      </c>
      <c r="D1812" s="56">
        <v>80220</v>
      </c>
      <c r="E1812" s="56" t="s">
        <v>50</v>
      </c>
      <c r="F1812" s="56" t="str">
        <f>+VLOOKUP(Tabla4[[#This Row],[Estado]],Catalogos!$I$3:$J$35,2,0)</f>
        <v>Noroeste</v>
      </c>
      <c r="G1812" s="56" t="s">
        <v>14116</v>
      </c>
      <c r="H1812" s="56" t="s">
        <v>8421</v>
      </c>
      <c r="I1812" s="56" t="s">
        <v>8422</v>
      </c>
      <c r="J1812" s="56" t="s">
        <v>5389</v>
      </c>
      <c r="K1812" s="56" t="s">
        <v>257</v>
      </c>
      <c r="L1812" s="56" t="s">
        <v>72</v>
      </c>
      <c r="M1812" s="12"/>
    </row>
    <row r="1813" spans="1:13" x14ac:dyDescent="0.25">
      <c r="A1813" s="55" t="s">
        <v>24</v>
      </c>
      <c r="B1813" s="56" t="s">
        <v>165</v>
      </c>
      <c r="C1813" s="56" t="s">
        <v>14177</v>
      </c>
      <c r="D1813" s="56">
        <v>80010</v>
      </c>
      <c r="E1813" s="56" t="s">
        <v>50</v>
      </c>
      <c r="F1813" s="56" t="str">
        <f>+VLOOKUP(Tabla4[[#This Row],[Estado]],Catalogos!$I$3:$J$35,2,0)</f>
        <v>Noroeste</v>
      </c>
      <c r="G1813" s="56" t="s">
        <v>14116</v>
      </c>
      <c r="H1813" s="56" t="s">
        <v>8227</v>
      </c>
      <c r="I1813" s="56" t="s">
        <v>8424</v>
      </c>
      <c r="J1813" s="56" t="s">
        <v>8425</v>
      </c>
      <c r="K1813" s="56" t="s">
        <v>257</v>
      </c>
      <c r="L1813" s="56" t="s">
        <v>72</v>
      </c>
      <c r="M1813" s="12"/>
    </row>
    <row r="1814" spans="1:13" x14ac:dyDescent="0.25">
      <c r="A1814" s="55" t="s">
        <v>24</v>
      </c>
      <c r="B1814" s="56" t="s">
        <v>165</v>
      </c>
      <c r="C1814" s="56" t="s">
        <v>14178</v>
      </c>
      <c r="D1814" s="56">
        <v>80090</v>
      </c>
      <c r="E1814" s="56" t="s">
        <v>50</v>
      </c>
      <c r="F1814" s="56" t="str">
        <f>+VLOOKUP(Tabla4[[#This Row],[Estado]],Catalogos!$I$3:$J$35,2,0)</f>
        <v>Noroeste</v>
      </c>
      <c r="G1814" s="56" t="s">
        <v>14116</v>
      </c>
      <c r="H1814" s="56" t="s">
        <v>8427</v>
      </c>
      <c r="I1814" s="56" t="s">
        <v>8428</v>
      </c>
      <c r="J1814" s="56" t="s">
        <v>2739</v>
      </c>
      <c r="K1814" s="56" t="s">
        <v>257</v>
      </c>
      <c r="L1814" s="56" t="s">
        <v>72</v>
      </c>
      <c r="M1814" s="12"/>
    </row>
    <row r="1815" spans="1:13" x14ac:dyDescent="0.25">
      <c r="A1815" s="55" t="s">
        <v>24</v>
      </c>
      <c r="B1815" s="56" t="s">
        <v>165</v>
      </c>
      <c r="C1815" s="56" t="s">
        <v>14179</v>
      </c>
      <c r="D1815" s="56">
        <v>80090</v>
      </c>
      <c r="E1815" s="56" t="s">
        <v>50</v>
      </c>
      <c r="F1815" s="56" t="str">
        <f>+VLOOKUP(Tabla4[[#This Row],[Estado]],Catalogos!$I$3:$J$35,2,0)</f>
        <v>Noroeste</v>
      </c>
      <c r="G1815" s="56" t="s">
        <v>14116</v>
      </c>
      <c r="H1815" s="56" t="s">
        <v>8409</v>
      </c>
      <c r="I1815" s="56">
        <v>2005</v>
      </c>
      <c r="J1815" s="56" t="s">
        <v>2739</v>
      </c>
      <c r="K1815" s="56" t="s">
        <v>257</v>
      </c>
      <c r="L1815" s="56" t="s">
        <v>72</v>
      </c>
      <c r="M1815" s="12"/>
    </row>
    <row r="1816" spans="1:13" x14ac:dyDescent="0.25">
      <c r="A1816" s="55" t="s">
        <v>24</v>
      </c>
      <c r="B1816" s="56" t="s">
        <v>165</v>
      </c>
      <c r="C1816" s="56" t="s">
        <v>14180</v>
      </c>
      <c r="D1816" s="56">
        <v>80270</v>
      </c>
      <c r="E1816" s="56" t="s">
        <v>50</v>
      </c>
      <c r="F1816" s="56" t="str">
        <f>+VLOOKUP(Tabla4[[#This Row],[Estado]],Catalogos!$I$3:$J$35,2,0)</f>
        <v>Noroeste</v>
      </c>
      <c r="G1816" s="56" t="s">
        <v>14116</v>
      </c>
      <c r="H1816" s="56" t="s">
        <v>8431</v>
      </c>
      <c r="I1816" s="56">
        <v>3222</v>
      </c>
      <c r="J1816" s="56" t="s">
        <v>8370</v>
      </c>
      <c r="K1816" s="56" t="s">
        <v>257</v>
      </c>
      <c r="L1816" s="56" t="s">
        <v>72</v>
      </c>
      <c r="M1816" s="12"/>
    </row>
    <row r="1817" spans="1:13" x14ac:dyDescent="0.25">
      <c r="A1817" s="55" t="s">
        <v>24</v>
      </c>
      <c r="B1817" s="56" t="s">
        <v>165</v>
      </c>
      <c r="C1817" s="56" t="s">
        <v>14181</v>
      </c>
      <c r="D1817" s="56">
        <v>80110</v>
      </c>
      <c r="E1817" s="56" t="s">
        <v>50</v>
      </c>
      <c r="F1817" s="56" t="str">
        <f>+VLOOKUP(Tabla4[[#This Row],[Estado]],Catalogos!$I$3:$J$35,2,0)</f>
        <v>Noroeste</v>
      </c>
      <c r="G1817" s="56" t="s">
        <v>14116</v>
      </c>
      <c r="H1817" s="56" t="s">
        <v>8433</v>
      </c>
      <c r="I1817" s="56">
        <v>2361</v>
      </c>
      <c r="J1817" s="56" t="s">
        <v>8434</v>
      </c>
      <c r="K1817" s="56" t="s">
        <v>257</v>
      </c>
      <c r="L1817" s="56" t="s">
        <v>72</v>
      </c>
      <c r="M1817" s="12"/>
    </row>
    <row r="1818" spans="1:13" x14ac:dyDescent="0.25">
      <c r="A1818" s="55" t="s">
        <v>24</v>
      </c>
      <c r="B1818" s="56" t="s">
        <v>165</v>
      </c>
      <c r="C1818" s="56" t="s">
        <v>8223</v>
      </c>
      <c r="D1818" s="56">
        <v>80260</v>
      </c>
      <c r="E1818" s="56" t="s">
        <v>50</v>
      </c>
      <c r="F1818" s="56" t="str">
        <f>+VLOOKUP(Tabla4[[#This Row],[Estado]],Catalogos!$I$3:$J$35,2,0)</f>
        <v>Noroeste</v>
      </c>
      <c r="G1818" s="56" t="s">
        <v>14116</v>
      </c>
      <c r="H1818" s="56" t="s">
        <v>8225</v>
      </c>
      <c r="I1818" s="56">
        <v>1750</v>
      </c>
      <c r="J1818" s="56" t="s">
        <v>50</v>
      </c>
      <c r="K1818" s="56" t="s">
        <v>257</v>
      </c>
      <c r="L1818" s="56" t="s">
        <v>72</v>
      </c>
      <c r="M1818" s="12"/>
    </row>
    <row r="1819" spans="1:13" x14ac:dyDescent="0.25">
      <c r="A1819" s="55" t="s">
        <v>24</v>
      </c>
      <c r="B1819" s="56" t="s">
        <v>165</v>
      </c>
      <c r="C1819" s="56" t="s">
        <v>8226</v>
      </c>
      <c r="D1819" s="56">
        <v>80016</v>
      </c>
      <c r="E1819" s="56" t="s">
        <v>50</v>
      </c>
      <c r="F1819" s="56" t="str">
        <f>+VLOOKUP(Tabla4[[#This Row],[Estado]],Catalogos!$I$3:$J$35,2,0)</f>
        <v>Noroeste</v>
      </c>
      <c r="G1819" s="56" t="s">
        <v>14116</v>
      </c>
      <c r="H1819" s="56" t="s">
        <v>8227</v>
      </c>
      <c r="I1819" s="56">
        <v>3501</v>
      </c>
      <c r="J1819" s="56" t="s">
        <v>8228</v>
      </c>
      <c r="K1819" s="56" t="s">
        <v>257</v>
      </c>
      <c r="L1819" s="56" t="s">
        <v>72</v>
      </c>
      <c r="M1819" s="12"/>
    </row>
    <row r="1820" spans="1:13" x14ac:dyDescent="0.25">
      <c r="A1820" s="55" t="s">
        <v>24</v>
      </c>
      <c r="B1820" s="56" t="s">
        <v>165</v>
      </c>
      <c r="C1820" s="56" t="s">
        <v>8229</v>
      </c>
      <c r="D1820" s="56">
        <v>80128</v>
      </c>
      <c r="E1820" s="56" t="s">
        <v>50</v>
      </c>
      <c r="F1820" s="56" t="str">
        <f>+VLOOKUP(Tabla4[[#This Row],[Estado]],Catalogos!$I$3:$J$35,2,0)</f>
        <v>Noroeste</v>
      </c>
      <c r="G1820" s="56" t="s">
        <v>14116</v>
      </c>
      <c r="H1820" s="56" t="s">
        <v>6589</v>
      </c>
      <c r="I1820" s="56" t="s">
        <v>8230</v>
      </c>
      <c r="J1820" s="56" t="s">
        <v>5522</v>
      </c>
      <c r="K1820" s="56" t="s">
        <v>257</v>
      </c>
      <c r="L1820" s="56" t="s">
        <v>72</v>
      </c>
      <c r="M1820" s="12"/>
    </row>
    <row r="1821" spans="1:13" x14ac:dyDescent="0.25">
      <c r="A1821" s="55" t="s">
        <v>24</v>
      </c>
      <c r="B1821" s="56" t="s">
        <v>165</v>
      </c>
      <c r="C1821" s="56" t="s">
        <v>14182</v>
      </c>
      <c r="D1821" s="56">
        <v>80130</v>
      </c>
      <c r="E1821" s="56" t="s">
        <v>50</v>
      </c>
      <c r="F1821" s="56" t="str">
        <f>+VLOOKUP(Tabla4[[#This Row],[Estado]],Catalogos!$I$3:$J$35,2,0)</f>
        <v>Noroeste</v>
      </c>
      <c r="G1821" s="56" t="s">
        <v>14116</v>
      </c>
      <c r="H1821" s="56" t="s">
        <v>8439</v>
      </c>
      <c r="I1821" s="56">
        <v>8511</v>
      </c>
      <c r="J1821" s="56" t="s">
        <v>8440</v>
      </c>
      <c r="K1821" s="56" t="s">
        <v>257</v>
      </c>
      <c r="L1821" s="56" t="s">
        <v>72</v>
      </c>
      <c r="M1821" s="12"/>
    </row>
    <row r="1822" spans="1:13" x14ac:dyDescent="0.25">
      <c r="A1822" s="55" t="s">
        <v>24</v>
      </c>
      <c r="B1822" s="56" t="s">
        <v>165</v>
      </c>
      <c r="C1822" s="56" t="s">
        <v>14183</v>
      </c>
      <c r="D1822" s="56">
        <v>80040</v>
      </c>
      <c r="E1822" s="56" t="s">
        <v>50</v>
      </c>
      <c r="F1822" s="56" t="str">
        <f>+VLOOKUP(Tabla4[[#This Row],[Estado]],Catalogos!$I$3:$J$35,2,0)</f>
        <v>Noroeste</v>
      </c>
      <c r="G1822" s="56" t="s">
        <v>14116</v>
      </c>
      <c r="H1822" s="56" t="s">
        <v>8336</v>
      </c>
      <c r="I1822" s="56" t="s">
        <v>8442</v>
      </c>
      <c r="J1822" s="56" t="s">
        <v>2149</v>
      </c>
      <c r="K1822" s="56" t="s">
        <v>257</v>
      </c>
      <c r="L1822" s="56" t="s">
        <v>72</v>
      </c>
      <c r="M1822" s="12"/>
    </row>
    <row r="1823" spans="1:13" x14ac:dyDescent="0.25">
      <c r="A1823" s="55" t="s">
        <v>24</v>
      </c>
      <c r="B1823" s="56" t="s">
        <v>165</v>
      </c>
      <c r="C1823" s="56" t="s">
        <v>14184</v>
      </c>
      <c r="D1823" s="56">
        <v>80060</v>
      </c>
      <c r="E1823" s="56" t="s">
        <v>50</v>
      </c>
      <c r="F1823" s="56" t="str">
        <f>+VLOOKUP(Tabla4[[#This Row],[Estado]],Catalogos!$I$3:$J$35,2,0)</f>
        <v>Noroeste</v>
      </c>
      <c r="G1823" s="56" t="s">
        <v>14116</v>
      </c>
      <c r="H1823" s="56" t="s">
        <v>8444</v>
      </c>
      <c r="I1823" s="56" t="s">
        <v>8445</v>
      </c>
      <c r="J1823" s="56" t="s">
        <v>8260</v>
      </c>
      <c r="K1823" s="56" t="s">
        <v>257</v>
      </c>
      <c r="L1823" s="56" t="s">
        <v>72</v>
      </c>
      <c r="M1823" s="12"/>
    </row>
    <row r="1824" spans="1:13" x14ac:dyDescent="0.25">
      <c r="A1824" s="55" t="s">
        <v>24</v>
      </c>
      <c r="B1824" s="56" t="s">
        <v>165</v>
      </c>
      <c r="C1824" s="56" t="s">
        <v>14185</v>
      </c>
      <c r="D1824" s="56">
        <v>80189</v>
      </c>
      <c r="E1824" s="56" t="s">
        <v>50</v>
      </c>
      <c r="F1824" s="56" t="str">
        <f>+VLOOKUP(Tabla4[[#This Row],[Estado]],Catalogos!$I$3:$J$35,2,0)</f>
        <v>Noroeste</v>
      </c>
      <c r="G1824" s="56" t="s">
        <v>14116</v>
      </c>
      <c r="H1824" s="56" t="s">
        <v>8447</v>
      </c>
      <c r="I1824" s="56">
        <v>4038</v>
      </c>
      <c r="J1824" s="56" t="s">
        <v>8448</v>
      </c>
      <c r="K1824" s="56" t="s">
        <v>257</v>
      </c>
      <c r="L1824" s="56" t="s">
        <v>72</v>
      </c>
      <c r="M1824" s="12"/>
    </row>
    <row r="1825" spans="1:13" x14ac:dyDescent="0.25">
      <c r="A1825" s="55" t="s">
        <v>24</v>
      </c>
      <c r="B1825" s="56" t="s">
        <v>165</v>
      </c>
      <c r="C1825" s="56" t="s">
        <v>14186</v>
      </c>
      <c r="D1825" s="56">
        <v>80190</v>
      </c>
      <c r="E1825" s="56" t="s">
        <v>50</v>
      </c>
      <c r="F1825" s="56" t="str">
        <f>+VLOOKUP(Tabla4[[#This Row],[Estado]],Catalogos!$I$3:$J$35,2,0)</f>
        <v>Noroeste</v>
      </c>
      <c r="G1825" s="56" t="s">
        <v>14116</v>
      </c>
      <c r="H1825" s="56" t="s">
        <v>8447</v>
      </c>
      <c r="I1825" s="56">
        <v>4150</v>
      </c>
      <c r="J1825" s="56" t="s">
        <v>385</v>
      </c>
      <c r="K1825" s="56" t="s">
        <v>257</v>
      </c>
      <c r="L1825" s="56" t="s">
        <v>72</v>
      </c>
      <c r="M1825" s="12"/>
    </row>
    <row r="1826" spans="1:13" x14ac:dyDescent="0.25">
      <c r="A1826" s="55" t="s">
        <v>24</v>
      </c>
      <c r="B1826" s="56" t="s">
        <v>165</v>
      </c>
      <c r="C1826" s="56" t="s">
        <v>14187</v>
      </c>
      <c r="D1826" s="56">
        <v>80000</v>
      </c>
      <c r="E1826" s="56" t="s">
        <v>50</v>
      </c>
      <c r="F1826" s="56" t="str">
        <f>+VLOOKUP(Tabla4[[#This Row],[Estado]],Catalogos!$I$3:$J$35,2,0)</f>
        <v>Noroeste</v>
      </c>
      <c r="G1826" s="56" t="s">
        <v>14116</v>
      </c>
      <c r="H1826" s="56" t="s">
        <v>6121</v>
      </c>
      <c r="I1826" s="56" t="s">
        <v>8451</v>
      </c>
      <c r="J1826" s="56" t="s">
        <v>401</v>
      </c>
      <c r="K1826" s="56" t="s">
        <v>257</v>
      </c>
      <c r="L1826" s="56" t="s">
        <v>72</v>
      </c>
      <c r="M1826" s="12"/>
    </row>
    <row r="1827" spans="1:13" x14ac:dyDescent="0.25">
      <c r="A1827" s="55" t="s">
        <v>24</v>
      </c>
      <c r="B1827" s="56" t="s">
        <v>165</v>
      </c>
      <c r="C1827" s="56" t="s">
        <v>14188</v>
      </c>
      <c r="D1827" s="56">
        <v>80299</v>
      </c>
      <c r="E1827" s="56" t="s">
        <v>50</v>
      </c>
      <c r="F1827" s="56" t="str">
        <f>+VLOOKUP(Tabla4[[#This Row],[Estado]],Catalogos!$I$3:$J$35,2,0)</f>
        <v>Noroeste</v>
      </c>
      <c r="G1827" s="56" t="s">
        <v>14116</v>
      </c>
      <c r="H1827" s="56" t="s">
        <v>8453</v>
      </c>
      <c r="I1827" s="56" t="s">
        <v>8454</v>
      </c>
      <c r="J1827" s="56" t="s">
        <v>8455</v>
      </c>
      <c r="K1827" s="56" t="s">
        <v>257</v>
      </c>
      <c r="L1827" s="56" t="s">
        <v>72</v>
      </c>
      <c r="M1827" s="12"/>
    </row>
    <row r="1828" spans="1:13" x14ac:dyDescent="0.25">
      <c r="A1828" s="55" t="s">
        <v>24</v>
      </c>
      <c r="B1828" s="56" t="s">
        <v>165</v>
      </c>
      <c r="C1828" s="56" t="s">
        <v>14189</v>
      </c>
      <c r="D1828" s="56">
        <v>80020</v>
      </c>
      <c r="E1828" s="56" t="s">
        <v>50</v>
      </c>
      <c r="F1828" s="56" t="str">
        <f>+VLOOKUP(Tabla4[[#This Row],[Estado]],Catalogos!$I$3:$J$35,2,0)</f>
        <v>Noroeste</v>
      </c>
      <c r="G1828" s="56" t="s">
        <v>14116</v>
      </c>
      <c r="H1828" s="56" t="s">
        <v>8457</v>
      </c>
      <c r="I1828" s="56" t="s">
        <v>8458</v>
      </c>
      <c r="J1828" s="56" t="s">
        <v>8459</v>
      </c>
      <c r="K1828" s="56" t="s">
        <v>257</v>
      </c>
      <c r="L1828" s="56" t="s">
        <v>72</v>
      </c>
      <c r="M1828" s="12"/>
    </row>
    <row r="1829" spans="1:13" x14ac:dyDescent="0.25">
      <c r="A1829" s="55" t="s">
        <v>24</v>
      </c>
      <c r="B1829" s="56" t="s">
        <v>165</v>
      </c>
      <c r="C1829" s="56" t="s">
        <v>14190</v>
      </c>
      <c r="D1829" s="56">
        <v>80030</v>
      </c>
      <c r="E1829" s="56" t="s">
        <v>50</v>
      </c>
      <c r="F1829" s="56" t="str">
        <f>+VLOOKUP(Tabla4[[#This Row],[Estado]],Catalogos!$I$3:$J$35,2,0)</f>
        <v>Noroeste</v>
      </c>
      <c r="G1829" s="56" t="s">
        <v>14116</v>
      </c>
      <c r="H1829" s="56" t="s">
        <v>8461</v>
      </c>
      <c r="I1829" s="56" t="s">
        <v>8462</v>
      </c>
      <c r="J1829" s="56" t="s">
        <v>8232</v>
      </c>
      <c r="K1829" s="56" t="s">
        <v>257</v>
      </c>
      <c r="L1829" s="56" t="s">
        <v>72</v>
      </c>
      <c r="M1829" s="12"/>
    </row>
    <row r="1830" spans="1:13" x14ac:dyDescent="0.25">
      <c r="A1830" s="55" t="s">
        <v>24</v>
      </c>
      <c r="B1830" s="56" t="s">
        <v>165</v>
      </c>
      <c r="C1830" s="56" t="s">
        <v>14191</v>
      </c>
      <c r="D1830" s="56">
        <v>80020</v>
      </c>
      <c r="E1830" s="56" t="s">
        <v>50</v>
      </c>
      <c r="F1830" s="56" t="str">
        <f>+VLOOKUP(Tabla4[[#This Row],[Estado]],Catalogos!$I$3:$J$35,2,0)</f>
        <v>Noroeste</v>
      </c>
      <c r="G1830" s="56" t="s">
        <v>14116</v>
      </c>
      <c r="H1830" s="56" t="s">
        <v>8464</v>
      </c>
      <c r="I1830" s="56">
        <v>2848</v>
      </c>
      <c r="J1830" s="56" t="s">
        <v>8459</v>
      </c>
      <c r="K1830" s="56" t="s">
        <v>257</v>
      </c>
      <c r="L1830" s="56" t="s">
        <v>72</v>
      </c>
      <c r="M1830" s="12"/>
    </row>
    <row r="1831" spans="1:13" x14ac:dyDescent="0.25">
      <c r="A1831" s="55" t="s">
        <v>24</v>
      </c>
      <c r="B1831" s="56" t="s">
        <v>165</v>
      </c>
      <c r="C1831" s="56" t="s">
        <v>14192</v>
      </c>
      <c r="D1831" s="56">
        <v>80054</v>
      </c>
      <c r="E1831" s="56" t="s">
        <v>50</v>
      </c>
      <c r="F1831" s="56" t="str">
        <f>+VLOOKUP(Tabla4[[#This Row],[Estado]],Catalogos!$I$3:$J$35,2,0)</f>
        <v>Noroeste</v>
      </c>
      <c r="G1831" s="56" t="s">
        <v>14116</v>
      </c>
      <c r="H1831" s="56" t="s">
        <v>8466</v>
      </c>
      <c r="I1831" s="56" t="s">
        <v>8467</v>
      </c>
      <c r="J1831" s="56" t="s">
        <v>8468</v>
      </c>
      <c r="K1831" s="56" t="s">
        <v>257</v>
      </c>
      <c r="L1831" s="56" t="s">
        <v>72</v>
      </c>
      <c r="M1831" s="12"/>
    </row>
    <row r="1832" spans="1:13" x14ac:dyDescent="0.25">
      <c r="A1832" s="55" t="s">
        <v>24</v>
      </c>
      <c r="B1832" s="56" t="s">
        <v>165</v>
      </c>
      <c r="C1832" s="56" t="s">
        <v>14193</v>
      </c>
      <c r="D1832" s="56">
        <v>80170</v>
      </c>
      <c r="E1832" s="56" t="s">
        <v>50</v>
      </c>
      <c r="F1832" s="56" t="str">
        <f>+VLOOKUP(Tabla4[[#This Row],[Estado]],Catalogos!$I$3:$J$35,2,0)</f>
        <v>Noroeste</v>
      </c>
      <c r="G1832" s="56" t="s">
        <v>14116</v>
      </c>
      <c r="H1832" s="56" t="s">
        <v>8470</v>
      </c>
      <c r="I1832" s="56" t="s">
        <v>8471</v>
      </c>
      <c r="J1832" s="56" t="s">
        <v>8472</v>
      </c>
      <c r="K1832" s="56" t="s">
        <v>257</v>
      </c>
      <c r="L1832" s="56" t="s">
        <v>72</v>
      </c>
      <c r="M1832" s="12"/>
    </row>
    <row r="1833" spans="1:13" x14ac:dyDescent="0.25">
      <c r="A1833" s="55" t="s">
        <v>24</v>
      </c>
      <c r="B1833" s="56" t="s">
        <v>165</v>
      </c>
      <c r="C1833" s="56" t="s">
        <v>14194</v>
      </c>
      <c r="D1833" s="56">
        <v>80040</v>
      </c>
      <c r="E1833" s="56" t="s">
        <v>50</v>
      </c>
      <c r="F1833" s="56" t="str">
        <f>+VLOOKUP(Tabla4[[#This Row],[Estado]],Catalogos!$I$3:$J$35,2,0)</f>
        <v>Noroeste</v>
      </c>
      <c r="G1833" s="56" t="s">
        <v>14116</v>
      </c>
      <c r="H1833" s="56" t="s">
        <v>8474</v>
      </c>
      <c r="I1833" s="56" t="s">
        <v>8475</v>
      </c>
      <c r="J1833" s="56" t="s">
        <v>2149</v>
      </c>
      <c r="K1833" s="56" t="s">
        <v>257</v>
      </c>
      <c r="L1833" s="56" t="s">
        <v>72</v>
      </c>
      <c r="M1833" s="12"/>
    </row>
    <row r="1834" spans="1:13" x14ac:dyDescent="0.25">
      <c r="A1834" s="55" t="s">
        <v>24</v>
      </c>
      <c r="B1834" s="56" t="s">
        <v>165</v>
      </c>
      <c r="C1834" s="56" t="s">
        <v>14195</v>
      </c>
      <c r="D1834" s="56">
        <v>80040</v>
      </c>
      <c r="E1834" s="56" t="s">
        <v>50</v>
      </c>
      <c r="F1834" s="56" t="str">
        <f>+VLOOKUP(Tabla4[[#This Row],[Estado]],Catalogos!$I$3:$J$35,2,0)</f>
        <v>Noroeste</v>
      </c>
      <c r="G1834" s="56" t="s">
        <v>14116</v>
      </c>
      <c r="H1834" s="56" t="s">
        <v>8477</v>
      </c>
      <c r="I1834" s="56" t="s">
        <v>8478</v>
      </c>
      <c r="J1834" s="56" t="s">
        <v>2149</v>
      </c>
      <c r="K1834" s="56" t="s">
        <v>257</v>
      </c>
      <c r="L1834" s="56" t="s">
        <v>72</v>
      </c>
      <c r="M1834" s="12"/>
    </row>
    <row r="1835" spans="1:13" x14ac:dyDescent="0.25">
      <c r="A1835" s="55" t="s">
        <v>24</v>
      </c>
      <c r="B1835" s="56" t="s">
        <v>165</v>
      </c>
      <c r="C1835" s="56" t="s">
        <v>14196</v>
      </c>
      <c r="D1835" s="56">
        <v>80260</v>
      </c>
      <c r="E1835" s="56" t="s">
        <v>50</v>
      </c>
      <c r="F1835" s="56" t="str">
        <f>+VLOOKUP(Tabla4[[#This Row],[Estado]],Catalogos!$I$3:$J$35,2,0)</f>
        <v>Noroeste</v>
      </c>
      <c r="G1835" s="56" t="s">
        <v>14116</v>
      </c>
      <c r="H1835" s="56" t="s">
        <v>8369</v>
      </c>
      <c r="I1835" s="56" t="s">
        <v>172</v>
      </c>
      <c r="J1835" s="56" t="s">
        <v>50</v>
      </c>
      <c r="K1835" s="56" t="s">
        <v>257</v>
      </c>
      <c r="L1835" s="56" t="s">
        <v>72</v>
      </c>
      <c r="M1835" s="12"/>
    </row>
    <row r="1836" spans="1:13" x14ac:dyDescent="0.25">
      <c r="A1836" s="55" t="s">
        <v>24</v>
      </c>
      <c r="B1836" s="56" t="s">
        <v>165</v>
      </c>
      <c r="C1836" s="56" t="s">
        <v>14197</v>
      </c>
      <c r="D1836" s="56">
        <v>80147</v>
      </c>
      <c r="E1836" s="56" t="s">
        <v>50</v>
      </c>
      <c r="F1836" s="56" t="str">
        <f>+VLOOKUP(Tabla4[[#This Row],[Estado]],Catalogos!$I$3:$J$35,2,0)</f>
        <v>Noroeste</v>
      </c>
      <c r="G1836" s="56" t="s">
        <v>14116</v>
      </c>
      <c r="H1836" s="56" t="s">
        <v>8481</v>
      </c>
      <c r="I1836" s="56" t="s">
        <v>8482</v>
      </c>
      <c r="J1836" s="56" t="s">
        <v>8483</v>
      </c>
      <c r="K1836" s="56" t="s">
        <v>257</v>
      </c>
      <c r="L1836" s="56" t="s">
        <v>72</v>
      </c>
      <c r="M1836" s="12"/>
    </row>
    <row r="1837" spans="1:13" x14ac:dyDescent="0.25">
      <c r="A1837" s="55" t="s">
        <v>24</v>
      </c>
      <c r="B1837" s="56" t="s">
        <v>165</v>
      </c>
      <c r="C1837" s="56" t="s">
        <v>14198</v>
      </c>
      <c r="D1837" s="56">
        <v>80194</v>
      </c>
      <c r="E1837" s="56" t="s">
        <v>50</v>
      </c>
      <c r="F1837" s="56" t="str">
        <f>+VLOOKUP(Tabla4[[#This Row],[Estado]],Catalogos!$I$3:$J$35,2,0)</f>
        <v>Noroeste</v>
      </c>
      <c r="G1837" s="56" t="s">
        <v>14116</v>
      </c>
      <c r="H1837" s="56" t="s">
        <v>8327</v>
      </c>
      <c r="I1837" s="56" t="s">
        <v>8485</v>
      </c>
      <c r="J1837" s="56" t="s">
        <v>8486</v>
      </c>
      <c r="K1837" s="56" t="s">
        <v>257</v>
      </c>
      <c r="L1837" s="56" t="s">
        <v>72</v>
      </c>
      <c r="M1837" s="12"/>
    </row>
    <row r="1838" spans="1:13" x14ac:dyDescent="0.25">
      <c r="A1838" s="55" t="s">
        <v>24</v>
      </c>
      <c r="B1838" s="56" t="s">
        <v>165</v>
      </c>
      <c r="C1838" s="56" t="s">
        <v>14199</v>
      </c>
      <c r="D1838" s="56">
        <v>80290</v>
      </c>
      <c r="E1838" s="56" t="s">
        <v>50</v>
      </c>
      <c r="F1838" s="56" t="str">
        <f>+VLOOKUP(Tabla4[[#This Row],[Estado]],Catalogos!$I$3:$J$35,2,0)</f>
        <v>Noroeste</v>
      </c>
      <c r="G1838" s="56" t="s">
        <v>14116</v>
      </c>
      <c r="H1838" s="56" t="s">
        <v>8488</v>
      </c>
      <c r="I1838" s="56">
        <v>3684</v>
      </c>
      <c r="J1838" s="56" t="s">
        <v>5870</v>
      </c>
      <c r="K1838" s="56" t="s">
        <v>257</v>
      </c>
      <c r="L1838" s="56" t="s">
        <v>72</v>
      </c>
      <c r="M1838" s="12"/>
    </row>
    <row r="1839" spans="1:13" x14ac:dyDescent="0.25">
      <c r="A1839" s="55" t="s">
        <v>24</v>
      </c>
      <c r="B1839" s="56" t="s">
        <v>165</v>
      </c>
      <c r="C1839" s="56" t="s">
        <v>14200</v>
      </c>
      <c r="D1839" s="56">
        <v>80020</v>
      </c>
      <c r="E1839" s="56" t="s">
        <v>50</v>
      </c>
      <c r="F1839" s="56" t="str">
        <f>+VLOOKUP(Tabla4[[#This Row],[Estado]],Catalogos!$I$3:$J$35,2,0)</f>
        <v>Noroeste</v>
      </c>
      <c r="G1839" s="56" t="s">
        <v>14116</v>
      </c>
      <c r="H1839" s="56" t="s">
        <v>8490</v>
      </c>
      <c r="I1839" s="56" t="s">
        <v>8491</v>
      </c>
      <c r="J1839" s="56" t="s">
        <v>8492</v>
      </c>
      <c r="K1839" s="56" t="s">
        <v>257</v>
      </c>
      <c r="L1839" s="56" t="s">
        <v>72</v>
      </c>
      <c r="M1839" s="12"/>
    </row>
    <row r="1840" spans="1:13" x14ac:dyDescent="0.25">
      <c r="A1840" s="55" t="s">
        <v>24</v>
      </c>
      <c r="B1840" s="56" t="s">
        <v>165</v>
      </c>
      <c r="C1840" s="56" t="s">
        <v>14201</v>
      </c>
      <c r="D1840" s="56">
        <v>80021</v>
      </c>
      <c r="E1840" s="56" t="s">
        <v>50</v>
      </c>
      <c r="F1840" s="56" t="str">
        <f>+VLOOKUP(Tabla4[[#This Row],[Estado]],Catalogos!$I$3:$J$35,2,0)</f>
        <v>Noroeste</v>
      </c>
      <c r="G1840" s="56" t="s">
        <v>14116</v>
      </c>
      <c r="H1840" s="56" t="s">
        <v>8494</v>
      </c>
      <c r="I1840" s="56" t="s">
        <v>8495</v>
      </c>
      <c r="J1840" s="56" t="s">
        <v>8496</v>
      </c>
      <c r="K1840" s="56" t="s">
        <v>257</v>
      </c>
      <c r="L1840" s="56" t="s">
        <v>72</v>
      </c>
      <c r="M1840" s="12"/>
    </row>
    <row r="1841" spans="1:13" x14ac:dyDescent="0.25">
      <c r="A1841" s="55" t="s">
        <v>24</v>
      </c>
      <c r="B1841" s="56" t="s">
        <v>165</v>
      </c>
      <c r="C1841" s="56" t="s">
        <v>14202</v>
      </c>
      <c r="D1841" s="56">
        <v>80014</v>
      </c>
      <c r="E1841" s="56" t="s">
        <v>50</v>
      </c>
      <c r="F1841" s="56" t="str">
        <f>+VLOOKUP(Tabla4[[#This Row],[Estado]],Catalogos!$I$3:$J$35,2,0)</f>
        <v>Noroeste</v>
      </c>
      <c r="G1841" s="56" t="s">
        <v>14116</v>
      </c>
      <c r="H1841" s="56" t="s">
        <v>8498</v>
      </c>
      <c r="I1841" s="56">
        <v>3150</v>
      </c>
      <c r="J1841" s="56" t="s">
        <v>8499</v>
      </c>
      <c r="K1841" s="56" t="s">
        <v>257</v>
      </c>
      <c r="L1841" s="56" t="s">
        <v>72</v>
      </c>
      <c r="M1841" s="12"/>
    </row>
    <row r="1842" spans="1:13" x14ac:dyDescent="0.25">
      <c r="A1842" s="55" t="s">
        <v>24</v>
      </c>
      <c r="B1842" s="56" t="s">
        <v>165</v>
      </c>
      <c r="C1842" s="56" t="s">
        <v>14203</v>
      </c>
      <c r="D1842" s="56">
        <v>80430</v>
      </c>
      <c r="E1842" s="56" t="s">
        <v>50</v>
      </c>
      <c r="F1842" s="56" t="str">
        <f>+VLOOKUP(Tabla4[[#This Row],[Estado]],Catalogos!$I$3:$J$35,2,0)</f>
        <v>Noroeste</v>
      </c>
      <c r="G1842" s="56" t="s">
        <v>14116</v>
      </c>
      <c r="H1842" s="56" t="s">
        <v>303</v>
      </c>
      <c r="I1842" s="56" t="s">
        <v>8501</v>
      </c>
      <c r="J1842" s="56" t="s">
        <v>401</v>
      </c>
      <c r="K1842" s="56" t="s">
        <v>257</v>
      </c>
      <c r="L1842" s="56" t="s">
        <v>72</v>
      </c>
      <c r="M1842" s="12"/>
    </row>
    <row r="1843" spans="1:13" x14ac:dyDescent="0.25">
      <c r="A1843" s="55" t="s">
        <v>24</v>
      </c>
      <c r="B1843" s="56" t="s">
        <v>165</v>
      </c>
      <c r="C1843" s="56" t="s">
        <v>14204</v>
      </c>
      <c r="D1843" s="56">
        <v>80308</v>
      </c>
      <c r="E1843" s="56" t="s">
        <v>50</v>
      </c>
      <c r="F1843" s="56" t="str">
        <f>+VLOOKUP(Tabla4[[#This Row],[Estado]],Catalogos!$I$3:$J$35,2,0)</f>
        <v>Noroeste</v>
      </c>
      <c r="G1843" s="56" t="s">
        <v>14116</v>
      </c>
      <c r="H1843" s="56" t="s">
        <v>8409</v>
      </c>
      <c r="I1843" s="56">
        <v>12444</v>
      </c>
      <c r="J1843" s="56" t="s">
        <v>401</v>
      </c>
      <c r="K1843" s="56" t="s">
        <v>257</v>
      </c>
      <c r="L1843" s="56" t="s">
        <v>72</v>
      </c>
      <c r="M1843" s="12"/>
    </row>
    <row r="1844" spans="1:13" x14ac:dyDescent="0.25">
      <c r="A1844" s="55" t="s">
        <v>24</v>
      </c>
      <c r="B1844" s="56" t="s">
        <v>165</v>
      </c>
      <c r="C1844" s="56" t="s">
        <v>14205</v>
      </c>
      <c r="D1844" s="56">
        <v>80298</v>
      </c>
      <c r="E1844" s="56" t="s">
        <v>50</v>
      </c>
      <c r="F1844" s="56" t="str">
        <f>+VLOOKUP(Tabla4[[#This Row],[Estado]],Catalogos!$I$3:$J$35,2,0)</f>
        <v>Noroeste</v>
      </c>
      <c r="G1844" s="56" t="s">
        <v>14116</v>
      </c>
      <c r="H1844" s="56" t="s">
        <v>8262</v>
      </c>
      <c r="I1844" s="56" t="s">
        <v>8504</v>
      </c>
      <c r="J1844" s="56" t="s">
        <v>8505</v>
      </c>
      <c r="K1844" s="56" t="s">
        <v>257</v>
      </c>
      <c r="L1844" s="56" t="s">
        <v>72</v>
      </c>
      <c r="M1844" s="12"/>
    </row>
    <row r="1845" spans="1:13" x14ac:dyDescent="0.25">
      <c r="A1845" s="55" t="s">
        <v>24</v>
      </c>
      <c r="B1845" s="56" t="s">
        <v>165</v>
      </c>
      <c r="C1845" s="56" t="s">
        <v>14206</v>
      </c>
      <c r="D1845" s="56">
        <v>80030</v>
      </c>
      <c r="E1845" s="56" t="s">
        <v>50</v>
      </c>
      <c r="F1845" s="56" t="str">
        <f>+VLOOKUP(Tabla4[[#This Row],[Estado]],Catalogos!$I$3:$J$35,2,0)</f>
        <v>Noroeste</v>
      </c>
      <c r="G1845" s="56" t="s">
        <v>14116</v>
      </c>
      <c r="H1845" s="56" t="s">
        <v>8507</v>
      </c>
      <c r="I1845" s="56" t="s">
        <v>8508</v>
      </c>
      <c r="J1845" s="56" t="s">
        <v>8337</v>
      </c>
      <c r="K1845" s="56" t="s">
        <v>257</v>
      </c>
      <c r="L1845" s="56" t="s">
        <v>72</v>
      </c>
      <c r="M1845" s="12"/>
    </row>
    <row r="1846" spans="1:13" x14ac:dyDescent="0.25">
      <c r="A1846" s="55" t="s">
        <v>24</v>
      </c>
      <c r="B1846" s="56" t="s">
        <v>165</v>
      </c>
      <c r="C1846" s="56" t="s">
        <v>14207</v>
      </c>
      <c r="D1846" s="56">
        <v>80260</v>
      </c>
      <c r="E1846" s="56" t="s">
        <v>50</v>
      </c>
      <c r="F1846" s="56" t="str">
        <f>+VLOOKUP(Tabla4[[#This Row],[Estado]],Catalogos!$I$3:$J$35,2,0)</f>
        <v>Noroeste</v>
      </c>
      <c r="G1846" s="56" t="s">
        <v>14116</v>
      </c>
      <c r="H1846" s="56" t="s">
        <v>8510</v>
      </c>
      <c r="I1846" s="56">
        <v>1487</v>
      </c>
      <c r="J1846" s="56" t="s">
        <v>50</v>
      </c>
      <c r="K1846" s="56" t="s">
        <v>257</v>
      </c>
      <c r="L1846" s="56" t="s">
        <v>72</v>
      </c>
      <c r="M1846" s="12"/>
    </row>
    <row r="1847" spans="1:13" x14ac:dyDescent="0.25">
      <c r="A1847" s="55" t="s">
        <v>24</v>
      </c>
      <c r="B1847" s="56" t="s">
        <v>165</v>
      </c>
      <c r="C1847" s="56" t="s">
        <v>14208</v>
      </c>
      <c r="D1847" s="56">
        <v>80019</v>
      </c>
      <c r="E1847" s="56" t="s">
        <v>50</v>
      </c>
      <c r="F1847" s="56" t="str">
        <f>+VLOOKUP(Tabla4[[#This Row],[Estado]],Catalogos!$I$3:$J$35,2,0)</f>
        <v>Noroeste</v>
      </c>
      <c r="G1847" s="56" t="s">
        <v>14116</v>
      </c>
      <c r="H1847" s="56" t="s">
        <v>8336</v>
      </c>
      <c r="I1847" s="56">
        <v>5933</v>
      </c>
      <c r="J1847" s="56" t="s">
        <v>8512</v>
      </c>
      <c r="K1847" s="56" t="s">
        <v>257</v>
      </c>
      <c r="L1847" s="56" t="s">
        <v>72</v>
      </c>
      <c r="M1847" s="12"/>
    </row>
    <row r="1848" spans="1:13" x14ac:dyDescent="0.25">
      <c r="A1848" s="55" t="s">
        <v>24</v>
      </c>
      <c r="B1848" s="56" t="s">
        <v>165</v>
      </c>
      <c r="C1848" s="56" t="s">
        <v>14209</v>
      </c>
      <c r="D1848" s="56">
        <v>80199</v>
      </c>
      <c r="E1848" s="56" t="s">
        <v>50</v>
      </c>
      <c r="F1848" s="56" t="str">
        <f>+VLOOKUP(Tabla4[[#This Row],[Estado]],Catalogos!$I$3:$J$35,2,0)</f>
        <v>Noroeste</v>
      </c>
      <c r="G1848" s="56" t="s">
        <v>14116</v>
      </c>
      <c r="H1848" s="56" t="s">
        <v>8262</v>
      </c>
      <c r="I1848" s="56">
        <v>4019</v>
      </c>
      <c r="J1848" s="56" t="s">
        <v>8514</v>
      </c>
      <c r="K1848" s="56" t="s">
        <v>257</v>
      </c>
      <c r="L1848" s="56" t="s">
        <v>72</v>
      </c>
      <c r="M1848" s="12"/>
    </row>
    <row r="1849" spans="1:13" x14ac:dyDescent="0.25">
      <c r="A1849" s="55" t="s">
        <v>24</v>
      </c>
      <c r="B1849" s="56" t="s">
        <v>165</v>
      </c>
      <c r="C1849" s="56" t="s">
        <v>14210</v>
      </c>
      <c r="D1849" s="56">
        <v>80170</v>
      </c>
      <c r="E1849" s="56" t="s">
        <v>50</v>
      </c>
      <c r="F1849" s="56" t="str">
        <f>+VLOOKUP(Tabla4[[#This Row],[Estado]],Catalogos!$I$3:$J$35,2,0)</f>
        <v>Noroeste</v>
      </c>
      <c r="G1849" s="56" t="s">
        <v>14116</v>
      </c>
      <c r="H1849" s="56" t="s">
        <v>5393</v>
      </c>
      <c r="I1849" s="56" t="s">
        <v>8516</v>
      </c>
      <c r="J1849" s="56" t="s">
        <v>8472</v>
      </c>
      <c r="K1849" s="56" t="s">
        <v>257</v>
      </c>
      <c r="L1849" s="56" t="s">
        <v>72</v>
      </c>
      <c r="M1849" s="12"/>
    </row>
    <row r="1850" spans="1:13" x14ac:dyDescent="0.25">
      <c r="A1850" s="55" t="s">
        <v>24</v>
      </c>
      <c r="B1850" s="56" t="s">
        <v>165</v>
      </c>
      <c r="C1850" s="56" t="s">
        <v>14211</v>
      </c>
      <c r="D1850" s="56">
        <v>80014</v>
      </c>
      <c r="E1850" s="56" t="s">
        <v>50</v>
      </c>
      <c r="F1850" s="56" t="str">
        <f>+VLOOKUP(Tabla4[[#This Row],[Estado]],Catalogos!$I$3:$J$35,2,0)</f>
        <v>Noroeste</v>
      </c>
      <c r="G1850" s="56" t="s">
        <v>14116</v>
      </c>
      <c r="H1850" s="56" t="s">
        <v>7668</v>
      </c>
      <c r="I1850" s="56" t="s">
        <v>8518</v>
      </c>
      <c r="J1850" s="56" t="s">
        <v>8519</v>
      </c>
      <c r="K1850" s="56" t="s">
        <v>257</v>
      </c>
      <c r="L1850" s="56" t="s">
        <v>72</v>
      </c>
      <c r="M1850" s="12"/>
    </row>
    <row r="1851" spans="1:13" x14ac:dyDescent="0.25">
      <c r="A1851" s="55" t="s">
        <v>24</v>
      </c>
      <c r="B1851" s="56" t="s">
        <v>165</v>
      </c>
      <c r="C1851" s="56" t="s">
        <v>14212</v>
      </c>
      <c r="D1851" s="56">
        <v>80143</v>
      </c>
      <c r="E1851" s="56" t="s">
        <v>50</v>
      </c>
      <c r="F1851" s="56" t="str">
        <f>+VLOOKUP(Tabla4[[#This Row],[Estado]],Catalogos!$I$3:$J$35,2,0)</f>
        <v>Noroeste</v>
      </c>
      <c r="G1851" s="56" t="s">
        <v>14116</v>
      </c>
      <c r="H1851" s="56" t="s">
        <v>8521</v>
      </c>
      <c r="I1851" s="56" t="s">
        <v>8522</v>
      </c>
      <c r="J1851" s="56" t="s">
        <v>8523</v>
      </c>
      <c r="K1851" s="56" t="s">
        <v>257</v>
      </c>
      <c r="L1851" s="56" t="s">
        <v>72</v>
      </c>
      <c r="M1851" s="12"/>
    </row>
    <row r="1852" spans="1:13" x14ac:dyDescent="0.25">
      <c r="A1852" s="55" t="s">
        <v>24</v>
      </c>
      <c r="B1852" s="56" t="s">
        <v>165</v>
      </c>
      <c r="C1852" s="56" t="s">
        <v>14213</v>
      </c>
      <c r="D1852" s="56">
        <v>80450</v>
      </c>
      <c r="E1852" s="56" t="s">
        <v>50</v>
      </c>
      <c r="F1852" s="56" t="str">
        <f>+VLOOKUP(Tabla4[[#This Row],[Estado]],Catalogos!$I$3:$J$35,2,0)</f>
        <v>Noroeste</v>
      </c>
      <c r="G1852" s="56" t="s">
        <v>14116</v>
      </c>
      <c r="H1852" s="56" t="s">
        <v>303</v>
      </c>
      <c r="I1852" s="56" t="s">
        <v>8525</v>
      </c>
      <c r="J1852" s="56" t="s">
        <v>401</v>
      </c>
      <c r="K1852" s="56" t="s">
        <v>257</v>
      </c>
      <c r="L1852" s="56" t="s">
        <v>72</v>
      </c>
      <c r="M1852" s="12"/>
    </row>
    <row r="1853" spans="1:13" x14ac:dyDescent="0.25">
      <c r="A1853" s="55" t="s">
        <v>24</v>
      </c>
      <c r="B1853" s="56" t="s">
        <v>165</v>
      </c>
      <c r="C1853" s="56" t="s">
        <v>14214</v>
      </c>
      <c r="D1853" s="56">
        <v>80177</v>
      </c>
      <c r="E1853" s="56" t="s">
        <v>50</v>
      </c>
      <c r="F1853" s="56" t="str">
        <f>+VLOOKUP(Tabla4[[#This Row],[Estado]],Catalogos!$I$3:$J$35,2,0)</f>
        <v>Noroeste</v>
      </c>
      <c r="G1853" s="56" t="s">
        <v>14116</v>
      </c>
      <c r="H1853" s="56" t="s">
        <v>8527</v>
      </c>
      <c r="I1853" s="56" t="s">
        <v>8528</v>
      </c>
      <c r="J1853" s="56" t="s">
        <v>8529</v>
      </c>
      <c r="K1853" s="56" t="s">
        <v>257</v>
      </c>
      <c r="L1853" s="56" t="s">
        <v>72</v>
      </c>
      <c r="M1853" s="12"/>
    </row>
    <row r="1854" spans="1:13" x14ac:dyDescent="0.25">
      <c r="A1854" s="55" t="s">
        <v>24</v>
      </c>
      <c r="B1854" s="56" t="s">
        <v>165</v>
      </c>
      <c r="C1854" s="56" t="s">
        <v>14215</v>
      </c>
      <c r="D1854" s="56">
        <v>80200</v>
      </c>
      <c r="E1854" s="56" t="s">
        <v>50</v>
      </c>
      <c r="F1854" s="56" t="str">
        <f>+VLOOKUP(Tabla4[[#This Row],[Estado]],Catalogos!$I$3:$J$35,2,0)</f>
        <v>Noroeste</v>
      </c>
      <c r="G1854" s="56" t="s">
        <v>14116</v>
      </c>
      <c r="H1854" s="56" t="s">
        <v>8510</v>
      </c>
      <c r="I1854" s="56" t="s">
        <v>8531</v>
      </c>
      <c r="J1854" s="56" t="s">
        <v>400</v>
      </c>
      <c r="K1854" s="56" t="s">
        <v>257</v>
      </c>
      <c r="L1854" s="56" t="s">
        <v>72</v>
      </c>
      <c r="M1854" s="12"/>
    </row>
    <row r="1855" spans="1:13" x14ac:dyDescent="0.25">
      <c r="A1855" s="55" t="s">
        <v>24</v>
      </c>
      <c r="B1855" s="56" t="s">
        <v>165</v>
      </c>
      <c r="C1855" s="56" t="s">
        <v>14216</v>
      </c>
      <c r="D1855" s="56">
        <v>80000</v>
      </c>
      <c r="E1855" s="56" t="s">
        <v>50</v>
      </c>
      <c r="F1855" s="56" t="str">
        <f>+VLOOKUP(Tabla4[[#This Row],[Estado]],Catalogos!$I$3:$J$35,2,0)</f>
        <v>Noroeste</v>
      </c>
      <c r="G1855" s="56" t="s">
        <v>14116</v>
      </c>
      <c r="H1855" s="56" t="s">
        <v>8533</v>
      </c>
      <c r="I1855" s="56" t="s">
        <v>8534</v>
      </c>
      <c r="J1855" s="56" t="s">
        <v>401</v>
      </c>
      <c r="K1855" s="56" t="s">
        <v>257</v>
      </c>
      <c r="L1855" s="56" t="s">
        <v>72</v>
      </c>
      <c r="M1855" s="12"/>
    </row>
    <row r="1856" spans="1:13" x14ac:dyDescent="0.25">
      <c r="A1856" s="55" t="s">
        <v>24</v>
      </c>
      <c r="B1856" s="56" t="s">
        <v>165</v>
      </c>
      <c r="C1856" s="56" t="s">
        <v>14217</v>
      </c>
      <c r="D1856" s="56">
        <v>80058</v>
      </c>
      <c r="E1856" s="56" t="s">
        <v>50</v>
      </c>
      <c r="F1856" s="56" t="str">
        <f>+VLOOKUP(Tabla4[[#This Row],[Estado]],Catalogos!$I$3:$J$35,2,0)</f>
        <v>Noroeste</v>
      </c>
      <c r="G1856" s="56" t="s">
        <v>14116</v>
      </c>
      <c r="H1856" s="56" t="s">
        <v>8536</v>
      </c>
      <c r="I1856" s="56">
        <v>4397</v>
      </c>
      <c r="J1856" s="56" t="s">
        <v>8377</v>
      </c>
      <c r="K1856" s="56" t="s">
        <v>257</v>
      </c>
      <c r="L1856" s="56" t="s">
        <v>72</v>
      </c>
      <c r="M1856" s="12"/>
    </row>
    <row r="1857" spans="1:13" x14ac:dyDescent="0.25">
      <c r="A1857" s="55" t="s">
        <v>24</v>
      </c>
      <c r="B1857" s="56" t="s">
        <v>165</v>
      </c>
      <c r="C1857" s="56" t="s">
        <v>14218</v>
      </c>
      <c r="D1857" s="56">
        <v>80180</v>
      </c>
      <c r="E1857" s="56" t="s">
        <v>50</v>
      </c>
      <c r="F1857" s="56" t="str">
        <f>+VLOOKUP(Tabla4[[#This Row],[Estado]],Catalogos!$I$3:$J$35,2,0)</f>
        <v>Noroeste</v>
      </c>
      <c r="G1857" s="56" t="s">
        <v>14116</v>
      </c>
      <c r="H1857" s="56" t="s">
        <v>8332</v>
      </c>
      <c r="I1857" s="56">
        <v>1445</v>
      </c>
      <c r="J1857" s="56" t="s">
        <v>381</v>
      </c>
      <c r="K1857" s="56" t="s">
        <v>257</v>
      </c>
      <c r="L1857" s="56" t="s">
        <v>72</v>
      </c>
      <c r="M1857" s="12"/>
    </row>
    <row r="1858" spans="1:13" x14ac:dyDescent="0.25">
      <c r="A1858" s="55" t="s">
        <v>24</v>
      </c>
      <c r="B1858" s="56" t="s">
        <v>165</v>
      </c>
      <c r="C1858" s="56" t="s">
        <v>14219</v>
      </c>
      <c r="D1858" s="56">
        <v>80020</v>
      </c>
      <c r="E1858" s="56" t="s">
        <v>50</v>
      </c>
      <c r="F1858" s="56" t="str">
        <f>+VLOOKUP(Tabla4[[#This Row],[Estado]],Catalogos!$I$3:$J$35,2,0)</f>
        <v>Noroeste</v>
      </c>
      <c r="G1858" s="56" t="s">
        <v>14116</v>
      </c>
      <c r="H1858" s="56" t="s">
        <v>8490</v>
      </c>
      <c r="I1858" s="56">
        <v>3118</v>
      </c>
      <c r="J1858" s="56" t="s">
        <v>8318</v>
      </c>
      <c r="K1858" s="56" t="s">
        <v>257</v>
      </c>
      <c r="L1858" s="56" t="s">
        <v>72</v>
      </c>
      <c r="M1858" s="12"/>
    </row>
    <row r="1859" spans="1:13" x14ac:dyDescent="0.25">
      <c r="A1859" s="55" t="s">
        <v>24</v>
      </c>
      <c r="B1859" s="56" t="s">
        <v>165</v>
      </c>
      <c r="C1859" s="56" t="s">
        <v>14220</v>
      </c>
      <c r="D1859" s="56">
        <v>80016</v>
      </c>
      <c r="E1859" s="56" t="s">
        <v>50</v>
      </c>
      <c r="F1859" s="56" t="str">
        <f>+VLOOKUP(Tabla4[[#This Row],[Estado]],Catalogos!$I$3:$J$35,2,0)</f>
        <v>Noroeste</v>
      </c>
      <c r="G1859" s="56" t="s">
        <v>14116</v>
      </c>
      <c r="H1859" s="56" t="s">
        <v>8540</v>
      </c>
      <c r="I1859" s="56">
        <v>4820</v>
      </c>
      <c r="J1859" s="56" t="s">
        <v>130</v>
      </c>
      <c r="K1859" s="56" t="s">
        <v>257</v>
      </c>
      <c r="L1859" s="56" t="s">
        <v>72</v>
      </c>
      <c r="M1859" s="12"/>
    </row>
    <row r="1860" spans="1:13" x14ac:dyDescent="0.25">
      <c r="A1860" s="55" t="s">
        <v>24</v>
      </c>
      <c r="B1860" s="56" t="s">
        <v>165</v>
      </c>
      <c r="C1860" s="56" t="s">
        <v>14221</v>
      </c>
      <c r="D1860" s="56">
        <v>80050</v>
      </c>
      <c r="E1860" s="56" t="s">
        <v>50</v>
      </c>
      <c r="F1860" s="56" t="str">
        <f>+VLOOKUP(Tabla4[[#This Row],[Estado]],Catalogos!$I$3:$J$35,2,0)</f>
        <v>Noroeste</v>
      </c>
      <c r="G1860" s="56" t="s">
        <v>14116</v>
      </c>
      <c r="H1860" s="56" t="s">
        <v>8542</v>
      </c>
      <c r="I1860" s="56" t="s">
        <v>8543</v>
      </c>
      <c r="J1860" s="56" t="s">
        <v>8544</v>
      </c>
      <c r="K1860" s="56" t="s">
        <v>257</v>
      </c>
      <c r="L1860" s="56" t="s">
        <v>72</v>
      </c>
      <c r="M1860" s="12"/>
    </row>
    <row r="1861" spans="1:13" x14ac:dyDescent="0.25">
      <c r="A1861" s="55" t="s">
        <v>24</v>
      </c>
      <c r="B1861" s="56" t="s">
        <v>165</v>
      </c>
      <c r="C1861" s="56" t="s">
        <v>14222</v>
      </c>
      <c r="D1861" s="56">
        <v>80000</v>
      </c>
      <c r="E1861" s="56" t="s">
        <v>50</v>
      </c>
      <c r="F1861" s="56" t="str">
        <f>+VLOOKUP(Tabla4[[#This Row],[Estado]],Catalogos!$I$3:$J$35,2,0)</f>
        <v>Noroeste</v>
      </c>
      <c r="G1861" s="56" t="s">
        <v>14116</v>
      </c>
      <c r="H1861" s="56" t="s">
        <v>8351</v>
      </c>
      <c r="I1861" s="56" t="s">
        <v>8546</v>
      </c>
      <c r="J1861" s="56" t="s">
        <v>401</v>
      </c>
      <c r="K1861" s="56" t="s">
        <v>257</v>
      </c>
      <c r="L1861" s="56" t="s">
        <v>72</v>
      </c>
      <c r="M1861" s="12"/>
    </row>
    <row r="1862" spans="1:13" x14ac:dyDescent="0.25">
      <c r="A1862" s="55" t="s">
        <v>24</v>
      </c>
      <c r="B1862" s="56" t="s">
        <v>165</v>
      </c>
      <c r="C1862" s="56" t="s">
        <v>14223</v>
      </c>
      <c r="D1862" s="56">
        <v>80145</v>
      </c>
      <c r="E1862" s="56" t="s">
        <v>50</v>
      </c>
      <c r="F1862" s="56" t="str">
        <f>+VLOOKUP(Tabla4[[#This Row],[Estado]],Catalogos!$I$3:$J$35,2,0)</f>
        <v>Noroeste</v>
      </c>
      <c r="G1862" s="56" t="s">
        <v>14116</v>
      </c>
      <c r="H1862" s="56" t="s">
        <v>8548</v>
      </c>
      <c r="I1862" s="56" t="s">
        <v>8549</v>
      </c>
      <c r="J1862" s="56" t="s">
        <v>8550</v>
      </c>
      <c r="K1862" s="56" t="s">
        <v>257</v>
      </c>
      <c r="L1862" s="56" t="s">
        <v>72</v>
      </c>
      <c r="M1862" s="12"/>
    </row>
    <row r="1863" spans="1:13" x14ac:dyDescent="0.25">
      <c r="A1863" s="55" t="s">
        <v>24</v>
      </c>
      <c r="B1863" s="56" t="s">
        <v>165</v>
      </c>
      <c r="C1863" s="56" t="s">
        <v>14224</v>
      </c>
      <c r="D1863" s="56">
        <v>80300</v>
      </c>
      <c r="E1863" s="56" t="s">
        <v>50</v>
      </c>
      <c r="F1863" s="56" t="str">
        <f>+VLOOKUP(Tabla4[[#This Row],[Estado]],Catalogos!$I$3:$J$35,2,0)</f>
        <v>Noroeste</v>
      </c>
      <c r="G1863" s="56" t="s">
        <v>14116</v>
      </c>
      <c r="H1863" s="56" t="s">
        <v>8552</v>
      </c>
      <c r="I1863" s="56">
        <v>3584</v>
      </c>
      <c r="J1863" s="56" t="s">
        <v>8553</v>
      </c>
      <c r="K1863" s="56" t="s">
        <v>257</v>
      </c>
      <c r="L1863" s="56" t="s">
        <v>72</v>
      </c>
      <c r="M1863" s="12"/>
    </row>
    <row r="1864" spans="1:13" x14ac:dyDescent="0.25">
      <c r="A1864" s="55" t="s">
        <v>24</v>
      </c>
      <c r="B1864" s="56" t="s">
        <v>165</v>
      </c>
      <c r="C1864" s="56" t="s">
        <v>14225</v>
      </c>
      <c r="D1864" s="56">
        <v>80197</v>
      </c>
      <c r="E1864" s="56" t="s">
        <v>50</v>
      </c>
      <c r="F1864" s="56" t="str">
        <f>+VLOOKUP(Tabla4[[#This Row],[Estado]],Catalogos!$I$3:$J$35,2,0)</f>
        <v>Noroeste</v>
      </c>
      <c r="G1864" s="56" t="s">
        <v>14116</v>
      </c>
      <c r="H1864" s="56" t="s">
        <v>8555</v>
      </c>
      <c r="I1864" s="56" t="s">
        <v>8556</v>
      </c>
      <c r="J1864" s="56" t="s">
        <v>8557</v>
      </c>
      <c r="K1864" s="56" t="s">
        <v>257</v>
      </c>
      <c r="L1864" s="56" t="s">
        <v>72</v>
      </c>
      <c r="M1864" s="12"/>
    </row>
    <row r="1865" spans="1:13" x14ac:dyDescent="0.25">
      <c r="A1865" s="55" t="s">
        <v>24</v>
      </c>
      <c r="B1865" s="56" t="s">
        <v>165</v>
      </c>
      <c r="C1865" s="56" t="s">
        <v>14226</v>
      </c>
      <c r="D1865" s="56">
        <v>80190</v>
      </c>
      <c r="E1865" s="56" t="s">
        <v>50</v>
      </c>
      <c r="F1865" s="56" t="str">
        <f>+VLOOKUP(Tabla4[[#This Row],[Estado]],Catalogos!$I$3:$J$35,2,0)</f>
        <v>Noroeste</v>
      </c>
      <c r="G1865" s="56" t="s">
        <v>14116</v>
      </c>
      <c r="H1865" s="56" t="s">
        <v>8559</v>
      </c>
      <c r="I1865" s="56">
        <v>2468</v>
      </c>
      <c r="J1865" s="56" t="s">
        <v>8560</v>
      </c>
      <c r="K1865" s="56" t="s">
        <v>257</v>
      </c>
      <c r="L1865" s="56" t="s">
        <v>72</v>
      </c>
      <c r="M1865" s="12"/>
    </row>
    <row r="1866" spans="1:13" x14ac:dyDescent="0.25">
      <c r="A1866" s="55" t="s">
        <v>24</v>
      </c>
      <c r="B1866" s="56" t="s">
        <v>165</v>
      </c>
      <c r="C1866" s="56" t="s">
        <v>14227</v>
      </c>
      <c r="D1866" s="56">
        <v>80248</v>
      </c>
      <c r="E1866" s="56" t="s">
        <v>50</v>
      </c>
      <c r="F1866" s="56" t="str">
        <f>+VLOOKUP(Tabla4[[#This Row],[Estado]],Catalogos!$I$3:$J$35,2,0)</f>
        <v>Noroeste</v>
      </c>
      <c r="G1866" s="56" t="s">
        <v>14116</v>
      </c>
      <c r="H1866" s="56" t="s">
        <v>8562</v>
      </c>
      <c r="I1866" s="56">
        <v>3792</v>
      </c>
      <c r="J1866" s="56" t="s">
        <v>8563</v>
      </c>
      <c r="K1866" s="56" t="s">
        <v>257</v>
      </c>
      <c r="L1866" s="56" t="s">
        <v>72</v>
      </c>
      <c r="M1866" s="12"/>
    </row>
    <row r="1867" spans="1:13" x14ac:dyDescent="0.25">
      <c r="A1867" s="55" t="s">
        <v>24</v>
      </c>
      <c r="B1867" s="56" t="s">
        <v>165</v>
      </c>
      <c r="C1867" s="56" t="s">
        <v>14228</v>
      </c>
      <c r="D1867" s="56">
        <v>80199</v>
      </c>
      <c r="E1867" s="56" t="s">
        <v>50</v>
      </c>
      <c r="F1867" s="56" t="str">
        <f>+VLOOKUP(Tabla4[[#This Row],[Estado]],Catalogos!$I$3:$J$35,2,0)</f>
        <v>Noroeste</v>
      </c>
      <c r="G1867" s="56" t="s">
        <v>14116</v>
      </c>
      <c r="H1867" s="56" t="s">
        <v>5393</v>
      </c>
      <c r="I1867" s="56" t="s">
        <v>8565</v>
      </c>
      <c r="J1867" s="56" t="s">
        <v>8334</v>
      </c>
      <c r="K1867" s="56" t="s">
        <v>257</v>
      </c>
      <c r="L1867" s="56" t="s">
        <v>72</v>
      </c>
      <c r="M1867" s="12"/>
    </row>
    <row r="1868" spans="1:13" x14ac:dyDescent="0.25">
      <c r="A1868" s="55" t="s">
        <v>24</v>
      </c>
      <c r="B1868" s="56" t="s">
        <v>165</v>
      </c>
      <c r="C1868" s="56" t="s">
        <v>14229</v>
      </c>
      <c r="D1868" s="56">
        <v>80050</v>
      </c>
      <c r="E1868" s="56" t="s">
        <v>50</v>
      </c>
      <c r="F1868" s="56" t="str">
        <f>+VLOOKUP(Tabla4[[#This Row],[Estado]],Catalogos!$I$3:$J$35,2,0)</f>
        <v>Noroeste</v>
      </c>
      <c r="G1868" s="56" t="s">
        <v>14116</v>
      </c>
      <c r="H1868" s="56" t="s">
        <v>8567</v>
      </c>
      <c r="I1868" s="56" t="s">
        <v>8568</v>
      </c>
      <c r="J1868" s="56" t="s">
        <v>8569</v>
      </c>
      <c r="K1868" s="56" t="s">
        <v>257</v>
      </c>
      <c r="L1868" s="56" t="s">
        <v>72</v>
      </c>
      <c r="M1868" s="12"/>
    </row>
    <row r="1869" spans="1:13" x14ac:dyDescent="0.25">
      <c r="A1869" s="55" t="s">
        <v>24</v>
      </c>
      <c r="B1869" s="56" t="s">
        <v>165</v>
      </c>
      <c r="C1869" s="56" t="s">
        <v>14230</v>
      </c>
      <c r="D1869" s="56">
        <v>80104</v>
      </c>
      <c r="E1869" s="56" t="s">
        <v>50</v>
      </c>
      <c r="F1869" s="56" t="str">
        <f>+VLOOKUP(Tabla4[[#This Row],[Estado]],Catalogos!$I$3:$J$35,2,0)</f>
        <v>Noroeste</v>
      </c>
      <c r="G1869" s="56" t="s">
        <v>14116</v>
      </c>
      <c r="H1869" s="56" t="s">
        <v>8548</v>
      </c>
      <c r="I1869" s="56" t="s">
        <v>8571</v>
      </c>
      <c r="J1869" s="56" t="s">
        <v>5489</v>
      </c>
      <c r="K1869" s="56" t="s">
        <v>257</v>
      </c>
      <c r="L1869" s="56" t="s">
        <v>72</v>
      </c>
      <c r="M1869" s="12"/>
    </row>
    <row r="1870" spans="1:13" x14ac:dyDescent="0.25">
      <c r="A1870" s="55" t="s">
        <v>24</v>
      </c>
      <c r="B1870" s="56" t="s">
        <v>165</v>
      </c>
      <c r="C1870" s="56" t="s">
        <v>14231</v>
      </c>
      <c r="D1870" s="56">
        <v>80143</v>
      </c>
      <c r="E1870" s="56" t="s">
        <v>50</v>
      </c>
      <c r="F1870" s="56" t="str">
        <f>+VLOOKUP(Tabla4[[#This Row],[Estado]],Catalogos!$I$3:$J$35,2,0)</f>
        <v>Noroeste</v>
      </c>
      <c r="G1870" s="56" t="s">
        <v>14116</v>
      </c>
      <c r="H1870" s="56" t="s">
        <v>8573</v>
      </c>
      <c r="I1870" s="56" t="s">
        <v>8574</v>
      </c>
      <c r="J1870" s="56" t="s">
        <v>8523</v>
      </c>
      <c r="K1870" s="56" t="s">
        <v>257</v>
      </c>
      <c r="L1870" s="56" t="s">
        <v>72</v>
      </c>
      <c r="M1870" s="12"/>
    </row>
    <row r="1871" spans="1:13" x14ac:dyDescent="0.25">
      <c r="A1871" s="55" t="s">
        <v>24</v>
      </c>
      <c r="B1871" s="56" t="s">
        <v>165</v>
      </c>
      <c r="C1871" s="56" t="s">
        <v>14232</v>
      </c>
      <c r="D1871" s="56">
        <v>80148</v>
      </c>
      <c r="E1871" s="56" t="s">
        <v>50</v>
      </c>
      <c r="F1871" s="56" t="str">
        <f>+VLOOKUP(Tabla4[[#This Row],[Estado]],Catalogos!$I$3:$J$35,2,0)</f>
        <v>Noroeste</v>
      </c>
      <c r="G1871" s="56" t="s">
        <v>14116</v>
      </c>
      <c r="H1871" s="56" t="s">
        <v>8406</v>
      </c>
      <c r="I1871" s="56">
        <v>3500</v>
      </c>
      <c r="J1871" s="56" t="s">
        <v>8576</v>
      </c>
      <c r="K1871" s="56" t="s">
        <v>257</v>
      </c>
      <c r="L1871" s="56" t="s">
        <v>72</v>
      </c>
      <c r="M1871" s="12"/>
    </row>
    <row r="1872" spans="1:13" x14ac:dyDescent="0.25">
      <c r="A1872" s="55" t="s">
        <v>24</v>
      </c>
      <c r="B1872" s="56" t="s">
        <v>165</v>
      </c>
      <c r="C1872" s="56" t="s">
        <v>14233</v>
      </c>
      <c r="D1872" s="56">
        <v>80020</v>
      </c>
      <c r="E1872" s="56" t="s">
        <v>50</v>
      </c>
      <c r="F1872" s="56" t="str">
        <f>+VLOOKUP(Tabla4[[#This Row],[Estado]],Catalogos!$I$3:$J$35,2,0)</f>
        <v>Noroeste</v>
      </c>
      <c r="G1872" s="56" t="s">
        <v>14116</v>
      </c>
      <c r="H1872" s="56" t="s">
        <v>8578</v>
      </c>
      <c r="I1872" s="56">
        <v>3641</v>
      </c>
      <c r="J1872" s="56" t="s">
        <v>8492</v>
      </c>
      <c r="K1872" s="56" t="s">
        <v>257</v>
      </c>
      <c r="L1872" s="56" t="s">
        <v>72</v>
      </c>
      <c r="M1872" s="12"/>
    </row>
    <row r="1873" spans="1:13" x14ac:dyDescent="0.25">
      <c r="A1873" s="55" t="s">
        <v>24</v>
      </c>
      <c r="B1873" s="56" t="s">
        <v>165</v>
      </c>
      <c r="C1873" s="56" t="s">
        <v>14234</v>
      </c>
      <c r="D1873" s="56">
        <v>80440</v>
      </c>
      <c r="E1873" s="56" t="s">
        <v>50</v>
      </c>
      <c r="F1873" s="56" t="str">
        <f>+VLOOKUP(Tabla4[[#This Row],[Estado]],Catalogos!$I$3:$J$35,2,0)</f>
        <v>Noroeste</v>
      </c>
      <c r="G1873" s="56" t="s">
        <v>14116</v>
      </c>
      <c r="H1873" s="56" t="s">
        <v>8580</v>
      </c>
      <c r="I1873" s="56" t="s">
        <v>8581</v>
      </c>
      <c r="J1873" s="56" t="s">
        <v>652</v>
      </c>
      <c r="K1873" s="56" t="s">
        <v>257</v>
      </c>
      <c r="L1873" s="56" t="s">
        <v>72</v>
      </c>
      <c r="M1873" s="12"/>
    </row>
    <row r="1874" spans="1:13" x14ac:dyDescent="0.25">
      <c r="A1874" s="55" t="s">
        <v>24</v>
      </c>
      <c r="B1874" s="56" t="s">
        <v>165</v>
      </c>
      <c r="C1874" s="56" t="s">
        <v>14235</v>
      </c>
      <c r="D1874" s="56">
        <v>80000</v>
      </c>
      <c r="E1874" s="56" t="s">
        <v>50</v>
      </c>
      <c r="F1874" s="56" t="str">
        <f>+VLOOKUP(Tabla4[[#This Row],[Estado]],Catalogos!$I$3:$J$35,2,0)</f>
        <v>Noroeste</v>
      </c>
      <c r="G1874" s="56" t="s">
        <v>14116</v>
      </c>
      <c r="H1874" s="56" t="s">
        <v>8583</v>
      </c>
      <c r="I1874" s="56">
        <v>288</v>
      </c>
      <c r="J1874" s="56" t="s">
        <v>401</v>
      </c>
      <c r="K1874" s="56" t="s">
        <v>257</v>
      </c>
      <c r="L1874" s="56" t="s">
        <v>72</v>
      </c>
      <c r="M1874" s="12"/>
    </row>
    <row r="1875" spans="1:13" x14ac:dyDescent="0.25">
      <c r="A1875" s="55" t="s">
        <v>24</v>
      </c>
      <c r="B1875" s="56" t="s">
        <v>165</v>
      </c>
      <c r="C1875" s="56" t="s">
        <v>14236</v>
      </c>
      <c r="D1875" s="56">
        <v>80000</v>
      </c>
      <c r="E1875" s="56" t="s">
        <v>50</v>
      </c>
      <c r="F1875" s="56" t="str">
        <f>+VLOOKUP(Tabla4[[#This Row],[Estado]],Catalogos!$I$3:$J$35,2,0)</f>
        <v>Noroeste</v>
      </c>
      <c r="G1875" s="56" t="s">
        <v>14116</v>
      </c>
      <c r="H1875" s="56" t="s">
        <v>8585</v>
      </c>
      <c r="I1875" s="56">
        <v>235</v>
      </c>
      <c r="J1875" s="56" t="s">
        <v>401</v>
      </c>
      <c r="K1875" s="56" t="s">
        <v>257</v>
      </c>
      <c r="L1875" s="56" t="s">
        <v>72</v>
      </c>
      <c r="M1875" s="12"/>
    </row>
    <row r="1876" spans="1:13" x14ac:dyDescent="0.25">
      <c r="A1876" s="55" t="s">
        <v>24</v>
      </c>
      <c r="B1876" s="56" t="s">
        <v>165</v>
      </c>
      <c r="C1876" s="56" t="s">
        <v>14237</v>
      </c>
      <c r="D1876" s="56">
        <v>80029</v>
      </c>
      <c r="E1876" s="56" t="s">
        <v>50</v>
      </c>
      <c r="F1876" s="56" t="str">
        <f>+VLOOKUP(Tabla4[[#This Row],[Estado]],Catalogos!$I$3:$J$35,2,0)</f>
        <v>Noroeste</v>
      </c>
      <c r="G1876" s="56" t="s">
        <v>14116</v>
      </c>
      <c r="H1876" s="56" t="s">
        <v>8587</v>
      </c>
      <c r="I1876" s="56" t="s">
        <v>8588</v>
      </c>
      <c r="J1876" s="56" t="s">
        <v>8589</v>
      </c>
      <c r="K1876" s="56" t="s">
        <v>257</v>
      </c>
      <c r="L1876" s="56" t="s">
        <v>72</v>
      </c>
      <c r="M1876" s="12"/>
    </row>
    <row r="1877" spans="1:13" x14ac:dyDescent="0.25">
      <c r="A1877" s="55" t="s">
        <v>24</v>
      </c>
      <c r="B1877" s="56" t="s">
        <v>165</v>
      </c>
      <c r="C1877" s="56" t="s">
        <v>14238</v>
      </c>
      <c r="D1877" s="56">
        <v>80040</v>
      </c>
      <c r="E1877" s="56" t="s">
        <v>50</v>
      </c>
      <c r="F1877" s="56" t="str">
        <f>+VLOOKUP(Tabla4[[#This Row],[Estado]],Catalogos!$I$3:$J$35,2,0)</f>
        <v>Noroeste</v>
      </c>
      <c r="G1877" s="56" t="s">
        <v>14116</v>
      </c>
      <c r="H1877" s="56" t="s">
        <v>8591</v>
      </c>
      <c r="I1877" s="56">
        <v>1855</v>
      </c>
      <c r="J1877" s="56" t="s">
        <v>2149</v>
      </c>
      <c r="K1877" s="56" t="s">
        <v>257</v>
      </c>
      <c r="L1877" s="56" t="s">
        <v>72</v>
      </c>
      <c r="M1877" s="12"/>
    </row>
    <row r="1878" spans="1:13" x14ac:dyDescent="0.25">
      <c r="A1878" s="55" t="s">
        <v>24</v>
      </c>
      <c r="B1878" s="56" t="s">
        <v>165</v>
      </c>
      <c r="C1878" s="56" t="s">
        <v>14239</v>
      </c>
      <c r="D1878" s="56">
        <v>80247</v>
      </c>
      <c r="E1878" s="56" t="s">
        <v>50</v>
      </c>
      <c r="F1878" s="56" t="str">
        <f>+VLOOKUP(Tabla4[[#This Row],[Estado]],Catalogos!$I$3:$J$35,2,0)</f>
        <v>Noroeste</v>
      </c>
      <c r="G1878" s="56" t="s">
        <v>14116</v>
      </c>
      <c r="H1878" s="56" t="s">
        <v>8593</v>
      </c>
      <c r="I1878" s="56" t="s">
        <v>8594</v>
      </c>
      <c r="J1878" s="56" t="s">
        <v>727</v>
      </c>
      <c r="K1878" s="56" t="s">
        <v>257</v>
      </c>
      <c r="L1878" s="56" t="s">
        <v>72</v>
      </c>
      <c r="M1878" s="12"/>
    </row>
    <row r="1879" spans="1:13" x14ac:dyDescent="0.25">
      <c r="A1879" s="55" t="s">
        <v>24</v>
      </c>
      <c r="B1879" s="56" t="s">
        <v>165</v>
      </c>
      <c r="C1879" s="56" t="s">
        <v>14240</v>
      </c>
      <c r="D1879" s="56">
        <v>80058</v>
      </c>
      <c r="E1879" s="56" t="s">
        <v>50</v>
      </c>
      <c r="F1879" s="56" t="str">
        <f>+VLOOKUP(Tabla4[[#This Row],[Estado]],Catalogos!$I$3:$J$35,2,0)</f>
        <v>Noroeste</v>
      </c>
      <c r="G1879" s="56" t="s">
        <v>14116</v>
      </c>
      <c r="H1879" s="56" t="s">
        <v>8596</v>
      </c>
      <c r="I1879" s="56" t="s">
        <v>8597</v>
      </c>
      <c r="J1879" s="56" t="s">
        <v>8598</v>
      </c>
      <c r="K1879" s="56" t="s">
        <v>257</v>
      </c>
      <c r="L1879" s="56" t="s">
        <v>72</v>
      </c>
      <c r="M1879" s="12"/>
    </row>
    <row r="1880" spans="1:13" x14ac:dyDescent="0.25">
      <c r="A1880" s="55" t="s">
        <v>24</v>
      </c>
      <c r="B1880" s="56" t="s">
        <v>165</v>
      </c>
      <c r="C1880" s="56" t="s">
        <v>14241</v>
      </c>
      <c r="D1880" s="56">
        <v>80248</v>
      </c>
      <c r="E1880" s="56" t="s">
        <v>50</v>
      </c>
      <c r="F1880" s="56" t="str">
        <f>+VLOOKUP(Tabla4[[#This Row],[Estado]],Catalogos!$I$3:$J$35,2,0)</f>
        <v>Noroeste</v>
      </c>
      <c r="G1880" s="56" t="s">
        <v>14116</v>
      </c>
      <c r="H1880" s="56" t="s">
        <v>8600</v>
      </c>
      <c r="I1880" s="56" t="s">
        <v>8601</v>
      </c>
      <c r="J1880" s="56" t="s">
        <v>8602</v>
      </c>
      <c r="K1880" s="56" t="s">
        <v>257</v>
      </c>
      <c r="L1880" s="56" t="s">
        <v>72</v>
      </c>
      <c r="M1880" s="12"/>
    </row>
    <row r="1881" spans="1:13" x14ac:dyDescent="0.25">
      <c r="A1881" s="55" t="s">
        <v>24</v>
      </c>
      <c r="B1881" s="56" t="s">
        <v>165</v>
      </c>
      <c r="C1881" s="56" t="s">
        <v>14242</v>
      </c>
      <c r="D1881" s="56">
        <v>80028</v>
      </c>
      <c r="E1881" s="56" t="s">
        <v>50</v>
      </c>
      <c r="F1881" s="56" t="str">
        <f>+VLOOKUP(Tabla4[[#This Row],[Estado]],Catalogos!$I$3:$J$35,2,0)</f>
        <v>Noroeste</v>
      </c>
      <c r="G1881" s="56" t="s">
        <v>14116</v>
      </c>
      <c r="H1881" s="56" t="s">
        <v>8604</v>
      </c>
      <c r="I1881" s="56">
        <v>3542</v>
      </c>
      <c r="J1881" s="56" t="s">
        <v>8605</v>
      </c>
      <c r="K1881" s="56" t="s">
        <v>257</v>
      </c>
      <c r="L1881" s="56" t="s">
        <v>72</v>
      </c>
      <c r="M1881" s="12"/>
    </row>
    <row r="1882" spans="1:13" x14ac:dyDescent="0.25">
      <c r="A1882" s="55" t="s">
        <v>24</v>
      </c>
      <c r="B1882" s="56" t="s">
        <v>165</v>
      </c>
      <c r="C1882" s="56" t="s">
        <v>14243</v>
      </c>
      <c r="D1882" s="56">
        <v>80010</v>
      </c>
      <c r="E1882" s="56" t="s">
        <v>50</v>
      </c>
      <c r="F1882" s="56" t="str">
        <f>+VLOOKUP(Tabla4[[#This Row],[Estado]],Catalogos!$I$3:$J$35,2,0)</f>
        <v>Noroeste</v>
      </c>
      <c r="G1882" s="56" t="s">
        <v>14116</v>
      </c>
      <c r="H1882" s="56" t="s">
        <v>8607</v>
      </c>
      <c r="I1882" s="56">
        <v>200</v>
      </c>
      <c r="J1882" s="56" t="s">
        <v>8286</v>
      </c>
      <c r="K1882" s="56" t="s">
        <v>257</v>
      </c>
      <c r="L1882" s="56" t="s">
        <v>72</v>
      </c>
      <c r="M1882" s="12"/>
    </row>
    <row r="1883" spans="1:13" x14ac:dyDescent="0.25">
      <c r="A1883" s="55" t="s">
        <v>24</v>
      </c>
      <c r="B1883" s="56" t="s">
        <v>165</v>
      </c>
      <c r="C1883" s="56" t="s">
        <v>14244</v>
      </c>
      <c r="D1883" s="56">
        <v>80050</v>
      </c>
      <c r="E1883" s="56" t="s">
        <v>50</v>
      </c>
      <c r="F1883" s="56" t="str">
        <f>+VLOOKUP(Tabla4[[#This Row],[Estado]],Catalogos!$I$3:$J$35,2,0)</f>
        <v>Noroeste</v>
      </c>
      <c r="G1883" s="56" t="s">
        <v>14116</v>
      </c>
      <c r="H1883" s="56" t="s">
        <v>8609</v>
      </c>
      <c r="I1883" s="56" t="s">
        <v>8610</v>
      </c>
      <c r="J1883" s="56" t="s">
        <v>8544</v>
      </c>
      <c r="K1883" s="56" t="s">
        <v>257</v>
      </c>
      <c r="L1883" s="56" t="s">
        <v>72</v>
      </c>
      <c r="M1883" s="12"/>
    </row>
    <row r="1884" spans="1:13" x14ac:dyDescent="0.25">
      <c r="A1884" s="55" t="s">
        <v>24</v>
      </c>
      <c r="B1884" s="56" t="s">
        <v>165</v>
      </c>
      <c r="C1884" s="56" t="s">
        <v>13406</v>
      </c>
      <c r="D1884" s="56">
        <v>80060</v>
      </c>
      <c r="E1884" s="56" t="s">
        <v>50</v>
      </c>
      <c r="F1884" s="56" t="str">
        <f>+VLOOKUP(Tabla4[[#This Row],[Estado]],Catalogos!$I$3:$J$35,2,0)</f>
        <v>Noroeste</v>
      </c>
      <c r="G1884" s="56" t="s">
        <v>14116</v>
      </c>
      <c r="H1884" s="56" t="s">
        <v>8612</v>
      </c>
      <c r="I1884" s="56">
        <v>442</v>
      </c>
      <c r="J1884" s="56" t="s">
        <v>8260</v>
      </c>
      <c r="K1884" s="56" t="s">
        <v>257</v>
      </c>
      <c r="L1884" s="56" t="s">
        <v>72</v>
      </c>
      <c r="M1884" s="12"/>
    </row>
    <row r="1885" spans="1:13" x14ac:dyDescent="0.25">
      <c r="A1885" s="55" t="s">
        <v>24</v>
      </c>
      <c r="B1885" s="56" t="s">
        <v>165</v>
      </c>
      <c r="C1885" s="56" t="s">
        <v>14245</v>
      </c>
      <c r="D1885" s="56">
        <v>80295</v>
      </c>
      <c r="E1885" s="56" t="s">
        <v>50</v>
      </c>
      <c r="F1885" s="56" t="str">
        <f>+VLOOKUP(Tabla4[[#This Row],[Estado]],Catalogos!$I$3:$J$35,2,0)</f>
        <v>Noroeste</v>
      </c>
      <c r="G1885" s="56" t="s">
        <v>14116</v>
      </c>
      <c r="H1885" s="56" t="s">
        <v>8614</v>
      </c>
      <c r="I1885" s="56">
        <v>5377</v>
      </c>
      <c r="J1885" s="56" t="s">
        <v>8615</v>
      </c>
      <c r="K1885" s="56" t="s">
        <v>257</v>
      </c>
      <c r="L1885" s="56" t="s">
        <v>72</v>
      </c>
      <c r="M1885" s="12"/>
    </row>
    <row r="1886" spans="1:13" x14ac:dyDescent="0.25">
      <c r="A1886" s="55" t="s">
        <v>24</v>
      </c>
      <c r="B1886" s="56" t="s">
        <v>165</v>
      </c>
      <c r="C1886" s="56" t="s">
        <v>14246</v>
      </c>
      <c r="D1886" s="56">
        <v>80025</v>
      </c>
      <c r="E1886" s="56" t="s">
        <v>50</v>
      </c>
      <c r="F1886" s="56" t="str">
        <f>+VLOOKUP(Tabla4[[#This Row],[Estado]],Catalogos!$I$3:$J$35,2,0)</f>
        <v>Noroeste</v>
      </c>
      <c r="G1886" s="56" t="s">
        <v>14116</v>
      </c>
      <c r="H1886" s="56" t="s">
        <v>8617</v>
      </c>
      <c r="I1886" s="56" t="s">
        <v>8618</v>
      </c>
      <c r="J1886" s="56" t="s">
        <v>8619</v>
      </c>
      <c r="K1886" s="56" t="s">
        <v>257</v>
      </c>
      <c r="L1886" s="56" t="s">
        <v>72</v>
      </c>
      <c r="M1886" s="12"/>
    </row>
    <row r="1887" spans="1:13" x14ac:dyDescent="0.25">
      <c r="A1887" s="55" t="s">
        <v>24</v>
      </c>
      <c r="B1887" s="56" t="s">
        <v>165</v>
      </c>
      <c r="C1887" s="56" t="s">
        <v>14248</v>
      </c>
      <c r="D1887" s="56">
        <v>80090</v>
      </c>
      <c r="E1887" s="56" t="s">
        <v>50</v>
      </c>
      <c r="F1887" s="56" t="str">
        <f>+VLOOKUP(Tabla4[[#This Row],[Estado]],Catalogos!$I$3:$J$35,2,0)</f>
        <v>Noroeste</v>
      </c>
      <c r="G1887" s="56" t="s">
        <v>14116</v>
      </c>
      <c r="H1887" s="56" t="s">
        <v>8621</v>
      </c>
      <c r="I1887" s="56">
        <v>2198</v>
      </c>
      <c r="J1887" s="56" t="s">
        <v>2739</v>
      </c>
      <c r="K1887" s="56" t="s">
        <v>257</v>
      </c>
      <c r="L1887" s="56" t="s">
        <v>72</v>
      </c>
      <c r="M1887" s="12"/>
    </row>
    <row r="1888" spans="1:13" x14ac:dyDescent="0.25">
      <c r="A1888" s="55" t="s">
        <v>24</v>
      </c>
      <c r="B1888" s="56" t="s">
        <v>165</v>
      </c>
      <c r="C1888" s="56" t="s">
        <v>14249</v>
      </c>
      <c r="D1888" s="56">
        <v>80349</v>
      </c>
      <c r="E1888" s="56" t="s">
        <v>50</v>
      </c>
      <c r="F1888" s="56" t="str">
        <f>+VLOOKUP(Tabla4[[#This Row],[Estado]],Catalogos!$I$3:$J$35,2,0)</f>
        <v>Noroeste</v>
      </c>
      <c r="G1888" s="56" t="s">
        <v>14116</v>
      </c>
      <c r="H1888" s="56" t="s">
        <v>8563</v>
      </c>
      <c r="I1888" s="56" t="s">
        <v>172</v>
      </c>
      <c r="J1888" s="56" t="s">
        <v>8623</v>
      </c>
      <c r="K1888" s="56" t="s">
        <v>257</v>
      </c>
      <c r="L1888" s="56" t="s">
        <v>72</v>
      </c>
      <c r="M1888" s="12"/>
    </row>
    <row r="1889" spans="1:13" x14ac:dyDescent="0.25">
      <c r="A1889" s="55" t="s">
        <v>24</v>
      </c>
      <c r="B1889" s="56" t="s">
        <v>165</v>
      </c>
      <c r="C1889" s="56" t="s">
        <v>14250</v>
      </c>
      <c r="D1889" s="56">
        <v>80190</v>
      </c>
      <c r="E1889" s="56" t="s">
        <v>50</v>
      </c>
      <c r="F1889" s="56" t="str">
        <f>+VLOOKUP(Tabla4[[#This Row],[Estado]],Catalogos!$I$3:$J$35,2,0)</f>
        <v>Noroeste</v>
      </c>
      <c r="G1889" s="56" t="s">
        <v>14116</v>
      </c>
      <c r="H1889" s="56" t="s">
        <v>8625</v>
      </c>
      <c r="I1889" s="56" t="s">
        <v>172</v>
      </c>
      <c r="J1889" s="56" t="s">
        <v>742</v>
      </c>
      <c r="K1889" s="56" t="s">
        <v>257</v>
      </c>
      <c r="L1889" s="56" t="s">
        <v>72</v>
      </c>
      <c r="M1889" s="12"/>
    </row>
    <row r="1890" spans="1:13" x14ac:dyDescent="0.25">
      <c r="A1890" s="55" t="s">
        <v>24</v>
      </c>
      <c r="B1890" s="56" t="s">
        <v>165</v>
      </c>
      <c r="C1890" s="56" t="s">
        <v>14251</v>
      </c>
      <c r="D1890" s="56">
        <v>80197</v>
      </c>
      <c r="E1890" s="56" t="s">
        <v>50</v>
      </c>
      <c r="F1890" s="56" t="str">
        <f>+VLOOKUP(Tabla4[[#This Row],[Estado]],Catalogos!$I$3:$J$35,2,0)</f>
        <v>Noroeste</v>
      </c>
      <c r="G1890" s="56" t="s">
        <v>14116</v>
      </c>
      <c r="H1890" s="56" t="s">
        <v>8627</v>
      </c>
      <c r="I1890" s="56" t="s">
        <v>172</v>
      </c>
      <c r="J1890" s="56" t="s">
        <v>8557</v>
      </c>
      <c r="K1890" s="56" t="s">
        <v>257</v>
      </c>
      <c r="L1890" s="56" t="s">
        <v>72</v>
      </c>
      <c r="M1890" s="12"/>
    </row>
    <row r="1891" spans="1:13" x14ac:dyDescent="0.25">
      <c r="A1891" s="55" t="s">
        <v>24</v>
      </c>
      <c r="B1891" s="56" t="s">
        <v>165</v>
      </c>
      <c r="C1891" s="56" t="s">
        <v>14252</v>
      </c>
      <c r="D1891" s="56">
        <v>80484</v>
      </c>
      <c r="E1891" s="56" t="s">
        <v>50</v>
      </c>
      <c r="F1891" s="56" t="str">
        <f>+VLOOKUP(Tabla4[[#This Row],[Estado]],Catalogos!$I$3:$J$35,2,0)</f>
        <v>Noroeste</v>
      </c>
      <c r="G1891" s="56" t="s">
        <v>14116</v>
      </c>
      <c r="H1891" s="56" t="s">
        <v>8629</v>
      </c>
      <c r="I1891" s="56">
        <v>154</v>
      </c>
      <c r="J1891" s="56" t="s">
        <v>8630</v>
      </c>
      <c r="K1891" s="56" t="s">
        <v>257</v>
      </c>
      <c r="L1891" s="56" t="s">
        <v>72</v>
      </c>
      <c r="M1891" s="12"/>
    </row>
    <row r="1892" spans="1:13" x14ac:dyDescent="0.25">
      <c r="A1892" s="55" t="s">
        <v>24</v>
      </c>
      <c r="B1892" s="56" t="s">
        <v>165</v>
      </c>
      <c r="C1892" s="56" t="s">
        <v>14253</v>
      </c>
      <c r="D1892" s="56">
        <v>80050</v>
      </c>
      <c r="E1892" s="56" t="s">
        <v>50</v>
      </c>
      <c r="F1892" s="56" t="str">
        <f>+VLOOKUP(Tabla4[[#This Row],[Estado]],Catalogos!$I$3:$J$35,2,0)</f>
        <v>Noroeste</v>
      </c>
      <c r="G1892" s="56" t="s">
        <v>14116</v>
      </c>
      <c r="H1892" s="56" t="s">
        <v>8632</v>
      </c>
      <c r="I1892" s="56">
        <v>3835</v>
      </c>
      <c r="J1892" s="56" t="s">
        <v>8633</v>
      </c>
      <c r="K1892" s="56" t="s">
        <v>257</v>
      </c>
      <c r="L1892" s="56" t="s">
        <v>72</v>
      </c>
      <c r="M1892" s="12"/>
    </row>
    <row r="1893" spans="1:13" x14ac:dyDescent="0.25">
      <c r="A1893" s="55" t="s">
        <v>24</v>
      </c>
      <c r="B1893" s="56" t="s">
        <v>165</v>
      </c>
      <c r="C1893" s="56" t="s">
        <v>14254</v>
      </c>
      <c r="D1893" s="56">
        <v>80430</v>
      </c>
      <c r="E1893" s="56" t="s">
        <v>50</v>
      </c>
      <c r="F1893" s="56" t="str">
        <f>+VLOOKUP(Tabla4[[#This Row],[Estado]],Catalogos!$I$3:$J$35,2,0)</f>
        <v>Noroeste</v>
      </c>
      <c r="G1893" s="56" t="s">
        <v>14116</v>
      </c>
      <c r="H1893" s="56" t="s">
        <v>2163</v>
      </c>
      <c r="I1893" s="56">
        <v>235</v>
      </c>
      <c r="J1893" s="56" t="s">
        <v>55</v>
      </c>
      <c r="K1893" s="56" t="s">
        <v>257</v>
      </c>
      <c r="L1893" s="56" t="s">
        <v>72</v>
      </c>
      <c r="M1893" s="12"/>
    </row>
    <row r="1894" spans="1:13" x14ac:dyDescent="0.25">
      <c r="A1894" s="55" t="s">
        <v>24</v>
      </c>
      <c r="B1894" s="56" t="s">
        <v>165</v>
      </c>
      <c r="C1894" s="56" t="s">
        <v>14255</v>
      </c>
      <c r="D1894" s="56">
        <v>80296</v>
      </c>
      <c r="E1894" s="56" t="s">
        <v>50</v>
      </c>
      <c r="F1894" s="56" t="str">
        <f>+VLOOKUP(Tabla4[[#This Row],[Estado]],Catalogos!$I$3:$J$35,2,0)</f>
        <v>Noroeste</v>
      </c>
      <c r="G1894" s="56" t="s">
        <v>14116</v>
      </c>
      <c r="H1894" s="56" t="s">
        <v>8636</v>
      </c>
      <c r="I1894" s="56">
        <v>4797</v>
      </c>
      <c r="J1894" s="56" t="s">
        <v>8637</v>
      </c>
      <c r="K1894" s="56" t="s">
        <v>257</v>
      </c>
      <c r="L1894" s="56" t="s">
        <v>72</v>
      </c>
      <c r="M1894" s="12"/>
    </row>
    <row r="1895" spans="1:13" x14ac:dyDescent="0.25">
      <c r="A1895" s="55" t="s">
        <v>24</v>
      </c>
      <c r="B1895" s="56" t="s">
        <v>165</v>
      </c>
      <c r="C1895" s="56" t="s">
        <v>14256</v>
      </c>
      <c r="D1895" s="56">
        <v>80247</v>
      </c>
      <c r="E1895" s="56" t="s">
        <v>50</v>
      </c>
      <c r="F1895" s="56" t="str">
        <f>+VLOOKUP(Tabla4[[#This Row],[Estado]],Catalogos!$I$3:$J$35,2,0)</f>
        <v>Noroeste</v>
      </c>
      <c r="G1895" s="56" t="s">
        <v>14116</v>
      </c>
      <c r="H1895" s="56" t="s">
        <v>8639</v>
      </c>
      <c r="I1895" s="56">
        <v>2662</v>
      </c>
      <c r="J1895" s="56" t="s">
        <v>8640</v>
      </c>
      <c r="K1895" s="56" t="s">
        <v>257</v>
      </c>
      <c r="L1895" s="56" t="s">
        <v>72</v>
      </c>
      <c r="M1895" s="12"/>
    </row>
    <row r="1896" spans="1:13" x14ac:dyDescent="0.25">
      <c r="A1896" s="55" t="s">
        <v>24</v>
      </c>
      <c r="B1896" s="56" t="s">
        <v>165</v>
      </c>
      <c r="C1896" s="56" t="s">
        <v>14257</v>
      </c>
      <c r="D1896" s="56">
        <v>80059</v>
      </c>
      <c r="E1896" s="56" t="s">
        <v>50</v>
      </c>
      <c r="F1896" s="56" t="str">
        <f>+VLOOKUP(Tabla4[[#This Row],[Estado]],Catalogos!$I$3:$J$35,2,0)</f>
        <v>Noroeste</v>
      </c>
      <c r="G1896" s="56" t="s">
        <v>14116</v>
      </c>
      <c r="H1896" s="56" t="s">
        <v>8642</v>
      </c>
      <c r="I1896" s="56">
        <v>3955</v>
      </c>
      <c r="J1896" s="56" t="s">
        <v>8637</v>
      </c>
      <c r="K1896" s="56" t="s">
        <v>257</v>
      </c>
      <c r="L1896" s="56" t="s">
        <v>72</v>
      </c>
      <c r="M1896" s="12"/>
    </row>
    <row r="1897" spans="1:13" x14ac:dyDescent="0.25">
      <c r="A1897" s="55" t="s">
        <v>24</v>
      </c>
      <c r="B1897" s="56" t="s">
        <v>165</v>
      </c>
      <c r="C1897" s="56" t="s">
        <v>14258</v>
      </c>
      <c r="D1897" s="56">
        <v>80260</v>
      </c>
      <c r="E1897" s="56" t="s">
        <v>50</v>
      </c>
      <c r="F1897" s="56" t="str">
        <f>+VLOOKUP(Tabla4[[#This Row],[Estado]],Catalogos!$I$3:$J$35,2,0)</f>
        <v>Noroeste</v>
      </c>
      <c r="G1897" s="56" t="s">
        <v>14116</v>
      </c>
      <c r="H1897" s="56" t="s">
        <v>8644</v>
      </c>
      <c r="I1897" s="56">
        <v>2375</v>
      </c>
      <c r="J1897" s="56" t="s">
        <v>6589</v>
      </c>
      <c r="K1897" s="56" t="s">
        <v>257</v>
      </c>
      <c r="L1897" s="56" t="s">
        <v>72</v>
      </c>
      <c r="M1897" s="12"/>
    </row>
    <row r="1898" spans="1:13" x14ac:dyDescent="0.25">
      <c r="A1898" s="55" t="s">
        <v>24</v>
      </c>
      <c r="B1898" s="56" t="s">
        <v>165</v>
      </c>
      <c r="C1898" s="56" t="s">
        <v>14259</v>
      </c>
      <c r="D1898" s="56">
        <v>80119</v>
      </c>
      <c r="E1898" s="56" t="s">
        <v>50</v>
      </c>
      <c r="F1898" s="56" t="str">
        <f>+VLOOKUP(Tabla4[[#This Row],[Estado]],Catalogos!$I$3:$J$35,2,0)</f>
        <v>Noroeste</v>
      </c>
      <c r="G1898" s="56" t="s">
        <v>14116</v>
      </c>
      <c r="H1898" s="56" t="s">
        <v>8646</v>
      </c>
      <c r="I1898" s="56">
        <v>1058</v>
      </c>
      <c r="J1898" s="56" t="s">
        <v>8647</v>
      </c>
      <c r="K1898" s="56" t="s">
        <v>257</v>
      </c>
      <c r="L1898" s="56" t="s">
        <v>72</v>
      </c>
      <c r="M1898" s="12"/>
    </row>
    <row r="1899" spans="1:13" x14ac:dyDescent="0.25">
      <c r="A1899" s="55" t="s">
        <v>24</v>
      </c>
      <c r="B1899" s="56" t="s">
        <v>165</v>
      </c>
      <c r="C1899" s="56" t="s">
        <v>14260</v>
      </c>
      <c r="D1899" s="56">
        <v>80295</v>
      </c>
      <c r="E1899" s="56" t="s">
        <v>50</v>
      </c>
      <c r="F1899" s="56" t="str">
        <f>+VLOOKUP(Tabla4[[#This Row],[Estado]],Catalogos!$I$3:$J$35,2,0)</f>
        <v>Noroeste</v>
      </c>
      <c r="G1899" s="56" t="s">
        <v>14116</v>
      </c>
      <c r="H1899" s="56" t="s">
        <v>8649</v>
      </c>
      <c r="I1899" s="56">
        <v>5386</v>
      </c>
      <c r="J1899" s="56" t="s">
        <v>8650</v>
      </c>
      <c r="K1899" s="56" t="s">
        <v>257</v>
      </c>
      <c r="L1899" s="56" t="s">
        <v>72</v>
      </c>
      <c r="M1899" s="12"/>
    </row>
    <row r="1900" spans="1:13" x14ac:dyDescent="0.25">
      <c r="A1900" s="55" t="s">
        <v>24</v>
      </c>
      <c r="B1900" s="56" t="s">
        <v>165</v>
      </c>
      <c r="C1900" s="56" t="s">
        <v>14261</v>
      </c>
      <c r="D1900" s="56">
        <v>80492</v>
      </c>
      <c r="E1900" s="56" t="s">
        <v>50</v>
      </c>
      <c r="F1900" s="56" t="str">
        <f>+VLOOKUP(Tabla4[[#This Row],[Estado]],Catalogos!$I$3:$J$35,2,0)</f>
        <v>Noroeste</v>
      </c>
      <c r="G1900" s="56" t="s">
        <v>14116</v>
      </c>
      <c r="H1900" s="56" t="s">
        <v>8652</v>
      </c>
      <c r="I1900" s="56" t="s">
        <v>8653</v>
      </c>
      <c r="J1900" s="56" t="s">
        <v>8654</v>
      </c>
      <c r="K1900" s="56" t="s">
        <v>257</v>
      </c>
      <c r="L1900" s="56" t="s">
        <v>72</v>
      </c>
      <c r="M1900" s="12"/>
    </row>
    <row r="1901" spans="1:13" x14ac:dyDescent="0.25">
      <c r="A1901" s="55" t="s">
        <v>24</v>
      </c>
      <c r="B1901" s="56" t="s">
        <v>165</v>
      </c>
      <c r="C1901" s="56" t="s">
        <v>14262</v>
      </c>
      <c r="D1901" s="56">
        <v>80298</v>
      </c>
      <c r="E1901" s="56" t="s">
        <v>50</v>
      </c>
      <c r="F1901" s="56" t="str">
        <f>+VLOOKUP(Tabla4[[#This Row],[Estado]],Catalogos!$I$3:$J$35,2,0)</f>
        <v>Noroeste</v>
      </c>
      <c r="G1901" s="56" t="s">
        <v>14116</v>
      </c>
      <c r="H1901" s="56" t="s">
        <v>8656</v>
      </c>
      <c r="I1901" s="56">
        <v>133</v>
      </c>
      <c r="J1901" s="56" t="s">
        <v>8657</v>
      </c>
      <c r="K1901" s="56" t="s">
        <v>257</v>
      </c>
      <c r="L1901" s="56" t="s">
        <v>72</v>
      </c>
      <c r="M1901" s="12"/>
    </row>
    <row r="1902" spans="1:13" x14ac:dyDescent="0.25">
      <c r="A1902" s="55" t="s">
        <v>24</v>
      </c>
      <c r="B1902" s="56" t="s">
        <v>165</v>
      </c>
      <c r="C1902" s="56" t="s">
        <v>14263</v>
      </c>
      <c r="D1902" s="56">
        <v>80430</v>
      </c>
      <c r="E1902" s="56" t="s">
        <v>50</v>
      </c>
      <c r="F1902" s="56" t="str">
        <f>+VLOOKUP(Tabla4[[#This Row],[Estado]],Catalogos!$I$3:$J$35,2,0)</f>
        <v>Noroeste</v>
      </c>
      <c r="G1902" s="56" t="s">
        <v>14116</v>
      </c>
      <c r="H1902" s="56" t="s">
        <v>8659</v>
      </c>
      <c r="I1902" s="56">
        <v>785</v>
      </c>
      <c r="J1902" s="56" t="s">
        <v>8660</v>
      </c>
      <c r="K1902" s="56" t="s">
        <v>257</v>
      </c>
      <c r="L1902" s="56" t="s">
        <v>72</v>
      </c>
      <c r="M1902" s="12"/>
    </row>
    <row r="1903" spans="1:13" x14ac:dyDescent="0.25">
      <c r="A1903" s="55" t="s">
        <v>24</v>
      </c>
      <c r="B1903" s="56" t="s">
        <v>165</v>
      </c>
      <c r="C1903" s="56" t="s">
        <v>14264</v>
      </c>
      <c r="D1903" s="56">
        <v>80430</v>
      </c>
      <c r="E1903" s="56" t="s">
        <v>50</v>
      </c>
      <c r="F1903" s="56" t="str">
        <f>+VLOOKUP(Tabla4[[#This Row],[Estado]],Catalogos!$I$3:$J$35,2,0)</f>
        <v>Noroeste</v>
      </c>
      <c r="G1903" s="56" t="s">
        <v>14116</v>
      </c>
      <c r="H1903" s="56" t="s">
        <v>8662</v>
      </c>
      <c r="I1903" s="56">
        <v>511</v>
      </c>
      <c r="J1903" s="56" t="s">
        <v>8663</v>
      </c>
      <c r="K1903" s="56" t="s">
        <v>257</v>
      </c>
      <c r="L1903" s="56" t="s">
        <v>72</v>
      </c>
      <c r="M1903" s="12"/>
    </row>
    <row r="1904" spans="1:13" x14ac:dyDescent="0.25">
      <c r="A1904" s="55" t="s">
        <v>24</v>
      </c>
      <c r="B1904" s="56" t="s">
        <v>165</v>
      </c>
      <c r="C1904" s="56" t="s">
        <v>14265</v>
      </c>
      <c r="D1904" s="56">
        <v>80295</v>
      </c>
      <c r="E1904" s="56" t="s">
        <v>50</v>
      </c>
      <c r="F1904" s="56" t="str">
        <f>+VLOOKUP(Tabla4[[#This Row],[Estado]],Catalogos!$I$3:$J$35,2,0)</f>
        <v>Noroeste</v>
      </c>
      <c r="G1904" s="56" t="s">
        <v>14116</v>
      </c>
      <c r="H1904" s="56" t="s">
        <v>8665</v>
      </c>
      <c r="I1904" s="56">
        <v>3884</v>
      </c>
      <c r="J1904" s="56" t="s">
        <v>8650</v>
      </c>
      <c r="K1904" s="56" t="s">
        <v>257</v>
      </c>
      <c r="L1904" s="56" t="s">
        <v>72</v>
      </c>
      <c r="M1904" s="12"/>
    </row>
    <row r="1905" spans="1:13" x14ac:dyDescent="0.25">
      <c r="A1905" s="55" t="s">
        <v>24</v>
      </c>
      <c r="B1905" s="56" t="s">
        <v>165</v>
      </c>
      <c r="C1905" s="56" t="s">
        <v>14266</v>
      </c>
      <c r="D1905" s="56">
        <v>80143</v>
      </c>
      <c r="E1905" s="56" t="s">
        <v>50</v>
      </c>
      <c r="F1905" s="56" t="str">
        <f>+VLOOKUP(Tabla4[[#This Row],[Estado]],Catalogos!$I$3:$J$35,2,0)</f>
        <v>Noroeste</v>
      </c>
      <c r="G1905" s="56" t="s">
        <v>14116</v>
      </c>
      <c r="H1905" s="56" t="s">
        <v>8667</v>
      </c>
      <c r="I1905" s="56" t="s">
        <v>8668</v>
      </c>
      <c r="J1905" s="56" t="s">
        <v>8669</v>
      </c>
      <c r="K1905" s="56" t="s">
        <v>257</v>
      </c>
      <c r="L1905" s="56" t="s">
        <v>72</v>
      </c>
      <c r="M1905" s="12"/>
    </row>
    <row r="1906" spans="1:13" x14ac:dyDescent="0.25">
      <c r="A1906" s="55" t="s">
        <v>24</v>
      </c>
      <c r="B1906" s="56" t="s">
        <v>165</v>
      </c>
      <c r="C1906" s="56" t="s">
        <v>14267</v>
      </c>
      <c r="D1906" s="56">
        <v>80177</v>
      </c>
      <c r="E1906" s="56" t="s">
        <v>50</v>
      </c>
      <c r="F1906" s="56" t="str">
        <f>+VLOOKUP(Tabla4[[#This Row],[Estado]],Catalogos!$I$3:$J$35,2,0)</f>
        <v>Noroeste</v>
      </c>
      <c r="G1906" s="56" t="s">
        <v>14116</v>
      </c>
      <c r="H1906" s="56" t="s">
        <v>8671</v>
      </c>
      <c r="I1906" s="56">
        <v>3184</v>
      </c>
      <c r="J1906" s="56" t="s">
        <v>8672</v>
      </c>
      <c r="K1906" s="56" t="s">
        <v>257</v>
      </c>
      <c r="L1906" s="56" t="s">
        <v>72</v>
      </c>
      <c r="M1906" s="12"/>
    </row>
    <row r="1907" spans="1:13" x14ac:dyDescent="0.25">
      <c r="A1907" s="55" t="s">
        <v>24</v>
      </c>
      <c r="B1907" s="56" t="s">
        <v>165</v>
      </c>
      <c r="C1907" s="56" t="s">
        <v>14268</v>
      </c>
      <c r="D1907" s="56">
        <v>80184</v>
      </c>
      <c r="E1907" s="56" t="s">
        <v>50</v>
      </c>
      <c r="F1907" s="56" t="str">
        <f>+VLOOKUP(Tabla4[[#This Row],[Estado]],Catalogos!$I$3:$J$35,2,0)</f>
        <v>Noroeste</v>
      </c>
      <c r="G1907" s="56" t="s">
        <v>14116</v>
      </c>
      <c r="H1907" s="56" t="s">
        <v>8674</v>
      </c>
      <c r="I1907" s="56">
        <v>5008</v>
      </c>
      <c r="J1907" s="56" t="s">
        <v>8675</v>
      </c>
      <c r="K1907" s="56" t="s">
        <v>257</v>
      </c>
      <c r="L1907" s="56" t="s">
        <v>72</v>
      </c>
      <c r="M1907" s="12"/>
    </row>
    <row r="1908" spans="1:13" x14ac:dyDescent="0.25">
      <c r="A1908" s="55" t="s">
        <v>24</v>
      </c>
      <c r="B1908" s="56" t="s">
        <v>165</v>
      </c>
      <c r="C1908" s="56" t="s">
        <v>14269</v>
      </c>
      <c r="D1908" s="56">
        <v>80143</v>
      </c>
      <c r="E1908" s="56" t="s">
        <v>50</v>
      </c>
      <c r="F1908" s="56" t="str">
        <f>+VLOOKUP(Tabla4[[#This Row],[Estado]],Catalogos!$I$3:$J$35,2,0)</f>
        <v>Noroeste</v>
      </c>
      <c r="G1908" s="56" t="s">
        <v>14116</v>
      </c>
      <c r="H1908" s="56" t="s">
        <v>8677</v>
      </c>
      <c r="I1908" s="56">
        <v>7358</v>
      </c>
      <c r="J1908" s="56" t="s">
        <v>8678</v>
      </c>
      <c r="K1908" s="56" t="s">
        <v>257</v>
      </c>
      <c r="L1908" s="56" t="s">
        <v>72</v>
      </c>
      <c r="M1908" s="12"/>
    </row>
    <row r="1909" spans="1:13" x14ac:dyDescent="0.25">
      <c r="A1909" s="55" t="s">
        <v>24</v>
      </c>
      <c r="B1909" s="56" t="s">
        <v>165</v>
      </c>
      <c r="C1909" s="56" t="s">
        <v>14270</v>
      </c>
      <c r="D1909" s="56">
        <v>80040</v>
      </c>
      <c r="E1909" s="56" t="s">
        <v>50</v>
      </c>
      <c r="F1909" s="56" t="str">
        <f>+VLOOKUP(Tabla4[[#This Row],[Estado]],Catalogos!$I$3:$J$35,2,0)</f>
        <v>Noroeste</v>
      </c>
      <c r="G1909" s="56" t="s">
        <v>14116</v>
      </c>
      <c r="H1909" s="56" t="s">
        <v>8680</v>
      </c>
      <c r="I1909" s="56" t="s">
        <v>8681</v>
      </c>
      <c r="J1909" s="56" t="s">
        <v>2149</v>
      </c>
      <c r="K1909" s="56" t="s">
        <v>257</v>
      </c>
      <c r="L1909" s="56" t="s">
        <v>72</v>
      </c>
      <c r="M1909" s="12"/>
    </row>
    <row r="1910" spans="1:13" x14ac:dyDescent="0.25">
      <c r="A1910" s="55" t="s">
        <v>24</v>
      </c>
      <c r="B1910" s="56" t="s">
        <v>165</v>
      </c>
      <c r="C1910" s="56" t="s">
        <v>14271</v>
      </c>
      <c r="D1910" s="56">
        <v>80019</v>
      </c>
      <c r="E1910" s="56" t="s">
        <v>50</v>
      </c>
      <c r="F1910" s="56" t="str">
        <f>+VLOOKUP(Tabla4[[#This Row],[Estado]],Catalogos!$I$3:$J$35,2,0)</f>
        <v>Noroeste</v>
      </c>
      <c r="G1910" s="56" t="s">
        <v>14116</v>
      </c>
      <c r="H1910" s="56" t="s">
        <v>8683</v>
      </c>
      <c r="I1910" s="56" t="s">
        <v>172</v>
      </c>
      <c r="J1910" s="56" t="s">
        <v>8684</v>
      </c>
      <c r="K1910" s="56" t="s">
        <v>257</v>
      </c>
      <c r="L1910" s="56" t="s">
        <v>72</v>
      </c>
      <c r="M1910" s="12"/>
    </row>
    <row r="1911" spans="1:13" x14ac:dyDescent="0.25">
      <c r="A1911" s="55" t="s">
        <v>24</v>
      </c>
      <c r="B1911" s="56" t="s">
        <v>165</v>
      </c>
      <c r="C1911" s="56" t="s">
        <v>13574</v>
      </c>
      <c r="D1911" s="56">
        <v>80280</v>
      </c>
      <c r="E1911" s="56" t="s">
        <v>50</v>
      </c>
      <c r="F1911" s="56" t="str">
        <f>+VLOOKUP(Tabla4[[#This Row],[Estado]],Catalogos!$I$3:$J$35,2,0)</f>
        <v>Noroeste</v>
      </c>
      <c r="G1911" s="56" t="s">
        <v>14116</v>
      </c>
      <c r="H1911" s="56" t="s">
        <v>8686</v>
      </c>
      <c r="I1911" s="56">
        <v>3329</v>
      </c>
      <c r="J1911" s="56" t="s">
        <v>8687</v>
      </c>
      <c r="K1911" s="56" t="s">
        <v>257</v>
      </c>
      <c r="L1911" s="56" t="s">
        <v>72</v>
      </c>
      <c r="M1911" s="12"/>
    </row>
    <row r="1912" spans="1:13" x14ac:dyDescent="0.25">
      <c r="A1912" s="55" t="s">
        <v>24</v>
      </c>
      <c r="B1912" s="56" t="s">
        <v>165</v>
      </c>
      <c r="C1912" s="56" t="s">
        <v>14272</v>
      </c>
      <c r="D1912" s="56">
        <v>80301</v>
      </c>
      <c r="E1912" s="56" t="s">
        <v>50</v>
      </c>
      <c r="F1912" s="56" t="str">
        <f>+VLOOKUP(Tabla4[[#This Row],[Estado]],Catalogos!$I$3:$J$35,2,0)</f>
        <v>Noroeste</v>
      </c>
      <c r="G1912" s="56" t="s">
        <v>14116</v>
      </c>
      <c r="H1912" s="56" t="s">
        <v>8689</v>
      </c>
      <c r="I1912" s="56">
        <v>14</v>
      </c>
      <c r="J1912" s="56" t="s">
        <v>8690</v>
      </c>
      <c r="K1912" s="56" t="s">
        <v>257</v>
      </c>
      <c r="L1912" s="56" t="s">
        <v>72</v>
      </c>
      <c r="M1912" s="12"/>
    </row>
    <row r="1913" spans="1:13" x14ac:dyDescent="0.25">
      <c r="A1913" s="55" t="s">
        <v>26</v>
      </c>
      <c r="B1913" s="56" t="s">
        <v>165</v>
      </c>
      <c r="C1913" s="56" t="s">
        <v>14857</v>
      </c>
      <c r="D1913" s="56">
        <v>80020</v>
      </c>
      <c r="E1913" s="56" t="s">
        <v>50</v>
      </c>
      <c r="F1913" s="56" t="str">
        <f>+VLOOKUP(Tabla4[[#This Row],[Estado]],Catalogos!$I$3:$J$35,2,0)</f>
        <v>Noroeste</v>
      </c>
      <c r="G1913" s="56" t="s">
        <v>8224</v>
      </c>
      <c r="H1913" s="56" t="s">
        <v>8231</v>
      </c>
      <c r="I1913" s="56">
        <v>1110</v>
      </c>
      <c r="J1913" s="56" t="s">
        <v>8232</v>
      </c>
      <c r="K1913" s="56">
        <v>6672868100</v>
      </c>
      <c r="L1913" s="56" t="s">
        <v>72</v>
      </c>
      <c r="M1913" s="12"/>
    </row>
    <row r="1914" spans="1:13" x14ac:dyDescent="0.25">
      <c r="A1914" s="55" t="s">
        <v>24</v>
      </c>
      <c r="B1914" s="56" t="s">
        <v>165</v>
      </c>
      <c r="C1914" s="56" t="s">
        <v>14273</v>
      </c>
      <c r="D1914" s="56">
        <v>81820</v>
      </c>
      <c r="E1914" s="56" t="s">
        <v>50</v>
      </c>
      <c r="F1914" s="56" t="str">
        <f>+VLOOKUP(Tabla4[[#This Row],[Estado]],Catalogos!$I$3:$J$35,2,0)</f>
        <v>Noroeste</v>
      </c>
      <c r="G1914" s="56" t="s">
        <v>8705</v>
      </c>
      <c r="H1914" s="56" t="s">
        <v>8706</v>
      </c>
      <c r="I1914" s="56">
        <v>211</v>
      </c>
      <c r="J1914" s="56" t="s">
        <v>401</v>
      </c>
      <c r="K1914" s="56" t="s">
        <v>257</v>
      </c>
      <c r="L1914" s="56" t="s">
        <v>72</v>
      </c>
      <c r="M1914" s="12"/>
    </row>
    <row r="1915" spans="1:13" x14ac:dyDescent="0.25">
      <c r="A1915" s="55" t="s">
        <v>24</v>
      </c>
      <c r="B1915" s="56" t="s">
        <v>165</v>
      </c>
      <c r="C1915" s="56" t="s">
        <v>14274</v>
      </c>
      <c r="D1915" s="56">
        <v>81820</v>
      </c>
      <c r="E1915" s="56" t="s">
        <v>50</v>
      </c>
      <c r="F1915" s="56" t="str">
        <f>+VLOOKUP(Tabla4[[#This Row],[Estado]],Catalogos!$I$3:$J$35,2,0)</f>
        <v>Noroeste</v>
      </c>
      <c r="G1915" s="56" t="s">
        <v>8705</v>
      </c>
      <c r="H1915" s="56" t="s">
        <v>403</v>
      </c>
      <c r="I1915" s="56">
        <v>200</v>
      </c>
      <c r="J1915" s="56" t="s">
        <v>401</v>
      </c>
      <c r="K1915" s="56" t="s">
        <v>257</v>
      </c>
      <c r="L1915" s="56" t="s">
        <v>72</v>
      </c>
      <c r="M1915" s="12"/>
    </row>
    <row r="1916" spans="1:13" x14ac:dyDescent="0.25">
      <c r="A1916" s="55" t="s">
        <v>24</v>
      </c>
      <c r="B1916" s="56" t="s">
        <v>165</v>
      </c>
      <c r="C1916" s="56" t="s">
        <v>14275</v>
      </c>
      <c r="D1916" s="56">
        <v>81800</v>
      </c>
      <c r="E1916" s="56" t="s">
        <v>50</v>
      </c>
      <c r="F1916" s="56" t="str">
        <f>+VLOOKUP(Tabla4[[#This Row],[Estado]],Catalogos!$I$3:$J$35,2,0)</f>
        <v>Noroeste</v>
      </c>
      <c r="G1916" s="56" t="s">
        <v>8705</v>
      </c>
      <c r="H1916" s="56" t="s">
        <v>8709</v>
      </c>
      <c r="I1916" s="56" t="s">
        <v>172</v>
      </c>
      <c r="J1916" s="56" t="s">
        <v>401</v>
      </c>
      <c r="K1916" s="56" t="s">
        <v>257</v>
      </c>
      <c r="L1916" s="56" t="s">
        <v>72</v>
      </c>
      <c r="M1916" s="12"/>
    </row>
    <row r="1917" spans="1:13" x14ac:dyDescent="0.25">
      <c r="A1917" s="55" t="s">
        <v>24</v>
      </c>
      <c r="B1917" s="56" t="s">
        <v>165</v>
      </c>
      <c r="C1917" s="56" t="s">
        <v>14276</v>
      </c>
      <c r="D1917" s="56">
        <v>81890</v>
      </c>
      <c r="E1917" s="56" t="s">
        <v>50</v>
      </c>
      <c r="F1917" s="56" t="str">
        <f>+VLOOKUP(Tabla4[[#This Row],[Estado]],Catalogos!$I$3:$J$35,2,0)</f>
        <v>Noroeste</v>
      </c>
      <c r="G1917" s="56" t="s">
        <v>8705</v>
      </c>
      <c r="H1917" s="56" t="s">
        <v>2739</v>
      </c>
      <c r="I1917" s="56" t="s">
        <v>8711</v>
      </c>
      <c r="J1917" s="56" t="s">
        <v>401</v>
      </c>
      <c r="K1917" s="56" t="s">
        <v>257</v>
      </c>
      <c r="L1917" s="56" t="s">
        <v>72</v>
      </c>
      <c r="M1917" s="12"/>
    </row>
    <row r="1918" spans="1:13" x14ac:dyDescent="0.25">
      <c r="A1918" s="55" t="s">
        <v>24</v>
      </c>
      <c r="B1918" s="56" t="s">
        <v>165</v>
      </c>
      <c r="C1918" s="56" t="s">
        <v>14277</v>
      </c>
      <c r="D1918" s="56">
        <v>81820</v>
      </c>
      <c r="E1918" s="56" t="s">
        <v>50</v>
      </c>
      <c r="F1918" s="56" t="str">
        <f>+VLOOKUP(Tabla4[[#This Row],[Estado]],Catalogos!$I$3:$J$35,2,0)</f>
        <v>Noroeste</v>
      </c>
      <c r="G1918" s="56" t="s">
        <v>8705</v>
      </c>
      <c r="H1918" s="56" t="s">
        <v>8336</v>
      </c>
      <c r="I1918" s="56" t="s">
        <v>8713</v>
      </c>
      <c r="J1918" s="56" t="s">
        <v>401</v>
      </c>
      <c r="K1918" s="56" t="s">
        <v>257</v>
      </c>
      <c r="L1918" s="56" t="s">
        <v>72</v>
      </c>
      <c r="M1918" s="12"/>
    </row>
    <row r="1919" spans="1:13" x14ac:dyDescent="0.25">
      <c r="A1919" s="55" t="s">
        <v>24</v>
      </c>
      <c r="B1919" s="56" t="s">
        <v>165</v>
      </c>
      <c r="C1919" s="56" t="s">
        <v>14278</v>
      </c>
      <c r="D1919" s="56">
        <v>82700</v>
      </c>
      <c r="E1919" s="56" t="s">
        <v>50</v>
      </c>
      <c r="F1919" s="56" t="str">
        <f>+VLOOKUP(Tabla4[[#This Row],[Estado]],Catalogos!$I$3:$J$35,2,0)</f>
        <v>Noroeste</v>
      </c>
      <c r="G1919" s="56" t="s">
        <v>8715</v>
      </c>
      <c r="H1919" s="56" t="s">
        <v>8716</v>
      </c>
      <c r="I1919" s="56" t="s">
        <v>722</v>
      </c>
      <c r="J1919" s="56" t="s">
        <v>401</v>
      </c>
      <c r="K1919" s="56" t="s">
        <v>257</v>
      </c>
      <c r="L1919" s="56" t="s">
        <v>72</v>
      </c>
      <c r="M1919" s="12"/>
    </row>
    <row r="1920" spans="1:13" x14ac:dyDescent="0.25">
      <c r="A1920" s="55" t="s">
        <v>24</v>
      </c>
      <c r="B1920" s="56" t="s">
        <v>165</v>
      </c>
      <c r="C1920" s="56" t="s">
        <v>14279</v>
      </c>
      <c r="D1920" s="56">
        <v>82700</v>
      </c>
      <c r="E1920" s="56" t="s">
        <v>50</v>
      </c>
      <c r="F1920" s="56" t="str">
        <f>+VLOOKUP(Tabla4[[#This Row],[Estado]],Catalogos!$I$3:$J$35,2,0)</f>
        <v>Noroeste</v>
      </c>
      <c r="G1920" s="56" t="s">
        <v>8715</v>
      </c>
      <c r="H1920" s="56" t="s">
        <v>8221</v>
      </c>
      <c r="I1920" s="56" t="s">
        <v>8718</v>
      </c>
      <c r="J1920" s="56" t="s">
        <v>401</v>
      </c>
      <c r="K1920" s="56" t="s">
        <v>257</v>
      </c>
      <c r="L1920" s="56" t="s">
        <v>72</v>
      </c>
      <c r="M1920" s="12"/>
    </row>
    <row r="1921" spans="1:13" x14ac:dyDescent="0.25">
      <c r="A1921" s="55" t="s">
        <v>24</v>
      </c>
      <c r="B1921" s="56" t="s">
        <v>165</v>
      </c>
      <c r="C1921" s="56" t="s">
        <v>14280</v>
      </c>
      <c r="D1921" s="56">
        <v>82700</v>
      </c>
      <c r="E1921" s="56" t="s">
        <v>50</v>
      </c>
      <c r="F1921" s="56" t="str">
        <f>+VLOOKUP(Tabla4[[#This Row],[Estado]],Catalogos!$I$3:$J$35,2,0)</f>
        <v>Noroeste</v>
      </c>
      <c r="G1921" s="56" t="s">
        <v>8715</v>
      </c>
      <c r="H1921" s="56" t="s">
        <v>8720</v>
      </c>
      <c r="I1921" s="56">
        <v>55</v>
      </c>
      <c r="J1921" s="56" t="s">
        <v>401</v>
      </c>
      <c r="K1921" s="56" t="s">
        <v>257</v>
      </c>
      <c r="L1921" s="56" t="s">
        <v>72</v>
      </c>
      <c r="M1921" s="12"/>
    </row>
    <row r="1922" spans="1:13" x14ac:dyDescent="0.25">
      <c r="A1922" s="55" t="s">
        <v>24</v>
      </c>
      <c r="B1922" s="56" t="s">
        <v>165</v>
      </c>
      <c r="C1922" s="56" t="s">
        <v>14281</v>
      </c>
      <c r="D1922" s="56">
        <v>82700</v>
      </c>
      <c r="E1922" s="56" t="s">
        <v>50</v>
      </c>
      <c r="F1922" s="56" t="str">
        <f>+VLOOKUP(Tabla4[[#This Row],[Estado]],Catalogos!$I$3:$J$35,2,0)</f>
        <v>Noroeste</v>
      </c>
      <c r="G1922" s="56" t="s">
        <v>8715</v>
      </c>
      <c r="H1922" s="56" t="s">
        <v>8722</v>
      </c>
      <c r="I1922" s="56" t="s">
        <v>8723</v>
      </c>
      <c r="J1922" s="56" t="s">
        <v>401</v>
      </c>
      <c r="K1922" s="56" t="s">
        <v>257</v>
      </c>
      <c r="L1922" s="56" t="s">
        <v>72</v>
      </c>
      <c r="M1922" s="12"/>
    </row>
    <row r="1923" spans="1:13" x14ac:dyDescent="0.25">
      <c r="A1923" s="55" t="s">
        <v>24</v>
      </c>
      <c r="B1923" s="56" t="s">
        <v>165</v>
      </c>
      <c r="C1923" s="56" t="s">
        <v>14282</v>
      </c>
      <c r="D1923" s="56">
        <v>82700</v>
      </c>
      <c r="E1923" s="56" t="s">
        <v>50</v>
      </c>
      <c r="F1923" s="56" t="str">
        <f>+VLOOKUP(Tabla4[[#This Row],[Estado]],Catalogos!$I$3:$J$35,2,0)</f>
        <v>Noroeste</v>
      </c>
      <c r="G1923" s="56" t="s">
        <v>8715</v>
      </c>
      <c r="H1923" s="56" t="s">
        <v>8409</v>
      </c>
      <c r="I1923" s="56">
        <v>502</v>
      </c>
      <c r="J1923" s="56" t="s">
        <v>401</v>
      </c>
      <c r="K1923" s="56" t="s">
        <v>257</v>
      </c>
      <c r="L1923" s="56" t="s">
        <v>72</v>
      </c>
      <c r="M1923" s="12"/>
    </row>
    <row r="1924" spans="1:13" x14ac:dyDescent="0.25">
      <c r="A1924" s="55" t="s">
        <v>24</v>
      </c>
      <c r="B1924" s="56" t="s">
        <v>165</v>
      </c>
      <c r="C1924" s="56" t="s">
        <v>14283</v>
      </c>
      <c r="D1924" s="56">
        <v>82420</v>
      </c>
      <c r="E1924" s="56" t="s">
        <v>50</v>
      </c>
      <c r="F1924" s="56" t="str">
        <f>+VLOOKUP(Tabla4[[#This Row],[Estado]],Catalogos!$I$3:$J$35,2,0)</f>
        <v>Noroeste</v>
      </c>
      <c r="G1924" s="56" t="s">
        <v>8726</v>
      </c>
      <c r="H1924" s="56" t="s">
        <v>39</v>
      </c>
      <c r="I1924" s="56">
        <v>18</v>
      </c>
      <c r="J1924" s="56" t="s">
        <v>401</v>
      </c>
      <c r="K1924" s="56" t="s">
        <v>257</v>
      </c>
      <c r="L1924" s="56" t="s">
        <v>72</v>
      </c>
      <c r="M1924" s="12"/>
    </row>
    <row r="1925" spans="1:13" x14ac:dyDescent="0.25">
      <c r="A1925" s="55" t="s">
        <v>24</v>
      </c>
      <c r="B1925" s="56" t="s">
        <v>165</v>
      </c>
      <c r="C1925" s="56" t="s">
        <v>14284</v>
      </c>
      <c r="D1925" s="56">
        <v>82400</v>
      </c>
      <c r="E1925" s="56" t="s">
        <v>50</v>
      </c>
      <c r="F1925" s="56" t="str">
        <f>+VLOOKUP(Tabla4[[#This Row],[Estado]],Catalogos!$I$3:$J$35,2,0)</f>
        <v>Noroeste</v>
      </c>
      <c r="G1925" s="56" t="s">
        <v>8726</v>
      </c>
      <c r="H1925" s="56" t="s">
        <v>8728</v>
      </c>
      <c r="I1925" s="56">
        <v>11</v>
      </c>
      <c r="J1925" s="56" t="s">
        <v>401</v>
      </c>
      <c r="K1925" s="56" t="s">
        <v>257</v>
      </c>
      <c r="L1925" s="56" t="s">
        <v>72</v>
      </c>
      <c r="M1925" s="12"/>
    </row>
    <row r="1926" spans="1:13" x14ac:dyDescent="0.25">
      <c r="A1926" s="55" t="s">
        <v>24</v>
      </c>
      <c r="B1926" s="56" t="s">
        <v>165</v>
      </c>
      <c r="C1926" s="56" t="s">
        <v>14285</v>
      </c>
      <c r="D1926" s="56">
        <v>82400</v>
      </c>
      <c r="E1926" s="56" t="s">
        <v>50</v>
      </c>
      <c r="F1926" s="56" t="str">
        <f>+VLOOKUP(Tabla4[[#This Row],[Estado]],Catalogos!$I$3:$J$35,2,0)</f>
        <v>Noroeste</v>
      </c>
      <c r="G1926" s="56" t="s">
        <v>8726</v>
      </c>
      <c r="H1926" s="56" t="s">
        <v>39</v>
      </c>
      <c r="I1926" s="56" t="s">
        <v>8730</v>
      </c>
      <c r="J1926" s="56" t="s">
        <v>401</v>
      </c>
      <c r="K1926" s="56" t="s">
        <v>257</v>
      </c>
      <c r="L1926" s="56" t="s">
        <v>72</v>
      </c>
      <c r="M1926" s="12"/>
    </row>
    <row r="1927" spans="1:13" x14ac:dyDescent="0.25">
      <c r="A1927" s="55" t="s">
        <v>24</v>
      </c>
      <c r="B1927" s="56" t="s">
        <v>165</v>
      </c>
      <c r="C1927" s="56" t="s">
        <v>14286</v>
      </c>
      <c r="D1927" s="56">
        <v>81000</v>
      </c>
      <c r="E1927" s="56" t="s">
        <v>50</v>
      </c>
      <c r="F1927" s="56" t="str">
        <f>+VLOOKUP(Tabla4[[#This Row],[Estado]],Catalogos!$I$3:$J$35,2,0)</f>
        <v>Noroeste</v>
      </c>
      <c r="G1927" s="56" t="s">
        <v>8732</v>
      </c>
      <c r="H1927" s="56" t="s">
        <v>8346</v>
      </c>
      <c r="I1927" s="56">
        <v>1010</v>
      </c>
      <c r="J1927" s="56" t="s">
        <v>401</v>
      </c>
      <c r="K1927" s="56" t="s">
        <v>257</v>
      </c>
      <c r="L1927" s="56" t="s">
        <v>72</v>
      </c>
      <c r="M1927" s="12"/>
    </row>
    <row r="1928" spans="1:13" x14ac:dyDescent="0.25">
      <c r="A1928" s="55" t="s">
        <v>24</v>
      </c>
      <c r="B1928" s="56" t="s">
        <v>165</v>
      </c>
      <c r="C1928" s="56" t="s">
        <v>14287</v>
      </c>
      <c r="D1928" s="56">
        <v>81000</v>
      </c>
      <c r="E1928" s="56" t="s">
        <v>50</v>
      </c>
      <c r="F1928" s="56" t="str">
        <f>+VLOOKUP(Tabla4[[#This Row],[Estado]],Catalogos!$I$3:$J$35,2,0)</f>
        <v>Noroeste</v>
      </c>
      <c r="G1928" s="56" t="s">
        <v>8732</v>
      </c>
      <c r="H1928" s="56" t="s">
        <v>8739</v>
      </c>
      <c r="I1928" s="56">
        <v>101</v>
      </c>
      <c r="J1928" s="56" t="s">
        <v>401</v>
      </c>
      <c r="K1928" s="56" t="s">
        <v>257</v>
      </c>
      <c r="L1928" s="56" t="s">
        <v>72</v>
      </c>
      <c r="M1928" s="12"/>
    </row>
    <row r="1929" spans="1:13" x14ac:dyDescent="0.25">
      <c r="A1929" s="55" t="s">
        <v>24</v>
      </c>
      <c r="B1929" s="56" t="s">
        <v>165</v>
      </c>
      <c r="C1929" s="56" t="s">
        <v>14288</v>
      </c>
      <c r="D1929" s="56">
        <v>81000</v>
      </c>
      <c r="E1929" s="56" t="s">
        <v>50</v>
      </c>
      <c r="F1929" s="56" t="str">
        <f>+VLOOKUP(Tabla4[[#This Row],[Estado]],Catalogos!$I$3:$J$35,2,0)</f>
        <v>Noroeste</v>
      </c>
      <c r="G1929" s="56" t="s">
        <v>8732</v>
      </c>
      <c r="H1929" s="56" t="s">
        <v>8741</v>
      </c>
      <c r="I1929" s="56">
        <v>1488</v>
      </c>
      <c r="J1929" s="56" t="s">
        <v>8121</v>
      </c>
      <c r="K1929" s="56" t="s">
        <v>257</v>
      </c>
      <c r="L1929" s="56" t="s">
        <v>72</v>
      </c>
      <c r="M1929" s="12"/>
    </row>
    <row r="1930" spans="1:13" x14ac:dyDescent="0.25">
      <c r="A1930" s="55" t="s">
        <v>24</v>
      </c>
      <c r="B1930" s="56" t="s">
        <v>165</v>
      </c>
      <c r="C1930" s="56" t="s">
        <v>14289</v>
      </c>
      <c r="D1930" s="56">
        <v>81040</v>
      </c>
      <c r="E1930" s="56" t="s">
        <v>50</v>
      </c>
      <c r="F1930" s="56" t="str">
        <f>+VLOOKUP(Tabla4[[#This Row],[Estado]],Catalogos!$I$3:$J$35,2,0)</f>
        <v>Noroeste</v>
      </c>
      <c r="G1930" s="56" t="s">
        <v>8732</v>
      </c>
      <c r="H1930" s="56" t="s">
        <v>8743</v>
      </c>
      <c r="I1930" s="56">
        <v>687</v>
      </c>
      <c r="J1930" s="56" t="s">
        <v>7674</v>
      </c>
      <c r="K1930" s="56" t="s">
        <v>257</v>
      </c>
      <c r="L1930" s="56" t="s">
        <v>72</v>
      </c>
      <c r="M1930" s="12"/>
    </row>
    <row r="1931" spans="1:13" x14ac:dyDescent="0.25">
      <c r="A1931" s="55" t="s">
        <v>24</v>
      </c>
      <c r="B1931" s="56" t="s">
        <v>165</v>
      </c>
      <c r="C1931" s="56" t="s">
        <v>14290</v>
      </c>
      <c r="D1931" s="56">
        <v>81049</v>
      </c>
      <c r="E1931" s="56" t="s">
        <v>50</v>
      </c>
      <c r="F1931" s="56" t="str">
        <f>+VLOOKUP(Tabla4[[#This Row],[Estado]],Catalogos!$I$3:$J$35,2,0)</f>
        <v>Noroeste</v>
      </c>
      <c r="G1931" s="56" t="s">
        <v>8732</v>
      </c>
      <c r="H1931" s="56" t="s">
        <v>8745</v>
      </c>
      <c r="I1931" s="56" t="s">
        <v>8746</v>
      </c>
      <c r="J1931" s="56" t="s">
        <v>8747</v>
      </c>
      <c r="K1931" s="56" t="s">
        <v>257</v>
      </c>
      <c r="L1931" s="56" t="s">
        <v>72</v>
      </c>
      <c r="M1931" s="12"/>
    </row>
    <row r="1932" spans="1:13" x14ac:dyDescent="0.25">
      <c r="A1932" s="55" t="s">
        <v>24</v>
      </c>
      <c r="B1932" s="56" t="s">
        <v>165</v>
      </c>
      <c r="C1932" s="56" t="s">
        <v>8731</v>
      </c>
      <c r="D1932" s="56">
        <v>81000</v>
      </c>
      <c r="E1932" s="56" t="s">
        <v>50</v>
      </c>
      <c r="F1932" s="56" t="str">
        <f>+VLOOKUP(Tabla4[[#This Row],[Estado]],Catalogos!$I$3:$J$35,2,0)</f>
        <v>Noroeste</v>
      </c>
      <c r="G1932" s="56" t="s">
        <v>8732</v>
      </c>
      <c r="H1932" s="56" t="s">
        <v>8733</v>
      </c>
      <c r="I1932" s="56" t="s">
        <v>8734</v>
      </c>
      <c r="J1932" s="56" t="s">
        <v>8563</v>
      </c>
      <c r="K1932" s="56" t="s">
        <v>257</v>
      </c>
      <c r="L1932" s="56" t="s">
        <v>72</v>
      </c>
      <c r="M1932" s="12"/>
    </row>
    <row r="1933" spans="1:13" x14ac:dyDescent="0.25">
      <c r="A1933" s="55" t="s">
        <v>24</v>
      </c>
      <c r="B1933" s="56" t="s">
        <v>165</v>
      </c>
      <c r="C1933" s="56" t="s">
        <v>8735</v>
      </c>
      <c r="D1933" s="56">
        <v>81141</v>
      </c>
      <c r="E1933" s="56" t="s">
        <v>50</v>
      </c>
      <c r="F1933" s="56" t="str">
        <f>+VLOOKUP(Tabla4[[#This Row],[Estado]],Catalogos!$I$3:$J$35,2,0)</f>
        <v>Noroeste</v>
      </c>
      <c r="G1933" s="56" t="s">
        <v>8732</v>
      </c>
      <c r="H1933" s="56" t="s">
        <v>403</v>
      </c>
      <c r="I1933" s="56">
        <v>501</v>
      </c>
      <c r="J1933" s="56" t="s">
        <v>401</v>
      </c>
      <c r="K1933" s="56" t="s">
        <v>257</v>
      </c>
      <c r="L1933" s="56" t="s">
        <v>72</v>
      </c>
      <c r="M1933" s="12"/>
    </row>
    <row r="1934" spans="1:13" x14ac:dyDescent="0.25">
      <c r="A1934" s="55" t="s">
        <v>24</v>
      </c>
      <c r="B1934" s="56" t="s">
        <v>165</v>
      </c>
      <c r="C1934" s="56" t="s">
        <v>8736</v>
      </c>
      <c r="D1934" s="56">
        <v>81000</v>
      </c>
      <c r="E1934" s="56" t="s">
        <v>50</v>
      </c>
      <c r="F1934" s="56" t="str">
        <f>+VLOOKUP(Tabla4[[#This Row],[Estado]],Catalogos!$I$3:$J$35,2,0)</f>
        <v>Noroeste</v>
      </c>
      <c r="G1934" s="56" t="s">
        <v>8732</v>
      </c>
      <c r="H1934" s="56" t="s">
        <v>3144</v>
      </c>
      <c r="I1934" s="56">
        <v>510</v>
      </c>
      <c r="J1934" s="56" t="s">
        <v>401</v>
      </c>
      <c r="K1934" s="56" t="s">
        <v>257</v>
      </c>
      <c r="L1934" s="56" t="s">
        <v>72</v>
      </c>
      <c r="M1934" s="12"/>
    </row>
    <row r="1935" spans="1:13" x14ac:dyDescent="0.25">
      <c r="A1935" s="55" t="s">
        <v>24</v>
      </c>
      <c r="B1935" s="56" t="s">
        <v>165</v>
      </c>
      <c r="C1935" s="56" t="s">
        <v>14291</v>
      </c>
      <c r="D1935" s="56">
        <v>81000</v>
      </c>
      <c r="E1935" s="56" t="s">
        <v>50</v>
      </c>
      <c r="F1935" s="56" t="str">
        <f>+VLOOKUP(Tabla4[[#This Row],[Estado]],Catalogos!$I$3:$J$35,2,0)</f>
        <v>Noroeste</v>
      </c>
      <c r="G1935" s="56" t="s">
        <v>8732</v>
      </c>
      <c r="H1935" s="56" t="s">
        <v>8752</v>
      </c>
      <c r="I1935" s="56" t="s">
        <v>172</v>
      </c>
      <c r="J1935" s="56" t="s">
        <v>401</v>
      </c>
      <c r="K1935" s="56" t="s">
        <v>257</v>
      </c>
      <c r="L1935" s="56" t="s">
        <v>72</v>
      </c>
      <c r="M1935" s="12"/>
    </row>
    <row r="1936" spans="1:13" x14ac:dyDescent="0.25">
      <c r="A1936" s="55" t="s">
        <v>24</v>
      </c>
      <c r="B1936" s="56" t="s">
        <v>165</v>
      </c>
      <c r="C1936" s="56" t="s">
        <v>14292</v>
      </c>
      <c r="D1936" s="56">
        <v>81000</v>
      </c>
      <c r="E1936" s="56" t="s">
        <v>50</v>
      </c>
      <c r="F1936" s="56" t="str">
        <f>+VLOOKUP(Tabla4[[#This Row],[Estado]],Catalogos!$I$3:$J$35,2,0)</f>
        <v>Noroeste</v>
      </c>
      <c r="G1936" s="56" t="s">
        <v>8732</v>
      </c>
      <c r="H1936" s="56" t="s">
        <v>8754</v>
      </c>
      <c r="I1936" s="56" t="s">
        <v>8755</v>
      </c>
      <c r="J1936" s="56" t="s">
        <v>8121</v>
      </c>
      <c r="K1936" s="56" t="s">
        <v>257</v>
      </c>
      <c r="L1936" s="56" t="s">
        <v>72</v>
      </c>
      <c r="M1936" s="12"/>
    </row>
    <row r="1937" spans="1:13" x14ac:dyDescent="0.25">
      <c r="A1937" s="55" t="s">
        <v>24</v>
      </c>
      <c r="B1937" s="56" t="s">
        <v>165</v>
      </c>
      <c r="C1937" s="56" t="s">
        <v>14293</v>
      </c>
      <c r="D1937" s="56">
        <v>81121</v>
      </c>
      <c r="E1937" s="56" t="s">
        <v>50</v>
      </c>
      <c r="F1937" s="56" t="str">
        <f>+VLOOKUP(Tabla4[[#This Row],[Estado]],Catalogos!$I$3:$J$35,2,0)</f>
        <v>Noroeste</v>
      </c>
      <c r="G1937" s="56" t="s">
        <v>8732</v>
      </c>
      <c r="H1937" s="56" t="s">
        <v>8757</v>
      </c>
      <c r="I1937" s="56" t="s">
        <v>8758</v>
      </c>
      <c r="J1937" s="56" t="s">
        <v>385</v>
      </c>
      <c r="K1937" s="56" t="s">
        <v>257</v>
      </c>
      <c r="L1937" s="56" t="s">
        <v>72</v>
      </c>
      <c r="M1937" s="12"/>
    </row>
    <row r="1938" spans="1:13" x14ac:dyDescent="0.25">
      <c r="A1938" s="55" t="s">
        <v>24</v>
      </c>
      <c r="B1938" s="56" t="s">
        <v>165</v>
      </c>
      <c r="C1938" s="56" t="s">
        <v>14294</v>
      </c>
      <c r="D1938" s="56">
        <v>81110</v>
      </c>
      <c r="E1938" s="56" t="s">
        <v>50</v>
      </c>
      <c r="F1938" s="56" t="str">
        <f>+VLOOKUP(Tabla4[[#This Row],[Estado]],Catalogos!$I$3:$J$35,2,0)</f>
        <v>Noroeste</v>
      </c>
      <c r="G1938" s="56" t="s">
        <v>8732</v>
      </c>
      <c r="H1938" s="56" t="s">
        <v>8760</v>
      </c>
      <c r="I1938" s="56" t="s">
        <v>172</v>
      </c>
      <c r="J1938" s="56" t="s">
        <v>401</v>
      </c>
      <c r="K1938" s="56" t="s">
        <v>257</v>
      </c>
      <c r="L1938" s="56" t="s">
        <v>72</v>
      </c>
      <c r="M1938" s="12"/>
    </row>
    <row r="1939" spans="1:13" x14ac:dyDescent="0.25">
      <c r="A1939" s="55" t="s">
        <v>24</v>
      </c>
      <c r="B1939" s="56" t="s">
        <v>165</v>
      </c>
      <c r="C1939" s="56" t="s">
        <v>14295</v>
      </c>
      <c r="D1939" s="56">
        <v>81000</v>
      </c>
      <c r="E1939" s="56" t="s">
        <v>50</v>
      </c>
      <c r="F1939" s="56" t="str">
        <f>+VLOOKUP(Tabla4[[#This Row],[Estado]],Catalogos!$I$3:$J$35,2,0)</f>
        <v>Noroeste</v>
      </c>
      <c r="G1939" s="56" t="s">
        <v>8732</v>
      </c>
      <c r="H1939" s="56" t="s">
        <v>8762</v>
      </c>
      <c r="I1939" s="56" t="s">
        <v>8763</v>
      </c>
      <c r="J1939" s="56" t="s">
        <v>401</v>
      </c>
      <c r="K1939" s="56" t="s">
        <v>257</v>
      </c>
      <c r="L1939" s="56" t="s">
        <v>72</v>
      </c>
      <c r="M1939" s="12"/>
    </row>
    <row r="1940" spans="1:13" x14ac:dyDescent="0.25">
      <c r="A1940" s="55" t="s">
        <v>24</v>
      </c>
      <c r="B1940" s="56" t="s">
        <v>165</v>
      </c>
      <c r="C1940" s="56" t="s">
        <v>14296</v>
      </c>
      <c r="D1940" s="56">
        <v>81000</v>
      </c>
      <c r="E1940" s="56" t="s">
        <v>50</v>
      </c>
      <c r="F1940" s="56" t="str">
        <f>+VLOOKUP(Tabla4[[#This Row],[Estado]],Catalogos!$I$3:$J$35,2,0)</f>
        <v>Noroeste</v>
      </c>
      <c r="G1940" s="56" t="s">
        <v>8732</v>
      </c>
      <c r="H1940" s="56" t="s">
        <v>8121</v>
      </c>
      <c r="I1940" s="56" t="s">
        <v>8765</v>
      </c>
      <c r="J1940" s="56" t="s">
        <v>401</v>
      </c>
      <c r="K1940" s="56" t="s">
        <v>257</v>
      </c>
      <c r="L1940" s="56" t="s">
        <v>72</v>
      </c>
      <c r="M1940" s="12"/>
    </row>
    <row r="1941" spans="1:13" x14ac:dyDescent="0.25">
      <c r="A1941" s="55" t="s">
        <v>24</v>
      </c>
      <c r="B1941" s="56" t="s">
        <v>165</v>
      </c>
      <c r="C1941" s="56" t="s">
        <v>14297</v>
      </c>
      <c r="D1941" s="56">
        <v>81020</v>
      </c>
      <c r="E1941" s="56" t="s">
        <v>50</v>
      </c>
      <c r="F1941" s="56" t="str">
        <f>+VLOOKUP(Tabla4[[#This Row],[Estado]],Catalogos!$I$3:$J$35,2,0)</f>
        <v>Noroeste</v>
      </c>
      <c r="G1941" s="56" t="s">
        <v>8732</v>
      </c>
      <c r="H1941" s="56" t="s">
        <v>8767</v>
      </c>
      <c r="I1941" s="56">
        <v>207</v>
      </c>
      <c r="J1941" s="56" t="s">
        <v>7674</v>
      </c>
      <c r="K1941" s="56" t="s">
        <v>257</v>
      </c>
      <c r="L1941" s="56" t="s">
        <v>72</v>
      </c>
      <c r="M1941" s="12"/>
    </row>
    <row r="1942" spans="1:13" x14ac:dyDescent="0.25">
      <c r="A1942" s="55" t="s">
        <v>24</v>
      </c>
      <c r="B1942" s="56" t="s">
        <v>165</v>
      </c>
      <c r="C1942" s="56" t="s">
        <v>14298</v>
      </c>
      <c r="D1942" s="56">
        <v>81000</v>
      </c>
      <c r="E1942" s="56" t="s">
        <v>50</v>
      </c>
      <c r="F1942" s="56" t="str">
        <f>+VLOOKUP(Tabla4[[#This Row],[Estado]],Catalogos!$I$3:$J$35,2,0)</f>
        <v>Noroeste</v>
      </c>
      <c r="G1942" s="56" t="s">
        <v>8732</v>
      </c>
      <c r="H1942" s="56" t="s">
        <v>8769</v>
      </c>
      <c r="I1942" s="56" t="s">
        <v>790</v>
      </c>
      <c r="J1942" s="56" t="s">
        <v>401</v>
      </c>
      <c r="K1942" s="56" t="s">
        <v>257</v>
      </c>
      <c r="L1942" s="56" t="s">
        <v>72</v>
      </c>
      <c r="M1942" s="12"/>
    </row>
    <row r="1943" spans="1:13" x14ac:dyDescent="0.25">
      <c r="A1943" s="55" t="s">
        <v>24</v>
      </c>
      <c r="B1943" s="56" t="s">
        <v>165</v>
      </c>
      <c r="C1943" s="56" t="s">
        <v>14299</v>
      </c>
      <c r="D1943" s="56">
        <v>81110</v>
      </c>
      <c r="E1943" s="56" t="s">
        <v>50</v>
      </c>
      <c r="F1943" s="56" t="str">
        <f>+VLOOKUP(Tabla4[[#This Row],[Estado]],Catalogos!$I$3:$J$35,2,0)</f>
        <v>Noroeste</v>
      </c>
      <c r="G1943" s="56" t="s">
        <v>8732</v>
      </c>
      <c r="H1943" s="56" t="s">
        <v>8771</v>
      </c>
      <c r="I1943" s="56" t="s">
        <v>172</v>
      </c>
      <c r="J1943" s="56" t="s">
        <v>401</v>
      </c>
      <c r="K1943" s="56" t="s">
        <v>257</v>
      </c>
      <c r="L1943" s="56" t="s">
        <v>72</v>
      </c>
      <c r="M1943" s="12"/>
    </row>
    <row r="1944" spans="1:13" x14ac:dyDescent="0.25">
      <c r="A1944" s="55" t="s">
        <v>24</v>
      </c>
      <c r="B1944" s="56" t="s">
        <v>165</v>
      </c>
      <c r="C1944" s="56" t="s">
        <v>14300</v>
      </c>
      <c r="D1944" s="56">
        <v>81000</v>
      </c>
      <c r="E1944" s="56" t="s">
        <v>50</v>
      </c>
      <c r="F1944" s="56" t="str">
        <f>+VLOOKUP(Tabla4[[#This Row],[Estado]],Catalogos!$I$3:$J$35,2,0)</f>
        <v>Noroeste</v>
      </c>
      <c r="G1944" s="56" t="s">
        <v>8732</v>
      </c>
      <c r="H1944" s="56" t="s">
        <v>8773</v>
      </c>
      <c r="I1944" s="56">
        <v>384</v>
      </c>
      <c r="J1944" s="56" t="s">
        <v>401</v>
      </c>
      <c r="K1944" s="56" t="s">
        <v>257</v>
      </c>
      <c r="L1944" s="56" t="s">
        <v>72</v>
      </c>
      <c r="M1944" s="12"/>
    </row>
    <row r="1945" spans="1:13" x14ac:dyDescent="0.25">
      <c r="A1945" s="55" t="s">
        <v>24</v>
      </c>
      <c r="B1945" s="56" t="s">
        <v>165</v>
      </c>
      <c r="C1945" s="56" t="s">
        <v>14301</v>
      </c>
      <c r="D1945" s="56">
        <v>81048</v>
      </c>
      <c r="E1945" s="56" t="s">
        <v>50</v>
      </c>
      <c r="F1945" s="56" t="str">
        <f>+VLOOKUP(Tabla4[[#This Row],[Estado]],Catalogos!$I$3:$J$35,2,0)</f>
        <v>Noroeste</v>
      </c>
      <c r="G1945" s="56" t="s">
        <v>8732</v>
      </c>
      <c r="H1945" s="56" t="s">
        <v>8775</v>
      </c>
      <c r="I1945" s="56" t="s">
        <v>8776</v>
      </c>
      <c r="J1945" s="56" t="s">
        <v>7886</v>
      </c>
      <c r="K1945" s="56" t="s">
        <v>257</v>
      </c>
      <c r="L1945" s="56" t="s">
        <v>72</v>
      </c>
      <c r="M1945" s="12"/>
    </row>
    <row r="1946" spans="1:13" x14ac:dyDescent="0.25">
      <c r="A1946" s="55" t="s">
        <v>24</v>
      </c>
      <c r="B1946" s="56" t="s">
        <v>165</v>
      </c>
      <c r="C1946" s="56" t="s">
        <v>14302</v>
      </c>
      <c r="D1946" s="56">
        <v>81048</v>
      </c>
      <c r="E1946" s="56" t="s">
        <v>50</v>
      </c>
      <c r="F1946" s="56" t="str">
        <f>+VLOOKUP(Tabla4[[#This Row],[Estado]],Catalogos!$I$3:$J$35,2,0)</f>
        <v>Noroeste</v>
      </c>
      <c r="G1946" s="56" t="s">
        <v>8732</v>
      </c>
      <c r="H1946" s="56" t="s">
        <v>8778</v>
      </c>
      <c r="I1946" s="56">
        <v>884</v>
      </c>
      <c r="J1946" s="56" t="s">
        <v>8779</v>
      </c>
      <c r="K1946" s="56" t="s">
        <v>257</v>
      </c>
      <c r="L1946" s="56" t="s">
        <v>72</v>
      </c>
      <c r="M1946" s="12"/>
    </row>
    <row r="1947" spans="1:13" x14ac:dyDescent="0.25">
      <c r="A1947" s="55" t="s">
        <v>24</v>
      </c>
      <c r="B1947" s="56" t="s">
        <v>165</v>
      </c>
      <c r="C1947" s="56" t="s">
        <v>14303</v>
      </c>
      <c r="D1947" s="56">
        <v>82139</v>
      </c>
      <c r="E1947" s="56" t="s">
        <v>50</v>
      </c>
      <c r="F1947" s="56" t="str">
        <f>+VLOOKUP(Tabla4[[#This Row],[Estado]],Catalogos!$I$3:$J$35,2,0)</f>
        <v>Noroeste</v>
      </c>
      <c r="G1947" s="56" t="s">
        <v>14304</v>
      </c>
      <c r="H1947" s="56" t="s">
        <v>8805</v>
      </c>
      <c r="I1947" s="56">
        <v>18100</v>
      </c>
      <c r="J1947" s="56" t="s">
        <v>8806</v>
      </c>
      <c r="K1947" s="56" t="s">
        <v>257</v>
      </c>
      <c r="L1947" s="56" t="s">
        <v>72</v>
      </c>
      <c r="M1947" s="12"/>
    </row>
    <row r="1948" spans="1:13" x14ac:dyDescent="0.25">
      <c r="A1948" s="55" t="s">
        <v>24</v>
      </c>
      <c r="B1948" s="56" t="s">
        <v>165</v>
      </c>
      <c r="C1948" s="56" t="s">
        <v>14305</v>
      </c>
      <c r="D1948" s="56">
        <v>82129</v>
      </c>
      <c r="E1948" s="56" t="s">
        <v>50</v>
      </c>
      <c r="F1948" s="56" t="str">
        <f>+VLOOKUP(Tabla4[[#This Row],[Estado]],Catalogos!$I$3:$J$35,2,0)</f>
        <v>Noroeste</v>
      </c>
      <c r="G1948" s="56" t="s">
        <v>14304</v>
      </c>
      <c r="H1948" s="56" t="s">
        <v>8808</v>
      </c>
      <c r="I1948" s="56" t="s">
        <v>8809</v>
      </c>
      <c r="J1948" s="56" t="s">
        <v>8810</v>
      </c>
      <c r="K1948" s="56" t="s">
        <v>257</v>
      </c>
      <c r="L1948" s="56" t="s">
        <v>72</v>
      </c>
      <c r="M1948" s="12"/>
    </row>
    <row r="1949" spans="1:13" x14ac:dyDescent="0.25">
      <c r="A1949" s="55" t="s">
        <v>24</v>
      </c>
      <c r="B1949" s="56" t="s">
        <v>165</v>
      </c>
      <c r="C1949" s="56" t="s">
        <v>14306</v>
      </c>
      <c r="D1949" s="56">
        <v>82157</v>
      </c>
      <c r="E1949" s="56" t="s">
        <v>50</v>
      </c>
      <c r="F1949" s="56" t="str">
        <f>+VLOOKUP(Tabla4[[#This Row],[Estado]],Catalogos!$I$3:$J$35,2,0)</f>
        <v>Noroeste</v>
      </c>
      <c r="G1949" s="56" t="s">
        <v>14304</v>
      </c>
      <c r="H1949" s="56" t="s">
        <v>8550</v>
      </c>
      <c r="I1949" s="56">
        <v>101</v>
      </c>
      <c r="J1949" s="56" t="s">
        <v>2646</v>
      </c>
      <c r="K1949" s="56" t="s">
        <v>257</v>
      </c>
      <c r="L1949" s="56" t="s">
        <v>72</v>
      </c>
      <c r="M1949" s="12"/>
    </row>
    <row r="1950" spans="1:13" x14ac:dyDescent="0.25">
      <c r="A1950" s="55" t="s">
        <v>24</v>
      </c>
      <c r="B1950" s="56" t="s">
        <v>165</v>
      </c>
      <c r="C1950" s="56" t="s">
        <v>14307</v>
      </c>
      <c r="D1950" s="56">
        <v>82124</v>
      </c>
      <c r="E1950" s="56" t="s">
        <v>50</v>
      </c>
      <c r="F1950" s="56" t="str">
        <f>+VLOOKUP(Tabla4[[#This Row],[Estado]],Catalogos!$I$3:$J$35,2,0)</f>
        <v>Noroeste</v>
      </c>
      <c r="G1950" s="56" t="s">
        <v>14304</v>
      </c>
      <c r="H1950" s="56" t="s">
        <v>8813</v>
      </c>
      <c r="I1950" s="56">
        <v>5100</v>
      </c>
      <c r="J1950" s="56" t="s">
        <v>8814</v>
      </c>
      <c r="K1950" s="56" t="s">
        <v>257</v>
      </c>
      <c r="L1950" s="56" t="s">
        <v>72</v>
      </c>
      <c r="M1950" s="12"/>
    </row>
    <row r="1951" spans="1:13" x14ac:dyDescent="0.25">
      <c r="A1951" s="55" t="s">
        <v>24</v>
      </c>
      <c r="B1951" s="56" t="s">
        <v>165</v>
      </c>
      <c r="C1951" s="56" t="s">
        <v>14308</v>
      </c>
      <c r="D1951" s="56">
        <v>82010</v>
      </c>
      <c r="E1951" s="56" t="s">
        <v>50</v>
      </c>
      <c r="F1951" s="56" t="str">
        <f>+VLOOKUP(Tabla4[[#This Row],[Estado]],Catalogos!$I$3:$J$35,2,0)</f>
        <v>Noroeste</v>
      </c>
      <c r="G1951" s="56" t="s">
        <v>14304</v>
      </c>
      <c r="H1951" s="56" t="s">
        <v>8816</v>
      </c>
      <c r="I1951" s="56">
        <v>206</v>
      </c>
      <c r="J1951" s="56" t="s">
        <v>8779</v>
      </c>
      <c r="K1951" s="56" t="s">
        <v>257</v>
      </c>
      <c r="L1951" s="56" t="s">
        <v>72</v>
      </c>
      <c r="M1951" s="12"/>
    </row>
    <row r="1952" spans="1:13" x14ac:dyDescent="0.25">
      <c r="A1952" s="55" t="s">
        <v>24</v>
      </c>
      <c r="B1952" s="56" t="s">
        <v>165</v>
      </c>
      <c r="C1952" s="56" t="s">
        <v>14309</v>
      </c>
      <c r="D1952" s="56">
        <v>82030</v>
      </c>
      <c r="E1952" s="56" t="s">
        <v>50</v>
      </c>
      <c r="F1952" s="56" t="str">
        <f>+VLOOKUP(Tabla4[[#This Row],[Estado]],Catalogos!$I$3:$J$35,2,0)</f>
        <v>Noroeste</v>
      </c>
      <c r="G1952" s="56" t="s">
        <v>14304</v>
      </c>
      <c r="H1952" s="56" t="s">
        <v>8818</v>
      </c>
      <c r="I1952" s="56">
        <v>801</v>
      </c>
      <c r="J1952" s="56" t="s">
        <v>1279</v>
      </c>
      <c r="K1952" s="56" t="s">
        <v>257</v>
      </c>
      <c r="L1952" s="56" t="s">
        <v>72</v>
      </c>
      <c r="M1952" s="12"/>
    </row>
    <row r="1953" spans="1:13" x14ac:dyDescent="0.25">
      <c r="A1953" s="55" t="s">
        <v>24</v>
      </c>
      <c r="B1953" s="56" t="s">
        <v>165</v>
      </c>
      <c r="C1953" s="56" t="s">
        <v>14310</v>
      </c>
      <c r="D1953" s="56">
        <v>82159</v>
      </c>
      <c r="E1953" s="56" t="s">
        <v>50</v>
      </c>
      <c r="F1953" s="56" t="str">
        <f>+VLOOKUP(Tabla4[[#This Row],[Estado]],Catalogos!$I$3:$J$35,2,0)</f>
        <v>Noroeste</v>
      </c>
      <c r="G1953" s="56" t="s">
        <v>14304</v>
      </c>
      <c r="H1953" s="56" t="s">
        <v>8820</v>
      </c>
      <c r="I1953" s="56" t="s">
        <v>8821</v>
      </c>
      <c r="J1953" s="56" t="s">
        <v>8822</v>
      </c>
      <c r="K1953" s="56" t="s">
        <v>257</v>
      </c>
      <c r="L1953" s="56" t="s">
        <v>72</v>
      </c>
      <c r="M1953" s="12"/>
    </row>
    <row r="1954" spans="1:13" x14ac:dyDescent="0.25">
      <c r="A1954" s="55" t="s">
        <v>24</v>
      </c>
      <c r="B1954" s="56" t="s">
        <v>165</v>
      </c>
      <c r="C1954" s="56" t="s">
        <v>14311</v>
      </c>
      <c r="D1954" s="56">
        <v>82157</v>
      </c>
      <c r="E1954" s="56" t="s">
        <v>50</v>
      </c>
      <c r="F1954" s="56" t="str">
        <f>+VLOOKUP(Tabla4[[#This Row],[Estado]],Catalogos!$I$3:$J$35,2,0)</f>
        <v>Noroeste</v>
      </c>
      <c r="G1954" s="56" t="s">
        <v>14304</v>
      </c>
      <c r="H1954" s="56" t="s">
        <v>8824</v>
      </c>
      <c r="I1954" s="56" t="s">
        <v>8825</v>
      </c>
      <c r="J1954" s="56" t="s">
        <v>8826</v>
      </c>
      <c r="K1954" s="56" t="s">
        <v>257</v>
      </c>
      <c r="L1954" s="56" t="s">
        <v>72</v>
      </c>
      <c r="M1954" s="12"/>
    </row>
    <row r="1955" spans="1:13" x14ac:dyDescent="0.25">
      <c r="A1955" s="55" t="s">
        <v>24</v>
      </c>
      <c r="B1955" s="56" t="s">
        <v>165</v>
      </c>
      <c r="C1955" s="56" t="s">
        <v>14312</v>
      </c>
      <c r="D1955" s="56">
        <v>82159</v>
      </c>
      <c r="E1955" s="56" t="s">
        <v>50</v>
      </c>
      <c r="F1955" s="56" t="str">
        <f>+VLOOKUP(Tabla4[[#This Row],[Estado]],Catalogos!$I$3:$J$35,2,0)</f>
        <v>Noroeste</v>
      </c>
      <c r="G1955" s="56" t="s">
        <v>14304</v>
      </c>
      <c r="H1955" s="56" t="s">
        <v>8828</v>
      </c>
      <c r="I1955" s="56">
        <v>6</v>
      </c>
      <c r="J1955" s="56" t="s">
        <v>8829</v>
      </c>
      <c r="K1955" s="56" t="s">
        <v>257</v>
      </c>
      <c r="L1955" s="56" t="s">
        <v>72</v>
      </c>
      <c r="M1955" s="12"/>
    </row>
    <row r="1956" spans="1:13" x14ac:dyDescent="0.25">
      <c r="A1956" s="55" t="s">
        <v>24</v>
      </c>
      <c r="B1956" s="56" t="s">
        <v>165</v>
      </c>
      <c r="C1956" s="56" t="s">
        <v>14313</v>
      </c>
      <c r="D1956" s="56">
        <v>82180</v>
      </c>
      <c r="E1956" s="56" t="s">
        <v>50</v>
      </c>
      <c r="F1956" s="56" t="str">
        <f>+VLOOKUP(Tabla4[[#This Row],[Estado]],Catalogos!$I$3:$J$35,2,0)</f>
        <v>Noroeste</v>
      </c>
      <c r="G1956" s="56" t="s">
        <v>14304</v>
      </c>
      <c r="H1956" s="56" t="s">
        <v>8831</v>
      </c>
      <c r="I1956" s="56" t="s">
        <v>8832</v>
      </c>
      <c r="J1956" s="56" t="s">
        <v>8248</v>
      </c>
      <c r="K1956" s="56" t="s">
        <v>257</v>
      </c>
      <c r="L1956" s="56" t="s">
        <v>72</v>
      </c>
      <c r="M1956" s="12"/>
    </row>
    <row r="1957" spans="1:13" x14ac:dyDescent="0.25">
      <c r="A1957" s="55" t="s">
        <v>24</v>
      </c>
      <c r="B1957" s="56" t="s">
        <v>165</v>
      </c>
      <c r="C1957" s="56" t="s">
        <v>14314</v>
      </c>
      <c r="D1957" s="56">
        <v>82180</v>
      </c>
      <c r="E1957" s="56" t="s">
        <v>50</v>
      </c>
      <c r="F1957" s="56" t="str">
        <f>+VLOOKUP(Tabla4[[#This Row],[Estado]],Catalogos!$I$3:$J$35,2,0)</f>
        <v>Noroeste</v>
      </c>
      <c r="G1957" s="56" t="s">
        <v>14304</v>
      </c>
      <c r="H1957" s="56" t="s">
        <v>8834</v>
      </c>
      <c r="I1957" s="56">
        <v>4107</v>
      </c>
      <c r="J1957" s="56" t="s">
        <v>403</v>
      </c>
      <c r="K1957" s="56" t="s">
        <v>257</v>
      </c>
      <c r="L1957" s="56" t="s">
        <v>72</v>
      </c>
      <c r="M1957" s="12"/>
    </row>
    <row r="1958" spans="1:13" x14ac:dyDescent="0.25">
      <c r="A1958" s="55" t="s">
        <v>24</v>
      </c>
      <c r="B1958" s="56" t="s">
        <v>165</v>
      </c>
      <c r="C1958" s="56" t="s">
        <v>14315</v>
      </c>
      <c r="D1958" s="56">
        <v>82180</v>
      </c>
      <c r="E1958" s="56" t="s">
        <v>50</v>
      </c>
      <c r="F1958" s="56" t="str">
        <f>+VLOOKUP(Tabla4[[#This Row],[Estado]],Catalogos!$I$3:$J$35,2,0)</f>
        <v>Noroeste</v>
      </c>
      <c r="G1958" s="56" t="s">
        <v>14304</v>
      </c>
      <c r="H1958" s="56" t="s">
        <v>8836</v>
      </c>
      <c r="I1958" s="56" t="s">
        <v>172</v>
      </c>
      <c r="J1958" s="56" t="s">
        <v>403</v>
      </c>
      <c r="K1958" s="56" t="s">
        <v>257</v>
      </c>
      <c r="L1958" s="56" t="s">
        <v>72</v>
      </c>
      <c r="M1958" s="12"/>
    </row>
    <row r="1959" spans="1:13" x14ac:dyDescent="0.25">
      <c r="A1959" s="55" t="s">
        <v>24</v>
      </c>
      <c r="B1959" s="56" t="s">
        <v>165</v>
      </c>
      <c r="C1959" s="56" t="s">
        <v>14316</v>
      </c>
      <c r="D1959" s="56">
        <v>82155</v>
      </c>
      <c r="E1959" s="56" t="s">
        <v>50</v>
      </c>
      <c r="F1959" s="56" t="str">
        <f>+VLOOKUP(Tabla4[[#This Row],[Estado]],Catalogos!$I$3:$J$35,2,0)</f>
        <v>Noroeste</v>
      </c>
      <c r="G1959" s="56" t="s">
        <v>14304</v>
      </c>
      <c r="H1959" s="56" t="s">
        <v>8838</v>
      </c>
      <c r="I1959" s="56" t="s">
        <v>8839</v>
      </c>
      <c r="J1959" s="56" t="s">
        <v>8014</v>
      </c>
      <c r="K1959" s="56" t="s">
        <v>257</v>
      </c>
      <c r="L1959" s="56" t="s">
        <v>72</v>
      </c>
      <c r="M1959" s="12"/>
    </row>
    <row r="1960" spans="1:13" x14ac:dyDescent="0.25">
      <c r="A1960" s="55" t="s">
        <v>24</v>
      </c>
      <c r="B1960" s="56" t="s">
        <v>165</v>
      </c>
      <c r="C1960" s="56" t="s">
        <v>14317</v>
      </c>
      <c r="D1960" s="56">
        <v>82198</v>
      </c>
      <c r="E1960" s="56" t="s">
        <v>50</v>
      </c>
      <c r="F1960" s="56" t="str">
        <f>+VLOOKUP(Tabla4[[#This Row],[Estado]],Catalogos!$I$3:$J$35,2,0)</f>
        <v>Noroeste</v>
      </c>
      <c r="G1960" s="56" t="s">
        <v>14304</v>
      </c>
      <c r="H1960" s="56" t="s">
        <v>5393</v>
      </c>
      <c r="I1960" s="56">
        <v>4220</v>
      </c>
      <c r="J1960" s="56" t="s">
        <v>8841</v>
      </c>
      <c r="K1960" s="56" t="s">
        <v>257</v>
      </c>
      <c r="L1960" s="56" t="s">
        <v>72</v>
      </c>
      <c r="M1960" s="12"/>
    </row>
    <row r="1961" spans="1:13" x14ac:dyDescent="0.25">
      <c r="A1961" s="55" t="s">
        <v>24</v>
      </c>
      <c r="B1961" s="56" t="s">
        <v>165</v>
      </c>
      <c r="C1961" s="56" t="s">
        <v>14318</v>
      </c>
      <c r="D1961" s="56">
        <v>82180</v>
      </c>
      <c r="E1961" s="56" t="s">
        <v>50</v>
      </c>
      <c r="F1961" s="56" t="str">
        <f>+VLOOKUP(Tabla4[[#This Row],[Estado]],Catalogos!$I$3:$J$35,2,0)</f>
        <v>Noroeste</v>
      </c>
      <c r="G1961" s="56" t="s">
        <v>14304</v>
      </c>
      <c r="H1961" s="56" t="s">
        <v>303</v>
      </c>
      <c r="I1961" s="56" t="s">
        <v>8843</v>
      </c>
      <c r="J1961" s="56" t="s">
        <v>403</v>
      </c>
      <c r="K1961" s="56" t="s">
        <v>257</v>
      </c>
      <c r="L1961" s="56" t="s">
        <v>72</v>
      </c>
      <c r="M1961" s="12"/>
    </row>
    <row r="1962" spans="1:13" x14ac:dyDescent="0.25">
      <c r="A1962" s="55" t="s">
        <v>24</v>
      </c>
      <c r="B1962" s="56" t="s">
        <v>165</v>
      </c>
      <c r="C1962" s="56" t="s">
        <v>14319</v>
      </c>
      <c r="D1962" s="56">
        <v>82180</v>
      </c>
      <c r="E1962" s="56" t="s">
        <v>50</v>
      </c>
      <c r="F1962" s="56" t="str">
        <f>+VLOOKUP(Tabla4[[#This Row],[Estado]],Catalogos!$I$3:$J$35,2,0)</f>
        <v>Noroeste</v>
      </c>
      <c r="G1962" s="56" t="s">
        <v>14304</v>
      </c>
      <c r="H1962" s="56" t="s">
        <v>8845</v>
      </c>
      <c r="I1962" s="56">
        <v>1001</v>
      </c>
      <c r="J1962" s="56" t="s">
        <v>403</v>
      </c>
      <c r="K1962" s="56" t="s">
        <v>257</v>
      </c>
      <c r="L1962" s="56" t="s">
        <v>72</v>
      </c>
      <c r="M1962" s="12"/>
    </row>
    <row r="1963" spans="1:13" x14ac:dyDescent="0.25">
      <c r="A1963" s="55" t="s">
        <v>24</v>
      </c>
      <c r="B1963" s="56" t="s">
        <v>165</v>
      </c>
      <c r="C1963" s="56" t="s">
        <v>14320</v>
      </c>
      <c r="D1963" s="56">
        <v>82140</v>
      </c>
      <c r="E1963" s="56" t="s">
        <v>50</v>
      </c>
      <c r="F1963" s="56" t="str">
        <f>+VLOOKUP(Tabla4[[#This Row],[Estado]],Catalogos!$I$3:$J$35,2,0)</f>
        <v>Noroeste</v>
      </c>
      <c r="G1963" s="56" t="s">
        <v>14304</v>
      </c>
      <c r="H1963" s="56" t="s">
        <v>8834</v>
      </c>
      <c r="I1963" s="56">
        <v>17</v>
      </c>
      <c r="J1963" s="56" t="s">
        <v>8847</v>
      </c>
      <c r="K1963" s="56" t="s">
        <v>257</v>
      </c>
      <c r="L1963" s="56" t="s">
        <v>72</v>
      </c>
      <c r="M1963" s="12"/>
    </row>
    <row r="1964" spans="1:13" x14ac:dyDescent="0.25">
      <c r="A1964" s="55" t="s">
        <v>24</v>
      </c>
      <c r="B1964" s="56" t="s">
        <v>165</v>
      </c>
      <c r="C1964" s="56" t="s">
        <v>14321</v>
      </c>
      <c r="D1964" s="56">
        <v>82156</v>
      </c>
      <c r="E1964" s="56" t="s">
        <v>50</v>
      </c>
      <c r="F1964" s="56" t="str">
        <f>+VLOOKUP(Tabla4[[#This Row],[Estado]],Catalogos!$I$3:$J$35,2,0)</f>
        <v>Noroeste</v>
      </c>
      <c r="G1964" s="56" t="s">
        <v>14304</v>
      </c>
      <c r="H1964" s="56" t="s">
        <v>8834</v>
      </c>
      <c r="I1964" s="56">
        <v>2820</v>
      </c>
      <c r="J1964" s="56" t="s">
        <v>8849</v>
      </c>
      <c r="K1964" s="56" t="s">
        <v>257</v>
      </c>
      <c r="L1964" s="56" t="s">
        <v>72</v>
      </c>
      <c r="M1964" s="12"/>
    </row>
    <row r="1965" spans="1:13" x14ac:dyDescent="0.25">
      <c r="A1965" s="55" t="s">
        <v>24</v>
      </c>
      <c r="B1965" s="56" t="s">
        <v>165</v>
      </c>
      <c r="C1965" s="56" t="s">
        <v>14322</v>
      </c>
      <c r="D1965" s="56">
        <v>82146</v>
      </c>
      <c r="E1965" s="56" t="s">
        <v>50</v>
      </c>
      <c r="F1965" s="56" t="str">
        <f>+VLOOKUP(Tabla4[[#This Row],[Estado]],Catalogos!$I$3:$J$35,2,0)</f>
        <v>Noroeste</v>
      </c>
      <c r="G1965" s="56" t="s">
        <v>14304</v>
      </c>
      <c r="H1965" s="56" t="s">
        <v>8851</v>
      </c>
      <c r="I1965" s="56">
        <v>1104</v>
      </c>
      <c r="J1965" s="56" t="s">
        <v>8852</v>
      </c>
      <c r="K1965" s="56" t="s">
        <v>257</v>
      </c>
      <c r="L1965" s="56" t="s">
        <v>72</v>
      </c>
      <c r="M1965" s="12"/>
    </row>
    <row r="1966" spans="1:13" x14ac:dyDescent="0.25">
      <c r="A1966" s="55" t="s">
        <v>24</v>
      </c>
      <c r="B1966" s="56" t="s">
        <v>165</v>
      </c>
      <c r="C1966" s="56" t="s">
        <v>14323</v>
      </c>
      <c r="D1966" s="56">
        <v>82150</v>
      </c>
      <c r="E1966" s="56" t="s">
        <v>50</v>
      </c>
      <c r="F1966" s="56" t="str">
        <f>+VLOOKUP(Tabla4[[#This Row],[Estado]],Catalogos!$I$3:$J$35,2,0)</f>
        <v>Noroeste</v>
      </c>
      <c r="G1966" s="56" t="s">
        <v>14304</v>
      </c>
      <c r="H1966" s="56" t="s">
        <v>8854</v>
      </c>
      <c r="I1966" s="56">
        <v>3401</v>
      </c>
      <c r="J1966" s="56" t="s">
        <v>8855</v>
      </c>
      <c r="K1966" s="56" t="s">
        <v>257</v>
      </c>
      <c r="L1966" s="56" t="s">
        <v>72</v>
      </c>
      <c r="M1966" s="12"/>
    </row>
    <row r="1967" spans="1:13" x14ac:dyDescent="0.25">
      <c r="A1967" s="55" t="s">
        <v>24</v>
      </c>
      <c r="B1967" s="56" t="s">
        <v>165</v>
      </c>
      <c r="C1967" s="56" t="s">
        <v>14324</v>
      </c>
      <c r="D1967" s="56">
        <v>82139</v>
      </c>
      <c r="E1967" s="56" t="s">
        <v>50</v>
      </c>
      <c r="F1967" s="56" t="str">
        <f>+VLOOKUP(Tabla4[[#This Row],[Estado]],Catalogos!$I$3:$J$35,2,0)</f>
        <v>Noroeste</v>
      </c>
      <c r="G1967" s="56" t="s">
        <v>14304</v>
      </c>
      <c r="H1967" s="56" t="s">
        <v>8857</v>
      </c>
      <c r="I1967" s="56" t="s">
        <v>8858</v>
      </c>
      <c r="J1967" s="56" t="s">
        <v>8859</v>
      </c>
      <c r="K1967" s="56" t="s">
        <v>257</v>
      </c>
      <c r="L1967" s="56" t="s">
        <v>72</v>
      </c>
      <c r="M1967" s="12"/>
    </row>
    <row r="1968" spans="1:13" x14ac:dyDescent="0.25">
      <c r="A1968" s="55" t="s">
        <v>24</v>
      </c>
      <c r="B1968" s="56" t="s">
        <v>165</v>
      </c>
      <c r="C1968" s="56" t="s">
        <v>14325</v>
      </c>
      <c r="D1968" s="56">
        <v>82000</v>
      </c>
      <c r="E1968" s="56" t="s">
        <v>50</v>
      </c>
      <c r="F1968" s="56" t="str">
        <f>+VLOOKUP(Tabla4[[#This Row],[Estado]],Catalogos!$I$3:$J$35,2,0)</f>
        <v>Noroeste</v>
      </c>
      <c r="G1968" s="56" t="s">
        <v>14304</v>
      </c>
      <c r="H1968" s="56" t="s">
        <v>8861</v>
      </c>
      <c r="I1968" s="56">
        <v>901</v>
      </c>
      <c r="J1968" s="56" t="s">
        <v>401</v>
      </c>
      <c r="K1968" s="56" t="s">
        <v>257</v>
      </c>
      <c r="L1968" s="56" t="s">
        <v>72</v>
      </c>
      <c r="M1968" s="12"/>
    </row>
    <row r="1969" spans="1:13" x14ac:dyDescent="0.25">
      <c r="A1969" s="55" t="s">
        <v>24</v>
      </c>
      <c r="B1969" s="56" t="s">
        <v>165</v>
      </c>
      <c r="C1969" s="56" t="s">
        <v>14326</v>
      </c>
      <c r="D1969" s="56">
        <v>82123</v>
      </c>
      <c r="E1969" s="56" t="s">
        <v>50</v>
      </c>
      <c r="F1969" s="56" t="str">
        <f>+VLOOKUP(Tabla4[[#This Row],[Estado]],Catalogos!$I$3:$J$35,2,0)</f>
        <v>Noroeste</v>
      </c>
      <c r="G1969" s="56" t="s">
        <v>14304</v>
      </c>
      <c r="H1969" s="56" t="s">
        <v>8796</v>
      </c>
      <c r="I1969" s="56" t="s">
        <v>8863</v>
      </c>
      <c r="J1969" s="56" t="s">
        <v>8864</v>
      </c>
      <c r="K1969" s="56" t="s">
        <v>257</v>
      </c>
      <c r="L1969" s="56" t="s">
        <v>72</v>
      </c>
      <c r="M1969" s="12"/>
    </row>
    <row r="1970" spans="1:13" x14ac:dyDescent="0.25">
      <c r="A1970" s="55" t="s">
        <v>24</v>
      </c>
      <c r="B1970" s="56" t="s">
        <v>165</v>
      </c>
      <c r="C1970" s="56" t="s">
        <v>14327</v>
      </c>
      <c r="D1970" s="56">
        <v>82139</v>
      </c>
      <c r="E1970" s="56" t="s">
        <v>50</v>
      </c>
      <c r="F1970" s="56" t="str">
        <f>+VLOOKUP(Tabla4[[#This Row],[Estado]],Catalogos!$I$3:$J$35,2,0)</f>
        <v>Noroeste</v>
      </c>
      <c r="G1970" s="56" t="s">
        <v>14304</v>
      </c>
      <c r="H1970" s="56" t="s">
        <v>8866</v>
      </c>
      <c r="I1970" s="56">
        <v>50</v>
      </c>
      <c r="J1970" s="56" t="s">
        <v>8867</v>
      </c>
      <c r="K1970" s="56" t="s">
        <v>257</v>
      </c>
      <c r="L1970" s="56" t="s">
        <v>72</v>
      </c>
      <c r="M1970" s="12"/>
    </row>
    <row r="1971" spans="1:13" x14ac:dyDescent="0.25">
      <c r="A1971" s="55" t="s">
        <v>24</v>
      </c>
      <c r="B1971" s="56" t="s">
        <v>165</v>
      </c>
      <c r="C1971" s="56" t="s">
        <v>14328</v>
      </c>
      <c r="D1971" s="56">
        <v>82128</v>
      </c>
      <c r="E1971" s="56" t="s">
        <v>50</v>
      </c>
      <c r="F1971" s="56" t="str">
        <f>+VLOOKUP(Tabla4[[#This Row],[Estado]],Catalogos!$I$3:$J$35,2,0)</f>
        <v>Noroeste</v>
      </c>
      <c r="G1971" s="56" t="s">
        <v>14304</v>
      </c>
      <c r="H1971" s="56" t="s">
        <v>8869</v>
      </c>
      <c r="I1971" s="56" t="s">
        <v>8870</v>
      </c>
      <c r="J1971" s="56" t="s">
        <v>8871</v>
      </c>
      <c r="K1971" s="56" t="s">
        <v>257</v>
      </c>
      <c r="L1971" s="56" t="s">
        <v>72</v>
      </c>
      <c r="M1971" s="12"/>
    </row>
    <row r="1972" spans="1:13" x14ac:dyDescent="0.25">
      <c r="A1972" s="55" t="s">
        <v>24</v>
      </c>
      <c r="B1972" s="56" t="s">
        <v>165</v>
      </c>
      <c r="C1972" s="56" t="s">
        <v>14329</v>
      </c>
      <c r="D1972" s="56">
        <v>82127</v>
      </c>
      <c r="E1972" s="56" t="s">
        <v>50</v>
      </c>
      <c r="F1972" s="56" t="str">
        <f>+VLOOKUP(Tabla4[[#This Row],[Estado]],Catalogos!$I$3:$J$35,2,0)</f>
        <v>Noroeste</v>
      </c>
      <c r="G1972" s="56" t="s">
        <v>14304</v>
      </c>
      <c r="H1972" s="56" t="s">
        <v>8873</v>
      </c>
      <c r="I1972" s="56">
        <v>3717</v>
      </c>
      <c r="J1972" s="56" t="s">
        <v>501</v>
      </c>
      <c r="K1972" s="56" t="s">
        <v>257</v>
      </c>
      <c r="L1972" s="56" t="s">
        <v>72</v>
      </c>
      <c r="M1972" s="12"/>
    </row>
    <row r="1973" spans="1:13" x14ac:dyDescent="0.25">
      <c r="A1973" s="55" t="s">
        <v>24</v>
      </c>
      <c r="B1973" s="56" t="s">
        <v>165</v>
      </c>
      <c r="C1973" s="56" t="s">
        <v>14330</v>
      </c>
      <c r="D1973" s="56">
        <v>82128</v>
      </c>
      <c r="E1973" s="56" t="s">
        <v>50</v>
      </c>
      <c r="F1973" s="56" t="str">
        <f>+VLOOKUP(Tabla4[[#This Row],[Estado]],Catalogos!$I$3:$J$35,2,0)</f>
        <v>Noroeste</v>
      </c>
      <c r="G1973" s="56" t="s">
        <v>14304</v>
      </c>
      <c r="H1973" s="56" t="s">
        <v>8875</v>
      </c>
      <c r="I1973" s="56">
        <v>396</v>
      </c>
      <c r="J1973" s="56" t="s">
        <v>8876</v>
      </c>
      <c r="K1973" s="56" t="s">
        <v>257</v>
      </c>
      <c r="L1973" s="56" t="s">
        <v>72</v>
      </c>
      <c r="M1973" s="12"/>
    </row>
    <row r="1974" spans="1:13" x14ac:dyDescent="0.25">
      <c r="A1974" s="55" t="s">
        <v>24</v>
      </c>
      <c r="B1974" s="56" t="s">
        <v>165</v>
      </c>
      <c r="C1974" s="56" t="s">
        <v>14331</v>
      </c>
      <c r="D1974" s="56">
        <v>82127</v>
      </c>
      <c r="E1974" s="56" t="s">
        <v>50</v>
      </c>
      <c r="F1974" s="56" t="str">
        <f>+VLOOKUP(Tabla4[[#This Row],[Estado]],Catalogos!$I$3:$J$35,2,0)</f>
        <v>Noroeste</v>
      </c>
      <c r="G1974" s="56" t="s">
        <v>14304</v>
      </c>
      <c r="H1974" s="56" t="s">
        <v>8878</v>
      </c>
      <c r="I1974" s="56" t="s">
        <v>8879</v>
      </c>
      <c r="J1974" s="56" t="s">
        <v>501</v>
      </c>
      <c r="K1974" s="56" t="s">
        <v>257</v>
      </c>
      <c r="L1974" s="56" t="s">
        <v>72</v>
      </c>
      <c r="M1974" s="12"/>
    </row>
    <row r="1975" spans="1:13" x14ac:dyDescent="0.25">
      <c r="A1975" s="55" t="s">
        <v>24</v>
      </c>
      <c r="B1975" s="56" t="s">
        <v>165</v>
      </c>
      <c r="C1975" s="56" t="s">
        <v>14332</v>
      </c>
      <c r="D1975" s="56">
        <v>82127</v>
      </c>
      <c r="E1975" s="56" t="s">
        <v>50</v>
      </c>
      <c r="F1975" s="56" t="str">
        <f>+VLOOKUP(Tabla4[[#This Row],[Estado]],Catalogos!$I$3:$J$35,2,0)</f>
        <v>Noroeste</v>
      </c>
      <c r="G1975" s="56" t="s">
        <v>14304</v>
      </c>
      <c r="H1975" s="56" t="s">
        <v>8881</v>
      </c>
      <c r="I1975" s="56" t="s">
        <v>8882</v>
      </c>
      <c r="J1975" s="56" t="s">
        <v>501</v>
      </c>
      <c r="K1975" s="56" t="s">
        <v>257</v>
      </c>
      <c r="L1975" s="56" t="s">
        <v>72</v>
      </c>
      <c r="M1975" s="12"/>
    </row>
    <row r="1976" spans="1:13" x14ac:dyDescent="0.25">
      <c r="A1976" s="55" t="s">
        <v>24</v>
      </c>
      <c r="B1976" s="56" t="s">
        <v>165</v>
      </c>
      <c r="C1976" s="56" t="s">
        <v>14333</v>
      </c>
      <c r="D1976" s="56">
        <v>82126</v>
      </c>
      <c r="E1976" s="56" t="s">
        <v>50</v>
      </c>
      <c r="F1976" s="56" t="str">
        <f>+VLOOKUP(Tabla4[[#This Row],[Estado]],Catalogos!$I$3:$J$35,2,0)</f>
        <v>Noroeste</v>
      </c>
      <c r="G1976" s="56" t="s">
        <v>14304</v>
      </c>
      <c r="H1976" s="56" t="s">
        <v>8798</v>
      </c>
      <c r="I1976" s="56" t="s">
        <v>8884</v>
      </c>
      <c r="J1976" s="56" t="s">
        <v>8800</v>
      </c>
      <c r="K1976" s="56" t="s">
        <v>257</v>
      </c>
      <c r="L1976" s="56" t="s">
        <v>72</v>
      </c>
      <c r="M1976" s="12"/>
    </row>
    <row r="1977" spans="1:13" x14ac:dyDescent="0.25">
      <c r="A1977" s="55" t="s">
        <v>24</v>
      </c>
      <c r="B1977" s="56" t="s">
        <v>165</v>
      </c>
      <c r="C1977" s="56" t="s">
        <v>14334</v>
      </c>
      <c r="D1977" s="56">
        <v>82127</v>
      </c>
      <c r="E1977" s="56" t="s">
        <v>50</v>
      </c>
      <c r="F1977" s="56" t="str">
        <f>+VLOOKUP(Tabla4[[#This Row],[Estado]],Catalogos!$I$3:$J$35,2,0)</f>
        <v>Noroeste</v>
      </c>
      <c r="G1977" s="56" t="s">
        <v>14304</v>
      </c>
      <c r="H1977" s="56" t="s">
        <v>8886</v>
      </c>
      <c r="I1977" s="56">
        <v>1802</v>
      </c>
      <c r="J1977" s="56" t="s">
        <v>501</v>
      </c>
      <c r="K1977" s="56" t="s">
        <v>257</v>
      </c>
      <c r="L1977" s="56" t="s">
        <v>72</v>
      </c>
      <c r="M1977" s="12"/>
    </row>
    <row r="1978" spans="1:13" x14ac:dyDescent="0.25">
      <c r="A1978" s="55" t="s">
        <v>24</v>
      </c>
      <c r="B1978" s="56" t="s">
        <v>165</v>
      </c>
      <c r="C1978" s="56" t="s">
        <v>14335</v>
      </c>
      <c r="D1978" s="56">
        <v>82124</v>
      </c>
      <c r="E1978" s="56" t="s">
        <v>50</v>
      </c>
      <c r="F1978" s="56" t="str">
        <f>+VLOOKUP(Tabla4[[#This Row],[Estado]],Catalogos!$I$3:$J$35,2,0)</f>
        <v>Noroeste</v>
      </c>
      <c r="G1978" s="56" t="s">
        <v>14304</v>
      </c>
      <c r="H1978" s="56" t="s">
        <v>8888</v>
      </c>
      <c r="I1978" s="56" t="s">
        <v>8889</v>
      </c>
      <c r="J1978" s="56" t="s">
        <v>8890</v>
      </c>
      <c r="K1978" s="56" t="s">
        <v>257</v>
      </c>
      <c r="L1978" s="56" t="s">
        <v>72</v>
      </c>
      <c r="M1978" s="12"/>
    </row>
    <row r="1979" spans="1:13" x14ac:dyDescent="0.25">
      <c r="A1979" s="55" t="s">
        <v>24</v>
      </c>
      <c r="B1979" s="56" t="s">
        <v>165</v>
      </c>
      <c r="C1979" s="56" t="s">
        <v>14336</v>
      </c>
      <c r="D1979" s="56">
        <v>82126</v>
      </c>
      <c r="E1979" s="56" t="s">
        <v>50</v>
      </c>
      <c r="F1979" s="56" t="str">
        <f>+VLOOKUP(Tabla4[[#This Row],[Estado]],Catalogos!$I$3:$J$35,2,0)</f>
        <v>Noroeste</v>
      </c>
      <c r="G1979" s="56" t="s">
        <v>14304</v>
      </c>
      <c r="H1979" s="56" t="s">
        <v>8892</v>
      </c>
      <c r="I1979" s="56" t="s">
        <v>8893</v>
      </c>
      <c r="J1979" s="56" t="s">
        <v>8800</v>
      </c>
      <c r="K1979" s="56" t="s">
        <v>257</v>
      </c>
      <c r="L1979" s="56" t="s">
        <v>72</v>
      </c>
      <c r="M1979" s="12"/>
    </row>
    <row r="1980" spans="1:13" x14ac:dyDescent="0.25">
      <c r="A1980" s="55" t="s">
        <v>24</v>
      </c>
      <c r="B1980" s="56" t="s">
        <v>165</v>
      </c>
      <c r="C1980" s="56" t="s">
        <v>14337</v>
      </c>
      <c r="D1980" s="56">
        <v>82124</v>
      </c>
      <c r="E1980" s="56" t="s">
        <v>50</v>
      </c>
      <c r="F1980" s="56" t="str">
        <f>+VLOOKUP(Tabla4[[#This Row],[Estado]],Catalogos!$I$3:$J$35,2,0)</f>
        <v>Noroeste</v>
      </c>
      <c r="G1980" s="56" t="s">
        <v>14304</v>
      </c>
      <c r="H1980" s="56" t="s">
        <v>8895</v>
      </c>
      <c r="I1980" s="56">
        <v>3701</v>
      </c>
      <c r="J1980" s="56" t="s">
        <v>8814</v>
      </c>
      <c r="K1980" s="56" t="s">
        <v>257</v>
      </c>
      <c r="L1980" s="56" t="s">
        <v>72</v>
      </c>
      <c r="M1980" s="12"/>
    </row>
    <row r="1981" spans="1:13" x14ac:dyDescent="0.25">
      <c r="A1981" s="55" t="s">
        <v>24</v>
      </c>
      <c r="B1981" s="56" t="s">
        <v>165</v>
      </c>
      <c r="C1981" s="56" t="s">
        <v>14338</v>
      </c>
      <c r="D1981" s="56">
        <v>82120</v>
      </c>
      <c r="E1981" s="56" t="s">
        <v>50</v>
      </c>
      <c r="F1981" s="56" t="str">
        <f>+VLOOKUP(Tabla4[[#This Row],[Estado]],Catalogos!$I$3:$J$35,2,0)</f>
        <v>Noroeste</v>
      </c>
      <c r="G1981" s="56" t="s">
        <v>14304</v>
      </c>
      <c r="H1981" s="56" t="s">
        <v>8851</v>
      </c>
      <c r="I1981" s="56" t="s">
        <v>8897</v>
      </c>
      <c r="J1981" s="56" t="s">
        <v>8898</v>
      </c>
      <c r="K1981" s="56" t="s">
        <v>257</v>
      </c>
      <c r="L1981" s="56" t="s">
        <v>72</v>
      </c>
      <c r="M1981" s="12"/>
    </row>
    <row r="1982" spans="1:13" x14ac:dyDescent="0.25">
      <c r="A1982" s="55" t="s">
        <v>24</v>
      </c>
      <c r="B1982" s="56" t="s">
        <v>165</v>
      </c>
      <c r="C1982" s="56" t="s">
        <v>14339</v>
      </c>
      <c r="D1982" s="56">
        <v>82110</v>
      </c>
      <c r="E1982" s="56" t="s">
        <v>50</v>
      </c>
      <c r="F1982" s="56" t="str">
        <f>+VLOOKUP(Tabla4[[#This Row],[Estado]],Catalogos!$I$3:$J$35,2,0)</f>
        <v>Noroeste</v>
      </c>
      <c r="G1982" s="56" t="s">
        <v>14304</v>
      </c>
      <c r="H1982" s="56" t="s">
        <v>8900</v>
      </c>
      <c r="I1982" s="56" t="s">
        <v>8901</v>
      </c>
      <c r="J1982" s="56" t="s">
        <v>8902</v>
      </c>
      <c r="K1982" s="56" t="s">
        <v>257</v>
      </c>
      <c r="L1982" s="56" t="s">
        <v>72</v>
      </c>
      <c r="M1982" s="12"/>
    </row>
    <row r="1983" spans="1:13" x14ac:dyDescent="0.25">
      <c r="A1983" s="55" t="s">
        <v>24</v>
      </c>
      <c r="B1983" s="56" t="s">
        <v>165</v>
      </c>
      <c r="C1983" s="56" t="s">
        <v>14340</v>
      </c>
      <c r="D1983" s="56">
        <v>82110</v>
      </c>
      <c r="E1983" s="56" t="s">
        <v>50</v>
      </c>
      <c r="F1983" s="56" t="str">
        <f>+VLOOKUP(Tabla4[[#This Row],[Estado]],Catalogos!$I$3:$J$35,2,0)</f>
        <v>Noroeste</v>
      </c>
      <c r="G1983" s="56" t="s">
        <v>14304</v>
      </c>
      <c r="H1983" s="56" t="s">
        <v>8904</v>
      </c>
      <c r="I1983" s="56" t="s">
        <v>8905</v>
      </c>
      <c r="J1983" s="56" t="s">
        <v>8906</v>
      </c>
      <c r="K1983" s="56" t="s">
        <v>257</v>
      </c>
      <c r="L1983" s="56" t="s">
        <v>72</v>
      </c>
      <c r="M1983" s="12"/>
    </row>
    <row r="1984" spans="1:13" x14ac:dyDescent="0.25">
      <c r="A1984" s="55" t="s">
        <v>24</v>
      </c>
      <c r="B1984" s="56" t="s">
        <v>165</v>
      </c>
      <c r="C1984" s="56" t="s">
        <v>14341</v>
      </c>
      <c r="D1984" s="56">
        <v>82110</v>
      </c>
      <c r="E1984" s="56" t="s">
        <v>50</v>
      </c>
      <c r="F1984" s="56" t="str">
        <f>+VLOOKUP(Tabla4[[#This Row],[Estado]],Catalogos!$I$3:$J$35,2,0)</f>
        <v>Noroeste</v>
      </c>
      <c r="G1984" s="56" t="s">
        <v>14304</v>
      </c>
      <c r="H1984" s="56" t="s">
        <v>8908</v>
      </c>
      <c r="I1984" s="56" t="s">
        <v>8909</v>
      </c>
      <c r="J1984" s="56" t="s">
        <v>8910</v>
      </c>
      <c r="K1984" s="56" t="s">
        <v>257</v>
      </c>
      <c r="L1984" s="56" t="s">
        <v>72</v>
      </c>
      <c r="M1984" s="12"/>
    </row>
    <row r="1985" spans="1:13" x14ac:dyDescent="0.25">
      <c r="A1985" s="55" t="s">
        <v>24</v>
      </c>
      <c r="B1985" s="56" t="s">
        <v>165</v>
      </c>
      <c r="C1985" s="56" t="s">
        <v>14342</v>
      </c>
      <c r="D1985" s="56">
        <v>82029</v>
      </c>
      <c r="E1985" s="56" t="s">
        <v>50</v>
      </c>
      <c r="F1985" s="56" t="str">
        <f>+VLOOKUP(Tabla4[[#This Row],[Estado]],Catalogos!$I$3:$J$35,2,0)</f>
        <v>Noroeste</v>
      </c>
      <c r="G1985" s="56" t="s">
        <v>14304</v>
      </c>
      <c r="H1985" s="56" t="s">
        <v>8912</v>
      </c>
      <c r="I1985" s="56">
        <v>307</v>
      </c>
      <c r="J1985" s="56" t="s">
        <v>8913</v>
      </c>
      <c r="K1985" s="56" t="s">
        <v>257</v>
      </c>
      <c r="L1985" s="56" t="s">
        <v>72</v>
      </c>
      <c r="M1985" s="12"/>
    </row>
    <row r="1986" spans="1:13" x14ac:dyDescent="0.25">
      <c r="A1986" s="55" t="s">
        <v>24</v>
      </c>
      <c r="B1986" s="56" t="s">
        <v>165</v>
      </c>
      <c r="C1986" s="56" t="s">
        <v>14343</v>
      </c>
      <c r="D1986" s="56">
        <v>82030</v>
      </c>
      <c r="E1986" s="56" t="s">
        <v>50</v>
      </c>
      <c r="F1986" s="56" t="str">
        <f>+VLOOKUP(Tabla4[[#This Row],[Estado]],Catalogos!$I$3:$J$35,2,0)</f>
        <v>Noroeste</v>
      </c>
      <c r="G1986" s="56" t="s">
        <v>14304</v>
      </c>
      <c r="H1986" s="56" t="s">
        <v>8915</v>
      </c>
      <c r="I1986" s="56">
        <v>601</v>
      </c>
      <c r="J1986" s="56" t="s">
        <v>401</v>
      </c>
      <c r="K1986" s="56" t="s">
        <v>257</v>
      </c>
      <c r="L1986" s="56" t="s">
        <v>72</v>
      </c>
      <c r="M1986" s="12"/>
    </row>
    <row r="1987" spans="1:13" x14ac:dyDescent="0.25">
      <c r="A1987" s="55" t="s">
        <v>24</v>
      </c>
      <c r="B1987" s="56" t="s">
        <v>165</v>
      </c>
      <c r="C1987" s="56" t="s">
        <v>14344</v>
      </c>
      <c r="D1987" s="56">
        <v>82030</v>
      </c>
      <c r="E1987" s="56" t="s">
        <v>50</v>
      </c>
      <c r="F1987" s="56" t="str">
        <f>+VLOOKUP(Tabla4[[#This Row],[Estado]],Catalogos!$I$3:$J$35,2,0)</f>
        <v>Noroeste</v>
      </c>
      <c r="G1987" s="56" t="s">
        <v>14304</v>
      </c>
      <c r="H1987" s="56" t="s">
        <v>8917</v>
      </c>
      <c r="I1987" s="56">
        <v>301</v>
      </c>
      <c r="J1987" s="56" t="s">
        <v>1279</v>
      </c>
      <c r="K1987" s="56" t="s">
        <v>257</v>
      </c>
      <c r="L1987" s="56" t="s">
        <v>72</v>
      </c>
      <c r="M1987" s="12"/>
    </row>
    <row r="1988" spans="1:13" x14ac:dyDescent="0.25">
      <c r="A1988" s="55" t="s">
        <v>24</v>
      </c>
      <c r="B1988" s="56" t="s">
        <v>165</v>
      </c>
      <c r="C1988" s="56" t="s">
        <v>14345</v>
      </c>
      <c r="D1988" s="56">
        <v>82019</v>
      </c>
      <c r="E1988" s="56" t="s">
        <v>50</v>
      </c>
      <c r="F1988" s="56" t="str">
        <f>+VLOOKUP(Tabla4[[#This Row],[Estado]],Catalogos!$I$3:$J$35,2,0)</f>
        <v>Noroeste</v>
      </c>
      <c r="G1988" s="56" t="s">
        <v>14304</v>
      </c>
      <c r="H1988" s="56" t="s">
        <v>92</v>
      </c>
      <c r="I1988" s="56" t="s">
        <v>8919</v>
      </c>
      <c r="J1988" s="56" t="s">
        <v>8920</v>
      </c>
      <c r="K1988" s="56" t="s">
        <v>257</v>
      </c>
      <c r="L1988" s="56" t="s">
        <v>72</v>
      </c>
      <c r="M1988" s="12"/>
    </row>
    <row r="1989" spans="1:13" x14ac:dyDescent="0.25">
      <c r="A1989" s="55" t="s">
        <v>24</v>
      </c>
      <c r="B1989" s="56" t="s">
        <v>165</v>
      </c>
      <c r="C1989" s="56" t="s">
        <v>14346</v>
      </c>
      <c r="D1989" s="56">
        <v>82099</v>
      </c>
      <c r="E1989" s="56" t="s">
        <v>50</v>
      </c>
      <c r="F1989" s="56" t="str">
        <f>+VLOOKUP(Tabla4[[#This Row],[Estado]],Catalogos!$I$3:$J$35,2,0)</f>
        <v>Noroeste</v>
      </c>
      <c r="G1989" s="56" t="s">
        <v>14304</v>
      </c>
      <c r="H1989" s="56" t="s">
        <v>8922</v>
      </c>
      <c r="I1989" s="56" t="s">
        <v>8923</v>
      </c>
      <c r="J1989" s="56" t="s">
        <v>8924</v>
      </c>
      <c r="K1989" s="56" t="s">
        <v>257</v>
      </c>
      <c r="L1989" s="56" t="s">
        <v>72</v>
      </c>
      <c r="M1989" s="12"/>
    </row>
    <row r="1990" spans="1:13" x14ac:dyDescent="0.25">
      <c r="A1990" s="55" t="s">
        <v>24</v>
      </c>
      <c r="B1990" s="56" t="s">
        <v>165</v>
      </c>
      <c r="C1990" s="56" t="s">
        <v>14347</v>
      </c>
      <c r="D1990" s="56">
        <v>82016</v>
      </c>
      <c r="E1990" s="56" t="s">
        <v>50</v>
      </c>
      <c r="F1990" s="56" t="str">
        <f>+VLOOKUP(Tabla4[[#This Row],[Estado]],Catalogos!$I$3:$J$35,2,0)</f>
        <v>Noroeste</v>
      </c>
      <c r="G1990" s="56" t="s">
        <v>14304</v>
      </c>
      <c r="H1990" s="56" t="s">
        <v>8816</v>
      </c>
      <c r="I1990" s="56">
        <v>7</v>
      </c>
      <c r="J1990" s="56" t="s">
        <v>8926</v>
      </c>
      <c r="K1990" s="56" t="s">
        <v>257</v>
      </c>
      <c r="L1990" s="56" t="s">
        <v>72</v>
      </c>
      <c r="M1990" s="12"/>
    </row>
    <row r="1991" spans="1:13" x14ac:dyDescent="0.25">
      <c r="A1991" s="55" t="s">
        <v>24</v>
      </c>
      <c r="B1991" s="56" t="s">
        <v>165</v>
      </c>
      <c r="C1991" s="56" t="s">
        <v>14348</v>
      </c>
      <c r="D1991" s="56">
        <v>82019</v>
      </c>
      <c r="E1991" s="56" t="s">
        <v>50</v>
      </c>
      <c r="F1991" s="56" t="str">
        <f>+VLOOKUP(Tabla4[[#This Row],[Estado]],Catalogos!$I$3:$J$35,2,0)</f>
        <v>Noroeste</v>
      </c>
      <c r="G1991" s="56" t="s">
        <v>14304</v>
      </c>
      <c r="H1991" s="56" t="s">
        <v>8928</v>
      </c>
      <c r="I1991" s="56" t="s">
        <v>172</v>
      </c>
      <c r="J1991" s="56" t="s">
        <v>8929</v>
      </c>
      <c r="K1991" s="56" t="s">
        <v>257</v>
      </c>
      <c r="L1991" s="56" t="s">
        <v>72</v>
      </c>
      <c r="M1991" s="12"/>
    </row>
    <row r="1992" spans="1:13" x14ac:dyDescent="0.25">
      <c r="A1992" s="55" t="s">
        <v>24</v>
      </c>
      <c r="B1992" s="56" t="s">
        <v>165</v>
      </c>
      <c r="C1992" s="56" t="s">
        <v>14349</v>
      </c>
      <c r="D1992" s="56">
        <v>82019</v>
      </c>
      <c r="E1992" s="56" t="s">
        <v>50</v>
      </c>
      <c r="F1992" s="56" t="str">
        <f>+VLOOKUP(Tabla4[[#This Row],[Estado]],Catalogos!$I$3:$J$35,2,0)</f>
        <v>Noroeste</v>
      </c>
      <c r="G1992" s="56" t="s">
        <v>14304</v>
      </c>
      <c r="H1992" s="56" t="s">
        <v>8931</v>
      </c>
      <c r="I1992" s="56">
        <v>1166</v>
      </c>
      <c r="J1992" s="56" t="s">
        <v>8847</v>
      </c>
      <c r="K1992" s="56" t="s">
        <v>257</v>
      </c>
      <c r="L1992" s="56" t="s">
        <v>72</v>
      </c>
      <c r="M1992" s="12"/>
    </row>
    <row r="1993" spans="1:13" x14ac:dyDescent="0.25">
      <c r="A1993" s="55" t="s">
        <v>24</v>
      </c>
      <c r="B1993" s="56" t="s">
        <v>165</v>
      </c>
      <c r="C1993" s="56" t="s">
        <v>14350</v>
      </c>
      <c r="D1993" s="56">
        <v>82010</v>
      </c>
      <c r="E1993" s="56" t="s">
        <v>50</v>
      </c>
      <c r="F1993" s="56" t="str">
        <f>+VLOOKUP(Tabla4[[#This Row],[Estado]],Catalogos!$I$3:$J$35,2,0)</f>
        <v>Noroeste</v>
      </c>
      <c r="G1993" s="56" t="s">
        <v>14304</v>
      </c>
      <c r="H1993" s="56" t="s">
        <v>8933</v>
      </c>
      <c r="I1993" s="56" t="s">
        <v>8934</v>
      </c>
      <c r="J1993" s="56" t="s">
        <v>8935</v>
      </c>
      <c r="K1993" s="56" t="s">
        <v>257</v>
      </c>
      <c r="L1993" s="56" t="s">
        <v>72</v>
      </c>
      <c r="M1993" s="12"/>
    </row>
    <row r="1994" spans="1:13" x14ac:dyDescent="0.25">
      <c r="A1994" s="55" t="s">
        <v>24</v>
      </c>
      <c r="B1994" s="56" t="s">
        <v>165</v>
      </c>
      <c r="C1994" s="56" t="s">
        <v>14351</v>
      </c>
      <c r="D1994" s="56">
        <v>82010</v>
      </c>
      <c r="E1994" s="56" t="s">
        <v>50</v>
      </c>
      <c r="F1994" s="56" t="str">
        <f>+VLOOKUP(Tabla4[[#This Row],[Estado]],Catalogos!$I$3:$J$35,2,0)</f>
        <v>Noroeste</v>
      </c>
      <c r="G1994" s="56" t="s">
        <v>14304</v>
      </c>
      <c r="H1994" s="56" t="s">
        <v>8937</v>
      </c>
      <c r="I1994" s="56">
        <v>553</v>
      </c>
      <c r="J1994" s="56" t="s">
        <v>8935</v>
      </c>
      <c r="K1994" s="56" t="s">
        <v>257</v>
      </c>
      <c r="L1994" s="56" t="s">
        <v>72</v>
      </c>
      <c r="M1994" s="12"/>
    </row>
    <row r="1995" spans="1:13" x14ac:dyDescent="0.25">
      <c r="A1995" s="55" t="s">
        <v>24</v>
      </c>
      <c r="B1995" s="56" t="s">
        <v>165</v>
      </c>
      <c r="C1995" s="56" t="s">
        <v>14352</v>
      </c>
      <c r="D1995" s="56">
        <v>82010</v>
      </c>
      <c r="E1995" s="56" t="s">
        <v>50</v>
      </c>
      <c r="F1995" s="56" t="str">
        <f>+VLOOKUP(Tabla4[[#This Row],[Estado]],Catalogos!$I$3:$J$35,2,0)</f>
        <v>Noroeste</v>
      </c>
      <c r="G1995" s="56" t="s">
        <v>14304</v>
      </c>
      <c r="H1995" s="56" t="s">
        <v>8939</v>
      </c>
      <c r="I1995" s="56" t="s">
        <v>8723</v>
      </c>
      <c r="J1995" s="56" t="s">
        <v>8940</v>
      </c>
      <c r="K1995" s="56" t="s">
        <v>257</v>
      </c>
      <c r="L1995" s="56" t="s">
        <v>72</v>
      </c>
      <c r="M1995" s="12"/>
    </row>
    <row r="1996" spans="1:13" x14ac:dyDescent="0.25">
      <c r="A1996" s="55" t="s">
        <v>24</v>
      </c>
      <c r="B1996" s="56" t="s">
        <v>165</v>
      </c>
      <c r="C1996" s="56" t="s">
        <v>14353</v>
      </c>
      <c r="D1996" s="56">
        <v>82000</v>
      </c>
      <c r="E1996" s="56" t="s">
        <v>50</v>
      </c>
      <c r="F1996" s="56" t="str">
        <f>+VLOOKUP(Tabla4[[#This Row],[Estado]],Catalogos!$I$3:$J$35,2,0)</f>
        <v>Noroeste</v>
      </c>
      <c r="G1996" s="56" t="s">
        <v>14304</v>
      </c>
      <c r="H1996" s="56" t="s">
        <v>8942</v>
      </c>
      <c r="I1996" s="56">
        <v>180</v>
      </c>
      <c r="J1996" s="56" t="s">
        <v>401</v>
      </c>
      <c r="K1996" s="56" t="s">
        <v>257</v>
      </c>
      <c r="L1996" s="56" t="s">
        <v>72</v>
      </c>
      <c r="M1996" s="12"/>
    </row>
    <row r="1997" spans="1:13" x14ac:dyDescent="0.25">
      <c r="A1997" s="55" t="s">
        <v>24</v>
      </c>
      <c r="B1997" s="56" t="s">
        <v>165</v>
      </c>
      <c r="C1997" s="56" t="s">
        <v>14354</v>
      </c>
      <c r="D1997" s="56">
        <v>82000</v>
      </c>
      <c r="E1997" s="56" t="s">
        <v>50</v>
      </c>
      <c r="F1997" s="56" t="str">
        <f>+VLOOKUP(Tabla4[[#This Row],[Estado]],Catalogos!$I$3:$J$35,2,0)</f>
        <v>Noroeste</v>
      </c>
      <c r="G1997" s="56" t="s">
        <v>14304</v>
      </c>
      <c r="H1997" s="56" t="s">
        <v>8944</v>
      </c>
      <c r="I1997" s="56" t="s">
        <v>8945</v>
      </c>
      <c r="J1997" s="56" t="s">
        <v>401</v>
      </c>
      <c r="K1997" s="56" t="s">
        <v>257</v>
      </c>
      <c r="L1997" s="56" t="s">
        <v>72</v>
      </c>
      <c r="M1997" s="12"/>
    </row>
    <row r="1998" spans="1:13" x14ac:dyDescent="0.25">
      <c r="A1998" s="55" t="s">
        <v>24</v>
      </c>
      <c r="B1998" s="56" t="s">
        <v>165</v>
      </c>
      <c r="C1998" s="56" t="s">
        <v>14355</v>
      </c>
      <c r="D1998" s="56">
        <v>82000</v>
      </c>
      <c r="E1998" s="56" t="s">
        <v>50</v>
      </c>
      <c r="F1998" s="56" t="str">
        <f>+VLOOKUP(Tabla4[[#This Row],[Estado]],Catalogos!$I$3:$J$35,2,0)</f>
        <v>Noroeste</v>
      </c>
      <c r="G1998" s="56" t="s">
        <v>14304</v>
      </c>
      <c r="H1998" s="56" t="s">
        <v>8560</v>
      </c>
      <c r="I1998" s="56" t="s">
        <v>8947</v>
      </c>
      <c r="J1998" s="56" t="s">
        <v>401</v>
      </c>
      <c r="K1998" s="56" t="s">
        <v>257</v>
      </c>
      <c r="L1998" s="56" t="s">
        <v>72</v>
      </c>
      <c r="M1998" s="12"/>
    </row>
    <row r="1999" spans="1:13" x14ac:dyDescent="0.25">
      <c r="A1999" s="55" t="s">
        <v>24</v>
      </c>
      <c r="B1999" s="56" t="s">
        <v>165</v>
      </c>
      <c r="C1999" s="56" t="s">
        <v>14356</v>
      </c>
      <c r="D1999" s="56">
        <v>82000</v>
      </c>
      <c r="E1999" s="56" t="s">
        <v>50</v>
      </c>
      <c r="F1999" s="56" t="str">
        <f>+VLOOKUP(Tabla4[[#This Row],[Estado]],Catalogos!$I$3:$J$35,2,0)</f>
        <v>Noroeste</v>
      </c>
      <c r="G1999" s="56" t="s">
        <v>14304</v>
      </c>
      <c r="H1999" s="56" t="s">
        <v>8949</v>
      </c>
      <c r="I1999" s="56" t="s">
        <v>8950</v>
      </c>
      <c r="J1999" s="56" t="s">
        <v>401</v>
      </c>
      <c r="K1999" s="56" t="s">
        <v>257</v>
      </c>
      <c r="L1999" s="56" t="s">
        <v>72</v>
      </c>
      <c r="M1999" s="12"/>
    </row>
    <row r="2000" spans="1:13" x14ac:dyDescent="0.25">
      <c r="A2000" s="55" t="s">
        <v>24</v>
      </c>
      <c r="B2000" s="56" t="s">
        <v>165</v>
      </c>
      <c r="C2000" s="56" t="s">
        <v>14357</v>
      </c>
      <c r="D2000" s="56">
        <v>82000</v>
      </c>
      <c r="E2000" s="56" t="s">
        <v>50</v>
      </c>
      <c r="F2000" s="56" t="str">
        <f>+VLOOKUP(Tabla4[[#This Row],[Estado]],Catalogos!$I$3:$J$35,2,0)</f>
        <v>Noroeste</v>
      </c>
      <c r="G2000" s="56" t="s">
        <v>14304</v>
      </c>
      <c r="H2000" s="56" t="s">
        <v>403</v>
      </c>
      <c r="I2000" s="56">
        <v>1805</v>
      </c>
      <c r="J2000" s="56" t="s">
        <v>401</v>
      </c>
      <c r="K2000" s="56" t="s">
        <v>257</v>
      </c>
      <c r="L2000" s="56" t="s">
        <v>72</v>
      </c>
      <c r="M2000" s="12"/>
    </row>
    <row r="2001" spans="1:13" x14ac:dyDescent="0.25">
      <c r="A2001" s="55" t="s">
        <v>24</v>
      </c>
      <c r="B2001" s="56" t="s">
        <v>165</v>
      </c>
      <c r="C2001" s="56" t="s">
        <v>14358</v>
      </c>
      <c r="D2001" s="56">
        <v>82000</v>
      </c>
      <c r="E2001" s="56" t="s">
        <v>50</v>
      </c>
      <c r="F2001" s="56" t="str">
        <f>+VLOOKUP(Tabla4[[#This Row],[Estado]],Catalogos!$I$3:$J$35,2,0)</f>
        <v>Noroeste</v>
      </c>
      <c r="G2001" s="56" t="s">
        <v>14304</v>
      </c>
      <c r="H2001" s="56" t="s">
        <v>8560</v>
      </c>
      <c r="I2001" s="56">
        <v>1822</v>
      </c>
      <c r="J2001" s="56" t="s">
        <v>401</v>
      </c>
      <c r="K2001" s="56" t="s">
        <v>257</v>
      </c>
      <c r="L2001" s="56" t="s">
        <v>72</v>
      </c>
      <c r="M2001" s="12"/>
    </row>
    <row r="2002" spans="1:13" x14ac:dyDescent="0.25">
      <c r="A2002" s="55" t="s">
        <v>24</v>
      </c>
      <c r="B2002" s="56" t="s">
        <v>165</v>
      </c>
      <c r="C2002" s="56" t="s">
        <v>14359</v>
      </c>
      <c r="D2002" s="56">
        <v>82000</v>
      </c>
      <c r="E2002" s="56" t="s">
        <v>50</v>
      </c>
      <c r="F2002" s="56" t="str">
        <f>+VLOOKUP(Tabla4[[#This Row],[Estado]],Catalogos!$I$3:$J$35,2,0)</f>
        <v>Noroeste</v>
      </c>
      <c r="G2002" s="56" t="s">
        <v>14304</v>
      </c>
      <c r="H2002" s="56" t="s">
        <v>8079</v>
      </c>
      <c r="I2002" s="56">
        <v>2313</v>
      </c>
      <c r="J2002" s="56" t="s">
        <v>401</v>
      </c>
      <c r="K2002" s="56" t="s">
        <v>257</v>
      </c>
      <c r="L2002" s="56" t="s">
        <v>72</v>
      </c>
      <c r="M2002" s="12"/>
    </row>
    <row r="2003" spans="1:13" x14ac:dyDescent="0.25">
      <c r="A2003" s="55" t="s">
        <v>24</v>
      </c>
      <c r="B2003" s="56" t="s">
        <v>165</v>
      </c>
      <c r="C2003" s="56" t="s">
        <v>14360</v>
      </c>
      <c r="D2003" s="56">
        <v>82000</v>
      </c>
      <c r="E2003" s="56" t="s">
        <v>50</v>
      </c>
      <c r="F2003" s="56" t="str">
        <f>+VLOOKUP(Tabla4[[#This Row],[Estado]],Catalogos!$I$3:$J$35,2,0)</f>
        <v>Noroeste</v>
      </c>
      <c r="G2003" s="56" t="s">
        <v>14304</v>
      </c>
      <c r="H2003" s="56" t="s">
        <v>716</v>
      </c>
      <c r="I2003" s="56" t="s">
        <v>8955</v>
      </c>
      <c r="J2003" s="56" t="s">
        <v>401</v>
      </c>
      <c r="K2003" s="56" t="s">
        <v>257</v>
      </c>
      <c r="L2003" s="56" t="s">
        <v>72</v>
      </c>
      <c r="M2003" s="12"/>
    </row>
    <row r="2004" spans="1:13" x14ac:dyDescent="0.25">
      <c r="A2004" s="55" t="s">
        <v>24</v>
      </c>
      <c r="B2004" s="56" t="s">
        <v>165</v>
      </c>
      <c r="C2004" s="56" t="s">
        <v>14361</v>
      </c>
      <c r="D2004" s="56">
        <v>82200</v>
      </c>
      <c r="E2004" s="56" t="s">
        <v>50</v>
      </c>
      <c r="F2004" s="56" t="str">
        <f>+VLOOKUP(Tabla4[[#This Row],[Estado]],Catalogos!$I$3:$J$35,2,0)</f>
        <v>Noroeste</v>
      </c>
      <c r="G2004" s="56" t="s">
        <v>14304</v>
      </c>
      <c r="H2004" s="56" t="s">
        <v>8957</v>
      </c>
      <c r="I2004" s="56" t="s">
        <v>172</v>
      </c>
      <c r="J2004" s="56" t="s">
        <v>401</v>
      </c>
      <c r="K2004" s="56" t="s">
        <v>257</v>
      </c>
      <c r="L2004" s="56" t="s">
        <v>72</v>
      </c>
      <c r="M2004" s="12"/>
    </row>
    <row r="2005" spans="1:13" x14ac:dyDescent="0.25">
      <c r="A2005" s="55" t="s">
        <v>24</v>
      </c>
      <c r="B2005" s="56" t="s">
        <v>165</v>
      </c>
      <c r="C2005" s="56" t="s">
        <v>14362</v>
      </c>
      <c r="D2005" s="56">
        <v>82215</v>
      </c>
      <c r="E2005" s="56" t="s">
        <v>50</v>
      </c>
      <c r="F2005" s="56" t="str">
        <f>+VLOOKUP(Tabla4[[#This Row],[Estado]],Catalogos!$I$3:$J$35,2,0)</f>
        <v>Noroeste</v>
      </c>
      <c r="G2005" s="56" t="s">
        <v>14304</v>
      </c>
      <c r="H2005" s="56" t="s">
        <v>8959</v>
      </c>
      <c r="I2005" s="56" t="s">
        <v>8960</v>
      </c>
      <c r="J2005" s="56" t="s">
        <v>8961</v>
      </c>
      <c r="K2005" s="56" t="s">
        <v>257</v>
      </c>
      <c r="L2005" s="56" t="s">
        <v>72</v>
      </c>
      <c r="M2005" s="12"/>
    </row>
    <row r="2006" spans="1:13" x14ac:dyDescent="0.25">
      <c r="A2006" s="55" t="s">
        <v>24</v>
      </c>
      <c r="B2006" s="56" t="s">
        <v>165</v>
      </c>
      <c r="C2006" s="56" t="s">
        <v>14363</v>
      </c>
      <c r="D2006" s="56">
        <v>82200</v>
      </c>
      <c r="E2006" s="56" t="s">
        <v>50</v>
      </c>
      <c r="F2006" s="56" t="str">
        <f>+VLOOKUP(Tabla4[[#This Row],[Estado]],Catalogos!$I$3:$J$35,2,0)</f>
        <v>Noroeste</v>
      </c>
      <c r="G2006" s="56" t="s">
        <v>14304</v>
      </c>
      <c r="H2006" s="56" t="s">
        <v>8963</v>
      </c>
      <c r="I2006" s="56" t="s">
        <v>172</v>
      </c>
      <c r="J2006" s="56" t="s">
        <v>401</v>
      </c>
      <c r="K2006" s="56" t="s">
        <v>257</v>
      </c>
      <c r="L2006" s="56" t="s">
        <v>72</v>
      </c>
      <c r="M2006" s="12"/>
    </row>
    <row r="2007" spans="1:13" x14ac:dyDescent="0.25">
      <c r="A2007" s="55" t="s">
        <v>24</v>
      </c>
      <c r="B2007" s="56" t="s">
        <v>165</v>
      </c>
      <c r="C2007" s="56" t="s">
        <v>14364</v>
      </c>
      <c r="D2007" s="56">
        <v>82120</v>
      </c>
      <c r="E2007" s="56" t="s">
        <v>50</v>
      </c>
      <c r="F2007" s="56" t="str">
        <f>+VLOOKUP(Tabla4[[#This Row],[Estado]],Catalogos!$I$3:$J$35,2,0)</f>
        <v>Noroeste</v>
      </c>
      <c r="G2007" s="56" t="s">
        <v>14304</v>
      </c>
      <c r="H2007" s="56" t="s">
        <v>8965</v>
      </c>
      <c r="I2007" s="56">
        <v>23</v>
      </c>
      <c r="J2007" s="56" t="s">
        <v>8966</v>
      </c>
      <c r="K2007" s="56" t="s">
        <v>257</v>
      </c>
      <c r="L2007" s="56" t="s">
        <v>72</v>
      </c>
      <c r="M2007" s="12"/>
    </row>
    <row r="2008" spans="1:13" x14ac:dyDescent="0.25">
      <c r="A2008" s="55" t="s">
        <v>24</v>
      </c>
      <c r="B2008" s="56" t="s">
        <v>165</v>
      </c>
      <c r="C2008" s="56" t="s">
        <v>14365</v>
      </c>
      <c r="D2008" s="56">
        <v>82164</v>
      </c>
      <c r="E2008" s="56" t="s">
        <v>50</v>
      </c>
      <c r="F2008" s="56" t="str">
        <f>+VLOOKUP(Tabla4[[#This Row],[Estado]],Catalogos!$I$3:$J$35,2,0)</f>
        <v>Noroeste</v>
      </c>
      <c r="G2008" s="56" t="s">
        <v>14304</v>
      </c>
      <c r="H2008" s="56" t="s">
        <v>8968</v>
      </c>
      <c r="I2008" s="56">
        <v>3145</v>
      </c>
      <c r="J2008" s="56" t="s">
        <v>8969</v>
      </c>
      <c r="K2008" s="56" t="s">
        <v>257</v>
      </c>
      <c r="L2008" s="56" t="s">
        <v>72</v>
      </c>
      <c r="M2008" s="12"/>
    </row>
    <row r="2009" spans="1:13" x14ac:dyDescent="0.25">
      <c r="A2009" s="55" t="s">
        <v>24</v>
      </c>
      <c r="B2009" s="56" t="s">
        <v>165</v>
      </c>
      <c r="C2009" s="56" t="s">
        <v>14366</v>
      </c>
      <c r="D2009" s="56">
        <v>82136</v>
      </c>
      <c r="E2009" s="56" t="s">
        <v>50</v>
      </c>
      <c r="F2009" s="56" t="str">
        <f>+VLOOKUP(Tabla4[[#This Row],[Estado]],Catalogos!$I$3:$J$35,2,0)</f>
        <v>Noroeste</v>
      </c>
      <c r="G2009" s="56" t="s">
        <v>14304</v>
      </c>
      <c r="H2009" s="56" t="s">
        <v>8971</v>
      </c>
      <c r="I2009" s="56">
        <v>1500</v>
      </c>
      <c r="J2009" s="56" t="s">
        <v>8972</v>
      </c>
      <c r="K2009" s="56" t="s">
        <v>257</v>
      </c>
      <c r="L2009" s="56" t="s">
        <v>72</v>
      </c>
      <c r="M2009" s="12"/>
    </row>
    <row r="2010" spans="1:13" x14ac:dyDescent="0.25">
      <c r="A2010" s="55" t="s">
        <v>24</v>
      </c>
      <c r="B2010" s="56" t="s">
        <v>165</v>
      </c>
      <c r="C2010" s="56" t="s">
        <v>14367</v>
      </c>
      <c r="D2010" s="56">
        <v>82190</v>
      </c>
      <c r="E2010" s="56" t="s">
        <v>50</v>
      </c>
      <c r="F2010" s="56" t="str">
        <f>+VLOOKUP(Tabla4[[#This Row],[Estado]],Catalogos!$I$3:$J$35,2,0)</f>
        <v>Noroeste</v>
      </c>
      <c r="G2010" s="56" t="s">
        <v>14304</v>
      </c>
      <c r="H2010" s="56" t="s">
        <v>8974</v>
      </c>
      <c r="I2010" s="56">
        <v>4901</v>
      </c>
      <c r="J2010" s="56" t="s">
        <v>8975</v>
      </c>
      <c r="K2010" s="56" t="s">
        <v>257</v>
      </c>
      <c r="L2010" s="56" t="s">
        <v>72</v>
      </c>
      <c r="M2010" s="12"/>
    </row>
    <row r="2011" spans="1:13" x14ac:dyDescent="0.25">
      <c r="A2011" s="55" t="s">
        <v>24</v>
      </c>
      <c r="B2011" s="56" t="s">
        <v>165</v>
      </c>
      <c r="C2011" s="56" t="s">
        <v>14368</v>
      </c>
      <c r="D2011" s="56">
        <v>82198</v>
      </c>
      <c r="E2011" s="56" t="s">
        <v>50</v>
      </c>
      <c r="F2011" s="56" t="str">
        <f>+VLOOKUP(Tabla4[[#This Row],[Estado]],Catalogos!$I$3:$J$35,2,0)</f>
        <v>Noroeste</v>
      </c>
      <c r="G2011" s="56" t="s">
        <v>14304</v>
      </c>
      <c r="H2011" s="56" t="s">
        <v>8977</v>
      </c>
      <c r="I2011" s="56" t="s">
        <v>172</v>
      </c>
      <c r="J2011" s="56" t="s">
        <v>8978</v>
      </c>
      <c r="K2011" s="56" t="s">
        <v>257</v>
      </c>
      <c r="L2011" s="56" t="s">
        <v>72</v>
      </c>
      <c r="M2011" s="12"/>
    </row>
    <row r="2012" spans="1:13" x14ac:dyDescent="0.25">
      <c r="A2012" s="55" t="s">
        <v>24</v>
      </c>
      <c r="B2012" s="56" t="s">
        <v>165</v>
      </c>
      <c r="C2012" s="56" t="s">
        <v>14369</v>
      </c>
      <c r="D2012" s="56">
        <v>82134</v>
      </c>
      <c r="E2012" s="56" t="s">
        <v>50</v>
      </c>
      <c r="F2012" s="56" t="str">
        <f>+VLOOKUP(Tabla4[[#This Row],[Estado]],Catalogos!$I$3:$J$35,2,0)</f>
        <v>Noroeste</v>
      </c>
      <c r="G2012" s="56" t="s">
        <v>14304</v>
      </c>
      <c r="H2012" s="56" t="s">
        <v>8980</v>
      </c>
      <c r="I2012" s="56" t="s">
        <v>172</v>
      </c>
      <c r="J2012" s="56" t="s">
        <v>8981</v>
      </c>
      <c r="K2012" s="56" t="s">
        <v>257</v>
      </c>
      <c r="L2012" s="56" t="s">
        <v>72</v>
      </c>
      <c r="M2012" s="12"/>
    </row>
    <row r="2013" spans="1:13" x14ac:dyDescent="0.25">
      <c r="A2013" s="55" t="s">
        <v>24</v>
      </c>
      <c r="B2013" s="56" t="s">
        <v>165</v>
      </c>
      <c r="C2013" s="56" t="s">
        <v>14370</v>
      </c>
      <c r="D2013" s="56">
        <v>82103</v>
      </c>
      <c r="E2013" s="56" t="s">
        <v>50</v>
      </c>
      <c r="F2013" s="56" t="str">
        <f>+VLOOKUP(Tabla4[[#This Row],[Estado]],Catalogos!$I$3:$J$35,2,0)</f>
        <v>Noroeste</v>
      </c>
      <c r="G2013" s="56" t="s">
        <v>14304</v>
      </c>
      <c r="H2013" s="56" t="s">
        <v>8983</v>
      </c>
      <c r="I2013" s="56" t="s">
        <v>8984</v>
      </c>
      <c r="J2013" s="56" t="s">
        <v>8985</v>
      </c>
      <c r="K2013" s="56" t="s">
        <v>257</v>
      </c>
      <c r="L2013" s="56" t="s">
        <v>72</v>
      </c>
      <c r="M2013" s="12"/>
    </row>
    <row r="2014" spans="1:13" x14ac:dyDescent="0.25">
      <c r="A2014" s="55" t="s">
        <v>24</v>
      </c>
      <c r="B2014" s="56" t="s">
        <v>165</v>
      </c>
      <c r="C2014" s="56" t="s">
        <v>14371</v>
      </c>
      <c r="D2014" s="56">
        <v>82129</v>
      </c>
      <c r="E2014" s="56" t="s">
        <v>50</v>
      </c>
      <c r="F2014" s="56" t="str">
        <f>+VLOOKUP(Tabla4[[#This Row],[Estado]],Catalogos!$I$3:$J$35,2,0)</f>
        <v>Noroeste</v>
      </c>
      <c r="G2014" s="56" t="s">
        <v>14304</v>
      </c>
      <c r="H2014" s="56" t="s">
        <v>8987</v>
      </c>
      <c r="I2014" s="56" t="s">
        <v>8988</v>
      </c>
      <c r="J2014" s="56" t="s">
        <v>8989</v>
      </c>
      <c r="K2014" s="56" t="s">
        <v>257</v>
      </c>
      <c r="L2014" s="56" t="s">
        <v>72</v>
      </c>
      <c r="M2014" s="12"/>
    </row>
    <row r="2015" spans="1:13" x14ac:dyDescent="0.25">
      <c r="A2015" s="55" t="s">
        <v>24</v>
      </c>
      <c r="B2015" s="56" t="s">
        <v>165</v>
      </c>
      <c r="C2015" s="56" t="s">
        <v>14372</v>
      </c>
      <c r="D2015" s="56">
        <v>82139</v>
      </c>
      <c r="E2015" s="56" t="s">
        <v>50</v>
      </c>
      <c r="F2015" s="56" t="str">
        <f>+VLOOKUP(Tabla4[[#This Row],[Estado]],Catalogos!$I$3:$J$35,2,0)</f>
        <v>Noroeste</v>
      </c>
      <c r="G2015" s="56" t="s">
        <v>14304</v>
      </c>
      <c r="H2015" s="56" t="s">
        <v>8971</v>
      </c>
      <c r="I2015" s="56">
        <v>2069</v>
      </c>
      <c r="J2015" s="56" t="s">
        <v>8991</v>
      </c>
      <c r="K2015" s="56" t="s">
        <v>257</v>
      </c>
      <c r="L2015" s="56" t="s">
        <v>72</v>
      </c>
      <c r="M2015" s="12"/>
    </row>
    <row r="2016" spans="1:13" x14ac:dyDescent="0.25">
      <c r="A2016" s="55" t="s">
        <v>24</v>
      </c>
      <c r="B2016" s="56" t="s">
        <v>165</v>
      </c>
      <c r="C2016" s="56" t="s">
        <v>14373</v>
      </c>
      <c r="D2016" s="56">
        <v>82139</v>
      </c>
      <c r="E2016" s="56" t="s">
        <v>50</v>
      </c>
      <c r="F2016" s="56" t="str">
        <f>+VLOOKUP(Tabla4[[#This Row],[Estado]],Catalogos!$I$3:$J$35,2,0)</f>
        <v>Noroeste</v>
      </c>
      <c r="G2016" s="56" t="s">
        <v>14304</v>
      </c>
      <c r="H2016" s="56" t="s">
        <v>8993</v>
      </c>
      <c r="I2016" s="56">
        <v>4031</v>
      </c>
      <c r="J2016" s="56" t="s">
        <v>8994</v>
      </c>
      <c r="K2016" s="56" t="s">
        <v>257</v>
      </c>
      <c r="L2016" s="56" t="s">
        <v>72</v>
      </c>
      <c r="M2016" s="12"/>
    </row>
    <row r="2017" spans="1:13" x14ac:dyDescent="0.25">
      <c r="A2017" s="55" t="s">
        <v>24</v>
      </c>
      <c r="B2017" s="56" t="s">
        <v>165</v>
      </c>
      <c r="C2017" s="56" t="s">
        <v>14374</v>
      </c>
      <c r="D2017" s="56">
        <v>82139</v>
      </c>
      <c r="E2017" s="56" t="s">
        <v>50</v>
      </c>
      <c r="F2017" s="56" t="str">
        <f>+VLOOKUP(Tabla4[[#This Row],[Estado]],Catalogos!$I$3:$J$35,2,0)</f>
        <v>Noroeste</v>
      </c>
      <c r="G2017" s="56" t="s">
        <v>14304</v>
      </c>
      <c r="H2017" s="56" t="s">
        <v>8866</v>
      </c>
      <c r="I2017" s="56">
        <v>83</v>
      </c>
      <c r="J2017" s="56" t="s">
        <v>8996</v>
      </c>
      <c r="K2017" s="56" t="s">
        <v>257</v>
      </c>
      <c r="L2017" s="56" t="s">
        <v>72</v>
      </c>
      <c r="M2017" s="12"/>
    </row>
    <row r="2018" spans="1:13" x14ac:dyDescent="0.25">
      <c r="A2018" s="55" t="s">
        <v>24</v>
      </c>
      <c r="B2018" s="56" t="s">
        <v>165</v>
      </c>
      <c r="C2018" s="56" t="s">
        <v>8783</v>
      </c>
      <c r="D2018" s="56">
        <v>82100</v>
      </c>
      <c r="E2018" s="56" t="s">
        <v>50</v>
      </c>
      <c r="F2018" s="56" t="str">
        <f>+VLOOKUP(Tabla4[[#This Row],[Estado]],Catalogos!$I$3:$J$35,2,0)</f>
        <v>Noroeste</v>
      </c>
      <c r="G2018" s="56" t="s">
        <v>14304</v>
      </c>
      <c r="H2018" s="56" t="s">
        <v>8785</v>
      </c>
      <c r="I2018" s="56">
        <v>1302</v>
      </c>
      <c r="J2018" s="56" t="s">
        <v>8786</v>
      </c>
      <c r="K2018" s="56" t="s">
        <v>257</v>
      </c>
      <c r="L2018" s="56" t="s">
        <v>72</v>
      </c>
      <c r="M2018" s="12"/>
    </row>
    <row r="2019" spans="1:13" x14ac:dyDescent="0.25">
      <c r="A2019" s="55" t="s">
        <v>24</v>
      </c>
      <c r="B2019" s="56" t="s">
        <v>165</v>
      </c>
      <c r="C2019" s="56" t="s">
        <v>14375</v>
      </c>
      <c r="D2019" s="56">
        <v>82127</v>
      </c>
      <c r="E2019" s="56" t="s">
        <v>50</v>
      </c>
      <c r="F2019" s="56" t="str">
        <f>+VLOOKUP(Tabla4[[#This Row],[Estado]],Catalogos!$I$3:$J$35,2,0)</f>
        <v>Noroeste</v>
      </c>
      <c r="G2019" s="56" t="s">
        <v>14304</v>
      </c>
      <c r="H2019" s="56" t="s">
        <v>8999</v>
      </c>
      <c r="I2019" s="56" t="s">
        <v>9000</v>
      </c>
      <c r="J2019" s="56" t="s">
        <v>501</v>
      </c>
      <c r="K2019" s="56" t="s">
        <v>257</v>
      </c>
      <c r="L2019" s="56" t="s">
        <v>72</v>
      </c>
      <c r="M2019" s="12"/>
    </row>
    <row r="2020" spans="1:13" x14ac:dyDescent="0.25">
      <c r="A2020" s="55" t="s">
        <v>24</v>
      </c>
      <c r="B2020" s="56" t="s">
        <v>165</v>
      </c>
      <c r="C2020" s="56" t="s">
        <v>14376</v>
      </c>
      <c r="D2020" s="56">
        <v>82124</v>
      </c>
      <c r="E2020" s="56" t="s">
        <v>50</v>
      </c>
      <c r="F2020" s="56" t="str">
        <f>+VLOOKUP(Tabla4[[#This Row],[Estado]],Catalogos!$I$3:$J$35,2,0)</f>
        <v>Noroeste</v>
      </c>
      <c r="G2020" s="56" t="s">
        <v>14304</v>
      </c>
      <c r="H2020" s="56" t="s">
        <v>9002</v>
      </c>
      <c r="I2020" s="56">
        <v>3200</v>
      </c>
      <c r="J2020" s="56" t="s">
        <v>8557</v>
      </c>
      <c r="K2020" s="56" t="s">
        <v>257</v>
      </c>
      <c r="L2020" s="56" t="s">
        <v>72</v>
      </c>
      <c r="M2020" s="12"/>
    </row>
    <row r="2021" spans="1:13" x14ac:dyDescent="0.25">
      <c r="A2021" s="55" t="s">
        <v>24</v>
      </c>
      <c r="B2021" s="56" t="s">
        <v>165</v>
      </c>
      <c r="C2021" s="56" t="s">
        <v>14377</v>
      </c>
      <c r="D2021" s="56">
        <v>82120</v>
      </c>
      <c r="E2021" s="56" t="s">
        <v>50</v>
      </c>
      <c r="F2021" s="56" t="str">
        <f>+VLOOKUP(Tabla4[[#This Row],[Estado]],Catalogos!$I$3:$J$35,2,0)</f>
        <v>Noroeste</v>
      </c>
      <c r="G2021" s="56" t="s">
        <v>14304</v>
      </c>
      <c r="H2021" s="56" t="s">
        <v>9004</v>
      </c>
      <c r="I2021" s="56">
        <v>132</v>
      </c>
      <c r="J2021" s="56" t="s">
        <v>9005</v>
      </c>
      <c r="K2021" s="56" t="s">
        <v>257</v>
      </c>
      <c r="L2021" s="56" t="s">
        <v>72</v>
      </c>
      <c r="M2021" s="12"/>
    </row>
    <row r="2022" spans="1:13" x14ac:dyDescent="0.25">
      <c r="A2022" s="55" t="s">
        <v>24</v>
      </c>
      <c r="B2022" s="56" t="s">
        <v>165</v>
      </c>
      <c r="C2022" s="56" t="s">
        <v>14378</v>
      </c>
      <c r="D2022" s="56">
        <v>82103</v>
      </c>
      <c r="E2022" s="56" t="s">
        <v>50</v>
      </c>
      <c r="F2022" s="56" t="str">
        <f>+VLOOKUP(Tabla4[[#This Row],[Estado]],Catalogos!$I$3:$J$35,2,0)</f>
        <v>Noroeste</v>
      </c>
      <c r="G2022" s="56" t="s">
        <v>14304</v>
      </c>
      <c r="H2022" s="56" t="s">
        <v>9007</v>
      </c>
      <c r="I2022" s="56">
        <v>6050</v>
      </c>
      <c r="J2022" s="56" t="s">
        <v>8985</v>
      </c>
      <c r="K2022" s="56" t="s">
        <v>257</v>
      </c>
      <c r="L2022" s="56" t="s">
        <v>72</v>
      </c>
      <c r="M2022" s="12"/>
    </row>
    <row r="2023" spans="1:13" x14ac:dyDescent="0.25">
      <c r="A2023" s="55" t="s">
        <v>24</v>
      </c>
      <c r="B2023" s="56" t="s">
        <v>165</v>
      </c>
      <c r="C2023" s="56" t="s">
        <v>14379</v>
      </c>
      <c r="D2023" s="56">
        <v>82132</v>
      </c>
      <c r="E2023" s="56" t="s">
        <v>50</v>
      </c>
      <c r="F2023" s="56" t="str">
        <f>+VLOOKUP(Tabla4[[#This Row],[Estado]],Catalogos!$I$3:$J$35,2,0)</f>
        <v>Noroeste</v>
      </c>
      <c r="G2023" s="56" t="s">
        <v>14304</v>
      </c>
      <c r="H2023" s="56" t="s">
        <v>9009</v>
      </c>
      <c r="I2023" s="56">
        <v>1267</v>
      </c>
      <c r="J2023" s="56" t="s">
        <v>9010</v>
      </c>
      <c r="K2023" s="56" t="s">
        <v>257</v>
      </c>
      <c r="L2023" s="56" t="s">
        <v>72</v>
      </c>
      <c r="M2023" s="12"/>
    </row>
    <row r="2024" spans="1:13" x14ac:dyDescent="0.25">
      <c r="A2024" s="55" t="s">
        <v>24</v>
      </c>
      <c r="B2024" s="56" t="s">
        <v>165</v>
      </c>
      <c r="C2024" s="56" t="s">
        <v>14380</v>
      </c>
      <c r="D2024" s="56">
        <v>82090</v>
      </c>
      <c r="E2024" s="56" t="s">
        <v>50</v>
      </c>
      <c r="F2024" s="56" t="str">
        <f>+VLOOKUP(Tabla4[[#This Row],[Estado]],Catalogos!$I$3:$J$35,2,0)</f>
        <v>Noroeste</v>
      </c>
      <c r="G2024" s="56" t="s">
        <v>14304</v>
      </c>
      <c r="H2024" s="56" t="s">
        <v>9012</v>
      </c>
      <c r="I2024" s="56">
        <v>20347</v>
      </c>
      <c r="J2024" s="56" t="s">
        <v>9013</v>
      </c>
      <c r="K2024" s="56" t="s">
        <v>257</v>
      </c>
      <c r="L2024" s="56" t="s">
        <v>72</v>
      </c>
      <c r="M2024" s="12"/>
    </row>
    <row r="2025" spans="1:13" x14ac:dyDescent="0.25">
      <c r="A2025" s="55" t="s">
        <v>24</v>
      </c>
      <c r="B2025" s="56" t="s">
        <v>165</v>
      </c>
      <c r="C2025" s="56" t="s">
        <v>8787</v>
      </c>
      <c r="D2025" s="56">
        <v>82900</v>
      </c>
      <c r="E2025" s="56" t="s">
        <v>50</v>
      </c>
      <c r="F2025" s="56" t="str">
        <f>+VLOOKUP(Tabla4[[#This Row],[Estado]],Catalogos!$I$3:$J$35,2,0)</f>
        <v>Noroeste</v>
      </c>
      <c r="G2025" s="56" t="s">
        <v>14304</v>
      </c>
      <c r="H2025" s="56" t="s">
        <v>8788</v>
      </c>
      <c r="I2025" s="56" t="s">
        <v>8789</v>
      </c>
      <c r="J2025" s="56" t="s">
        <v>401</v>
      </c>
      <c r="K2025" s="56" t="s">
        <v>257</v>
      </c>
      <c r="L2025" s="56" t="s">
        <v>72</v>
      </c>
      <c r="M2025" s="12"/>
    </row>
    <row r="2026" spans="1:13" x14ac:dyDescent="0.25">
      <c r="A2026" s="55" t="s">
        <v>24</v>
      </c>
      <c r="B2026" s="56" t="s">
        <v>165</v>
      </c>
      <c r="C2026" s="56" t="s">
        <v>14381</v>
      </c>
      <c r="D2026" s="56">
        <v>82210</v>
      </c>
      <c r="E2026" s="56" t="s">
        <v>50</v>
      </c>
      <c r="F2026" s="56" t="str">
        <f>+VLOOKUP(Tabla4[[#This Row],[Estado]],Catalogos!$I$3:$J$35,2,0)</f>
        <v>Noroeste</v>
      </c>
      <c r="G2026" s="56" t="s">
        <v>14304</v>
      </c>
      <c r="H2026" s="56" t="s">
        <v>9016</v>
      </c>
      <c r="I2026" s="56" t="s">
        <v>9017</v>
      </c>
      <c r="J2026" s="56" t="s">
        <v>9018</v>
      </c>
      <c r="K2026" s="56" t="s">
        <v>257</v>
      </c>
      <c r="L2026" s="56" t="s">
        <v>72</v>
      </c>
      <c r="M2026" s="12"/>
    </row>
    <row r="2027" spans="1:13" x14ac:dyDescent="0.25">
      <c r="A2027" s="55" t="s">
        <v>26</v>
      </c>
      <c r="B2027" s="56" t="s">
        <v>165</v>
      </c>
      <c r="C2027" s="56" t="s">
        <v>14858</v>
      </c>
      <c r="D2027" s="56">
        <v>82100</v>
      </c>
      <c r="E2027" s="56" t="s">
        <v>50</v>
      </c>
      <c r="F2027" s="56" t="str">
        <f>+VLOOKUP(Tabla4[[#This Row],[Estado]],Catalogos!$I$3:$J$35,2,0)</f>
        <v>Noroeste</v>
      </c>
      <c r="G2027" s="56" t="s">
        <v>8784</v>
      </c>
      <c r="H2027" s="56" t="s">
        <v>8795</v>
      </c>
      <c r="I2027" s="56">
        <v>2207</v>
      </c>
      <c r="J2027" s="56" t="s">
        <v>8796</v>
      </c>
      <c r="K2027" s="56">
        <v>6682530117</v>
      </c>
      <c r="L2027" s="56" t="s">
        <v>72</v>
      </c>
      <c r="M2027" s="12"/>
    </row>
    <row r="2028" spans="1:13" x14ac:dyDescent="0.25">
      <c r="A2028" s="55" t="s">
        <v>26</v>
      </c>
      <c r="B2028" s="56" t="s">
        <v>165</v>
      </c>
      <c r="C2028" s="56" t="s">
        <v>8790</v>
      </c>
      <c r="D2028" s="56">
        <v>82126</v>
      </c>
      <c r="E2028" s="56" t="s">
        <v>50</v>
      </c>
      <c r="F2028" s="56" t="str">
        <f>+VLOOKUP(Tabla4[[#This Row],[Estado]],Catalogos!$I$3:$J$35,2,0)</f>
        <v>Noroeste</v>
      </c>
      <c r="G2028" s="56" t="s">
        <v>8784</v>
      </c>
      <c r="H2028" s="56" t="s">
        <v>8791</v>
      </c>
      <c r="I2028" s="56" t="s">
        <v>3712</v>
      </c>
      <c r="J2028" s="56" t="s">
        <v>8792</v>
      </c>
      <c r="K2028" s="56">
        <v>6699865678</v>
      </c>
      <c r="L2028" s="56" t="s">
        <v>72</v>
      </c>
      <c r="M2028" s="12"/>
    </row>
    <row r="2029" spans="1:13" x14ac:dyDescent="0.25">
      <c r="A2029" s="55" t="s">
        <v>24</v>
      </c>
      <c r="B2029" s="56" t="s">
        <v>165</v>
      </c>
      <c r="C2029" s="56" t="s">
        <v>14382</v>
      </c>
      <c r="D2029" s="56">
        <v>80950</v>
      </c>
      <c r="E2029" s="56" t="s">
        <v>50</v>
      </c>
      <c r="F2029" s="56" t="str">
        <f>+VLOOKUP(Tabla4[[#This Row],[Estado]],Catalogos!$I$3:$J$35,2,0)</f>
        <v>Noroeste</v>
      </c>
      <c r="G2029" s="56" t="s">
        <v>9026</v>
      </c>
      <c r="H2029" s="56" t="s">
        <v>1279</v>
      </c>
      <c r="I2029" s="56" t="s">
        <v>172</v>
      </c>
      <c r="J2029" s="56" t="s">
        <v>401</v>
      </c>
      <c r="K2029" s="56" t="s">
        <v>257</v>
      </c>
      <c r="L2029" s="56" t="s">
        <v>72</v>
      </c>
      <c r="M2029" s="12"/>
    </row>
    <row r="2030" spans="1:13" x14ac:dyDescent="0.25">
      <c r="A2030" s="55" t="s">
        <v>24</v>
      </c>
      <c r="B2030" s="56" t="s">
        <v>165</v>
      </c>
      <c r="C2030" s="56" t="s">
        <v>14383</v>
      </c>
      <c r="D2030" s="56">
        <v>80800</v>
      </c>
      <c r="E2030" s="56" t="s">
        <v>50</v>
      </c>
      <c r="F2030" s="56" t="str">
        <f>+VLOOKUP(Tabla4[[#This Row],[Estado]],Catalogos!$I$3:$J$35,2,0)</f>
        <v>Noroeste</v>
      </c>
      <c r="G2030" s="56" t="s">
        <v>9026</v>
      </c>
      <c r="H2030" s="56" t="s">
        <v>9028</v>
      </c>
      <c r="I2030" s="56" t="s">
        <v>9029</v>
      </c>
      <c r="J2030" s="56" t="s">
        <v>401</v>
      </c>
      <c r="K2030" s="56" t="s">
        <v>257</v>
      </c>
      <c r="L2030" s="56" t="s">
        <v>72</v>
      </c>
      <c r="M2030" s="12"/>
    </row>
    <row r="2031" spans="1:13" x14ac:dyDescent="0.25">
      <c r="A2031" s="55" t="s">
        <v>24</v>
      </c>
      <c r="B2031" s="56" t="s">
        <v>165</v>
      </c>
      <c r="C2031" s="56" t="s">
        <v>14384</v>
      </c>
      <c r="D2031" s="56">
        <v>80370</v>
      </c>
      <c r="E2031" s="56" t="s">
        <v>50</v>
      </c>
      <c r="F2031" s="56" t="str">
        <f>+VLOOKUP(Tabla4[[#This Row],[Estado]],Catalogos!$I$3:$J$35,2,0)</f>
        <v>Noroeste</v>
      </c>
      <c r="G2031" s="56" t="s">
        <v>9031</v>
      </c>
      <c r="H2031" s="56" t="s">
        <v>8340</v>
      </c>
      <c r="I2031" s="56">
        <v>50</v>
      </c>
      <c r="J2031" s="56" t="s">
        <v>401</v>
      </c>
      <c r="K2031" s="56" t="s">
        <v>257</v>
      </c>
      <c r="L2031" s="56" t="s">
        <v>72</v>
      </c>
      <c r="M2031" s="12"/>
    </row>
    <row r="2032" spans="1:13" x14ac:dyDescent="0.25">
      <c r="A2032" s="55" t="s">
        <v>24</v>
      </c>
      <c r="B2032" s="56" t="s">
        <v>165</v>
      </c>
      <c r="C2032" s="56" t="s">
        <v>14385</v>
      </c>
      <c r="D2032" s="56">
        <v>80370</v>
      </c>
      <c r="E2032" s="56" t="s">
        <v>50</v>
      </c>
      <c r="F2032" s="56" t="str">
        <f>+VLOOKUP(Tabla4[[#This Row],[Estado]],Catalogos!$I$3:$J$35,2,0)</f>
        <v>Noroeste</v>
      </c>
      <c r="G2032" s="56" t="s">
        <v>9031</v>
      </c>
      <c r="H2032" s="56" t="s">
        <v>9033</v>
      </c>
      <c r="I2032" s="56" t="s">
        <v>172</v>
      </c>
      <c r="J2032" s="56" t="s">
        <v>401</v>
      </c>
      <c r="K2032" s="56" t="s">
        <v>257</v>
      </c>
      <c r="L2032" s="56" t="s">
        <v>72</v>
      </c>
      <c r="M2032" s="12"/>
    </row>
    <row r="2033" spans="1:13" x14ac:dyDescent="0.25">
      <c r="A2033" s="55" t="s">
        <v>24</v>
      </c>
      <c r="B2033" s="56" t="s">
        <v>165</v>
      </c>
      <c r="C2033" s="56" t="s">
        <v>14386</v>
      </c>
      <c r="D2033" s="56">
        <v>80370</v>
      </c>
      <c r="E2033" s="56" t="s">
        <v>50</v>
      </c>
      <c r="F2033" s="56" t="str">
        <f>+VLOOKUP(Tabla4[[#This Row],[Estado]],Catalogos!$I$3:$J$35,2,0)</f>
        <v>Noroeste</v>
      </c>
      <c r="G2033" s="56" t="s">
        <v>9031</v>
      </c>
      <c r="H2033" s="56" t="s">
        <v>2310</v>
      </c>
      <c r="I2033" s="56">
        <v>356</v>
      </c>
      <c r="J2033" s="56" t="s">
        <v>6458</v>
      </c>
      <c r="K2033" s="56" t="s">
        <v>257</v>
      </c>
      <c r="L2033" s="56" t="s">
        <v>72</v>
      </c>
      <c r="M2033" s="12"/>
    </row>
    <row r="2034" spans="1:13" x14ac:dyDescent="0.25">
      <c r="A2034" s="55" t="s">
        <v>24</v>
      </c>
      <c r="B2034" s="56" t="s">
        <v>165</v>
      </c>
      <c r="C2034" s="56" t="s">
        <v>14387</v>
      </c>
      <c r="D2034" s="56">
        <v>80379</v>
      </c>
      <c r="E2034" s="56" t="s">
        <v>50</v>
      </c>
      <c r="F2034" s="56" t="str">
        <f>+VLOOKUP(Tabla4[[#This Row],[Estado]],Catalogos!$I$3:$J$35,2,0)</f>
        <v>Noroeste</v>
      </c>
      <c r="G2034" s="56" t="s">
        <v>9031</v>
      </c>
      <c r="H2034" s="56" t="s">
        <v>403</v>
      </c>
      <c r="I2034" s="56">
        <v>74</v>
      </c>
      <c r="J2034" s="56" t="s">
        <v>9036</v>
      </c>
      <c r="K2034" s="56" t="s">
        <v>257</v>
      </c>
      <c r="L2034" s="56" t="s">
        <v>72</v>
      </c>
      <c r="M2034" s="12"/>
    </row>
    <row r="2035" spans="1:13" x14ac:dyDescent="0.25">
      <c r="A2035" s="55" t="s">
        <v>24</v>
      </c>
      <c r="B2035" s="56" t="s">
        <v>165</v>
      </c>
      <c r="C2035" s="56" t="s">
        <v>14388</v>
      </c>
      <c r="D2035" s="56">
        <v>80363</v>
      </c>
      <c r="E2035" s="56" t="s">
        <v>50</v>
      </c>
      <c r="F2035" s="56" t="str">
        <f>+VLOOKUP(Tabla4[[#This Row],[Estado]],Catalogos!$I$3:$J$35,2,0)</f>
        <v>Noroeste</v>
      </c>
      <c r="G2035" s="56" t="s">
        <v>9031</v>
      </c>
      <c r="H2035" s="56" t="s">
        <v>9038</v>
      </c>
      <c r="I2035" s="56" t="s">
        <v>9039</v>
      </c>
      <c r="J2035" s="56" t="s">
        <v>9040</v>
      </c>
      <c r="K2035" s="56" t="s">
        <v>257</v>
      </c>
      <c r="L2035" s="56" t="s">
        <v>72</v>
      </c>
      <c r="M2035" s="12"/>
    </row>
    <row r="2036" spans="1:13" x14ac:dyDescent="0.25">
      <c r="A2036" s="55" t="s">
        <v>24</v>
      </c>
      <c r="B2036" s="56" t="s">
        <v>165</v>
      </c>
      <c r="C2036" s="56" t="s">
        <v>14389</v>
      </c>
      <c r="D2036" s="56">
        <v>80378</v>
      </c>
      <c r="E2036" s="56" t="s">
        <v>50</v>
      </c>
      <c r="F2036" s="56" t="str">
        <f>+VLOOKUP(Tabla4[[#This Row],[Estado]],Catalogos!$I$3:$J$35,2,0)</f>
        <v>Noroeste</v>
      </c>
      <c r="G2036" s="56" t="s">
        <v>9031</v>
      </c>
      <c r="H2036" s="56" t="s">
        <v>9042</v>
      </c>
      <c r="I2036" s="56">
        <v>325</v>
      </c>
      <c r="J2036" s="56" t="s">
        <v>9043</v>
      </c>
      <c r="K2036" s="56" t="s">
        <v>257</v>
      </c>
      <c r="L2036" s="56" t="s">
        <v>72</v>
      </c>
      <c r="M2036" s="12"/>
    </row>
    <row r="2037" spans="1:13" x14ac:dyDescent="0.25">
      <c r="A2037" s="55" t="s">
        <v>24</v>
      </c>
      <c r="B2037" s="56" t="s">
        <v>165</v>
      </c>
      <c r="C2037" s="56" t="s">
        <v>14390</v>
      </c>
      <c r="D2037" s="56">
        <v>80322</v>
      </c>
      <c r="E2037" s="56" t="s">
        <v>50</v>
      </c>
      <c r="F2037" s="56" t="str">
        <f>+VLOOKUP(Tabla4[[#This Row],[Estado]],Catalogos!$I$3:$J$35,2,0)</f>
        <v>Noroeste</v>
      </c>
      <c r="G2037" s="56" t="s">
        <v>9031</v>
      </c>
      <c r="H2037" s="56" t="s">
        <v>9045</v>
      </c>
      <c r="I2037" s="56">
        <v>246</v>
      </c>
      <c r="J2037" s="56" t="s">
        <v>5522</v>
      </c>
      <c r="K2037" s="56" t="s">
        <v>257</v>
      </c>
      <c r="L2037" s="56" t="s">
        <v>72</v>
      </c>
      <c r="M2037" s="12"/>
    </row>
    <row r="2038" spans="1:13" x14ac:dyDescent="0.25">
      <c r="A2038" s="55" t="s">
        <v>24</v>
      </c>
      <c r="B2038" s="56" t="s">
        <v>165</v>
      </c>
      <c r="C2038" s="56" t="s">
        <v>14391</v>
      </c>
      <c r="D2038" s="56">
        <v>82800</v>
      </c>
      <c r="E2038" s="56" t="s">
        <v>50</v>
      </c>
      <c r="F2038" s="56" t="str">
        <f>+VLOOKUP(Tabla4[[#This Row],[Estado]],Catalogos!$I$3:$J$35,2,0)</f>
        <v>Noroeste</v>
      </c>
      <c r="G2038" s="56" t="s">
        <v>9047</v>
      </c>
      <c r="H2038" s="56" t="s">
        <v>8121</v>
      </c>
      <c r="I2038" s="56">
        <v>67</v>
      </c>
      <c r="J2038" s="56" t="s">
        <v>401</v>
      </c>
      <c r="K2038" s="56" t="s">
        <v>257</v>
      </c>
      <c r="L2038" s="56" t="s">
        <v>72</v>
      </c>
      <c r="M2038" s="12"/>
    </row>
    <row r="2039" spans="1:13" x14ac:dyDescent="0.25">
      <c r="A2039" s="55" t="s">
        <v>24</v>
      </c>
      <c r="B2039" s="56" t="s">
        <v>165</v>
      </c>
      <c r="C2039" s="56" t="s">
        <v>14392</v>
      </c>
      <c r="D2039" s="56">
        <v>82800</v>
      </c>
      <c r="E2039" s="56" t="s">
        <v>50</v>
      </c>
      <c r="F2039" s="56" t="str">
        <f>+VLOOKUP(Tabla4[[#This Row],[Estado]],Catalogos!$I$3:$J$35,2,0)</f>
        <v>Noroeste</v>
      </c>
      <c r="G2039" s="56" t="s">
        <v>9047</v>
      </c>
      <c r="H2039" s="56" t="s">
        <v>9053</v>
      </c>
      <c r="I2039" s="56" t="s">
        <v>172</v>
      </c>
      <c r="J2039" s="56" t="s">
        <v>401</v>
      </c>
      <c r="K2039" s="56" t="s">
        <v>257</v>
      </c>
      <c r="L2039" s="56" t="s">
        <v>72</v>
      </c>
      <c r="M2039" s="12"/>
    </row>
    <row r="2040" spans="1:13" x14ac:dyDescent="0.25">
      <c r="A2040" s="55" t="s">
        <v>24</v>
      </c>
      <c r="B2040" s="56" t="s">
        <v>165</v>
      </c>
      <c r="C2040" s="56" t="s">
        <v>9046</v>
      </c>
      <c r="D2040" s="56">
        <v>82800</v>
      </c>
      <c r="E2040" s="56" t="s">
        <v>50</v>
      </c>
      <c r="F2040" s="56" t="str">
        <f>+VLOOKUP(Tabla4[[#This Row],[Estado]],Catalogos!$I$3:$J$35,2,0)</f>
        <v>Noroeste</v>
      </c>
      <c r="G2040" s="56" t="s">
        <v>9047</v>
      </c>
      <c r="H2040" s="56" t="s">
        <v>9048</v>
      </c>
      <c r="I2040" s="56">
        <v>29</v>
      </c>
      <c r="J2040" s="56" t="s">
        <v>401</v>
      </c>
      <c r="K2040" s="56" t="s">
        <v>257</v>
      </c>
      <c r="L2040" s="56" t="s">
        <v>72</v>
      </c>
      <c r="M2040" s="12"/>
    </row>
    <row r="2041" spans="1:13" x14ac:dyDescent="0.25">
      <c r="A2041" s="55" t="s">
        <v>24</v>
      </c>
      <c r="B2041" s="56" t="s">
        <v>165</v>
      </c>
      <c r="C2041" s="56" t="s">
        <v>9049</v>
      </c>
      <c r="D2041" s="56">
        <v>82800</v>
      </c>
      <c r="E2041" s="56" t="s">
        <v>50</v>
      </c>
      <c r="F2041" s="56" t="str">
        <f>+VLOOKUP(Tabla4[[#This Row],[Estado]],Catalogos!$I$3:$J$35,2,0)</f>
        <v>Noroeste</v>
      </c>
      <c r="G2041" s="56" t="s">
        <v>9047</v>
      </c>
      <c r="H2041" s="56" t="s">
        <v>8838</v>
      </c>
      <c r="I2041" s="56" t="s">
        <v>9050</v>
      </c>
      <c r="J2041" s="56" t="s">
        <v>401</v>
      </c>
      <c r="K2041" s="56" t="s">
        <v>257</v>
      </c>
      <c r="L2041" s="56" t="s">
        <v>72</v>
      </c>
      <c r="M2041" s="12"/>
    </row>
    <row r="2042" spans="1:13" x14ac:dyDescent="0.25">
      <c r="A2042" s="55" t="s">
        <v>24</v>
      </c>
      <c r="B2042" s="56" t="s">
        <v>165</v>
      </c>
      <c r="C2042" s="56" t="s">
        <v>9056</v>
      </c>
      <c r="D2042" s="56">
        <v>81400</v>
      </c>
      <c r="E2042" s="56" t="s">
        <v>50</v>
      </c>
      <c r="F2042" s="56" t="str">
        <f>+VLOOKUP(Tabla4[[#This Row],[Estado]],Catalogos!$I$3:$J$35,2,0)</f>
        <v>Noroeste</v>
      </c>
      <c r="G2042" s="56" t="s">
        <v>9057</v>
      </c>
      <c r="H2042" s="56" t="s">
        <v>8104</v>
      </c>
      <c r="I2042" s="56" t="s">
        <v>9058</v>
      </c>
      <c r="J2042" s="56" t="s">
        <v>401</v>
      </c>
      <c r="K2042" s="56" t="s">
        <v>257</v>
      </c>
      <c r="L2042" s="56" t="s">
        <v>72</v>
      </c>
      <c r="M2042" s="12"/>
    </row>
    <row r="2043" spans="1:13" x14ac:dyDescent="0.25">
      <c r="A2043" s="55" t="s">
        <v>24</v>
      </c>
      <c r="B2043" s="56" t="s">
        <v>165</v>
      </c>
      <c r="C2043" s="56" t="s">
        <v>14393</v>
      </c>
      <c r="D2043" s="56">
        <v>81479</v>
      </c>
      <c r="E2043" s="56" t="s">
        <v>50</v>
      </c>
      <c r="F2043" s="56" t="str">
        <f>+VLOOKUP(Tabla4[[#This Row],[Estado]],Catalogos!$I$3:$J$35,2,0)</f>
        <v>Noroeste</v>
      </c>
      <c r="G2043" s="56" t="s">
        <v>9057</v>
      </c>
      <c r="H2043" s="56" t="s">
        <v>9061</v>
      </c>
      <c r="I2043" s="56">
        <v>212</v>
      </c>
      <c r="J2043" s="56" t="s">
        <v>9062</v>
      </c>
      <c r="K2043" s="56" t="s">
        <v>257</v>
      </c>
      <c r="L2043" s="56" t="s">
        <v>72</v>
      </c>
      <c r="M2043" s="12"/>
    </row>
    <row r="2044" spans="1:13" x14ac:dyDescent="0.25">
      <c r="A2044" s="55" t="s">
        <v>24</v>
      </c>
      <c r="B2044" s="56" t="s">
        <v>165</v>
      </c>
      <c r="C2044" s="56" t="s">
        <v>14394</v>
      </c>
      <c r="D2044" s="56">
        <v>81460</v>
      </c>
      <c r="E2044" s="56" t="s">
        <v>50</v>
      </c>
      <c r="F2044" s="56" t="str">
        <f>+VLOOKUP(Tabla4[[#This Row],[Estado]],Catalogos!$I$3:$J$35,2,0)</f>
        <v>Noroeste</v>
      </c>
      <c r="G2044" s="56" t="s">
        <v>9057</v>
      </c>
      <c r="H2044" s="56" t="s">
        <v>8104</v>
      </c>
      <c r="I2044" s="56" t="s">
        <v>9064</v>
      </c>
      <c r="J2044" s="56" t="s">
        <v>42</v>
      </c>
      <c r="K2044" s="56" t="s">
        <v>257</v>
      </c>
      <c r="L2044" s="56" t="s">
        <v>72</v>
      </c>
      <c r="M2044" s="12"/>
    </row>
    <row r="2045" spans="1:13" x14ac:dyDescent="0.25">
      <c r="A2045" s="55" t="s">
        <v>24</v>
      </c>
      <c r="B2045" s="56" t="s">
        <v>165</v>
      </c>
      <c r="C2045" s="56" t="s">
        <v>14395</v>
      </c>
      <c r="D2045" s="56">
        <v>81400</v>
      </c>
      <c r="E2045" s="56" t="s">
        <v>50</v>
      </c>
      <c r="F2045" s="56" t="str">
        <f>+VLOOKUP(Tabla4[[#This Row],[Estado]],Catalogos!$I$3:$J$35,2,0)</f>
        <v>Noroeste</v>
      </c>
      <c r="G2045" s="56" t="s">
        <v>9057</v>
      </c>
      <c r="H2045" s="56" t="s">
        <v>1160</v>
      </c>
      <c r="I2045" s="56" t="s">
        <v>9066</v>
      </c>
      <c r="J2045" s="56" t="s">
        <v>401</v>
      </c>
      <c r="K2045" s="56" t="s">
        <v>257</v>
      </c>
      <c r="L2045" s="56" t="s">
        <v>72</v>
      </c>
      <c r="M2045" s="12"/>
    </row>
    <row r="2046" spans="1:13" x14ac:dyDescent="0.25">
      <c r="A2046" s="55" t="s">
        <v>24</v>
      </c>
      <c r="B2046" s="56" t="s">
        <v>165</v>
      </c>
      <c r="C2046" s="56" t="s">
        <v>14396</v>
      </c>
      <c r="D2046" s="56">
        <v>81400</v>
      </c>
      <c r="E2046" s="56" t="s">
        <v>50</v>
      </c>
      <c r="F2046" s="56" t="str">
        <f>+VLOOKUP(Tabla4[[#This Row],[Estado]],Catalogos!$I$3:$J$35,2,0)</f>
        <v>Noroeste</v>
      </c>
      <c r="G2046" s="56" t="s">
        <v>9057</v>
      </c>
      <c r="H2046" s="56" t="s">
        <v>8942</v>
      </c>
      <c r="I2046" s="56">
        <v>309</v>
      </c>
      <c r="J2046" s="56" t="s">
        <v>401</v>
      </c>
      <c r="K2046" s="56" t="s">
        <v>257</v>
      </c>
      <c r="L2046" s="56" t="s">
        <v>72</v>
      </c>
      <c r="M2046" s="12"/>
    </row>
    <row r="2047" spans="1:13" x14ac:dyDescent="0.25">
      <c r="A2047" s="55" t="s">
        <v>24</v>
      </c>
      <c r="B2047" s="56" t="s">
        <v>165</v>
      </c>
      <c r="C2047" s="56" t="s">
        <v>14397</v>
      </c>
      <c r="D2047" s="56">
        <v>81460</v>
      </c>
      <c r="E2047" s="56" t="s">
        <v>50</v>
      </c>
      <c r="F2047" s="56" t="str">
        <f>+VLOOKUP(Tabla4[[#This Row],[Estado]],Catalogos!$I$3:$J$35,2,0)</f>
        <v>Noroeste</v>
      </c>
      <c r="G2047" s="56" t="s">
        <v>9057</v>
      </c>
      <c r="H2047" s="56" t="s">
        <v>8104</v>
      </c>
      <c r="I2047" s="56" t="s">
        <v>9069</v>
      </c>
      <c r="J2047" s="56" t="s">
        <v>42</v>
      </c>
      <c r="K2047" s="56" t="s">
        <v>257</v>
      </c>
      <c r="L2047" s="56" t="s">
        <v>72</v>
      </c>
      <c r="M2047" s="12"/>
    </row>
    <row r="2048" spans="1:13" x14ac:dyDescent="0.25">
      <c r="A2048" s="55" t="s">
        <v>24</v>
      </c>
      <c r="B2048" s="56" t="s">
        <v>165</v>
      </c>
      <c r="C2048" s="56" t="s">
        <v>14398</v>
      </c>
      <c r="D2048" s="56">
        <v>81400</v>
      </c>
      <c r="E2048" s="56" t="s">
        <v>50</v>
      </c>
      <c r="F2048" s="56" t="str">
        <f>+VLOOKUP(Tabla4[[#This Row],[Estado]],Catalogos!$I$3:$J$35,2,0)</f>
        <v>Noroeste</v>
      </c>
      <c r="G2048" s="56" t="s">
        <v>9057</v>
      </c>
      <c r="H2048" s="56" t="s">
        <v>9071</v>
      </c>
      <c r="I2048" s="56" t="s">
        <v>9072</v>
      </c>
      <c r="J2048" s="56" t="s">
        <v>401</v>
      </c>
      <c r="K2048" s="56" t="s">
        <v>257</v>
      </c>
      <c r="L2048" s="56" t="s">
        <v>72</v>
      </c>
      <c r="M2048" s="12"/>
    </row>
    <row r="2049" spans="1:13" x14ac:dyDescent="0.25">
      <c r="A2049" s="55" t="s">
        <v>24</v>
      </c>
      <c r="B2049" s="56" t="s">
        <v>165</v>
      </c>
      <c r="C2049" s="56" t="s">
        <v>14399</v>
      </c>
      <c r="D2049" s="56">
        <v>81460</v>
      </c>
      <c r="E2049" s="56" t="s">
        <v>50</v>
      </c>
      <c r="F2049" s="56" t="str">
        <f>+VLOOKUP(Tabla4[[#This Row],[Estado]],Catalogos!$I$3:$J$35,2,0)</f>
        <v>Noroeste</v>
      </c>
      <c r="G2049" s="56" t="s">
        <v>9057</v>
      </c>
      <c r="H2049" s="56" t="s">
        <v>9074</v>
      </c>
      <c r="I2049" s="56" t="s">
        <v>9075</v>
      </c>
      <c r="J2049" s="56" t="s">
        <v>9076</v>
      </c>
      <c r="K2049" s="56" t="s">
        <v>257</v>
      </c>
      <c r="L2049" s="56" t="s">
        <v>72</v>
      </c>
      <c r="M2049" s="12"/>
    </row>
    <row r="2050" spans="1:13" x14ac:dyDescent="0.25">
      <c r="A2050" s="55" t="s">
        <v>24</v>
      </c>
      <c r="B2050" s="56" t="s">
        <v>165</v>
      </c>
      <c r="C2050" s="56" t="s">
        <v>14400</v>
      </c>
      <c r="D2050" s="56">
        <v>81400</v>
      </c>
      <c r="E2050" s="56" t="s">
        <v>50</v>
      </c>
      <c r="F2050" s="56" t="str">
        <f>+VLOOKUP(Tabla4[[#This Row],[Estado]],Catalogos!$I$3:$J$35,2,0)</f>
        <v>Noroeste</v>
      </c>
      <c r="G2050" s="56" t="s">
        <v>9057</v>
      </c>
      <c r="H2050" s="56" t="s">
        <v>1160</v>
      </c>
      <c r="I2050" s="56" t="s">
        <v>172</v>
      </c>
      <c r="J2050" s="56" t="s">
        <v>401</v>
      </c>
      <c r="K2050" s="56" t="s">
        <v>257</v>
      </c>
      <c r="L2050" s="56" t="s">
        <v>72</v>
      </c>
      <c r="M2050" s="12"/>
    </row>
    <row r="2051" spans="1:13" x14ac:dyDescent="0.25">
      <c r="A2051" s="55" t="s">
        <v>24</v>
      </c>
      <c r="B2051" s="56" t="s">
        <v>165</v>
      </c>
      <c r="C2051" s="56" t="s">
        <v>14401</v>
      </c>
      <c r="D2051" s="56">
        <v>81400</v>
      </c>
      <c r="E2051" s="56" t="s">
        <v>50</v>
      </c>
      <c r="F2051" s="56" t="str">
        <f>+VLOOKUP(Tabla4[[#This Row],[Estado]],Catalogos!$I$3:$J$35,2,0)</f>
        <v>Noroeste</v>
      </c>
      <c r="G2051" s="56" t="s">
        <v>9057</v>
      </c>
      <c r="H2051" s="56" t="s">
        <v>42</v>
      </c>
      <c r="I2051" s="56" t="s">
        <v>9079</v>
      </c>
      <c r="J2051" s="56" t="s">
        <v>401</v>
      </c>
      <c r="K2051" s="56" t="s">
        <v>257</v>
      </c>
      <c r="L2051" s="56" t="s">
        <v>72</v>
      </c>
      <c r="M2051" s="12"/>
    </row>
    <row r="2052" spans="1:13" x14ac:dyDescent="0.25">
      <c r="A2052" s="55" t="s">
        <v>24</v>
      </c>
      <c r="B2052" s="56" t="s">
        <v>165</v>
      </c>
      <c r="C2052" s="56" t="s">
        <v>14402</v>
      </c>
      <c r="D2052" s="56">
        <v>81450</v>
      </c>
      <c r="E2052" s="56" t="s">
        <v>50</v>
      </c>
      <c r="F2052" s="56" t="str">
        <f>+VLOOKUP(Tabla4[[#This Row],[Estado]],Catalogos!$I$3:$J$35,2,0)</f>
        <v>Noroeste</v>
      </c>
      <c r="G2052" s="56" t="s">
        <v>9057</v>
      </c>
      <c r="H2052" s="56" t="s">
        <v>627</v>
      </c>
      <c r="I2052" s="56">
        <v>5</v>
      </c>
      <c r="J2052" s="56" t="s">
        <v>9081</v>
      </c>
      <c r="K2052" s="56" t="s">
        <v>257</v>
      </c>
      <c r="L2052" s="56" t="s">
        <v>72</v>
      </c>
      <c r="M2052" s="12"/>
    </row>
    <row r="2053" spans="1:13" x14ac:dyDescent="0.25">
      <c r="A2053" s="55" t="s">
        <v>24</v>
      </c>
      <c r="B2053" s="56" t="s">
        <v>165</v>
      </c>
      <c r="C2053" s="56" t="s">
        <v>14403</v>
      </c>
      <c r="D2053" s="56">
        <v>81430</v>
      </c>
      <c r="E2053" s="56" t="s">
        <v>50</v>
      </c>
      <c r="F2053" s="56" t="str">
        <f>+VLOOKUP(Tabla4[[#This Row],[Estado]],Catalogos!$I$3:$J$35,2,0)</f>
        <v>Noroeste</v>
      </c>
      <c r="G2053" s="56" t="s">
        <v>9057</v>
      </c>
      <c r="H2053" s="56" t="s">
        <v>627</v>
      </c>
      <c r="I2053" s="56" t="s">
        <v>9083</v>
      </c>
      <c r="J2053" s="56" t="s">
        <v>8920</v>
      </c>
      <c r="K2053" s="56" t="s">
        <v>257</v>
      </c>
      <c r="L2053" s="56" t="s">
        <v>72</v>
      </c>
      <c r="M2053" s="12"/>
    </row>
    <row r="2054" spans="1:13" x14ac:dyDescent="0.25">
      <c r="A2054" s="55" t="s">
        <v>24</v>
      </c>
      <c r="B2054" s="56" t="s">
        <v>165</v>
      </c>
      <c r="C2054" s="56" t="s">
        <v>14404</v>
      </c>
      <c r="D2054" s="56">
        <v>81400</v>
      </c>
      <c r="E2054" s="56" t="s">
        <v>50</v>
      </c>
      <c r="F2054" s="56" t="str">
        <f>+VLOOKUP(Tabla4[[#This Row],[Estado]],Catalogos!$I$3:$J$35,2,0)</f>
        <v>Noroeste</v>
      </c>
      <c r="G2054" s="56" t="s">
        <v>9057</v>
      </c>
      <c r="H2054" s="56" t="s">
        <v>8104</v>
      </c>
      <c r="I2054" s="56">
        <v>469</v>
      </c>
      <c r="J2054" s="56" t="s">
        <v>401</v>
      </c>
      <c r="K2054" s="56" t="s">
        <v>257</v>
      </c>
      <c r="L2054" s="56" t="s">
        <v>72</v>
      </c>
      <c r="M2054" s="12"/>
    </row>
    <row r="2055" spans="1:13" x14ac:dyDescent="0.25">
      <c r="A2055" s="55" t="s">
        <v>24</v>
      </c>
      <c r="B2055" s="56" t="s">
        <v>165</v>
      </c>
      <c r="C2055" s="56" t="s">
        <v>14405</v>
      </c>
      <c r="D2055" s="56">
        <v>81400</v>
      </c>
      <c r="E2055" s="56" t="s">
        <v>50</v>
      </c>
      <c r="F2055" s="56" t="str">
        <f>+VLOOKUP(Tabla4[[#This Row],[Estado]],Catalogos!$I$3:$J$35,2,0)</f>
        <v>Noroeste</v>
      </c>
      <c r="G2055" s="56" t="s">
        <v>9057</v>
      </c>
      <c r="H2055" s="56" t="s">
        <v>6151</v>
      </c>
      <c r="I2055" s="56" t="s">
        <v>172</v>
      </c>
      <c r="J2055" s="56" t="s">
        <v>401</v>
      </c>
      <c r="K2055" s="56" t="s">
        <v>257</v>
      </c>
      <c r="L2055" s="56" t="s">
        <v>72</v>
      </c>
      <c r="M2055" s="12"/>
    </row>
    <row r="2056" spans="1:13" x14ac:dyDescent="0.25">
      <c r="A2056" s="55" t="s">
        <v>24</v>
      </c>
      <c r="B2056" s="56" t="s">
        <v>165</v>
      </c>
      <c r="C2056" s="56" t="s">
        <v>14406</v>
      </c>
      <c r="D2056" s="56">
        <v>81476</v>
      </c>
      <c r="E2056" s="56" t="s">
        <v>50</v>
      </c>
      <c r="F2056" s="56" t="str">
        <f>+VLOOKUP(Tabla4[[#This Row],[Estado]],Catalogos!$I$3:$J$35,2,0)</f>
        <v>Noroeste</v>
      </c>
      <c r="G2056" s="56" t="s">
        <v>9057</v>
      </c>
      <c r="H2056" s="56" t="s">
        <v>9087</v>
      </c>
      <c r="I2056" s="56" t="s">
        <v>9088</v>
      </c>
      <c r="J2056" s="56" t="s">
        <v>9057</v>
      </c>
      <c r="K2056" s="56" t="s">
        <v>257</v>
      </c>
      <c r="L2056" s="56" t="s">
        <v>72</v>
      </c>
      <c r="M2056" s="12"/>
    </row>
    <row r="2057" spans="1:13" x14ac:dyDescent="0.25">
      <c r="A2057" s="55" t="s">
        <v>24</v>
      </c>
      <c r="B2057" s="56" t="s">
        <v>165</v>
      </c>
      <c r="C2057" s="56" t="s">
        <v>14407</v>
      </c>
      <c r="D2057" s="56">
        <v>81470</v>
      </c>
      <c r="E2057" s="56" t="s">
        <v>50</v>
      </c>
      <c r="F2057" s="56" t="str">
        <f>+VLOOKUP(Tabla4[[#This Row],[Estado]],Catalogos!$I$3:$J$35,2,0)</f>
        <v>Noroeste</v>
      </c>
      <c r="G2057" s="56" t="s">
        <v>9057</v>
      </c>
      <c r="H2057" s="56" t="s">
        <v>9090</v>
      </c>
      <c r="I2057" s="56">
        <v>253</v>
      </c>
      <c r="J2057" s="56" t="s">
        <v>5260</v>
      </c>
      <c r="K2057" s="56" t="s">
        <v>257</v>
      </c>
      <c r="L2057" s="56" t="s">
        <v>72</v>
      </c>
      <c r="M2057" s="12"/>
    </row>
    <row r="2058" spans="1:13" x14ac:dyDescent="0.25">
      <c r="A2058" s="55" t="s">
        <v>24</v>
      </c>
      <c r="B2058" s="56" t="s">
        <v>165</v>
      </c>
      <c r="C2058" s="56" t="s">
        <v>14408</v>
      </c>
      <c r="D2058" s="56">
        <v>81450</v>
      </c>
      <c r="E2058" s="56" t="s">
        <v>50</v>
      </c>
      <c r="F2058" s="56" t="str">
        <f>+VLOOKUP(Tabla4[[#This Row],[Estado]],Catalogos!$I$3:$J$35,2,0)</f>
        <v>Noroeste</v>
      </c>
      <c r="G2058" s="56" t="s">
        <v>9057</v>
      </c>
      <c r="H2058" s="56" t="s">
        <v>9092</v>
      </c>
      <c r="I2058" s="56">
        <v>576</v>
      </c>
      <c r="J2058" s="56" t="s">
        <v>403</v>
      </c>
      <c r="K2058" s="56" t="s">
        <v>257</v>
      </c>
      <c r="L2058" s="56" t="s">
        <v>72</v>
      </c>
      <c r="M2058" s="12"/>
    </row>
    <row r="2059" spans="1:13" x14ac:dyDescent="0.25">
      <c r="A2059" s="55" t="s">
        <v>24</v>
      </c>
      <c r="B2059" s="56" t="s">
        <v>165</v>
      </c>
      <c r="C2059" s="56" t="s">
        <v>14409</v>
      </c>
      <c r="D2059" s="56">
        <v>81440</v>
      </c>
      <c r="E2059" s="56" t="s">
        <v>50</v>
      </c>
      <c r="F2059" s="56" t="str">
        <f>+VLOOKUP(Tabla4[[#This Row],[Estado]],Catalogos!$I$3:$J$35,2,0)</f>
        <v>Noroeste</v>
      </c>
      <c r="G2059" s="56" t="s">
        <v>9057</v>
      </c>
      <c r="H2059" s="56" t="s">
        <v>9094</v>
      </c>
      <c r="I2059" s="56">
        <v>706</v>
      </c>
      <c r="J2059" s="56" t="s">
        <v>9095</v>
      </c>
      <c r="K2059" s="56" t="s">
        <v>257</v>
      </c>
      <c r="L2059" s="56" t="s">
        <v>72</v>
      </c>
      <c r="M2059" s="12"/>
    </row>
    <row r="2060" spans="1:13" x14ac:dyDescent="0.25">
      <c r="A2060" s="55" t="s">
        <v>24</v>
      </c>
      <c r="B2060" s="56" t="s">
        <v>165</v>
      </c>
      <c r="C2060" s="56" t="s">
        <v>14410</v>
      </c>
      <c r="D2060" s="56">
        <v>63300</v>
      </c>
      <c r="E2060" s="56" t="s">
        <v>50</v>
      </c>
      <c r="F2060" s="56" t="str">
        <f>+VLOOKUP(Tabla4[[#This Row],[Estado]],Catalogos!$I$3:$J$35,2,0)</f>
        <v>Noroeste</v>
      </c>
      <c r="G2060" s="56" t="s">
        <v>9097</v>
      </c>
      <c r="H2060" s="56" t="s">
        <v>9098</v>
      </c>
      <c r="I2060" s="56">
        <v>57</v>
      </c>
      <c r="J2060" s="56" t="s">
        <v>477</v>
      </c>
      <c r="K2060" s="56" t="s">
        <v>257</v>
      </c>
      <c r="L2060" s="56" t="s">
        <v>72</v>
      </c>
      <c r="M2060" s="12"/>
    </row>
    <row r="2061" spans="1:13" x14ac:dyDescent="0.25">
      <c r="A2061" s="55" t="s">
        <v>24</v>
      </c>
      <c r="B2061" s="56" t="s">
        <v>165</v>
      </c>
      <c r="C2061" s="56" t="s">
        <v>14411</v>
      </c>
      <c r="D2061" s="56">
        <v>81910</v>
      </c>
      <c r="E2061" s="56" t="s">
        <v>50</v>
      </c>
      <c r="F2061" s="56" t="str">
        <f>+VLOOKUP(Tabla4[[#This Row],[Estado]],Catalogos!$I$3:$J$35,2,0)</f>
        <v>Noroeste</v>
      </c>
      <c r="G2061" s="56" t="s">
        <v>9100</v>
      </c>
      <c r="H2061" s="56" t="s">
        <v>9101</v>
      </c>
      <c r="I2061" s="56" t="s">
        <v>9102</v>
      </c>
      <c r="J2061" s="56" t="s">
        <v>401</v>
      </c>
      <c r="K2061" s="56" t="s">
        <v>257</v>
      </c>
      <c r="L2061" s="56" t="s">
        <v>72</v>
      </c>
      <c r="M2061" s="12"/>
    </row>
    <row r="2062" spans="1:13" x14ac:dyDescent="0.25">
      <c r="A2062" s="55" t="s">
        <v>24</v>
      </c>
      <c r="B2062" s="56" t="s">
        <v>165</v>
      </c>
      <c r="C2062" s="56" t="s">
        <v>14412</v>
      </c>
      <c r="D2062" s="56">
        <v>85760</v>
      </c>
      <c r="E2062" s="56" t="s">
        <v>51</v>
      </c>
      <c r="F2062" s="56" t="str">
        <f>+VLOOKUP(Tabla4[[#This Row],[Estado]],Catalogos!$I$3:$J$35,2,0)</f>
        <v>Noroeste</v>
      </c>
      <c r="G2062" s="56" t="s">
        <v>9104</v>
      </c>
      <c r="H2062" s="56" t="s">
        <v>1093</v>
      </c>
      <c r="I2062" s="56">
        <v>39</v>
      </c>
      <c r="J2062" s="56" t="s">
        <v>9105</v>
      </c>
      <c r="K2062" s="56" t="s">
        <v>257</v>
      </c>
      <c r="L2062" s="56" t="s">
        <v>72</v>
      </c>
      <c r="M2062" s="12"/>
    </row>
    <row r="2063" spans="1:13" x14ac:dyDescent="0.25">
      <c r="A2063" s="55" t="s">
        <v>24</v>
      </c>
      <c r="B2063" s="56" t="s">
        <v>165</v>
      </c>
      <c r="C2063" s="56" t="s">
        <v>14413</v>
      </c>
      <c r="D2063" s="56">
        <v>85294</v>
      </c>
      <c r="E2063" s="56" t="s">
        <v>51</v>
      </c>
      <c r="F2063" s="56" t="str">
        <f>+VLOOKUP(Tabla4[[#This Row],[Estado]],Catalogos!$I$3:$J$35,2,0)</f>
        <v>Noroeste</v>
      </c>
      <c r="G2063" s="56" t="s">
        <v>1210</v>
      </c>
      <c r="H2063" s="56" t="s">
        <v>9107</v>
      </c>
      <c r="I2063" s="56">
        <v>306</v>
      </c>
      <c r="J2063" s="56" t="s">
        <v>401</v>
      </c>
      <c r="K2063" s="56" t="s">
        <v>257</v>
      </c>
      <c r="L2063" s="56" t="s">
        <v>72</v>
      </c>
      <c r="M2063" s="12"/>
    </row>
    <row r="2064" spans="1:13" x14ac:dyDescent="0.25">
      <c r="A2064" s="55" t="s">
        <v>24</v>
      </c>
      <c r="B2064" s="56" t="s">
        <v>165</v>
      </c>
      <c r="C2064" s="56" t="s">
        <v>9112</v>
      </c>
      <c r="D2064" s="56">
        <v>85210</v>
      </c>
      <c r="E2064" s="56" t="s">
        <v>51</v>
      </c>
      <c r="F2064" s="56" t="str">
        <f>+VLOOKUP(Tabla4[[#This Row],[Estado]],Catalogos!$I$3:$J$35,2,0)</f>
        <v>Noroeste</v>
      </c>
      <c r="G2064" s="56" t="s">
        <v>14414</v>
      </c>
      <c r="H2064" s="56" t="s">
        <v>9114</v>
      </c>
      <c r="I2064" s="56">
        <v>426</v>
      </c>
      <c r="J2064" s="56" t="s">
        <v>9115</v>
      </c>
      <c r="K2064" s="56" t="s">
        <v>257</v>
      </c>
      <c r="L2064" s="56" t="s">
        <v>72</v>
      </c>
      <c r="M2064" s="12"/>
    </row>
    <row r="2065" spans="1:13" x14ac:dyDescent="0.25">
      <c r="A2065" s="55" t="s">
        <v>24</v>
      </c>
      <c r="B2065" s="56" t="s">
        <v>165</v>
      </c>
      <c r="C2065" s="56" t="s">
        <v>9116</v>
      </c>
      <c r="D2065" s="56">
        <v>85110</v>
      </c>
      <c r="E2065" s="56" t="s">
        <v>51</v>
      </c>
      <c r="F2065" s="56" t="str">
        <f>+VLOOKUP(Tabla4[[#This Row],[Estado]],Catalogos!$I$3:$J$35,2,0)</f>
        <v>Noroeste</v>
      </c>
      <c r="G2065" s="56" t="s">
        <v>14414</v>
      </c>
      <c r="H2065" s="56" t="s">
        <v>9117</v>
      </c>
      <c r="I2065" s="56">
        <v>356</v>
      </c>
      <c r="J2065" s="56" t="s">
        <v>9118</v>
      </c>
      <c r="K2065" s="56" t="s">
        <v>257</v>
      </c>
      <c r="L2065" s="56" t="s">
        <v>72</v>
      </c>
      <c r="M2065" s="12"/>
    </row>
    <row r="2066" spans="1:13" x14ac:dyDescent="0.25">
      <c r="A2066" s="55" t="s">
        <v>24</v>
      </c>
      <c r="B2066" s="56" t="s">
        <v>165</v>
      </c>
      <c r="C2066" s="56" t="s">
        <v>9119</v>
      </c>
      <c r="D2066" s="56">
        <v>85000</v>
      </c>
      <c r="E2066" s="56" t="s">
        <v>51</v>
      </c>
      <c r="F2066" s="56" t="str">
        <f>+VLOOKUP(Tabla4[[#This Row],[Estado]],Catalogos!$I$3:$J$35,2,0)</f>
        <v>Noroeste</v>
      </c>
      <c r="G2066" s="56" t="s">
        <v>14415</v>
      </c>
      <c r="H2066" s="56" t="s">
        <v>9120</v>
      </c>
      <c r="I2066" s="56" t="s">
        <v>172</v>
      </c>
      <c r="J2066" s="56" t="s">
        <v>401</v>
      </c>
      <c r="K2066" s="56" t="s">
        <v>257</v>
      </c>
      <c r="L2066" s="56" t="s">
        <v>72</v>
      </c>
      <c r="M2066" s="12"/>
    </row>
    <row r="2067" spans="1:13" x14ac:dyDescent="0.25">
      <c r="A2067" s="55" t="s">
        <v>24</v>
      </c>
      <c r="B2067" s="56" t="s">
        <v>165</v>
      </c>
      <c r="C2067" s="56" t="s">
        <v>14416</v>
      </c>
      <c r="D2067" s="56">
        <v>85130</v>
      </c>
      <c r="E2067" s="56" t="s">
        <v>51</v>
      </c>
      <c r="F2067" s="56" t="str">
        <f>+VLOOKUP(Tabla4[[#This Row],[Estado]],Catalogos!$I$3:$J$35,2,0)</f>
        <v>Noroeste</v>
      </c>
      <c r="G2067" s="56" t="s">
        <v>14415</v>
      </c>
      <c r="H2067" s="56" t="s">
        <v>787</v>
      </c>
      <c r="I2067" s="56" t="s">
        <v>9126</v>
      </c>
      <c r="J2067" s="56" t="s">
        <v>6709</v>
      </c>
      <c r="K2067" s="56" t="s">
        <v>257</v>
      </c>
      <c r="L2067" s="56" t="s">
        <v>72</v>
      </c>
      <c r="M2067" s="12"/>
    </row>
    <row r="2068" spans="1:13" x14ac:dyDescent="0.25">
      <c r="A2068" s="55" t="s">
        <v>24</v>
      </c>
      <c r="B2068" s="56" t="s">
        <v>165</v>
      </c>
      <c r="C2068" s="56" t="s">
        <v>14417</v>
      </c>
      <c r="D2068" s="56">
        <v>85130</v>
      </c>
      <c r="E2068" s="56" t="s">
        <v>51</v>
      </c>
      <c r="F2068" s="56" t="str">
        <f>+VLOOKUP(Tabla4[[#This Row],[Estado]],Catalogos!$I$3:$J$35,2,0)</f>
        <v>Noroeste</v>
      </c>
      <c r="G2068" s="56" t="s">
        <v>14415</v>
      </c>
      <c r="H2068" s="56" t="s">
        <v>9128</v>
      </c>
      <c r="I2068" s="56">
        <v>2039</v>
      </c>
      <c r="J2068" s="56" t="s">
        <v>9129</v>
      </c>
      <c r="K2068" s="56" t="s">
        <v>257</v>
      </c>
      <c r="L2068" s="56" t="s">
        <v>72</v>
      </c>
      <c r="M2068" s="12"/>
    </row>
    <row r="2069" spans="1:13" x14ac:dyDescent="0.25">
      <c r="A2069" s="55" t="s">
        <v>24</v>
      </c>
      <c r="B2069" s="56" t="s">
        <v>165</v>
      </c>
      <c r="C2069" s="56" t="s">
        <v>14418</v>
      </c>
      <c r="D2069" s="56">
        <v>85000</v>
      </c>
      <c r="E2069" s="56" t="s">
        <v>51</v>
      </c>
      <c r="F2069" s="56" t="str">
        <f>+VLOOKUP(Tabla4[[#This Row],[Estado]],Catalogos!$I$3:$J$35,2,0)</f>
        <v>Noroeste</v>
      </c>
      <c r="G2069" s="56" t="s">
        <v>14415</v>
      </c>
      <c r="H2069" s="56" t="s">
        <v>9131</v>
      </c>
      <c r="I2069" s="56" t="s">
        <v>9132</v>
      </c>
      <c r="J2069" s="56" t="s">
        <v>401</v>
      </c>
      <c r="K2069" s="56" t="s">
        <v>257</v>
      </c>
      <c r="L2069" s="56" t="s">
        <v>72</v>
      </c>
      <c r="M2069" s="12"/>
    </row>
    <row r="2070" spans="1:13" x14ac:dyDescent="0.25">
      <c r="A2070" s="55" t="s">
        <v>24</v>
      </c>
      <c r="B2070" s="56" t="s">
        <v>165</v>
      </c>
      <c r="C2070" s="56" t="s">
        <v>14419</v>
      </c>
      <c r="D2070" s="56">
        <v>85098</v>
      </c>
      <c r="E2070" s="56" t="s">
        <v>51</v>
      </c>
      <c r="F2070" s="56" t="str">
        <f>+VLOOKUP(Tabla4[[#This Row],[Estado]],Catalogos!$I$3:$J$35,2,0)</f>
        <v>Noroeste</v>
      </c>
      <c r="G2070" s="56" t="s">
        <v>14415</v>
      </c>
      <c r="H2070" s="56" t="s">
        <v>40</v>
      </c>
      <c r="I2070" s="56" t="s">
        <v>9134</v>
      </c>
      <c r="J2070" s="56" t="s">
        <v>9135</v>
      </c>
      <c r="K2070" s="56" t="s">
        <v>257</v>
      </c>
      <c r="L2070" s="56" t="s">
        <v>72</v>
      </c>
      <c r="M2070" s="12"/>
    </row>
    <row r="2071" spans="1:13" x14ac:dyDescent="0.25">
      <c r="A2071" s="55" t="s">
        <v>24</v>
      </c>
      <c r="B2071" s="56" t="s">
        <v>165</v>
      </c>
      <c r="C2071" s="56" t="s">
        <v>14420</v>
      </c>
      <c r="D2071" s="56">
        <v>85000</v>
      </c>
      <c r="E2071" s="56" t="s">
        <v>51</v>
      </c>
      <c r="F2071" s="56" t="str">
        <f>+VLOOKUP(Tabla4[[#This Row],[Estado]],Catalogos!$I$3:$J$35,2,0)</f>
        <v>Noroeste</v>
      </c>
      <c r="G2071" s="56" t="s">
        <v>14415</v>
      </c>
      <c r="H2071" s="56" t="s">
        <v>9137</v>
      </c>
      <c r="I2071" s="56" t="s">
        <v>9138</v>
      </c>
      <c r="J2071" s="56" t="s">
        <v>401</v>
      </c>
      <c r="K2071" s="56" t="s">
        <v>257</v>
      </c>
      <c r="L2071" s="56" t="s">
        <v>72</v>
      </c>
      <c r="M2071" s="12"/>
    </row>
    <row r="2072" spans="1:13" x14ac:dyDescent="0.25">
      <c r="A2072" s="55" t="s">
        <v>24</v>
      </c>
      <c r="B2072" s="56" t="s">
        <v>165</v>
      </c>
      <c r="C2072" s="56" t="s">
        <v>14421</v>
      </c>
      <c r="D2072" s="56">
        <v>85010</v>
      </c>
      <c r="E2072" s="56" t="s">
        <v>51</v>
      </c>
      <c r="F2072" s="56" t="str">
        <f>+VLOOKUP(Tabla4[[#This Row],[Estado]],Catalogos!$I$3:$J$35,2,0)</f>
        <v>Noroeste</v>
      </c>
      <c r="G2072" s="56" t="s">
        <v>14415</v>
      </c>
      <c r="H2072" s="56" t="s">
        <v>9140</v>
      </c>
      <c r="I2072" s="56">
        <v>317</v>
      </c>
      <c r="J2072" s="56" t="s">
        <v>9141</v>
      </c>
      <c r="K2072" s="56" t="s">
        <v>257</v>
      </c>
      <c r="L2072" s="56" t="s">
        <v>72</v>
      </c>
      <c r="M2072" s="12"/>
    </row>
    <row r="2073" spans="1:13" x14ac:dyDescent="0.25">
      <c r="A2073" s="55" t="s">
        <v>24</v>
      </c>
      <c r="B2073" s="56" t="s">
        <v>165</v>
      </c>
      <c r="C2073" s="56" t="s">
        <v>14422</v>
      </c>
      <c r="D2073" s="56">
        <v>85000</v>
      </c>
      <c r="E2073" s="56" t="s">
        <v>51</v>
      </c>
      <c r="F2073" s="56" t="str">
        <f>+VLOOKUP(Tabla4[[#This Row],[Estado]],Catalogos!$I$3:$J$35,2,0)</f>
        <v>Noroeste</v>
      </c>
      <c r="G2073" s="56" t="s">
        <v>14415</v>
      </c>
      <c r="H2073" s="56" t="s">
        <v>9143</v>
      </c>
      <c r="I2073" s="56" t="s">
        <v>9144</v>
      </c>
      <c r="J2073" s="56" t="s">
        <v>401</v>
      </c>
      <c r="K2073" s="56" t="s">
        <v>257</v>
      </c>
      <c r="L2073" s="56" t="s">
        <v>72</v>
      </c>
      <c r="M2073" s="12"/>
    </row>
    <row r="2074" spans="1:13" x14ac:dyDescent="0.25">
      <c r="A2074" s="55" t="s">
        <v>24</v>
      </c>
      <c r="B2074" s="56" t="s">
        <v>165</v>
      </c>
      <c r="C2074" s="56" t="s">
        <v>14423</v>
      </c>
      <c r="D2074" s="56">
        <v>85150</v>
      </c>
      <c r="E2074" s="56" t="s">
        <v>51</v>
      </c>
      <c r="F2074" s="56" t="str">
        <f>+VLOOKUP(Tabla4[[#This Row],[Estado]],Catalogos!$I$3:$J$35,2,0)</f>
        <v>Noroeste</v>
      </c>
      <c r="G2074" s="56" t="s">
        <v>14415</v>
      </c>
      <c r="H2074" s="56" t="s">
        <v>9146</v>
      </c>
      <c r="I2074" s="56">
        <v>85150</v>
      </c>
      <c r="J2074" s="56" t="s">
        <v>9147</v>
      </c>
      <c r="K2074" s="56" t="s">
        <v>257</v>
      </c>
      <c r="L2074" s="56" t="s">
        <v>72</v>
      </c>
      <c r="M2074" s="12"/>
    </row>
    <row r="2075" spans="1:13" x14ac:dyDescent="0.25">
      <c r="A2075" s="55" t="s">
        <v>24</v>
      </c>
      <c r="B2075" s="56" t="s">
        <v>165</v>
      </c>
      <c r="C2075" s="56" t="s">
        <v>14424</v>
      </c>
      <c r="D2075" s="56">
        <v>85000</v>
      </c>
      <c r="E2075" s="56" t="s">
        <v>51</v>
      </c>
      <c r="F2075" s="56" t="str">
        <f>+VLOOKUP(Tabla4[[#This Row],[Estado]],Catalogos!$I$3:$J$35,2,0)</f>
        <v>Noroeste</v>
      </c>
      <c r="G2075" s="56" t="s">
        <v>14415</v>
      </c>
      <c r="H2075" s="56" t="s">
        <v>9149</v>
      </c>
      <c r="I2075" s="56" t="s">
        <v>9150</v>
      </c>
      <c r="J2075" s="56" t="s">
        <v>401</v>
      </c>
      <c r="K2075" s="56" t="s">
        <v>257</v>
      </c>
      <c r="L2075" s="56" t="s">
        <v>72</v>
      </c>
      <c r="M2075" s="12"/>
    </row>
    <row r="2076" spans="1:13" x14ac:dyDescent="0.25">
      <c r="A2076" s="55" t="s">
        <v>24</v>
      </c>
      <c r="B2076" s="56" t="s">
        <v>165</v>
      </c>
      <c r="C2076" s="56" t="s">
        <v>14425</v>
      </c>
      <c r="D2076" s="56">
        <v>85170</v>
      </c>
      <c r="E2076" s="56" t="s">
        <v>51</v>
      </c>
      <c r="F2076" s="56" t="str">
        <f>+VLOOKUP(Tabla4[[#This Row],[Estado]],Catalogos!$I$3:$J$35,2,0)</f>
        <v>Noroeste</v>
      </c>
      <c r="G2076" s="56" t="s">
        <v>14415</v>
      </c>
      <c r="H2076" s="56" t="s">
        <v>9149</v>
      </c>
      <c r="I2076" s="56">
        <v>2717</v>
      </c>
      <c r="J2076" s="56" t="s">
        <v>9152</v>
      </c>
      <c r="K2076" s="56" t="s">
        <v>257</v>
      </c>
      <c r="L2076" s="56" t="s">
        <v>72</v>
      </c>
      <c r="M2076" s="12"/>
    </row>
    <row r="2077" spans="1:13" x14ac:dyDescent="0.25">
      <c r="A2077" s="55" t="s">
        <v>24</v>
      </c>
      <c r="B2077" s="56" t="s">
        <v>165</v>
      </c>
      <c r="C2077" s="56" t="s">
        <v>14426</v>
      </c>
      <c r="D2077" s="56">
        <v>85219</v>
      </c>
      <c r="E2077" s="56" t="s">
        <v>51</v>
      </c>
      <c r="F2077" s="56" t="str">
        <f>+VLOOKUP(Tabla4[[#This Row],[Estado]],Catalogos!$I$3:$J$35,2,0)</f>
        <v>Noroeste</v>
      </c>
      <c r="G2077" s="56" t="s">
        <v>14415</v>
      </c>
      <c r="H2077" s="56" t="s">
        <v>9149</v>
      </c>
      <c r="I2077" s="56" t="s">
        <v>9154</v>
      </c>
      <c r="J2077" s="56" t="s">
        <v>8852</v>
      </c>
      <c r="K2077" s="56" t="s">
        <v>257</v>
      </c>
      <c r="L2077" s="56" t="s">
        <v>72</v>
      </c>
      <c r="M2077" s="12"/>
    </row>
    <row r="2078" spans="1:13" x14ac:dyDescent="0.25">
      <c r="A2078" s="55" t="s">
        <v>24</v>
      </c>
      <c r="B2078" s="56" t="s">
        <v>165</v>
      </c>
      <c r="C2078" s="56" t="s">
        <v>14427</v>
      </c>
      <c r="D2078" s="56">
        <v>85060</v>
      </c>
      <c r="E2078" s="56" t="s">
        <v>51</v>
      </c>
      <c r="F2078" s="56" t="str">
        <f>+VLOOKUP(Tabla4[[#This Row],[Estado]],Catalogos!$I$3:$J$35,2,0)</f>
        <v>Noroeste</v>
      </c>
      <c r="G2078" s="56" t="s">
        <v>14415</v>
      </c>
      <c r="H2078" s="56" t="s">
        <v>9143</v>
      </c>
      <c r="I2078" s="56" t="s">
        <v>9156</v>
      </c>
      <c r="J2078" s="56" t="s">
        <v>403</v>
      </c>
      <c r="K2078" s="56" t="s">
        <v>257</v>
      </c>
      <c r="L2078" s="56" t="s">
        <v>72</v>
      </c>
      <c r="M2078" s="12"/>
    </row>
    <row r="2079" spans="1:13" x14ac:dyDescent="0.25">
      <c r="A2079" s="55" t="s">
        <v>24</v>
      </c>
      <c r="B2079" s="56" t="s">
        <v>165</v>
      </c>
      <c r="C2079" s="56" t="s">
        <v>14428</v>
      </c>
      <c r="D2079" s="56">
        <v>85080</v>
      </c>
      <c r="E2079" s="56" t="s">
        <v>51</v>
      </c>
      <c r="F2079" s="56" t="str">
        <f>+VLOOKUP(Tabla4[[#This Row],[Estado]],Catalogos!$I$3:$J$35,2,0)</f>
        <v>Noroeste</v>
      </c>
      <c r="G2079" s="56" t="s">
        <v>14415</v>
      </c>
      <c r="H2079" s="56" t="s">
        <v>40</v>
      </c>
      <c r="I2079" s="56">
        <v>2694</v>
      </c>
      <c r="J2079" s="56" t="s">
        <v>9158</v>
      </c>
      <c r="K2079" s="56" t="s">
        <v>257</v>
      </c>
      <c r="L2079" s="56" t="s">
        <v>72</v>
      </c>
      <c r="M2079" s="12"/>
    </row>
    <row r="2080" spans="1:13" x14ac:dyDescent="0.25">
      <c r="A2080" s="55" t="s">
        <v>24</v>
      </c>
      <c r="B2080" s="56" t="s">
        <v>165</v>
      </c>
      <c r="C2080" s="56" t="s">
        <v>14429</v>
      </c>
      <c r="D2080" s="56">
        <v>85197</v>
      </c>
      <c r="E2080" s="56" t="s">
        <v>51</v>
      </c>
      <c r="F2080" s="56" t="str">
        <f>+VLOOKUP(Tabla4[[#This Row],[Estado]],Catalogos!$I$3:$J$35,2,0)</f>
        <v>Noroeste</v>
      </c>
      <c r="G2080" s="56" t="s">
        <v>14415</v>
      </c>
      <c r="H2080" s="56" t="s">
        <v>9160</v>
      </c>
      <c r="I2080" s="56" t="s">
        <v>9161</v>
      </c>
      <c r="J2080" s="56" t="s">
        <v>9162</v>
      </c>
      <c r="K2080" s="56" t="s">
        <v>257</v>
      </c>
      <c r="L2080" s="56" t="s">
        <v>72</v>
      </c>
      <c r="M2080" s="12"/>
    </row>
    <row r="2081" spans="1:13" x14ac:dyDescent="0.25">
      <c r="A2081" s="55" t="s">
        <v>24</v>
      </c>
      <c r="B2081" s="56" t="s">
        <v>165</v>
      </c>
      <c r="C2081" s="56" t="s">
        <v>14430</v>
      </c>
      <c r="D2081" s="56">
        <v>85037</v>
      </c>
      <c r="E2081" s="56" t="s">
        <v>51</v>
      </c>
      <c r="F2081" s="56" t="str">
        <f>+VLOOKUP(Tabla4[[#This Row],[Estado]],Catalogos!$I$3:$J$35,2,0)</f>
        <v>Noroeste</v>
      </c>
      <c r="G2081" s="56" t="s">
        <v>14415</v>
      </c>
      <c r="H2081" s="56" t="s">
        <v>9164</v>
      </c>
      <c r="I2081" s="56" t="s">
        <v>9165</v>
      </c>
      <c r="J2081" s="56" t="s">
        <v>9166</v>
      </c>
      <c r="K2081" s="56" t="s">
        <v>257</v>
      </c>
      <c r="L2081" s="56" t="s">
        <v>72</v>
      </c>
      <c r="M2081" s="12"/>
    </row>
    <row r="2082" spans="1:13" x14ac:dyDescent="0.25">
      <c r="A2082" s="55" t="s">
        <v>24</v>
      </c>
      <c r="B2082" s="56" t="s">
        <v>165</v>
      </c>
      <c r="C2082" s="56" t="s">
        <v>14431</v>
      </c>
      <c r="D2082" s="56">
        <v>85010</v>
      </c>
      <c r="E2082" s="56" t="s">
        <v>51</v>
      </c>
      <c r="F2082" s="56" t="str">
        <f>+VLOOKUP(Tabla4[[#This Row],[Estado]],Catalogos!$I$3:$J$35,2,0)</f>
        <v>Noroeste</v>
      </c>
      <c r="G2082" s="56" t="s">
        <v>14415</v>
      </c>
      <c r="H2082" s="56" t="s">
        <v>9149</v>
      </c>
      <c r="I2082" s="56">
        <v>999</v>
      </c>
      <c r="J2082" s="56" t="s">
        <v>9168</v>
      </c>
      <c r="K2082" s="56" t="s">
        <v>257</v>
      </c>
      <c r="L2082" s="56" t="s">
        <v>72</v>
      </c>
      <c r="M2082" s="12"/>
    </row>
    <row r="2083" spans="1:13" x14ac:dyDescent="0.25">
      <c r="A2083" s="55" t="s">
        <v>24</v>
      </c>
      <c r="B2083" s="56" t="s">
        <v>165</v>
      </c>
      <c r="C2083" s="56" t="s">
        <v>14432</v>
      </c>
      <c r="D2083" s="56">
        <v>85000</v>
      </c>
      <c r="E2083" s="56" t="s">
        <v>51</v>
      </c>
      <c r="F2083" s="56" t="str">
        <f>+VLOOKUP(Tabla4[[#This Row],[Estado]],Catalogos!$I$3:$J$35,2,0)</f>
        <v>Noroeste</v>
      </c>
      <c r="G2083" s="56" t="s">
        <v>14415</v>
      </c>
      <c r="H2083" s="56" t="s">
        <v>9170</v>
      </c>
      <c r="I2083" s="56" t="s">
        <v>172</v>
      </c>
      <c r="J2083" s="56" t="s">
        <v>9171</v>
      </c>
      <c r="K2083" s="56" t="s">
        <v>257</v>
      </c>
      <c r="L2083" s="56" t="s">
        <v>72</v>
      </c>
      <c r="M2083" s="12"/>
    </row>
    <row r="2084" spans="1:13" x14ac:dyDescent="0.25">
      <c r="A2084" s="55" t="s">
        <v>24</v>
      </c>
      <c r="B2084" s="56" t="s">
        <v>165</v>
      </c>
      <c r="C2084" s="56" t="s">
        <v>14433</v>
      </c>
      <c r="D2084" s="56">
        <v>85130</v>
      </c>
      <c r="E2084" s="56" t="s">
        <v>51</v>
      </c>
      <c r="F2084" s="56" t="str">
        <f>+VLOOKUP(Tabla4[[#This Row],[Estado]],Catalogos!$I$3:$J$35,2,0)</f>
        <v>Noroeste</v>
      </c>
      <c r="G2084" s="56" t="s">
        <v>14415</v>
      </c>
      <c r="H2084" s="56" t="s">
        <v>9173</v>
      </c>
      <c r="I2084" s="56">
        <v>705</v>
      </c>
      <c r="J2084" s="56" t="s">
        <v>9174</v>
      </c>
      <c r="K2084" s="56" t="s">
        <v>257</v>
      </c>
      <c r="L2084" s="56" t="s">
        <v>72</v>
      </c>
      <c r="M2084" s="12"/>
    </row>
    <row r="2085" spans="1:13" x14ac:dyDescent="0.25">
      <c r="A2085" s="55" t="s">
        <v>24</v>
      </c>
      <c r="B2085" s="56" t="s">
        <v>165</v>
      </c>
      <c r="C2085" s="56" t="s">
        <v>14434</v>
      </c>
      <c r="D2085" s="56">
        <v>85210</v>
      </c>
      <c r="E2085" s="56" t="s">
        <v>51</v>
      </c>
      <c r="F2085" s="56" t="str">
        <f>+VLOOKUP(Tabla4[[#This Row],[Estado]],Catalogos!$I$3:$J$35,2,0)</f>
        <v>Noroeste</v>
      </c>
      <c r="G2085" s="56" t="s">
        <v>14415</v>
      </c>
      <c r="H2085" s="56" t="s">
        <v>9176</v>
      </c>
      <c r="I2085" s="56">
        <v>1453</v>
      </c>
      <c r="J2085" s="56" t="s">
        <v>9177</v>
      </c>
      <c r="K2085" s="56" t="s">
        <v>257</v>
      </c>
      <c r="L2085" s="56" t="s">
        <v>72</v>
      </c>
      <c r="M2085" s="12"/>
    </row>
    <row r="2086" spans="1:13" x14ac:dyDescent="0.25">
      <c r="A2086" s="55" t="s">
        <v>24</v>
      </c>
      <c r="B2086" s="56" t="s">
        <v>165</v>
      </c>
      <c r="C2086" s="56" t="s">
        <v>14435</v>
      </c>
      <c r="D2086" s="56">
        <v>85287</v>
      </c>
      <c r="E2086" s="56" t="s">
        <v>51</v>
      </c>
      <c r="F2086" s="56" t="str">
        <f>+VLOOKUP(Tabla4[[#This Row],[Estado]],Catalogos!$I$3:$J$35,2,0)</f>
        <v>Noroeste</v>
      </c>
      <c r="G2086" s="56" t="s">
        <v>9179</v>
      </c>
      <c r="H2086" s="56" t="s">
        <v>9180</v>
      </c>
      <c r="I2086" s="56" t="s">
        <v>9181</v>
      </c>
      <c r="J2086" s="56" t="s">
        <v>9182</v>
      </c>
      <c r="K2086" s="56" t="s">
        <v>257</v>
      </c>
      <c r="L2086" s="56" t="s">
        <v>72</v>
      </c>
      <c r="M2086" s="12"/>
    </row>
    <row r="2087" spans="1:13" x14ac:dyDescent="0.25">
      <c r="A2087" s="55" t="s">
        <v>24</v>
      </c>
      <c r="B2087" s="56" t="s">
        <v>165</v>
      </c>
      <c r="C2087" s="56" t="s">
        <v>14436</v>
      </c>
      <c r="D2087" s="56">
        <v>85280</v>
      </c>
      <c r="E2087" s="56" t="s">
        <v>51</v>
      </c>
      <c r="F2087" s="56" t="str">
        <f>+VLOOKUP(Tabla4[[#This Row],[Estado]],Catalogos!$I$3:$J$35,2,0)</f>
        <v>Noroeste</v>
      </c>
      <c r="G2087" s="56" t="s">
        <v>9179</v>
      </c>
      <c r="H2087" s="56" t="s">
        <v>9184</v>
      </c>
      <c r="I2087" s="56" t="s">
        <v>9185</v>
      </c>
      <c r="J2087" s="56" t="s">
        <v>9186</v>
      </c>
      <c r="K2087" s="56" t="s">
        <v>257</v>
      </c>
      <c r="L2087" s="56" t="s">
        <v>72</v>
      </c>
      <c r="M2087" s="12"/>
    </row>
    <row r="2088" spans="1:13" x14ac:dyDescent="0.25">
      <c r="A2088" s="55" t="s">
        <v>26</v>
      </c>
      <c r="B2088" s="56" t="s">
        <v>165</v>
      </c>
      <c r="C2088" s="56" t="s">
        <v>12778</v>
      </c>
      <c r="D2088" s="56">
        <v>83000</v>
      </c>
      <c r="E2088" s="56" t="s">
        <v>51</v>
      </c>
      <c r="F2088" s="56" t="str">
        <f>+VLOOKUP(Tabla4[[#This Row],[Estado]],Catalogos!$I$3:$J$35,2,0)</f>
        <v>Noroeste</v>
      </c>
      <c r="G2088" s="56" t="s">
        <v>9191</v>
      </c>
      <c r="H2088" s="56" t="s">
        <v>9375</v>
      </c>
      <c r="I2088" s="56" t="s">
        <v>4902</v>
      </c>
      <c r="J2088" s="56" t="s">
        <v>401</v>
      </c>
      <c r="K2088" s="56" t="s">
        <v>9215</v>
      </c>
      <c r="L2088" s="56" t="s">
        <v>72</v>
      </c>
      <c r="M2088" s="12"/>
    </row>
    <row r="2089" spans="1:13" x14ac:dyDescent="0.25">
      <c r="A2089" s="55" t="s">
        <v>24</v>
      </c>
      <c r="B2089" s="56" t="s">
        <v>165</v>
      </c>
      <c r="C2089" s="56" t="s">
        <v>14441</v>
      </c>
      <c r="D2089" s="56">
        <v>83150</v>
      </c>
      <c r="E2089" s="56" t="s">
        <v>51</v>
      </c>
      <c r="F2089" s="56" t="str">
        <f>+VLOOKUP(Tabla4[[#This Row],[Estado]],Catalogos!$I$3:$J$35,2,0)</f>
        <v>Noroeste</v>
      </c>
      <c r="G2089" s="56" t="s">
        <v>9191</v>
      </c>
      <c r="H2089" s="56" t="s">
        <v>403</v>
      </c>
      <c r="I2089" s="56">
        <v>211</v>
      </c>
      <c r="J2089" s="56" t="s">
        <v>9152</v>
      </c>
      <c r="K2089" s="56" t="s">
        <v>257</v>
      </c>
      <c r="L2089" s="56" t="s">
        <v>72</v>
      </c>
      <c r="M2089" s="12"/>
    </row>
    <row r="2090" spans="1:13" x14ac:dyDescent="0.25">
      <c r="A2090" s="55" t="s">
        <v>24</v>
      </c>
      <c r="B2090" s="56" t="s">
        <v>165</v>
      </c>
      <c r="C2090" s="56" t="s">
        <v>14442</v>
      </c>
      <c r="D2090" s="56">
        <v>83288</v>
      </c>
      <c r="E2090" s="56" t="s">
        <v>51</v>
      </c>
      <c r="F2090" s="56" t="str">
        <f>+VLOOKUP(Tabla4[[#This Row],[Estado]],Catalogos!$I$3:$J$35,2,0)</f>
        <v>Noroeste</v>
      </c>
      <c r="G2090" s="56" t="s">
        <v>9191</v>
      </c>
      <c r="H2090" s="56" t="s">
        <v>9243</v>
      </c>
      <c r="I2090" s="56" t="s">
        <v>9244</v>
      </c>
      <c r="J2090" s="56" t="s">
        <v>9245</v>
      </c>
      <c r="K2090" s="56" t="s">
        <v>257</v>
      </c>
      <c r="L2090" s="56" t="s">
        <v>72</v>
      </c>
      <c r="M2090" s="12"/>
    </row>
    <row r="2091" spans="1:13" x14ac:dyDescent="0.25">
      <c r="A2091" s="55" t="s">
        <v>24</v>
      </c>
      <c r="B2091" s="56" t="s">
        <v>165</v>
      </c>
      <c r="C2091" s="56" t="s">
        <v>14443</v>
      </c>
      <c r="D2091" s="56">
        <v>83240</v>
      </c>
      <c r="E2091" s="56" t="s">
        <v>51</v>
      </c>
      <c r="F2091" s="56" t="str">
        <f>+VLOOKUP(Tabla4[[#This Row],[Estado]],Catalogos!$I$3:$J$35,2,0)</f>
        <v>Noroeste</v>
      </c>
      <c r="G2091" s="56" t="s">
        <v>9191</v>
      </c>
      <c r="H2091" s="56" t="s">
        <v>9247</v>
      </c>
      <c r="I2091" s="56">
        <v>91</v>
      </c>
      <c r="J2091" s="56" t="s">
        <v>9248</v>
      </c>
      <c r="K2091" s="56" t="s">
        <v>257</v>
      </c>
      <c r="L2091" s="56" t="s">
        <v>72</v>
      </c>
      <c r="M2091" s="12"/>
    </row>
    <row r="2092" spans="1:13" x14ac:dyDescent="0.25">
      <c r="A2092" s="55" t="s">
        <v>24</v>
      </c>
      <c r="B2092" s="56" t="s">
        <v>165</v>
      </c>
      <c r="C2092" s="56" t="s">
        <v>14444</v>
      </c>
      <c r="D2092" s="56">
        <v>83150</v>
      </c>
      <c r="E2092" s="56" t="s">
        <v>51</v>
      </c>
      <c r="F2092" s="56" t="str">
        <f>+VLOOKUP(Tabla4[[#This Row],[Estado]],Catalogos!$I$3:$J$35,2,0)</f>
        <v>Noroeste</v>
      </c>
      <c r="G2092" s="56" t="s">
        <v>9191</v>
      </c>
      <c r="H2092" s="56" t="s">
        <v>9250</v>
      </c>
      <c r="I2092" s="56" t="s">
        <v>9251</v>
      </c>
      <c r="J2092" s="56" t="s">
        <v>9252</v>
      </c>
      <c r="K2092" s="56" t="s">
        <v>257</v>
      </c>
      <c r="L2092" s="56" t="s">
        <v>72</v>
      </c>
      <c r="M2092" s="12"/>
    </row>
    <row r="2093" spans="1:13" x14ac:dyDescent="0.25">
      <c r="A2093" s="55" t="s">
        <v>24</v>
      </c>
      <c r="B2093" s="56" t="s">
        <v>165</v>
      </c>
      <c r="C2093" s="56" t="s">
        <v>14445</v>
      </c>
      <c r="D2093" s="56">
        <v>83150</v>
      </c>
      <c r="E2093" s="56" t="s">
        <v>51</v>
      </c>
      <c r="F2093" s="56" t="str">
        <f>+VLOOKUP(Tabla4[[#This Row],[Estado]],Catalogos!$I$3:$J$35,2,0)</f>
        <v>Noroeste</v>
      </c>
      <c r="G2093" s="56" t="s">
        <v>9191</v>
      </c>
      <c r="H2093" s="56" t="s">
        <v>9250</v>
      </c>
      <c r="I2093" s="56">
        <v>36</v>
      </c>
      <c r="J2093" s="56" t="s">
        <v>9152</v>
      </c>
      <c r="K2093" s="56" t="s">
        <v>257</v>
      </c>
      <c r="L2093" s="56" t="s">
        <v>72</v>
      </c>
      <c r="M2093" s="12"/>
    </row>
    <row r="2094" spans="1:13" x14ac:dyDescent="0.25">
      <c r="A2094" s="55" t="s">
        <v>24</v>
      </c>
      <c r="B2094" s="56" t="s">
        <v>165</v>
      </c>
      <c r="C2094" s="56" t="s">
        <v>14446</v>
      </c>
      <c r="D2094" s="56">
        <v>83200</v>
      </c>
      <c r="E2094" s="56" t="s">
        <v>51</v>
      </c>
      <c r="F2094" s="56" t="str">
        <f>+VLOOKUP(Tabla4[[#This Row],[Estado]],Catalogos!$I$3:$J$35,2,0)</f>
        <v>Noroeste</v>
      </c>
      <c r="G2094" s="56" t="s">
        <v>9191</v>
      </c>
      <c r="H2094" s="56" t="s">
        <v>9204</v>
      </c>
      <c r="I2094" s="56" t="s">
        <v>9255</v>
      </c>
      <c r="J2094" s="56" t="s">
        <v>9256</v>
      </c>
      <c r="K2094" s="56" t="s">
        <v>257</v>
      </c>
      <c r="L2094" s="56" t="s">
        <v>72</v>
      </c>
      <c r="M2094" s="12"/>
    </row>
    <row r="2095" spans="1:13" x14ac:dyDescent="0.25">
      <c r="A2095" s="55" t="s">
        <v>24</v>
      </c>
      <c r="B2095" s="56" t="s">
        <v>165</v>
      </c>
      <c r="C2095" s="56" t="s">
        <v>14447</v>
      </c>
      <c r="D2095" s="56">
        <v>83190</v>
      </c>
      <c r="E2095" s="56" t="s">
        <v>51</v>
      </c>
      <c r="F2095" s="56" t="str">
        <f>+VLOOKUP(Tabla4[[#This Row],[Estado]],Catalogos!$I$3:$J$35,2,0)</f>
        <v>Noroeste</v>
      </c>
      <c r="G2095" s="56" t="s">
        <v>9191</v>
      </c>
      <c r="H2095" s="56" t="s">
        <v>43</v>
      </c>
      <c r="I2095" s="56" t="s">
        <v>9258</v>
      </c>
      <c r="J2095" s="56" t="s">
        <v>9226</v>
      </c>
      <c r="K2095" s="56" t="s">
        <v>257</v>
      </c>
      <c r="L2095" s="56" t="s">
        <v>72</v>
      </c>
      <c r="M2095" s="12"/>
    </row>
    <row r="2096" spans="1:13" x14ac:dyDescent="0.25">
      <c r="A2096" s="55" t="s">
        <v>24</v>
      </c>
      <c r="B2096" s="56" t="s">
        <v>165</v>
      </c>
      <c r="C2096" s="56" t="s">
        <v>14448</v>
      </c>
      <c r="D2096" s="56">
        <v>83249</v>
      </c>
      <c r="E2096" s="56" t="s">
        <v>51</v>
      </c>
      <c r="F2096" s="56" t="str">
        <f>+VLOOKUP(Tabla4[[#This Row],[Estado]],Catalogos!$I$3:$J$35,2,0)</f>
        <v>Noroeste</v>
      </c>
      <c r="G2096" s="56" t="s">
        <v>9191</v>
      </c>
      <c r="H2096" s="56" t="s">
        <v>92</v>
      </c>
      <c r="I2096" s="56" t="s">
        <v>9260</v>
      </c>
      <c r="J2096" s="56" t="s">
        <v>800</v>
      </c>
      <c r="K2096" s="56" t="s">
        <v>257</v>
      </c>
      <c r="L2096" s="56" t="s">
        <v>72</v>
      </c>
      <c r="M2096" s="12"/>
    </row>
    <row r="2097" spans="1:13" x14ac:dyDescent="0.25">
      <c r="A2097" s="55" t="s">
        <v>24</v>
      </c>
      <c r="B2097" s="56" t="s">
        <v>165</v>
      </c>
      <c r="C2097" s="56" t="s">
        <v>14449</v>
      </c>
      <c r="D2097" s="56">
        <v>83140</v>
      </c>
      <c r="E2097" s="56" t="s">
        <v>51</v>
      </c>
      <c r="F2097" s="56" t="str">
        <f>+VLOOKUP(Tabla4[[#This Row],[Estado]],Catalogos!$I$3:$J$35,2,0)</f>
        <v>Noroeste</v>
      </c>
      <c r="G2097" s="56" t="s">
        <v>9191</v>
      </c>
      <c r="H2097" s="56" t="s">
        <v>9262</v>
      </c>
      <c r="I2097" s="56">
        <v>115</v>
      </c>
      <c r="J2097" s="56" t="s">
        <v>8550</v>
      </c>
      <c r="K2097" s="56" t="s">
        <v>257</v>
      </c>
      <c r="L2097" s="56" t="s">
        <v>72</v>
      </c>
      <c r="M2097" s="12"/>
    </row>
    <row r="2098" spans="1:13" x14ac:dyDescent="0.25">
      <c r="A2098" s="55" t="s">
        <v>24</v>
      </c>
      <c r="B2098" s="56" t="s">
        <v>165</v>
      </c>
      <c r="C2098" s="56" t="s">
        <v>14450</v>
      </c>
      <c r="D2098" s="56">
        <v>83180</v>
      </c>
      <c r="E2098" s="56" t="s">
        <v>51</v>
      </c>
      <c r="F2098" s="56" t="str">
        <f>+VLOOKUP(Tabla4[[#This Row],[Estado]],Catalogos!$I$3:$J$35,2,0)</f>
        <v>Noroeste</v>
      </c>
      <c r="G2098" s="56" t="s">
        <v>9191</v>
      </c>
      <c r="H2098" s="56" t="s">
        <v>9264</v>
      </c>
      <c r="I2098" s="56" t="s">
        <v>9265</v>
      </c>
      <c r="J2098" s="56" t="s">
        <v>9266</v>
      </c>
      <c r="K2098" s="56" t="s">
        <v>257</v>
      </c>
      <c r="L2098" s="56" t="s">
        <v>72</v>
      </c>
      <c r="M2098" s="12"/>
    </row>
    <row r="2099" spans="1:13" x14ac:dyDescent="0.25">
      <c r="A2099" s="55" t="s">
        <v>24</v>
      </c>
      <c r="B2099" s="56" t="s">
        <v>165</v>
      </c>
      <c r="C2099" s="56" t="s">
        <v>14451</v>
      </c>
      <c r="D2099" s="56">
        <v>83294</v>
      </c>
      <c r="E2099" s="56" t="s">
        <v>51</v>
      </c>
      <c r="F2099" s="56" t="str">
        <f>+VLOOKUP(Tabla4[[#This Row],[Estado]],Catalogos!$I$3:$J$35,2,0)</f>
        <v>Noroeste</v>
      </c>
      <c r="G2099" s="56" t="s">
        <v>9191</v>
      </c>
      <c r="H2099" s="56" t="s">
        <v>9268</v>
      </c>
      <c r="I2099" s="56" t="s">
        <v>9269</v>
      </c>
      <c r="J2099" s="56" t="s">
        <v>9270</v>
      </c>
      <c r="K2099" s="56" t="s">
        <v>257</v>
      </c>
      <c r="L2099" s="56" t="s">
        <v>72</v>
      </c>
      <c r="M2099" s="12"/>
    </row>
    <row r="2100" spans="1:13" x14ac:dyDescent="0.25">
      <c r="A2100" s="55" t="s">
        <v>24</v>
      </c>
      <c r="B2100" s="56" t="s">
        <v>165</v>
      </c>
      <c r="C2100" s="56" t="s">
        <v>14452</v>
      </c>
      <c r="D2100" s="56">
        <v>83140</v>
      </c>
      <c r="E2100" s="56" t="s">
        <v>51</v>
      </c>
      <c r="F2100" s="56" t="str">
        <f>+VLOOKUP(Tabla4[[#This Row],[Estado]],Catalogos!$I$3:$J$35,2,0)</f>
        <v>Noroeste</v>
      </c>
      <c r="G2100" s="56" t="s">
        <v>9191</v>
      </c>
      <c r="H2100" s="56" t="s">
        <v>9272</v>
      </c>
      <c r="I2100" s="56">
        <v>307</v>
      </c>
      <c r="J2100" s="56" t="s">
        <v>6748</v>
      </c>
      <c r="K2100" s="56" t="s">
        <v>257</v>
      </c>
      <c r="L2100" s="56" t="s">
        <v>72</v>
      </c>
      <c r="M2100" s="12"/>
    </row>
    <row r="2101" spans="1:13" x14ac:dyDescent="0.25">
      <c r="A2101" s="55" t="s">
        <v>24</v>
      </c>
      <c r="B2101" s="56" t="s">
        <v>165</v>
      </c>
      <c r="C2101" s="56" t="s">
        <v>14453</v>
      </c>
      <c r="D2101" s="56">
        <v>83138</v>
      </c>
      <c r="E2101" s="56" t="s">
        <v>51</v>
      </c>
      <c r="F2101" s="56" t="str">
        <f>+VLOOKUP(Tabla4[[#This Row],[Estado]],Catalogos!$I$3:$J$35,2,0)</f>
        <v>Noroeste</v>
      </c>
      <c r="G2101" s="56" t="s">
        <v>9191</v>
      </c>
      <c r="H2101" s="56" t="s">
        <v>9274</v>
      </c>
      <c r="I2101" s="56">
        <v>437</v>
      </c>
      <c r="J2101" s="56" t="s">
        <v>9275</v>
      </c>
      <c r="K2101" s="56" t="s">
        <v>257</v>
      </c>
      <c r="L2101" s="56" t="s">
        <v>72</v>
      </c>
      <c r="M2101" s="12"/>
    </row>
    <row r="2102" spans="1:13" x14ac:dyDescent="0.25">
      <c r="A2102" s="55" t="s">
        <v>24</v>
      </c>
      <c r="B2102" s="56" t="s">
        <v>165</v>
      </c>
      <c r="C2102" s="56" t="s">
        <v>14454</v>
      </c>
      <c r="D2102" s="56">
        <v>83127</v>
      </c>
      <c r="E2102" s="56" t="s">
        <v>51</v>
      </c>
      <c r="F2102" s="56" t="str">
        <f>+VLOOKUP(Tabla4[[#This Row],[Estado]],Catalogos!$I$3:$J$35,2,0)</f>
        <v>Noroeste</v>
      </c>
      <c r="G2102" s="56" t="s">
        <v>9191</v>
      </c>
      <c r="H2102" s="56" t="s">
        <v>9277</v>
      </c>
      <c r="I2102" s="56">
        <v>415</v>
      </c>
      <c r="J2102" s="56" t="s">
        <v>9278</v>
      </c>
      <c r="K2102" s="56" t="s">
        <v>257</v>
      </c>
      <c r="L2102" s="56" t="s">
        <v>72</v>
      </c>
      <c r="M2102" s="12"/>
    </row>
    <row r="2103" spans="1:13" x14ac:dyDescent="0.25">
      <c r="A2103" s="55" t="s">
        <v>24</v>
      </c>
      <c r="B2103" s="56" t="s">
        <v>165</v>
      </c>
      <c r="C2103" s="56" t="s">
        <v>14455</v>
      </c>
      <c r="D2103" s="56">
        <v>83180</v>
      </c>
      <c r="E2103" s="56" t="s">
        <v>51</v>
      </c>
      <c r="F2103" s="56" t="str">
        <f>+VLOOKUP(Tabla4[[#This Row],[Estado]],Catalogos!$I$3:$J$35,2,0)</f>
        <v>Noroeste</v>
      </c>
      <c r="G2103" s="56" t="s">
        <v>9191</v>
      </c>
      <c r="H2103" s="56" t="s">
        <v>9280</v>
      </c>
      <c r="I2103" s="56">
        <v>305</v>
      </c>
      <c r="J2103" s="56" t="s">
        <v>9281</v>
      </c>
      <c r="K2103" s="56" t="s">
        <v>257</v>
      </c>
      <c r="L2103" s="56" t="s">
        <v>72</v>
      </c>
      <c r="M2103" s="12"/>
    </row>
    <row r="2104" spans="1:13" x14ac:dyDescent="0.25">
      <c r="A2104" s="55" t="s">
        <v>24</v>
      </c>
      <c r="B2104" s="56" t="s">
        <v>165</v>
      </c>
      <c r="C2104" s="56" t="s">
        <v>14456</v>
      </c>
      <c r="D2104" s="56">
        <v>83295</v>
      </c>
      <c r="E2104" s="56" t="s">
        <v>51</v>
      </c>
      <c r="F2104" s="56" t="str">
        <f>+VLOOKUP(Tabla4[[#This Row],[Estado]],Catalogos!$I$3:$J$35,2,0)</f>
        <v>Noroeste</v>
      </c>
      <c r="G2104" s="56" t="s">
        <v>9191</v>
      </c>
      <c r="H2104" s="56" t="s">
        <v>9283</v>
      </c>
      <c r="I2104" s="56">
        <v>135</v>
      </c>
      <c r="J2104" s="56" t="s">
        <v>9284</v>
      </c>
      <c r="K2104" s="56" t="s">
        <v>257</v>
      </c>
      <c r="L2104" s="56" t="s">
        <v>72</v>
      </c>
      <c r="M2104" s="12"/>
    </row>
    <row r="2105" spans="1:13" x14ac:dyDescent="0.25">
      <c r="A2105" s="55" t="s">
        <v>24</v>
      </c>
      <c r="B2105" s="56" t="s">
        <v>165</v>
      </c>
      <c r="C2105" s="56" t="s">
        <v>14457</v>
      </c>
      <c r="D2105" s="56">
        <v>83280</v>
      </c>
      <c r="E2105" s="56" t="s">
        <v>51</v>
      </c>
      <c r="F2105" s="56" t="str">
        <f>+VLOOKUP(Tabla4[[#This Row],[Estado]],Catalogos!$I$3:$J$35,2,0)</f>
        <v>Noroeste</v>
      </c>
      <c r="G2105" s="56" t="s">
        <v>9191</v>
      </c>
      <c r="H2105" s="56" t="s">
        <v>9277</v>
      </c>
      <c r="I2105" s="56" t="s">
        <v>9286</v>
      </c>
      <c r="J2105" s="56" t="s">
        <v>9287</v>
      </c>
      <c r="K2105" s="56" t="s">
        <v>257</v>
      </c>
      <c r="L2105" s="56" t="s">
        <v>72</v>
      </c>
      <c r="M2105" s="12"/>
    </row>
    <row r="2106" spans="1:13" x14ac:dyDescent="0.25">
      <c r="A2106" s="55" t="s">
        <v>24</v>
      </c>
      <c r="B2106" s="56" t="s">
        <v>165</v>
      </c>
      <c r="C2106" s="56" t="s">
        <v>14458</v>
      </c>
      <c r="D2106" s="56">
        <v>83148</v>
      </c>
      <c r="E2106" s="56" t="s">
        <v>51</v>
      </c>
      <c r="F2106" s="56" t="str">
        <f>+VLOOKUP(Tabla4[[#This Row],[Estado]],Catalogos!$I$3:$J$35,2,0)</f>
        <v>Noroeste</v>
      </c>
      <c r="G2106" s="56" t="s">
        <v>9191</v>
      </c>
      <c r="H2106" s="56" t="s">
        <v>9289</v>
      </c>
      <c r="I2106" s="56">
        <v>51</v>
      </c>
      <c r="J2106" s="56" t="s">
        <v>9194</v>
      </c>
      <c r="K2106" s="56" t="s">
        <v>257</v>
      </c>
      <c r="L2106" s="56" t="s">
        <v>72</v>
      </c>
      <c r="M2106" s="12"/>
    </row>
    <row r="2107" spans="1:13" x14ac:dyDescent="0.25">
      <c r="A2107" s="55" t="s">
        <v>24</v>
      </c>
      <c r="B2107" s="56" t="s">
        <v>165</v>
      </c>
      <c r="C2107" s="56" t="s">
        <v>14459</v>
      </c>
      <c r="D2107" s="56">
        <v>83120</v>
      </c>
      <c r="E2107" s="56" t="s">
        <v>51</v>
      </c>
      <c r="F2107" s="56" t="str">
        <f>+VLOOKUP(Tabla4[[#This Row],[Estado]],Catalogos!$I$3:$J$35,2,0)</f>
        <v>Noroeste</v>
      </c>
      <c r="G2107" s="56" t="s">
        <v>9191</v>
      </c>
      <c r="H2107" s="56" t="s">
        <v>9291</v>
      </c>
      <c r="I2107" s="56">
        <v>654</v>
      </c>
      <c r="J2107" s="56" t="s">
        <v>9292</v>
      </c>
      <c r="K2107" s="56" t="s">
        <v>257</v>
      </c>
      <c r="L2107" s="56" t="s">
        <v>72</v>
      </c>
      <c r="M2107" s="12"/>
    </row>
    <row r="2108" spans="1:13" x14ac:dyDescent="0.25">
      <c r="A2108" s="55" t="s">
        <v>24</v>
      </c>
      <c r="B2108" s="56" t="s">
        <v>165</v>
      </c>
      <c r="C2108" s="56" t="s">
        <v>14460</v>
      </c>
      <c r="D2108" s="56">
        <v>83280</v>
      </c>
      <c r="E2108" s="56" t="s">
        <v>51</v>
      </c>
      <c r="F2108" s="56" t="str">
        <f>+VLOOKUP(Tabla4[[#This Row],[Estado]],Catalogos!$I$3:$J$35,2,0)</f>
        <v>Noroeste</v>
      </c>
      <c r="G2108" s="56" t="s">
        <v>9191</v>
      </c>
      <c r="H2108" s="56" t="s">
        <v>9291</v>
      </c>
      <c r="I2108" s="56" t="s">
        <v>9294</v>
      </c>
      <c r="J2108" s="56" t="s">
        <v>9295</v>
      </c>
      <c r="K2108" s="56" t="s">
        <v>257</v>
      </c>
      <c r="L2108" s="56" t="s">
        <v>72</v>
      </c>
      <c r="M2108" s="12"/>
    </row>
    <row r="2109" spans="1:13" x14ac:dyDescent="0.25">
      <c r="A2109" s="55" t="s">
        <v>24</v>
      </c>
      <c r="B2109" s="56" t="s">
        <v>165</v>
      </c>
      <c r="C2109" s="56" t="s">
        <v>14461</v>
      </c>
      <c r="D2109" s="56">
        <v>83287</v>
      </c>
      <c r="E2109" s="56" t="s">
        <v>51</v>
      </c>
      <c r="F2109" s="56" t="str">
        <f>+VLOOKUP(Tabla4[[#This Row],[Estado]],Catalogos!$I$3:$J$35,2,0)</f>
        <v>Noroeste</v>
      </c>
      <c r="G2109" s="56" t="s">
        <v>9191</v>
      </c>
      <c r="H2109" s="56" t="s">
        <v>9297</v>
      </c>
      <c r="I2109" s="56">
        <v>90</v>
      </c>
      <c r="J2109" s="56" t="s">
        <v>9298</v>
      </c>
      <c r="K2109" s="56" t="s">
        <v>257</v>
      </c>
      <c r="L2109" s="56" t="s">
        <v>72</v>
      </c>
      <c r="M2109" s="12"/>
    </row>
    <row r="2110" spans="1:13" x14ac:dyDescent="0.25">
      <c r="A2110" s="55" t="s">
        <v>24</v>
      </c>
      <c r="B2110" s="56" t="s">
        <v>165</v>
      </c>
      <c r="C2110" s="56" t="s">
        <v>14462</v>
      </c>
      <c r="D2110" s="56">
        <v>83159</v>
      </c>
      <c r="E2110" s="56" t="s">
        <v>51</v>
      </c>
      <c r="F2110" s="56" t="str">
        <f>+VLOOKUP(Tabla4[[#This Row],[Estado]],Catalogos!$I$3:$J$35,2,0)</f>
        <v>Noroeste</v>
      </c>
      <c r="G2110" s="56" t="s">
        <v>9191</v>
      </c>
      <c r="H2110" s="56" t="s">
        <v>9300</v>
      </c>
      <c r="I2110" s="56" t="s">
        <v>9301</v>
      </c>
      <c r="J2110" s="56" t="s">
        <v>9302</v>
      </c>
      <c r="K2110" s="56" t="s">
        <v>257</v>
      </c>
      <c r="L2110" s="56" t="s">
        <v>72</v>
      </c>
      <c r="M2110" s="12"/>
    </row>
    <row r="2111" spans="1:13" x14ac:dyDescent="0.25">
      <c r="A2111" s="55" t="s">
        <v>24</v>
      </c>
      <c r="B2111" s="56" t="s">
        <v>165</v>
      </c>
      <c r="C2111" s="56" t="s">
        <v>14463</v>
      </c>
      <c r="D2111" s="56">
        <v>83170</v>
      </c>
      <c r="E2111" s="56" t="s">
        <v>51</v>
      </c>
      <c r="F2111" s="56" t="str">
        <f>+VLOOKUP(Tabla4[[#This Row],[Estado]],Catalogos!$I$3:$J$35,2,0)</f>
        <v>Noroeste</v>
      </c>
      <c r="G2111" s="56" t="s">
        <v>9191</v>
      </c>
      <c r="H2111" s="56" t="s">
        <v>9304</v>
      </c>
      <c r="I2111" s="56" t="s">
        <v>9305</v>
      </c>
      <c r="J2111" s="56" t="s">
        <v>9306</v>
      </c>
      <c r="K2111" s="56" t="s">
        <v>257</v>
      </c>
      <c r="L2111" s="56" t="s">
        <v>72</v>
      </c>
      <c r="M2111" s="12"/>
    </row>
    <row r="2112" spans="1:13" x14ac:dyDescent="0.25">
      <c r="A2112" s="55" t="s">
        <v>24</v>
      </c>
      <c r="B2112" s="56" t="s">
        <v>165</v>
      </c>
      <c r="C2112" s="56" t="s">
        <v>14464</v>
      </c>
      <c r="D2112" s="56">
        <v>83116</v>
      </c>
      <c r="E2112" s="56" t="s">
        <v>51</v>
      </c>
      <c r="F2112" s="56" t="str">
        <f>+VLOOKUP(Tabla4[[#This Row],[Estado]],Catalogos!$I$3:$J$35,2,0)</f>
        <v>Noroeste</v>
      </c>
      <c r="G2112" s="56" t="s">
        <v>9191</v>
      </c>
      <c r="H2112" s="56" t="s">
        <v>9308</v>
      </c>
      <c r="I2112" s="56">
        <v>102</v>
      </c>
      <c r="J2112" s="56" t="s">
        <v>7622</v>
      </c>
      <c r="K2112" s="56" t="s">
        <v>257</v>
      </c>
      <c r="L2112" s="56" t="s">
        <v>72</v>
      </c>
      <c r="M2112" s="12"/>
    </row>
    <row r="2113" spans="1:13" x14ac:dyDescent="0.25">
      <c r="A2113" s="55" t="s">
        <v>24</v>
      </c>
      <c r="B2113" s="56" t="s">
        <v>165</v>
      </c>
      <c r="C2113" s="56" t="s">
        <v>14465</v>
      </c>
      <c r="D2113" s="56">
        <v>83260</v>
      </c>
      <c r="E2113" s="56" t="s">
        <v>51</v>
      </c>
      <c r="F2113" s="56" t="str">
        <f>+VLOOKUP(Tabla4[[#This Row],[Estado]],Catalogos!$I$3:$J$35,2,0)</f>
        <v>Noroeste</v>
      </c>
      <c r="G2113" s="56" t="s">
        <v>9191</v>
      </c>
      <c r="H2113" s="56" t="s">
        <v>1279</v>
      </c>
      <c r="I2113" s="56" t="s">
        <v>9310</v>
      </c>
      <c r="J2113" s="56" t="s">
        <v>9311</v>
      </c>
      <c r="K2113" s="56" t="s">
        <v>257</v>
      </c>
      <c r="L2113" s="56" t="s">
        <v>72</v>
      </c>
      <c r="M2113" s="12"/>
    </row>
    <row r="2114" spans="1:13" x14ac:dyDescent="0.25">
      <c r="A2114" s="55" t="s">
        <v>24</v>
      </c>
      <c r="B2114" s="56" t="s">
        <v>165</v>
      </c>
      <c r="C2114" s="56" t="s">
        <v>14466</v>
      </c>
      <c r="D2114" s="56">
        <v>83000</v>
      </c>
      <c r="E2114" s="56" t="s">
        <v>51</v>
      </c>
      <c r="F2114" s="56" t="str">
        <f>+VLOOKUP(Tabla4[[#This Row],[Estado]],Catalogos!$I$3:$J$35,2,0)</f>
        <v>Noroeste</v>
      </c>
      <c r="G2114" s="56" t="s">
        <v>9191</v>
      </c>
      <c r="H2114" s="56" t="s">
        <v>9313</v>
      </c>
      <c r="I2114" s="56">
        <v>169</v>
      </c>
      <c r="J2114" s="56" t="s">
        <v>9314</v>
      </c>
      <c r="K2114" s="56" t="s">
        <v>257</v>
      </c>
      <c r="L2114" s="56" t="s">
        <v>72</v>
      </c>
      <c r="M2114" s="12"/>
    </row>
    <row r="2115" spans="1:13" x14ac:dyDescent="0.25">
      <c r="A2115" s="55" t="s">
        <v>24</v>
      </c>
      <c r="B2115" s="56" t="s">
        <v>165</v>
      </c>
      <c r="C2115" s="56" t="s">
        <v>9199</v>
      </c>
      <c r="D2115" s="56">
        <v>83296</v>
      </c>
      <c r="E2115" s="56" t="s">
        <v>51</v>
      </c>
      <c r="F2115" s="56" t="str">
        <f>+VLOOKUP(Tabla4[[#This Row],[Estado]],Catalogos!$I$3:$J$35,2,0)</f>
        <v>Noroeste</v>
      </c>
      <c r="G2115" s="56" t="s">
        <v>9191</v>
      </c>
      <c r="H2115" s="56" t="s">
        <v>9200</v>
      </c>
      <c r="I2115" s="56" t="s">
        <v>9201</v>
      </c>
      <c r="J2115" s="56" t="s">
        <v>9202</v>
      </c>
      <c r="K2115" s="56" t="s">
        <v>257</v>
      </c>
      <c r="L2115" s="56" t="s">
        <v>72</v>
      </c>
      <c r="M2115" s="12"/>
    </row>
    <row r="2116" spans="1:13" x14ac:dyDescent="0.25">
      <c r="A2116" s="55" t="s">
        <v>24</v>
      </c>
      <c r="B2116" s="56" t="s">
        <v>165</v>
      </c>
      <c r="C2116" s="56" t="s">
        <v>14467</v>
      </c>
      <c r="D2116" s="56">
        <v>83178</v>
      </c>
      <c r="E2116" s="56" t="s">
        <v>51</v>
      </c>
      <c r="F2116" s="56" t="str">
        <f>+VLOOKUP(Tabla4[[#This Row],[Estado]],Catalogos!$I$3:$J$35,2,0)</f>
        <v>Noroeste</v>
      </c>
      <c r="G2116" s="56" t="s">
        <v>9191</v>
      </c>
      <c r="H2116" s="56" t="s">
        <v>9317</v>
      </c>
      <c r="I2116" s="56" t="s">
        <v>9318</v>
      </c>
      <c r="J2116" s="56" t="s">
        <v>9319</v>
      </c>
      <c r="K2116" s="56" t="s">
        <v>257</v>
      </c>
      <c r="L2116" s="56" t="s">
        <v>72</v>
      </c>
      <c r="M2116" s="12"/>
    </row>
    <row r="2117" spans="1:13" x14ac:dyDescent="0.25">
      <c r="A2117" s="55" t="s">
        <v>24</v>
      </c>
      <c r="B2117" s="56" t="s">
        <v>165</v>
      </c>
      <c r="C2117" s="56" t="s">
        <v>14468</v>
      </c>
      <c r="D2117" s="56">
        <v>83000</v>
      </c>
      <c r="E2117" s="56" t="s">
        <v>51</v>
      </c>
      <c r="F2117" s="56" t="str">
        <f>+VLOOKUP(Tabla4[[#This Row],[Estado]],Catalogos!$I$3:$J$35,2,0)</f>
        <v>Noroeste</v>
      </c>
      <c r="G2117" s="56" t="s">
        <v>9191</v>
      </c>
      <c r="H2117" s="56" t="s">
        <v>9321</v>
      </c>
      <c r="I2117" s="56">
        <v>55</v>
      </c>
      <c r="J2117" s="56" t="s">
        <v>9322</v>
      </c>
      <c r="K2117" s="56" t="s">
        <v>257</v>
      </c>
      <c r="L2117" s="56" t="s">
        <v>72</v>
      </c>
      <c r="M2117" s="12"/>
    </row>
    <row r="2118" spans="1:13" x14ac:dyDescent="0.25">
      <c r="A2118" s="55" t="s">
        <v>24</v>
      </c>
      <c r="B2118" s="56" t="s">
        <v>165</v>
      </c>
      <c r="C2118" s="56" t="s">
        <v>14469</v>
      </c>
      <c r="D2118" s="56">
        <v>83179</v>
      </c>
      <c r="E2118" s="56" t="s">
        <v>51</v>
      </c>
      <c r="F2118" s="56" t="str">
        <f>+VLOOKUP(Tabla4[[#This Row],[Estado]],Catalogos!$I$3:$J$35,2,0)</f>
        <v>Noroeste</v>
      </c>
      <c r="G2118" s="56" t="s">
        <v>9191</v>
      </c>
      <c r="H2118" s="56" t="s">
        <v>9324</v>
      </c>
      <c r="I2118" s="56" t="s">
        <v>9325</v>
      </c>
      <c r="J2118" s="56" t="s">
        <v>9326</v>
      </c>
      <c r="K2118" s="56" t="s">
        <v>257</v>
      </c>
      <c r="L2118" s="56" t="s">
        <v>72</v>
      </c>
      <c r="M2118" s="12"/>
    </row>
    <row r="2119" spans="1:13" x14ac:dyDescent="0.25">
      <c r="A2119" s="55" t="s">
        <v>24</v>
      </c>
      <c r="B2119" s="56" t="s">
        <v>165</v>
      </c>
      <c r="C2119" s="56" t="s">
        <v>14470</v>
      </c>
      <c r="D2119" s="56">
        <v>83050</v>
      </c>
      <c r="E2119" s="56" t="s">
        <v>51</v>
      </c>
      <c r="F2119" s="56" t="str">
        <f>+VLOOKUP(Tabla4[[#This Row],[Estado]],Catalogos!$I$3:$J$35,2,0)</f>
        <v>Noroeste</v>
      </c>
      <c r="G2119" s="56" t="s">
        <v>9191</v>
      </c>
      <c r="H2119" s="56" t="s">
        <v>9328</v>
      </c>
      <c r="I2119" s="56" t="s">
        <v>172</v>
      </c>
      <c r="J2119" s="56" t="s">
        <v>9329</v>
      </c>
      <c r="K2119" s="56" t="s">
        <v>257</v>
      </c>
      <c r="L2119" s="56" t="s">
        <v>72</v>
      </c>
      <c r="M2119" s="12"/>
    </row>
    <row r="2120" spans="1:13" x14ac:dyDescent="0.25">
      <c r="A2120" s="55" t="s">
        <v>24</v>
      </c>
      <c r="B2120" s="56" t="s">
        <v>165</v>
      </c>
      <c r="C2120" s="56" t="s">
        <v>9203</v>
      </c>
      <c r="D2120" s="56">
        <v>83200</v>
      </c>
      <c r="E2120" s="56" t="s">
        <v>51</v>
      </c>
      <c r="F2120" s="56" t="str">
        <f>+VLOOKUP(Tabla4[[#This Row],[Estado]],Catalogos!$I$3:$J$35,2,0)</f>
        <v>Noroeste</v>
      </c>
      <c r="G2120" s="56" t="s">
        <v>9191</v>
      </c>
      <c r="H2120" s="56" t="s">
        <v>9204</v>
      </c>
      <c r="I2120" s="56">
        <v>185</v>
      </c>
      <c r="J2120" s="56" t="s">
        <v>9205</v>
      </c>
      <c r="K2120" s="56" t="s">
        <v>257</v>
      </c>
      <c r="L2120" s="56" t="s">
        <v>72</v>
      </c>
      <c r="M2120" s="12"/>
    </row>
    <row r="2121" spans="1:13" x14ac:dyDescent="0.25">
      <c r="A2121" s="55" t="s">
        <v>24</v>
      </c>
      <c r="B2121" s="56" t="s">
        <v>165</v>
      </c>
      <c r="C2121" s="56" t="s">
        <v>14471</v>
      </c>
      <c r="D2121" s="56">
        <v>83170</v>
      </c>
      <c r="E2121" s="56" t="s">
        <v>51</v>
      </c>
      <c r="F2121" s="56" t="str">
        <f>+VLOOKUP(Tabla4[[#This Row],[Estado]],Catalogos!$I$3:$J$35,2,0)</f>
        <v>Noroeste</v>
      </c>
      <c r="G2121" s="56" t="s">
        <v>9191</v>
      </c>
      <c r="H2121" s="56" t="s">
        <v>9332</v>
      </c>
      <c r="I2121" s="56">
        <v>177</v>
      </c>
      <c r="J2121" s="56" t="s">
        <v>9333</v>
      </c>
      <c r="K2121" s="56" t="s">
        <v>257</v>
      </c>
      <c r="L2121" s="56" t="s">
        <v>72</v>
      </c>
      <c r="M2121" s="12"/>
    </row>
    <row r="2122" spans="1:13" x14ac:dyDescent="0.25">
      <c r="A2122" s="55" t="s">
        <v>24</v>
      </c>
      <c r="B2122" s="56" t="s">
        <v>165</v>
      </c>
      <c r="C2122" s="56" t="s">
        <v>14472</v>
      </c>
      <c r="D2122" s="56">
        <v>83345</v>
      </c>
      <c r="E2122" s="56" t="s">
        <v>51</v>
      </c>
      <c r="F2122" s="56" t="str">
        <f>+VLOOKUP(Tabla4[[#This Row],[Estado]],Catalogos!$I$3:$J$35,2,0)</f>
        <v>Noroeste</v>
      </c>
      <c r="G2122" s="56" t="s">
        <v>9191</v>
      </c>
      <c r="H2122" s="56" t="s">
        <v>9335</v>
      </c>
      <c r="I2122" s="56" t="s">
        <v>172</v>
      </c>
      <c r="J2122" s="56" t="s">
        <v>9336</v>
      </c>
      <c r="K2122" s="56" t="s">
        <v>257</v>
      </c>
      <c r="L2122" s="56" t="s">
        <v>72</v>
      </c>
      <c r="M2122" s="12"/>
    </row>
    <row r="2123" spans="1:13" x14ac:dyDescent="0.25">
      <c r="A2123" s="55" t="s">
        <v>24</v>
      </c>
      <c r="B2123" s="56" t="s">
        <v>165</v>
      </c>
      <c r="C2123" s="56" t="s">
        <v>14473</v>
      </c>
      <c r="D2123" s="56">
        <v>83173</v>
      </c>
      <c r="E2123" s="56" t="s">
        <v>51</v>
      </c>
      <c r="F2123" s="56" t="str">
        <f>+VLOOKUP(Tabla4[[#This Row],[Estado]],Catalogos!$I$3:$J$35,2,0)</f>
        <v>Noroeste</v>
      </c>
      <c r="G2123" s="56" t="s">
        <v>9191</v>
      </c>
      <c r="H2123" s="56" t="s">
        <v>9338</v>
      </c>
      <c r="I2123" s="56">
        <v>787</v>
      </c>
      <c r="J2123" s="56" t="s">
        <v>9339</v>
      </c>
      <c r="K2123" s="56" t="s">
        <v>257</v>
      </c>
      <c r="L2123" s="56" t="s">
        <v>72</v>
      </c>
      <c r="M2123" s="12"/>
    </row>
    <row r="2124" spans="1:13" x14ac:dyDescent="0.25">
      <c r="A2124" s="55" t="s">
        <v>24</v>
      </c>
      <c r="B2124" s="56" t="s">
        <v>165</v>
      </c>
      <c r="C2124" s="56" t="s">
        <v>14474</v>
      </c>
      <c r="D2124" s="56">
        <v>83148</v>
      </c>
      <c r="E2124" s="56" t="s">
        <v>51</v>
      </c>
      <c r="F2124" s="56" t="str">
        <f>+VLOOKUP(Tabla4[[#This Row],[Estado]],Catalogos!$I$3:$J$35,2,0)</f>
        <v>Noroeste</v>
      </c>
      <c r="G2124" s="56" t="s">
        <v>9191</v>
      </c>
      <c r="H2124" s="56" t="s">
        <v>9341</v>
      </c>
      <c r="I2124" s="56">
        <v>23</v>
      </c>
      <c r="J2124" s="56" t="s">
        <v>9342</v>
      </c>
      <c r="K2124" s="56" t="s">
        <v>257</v>
      </c>
      <c r="L2124" s="56" t="s">
        <v>72</v>
      </c>
      <c r="M2124" s="12"/>
    </row>
    <row r="2125" spans="1:13" x14ac:dyDescent="0.25">
      <c r="A2125" s="55" t="s">
        <v>24</v>
      </c>
      <c r="B2125" s="56" t="s">
        <v>165</v>
      </c>
      <c r="C2125" s="56" t="s">
        <v>14475</v>
      </c>
      <c r="D2125" s="56">
        <v>83240</v>
      </c>
      <c r="E2125" s="56" t="s">
        <v>51</v>
      </c>
      <c r="F2125" s="56" t="str">
        <f>+VLOOKUP(Tabla4[[#This Row],[Estado]],Catalogos!$I$3:$J$35,2,0)</f>
        <v>Noroeste</v>
      </c>
      <c r="G2125" s="56" t="s">
        <v>9191</v>
      </c>
      <c r="H2125" s="56" t="s">
        <v>9344</v>
      </c>
      <c r="I2125" s="56" t="s">
        <v>9345</v>
      </c>
      <c r="J2125" s="56" t="s">
        <v>9346</v>
      </c>
      <c r="K2125" s="56" t="s">
        <v>257</v>
      </c>
      <c r="L2125" s="56" t="s">
        <v>72</v>
      </c>
      <c r="M2125" s="12"/>
    </row>
    <row r="2126" spans="1:13" x14ac:dyDescent="0.25">
      <c r="A2126" s="55" t="s">
        <v>24</v>
      </c>
      <c r="B2126" s="56" t="s">
        <v>165</v>
      </c>
      <c r="C2126" s="56" t="s">
        <v>14476</v>
      </c>
      <c r="D2126" s="56">
        <v>83224</v>
      </c>
      <c r="E2126" s="56" t="s">
        <v>51</v>
      </c>
      <c r="F2126" s="56" t="str">
        <f>+VLOOKUP(Tabla4[[#This Row],[Estado]],Catalogos!$I$3:$J$35,2,0)</f>
        <v>Noroeste</v>
      </c>
      <c r="G2126" s="56" t="s">
        <v>9191</v>
      </c>
      <c r="H2126" s="56" t="s">
        <v>92</v>
      </c>
      <c r="I2126" s="56">
        <v>887</v>
      </c>
      <c r="J2126" s="56" t="s">
        <v>9348</v>
      </c>
      <c r="K2126" s="56" t="s">
        <v>257</v>
      </c>
      <c r="L2126" s="56" t="s">
        <v>72</v>
      </c>
      <c r="M2126" s="12"/>
    </row>
    <row r="2127" spans="1:13" x14ac:dyDescent="0.25">
      <c r="A2127" s="55" t="s">
        <v>24</v>
      </c>
      <c r="B2127" s="56" t="s">
        <v>165</v>
      </c>
      <c r="C2127" s="56" t="s">
        <v>14477</v>
      </c>
      <c r="D2127" s="56">
        <v>83250</v>
      </c>
      <c r="E2127" s="56" t="s">
        <v>51</v>
      </c>
      <c r="F2127" s="56" t="str">
        <f>+VLOOKUP(Tabla4[[#This Row],[Estado]],Catalogos!$I$3:$J$35,2,0)</f>
        <v>Noroeste</v>
      </c>
      <c r="G2127" s="56" t="s">
        <v>9191</v>
      </c>
      <c r="H2127" s="56" t="s">
        <v>9350</v>
      </c>
      <c r="I2127" s="56">
        <v>50</v>
      </c>
      <c r="J2127" s="56" t="s">
        <v>9351</v>
      </c>
      <c r="K2127" s="56" t="s">
        <v>257</v>
      </c>
      <c r="L2127" s="56" t="s">
        <v>72</v>
      </c>
      <c r="M2127" s="12"/>
    </row>
    <row r="2128" spans="1:13" x14ac:dyDescent="0.25">
      <c r="A2128" s="55" t="s">
        <v>24</v>
      </c>
      <c r="B2128" s="56" t="s">
        <v>165</v>
      </c>
      <c r="C2128" s="56" t="s">
        <v>14478</v>
      </c>
      <c r="D2128" s="56">
        <v>83114</v>
      </c>
      <c r="E2128" s="56" t="s">
        <v>51</v>
      </c>
      <c r="F2128" s="56" t="str">
        <f>+VLOOKUP(Tabla4[[#This Row],[Estado]],Catalogos!$I$3:$J$35,2,0)</f>
        <v>Noroeste</v>
      </c>
      <c r="G2128" s="56" t="s">
        <v>9191</v>
      </c>
      <c r="H2128" s="56" t="s">
        <v>9353</v>
      </c>
      <c r="I2128" s="56">
        <v>112</v>
      </c>
      <c r="J2128" s="56" t="s">
        <v>9354</v>
      </c>
      <c r="K2128" s="56" t="s">
        <v>257</v>
      </c>
      <c r="L2128" s="56" t="s">
        <v>72</v>
      </c>
      <c r="M2128" s="12"/>
    </row>
    <row r="2129" spans="1:13" x14ac:dyDescent="0.25">
      <c r="A2129" s="55" t="s">
        <v>24</v>
      </c>
      <c r="B2129" s="56" t="s">
        <v>165</v>
      </c>
      <c r="C2129" s="56" t="s">
        <v>14479</v>
      </c>
      <c r="D2129" s="56">
        <v>83146</v>
      </c>
      <c r="E2129" s="56" t="s">
        <v>51</v>
      </c>
      <c r="F2129" s="56" t="str">
        <f>+VLOOKUP(Tabla4[[#This Row],[Estado]],Catalogos!$I$3:$J$35,2,0)</f>
        <v>Noroeste</v>
      </c>
      <c r="G2129" s="56" t="s">
        <v>9191</v>
      </c>
      <c r="H2129" s="56" t="s">
        <v>9356</v>
      </c>
      <c r="I2129" s="56" t="s">
        <v>698</v>
      </c>
      <c r="J2129" s="56" t="s">
        <v>9357</v>
      </c>
      <c r="K2129" s="56" t="s">
        <v>257</v>
      </c>
      <c r="L2129" s="56" t="s">
        <v>72</v>
      </c>
      <c r="M2129" s="12"/>
    </row>
    <row r="2130" spans="1:13" x14ac:dyDescent="0.25">
      <c r="A2130" s="55" t="s">
        <v>24</v>
      </c>
      <c r="B2130" s="56" t="s">
        <v>165</v>
      </c>
      <c r="C2130" s="56" t="s">
        <v>9206</v>
      </c>
      <c r="D2130" s="56">
        <v>83100</v>
      </c>
      <c r="E2130" s="56" t="s">
        <v>51</v>
      </c>
      <c r="F2130" s="56" t="str">
        <f>+VLOOKUP(Tabla4[[#This Row],[Estado]],Catalogos!$I$3:$J$35,2,0)</f>
        <v>Noroeste</v>
      </c>
      <c r="G2130" s="56" t="s">
        <v>9191</v>
      </c>
      <c r="H2130" s="56" t="s">
        <v>9207</v>
      </c>
      <c r="I2130" s="56">
        <v>160</v>
      </c>
      <c r="J2130" s="56" t="s">
        <v>9208</v>
      </c>
      <c r="K2130" s="56" t="s">
        <v>257</v>
      </c>
      <c r="L2130" s="56" t="s">
        <v>72</v>
      </c>
      <c r="M2130" s="12"/>
    </row>
    <row r="2131" spans="1:13" x14ac:dyDescent="0.25">
      <c r="A2131" s="55" t="s">
        <v>24</v>
      </c>
      <c r="B2131" s="56" t="s">
        <v>165</v>
      </c>
      <c r="C2131" s="56" t="s">
        <v>9209</v>
      </c>
      <c r="D2131" s="56">
        <v>83040</v>
      </c>
      <c r="E2131" s="56" t="s">
        <v>51</v>
      </c>
      <c r="F2131" s="56" t="str">
        <f>+VLOOKUP(Tabla4[[#This Row],[Estado]],Catalogos!$I$3:$J$35,2,0)</f>
        <v>Noroeste</v>
      </c>
      <c r="G2131" s="56" t="s">
        <v>9191</v>
      </c>
      <c r="H2131" s="56" t="s">
        <v>9210</v>
      </c>
      <c r="I2131" s="56">
        <v>84</v>
      </c>
      <c r="J2131" s="56" t="s">
        <v>9211</v>
      </c>
      <c r="K2131" s="56" t="s">
        <v>257</v>
      </c>
      <c r="L2131" s="56" t="s">
        <v>72</v>
      </c>
      <c r="M2131" s="12"/>
    </row>
    <row r="2132" spans="1:13" x14ac:dyDescent="0.25">
      <c r="A2132" s="55" t="s">
        <v>26</v>
      </c>
      <c r="B2132" s="56" t="s">
        <v>165</v>
      </c>
      <c r="C2132" s="56" t="s">
        <v>12784</v>
      </c>
      <c r="D2132" s="56">
        <v>83000</v>
      </c>
      <c r="E2132" s="56" t="s">
        <v>51</v>
      </c>
      <c r="F2132" s="56" t="str">
        <f>+VLOOKUP(Tabla4[[#This Row],[Estado]],Catalogos!$I$3:$J$35,2,0)</f>
        <v>Noroeste</v>
      </c>
      <c r="G2132" s="56" t="s">
        <v>9191</v>
      </c>
      <c r="H2132" s="56" t="s">
        <v>9216</v>
      </c>
      <c r="I2132" s="56" t="s">
        <v>9217</v>
      </c>
      <c r="J2132" s="56" t="s">
        <v>401</v>
      </c>
      <c r="K2132" s="56" t="s">
        <v>9218</v>
      </c>
      <c r="L2132" s="56" t="s">
        <v>72</v>
      </c>
      <c r="M2132" s="12"/>
    </row>
    <row r="2133" spans="1:13" x14ac:dyDescent="0.25">
      <c r="A2133" s="55" t="s">
        <v>31</v>
      </c>
      <c r="B2133" s="56" t="s">
        <v>11682</v>
      </c>
      <c r="C2133" s="56" t="s">
        <v>9374</v>
      </c>
      <c r="D2133" s="56">
        <v>83000</v>
      </c>
      <c r="E2133" s="56" t="s">
        <v>51</v>
      </c>
      <c r="F2133" s="58" t="s">
        <v>16</v>
      </c>
      <c r="G2133" s="56" t="s">
        <v>9191</v>
      </c>
      <c r="H2133" s="56" t="s">
        <v>9375</v>
      </c>
      <c r="I2133" s="56">
        <v>23</v>
      </c>
      <c r="J2133" s="56" t="s">
        <v>401</v>
      </c>
      <c r="K2133" s="56">
        <v>6622135814</v>
      </c>
      <c r="L2133" s="56" t="s">
        <v>72</v>
      </c>
      <c r="M2133" s="12" t="s">
        <v>9376</v>
      </c>
    </row>
    <row r="2134" spans="1:13" x14ac:dyDescent="0.25">
      <c r="A2134" s="55" t="s">
        <v>31</v>
      </c>
      <c r="B2134" s="56" t="s">
        <v>11686</v>
      </c>
      <c r="C2134" s="56" t="s">
        <v>9377</v>
      </c>
      <c r="D2134" s="56">
        <v>83000</v>
      </c>
      <c r="E2134" s="56" t="s">
        <v>51</v>
      </c>
      <c r="F2134" s="58" t="s">
        <v>16</v>
      </c>
      <c r="G2134" s="56" t="s">
        <v>9191</v>
      </c>
      <c r="H2134" s="56" t="s">
        <v>9375</v>
      </c>
      <c r="I2134" s="56">
        <v>23</v>
      </c>
      <c r="J2134" s="56" t="s">
        <v>401</v>
      </c>
      <c r="K2134" s="56">
        <v>6622130782</v>
      </c>
      <c r="L2134" s="56" t="s">
        <v>72</v>
      </c>
      <c r="M2134" s="12" t="s">
        <v>9376</v>
      </c>
    </row>
    <row r="2135" spans="1:13" x14ac:dyDescent="0.25">
      <c r="A2135" s="55" t="s">
        <v>31</v>
      </c>
      <c r="B2135" s="56" t="s">
        <v>11686</v>
      </c>
      <c r="C2135" s="56" t="s">
        <v>9378</v>
      </c>
      <c r="D2135" s="56">
        <v>83000</v>
      </c>
      <c r="E2135" s="56" t="s">
        <v>51</v>
      </c>
      <c r="F2135" s="58" t="s">
        <v>16</v>
      </c>
      <c r="G2135" s="56" t="s">
        <v>9191</v>
      </c>
      <c r="H2135" s="56" t="s">
        <v>9375</v>
      </c>
      <c r="I2135" s="56">
        <v>23</v>
      </c>
      <c r="J2135" s="56" t="s">
        <v>401</v>
      </c>
      <c r="K2135" s="56">
        <v>6622124768</v>
      </c>
      <c r="L2135" s="56" t="s">
        <v>72</v>
      </c>
      <c r="M2135" s="12" t="s">
        <v>9376</v>
      </c>
    </row>
    <row r="2136" spans="1:13" x14ac:dyDescent="0.25">
      <c r="A2136" s="55" t="s">
        <v>31</v>
      </c>
      <c r="B2136" s="56" t="s">
        <v>11686</v>
      </c>
      <c r="C2136" s="56" t="s">
        <v>9379</v>
      </c>
      <c r="D2136" s="56">
        <v>83000</v>
      </c>
      <c r="E2136" s="56" t="s">
        <v>51</v>
      </c>
      <c r="F2136" s="58" t="s">
        <v>16</v>
      </c>
      <c r="G2136" s="56" t="s">
        <v>9191</v>
      </c>
      <c r="H2136" s="56" t="s">
        <v>9375</v>
      </c>
      <c r="I2136" s="56">
        <v>23</v>
      </c>
      <c r="J2136" s="56" t="s">
        <v>401</v>
      </c>
      <c r="K2136" s="56">
        <v>6621035209</v>
      </c>
      <c r="L2136" s="56" t="s">
        <v>72</v>
      </c>
      <c r="M2136" s="12" t="s">
        <v>9376</v>
      </c>
    </row>
    <row r="2137" spans="1:13" x14ac:dyDescent="0.25">
      <c r="A2137" s="55" t="s">
        <v>31</v>
      </c>
      <c r="B2137" s="56" t="s">
        <v>1373</v>
      </c>
      <c r="C2137" s="56" t="s">
        <v>9380</v>
      </c>
      <c r="D2137" s="56">
        <v>83000</v>
      </c>
      <c r="E2137" s="56" t="s">
        <v>51</v>
      </c>
      <c r="F2137" s="58" t="s">
        <v>16</v>
      </c>
      <c r="G2137" s="56" t="s">
        <v>9191</v>
      </c>
      <c r="H2137" s="56" t="s">
        <v>9375</v>
      </c>
      <c r="I2137" s="56">
        <v>23</v>
      </c>
      <c r="J2137" s="56" t="s">
        <v>401</v>
      </c>
      <c r="K2137" s="56">
        <v>6622132686</v>
      </c>
      <c r="L2137" s="56" t="s">
        <v>72</v>
      </c>
      <c r="M2137" s="12" t="s">
        <v>9376</v>
      </c>
    </row>
    <row r="2138" spans="1:13" x14ac:dyDescent="0.25">
      <c r="A2138" s="55" t="s">
        <v>31</v>
      </c>
      <c r="B2138" s="56" t="s">
        <v>1373</v>
      </c>
      <c r="C2138" s="56" t="s">
        <v>9381</v>
      </c>
      <c r="D2138" s="56">
        <v>83000</v>
      </c>
      <c r="E2138" s="56" t="s">
        <v>51</v>
      </c>
      <c r="F2138" s="58" t="s">
        <v>16</v>
      </c>
      <c r="G2138" s="56" t="s">
        <v>9191</v>
      </c>
      <c r="H2138" s="56" t="s">
        <v>9375</v>
      </c>
      <c r="I2138" s="56">
        <v>23</v>
      </c>
      <c r="J2138" s="56" t="s">
        <v>401</v>
      </c>
      <c r="K2138" s="56">
        <v>6622134535</v>
      </c>
      <c r="L2138" s="56" t="s">
        <v>72</v>
      </c>
      <c r="M2138" s="12" t="s">
        <v>9376</v>
      </c>
    </row>
    <row r="2139" spans="1:13" x14ac:dyDescent="0.25">
      <c r="A2139" s="55" t="s">
        <v>31</v>
      </c>
      <c r="B2139" s="56" t="s">
        <v>1373</v>
      </c>
      <c r="C2139" s="56" t="s">
        <v>9382</v>
      </c>
      <c r="D2139" s="56">
        <v>83000</v>
      </c>
      <c r="E2139" s="56" t="s">
        <v>51</v>
      </c>
      <c r="F2139" s="58" t="s">
        <v>16</v>
      </c>
      <c r="G2139" s="56" t="s">
        <v>9191</v>
      </c>
      <c r="H2139" s="56" t="s">
        <v>9375</v>
      </c>
      <c r="I2139" s="56">
        <v>23</v>
      </c>
      <c r="J2139" s="56" t="s">
        <v>401</v>
      </c>
      <c r="K2139" s="56">
        <v>6621080900</v>
      </c>
      <c r="L2139" s="56" t="s">
        <v>72</v>
      </c>
      <c r="M2139" s="12" t="s">
        <v>9376</v>
      </c>
    </row>
    <row r="2140" spans="1:13" x14ac:dyDescent="0.25">
      <c r="A2140" s="55" t="s">
        <v>31</v>
      </c>
      <c r="B2140" s="56" t="s">
        <v>1373</v>
      </c>
      <c r="C2140" s="56" t="s">
        <v>9383</v>
      </c>
      <c r="D2140" s="56">
        <v>83000</v>
      </c>
      <c r="E2140" s="56" t="s">
        <v>51</v>
      </c>
      <c r="F2140" s="58" t="s">
        <v>16</v>
      </c>
      <c r="G2140" s="56" t="s">
        <v>9191</v>
      </c>
      <c r="H2140" s="56" t="s">
        <v>9375</v>
      </c>
      <c r="I2140" s="56">
        <v>23</v>
      </c>
      <c r="J2140" s="56" t="s">
        <v>401</v>
      </c>
      <c r="K2140" s="56" t="s">
        <v>7150</v>
      </c>
      <c r="L2140" s="56" t="s">
        <v>72</v>
      </c>
      <c r="M2140" s="12" t="s">
        <v>9376</v>
      </c>
    </row>
    <row r="2141" spans="1:13" x14ac:dyDescent="0.25">
      <c r="A2141" s="55" t="s">
        <v>31</v>
      </c>
      <c r="B2141" s="56" t="s">
        <v>11816</v>
      </c>
      <c r="C2141" s="56" t="s">
        <v>9384</v>
      </c>
      <c r="D2141" s="56">
        <v>83000</v>
      </c>
      <c r="E2141" s="56" t="s">
        <v>51</v>
      </c>
      <c r="F2141" s="58" t="s">
        <v>16</v>
      </c>
      <c r="G2141" s="56" t="s">
        <v>9191</v>
      </c>
      <c r="H2141" s="56" t="s">
        <v>9375</v>
      </c>
      <c r="I2141" s="56">
        <v>23</v>
      </c>
      <c r="J2141" s="56" t="s">
        <v>401</v>
      </c>
      <c r="K2141" s="56">
        <v>6622171818</v>
      </c>
      <c r="L2141" s="56" t="s">
        <v>72</v>
      </c>
      <c r="M2141" s="12" t="s">
        <v>9376</v>
      </c>
    </row>
    <row r="2142" spans="1:13" x14ac:dyDescent="0.25">
      <c r="A2142" s="55" t="s">
        <v>31</v>
      </c>
      <c r="B2142" s="56" t="s">
        <v>1645</v>
      </c>
      <c r="C2142" s="56" t="s">
        <v>9385</v>
      </c>
      <c r="D2142" s="56">
        <v>83000</v>
      </c>
      <c r="E2142" s="56" t="s">
        <v>51</v>
      </c>
      <c r="F2142" s="58" t="s">
        <v>16</v>
      </c>
      <c r="G2142" s="56" t="s">
        <v>9191</v>
      </c>
      <c r="H2142" s="56" t="s">
        <v>9375</v>
      </c>
      <c r="I2142" s="56">
        <v>23</v>
      </c>
      <c r="J2142" s="56" t="s">
        <v>401</v>
      </c>
      <c r="K2142" s="56">
        <v>6622125390</v>
      </c>
      <c r="L2142" s="56" t="s">
        <v>72</v>
      </c>
      <c r="M2142" s="12" t="s">
        <v>9376</v>
      </c>
    </row>
    <row r="2143" spans="1:13" x14ac:dyDescent="0.25">
      <c r="A2143" s="55" t="s">
        <v>31</v>
      </c>
      <c r="B2143" s="56" t="s">
        <v>1645</v>
      </c>
      <c r="C2143" s="56" t="s">
        <v>9386</v>
      </c>
      <c r="D2143" s="56">
        <v>83000</v>
      </c>
      <c r="E2143" s="56" t="s">
        <v>51</v>
      </c>
      <c r="F2143" s="58" t="s">
        <v>16</v>
      </c>
      <c r="G2143" s="56" t="s">
        <v>9191</v>
      </c>
      <c r="H2143" s="56" t="s">
        <v>9375</v>
      </c>
      <c r="I2143" s="56">
        <v>23</v>
      </c>
      <c r="J2143" s="56" t="s">
        <v>401</v>
      </c>
      <c r="K2143" s="56">
        <v>6622120959</v>
      </c>
      <c r="L2143" s="56" t="s">
        <v>72</v>
      </c>
      <c r="M2143" s="12" t="s">
        <v>9376</v>
      </c>
    </row>
    <row r="2144" spans="1:13" x14ac:dyDescent="0.25">
      <c r="A2144" s="55" t="s">
        <v>31</v>
      </c>
      <c r="B2144" s="56" t="s">
        <v>2999</v>
      </c>
      <c r="C2144" s="56" t="s">
        <v>9387</v>
      </c>
      <c r="D2144" s="56">
        <v>83000</v>
      </c>
      <c r="E2144" s="56" t="s">
        <v>51</v>
      </c>
      <c r="F2144" s="58" t="s">
        <v>16</v>
      </c>
      <c r="G2144" s="56" t="s">
        <v>9191</v>
      </c>
      <c r="H2144" s="56" t="s">
        <v>9375</v>
      </c>
      <c r="I2144" s="56">
        <v>23</v>
      </c>
      <c r="J2144" s="56" t="s">
        <v>401</v>
      </c>
      <c r="K2144" s="56">
        <v>6622123411</v>
      </c>
      <c r="L2144" s="56" t="s">
        <v>72</v>
      </c>
      <c r="M2144" s="12" t="s">
        <v>9376</v>
      </c>
    </row>
    <row r="2145" spans="1:13" x14ac:dyDescent="0.25">
      <c r="A2145" s="55" t="s">
        <v>31</v>
      </c>
      <c r="B2145" s="56" t="s">
        <v>1387</v>
      </c>
      <c r="C2145" s="56" t="s">
        <v>9388</v>
      </c>
      <c r="D2145" s="56">
        <v>83000</v>
      </c>
      <c r="E2145" s="56" t="s">
        <v>51</v>
      </c>
      <c r="F2145" s="58" t="s">
        <v>16</v>
      </c>
      <c r="G2145" s="56" t="s">
        <v>9191</v>
      </c>
      <c r="H2145" s="56" t="s">
        <v>9375</v>
      </c>
      <c r="I2145" s="56">
        <v>23</v>
      </c>
      <c r="J2145" s="56" t="s">
        <v>401</v>
      </c>
      <c r="K2145" s="56">
        <v>6623102662</v>
      </c>
      <c r="L2145" s="56" t="s">
        <v>72</v>
      </c>
      <c r="M2145" s="12" t="s">
        <v>9376</v>
      </c>
    </row>
    <row r="2146" spans="1:13" x14ac:dyDescent="0.25">
      <c r="A2146" s="55" t="s">
        <v>31</v>
      </c>
      <c r="B2146" s="56" t="s">
        <v>12785</v>
      </c>
      <c r="C2146" s="56" t="s">
        <v>9389</v>
      </c>
      <c r="D2146" s="56">
        <v>83000</v>
      </c>
      <c r="E2146" s="56" t="s">
        <v>51</v>
      </c>
      <c r="F2146" s="58" t="s">
        <v>16</v>
      </c>
      <c r="G2146" s="56" t="s">
        <v>9191</v>
      </c>
      <c r="H2146" s="56" t="s">
        <v>9375</v>
      </c>
      <c r="I2146" s="56">
        <v>23</v>
      </c>
      <c r="J2146" s="56" t="s">
        <v>401</v>
      </c>
      <c r="K2146" s="56" t="s">
        <v>7150</v>
      </c>
      <c r="L2146" s="56" t="s">
        <v>72</v>
      </c>
      <c r="M2146" s="12" t="s">
        <v>9376</v>
      </c>
    </row>
    <row r="2147" spans="1:13" x14ac:dyDescent="0.25">
      <c r="A2147" s="55" t="s">
        <v>31</v>
      </c>
      <c r="B2147" s="56" t="s">
        <v>9457</v>
      </c>
      <c r="C2147" s="56" t="s">
        <v>9390</v>
      </c>
      <c r="D2147" s="56">
        <v>83000</v>
      </c>
      <c r="E2147" s="56" t="s">
        <v>51</v>
      </c>
      <c r="F2147" s="58" t="s">
        <v>16</v>
      </c>
      <c r="G2147" s="56" t="s">
        <v>9191</v>
      </c>
      <c r="H2147" s="56" t="s">
        <v>9375</v>
      </c>
      <c r="I2147" s="56">
        <v>23</v>
      </c>
      <c r="J2147" s="56" t="s">
        <v>401</v>
      </c>
      <c r="K2147" s="56">
        <v>6622139494</v>
      </c>
      <c r="L2147" s="56" t="s">
        <v>72</v>
      </c>
      <c r="M2147" s="12" t="s">
        <v>9376</v>
      </c>
    </row>
    <row r="2148" spans="1:13" x14ac:dyDescent="0.25">
      <c r="A2148" s="55" t="s">
        <v>31</v>
      </c>
      <c r="B2148" s="56" t="s">
        <v>9457</v>
      </c>
      <c r="C2148" s="56" t="s">
        <v>9391</v>
      </c>
      <c r="D2148" s="56">
        <v>83000</v>
      </c>
      <c r="E2148" s="56" t="s">
        <v>51</v>
      </c>
      <c r="F2148" s="58" t="s">
        <v>16</v>
      </c>
      <c r="G2148" s="56" t="s">
        <v>9191</v>
      </c>
      <c r="H2148" s="56" t="s">
        <v>9375</v>
      </c>
      <c r="I2148" s="56">
        <v>23</v>
      </c>
      <c r="J2148" s="56" t="s">
        <v>401</v>
      </c>
      <c r="K2148" s="56">
        <v>6622125624</v>
      </c>
      <c r="L2148" s="56" t="s">
        <v>72</v>
      </c>
      <c r="M2148" s="12" t="s">
        <v>9376</v>
      </c>
    </row>
    <row r="2149" spans="1:13" x14ac:dyDescent="0.25">
      <c r="A2149" s="55" t="s">
        <v>31</v>
      </c>
      <c r="B2149" s="56" t="s">
        <v>9457</v>
      </c>
      <c r="C2149" s="56" t="s">
        <v>9392</v>
      </c>
      <c r="D2149" s="56">
        <v>83000</v>
      </c>
      <c r="E2149" s="56" t="s">
        <v>51</v>
      </c>
      <c r="F2149" s="58" t="s">
        <v>16</v>
      </c>
      <c r="G2149" s="56" t="s">
        <v>9191</v>
      </c>
      <c r="H2149" s="56" t="s">
        <v>9375</v>
      </c>
      <c r="I2149" s="56">
        <v>23</v>
      </c>
      <c r="J2149" s="56" t="s">
        <v>401</v>
      </c>
      <c r="K2149" s="56">
        <v>6622121154</v>
      </c>
      <c r="L2149" s="56" t="s">
        <v>72</v>
      </c>
      <c r="M2149" s="12" t="s">
        <v>9376</v>
      </c>
    </row>
    <row r="2150" spans="1:13" x14ac:dyDescent="0.25">
      <c r="A2150" s="55" t="s">
        <v>31</v>
      </c>
      <c r="B2150" s="56" t="s">
        <v>9457</v>
      </c>
      <c r="C2150" s="56" t="s">
        <v>9393</v>
      </c>
      <c r="D2150" s="56">
        <v>83000</v>
      </c>
      <c r="E2150" s="56" t="s">
        <v>51</v>
      </c>
      <c r="F2150" s="58" t="s">
        <v>16</v>
      </c>
      <c r="G2150" s="56" t="s">
        <v>9191</v>
      </c>
      <c r="H2150" s="56" t="s">
        <v>9375</v>
      </c>
      <c r="I2150" s="56">
        <v>23</v>
      </c>
      <c r="J2150" s="56" t="s">
        <v>401</v>
      </c>
      <c r="K2150" s="56">
        <v>6622121154</v>
      </c>
      <c r="L2150" s="56" t="s">
        <v>72</v>
      </c>
      <c r="M2150" s="12" t="s">
        <v>9376</v>
      </c>
    </row>
    <row r="2151" spans="1:13" x14ac:dyDescent="0.25">
      <c r="A2151" s="55" t="s">
        <v>31</v>
      </c>
      <c r="B2151" s="56" t="s">
        <v>9457</v>
      </c>
      <c r="C2151" s="56" t="s">
        <v>9394</v>
      </c>
      <c r="D2151" s="56">
        <v>83000</v>
      </c>
      <c r="E2151" s="56" t="s">
        <v>51</v>
      </c>
      <c r="F2151" s="58" t="s">
        <v>16</v>
      </c>
      <c r="G2151" s="56" t="s">
        <v>9191</v>
      </c>
      <c r="H2151" s="56" t="s">
        <v>9375</v>
      </c>
      <c r="I2151" s="56">
        <v>23</v>
      </c>
      <c r="J2151" s="56" t="s">
        <v>401</v>
      </c>
      <c r="K2151" s="56">
        <v>6622175343</v>
      </c>
      <c r="L2151" s="56" t="s">
        <v>72</v>
      </c>
      <c r="M2151" s="12" t="s">
        <v>9376</v>
      </c>
    </row>
    <row r="2152" spans="1:13" x14ac:dyDescent="0.25">
      <c r="A2152" s="55" t="s">
        <v>31</v>
      </c>
      <c r="B2152" s="56" t="s">
        <v>9457</v>
      </c>
      <c r="C2152" s="56" t="s">
        <v>9395</v>
      </c>
      <c r="D2152" s="56">
        <v>83000</v>
      </c>
      <c r="E2152" s="56" t="s">
        <v>51</v>
      </c>
      <c r="F2152" s="58" t="s">
        <v>16</v>
      </c>
      <c r="G2152" s="56" t="s">
        <v>9191</v>
      </c>
      <c r="H2152" s="56" t="s">
        <v>9375</v>
      </c>
      <c r="I2152" s="56">
        <v>23</v>
      </c>
      <c r="J2152" s="56" t="s">
        <v>401</v>
      </c>
      <c r="K2152" s="56">
        <v>6622121154</v>
      </c>
      <c r="L2152" s="56" t="s">
        <v>72</v>
      </c>
      <c r="M2152" s="12" t="s">
        <v>9376</v>
      </c>
    </row>
    <row r="2153" spans="1:13" x14ac:dyDescent="0.25">
      <c r="A2153" s="55" t="s">
        <v>31</v>
      </c>
      <c r="B2153" s="56" t="s">
        <v>9457</v>
      </c>
      <c r="C2153" s="56" t="s">
        <v>9396</v>
      </c>
      <c r="D2153" s="56">
        <v>83000</v>
      </c>
      <c r="E2153" s="56" t="s">
        <v>51</v>
      </c>
      <c r="F2153" s="58" t="s">
        <v>16</v>
      </c>
      <c r="G2153" s="56" t="s">
        <v>9191</v>
      </c>
      <c r="H2153" s="56" t="s">
        <v>9375</v>
      </c>
      <c r="I2153" s="56">
        <v>23</v>
      </c>
      <c r="J2153" s="56" t="s">
        <v>401</v>
      </c>
      <c r="K2153" s="56">
        <v>6622179247</v>
      </c>
      <c r="L2153" s="56" t="s">
        <v>72</v>
      </c>
      <c r="M2153" s="12" t="s">
        <v>9376</v>
      </c>
    </row>
    <row r="2154" spans="1:13" x14ac:dyDescent="0.25">
      <c r="A2154" s="55" t="s">
        <v>31</v>
      </c>
      <c r="B2154" s="56" t="s">
        <v>9457</v>
      </c>
      <c r="C2154" s="56" t="s">
        <v>9397</v>
      </c>
      <c r="D2154" s="56">
        <v>83000</v>
      </c>
      <c r="E2154" s="56" t="s">
        <v>51</v>
      </c>
      <c r="F2154" s="58" t="s">
        <v>16</v>
      </c>
      <c r="G2154" s="56" t="s">
        <v>9191</v>
      </c>
      <c r="H2154" s="56" t="s">
        <v>9375</v>
      </c>
      <c r="I2154" s="56">
        <v>23</v>
      </c>
      <c r="J2154" s="56" t="s">
        <v>401</v>
      </c>
      <c r="K2154" s="56">
        <v>6622125112</v>
      </c>
      <c r="L2154" s="56" t="s">
        <v>72</v>
      </c>
      <c r="M2154" s="12" t="s">
        <v>9376</v>
      </c>
    </row>
    <row r="2155" spans="1:13" x14ac:dyDescent="0.25">
      <c r="A2155" s="55" t="s">
        <v>31</v>
      </c>
      <c r="B2155" s="56" t="s">
        <v>9457</v>
      </c>
      <c r="C2155" s="56" t="s">
        <v>9398</v>
      </c>
      <c r="D2155" s="56">
        <v>83000</v>
      </c>
      <c r="E2155" s="56" t="s">
        <v>51</v>
      </c>
      <c r="F2155" s="58" t="s">
        <v>16</v>
      </c>
      <c r="G2155" s="56" t="s">
        <v>9191</v>
      </c>
      <c r="H2155" s="56" t="s">
        <v>9375</v>
      </c>
      <c r="I2155" s="56">
        <v>23</v>
      </c>
      <c r="J2155" s="56" t="s">
        <v>401</v>
      </c>
      <c r="K2155" s="56">
        <v>6622133295</v>
      </c>
      <c r="L2155" s="56" t="s">
        <v>72</v>
      </c>
      <c r="M2155" s="12" t="s">
        <v>9376</v>
      </c>
    </row>
    <row r="2156" spans="1:13" x14ac:dyDescent="0.25">
      <c r="A2156" s="55" t="s">
        <v>31</v>
      </c>
      <c r="B2156" s="56" t="s">
        <v>9457</v>
      </c>
      <c r="C2156" s="56" t="s">
        <v>9399</v>
      </c>
      <c r="D2156" s="56">
        <v>83000</v>
      </c>
      <c r="E2156" s="56" t="s">
        <v>51</v>
      </c>
      <c r="F2156" s="58" t="s">
        <v>16</v>
      </c>
      <c r="G2156" s="56" t="s">
        <v>9191</v>
      </c>
      <c r="H2156" s="56" t="s">
        <v>9375</v>
      </c>
      <c r="I2156" s="56">
        <v>23</v>
      </c>
      <c r="J2156" s="56" t="s">
        <v>401</v>
      </c>
      <c r="K2156" s="56">
        <v>6622179247</v>
      </c>
      <c r="L2156" s="56" t="s">
        <v>72</v>
      </c>
      <c r="M2156" s="12" t="s">
        <v>9376</v>
      </c>
    </row>
    <row r="2157" spans="1:13" x14ac:dyDescent="0.25">
      <c r="A2157" s="55" t="s">
        <v>31</v>
      </c>
      <c r="B2157" s="56" t="s">
        <v>9457</v>
      </c>
      <c r="C2157" s="56" t="s">
        <v>9400</v>
      </c>
      <c r="D2157" s="56">
        <v>83000</v>
      </c>
      <c r="E2157" s="56" t="s">
        <v>51</v>
      </c>
      <c r="F2157" s="58" t="s">
        <v>16</v>
      </c>
      <c r="G2157" s="56" t="s">
        <v>9191</v>
      </c>
      <c r="H2157" s="56" t="s">
        <v>9375</v>
      </c>
      <c r="I2157" s="56">
        <v>23</v>
      </c>
      <c r="J2157" s="56" t="s">
        <v>401</v>
      </c>
      <c r="K2157" s="56">
        <v>6622134898</v>
      </c>
      <c r="L2157" s="56" t="s">
        <v>72</v>
      </c>
      <c r="M2157" s="12" t="s">
        <v>9376</v>
      </c>
    </row>
    <row r="2158" spans="1:13" x14ac:dyDescent="0.25">
      <c r="A2158" s="55" t="s">
        <v>31</v>
      </c>
      <c r="B2158" s="56" t="s">
        <v>9457</v>
      </c>
      <c r="C2158" s="56" t="s">
        <v>9401</v>
      </c>
      <c r="D2158" s="56">
        <v>83000</v>
      </c>
      <c r="E2158" s="56" t="s">
        <v>51</v>
      </c>
      <c r="F2158" s="58" t="s">
        <v>16</v>
      </c>
      <c r="G2158" s="56" t="s">
        <v>9191</v>
      </c>
      <c r="H2158" s="56" t="s">
        <v>9375</v>
      </c>
      <c r="I2158" s="56">
        <v>23</v>
      </c>
      <c r="J2158" s="56" t="s">
        <v>401</v>
      </c>
      <c r="K2158" s="56">
        <v>6622121154</v>
      </c>
      <c r="L2158" s="56" t="s">
        <v>72</v>
      </c>
      <c r="M2158" s="12" t="s">
        <v>9376</v>
      </c>
    </row>
    <row r="2159" spans="1:13" x14ac:dyDescent="0.25">
      <c r="A2159" s="55" t="s">
        <v>31</v>
      </c>
      <c r="B2159" s="56" t="s">
        <v>115</v>
      </c>
      <c r="C2159" s="56" t="s">
        <v>9402</v>
      </c>
      <c r="D2159" s="56">
        <v>83000</v>
      </c>
      <c r="E2159" s="56" t="s">
        <v>51</v>
      </c>
      <c r="F2159" s="58" t="s">
        <v>16</v>
      </c>
      <c r="G2159" s="56" t="s">
        <v>9191</v>
      </c>
      <c r="H2159" s="56" t="s">
        <v>9375</v>
      </c>
      <c r="I2159" s="56">
        <v>23</v>
      </c>
      <c r="J2159" s="56" t="s">
        <v>401</v>
      </c>
      <c r="K2159" s="56">
        <v>6622171007</v>
      </c>
      <c r="L2159" s="56" t="s">
        <v>72</v>
      </c>
      <c r="M2159" s="12" t="s">
        <v>9376</v>
      </c>
    </row>
    <row r="2160" spans="1:13" x14ac:dyDescent="0.25">
      <c r="A2160" s="55" t="s">
        <v>31</v>
      </c>
      <c r="B2160" s="56" t="s">
        <v>115</v>
      </c>
      <c r="C2160" s="56" t="s">
        <v>9403</v>
      </c>
      <c r="D2160" s="56">
        <v>83000</v>
      </c>
      <c r="E2160" s="56" t="s">
        <v>51</v>
      </c>
      <c r="F2160" s="58" t="s">
        <v>16</v>
      </c>
      <c r="G2160" s="56" t="s">
        <v>9191</v>
      </c>
      <c r="H2160" s="56" t="s">
        <v>9375</v>
      </c>
      <c r="I2160" s="56">
        <v>23</v>
      </c>
      <c r="J2160" s="56" t="s">
        <v>401</v>
      </c>
      <c r="K2160" s="56">
        <v>6621127289</v>
      </c>
      <c r="L2160" s="56" t="s">
        <v>72</v>
      </c>
      <c r="M2160" s="12" t="s">
        <v>9376</v>
      </c>
    </row>
    <row r="2161" spans="1:13" x14ac:dyDescent="0.25">
      <c r="A2161" s="55" t="s">
        <v>31</v>
      </c>
      <c r="B2161" s="56" t="s">
        <v>11818</v>
      </c>
      <c r="C2161" s="56" t="s">
        <v>9404</v>
      </c>
      <c r="D2161" s="56">
        <v>83000</v>
      </c>
      <c r="E2161" s="56" t="s">
        <v>51</v>
      </c>
      <c r="F2161" s="58" t="s">
        <v>16</v>
      </c>
      <c r="G2161" s="56" t="s">
        <v>9191</v>
      </c>
      <c r="H2161" s="56" t="s">
        <v>9375</v>
      </c>
      <c r="I2161" s="56">
        <v>23</v>
      </c>
      <c r="J2161" s="56" t="s">
        <v>401</v>
      </c>
      <c r="K2161" s="56">
        <v>6622122241</v>
      </c>
      <c r="L2161" s="56" t="s">
        <v>72</v>
      </c>
      <c r="M2161" s="12" t="s">
        <v>9376</v>
      </c>
    </row>
    <row r="2162" spans="1:13" x14ac:dyDescent="0.25">
      <c r="A2162" s="55" t="s">
        <v>31</v>
      </c>
      <c r="B2162" s="56" t="s">
        <v>135</v>
      </c>
      <c r="C2162" s="56" t="s">
        <v>9405</v>
      </c>
      <c r="D2162" s="56">
        <v>83000</v>
      </c>
      <c r="E2162" s="56" t="s">
        <v>51</v>
      </c>
      <c r="F2162" s="58" t="s">
        <v>16</v>
      </c>
      <c r="G2162" s="56" t="s">
        <v>9191</v>
      </c>
      <c r="H2162" s="56" t="s">
        <v>9375</v>
      </c>
      <c r="I2162" s="56">
        <v>23</v>
      </c>
      <c r="J2162" s="56" t="s">
        <v>401</v>
      </c>
      <c r="K2162" s="56">
        <v>6621080900</v>
      </c>
      <c r="L2162" s="56" t="s">
        <v>72</v>
      </c>
      <c r="M2162" s="12" t="s">
        <v>9376</v>
      </c>
    </row>
    <row r="2163" spans="1:13" x14ac:dyDescent="0.25">
      <c r="A2163" s="55" t="s">
        <v>31</v>
      </c>
      <c r="B2163" s="56" t="s">
        <v>135</v>
      </c>
      <c r="C2163" s="56" t="s">
        <v>9406</v>
      </c>
      <c r="D2163" s="56">
        <v>83000</v>
      </c>
      <c r="E2163" s="56" t="s">
        <v>51</v>
      </c>
      <c r="F2163" s="58" t="s">
        <v>16</v>
      </c>
      <c r="G2163" s="56" t="s">
        <v>9191</v>
      </c>
      <c r="H2163" s="56" t="s">
        <v>9375</v>
      </c>
      <c r="I2163" s="56">
        <v>23</v>
      </c>
      <c r="J2163" s="56" t="s">
        <v>401</v>
      </c>
      <c r="K2163" s="56">
        <v>6622134988</v>
      </c>
      <c r="L2163" s="56" t="s">
        <v>72</v>
      </c>
      <c r="M2163" s="12" t="s">
        <v>9376</v>
      </c>
    </row>
    <row r="2164" spans="1:13" x14ac:dyDescent="0.25">
      <c r="A2164" s="55" t="s">
        <v>31</v>
      </c>
      <c r="B2164" s="56" t="s">
        <v>135</v>
      </c>
      <c r="C2164" s="56" t="s">
        <v>9407</v>
      </c>
      <c r="D2164" s="56">
        <v>83000</v>
      </c>
      <c r="E2164" s="56" t="s">
        <v>51</v>
      </c>
      <c r="F2164" s="58" t="s">
        <v>16</v>
      </c>
      <c r="G2164" s="56" t="s">
        <v>9191</v>
      </c>
      <c r="H2164" s="56" t="s">
        <v>9375</v>
      </c>
      <c r="I2164" s="56">
        <v>23</v>
      </c>
      <c r="J2164" s="56" t="s">
        <v>401</v>
      </c>
      <c r="K2164" s="56">
        <v>6622131363</v>
      </c>
      <c r="L2164" s="56" t="s">
        <v>72</v>
      </c>
      <c r="M2164" s="12" t="s">
        <v>9376</v>
      </c>
    </row>
    <row r="2165" spans="1:13" x14ac:dyDescent="0.25">
      <c r="A2165" s="55" t="s">
        <v>31</v>
      </c>
      <c r="B2165" s="56" t="s">
        <v>12786</v>
      </c>
      <c r="C2165" s="56" t="s">
        <v>9412</v>
      </c>
      <c r="D2165" s="56">
        <v>83000</v>
      </c>
      <c r="E2165" s="56" t="s">
        <v>51</v>
      </c>
      <c r="F2165" s="58" t="s">
        <v>16</v>
      </c>
      <c r="G2165" s="56" t="s">
        <v>9191</v>
      </c>
      <c r="H2165" s="56" t="s">
        <v>9375</v>
      </c>
      <c r="I2165" s="56">
        <v>23</v>
      </c>
      <c r="J2165" s="56" t="s">
        <v>401</v>
      </c>
      <c r="K2165" s="56">
        <v>6621035209</v>
      </c>
      <c r="L2165" s="56" t="s">
        <v>72</v>
      </c>
      <c r="M2165" s="12" t="s">
        <v>9376</v>
      </c>
    </row>
    <row r="2166" spans="1:13" x14ac:dyDescent="0.25">
      <c r="A2166" s="55" t="s">
        <v>31</v>
      </c>
      <c r="B2166" s="56" t="s">
        <v>135</v>
      </c>
      <c r="C2166" s="56" t="s">
        <v>9408</v>
      </c>
      <c r="D2166" s="56">
        <v>83000</v>
      </c>
      <c r="E2166" s="56" t="s">
        <v>51</v>
      </c>
      <c r="F2166" s="58" t="s">
        <v>16</v>
      </c>
      <c r="G2166" s="56" t="s">
        <v>9191</v>
      </c>
      <c r="H2166" s="56" t="s">
        <v>9375</v>
      </c>
      <c r="I2166" s="56">
        <v>23</v>
      </c>
      <c r="J2166" s="56" t="s">
        <v>401</v>
      </c>
      <c r="K2166" s="56">
        <v>6622121714</v>
      </c>
      <c r="L2166" s="56" t="s">
        <v>72</v>
      </c>
      <c r="M2166" s="12" t="s">
        <v>9376</v>
      </c>
    </row>
    <row r="2167" spans="1:13" x14ac:dyDescent="0.25">
      <c r="A2167" s="55" t="s">
        <v>31</v>
      </c>
      <c r="B2167" s="56" t="s">
        <v>135</v>
      </c>
      <c r="C2167" s="56" t="s">
        <v>9409</v>
      </c>
      <c r="D2167" s="56">
        <v>83000</v>
      </c>
      <c r="E2167" s="56" t="s">
        <v>51</v>
      </c>
      <c r="F2167" s="58" t="s">
        <v>16</v>
      </c>
      <c r="G2167" s="56" t="s">
        <v>9191</v>
      </c>
      <c r="H2167" s="56" t="s">
        <v>9375</v>
      </c>
      <c r="I2167" s="56">
        <v>23</v>
      </c>
      <c r="J2167" s="56" t="s">
        <v>401</v>
      </c>
      <c r="K2167" s="56">
        <v>6622120961</v>
      </c>
      <c r="L2167" s="56" t="s">
        <v>72</v>
      </c>
      <c r="M2167" s="12" t="s">
        <v>9376</v>
      </c>
    </row>
    <row r="2168" spans="1:13" x14ac:dyDescent="0.25">
      <c r="A2168" s="55" t="s">
        <v>31</v>
      </c>
      <c r="B2168" s="56" t="s">
        <v>11678</v>
      </c>
      <c r="C2168" s="56" t="s">
        <v>9410</v>
      </c>
      <c r="D2168" s="56">
        <v>83000</v>
      </c>
      <c r="E2168" s="56" t="s">
        <v>51</v>
      </c>
      <c r="F2168" s="58" t="s">
        <v>16</v>
      </c>
      <c r="G2168" s="56" t="s">
        <v>9191</v>
      </c>
      <c r="H2168" s="56" t="s">
        <v>9375</v>
      </c>
      <c r="I2168" s="56">
        <v>23</v>
      </c>
      <c r="J2168" s="56" t="s">
        <v>401</v>
      </c>
      <c r="K2168" s="56">
        <v>6622130589</v>
      </c>
      <c r="L2168" s="56" t="s">
        <v>72</v>
      </c>
      <c r="M2168" s="12" t="s">
        <v>9376</v>
      </c>
    </row>
    <row r="2169" spans="1:13" x14ac:dyDescent="0.25">
      <c r="A2169" s="55" t="s">
        <v>31</v>
      </c>
      <c r="B2169" s="88" t="s">
        <v>11683</v>
      </c>
      <c r="C2169" s="56" t="s">
        <v>9411</v>
      </c>
      <c r="D2169" s="56">
        <v>83000</v>
      </c>
      <c r="E2169" s="56" t="s">
        <v>51</v>
      </c>
      <c r="F2169" s="58" t="s">
        <v>16</v>
      </c>
      <c r="G2169" s="56" t="s">
        <v>9191</v>
      </c>
      <c r="H2169" s="56" t="s">
        <v>9375</v>
      </c>
      <c r="I2169" s="56">
        <v>23</v>
      </c>
      <c r="J2169" s="56" t="s">
        <v>401</v>
      </c>
      <c r="K2169" s="56">
        <v>6622120961</v>
      </c>
      <c r="L2169" s="56" t="s">
        <v>72</v>
      </c>
      <c r="M2169" s="12" t="s">
        <v>9376</v>
      </c>
    </row>
    <row r="2170" spans="1:13" x14ac:dyDescent="0.25">
      <c r="A2170" s="55" t="s">
        <v>31</v>
      </c>
      <c r="B2170" s="56" t="s">
        <v>1467</v>
      </c>
      <c r="C2170" s="56" t="s">
        <v>9414</v>
      </c>
      <c r="D2170" s="56">
        <v>83000</v>
      </c>
      <c r="E2170" s="56" t="s">
        <v>51</v>
      </c>
      <c r="F2170" s="58" t="s">
        <v>16</v>
      </c>
      <c r="G2170" s="56" t="s">
        <v>9191</v>
      </c>
      <c r="H2170" s="56" t="s">
        <v>9375</v>
      </c>
      <c r="I2170" s="56">
        <v>23</v>
      </c>
      <c r="J2170" s="56" t="s">
        <v>401</v>
      </c>
      <c r="K2170" s="56">
        <v>6622123036</v>
      </c>
      <c r="L2170" s="56" t="s">
        <v>72</v>
      </c>
      <c r="M2170" s="12" t="s">
        <v>9376</v>
      </c>
    </row>
    <row r="2171" spans="1:13" x14ac:dyDescent="0.25">
      <c r="A2171" s="55" t="s">
        <v>31</v>
      </c>
      <c r="B2171" s="56" t="s">
        <v>1507</v>
      </c>
      <c r="C2171" s="56" t="s">
        <v>9415</v>
      </c>
      <c r="D2171" s="56">
        <v>83000</v>
      </c>
      <c r="E2171" s="56" t="s">
        <v>51</v>
      </c>
      <c r="F2171" s="58" t="s">
        <v>16</v>
      </c>
      <c r="G2171" s="56" t="s">
        <v>9191</v>
      </c>
      <c r="H2171" s="56" t="s">
        <v>9375</v>
      </c>
      <c r="I2171" s="56">
        <v>23</v>
      </c>
      <c r="J2171" s="56" t="s">
        <v>401</v>
      </c>
      <c r="K2171" s="56">
        <v>6622122241</v>
      </c>
      <c r="L2171" s="56" t="s">
        <v>72</v>
      </c>
      <c r="M2171" s="12" t="s">
        <v>9376</v>
      </c>
    </row>
    <row r="2172" spans="1:13" x14ac:dyDescent="0.25">
      <c r="A2172" s="55" t="s">
        <v>31</v>
      </c>
      <c r="B2172" s="56" t="s">
        <v>11684</v>
      </c>
      <c r="C2172" s="56" t="s">
        <v>9416</v>
      </c>
      <c r="D2172" s="56">
        <v>83000</v>
      </c>
      <c r="E2172" s="56" t="s">
        <v>51</v>
      </c>
      <c r="F2172" s="58" t="s">
        <v>16</v>
      </c>
      <c r="G2172" s="56" t="s">
        <v>9191</v>
      </c>
      <c r="H2172" s="56" t="s">
        <v>9375</v>
      </c>
      <c r="I2172" s="56">
        <v>23</v>
      </c>
      <c r="J2172" s="56" t="s">
        <v>401</v>
      </c>
      <c r="K2172" s="56">
        <v>6622134338</v>
      </c>
      <c r="L2172" s="56" t="s">
        <v>72</v>
      </c>
      <c r="M2172" s="12" t="s">
        <v>9376</v>
      </c>
    </row>
    <row r="2173" spans="1:13" x14ac:dyDescent="0.25">
      <c r="A2173" s="55" t="s">
        <v>31</v>
      </c>
      <c r="B2173" s="56" t="s">
        <v>11679</v>
      </c>
      <c r="C2173" s="56" t="s">
        <v>9417</v>
      </c>
      <c r="D2173" s="56">
        <v>83000</v>
      </c>
      <c r="E2173" s="56" t="s">
        <v>51</v>
      </c>
      <c r="F2173" s="58" t="s">
        <v>16</v>
      </c>
      <c r="G2173" s="56" t="s">
        <v>9191</v>
      </c>
      <c r="H2173" s="56" t="s">
        <v>9375</v>
      </c>
      <c r="I2173" s="56">
        <v>23</v>
      </c>
      <c r="J2173" s="56" t="s">
        <v>401</v>
      </c>
      <c r="K2173" s="56">
        <v>6621080900</v>
      </c>
      <c r="L2173" s="56" t="s">
        <v>72</v>
      </c>
      <c r="M2173" s="12" t="s">
        <v>9376</v>
      </c>
    </row>
    <row r="2174" spans="1:13" x14ac:dyDescent="0.25">
      <c r="A2174" s="55" t="s">
        <v>31</v>
      </c>
      <c r="B2174" s="56" t="s">
        <v>11926</v>
      </c>
      <c r="C2174" s="56" t="s">
        <v>9418</v>
      </c>
      <c r="D2174" s="56">
        <v>83000</v>
      </c>
      <c r="E2174" s="56" t="s">
        <v>51</v>
      </c>
      <c r="F2174" s="58" t="s">
        <v>16</v>
      </c>
      <c r="G2174" s="56" t="s">
        <v>9191</v>
      </c>
      <c r="H2174" s="56" t="s">
        <v>9375</v>
      </c>
      <c r="I2174" s="56">
        <v>23</v>
      </c>
      <c r="J2174" s="56" t="s">
        <v>401</v>
      </c>
      <c r="K2174" s="56">
        <v>6622120620</v>
      </c>
      <c r="L2174" s="56" t="s">
        <v>72</v>
      </c>
      <c r="M2174" s="12" t="s">
        <v>9376</v>
      </c>
    </row>
    <row r="2175" spans="1:13" x14ac:dyDescent="0.25">
      <c r="A2175" s="55" t="s">
        <v>31</v>
      </c>
      <c r="B2175" s="56" t="s">
        <v>229</v>
      </c>
      <c r="C2175" s="56" t="s">
        <v>9419</v>
      </c>
      <c r="D2175" s="56">
        <v>83000</v>
      </c>
      <c r="E2175" s="56" t="s">
        <v>51</v>
      </c>
      <c r="F2175" s="58" t="s">
        <v>16</v>
      </c>
      <c r="G2175" s="56" t="s">
        <v>9191</v>
      </c>
      <c r="H2175" s="56" t="s">
        <v>9375</v>
      </c>
      <c r="I2175" s="56">
        <v>23</v>
      </c>
      <c r="J2175" s="56" t="s">
        <v>401</v>
      </c>
      <c r="K2175" s="56">
        <v>6622135534</v>
      </c>
      <c r="L2175" s="56" t="s">
        <v>72</v>
      </c>
      <c r="M2175" s="12" t="s">
        <v>9376</v>
      </c>
    </row>
    <row r="2176" spans="1:13" x14ac:dyDescent="0.25">
      <c r="A2176" s="55" t="s">
        <v>31</v>
      </c>
      <c r="B2176" s="56" t="s">
        <v>229</v>
      </c>
      <c r="C2176" s="56" t="s">
        <v>9420</v>
      </c>
      <c r="D2176" s="56">
        <v>83000</v>
      </c>
      <c r="E2176" s="56" t="s">
        <v>51</v>
      </c>
      <c r="F2176" s="58" t="s">
        <v>16</v>
      </c>
      <c r="G2176" s="56" t="s">
        <v>9191</v>
      </c>
      <c r="H2176" s="56" t="s">
        <v>9375</v>
      </c>
      <c r="I2176" s="56">
        <v>23</v>
      </c>
      <c r="J2176" s="56" t="s">
        <v>401</v>
      </c>
      <c r="K2176" s="56">
        <v>6623665366</v>
      </c>
      <c r="L2176" s="56" t="s">
        <v>72</v>
      </c>
      <c r="M2176" s="12" t="s">
        <v>9376</v>
      </c>
    </row>
    <row r="2177" spans="1:13" x14ac:dyDescent="0.25">
      <c r="A2177" s="55" t="s">
        <v>31</v>
      </c>
      <c r="B2177" s="56" t="s">
        <v>229</v>
      </c>
      <c r="C2177" s="56" t="s">
        <v>9421</v>
      </c>
      <c r="D2177" s="56">
        <v>83000</v>
      </c>
      <c r="E2177" s="56" t="s">
        <v>51</v>
      </c>
      <c r="F2177" s="58" t="s">
        <v>16</v>
      </c>
      <c r="G2177" s="56" t="s">
        <v>9191</v>
      </c>
      <c r="H2177" s="56" t="s">
        <v>9375</v>
      </c>
      <c r="I2177" s="56">
        <v>23</v>
      </c>
      <c r="J2177" s="56" t="s">
        <v>401</v>
      </c>
      <c r="K2177" s="56">
        <v>6623818347</v>
      </c>
      <c r="L2177" s="56" t="s">
        <v>72</v>
      </c>
      <c r="M2177" s="12" t="s">
        <v>9376</v>
      </c>
    </row>
    <row r="2178" spans="1:13" x14ac:dyDescent="0.25">
      <c r="A2178" s="55" t="s">
        <v>31</v>
      </c>
      <c r="B2178" s="56" t="s">
        <v>229</v>
      </c>
      <c r="C2178" s="56" t="s">
        <v>9422</v>
      </c>
      <c r="D2178" s="56">
        <v>83000</v>
      </c>
      <c r="E2178" s="56" t="s">
        <v>51</v>
      </c>
      <c r="F2178" s="58" t="s">
        <v>16</v>
      </c>
      <c r="G2178" s="56" t="s">
        <v>9191</v>
      </c>
      <c r="H2178" s="56" t="s">
        <v>9375</v>
      </c>
      <c r="I2178" s="56">
        <v>23</v>
      </c>
      <c r="J2178" s="56" t="s">
        <v>401</v>
      </c>
      <c r="K2178" s="56">
        <v>6623818347</v>
      </c>
      <c r="L2178" s="56" t="s">
        <v>72</v>
      </c>
      <c r="M2178" s="12" t="s">
        <v>9376</v>
      </c>
    </row>
    <row r="2179" spans="1:13" x14ac:dyDescent="0.25">
      <c r="A2179" s="55" t="s">
        <v>31</v>
      </c>
      <c r="B2179" s="56" t="s">
        <v>229</v>
      </c>
      <c r="C2179" s="56" t="s">
        <v>9423</v>
      </c>
      <c r="D2179" s="56">
        <v>83000</v>
      </c>
      <c r="E2179" s="56" t="s">
        <v>51</v>
      </c>
      <c r="F2179" s="58" t="s">
        <v>16</v>
      </c>
      <c r="G2179" s="56" t="s">
        <v>9191</v>
      </c>
      <c r="H2179" s="56" t="s">
        <v>9375</v>
      </c>
      <c r="I2179" s="56">
        <v>23</v>
      </c>
      <c r="J2179" s="56" t="s">
        <v>401</v>
      </c>
      <c r="K2179" s="56">
        <v>6622170816</v>
      </c>
      <c r="L2179" s="56" t="s">
        <v>72</v>
      </c>
      <c r="M2179" s="12" t="s">
        <v>9376</v>
      </c>
    </row>
    <row r="2180" spans="1:13" x14ac:dyDescent="0.25">
      <c r="A2180" s="55" t="s">
        <v>31</v>
      </c>
      <c r="B2180" s="56" t="s">
        <v>123</v>
      </c>
      <c r="C2180" s="56" t="s">
        <v>9424</v>
      </c>
      <c r="D2180" s="56">
        <v>83000</v>
      </c>
      <c r="E2180" s="56" t="s">
        <v>51</v>
      </c>
      <c r="F2180" s="58" t="s">
        <v>16</v>
      </c>
      <c r="G2180" s="56" t="s">
        <v>9191</v>
      </c>
      <c r="H2180" s="56" t="s">
        <v>9375</v>
      </c>
      <c r="I2180" s="56">
        <v>23</v>
      </c>
      <c r="J2180" s="56" t="s">
        <v>401</v>
      </c>
      <c r="K2180" s="56">
        <v>6622135814</v>
      </c>
      <c r="L2180" s="56" t="s">
        <v>72</v>
      </c>
      <c r="M2180" s="12" t="s">
        <v>9376</v>
      </c>
    </row>
    <row r="2181" spans="1:13" x14ac:dyDescent="0.25">
      <c r="A2181" s="55" t="s">
        <v>31</v>
      </c>
      <c r="B2181" s="56" t="s">
        <v>12787</v>
      </c>
      <c r="C2181" s="56" t="s">
        <v>9425</v>
      </c>
      <c r="D2181" s="56">
        <v>83000</v>
      </c>
      <c r="E2181" s="56" t="s">
        <v>51</v>
      </c>
      <c r="F2181" s="58" t="s">
        <v>16</v>
      </c>
      <c r="G2181" s="56" t="s">
        <v>9191</v>
      </c>
      <c r="H2181" s="56" t="s">
        <v>9375</v>
      </c>
      <c r="I2181" s="56">
        <v>23</v>
      </c>
      <c r="J2181" s="56" t="s">
        <v>401</v>
      </c>
      <c r="K2181" s="56">
        <v>6621080900</v>
      </c>
      <c r="L2181" s="56" t="s">
        <v>72</v>
      </c>
      <c r="M2181" s="12" t="s">
        <v>9376</v>
      </c>
    </row>
    <row r="2182" spans="1:13" x14ac:dyDescent="0.25">
      <c r="A2182" s="55" t="s">
        <v>31</v>
      </c>
      <c r="B2182" s="56" t="s">
        <v>12788</v>
      </c>
      <c r="C2182" s="56" t="s">
        <v>9426</v>
      </c>
      <c r="D2182" s="56">
        <v>83000</v>
      </c>
      <c r="E2182" s="56" t="s">
        <v>51</v>
      </c>
      <c r="F2182" s="58" t="s">
        <v>16</v>
      </c>
      <c r="G2182" s="56" t="s">
        <v>9191</v>
      </c>
      <c r="H2182" s="56" t="s">
        <v>9375</v>
      </c>
      <c r="I2182" s="56">
        <v>23</v>
      </c>
      <c r="J2182" s="56" t="s">
        <v>401</v>
      </c>
      <c r="K2182" s="56">
        <v>6629485270</v>
      </c>
      <c r="L2182" s="56" t="s">
        <v>72</v>
      </c>
      <c r="M2182" s="12" t="s">
        <v>9376</v>
      </c>
    </row>
    <row r="2183" spans="1:13" x14ac:dyDescent="0.25">
      <c r="A2183" s="55" t="s">
        <v>31</v>
      </c>
      <c r="B2183" s="56" t="s">
        <v>6351</v>
      </c>
      <c r="C2183" s="56" t="s">
        <v>9427</v>
      </c>
      <c r="D2183" s="56">
        <v>83000</v>
      </c>
      <c r="E2183" s="56" t="s">
        <v>51</v>
      </c>
      <c r="F2183" s="58" t="s">
        <v>16</v>
      </c>
      <c r="G2183" s="56" t="s">
        <v>9191</v>
      </c>
      <c r="H2183" s="56" t="s">
        <v>9375</v>
      </c>
      <c r="I2183" s="56">
        <v>23</v>
      </c>
      <c r="J2183" s="56" t="s">
        <v>401</v>
      </c>
      <c r="K2183" s="56">
        <v>6622121371</v>
      </c>
      <c r="L2183" s="56" t="s">
        <v>72</v>
      </c>
      <c r="M2183" s="12" t="s">
        <v>9376</v>
      </c>
    </row>
    <row r="2184" spans="1:13" x14ac:dyDescent="0.25">
      <c r="A2184" s="55" t="s">
        <v>31</v>
      </c>
      <c r="B2184" s="56" t="s">
        <v>11776</v>
      </c>
      <c r="C2184" s="56" t="s">
        <v>9428</v>
      </c>
      <c r="D2184" s="56">
        <v>83000</v>
      </c>
      <c r="E2184" s="56" t="s">
        <v>51</v>
      </c>
      <c r="F2184" s="58" t="s">
        <v>16</v>
      </c>
      <c r="G2184" s="56" t="s">
        <v>9191</v>
      </c>
      <c r="H2184" s="56" t="s">
        <v>9375</v>
      </c>
      <c r="I2184" s="56">
        <v>23</v>
      </c>
      <c r="J2184" s="56" t="s">
        <v>401</v>
      </c>
      <c r="K2184" s="56">
        <v>6622133295</v>
      </c>
      <c r="L2184" s="56" t="s">
        <v>72</v>
      </c>
      <c r="M2184" s="12" t="s">
        <v>9376</v>
      </c>
    </row>
    <row r="2185" spans="1:13" x14ac:dyDescent="0.25">
      <c r="A2185" s="55" t="s">
        <v>31</v>
      </c>
      <c r="B2185" s="56" t="s">
        <v>11776</v>
      </c>
      <c r="C2185" s="56" t="s">
        <v>9429</v>
      </c>
      <c r="D2185" s="56">
        <v>83000</v>
      </c>
      <c r="E2185" s="56" t="s">
        <v>51</v>
      </c>
      <c r="F2185" s="58" t="s">
        <v>16</v>
      </c>
      <c r="G2185" s="56" t="s">
        <v>9191</v>
      </c>
      <c r="H2185" s="56" t="s">
        <v>9375</v>
      </c>
      <c r="I2185" s="56">
        <v>23</v>
      </c>
      <c r="J2185" s="56" t="s">
        <v>401</v>
      </c>
      <c r="K2185" s="56">
        <v>6622124768</v>
      </c>
      <c r="L2185" s="56" t="s">
        <v>72</v>
      </c>
      <c r="M2185" s="12" t="s">
        <v>9376</v>
      </c>
    </row>
    <row r="2186" spans="1:13" x14ac:dyDescent="0.25">
      <c r="A2186" s="55" t="s">
        <v>31</v>
      </c>
      <c r="B2186" s="56" t="s">
        <v>11776</v>
      </c>
      <c r="C2186" s="56" t="s">
        <v>9430</v>
      </c>
      <c r="D2186" s="56">
        <v>83000</v>
      </c>
      <c r="E2186" s="56" t="s">
        <v>51</v>
      </c>
      <c r="F2186" s="58" t="s">
        <v>16</v>
      </c>
      <c r="G2186" s="56" t="s">
        <v>9191</v>
      </c>
      <c r="H2186" s="56" t="s">
        <v>9375</v>
      </c>
      <c r="I2186" s="56">
        <v>23</v>
      </c>
      <c r="J2186" s="56" t="s">
        <v>401</v>
      </c>
      <c r="K2186" s="56">
        <v>6622124768</v>
      </c>
      <c r="L2186" s="56" t="s">
        <v>72</v>
      </c>
      <c r="M2186" s="12" t="s">
        <v>9376</v>
      </c>
    </row>
    <row r="2187" spans="1:13" x14ac:dyDescent="0.25">
      <c r="A2187" s="55" t="s">
        <v>31</v>
      </c>
      <c r="B2187" s="56" t="s">
        <v>3439</v>
      </c>
      <c r="C2187" s="56" t="s">
        <v>9431</v>
      </c>
      <c r="D2187" s="56">
        <v>83000</v>
      </c>
      <c r="E2187" s="56" t="s">
        <v>51</v>
      </c>
      <c r="F2187" s="58" t="s">
        <v>16</v>
      </c>
      <c r="G2187" s="56" t="s">
        <v>9191</v>
      </c>
      <c r="H2187" s="56" t="s">
        <v>9375</v>
      </c>
      <c r="I2187" s="56">
        <v>23</v>
      </c>
      <c r="J2187" s="56" t="s">
        <v>401</v>
      </c>
      <c r="K2187" s="56">
        <v>6621080900</v>
      </c>
      <c r="L2187" s="56" t="s">
        <v>72</v>
      </c>
      <c r="M2187" s="12" t="s">
        <v>9376</v>
      </c>
    </row>
    <row r="2188" spans="1:13" x14ac:dyDescent="0.25">
      <c r="A2188" s="55" t="s">
        <v>31</v>
      </c>
      <c r="B2188" s="56" t="s">
        <v>112</v>
      </c>
      <c r="C2188" s="56" t="s">
        <v>9432</v>
      </c>
      <c r="D2188" s="56">
        <v>83000</v>
      </c>
      <c r="E2188" s="56" t="s">
        <v>51</v>
      </c>
      <c r="F2188" s="58" t="s">
        <v>16</v>
      </c>
      <c r="G2188" s="56" t="s">
        <v>9191</v>
      </c>
      <c r="H2188" s="56" t="s">
        <v>9375</v>
      </c>
      <c r="I2188" s="56">
        <v>23</v>
      </c>
      <c r="J2188" s="56" t="s">
        <v>401</v>
      </c>
      <c r="K2188" s="56">
        <v>6622121642</v>
      </c>
      <c r="L2188" s="56" t="s">
        <v>72</v>
      </c>
      <c r="M2188" s="12" t="s">
        <v>9376</v>
      </c>
    </row>
    <row r="2189" spans="1:13" x14ac:dyDescent="0.25">
      <c r="A2189" s="55" t="s">
        <v>31</v>
      </c>
      <c r="B2189" s="56" t="s">
        <v>112</v>
      </c>
      <c r="C2189" s="56" t="s">
        <v>9433</v>
      </c>
      <c r="D2189" s="56">
        <v>83000</v>
      </c>
      <c r="E2189" s="56" t="s">
        <v>51</v>
      </c>
      <c r="F2189" s="58" t="s">
        <v>16</v>
      </c>
      <c r="G2189" s="56" t="s">
        <v>9191</v>
      </c>
      <c r="H2189" s="56" t="s">
        <v>9375</v>
      </c>
      <c r="I2189" s="56">
        <v>23</v>
      </c>
      <c r="J2189" s="56" t="s">
        <v>401</v>
      </c>
      <c r="K2189" s="56">
        <v>6622123146</v>
      </c>
      <c r="L2189" s="56" t="s">
        <v>72</v>
      </c>
      <c r="M2189" s="12" t="s">
        <v>9376</v>
      </c>
    </row>
    <row r="2190" spans="1:13" x14ac:dyDescent="0.25">
      <c r="A2190" s="55" t="s">
        <v>31</v>
      </c>
      <c r="B2190" s="56" t="s">
        <v>112</v>
      </c>
      <c r="C2190" s="56" t="s">
        <v>9434</v>
      </c>
      <c r="D2190" s="56">
        <v>83000</v>
      </c>
      <c r="E2190" s="56" t="s">
        <v>51</v>
      </c>
      <c r="F2190" s="58" t="s">
        <v>16</v>
      </c>
      <c r="G2190" s="56" t="s">
        <v>9191</v>
      </c>
      <c r="H2190" s="56" t="s">
        <v>9375</v>
      </c>
      <c r="I2190" s="56">
        <v>23</v>
      </c>
      <c r="J2190" s="56" t="s">
        <v>401</v>
      </c>
      <c r="K2190" s="56">
        <v>6622130101</v>
      </c>
      <c r="L2190" s="56" t="s">
        <v>72</v>
      </c>
      <c r="M2190" s="12" t="s">
        <v>9376</v>
      </c>
    </row>
    <row r="2191" spans="1:13" x14ac:dyDescent="0.25">
      <c r="A2191" s="55" t="s">
        <v>31</v>
      </c>
      <c r="B2191" s="56" t="s">
        <v>112</v>
      </c>
      <c r="C2191" s="56" t="s">
        <v>9435</v>
      </c>
      <c r="D2191" s="56">
        <v>83000</v>
      </c>
      <c r="E2191" s="56" t="s">
        <v>51</v>
      </c>
      <c r="F2191" s="58" t="s">
        <v>16</v>
      </c>
      <c r="G2191" s="56" t="s">
        <v>9191</v>
      </c>
      <c r="H2191" s="56" t="s">
        <v>9375</v>
      </c>
      <c r="I2191" s="56">
        <v>23</v>
      </c>
      <c r="J2191" s="56" t="s">
        <v>401</v>
      </c>
      <c r="K2191" s="56">
        <v>6622173727</v>
      </c>
      <c r="L2191" s="56" t="s">
        <v>72</v>
      </c>
      <c r="M2191" s="12" t="s">
        <v>9376</v>
      </c>
    </row>
    <row r="2192" spans="1:13" x14ac:dyDescent="0.25">
      <c r="A2192" s="55" t="s">
        <v>31</v>
      </c>
      <c r="B2192" s="56" t="s">
        <v>112</v>
      </c>
      <c r="C2192" s="56" t="s">
        <v>9436</v>
      </c>
      <c r="D2192" s="56">
        <v>83000</v>
      </c>
      <c r="E2192" s="56" t="s">
        <v>51</v>
      </c>
      <c r="F2192" s="58" t="s">
        <v>16</v>
      </c>
      <c r="G2192" s="56" t="s">
        <v>9191</v>
      </c>
      <c r="H2192" s="56" t="s">
        <v>9375</v>
      </c>
      <c r="I2192" s="56">
        <v>23</v>
      </c>
      <c r="J2192" s="56" t="s">
        <v>401</v>
      </c>
      <c r="K2192" s="56">
        <v>6622122961</v>
      </c>
      <c r="L2192" s="56" t="s">
        <v>72</v>
      </c>
      <c r="M2192" s="12" t="s">
        <v>9376</v>
      </c>
    </row>
    <row r="2193" spans="1:13" x14ac:dyDescent="0.25">
      <c r="A2193" s="55" t="s">
        <v>31</v>
      </c>
      <c r="B2193" s="56" t="s">
        <v>112</v>
      </c>
      <c r="C2193" s="56" t="s">
        <v>9437</v>
      </c>
      <c r="D2193" s="56">
        <v>83000</v>
      </c>
      <c r="E2193" s="56" t="s">
        <v>51</v>
      </c>
      <c r="F2193" s="58" t="s">
        <v>16</v>
      </c>
      <c r="G2193" s="56" t="s">
        <v>9191</v>
      </c>
      <c r="H2193" s="56" t="s">
        <v>9375</v>
      </c>
      <c r="I2193" s="56">
        <v>23</v>
      </c>
      <c r="J2193" s="56" t="s">
        <v>401</v>
      </c>
      <c r="K2193" s="56">
        <v>6622122241</v>
      </c>
      <c r="L2193" s="56" t="s">
        <v>72</v>
      </c>
      <c r="M2193" s="12" t="s">
        <v>9376</v>
      </c>
    </row>
    <row r="2194" spans="1:13" x14ac:dyDescent="0.25">
      <c r="A2194" s="55" t="s">
        <v>31</v>
      </c>
      <c r="B2194" s="56" t="s">
        <v>112</v>
      </c>
      <c r="C2194" s="56" t="s">
        <v>9438</v>
      </c>
      <c r="D2194" s="56">
        <v>83000</v>
      </c>
      <c r="E2194" s="56" t="s">
        <v>51</v>
      </c>
      <c r="F2194" s="58" t="s">
        <v>16</v>
      </c>
      <c r="G2194" s="56" t="s">
        <v>9191</v>
      </c>
      <c r="H2194" s="56" t="s">
        <v>9375</v>
      </c>
      <c r="I2194" s="56">
        <v>23</v>
      </c>
      <c r="J2194" s="56" t="s">
        <v>401</v>
      </c>
      <c r="K2194" s="56">
        <v>6622171758</v>
      </c>
      <c r="L2194" s="56" t="s">
        <v>72</v>
      </c>
      <c r="M2194" s="12" t="s">
        <v>9376</v>
      </c>
    </row>
    <row r="2195" spans="1:13" x14ac:dyDescent="0.25">
      <c r="A2195" s="55" t="s">
        <v>31</v>
      </c>
      <c r="B2195" s="56" t="s">
        <v>112</v>
      </c>
      <c r="C2195" s="56" t="s">
        <v>9439</v>
      </c>
      <c r="D2195" s="56">
        <v>83000</v>
      </c>
      <c r="E2195" s="56" t="s">
        <v>51</v>
      </c>
      <c r="F2195" s="58" t="s">
        <v>16</v>
      </c>
      <c r="G2195" s="56" t="s">
        <v>9191</v>
      </c>
      <c r="H2195" s="56" t="s">
        <v>9375</v>
      </c>
      <c r="I2195" s="56">
        <v>23</v>
      </c>
      <c r="J2195" s="56" t="s">
        <v>401</v>
      </c>
      <c r="K2195" s="56">
        <v>6622136251</v>
      </c>
      <c r="L2195" s="56" t="s">
        <v>72</v>
      </c>
      <c r="M2195" s="12" t="s">
        <v>9376</v>
      </c>
    </row>
    <row r="2196" spans="1:13" x14ac:dyDescent="0.25">
      <c r="A2196" s="55" t="s">
        <v>31</v>
      </c>
      <c r="B2196" s="56" t="s">
        <v>112</v>
      </c>
      <c r="C2196" s="56" t="s">
        <v>9440</v>
      </c>
      <c r="D2196" s="56">
        <v>83000</v>
      </c>
      <c r="E2196" s="56" t="s">
        <v>51</v>
      </c>
      <c r="F2196" s="58" t="s">
        <v>16</v>
      </c>
      <c r="G2196" s="56" t="s">
        <v>9191</v>
      </c>
      <c r="H2196" s="56" t="s">
        <v>9375</v>
      </c>
      <c r="I2196" s="56">
        <v>23</v>
      </c>
      <c r="J2196" s="56" t="s">
        <v>401</v>
      </c>
      <c r="K2196" s="56">
        <v>6622135261</v>
      </c>
      <c r="L2196" s="56" t="s">
        <v>72</v>
      </c>
      <c r="M2196" s="12" t="s">
        <v>9376</v>
      </c>
    </row>
    <row r="2197" spans="1:13" x14ac:dyDescent="0.25">
      <c r="A2197" s="55" t="s">
        <v>31</v>
      </c>
      <c r="B2197" s="56" t="s">
        <v>112</v>
      </c>
      <c r="C2197" s="56" t="s">
        <v>9441</v>
      </c>
      <c r="D2197" s="56">
        <v>83000</v>
      </c>
      <c r="E2197" s="56" t="s">
        <v>51</v>
      </c>
      <c r="F2197" s="58" t="s">
        <v>16</v>
      </c>
      <c r="G2197" s="56" t="s">
        <v>9191</v>
      </c>
      <c r="H2197" s="56" t="s">
        <v>9375</v>
      </c>
      <c r="I2197" s="56">
        <v>23</v>
      </c>
      <c r="J2197" s="56" t="s">
        <v>401</v>
      </c>
      <c r="K2197" s="56">
        <v>6621080900</v>
      </c>
      <c r="L2197" s="56" t="s">
        <v>72</v>
      </c>
      <c r="M2197" s="12" t="s">
        <v>9376</v>
      </c>
    </row>
    <row r="2198" spans="1:13" x14ac:dyDescent="0.25">
      <c r="A2198" s="55" t="s">
        <v>31</v>
      </c>
      <c r="B2198" s="56" t="s">
        <v>112</v>
      </c>
      <c r="C2198" s="56" t="s">
        <v>9442</v>
      </c>
      <c r="D2198" s="56">
        <v>83000</v>
      </c>
      <c r="E2198" s="56" t="s">
        <v>51</v>
      </c>
      <c r="F2198" s="58" t="s">
        <v>16</v>
      </c>
      <c r="G2198" s="56" t="s">
        <v>9191</v>
      </c>
      <c r="H2198" s="56" t="s">
        <v>9375</v>
      </c>
      <c r="I2198" s="56">
        <v>23</v>
      </c>
      <c r="J2198" s="56" t="s">
        <v>401</v>
      </c>
      <c r="K2198" s="56">
        <v>6622123350</v>
      </c>
      <c r="L2198" s="56" t="s">
        <v>72</v>
      </c>
      <c r="M2198" s="12" t="s">
        <v>9376</v>
      </c>
    </row>
    <row r="2199" spans="1:13" x14ac:dyDescent="0.25">
      <c r="A2199" s="55" t="s">
        <v>31</v>
      </c>
      <c r="B2199" s="56" t="s">
        <v>1441</v>
      </c>
      <c r="C2199" s="56" t="s">
        <v>9443</v>
      </c>
      <c r="D2199" s="56">
        <v>83000</v>
      </c>
      <c r="E2199" s="56" t="s">
        <v>51</v>
      </c>
      <c r="F2199" s="58" t="s">
        <v>16</v>
      </c>
      <c r="G2199" s="56" t="s">
        <v>9191</v>
      </c>
      <c r="H2199" s="56" t="s">
        <v>9375</v>
      </c>
      <c r="I2199" s="56">
        <v>23</v>
      </c>
      <c r="J2199" s="56" t="s">
        <v>401</v>
      </c>
      <c r="K2199" s="56">
        <v>6623102662</v>
      </c>
      <c r="L2199" s="56" t="s">
        <v>72</v>
      </c>
      <c r="M2199" s="12" t="s">
        <v>9376</v>
      </c>
    </row>
    <row r="2200" spans="1:13" x14ac:dyDescent="0.25">
      <c r="A2200" s="55" t="s">
        <v>31</v>
      </c>
      <c r="B2200" s="56" t="s">
        <v>1441</v>
      </c>
      <c r="C2200" s="56" t="s">
        <v>9444</v>
      </c>
      <c r="D2200" s="56">
        <v>83000</v>
      </c>
      <c r="E2200" s="56" t="s">
        <v>51</v>
      </c>
      <c r="F2200" s="58" t="s">
        <v>16</v>
      </c>
      <c r="G2200" s="56" t="s">
        <v>9191</v>
      </c>
      <c r="H2200" s="56" t="s">
        <v>9375</v>
      </c>
      <c r="I2200" s="56">
        <v>23</v>
      </c>
      <c r="J2200" s="56" t="s">
        <v>401</v>
      </c>
      <c r="K2200" s="56">
        <v>6622123282</v>
      </c>
      <c r="L2200" s="56" t="s">
        <v>72</v>
      </c>
      <c r="M2200" s="12" t="s">
        <v>9376</v>
      </c>
    </row>
    <row r="2201" spans="1:13" x14ac:dyDescent="0.25">
      <c r="A2201" s="55" t="s">
        <v>31</v>
      </c>
      <c r="B2201" s="56" t="s">
        <v>12331</v>
      </c>
      <c r="C2201" s="56" t="s">
        <v>9445</v>
      </c>
      <c r="D2201" s="56">
        <v>83000</v>
      </c>
      <c r="E2201" s="56" t="s">
        <v>51</v>
      </c>
      <c r="F2201" s="58" t="s">
        <v>16</v>
      </c>
      <c r="G2201" s="56" t="s">
        <v>9191</v>
      </c>
      <c r="H2201" s="56" t="s">
        <v>9375</v>
      </c>
      <c r="I2201" s="56">
        <v>23</v>
      </c>
      <c r="J2201" s="56" t="s">
        <v>401</v>
      </c>
      <c r="K2201" s="56">
        <v>6622123282</v>
      </c>
      <c r="L2201" s="56" t="s">
        <v>72</v>
      </c>
      <c r="M2201" s="12" t="s">
        <v>9376</v>
      </c>
    </row>
    <row r="2202" spans="1:13" x14ac:dyDescent="0.25">
      <c r="A2202" s="55" t="s">
        <v>31</v>
      </c>
      <c r="B2202" s="56" t="s">
        <v>6413</v>
      </c>
      <c r="C2202" s="56" t="s">
        <v>9446</v>
      </c>
      <c r="D2202" s="56">
        <v>83000</v>
      </c>
      <c r="E2202" s="56" t="s">
        <v>51</v>
      </c>
      <c r="F2202" s="58" t="s">
        <v>16</v>
      </c>
      <c r="G2202" s="56" t="s">
        <v>9191</v>
      </c>
      <c r="H2202" s="56" t="s">
        <v>9216</v>
      </c>
      <c r="I2202" s="56" t="s">
        <v>9217</v>
      </c>
      <c r="J2202" s="56" t="s">
        <v>401</v>
      </c>
      <c r="K2202" s="56" t="s">
        <v>9218</v>
      </c>
      <c r="L2202" s="56"/>
      <c r="M2202" s="12" t="s">
        <v>5970</v>
      </c>
    </row>
    <row r="2203" spans="1:13" x14ac:dyDescent="0.25">
      <c r="A2203" s="55" t="s">
        <v>31</v>
      </c>
      <c r="B2203" s="56" t="s">
        <v>6413</v>
      </c>
      <c r="C2203" s="56" t="s">
        <v>9447</v>
      </c>
      <c r="D2203" s="56">
        <v>83000</v>
      </c>
      <c r="E2203" s="56" t="s">
        <v>51</v>
      </c>
      <c r="F2203" s="58" t="s">
        <v>16</v>
      </c>
      <c r="G2203" s="56" t="s">
        <v>9191</v>
      </c>
      <c r="H2203" s="56" t="s">
        <v>9216</v>
      </c>
      <c r="I2203" s="56" t="s">
        <v>9217</v>
      </c>
      <c r="J2203" s="56" t="s">
        <v>401</v>
      </c>
      <c r="K2203" s="56" t="s">
        <v>9218</v>
      </c>
      <c r="L2203" s="56"/>
      <c r="M2203" s="12" t="s">
        <v>5970</v>
      </c>
    </row>
    <row r="2204" spans="1:13" x14ac:dyDescent="0.25">
      <c r="A2204" s="55" t="s">
        <v>31</v>
      </c>
      <c r="B2204" s="56" t="s">
        <v>6413</v>
      </c>
      <c r="C2204" s="56" t="s">
        <v>9448</v>
      </c>
      <c r="D2204" s="56">
        <v>83000</v>
      </c>
      <c r="E2204" s="56" t="s">
        <v>51</v>
      </c>
      <c r="F2204" s="58" t="s">
        <v>16</v>
      </c>
      <c r="G2204" s="56" t="s">
        <v>9191</v>
      </c>
      <c r="H2204" s="56" t="s">
        <v>9216</v>
      </c>
      <c r="I2204" s="56" t="s">
        <v>9217</v>
      </c>
      <c r="J2204" s="56" t="s">
        <v>401</v>
      </c>
      <c r="K2204" s="56" t="s">
        <v>9218</v>
      </c>
      <c r="L2204" s="56"/>
      <c r="M2204" s="12" t="s">
        <v>5970</v>
      </c>
    </row>
    <row r="2205" spans="1:13" x14ac:dyDescent="0.25">
      <c r="A2205" s="55" t="s">
        <v>31</v>
      </c>
      <c r="B2205" s="56" t="s">
        <v>112</v>
      </c>
      <c r="C2205" s="56" t="s">
        <v>9449</v>
      </c>
      <c r="D2205" s="56">
        <v>83000</v>
      </c>
      <c r="E2205" s="56" t="s">
        <v>51</v>
      </c>
      <c r="F2205" s="58" t="s">
        <v>16</v>
      </c>
      <c r="G2205" s="56" t="s">
        <v>9191</v>
      </c>
      <c r="H2205" s="56" t="s">
        <v>9216</v>
      </c>
      <c r="I2205" s="56" t="s">
        <v>9217</v>
      </c>
      <c r="J2205" s="56" t="s">
        <v>401</v>
      </c>
      <c r="K2205" s="56" t="s">
        <v>9218</v>
      </c>
      <c r="L2205" s="56"/>
      <c r="M2205" s="12" t="s">
        <v>5970</v>
      </c>
    </row>
    <row r="2206" spans="1:13" x14ac:dyDescent="0.25">
      <c r="A2206" s="55" t="s">
        <v>31</v>
      </c>
      <c r="B2206" s="56" t="s">
        <v>112</v>
      </c>
      <c r="C2206" s="56" t="s">
        <v>9450</v>
      </c>
      <c r="D2206" s="56">
        <v>83000</v>
      </c>
      <c r="E2206" s="56" t="s">
        <v>51</v>
      </c>
      <c r="F2206" s="58" t="s">
        <v>16</v>
      </c>
      <c r="G2206" s="56" t="s">
        <v>9191</v>
      </c>
      <c r="H2206" s="56" t="s">
        <v>9216</v>
      </c>
      <c r="I2206" s="56" t="s">
        <v>9217</v>
      </c>
      <c r="J2206" s="56" t="s">
        <v>401</v>
      </c>
      <c r="K2206" s="56" t="s">
        <v>9218</v>
      </c>
      <c r="L2206" s="56"/>
      <c r="M2206" s="12" t="s">
        <v>5970</v>
      </c>
    </row>
    <row r="2207" spans="1:13" x14ac:dyDescent="0.25">
      <c r="A2207" s="55" t="s">
        <v>31</v>
      </c>
      <c r="B2207" s="56" t="s">
        <v>112</v>
      </c>
      <c r="C2207" s="56" t="s">
        <v>9451</v>
      </c>
      <c r="D2207" s="56">
        <v>83000</v>
      </c>
      <c r="E2207" s="56" t="s">
        <v>51</v>
      </c>
      <c r="F2207" s="58" t="s">
        <v>16</v>
      </c>
      <c r="G2207" s="56" t="s">
        <v>9191</v>
      </c>
      <c r="H2207" s="56" t="s">
        <v>9216</v>
      </c>
      <c r="I2207" s="56" t="s">
        <v>9217</v>
      </c>
      <c r="J2207" s="56" t="s">
        <v>401</v>
      </c>
      <c r="K2207" s="56" t="s">
        <v>9218</v>
      </c>
      <c r="L2207" s="56"/>
      <c r="M2207" s="12" t="s">
        <v>5970</v>
      </c>
    </row>
    <row r="2208" spans="1:13" x14ac:dyDescent="0.25">
      <c r="A2208" s="55" t="s">
        <v>31</v>
      </c>
      <c r="B2208" s="56" t="s">
        <v>9452</v>
      </c>
      <c r="C2208" s="56" t="s">
        <v>9453</v>
      </c>
      <c r="D2208" s="56">
        <v>83000</v>
      </c>
      <c r="E2208" s="56" t="s">
        <v>51</v>
      </c>
      <c r="F2208" s="58" t="s">
        <v>16</v>
      </c>
      <c r="G2208" s="56" t="s">
        <v>9191</v>
      </c>
      <c r="H2208" s="56" t="s">
        <v>9216</v>
      </c>
      <c r="I2208" s="56" t="s">
        <v>9217</v>
      </c>
      <c r="J2208" s="56" t="s">
        <v>401</v>
      </c>
      <c r="K2208" s="56" t="s">
        <v>9218</v>
      </c>
      <c r="L2208" s="56"/>
      <c r="M2208" s="12" t="s">
        <v>5970</v>
      </c>
    </row>
    <row r="2209" spans="1:13" x14ac:dyDescent="0.25">
      <c r="A2209" s="55" t="s">
        <v>31</v>
      </c>
      <c r="B2209" s="56" t="s">
        <v>9452</v>
      </c>
      <c r="C2209" s="56" t="s">
        <v>9454</v>
      </c>
      <c r="D2209" s="56">
        <v>83000</v>
      </c>
      <c r="E2209" s="56" t="s">
        <v>51</v>
      </c>
      <c r="F2209" s="58" t="s">
        <v>16</v>
      </c>
      <c r="G2209" s="56" t="s">
        <v>9191</v>
      </c>
      <c r="H2209" s="56" t="s">
        <v>9216</v>
      </c>
      <c r="I2209" s="56" t="s">
        <v>9217</v>
      </c>
      <c r="J2209" s="56" t="s">
        <v>401</v>
      </c>
      <c r="K2209" s="56" t="s">
        <v>9218</v>
      </c>
      <c r="L2209" s="56"/>
      <c r="M2209" s="12" t="s">
        <v>5970</v>
      </c>
    </row>
    <row r="2210" spans="1:13" x14ac:dyDescent="0.25">
      <c r="A2210" s="55" t="s">
        <v>31</v>
      </c>
      <c r="B2210" s="56" t="s">
        <v>9452</v>
      </c>
      <c r="C2210" s="56" t="s">
        <v>9455</v>
      </c>
      <c r="D2210" s="56">
        <v>83000</v>
      </c>
      <c r="E2210" s="56" t="s">
        <v>51</v>
      </c>
      <c r="F2210" s="58" t="s">
        <v>16</v>
      </c>
      <c r="G2210" s="56" t="s">
        <v>9191</v>
      </c>
      <c r="H2210" s="56" t="s">
        <v>9216</v>
      </c>
      <c r="I2210" s="56" t="s">
        <v>9217</v>
      </c>
      <c r="J2210" s="56" t="s">
        <v>401</v>
      </c>
      <c r="K2210" s="56" t="s">
        <v>9218</v>
      </c>
      <c r="L2210" s="56"/>
      <c r="M2210" s="12" t="s">
        <v>5970</v>
      </c>
    </row>
    <row r="2211" spans="1:13" x14ac:dyDescent="0.25">
      <c r="A2211" s="55" t="s">
        <v>31</v>
      </c>
      <c r="B2211" s="56" t="s">
        <v>1382</v>
      </c>
      <c r="C2211" s="56" t="s">
        <v>9456</v>
      </c>
      <c r="D2211" s="56">
        <v>83000</v>
      </c>
      <c r="E2211" s="56" t="s">
        <v>51</v>
      </c>
      <c r="F2211" s="58" t="s">
        <v>16</v>
      </c>
      <c r="G2211" s="56" t="s">
        <v>9191</v>
      </c>
      <c r="H2211" s="56" t="s">
        <v>9216</v>
      </c>
      <c r="I2211" s="56" t="s">
        <v>9217</v>
      </c>
      <c r="J2211" s="56" t="s">
        <v>401</v>
      </c>
      <c r="K2211" s="56" t="s">
        <v>9218</v>
      </c>
      <c r="L2211" s="56"/>
      <c r="M2211" s="12" t="s">
        <v>5970</v>
      </c>
    </row>
    <row r="2212" spans="1:13" x14ac:dyDescent="0.25">
      <c r="A2212" s="55" t="s">
        <v>31</v>
      </c>
      <c r="B2212" s="56" t="s">
        <v>9457</v>
      </c>
      <c r="C2212" s="56" t="s">
        <v>9458</v>
      </c>
      <c r="D2212" s="56">
        <v>83000</v>
      </c>
      <c r="E2212" s="56" t="s">
        <v>51</v>
      </c>
      <c r="F2212" s="58" t="s">
        <v>16</v>
      </c>
      <c r="G2212" s="56" t="s">
        <v>9191</v>
      </c>
      <c r="H2212" s="56" t="s">
        <v>9216</v>
      </c>
      <c r="I2212" s="56" t="s">
        <v>9217</v>
      </c>
      <c r="J2212" s="56" t="s">
        <v>401</v>
      </c>
      <c r="K2212" s="56" t="s">
        <v>9218</v>
      </c>
      <c r="L2212" s="56"/>
      <c r="M2212" s="12" t="s">
        <v>5970</v>
      </c>
    </row>
    <row r="2213" spans="1:13" x14ac:dyDescent="0.25">
      <c r="A2213" s="55" t="s">
        <v>31</v>
      </c>
      <c r="B2213" s="56" t="s">
        <v>9457</v>
      </c>
      <c r="C2213" s="56" t="s">
        <v>9459</v>
      </c>
      <c r="D2213" s="56">
        <v>83000</v>
      </c>
      <c r="E2213" s="56" t="s">
        <v>51</v>
      </c>
      <c r="F2213" s="58" t="s">
        <v>16</v>
      </c>
      <c r="G2213" s="56" t="s">
        <v>9191</v>
      </c>
      <c r="H2213" s="56" t="s">
        <v>9216</v>
      </c>
      <c r="I2213" s="56" t="s">
        <v>9217</v>
      </c>
      <c r="J2213" s="56" t="s">
        <v>401</v>
      </c>
      <c r="K2213" s="56" t="s">
        <v>9218</v>
      </c>
      <c r="L2213" s="56"/>
      <c r="M2213" s="12" t="s">
        <v>5970</v>
      </c>
    </row>
    <row r="2214" spans="1:13" x14ac:dyDescent="0.25">
      <c r="A2214" s="55" t="s">
        <v>31</v>
      </c>
      <c r="B2214" s="56" t="s">
        <v>9457</v>
      </c>
      <c r="C2214" s="56" t="s">
        <v>9460</v>
      </c>
      <c r="D2214" s="56">
        <v>83000</v>
      </c>
      <c r="E2214" s="56" t="s">
        <v>51</v>
      </c>
      <c r="F2214" s="58" t="s">
        <v>16</v>
      </c>
      <c r="G2214" s="56" t="s">
        <v>9191</v>
      </c>
      <c r="H2214" s="56" t="s">
        <v>9216</v>
      </c>
      <c r="I2214" s="56" t="s">
        <v>9217</v>
      </c>
      <c r="J2214" s="56" t="s">
        <v>401</v>
      </c>
      <c r="K2214" s="56" t="s">
        <v>9218</v>
      </c>
      <c r="L2214" s="56"/>
      <c r="M2214" s="12" t="s">
        <v>5970</v>
      </c>
    </row>
    <row r="2215" spans="1:13" x14ac:dyDescent="0.25">
      <c r="A2215" s="55" t="s">
        <v>31</v>
      </c>
      <c r="B2215" s="56" t="s">
        <v>9457</v>
      </c>
      <c r="C2215" s="56" t="s">
        <v>9461</v>
      </c>
      <c r="D2215" s="56">
        <v>83000</v>
      </c>
      <c r="E2215" s="56" t="s">
        <v>51</v>
      </c>
      <c r="F2215" s="58" t="s">
        <v>16</v>
      </c>
      <c r="G2215" s="56" t="s">
        <v>9191</v>
      </c>
      <c r="H2215" s="56" t="s">
        <v>9216</v>
      </c>
      <c r="I2215" s="56" t="s">
        <v>9217</v>
      </c>
      <c r="J2215" s="56" t="s">
        <v>401</v>
      </c>
      <c r="K2215" s="56" t="s">
        <v>9218</v>
      </c>
      <c r="L2215" s="56"/>
      <c r="M2215" s="12" t="s">
        <v>5970</v>
      </c>
    </row>
    <row r="2216" spans="1:13" x14ac:dyDescent="0.25">
      <c r="A2216" s="55" t="s">
        <v>31</v>
      </c>
      <c r="B2216" s="56" t="s">
        <v>9457</v>
      </c>
      <c r="C2216" s="56" t="s">
        <v>9462</v>
      </c>
      <c r="D2216" s="56">
        <v>83000</v>
      </c>
      <c r="E2216" s="56" t="s">
        <v>51</v>
      </c>
      <c r="F2216" s="58" t="s">
        <v>16</v>
      </c>
      <c r="G2216" s="56" t="s">
        <v>9191</v>
      </c>
      <c r="H2216" s="56" t="s">
        <v>9216</v>
      </c>
      <c r="I2216" s="56" t="s">
        <v>9217</v>
      </c>
      <c r="J2216" s="56" t="s">
        <v>401</v>
      </c>
      <c r="K2216" s="56" t="s">
        <v>9218</v>
      </c>
      <c r="L2216" s="56"/>
      <c r="M2216" s="12" t="s">
        <v>5970</v>
      </c>
    </row>
    <row r="2217" spans="1:13" x14ac:dyDescent="0.25">
      <c r="A2217" s="55" t="s">
        <v>31</v>
      </c>
      <c r="B2217" s="56" t="s">
        <v>261</v>
      </c>
      <c r="C2217" s="56" t="s">
        <v>9463</v>
      </c>
      <c r="D2217" s="56">
        <v>83000</v>
      </c>
      <c r="E2217" s="56" t="s">
        <v>51</v>
      </c>
      <c r="F2217" s="58" t="s">
        <v>16</v>
      </c>
      <c r="G2217" s="56" t="s">
        <v>9191</v>
      </c>
      <c r="H2217" s="56" t="s">
        <v>9216</v>
      </c>
      <c r="I2217" s="56" t="s">
        <v>9217</v>
      </c>
      <c r="J2217" s="56" t="s">
        <v>401</v>
      </c>
      <c r="K2217" s="56" t="s">
        <v>9218</v>
      </c>
      <c r="L2217" s="56"/>
      <c r="M2217" s="12" t="s">
        <v>5970</v>
      </c>
    </row>
    <row r="2218" spans="1:13" x14ac:dyDescent="0.25">
      <c r="A2218" s="55" t="s">
        <v>31</v>
      </c>
      <c r="B2218" s="56" t="s">
        <v>261</v>
      </c>
      <c r="C2218" s="56" t="s">
        <v>9464</v>
      </c>
      <c r="D2218" s="56">
        <v>83000</v>
      </c>
      <c r="E2218" s="56" t="s">
        <v>51</v>
      </c>
      <c r="F2218" s="58" t="s">
        <v>16</v>
      </c>
      <c r="G2218" s="56" t="s">
        <v>9191</v>
      </c>
      <c r="H2218" s="56" t="s">
        <v>9216</v>
      </c>
      <c r="I2218" s="56" t="s">
        <v>9217</v>
      </c>
      <c r="J2218" s="56" t="s">
        <v>401</v>
      </c>
      <c r="K2218" s="56" t="s">
        <v>9218</v>
      </c>
      <c r="L2218" s="56"/>
      <c r="M2218" s="12" t="s">
        <v>5970</v>
      </c>
    </row>
    <row r="2219" spans="1:13" x14ac:dyDescent="0.25">
      <c r="A2219" s="55" t="s">
        <v>31</v>
      </c>
      <c r="B2219" s="56" t="s">
        <v>6413</v>
      </c>
      <c r="C2219" s="56" t="s">
        <v>9465</v>
      </c>
      <c r="D2219" s="56">
        <v>83000</v>
      </c>
      <c r="E2219" s="56" t="s">
        <v>51</v>
      </c>
      <c r="F2219" s="58" t="s">
        <v>16</v>
      </c>
      <c r="G2219" s="56" t="s">
        <v>9191</v>
      </c>
      <c r="H2219" s="56" t="s">
        <v>9216</v>
      </c>
      <c r="I2219" s="56" t="s">
        <v>9217</v>
      </c>
      <c r="J2219" s="56" t="s">
        <v>401</v>
      </c>
      <c r="K2219" s="56" t="s">
        <v>9218</v>
      </c>
      <c r="L2219" s="56"/>
      <c r="M2219" s="12" t="s">
        <v>5970</v>
      </c>
    </row>
    <row r="2220" spans="1:13" x14ac:dyDescent="0.25">
      <c r="A2220" s="55" t="s">
        <v>31</v>
      </c>
      <c r="B2220" s="56" t="s">
        <v>6413</v>
      </c>
      <c r="C2220" s="56" t="s">
        <v>9466</v>
      </c>
      <c r="D2220" s="56">
        <v>83000</v>
      </c>
      <c r="E2220" s="56" t="s">
        <v>51</v>
      </c>
      <c r="F2220" s="58" t="s">
        <v>16</v>
      </c>
      <c r="G2220" s="56" t="s">
        <v>9191</v>
      </c>
      <c r="H2220" s="56" t="s">
        <v>9216</v>
      </c>
      <c r="I2220" s="56" t="s">
        <v>9217</v>
      </c>
      <c r="J2220" s="56" t="s">
        <v>401</v>
      </c>
      <c r="K2220" s="56" t="s">
        <v>9218</v>
      </c>
      <c r="L2220" s="56"/>
      <c r="M2220" s="12" t="s">
        <v>5970</v>
      </c>
    </row>
    <row r="2221" spans="1:13" x14ac:dyDescent="0.25">
      <c r="A2221" s="55" t="s">
        <v>24</v>
      </c>
      <c r="B2221" s="56" t="s">
        <v>165</v>
      </c>
      <c r="C2221" s="56" t="s">
        <v>14480</v>
      </c>
      <c r="D2221" s="56">
        <v>85420</v>
      </c>
      <c r="E2221" s="56" t="s">
        <v>51</v>
      </c>
      <c r="F2221" s="56" t="str">
        <f>+VLOOKUP(Tabla4[[#This Row],[Estado]],Catalogos!$I$3:$J$35,2,0)</f>
        <v>Noroeste</v>
      </c>
      <c r="G2221" s="56" t="s">
        <v>9468</v>
      </c>
      <c r="H2221" s="56" t="s">
        <v>9469</v>
      </c>
      <c r="I2221" s="56">
        <v>2</v>
      </c>
      <c r="J2221" s="56" t="s">
        <v>9470</v>
      </c>
      <c r="K2221" s="56" t="s">
        <v>257</v>
      </c>
      <c r="L2221" s="56" t="s">
        <v>72</v>
      </c>
      <c r="M2221" s="12"/>
    </row>
    <row r="2222" spans="1:13" x14ac:dyDescent="0.25">
      <c r="A2222" s="55" t="s">
        <v>24</v>
      </c>
      <c r="B2222" s="56" t="s">
        <v>165</v>
      </c>
      <c r="C2222" s="56" t="s">
        <v>14481</v>
      </c>
      <c r="D2222" s="56">
        <v>85506</v>
      </c>
      <c r="E2222" s="56" t="s">
        <v>51</v>
      </c>
      <c r="F2222" s="56" t="str">
        <f>+VLOOKUP(Tabla4[[#This Row],[Estado]],Catalogos!$I$3:$J$35,2,0)</f>
        <v>Noroeste</v>
      </c>
      <c r="G2222" s="56" t="s">
        <v>9468</v>
      </c>
      <c r="H2222" s="56" t="s">
        <v>14482</v>
      </c>
      <c r="I2222" s="56">
        <v>157</v>
      </c>
      <c r="J2222" s="56" t="s">
        <v>14483</v>
      </c>
      <c r="K2222" s="56" t="s">
        <v>257</v>
      </c>
      <c r="L2222" s="56" t="s">
        <v>72</v>
      </c>
      <c r="M2222" s="12"/>
    </row>
    <row r="2223" spans="1:13" x14ac:dyDescent="0.25">
      <c r="A2223" s="55" t="s">
        <v>24</v>
      </c>
      <c r="B2223" s="56" t="s">
        <v>165</v>
      </c>
      <c r="C2223" s="56" t="s">
        <v>13953</v>
      </c>
      <c r="D2223" s="56">
        <v>85465</v>
      </c>
      <c r="E2223" s="56" t="s">
        <v>51</v>
      </c>
      <c r="F2223" s="56" t="str">
        <f>+VLOOKUP(Tabla4[[#This Row],[Estado]],Catalogos!$I$3:$J$35,2,0)</f>
        <v>Noroeste</v>
      </c>
      <c r="G2223" s="56" t="s">
        <v>9468</v>
      </c>
      <c r="H2223" s="56" t="s">
        <v>9472</v>
      </c>
      <c r="I2223" s="56" t="s">
        <v>9473</v>
      </c>
      <c r="J2223" s="56" t="s">
        <v>9474</v>
      </c>
      <c r="K2223" s="56" t="s">
        <v>257</v>
      </c>
      <c r="L2223" s="56" t="s">
        <v>72</v>
      </c>
      <c r="M2223" s="12"/>
    </row>
    <row r="2224" spans="1:13" x14ac:dyDescent="0.25">
      <c r="A2224" s="55" t="s">
        <v>24</v>
      </c>
      <c r="B2224" s="56" t="s">
        <v>165</v>
      </c>
      <c r="C2224" s="56" t="s">
        <v>14484</v>
      </c>
      <c r="D2224" s="56">
        <v>85940</v>
      </c>
      <c r="E2224" s="56" t="s">
        <v>51</v>
      </c>
      <c r="F2224" s="56" t="str">
        <f>+VLOOKUP(Tabla4[[#This Row],[Estado]],Catalogos!$I$3:$J$35,2,0)</f>
        <v>Noroeste</v>
      </c>
      <c r="G2224" s="56" t="s">
        <v>9476</v>
      </c>
      <c r="H2224" s="56" t="s">
        <v>9477</v>
      </c>
      <c r="I2224" s="56" t="s">
        <v>9478</v>
      </c>
      <c r="J2224" s="56" t="s">
        <v>814</v>
      </c>
      <c r="K2224" s="56" t="s">
        <v>257</v>
      </c>
      <c r="L2224" s="56" t="s">
        <v>72</v>
      </c>
      <c r="M2224" s="12"/>
    </row>
    <row r="2225" spans="1:13" x14ac:dyDescent="0.25">
      <c r="A2225" s="55" t="s">
        <v>24</v>
      </c>
      <c r="B2225" s="56" t="s">
        <v>165</v>
      </c>
      <c r="C2225" s="56" t="s">
        <v>14485</v>
      </c>
      <c r="D2225" s="56">
        <v>85900</v>
      </c>
      <c r="E2225" s="56" t="s">
        <v>51</v>
      </c>
      <c r="F2225" s="56" t="str">
        <f>+VLOOKUP(Tabla4[[#This Row],[Estado]],Catalogos!$I$3:$J$35,2,0)</f>
        <v>Noroeste</v>
      </c>
      <c r="G2225" s="56" t="s">
        <v>9476</v>
      </c>
      <c r="H2225" s="56" t="s">
        <v>9480</v>
      </c>
      <c r="I2225" s="56" t="s">
        <v>9481</v>
      </c>
      <c r="J2225" s="56" t="s">
        <v>401</v>
      </c>
      <c r="K2225" s="56" t="s">
        <v>257</v>
      </c>
      <c r="L2225" s="56" t="s">
        <v>72</v>
      </c>
      <c r="M2225" s="12"/>
    </row>
    <row r="2226" spans="1:13" x14ac:dyDescent="0.25">
      <c r="A2226" s="55" t="s">
        <v>24</v>
      </c>
      <c r="B2226" s="56" t="s">
        <v>165</v>
      </c>
      <c r="C2226" s="56" t="s">
        <v>14486</v>
      </c>
      <c r="D2226" s="56">
        <v>85930</v>
      </c>
      <c r="E2226" s="56" t="s">
        <v>51</v>
      </c>
      <c r="F2226" s="56" t="str">
        <f>+VLOOKUP(Tabla4[[#This Row],[Estado]],Catalogos!$I$3:$J$35,2,0)</f>
        <v>Noroeste</v>
      </c>
      <c r="G2226" s="56" t="s">
        <v>9476</v>
      </c>
      <c r="H2226" s="56" t="s">
        <v>9483</v>
      </c>
      <c r="I2226" s="56">
        <v>221</v>
      </c>
      <c r="J2226" s="56" t="s">
        <v>9484</v>
      </c>
      <c r="K2226" s="56" t="s">
        <v>257</v>
      </c>
      <c r="L2226" s="56" t="s">
        <v>72</v>
      </c>
      <c r="M2226" s="12"/>
    </row>
    <row r="2227" spans="1:13" x14ac:dyDescent="0.25">
      <c r="A2227" s="55" t="s">
        <v>24</v>
      </c>
      <c r="B2227" s="56" t="s">
        <v>165</v>
      </c>
      <c r="C2227" s="56" t="s">
        <v>14487</v>
      </c>
      <c r="D2227" s="56">
        <v>84560</v>
      </c>
      <c r="E2227" s="56" t="s">
        <v>51</v>
      </c>
      <c r="F2227" s="56" t="str">
        <f>+VLOOKUP(Tabla4[[#This Row],[Estado]],Catalogos!$I$3:$J$35,2,0)</f>
        <v>Noroeste</v>
      </c>
      <c r="G2227" s="56" t="s">
        <v>3108</v>
      </c>
      <c r="H2227" s="56" t="s">
        <v>9486</v>
      </c>
      <c r="I2227" s="56" t="s">
        <v>9487</v>
      </c>
      <c r="J2227" s="56" t="s">
        <v>3108</v>
      </c>
      <c r="K2227" s="56" t="s">
        <v>257</v>
      </c>
      <c r="L2227" s="56" t="s">
        <v>72</v>
      </c>
      <c r="M2227" s="12"/>
    </row>
    <row r="2228" spans="1:13" x14ac:dyDescent="0.25">
      <c r="A2228" s="55" t="s">
        <v>24</v>
      </c>
      <c r="B2228" s="56" t="s">
        <v>165</v>
      </c>
      <c r="C2228" s="56" t="s">
        <v>14488</v>
      </c>
      <c r="D2228" s="56">
        <v>84340</v>
      </c>
      <c r="E2228" s="56" t="s">
        <v>51</v>
      </c>
      <c r="F2228" s="56" t="str">
        <f>+VLOOKUP(Tabla4[[#This Row],[Estado]],Catalogos!$I$3:$J$35,2,0)</f>
        <v>Noroeste</v>
      </c>
      <c r="G2228" s="56" t="s">
        <v>9489</v>
      </c>
      <c r="H2228" s="56" t="s">
        <v>9490</v>
      </c>
      <c r="I2228" s="56">
        <v>5</v>
      </c>
      <c r="J2228" s="56" t="s">
        <v>401</v>
      </c>
      <c r="K2228" s="56" t="s">
        <v>257</v>
      </c>
      <c r="L2228" s="56" t="s">
        <v>72</v>
      </c>
      <c r="M2228" s="12"/>
    </row>
    <row r="2229" spans="1:13" x14ac:dyDescent="0.25">
      <c r="A2229" s="55" t="s">
        <v>24</v>
      </c>
      <c r="B2229" s="56" t="s">
        <v>165</v>
      </c>
      <c r="C2229" s="56" t="s">
        <v>14489</v>
      </c>
      <c r="D2229" s="56">
        <v>82010</v>
      </c>
      <c r="E2229" s="56" t="s">
        <v>51</v>
      </c>
      <c r="F2229" s="56" t="str">
        <f>+VLOOKUP(Tabla4[[#This Row],[Estado]],Catalogos!$I$3:$J$35,2,0)</f>
        <v>Noroeste</v>
      </c>
      <c r="G2229" s="56" t="s">
        <v>9492</v>
      </c>
      <c r="H2229" s="56" t="s">
        <v>8937</v>
      </c>
      <c r="I2229" s="56">
        <v>553</v>
      </c>
      <c r="J2229" s="56" t="s">
        <v>8935</v>
      </c>
      <c r="K2229" s="56" t="s">
        <v>257</v>
      </c>
      <c r="L2229" s="56" t="s">
        <v>72</v>
      </c>
      <c r="M2229" s="12"/>
    </row>
    <row r="2230" spans="1:13" x14ac:dyDescent="0.25">
      <c r="A2230" s="55" t="s">
        <v>24</v>
      </c>
      <c r="B2230" s="56" t="s">
        <v>165</v>
      </c>
      <c r="C2230" s="56" t="s">
        <v>14490</v>
      </c>
      <c r="D2230" s="56">
        <v>85870</v>
      </c>
      <c r="E2230" s="56" t="s">
        <v>51</v>
      </c>
      <c r="F2230" s="56" t="str">
        <f>+VLOOKUP(Tabla4[[#This Row],[Estado]],Catalogos!$I$3:$J$35,2,0)</f>
        <v>Noroeste</v>
      </c>
      <c r="G2230" s="56" t="s">
        <v>9492</v>
      </c>
      <c r="H2230" s="56" t="s">
        <v>9081</v>
      </c>
      <c r="I2230" s="56">
        <v>501</v>
      </c>
      <c r="J2230" s="56" t="s">
        <v>9081</v>
      </c>
      <c r="K2230" s="56" t="s">
        <v>257</v>
      </c>
      <c r="L2230" s="56" t="s">
        <v>72</v>
      </c>
      <c r="M2230" s="12"/>
    </row>
    <row r="2231" spans="1:13" x14ac:dyDescent="0.25">
      <c r="A2231" s="55" t="s">
        <v>24</v>
      </c>
      <c r="B2231" s="56" t="s">
        <v>165</v>
      </c>
      <c r="C2231" s="56" t="s">
        <v>14491</v>
      </c>
      <c r="D2231" s="56">
        <v>85800</v>
      </c>
      <c r="E2231" s="56" t="s">
        <v>51</v>
      </c>
      <c r="F2231" s="56" t="str">
        <f>+VLOOKUP(Tabla4[[#This Row],[Estado]],Catalogos!$I$3:$J$35,2,0)</f>
        <v>Noroeste</v>
      </c>
      <c r="G2231" s="56" t="s">
        <v>9492</v>
      </c>
      <c r="H2231" s="56" t="s">
        <v>9143</v>
      </c>
      <c r="I2231" s="56">
        <v>411</v>
      </c>
      <c r="J2231" s="56" t="s">
        <v>401</v>
      </c>
      <c r="K2231" s="56" t="s">
        <v>257</v>
      </c>
      <c r="L2231" s="56" t="s">
        <v>72</v>
      </c>
      <c r="M2231" s="12"/>
    </row>
    <row r="2232" spans="1:13" x14ac:dyDescent="0.25">
      <c r="A2232" s="55" t="s">
        <v>24</v>
      </c>
      <c r="B2232" s="56" t="s">
        <v>165</v>
      </c>
      <c r="C2232" s="56" t="s">
        <v>14492</v>
      </c>
      <c r="D2232" s="56">
        <v>85820</v>
      </c>
      <c r="E2232" s="56" t="s">
        <v>51</v>
      </c>
      <c r="F2232" s="56" t="str">
        <f>+VLOOKUP(Tabla4[[#This Row],[Estado]],Catalogos!$I$3:$J$35,2,0)</f>
        <v>Noroeste</v>
      </c>
      <c r="G2232" s="56" t="s">
        <v>9492</v>
      </c>
      <c r="H2232" s="56" t="s">
        <v>9498</v>
      </c>
      <c r="I2232" s="56" t="s">
        <v>9499</v>
      </c>
      <c r="J2232" s="56" t="s">
        <v>9152</v>
      </c>
      <c r="K2232" s="56" t="s">
        <v>257</v>
      </c>
      <c r="L2232" s="56" t="s">
        <v>72</v>
      </c>
      <c r="M2232" s="12"/>
    </row>
    <row r="2233" spans="1:13" x14ac:dyDescent="0.25">
      <c r="A2233" s="55" t="s">
        <v>24</v>
      </c>
      <c r="B2233" s="56" t="s">
        <v>165</v>
      </c>
      <c r="C2233" s="56" t="s">
        <v>14493</v>
      </c>
      <c r="D2233" s="56">
        <v>85870</v>
      </c>
      <c r="E2233" s="56" t="s">
        <v>51</v>
      </c>
      <c r="F2233" s="56" t="str">
        <f>+VLOOKUP(Tabla4[[#This Row],[Estado]],Catalogos!$I$3:$J$35,2,0)</f>
        <v>Noroeste</v>
      </c>
      <c r="G2233" s="56" t="s">
        <v>9492</v>
      </c>
      <c r="H2233" s="56" t="s">
        <v>9501</v>
      </c>
      <c r="I2233" s="56">
        <v>1012</v>
      </c>
      <c r="J2233" s="56" t="s">
        <v>9081</v>
      </c>
      <c r="K2233" s="56" t="s">
        <v>257</v>
      </c>
      <c r="L2233" s="56" t="s">
        <v>72</v>
      </c>
      <c r="M2233" s="12"/>
    </row>
    <row r="2234" spans="1:13" x14ac:dyDescent="0.25">
      <c r="A2234" s="55" t="s">
        <v>24</v>
      </c>
      <c r="B2234" s="56" t="s">
        <v>165</v>
      </c>
      <c r="C2234" s="56" t="s">
        <v>14494</v>
      </c>
      <c r="D2234" s="56">
        <v>85890</v>
      </c>
      <c r="E2234" s="56" t="s">
        <v>51</v>
      </c>
      <c r="F2234" s="56" t="str">
        <f>+VLOOKUP(Tabla4[[#This Row],[Estado]],Catalogos!$I$3:$J$35,2,0)</f>
        <v>Noroeste</v>
      </c>
      <c r="G2234" s="56" t="s">
        <v>9492</v>
      </c>
      <c r="H2234" s="56" t="s">
        <v>9503</v>
      </c>
      <c r="I2234" s="56">
        <v>202</v>
      </c>
      <c r="J2234" s="56" t="s">
        <v>9504</v>
      </c>
      <c r="K2234" s="56" t="s">
        <v>257</v>
      </c>
      <c r="L2234" s="56" t="s">
        <v>72</v>
      </c>
      <c r="M2234" s="12"/>
    </row>
    <row r="2235" spans="1:13" x14ac:dyDescent="0.25">
      <c r="A2235" s="55" t="s">
        <v>24</v>
      </c>
      <c r="B2235" s="56" t="s">
        <v>165</v>
      </c>
      <c r="C2235" s="56" t="s">
        <v>14495</v>
      </c>
      <c r="D2235" s="56">
        <v>85870</v>
      </c>
      <c r="E2235" s="56" t="s">
        <v>51</v>
      </c>
      <c r="F2235" s="56" t="str">
        <f>+VLOOKUP(Tabla4[[#This Row],[Estado]],Catalogos!$I$3:$J$35,2,0)</f>
        <v>Noroeste</v>
      </c>
      <c r="G2235" s="56" t="s">
        <v>9492</v>
      </c>
      <c r="H2235" s="56" t="s">
        <v>9506</v>
      </c>
      <c r="I2235" s="56" t="s">
        <v>9507</v>
      </c>
      <c r="J2235" s="56" t="s">
        <v>9508</v>
      </c>
      <c r="K2235" s="56" t="s">
        <v>257</v>
      </c>
      <c r="L2235" s="56" t="s">
        <v>72</v>
      </c>
      <c r="M2235" s="12"/>
    </row>
    <row r="2236" spans="1:13" x14ac:dyDescent="0.25">
      <c r="A2236" s="55" t="s">
        <v>24</v>
      </c>
      <c r="B2236" s="56" t="s">
        <v>165</v>
      </c>
      <c r="C2236" s="56" t="s">
        <v>14500</v>
      </c>
      <c r="D2236" s="56">
        <v>83440</v>
      </c>
      <c r="E2236" s="56" t="s">
        <v>51</v>
      </c>
      <c r="F2236" s="56" t="str">
        <f>+VLOOKUP(Tabla4[[#This Row],[Estado]],Catalogos!$I$3:$J$35,2,0)</f>
        <v>Noroeste</v>
      </c>
      <c r="G2236" s="56" t="s">
        <v>376</v>
      </c>
      <c r="H2236" s="56" t="s">
        <v>54</v>
      </c>
      <c r="I2236" s="56" t="s">
        <v>9516</v>
      </c>
      <c r="J2236" s="56" t="s">
        <v>51</v>
      </c>
      <c r="K2236" s="56" t="s">
        <v>257</v>
      </c>
      <c r="L2236" s="56" t="s">
        <v>72</v>
      </c>
      <c r="M2236" s="12"/>
    </row>
    <row r="2237" spans="1:13" x14ac:dyDescent="0.25">
      <c r="A2237" s="55" t="s">
        <v>24</v>
      </c>
      <c r="B2237" s="56" t="s">
        <v>165</v>
      </c>
      <c r="C2237" s="56" t="s">
        <v>14501</v>
      </c>
      <c r="D2237" s="56">
        <v>83489</v>
      </c>
      <c r="E2237" s="56" t="s">
        <v>51</v>
      </c>
      <c r="F2237" s="56" t="str">
        <f>+VLOOKUP(Tabla4[[#This Row],[Estado]],Catalogos!$I$3:$J$35,2,0)</f>
        <v>Noroeste</v>
      </c>
      <c r="G2237" s="56" t="s">
        <v>376</v>
      </c>
      <c r="H2237" s="56" t="s">
        <v>9518</v>
      </c>
      <c r="I2237" s="56" t="s">
        <v>9519</v>
      </c>
      <c r="J2237" s="56" t="s">
        <v>4178</v>
      </c>
      <c r="K2237" s="56" t="s">
        <v>257</v>
      </c>
      <c r="L2237" s="56" t="s">
        <v>72</v>
      </c>
      <c r="M2237" s="12"/>
    </row>
    <row r="2238" spans="1:13" x14ac:dyDescent="0.25">
      <c r="A2238" s="55" t="s">
        <v>24</v>
      </c>
      <c r="B2238" s="56" t="s">
        <v>165</v>
      </c>
      <c r="C2238" s="56" t="s">
        <v>14502</v>
      </c>
      <c r="D2238" s="56">
        <v>83420</v>
      </c>
      <c r="E2238" s="56" t="s">
        <v>51</v>
      </c>
      <c r="F2238" s="56" t="str">
        <f>+VLOOKUP(Tabla4[[#This Row],[Estado]],Catalogos!$I$3:$J$35,2,0)</f>
        <v>Noroeste</v>
      </c>
      <c r="G2238" s="56" t="s">
        <v>376</v>
      </c>
      <c r="H2238" s="56" t="s">
        <v>9521</v>
      </c>
      <c r="I2238" s="56">
        <v>412</v>
      </c>
      <c r="J2238" s="56" t="s">
        <v>9522</v>
      </c>
      <c r="K2238" s="56" t="s">
        <v>257</v>
      </c>
      <c r="L2238" s="56" t="s">
        <v>72</v>
      </c>
      <c r="M2238" s="12"/>
    </row>
    <row r="2239" spans="1:13" x14ac:dyDescent="0.25">
      <c r="A2239" s="55" t="s">
        <v>24</v>
      </c>
      <c r="B2239" s="56" t="s">
        <v>165</v>
      </c>
      <c r="C2239" s="56" t="s">
        <v>14503</v>
      </c>
      <c r="D2239" s="56">
        <v>83458</v>
      </c>
      <c r="E2239" s="56" t="s">
        <v>51</v>
      </c>
      <c r="F2239" s="56" t="str">
        <f>+VLOOKUP(Tabla4[[#This Row],[Estado]],Catalogos!$I$3:$J$35,2,0)</f>
        <v>Noroeste</v>
      </c>
      <c r="G2239" s="56" t="s">
        <v>376</v>
      </c>
      <c r="H2239" s="56" t="s">
        <v>9524</v>
      </c>
      <c r="I2239" s="56">
        <v>4109</v>
      </c>
      <c r="J2239" s="56" t="s">
        <v>642</v>
      </c>
      <c r="K2239" s="56" t="s">
        <v>257</v>
      </c>
      <c r="L2239" s="56" t="s">
        <v>72</v>
      </c>
      <c r="M2239" s="12"/>
    </row>
    <row r="2240" spans="1:13" x14ac:dyDescent="0.25">
      <c r="A2240" s="55" t="s">
        <v>24</v>
      </c>
      <c r="B2240" s="56" t="s">
        <v>165</v>
      </c>
      <c r="C2240" s="56" t="s">
        <v>14504</v>
      </c>
      <c r="D2240" s="56">
        <v>83450</v>
      </c>
      <c r="E2240" s="56" t="s">
        <v>51</v>
      </c>
      <c r="F2240" s="56" t="str">
        <f>+VLOOKUP(Tabla4[[#This Row],[Estado]],Catalogos!$I$3:$J$35,2,0)</f>
        <v>Noroeste</v>
      </c>
      <c r="G2240" s="56" t="s">
        <v>376</v>
      </c>
      <c r="H2240" s="56">
        <v>26</v>
      </c>
      <c r="I2240" s="56" t="s">
        <v>9526</v>
      </c>
      <c r="J2240" s="56" t="s">
        <v>8829</v>
      </c>
      <c r="K2240" s="56" t="s">
        <v>257</v>
      </c>
      <c r="L2240" s="56" t="s">
        <v>72</v>
      </c>
      <c r="M2240" s="12"/>
    </row>
    <row r="2241" spans="1:13" x14ac:dyDescent="0.25">
      <c r="A2241" s="55" t="s">
        <v>24</v>
      </c>
      <c r="B2241" s="56" t="s">
        <v>165</v>
      </c>
      <c r="C2241" s="56" t="s">
        <v>14505</v>
      </c>
      <c r="D2241" s="56">
        <v>83400</v>
      </c>
      <c r="E2241" s="56" t="s">
        <v>51</v>
      </c>
      <c r="F2241" s="56" t="str">
        <f>+VLOOKUP(Tabla4[[#This Row],[Estado]],Catalogos!$I$3:$J$35,2,0)</f>
        <v>Noroeste</v>
      </c>
      <c r="G2241" s="56" t="s">
        <v>376</v>
      </c>
      <c r="H2241" s="56" t="s">
        <v>9528</v>
      </c>
      <c r="I2241" s="56">
        <v>17</v>
      </c>
      <c r="J2241" s="56" t="s">
        <v>9270</v>
      </c>
      <c r="K2241" s="56" t="s">
        <v>257</v>
      </c>
      <c r="L2241" s="56" t="s">
        <v>72</v>
      </c>
      <c r="M2241" s="12"/>
    </row>
    <row r="2242" spans="1:13" x14ac:dyDescent="0.25">
      <c r="A2242" s="55" t="s">
        <v>24</v>
      </c>
      <c r="B2242" s="56" t="s">
        <v>165</v>
      </c>
      <c r="C2242" s="56" t="s">
        <v>14506</v>
      </c>
      <c r="D2242" s="56">
        <v>83447</v>
      </c>
      <c r="E2242" s="56" t="s">
        <v>51</v>
      </c>
      <c r="F2242" s="56" t="str">
        <f>+VLOOKUP(Tabla4[[#This Row],[Estado]],Catalogos!$I$3:$J$35,2,0)</f>
        <v>Noroeste</v>
      </c>
      <c r="G2242" s="56" t="s">
        <v>376</v>
      </c>
      <c r="H2242" s="56" t="s">
        <v>9530</v>
      </c>
      <c r="I2242" s="56">
        <v>1201</v>
      </c>
      <c r="J2242" s="56" t="s">
        <v>40</v>
      </c>
      <c r="K2242" s="56" t="s">
        <v>257</v>
      </c>
      <c r="L2242" s="56" t="s">
        <v>72</v>
      </c>
      <c r="M2242" s="12"/>
    </row>
    <row r="2243" spans="1:13" x14ac:dyDescent="0.25">
      <c r="A2243" s="55" t="s">
        <v>24</v>
      </c>
      <c r="B2243" s="56" t="s">
        <v>165</v>
      </c>
      <c r="C2243" s="56" t="s">
        <v>14507</v>
      </c>
      <c r="D2243" s="56">
        <v>83450</v>
      </c>
      <c r="E2243" s="56" t="s">
        <v>51</v>
      </c>
      <c r="F2243" s="56" t="str">
        <f>+VLOOKUP(Tabla4[[#This Row],[Estado]],Catalogos!$I$3:$J$35,2,0)</f>
        <v>Noroeste</v>
      </c>
      <c r="G2243" s="56" t="s">
        <v>376</v>
      </c>
      <c r="H2243" s="56" t="s">
        <v>9532</v>
      </c>
      <c r="I2243" s="56">
        <v>3400</v>
      </c>
      <c r="J2243" s="56" t="s">
        <v>8829</v>
      </c>
      <c r="K2243" s="56" t="s">
        <v>257</v>
      </c>
      <c r="L2243" s="56" t="s">
        <v>72</v>
      </c>
      <c r="M2243" s="12"/>
    </row>
    <row r="2244" spans="1:13" x14ac:dyDescent="0.25">
      <c r="A2244" s="55" t="s">
        <v>24</v>
      </c>
      <c r="B2244" s="56" t="s">
        <v>165</v>
      </c>
      <c r="C2244" s="56" t="s">
        <v>14508</v>
      </c>
      <c r="D2244" s="56">
        <v>83489</v>
      </c>
      <c r="E2244" s="56" t="s">
        <v>51</v>
      </c>
      <c r="F2244" s="56" t="str">
        <f>+VLOOKUP(Tabla4[[#This Row],[Estado]],Catalogos!$I$3:$J$35,2,0)</f>
        <v>Noroeste</v>
      </c>
      <c r="G2244" s="56" t="s">
        <v>376</v>
      </c>
      <c r="H2244" s="56" t="s">
        <v>9534</v>
      </c>
      <c r="I2244" s="56">
        <v>2201</v>
      </c>
      <c r="J2244" s="56" t="s">
        <v>4178</v>
      </c>
      <c r="K2244" s="56" t="s">
        <v>257</v>
      </c>
      <c r="L2244" s="56" t="s">
        <v>72</v>
      </c>
      <c r="M2244" s="12"/>
    </row>
    <row r="2245" spans="1:13" x14ac:dyDescent="0.25">
      <c r="A2245" s="55" t="s">
        <v>24</v>
      </c>
      <c r="B2245" s="56" t="s">
        <v>165</v>
      </c>
      <c r="C2245" s="56" t="s">
        <v>14509</v>
      </c>
      <c r="D2245" s="56">
        <v>86930</v>
      </c>
      <c r="E2245" s="56" t="s">
        <v>52</v>
      </c>
      <c r="F2245" s="56" t="str">
        <f>+VLOOKUP(Tabla4[[#This Row],[Estado]],Catalogos!$I$3:$J$35,2,0)</f>
        <v>Sureste</v>
      </c>
      <c r="G2245" s="56" t="s">
        <v>9536</v>
      </c>
      <c r="H2245" s="56" t="s">
        <v>9537</v>
      </c>
      <c r="I2245" s="56" t="s">
        <v>9538</v>
      </c>
      <c r="J2245" s="56" t="s">
        <v>8996</v>
      </c>
      <c r="K2245" s="56" t="s">
        <v>257</v>
      </c>
      <c r="L2245" s="56" t="s">
        <v>72</v>
      </c>
      <c r="M2245" s="12"/>
    </row>
    <row r="2246" spans="1:13" x14ac:dyDescent="0.25">
      <c r="A2246" s="55" t="s">
        <v>24</v>
      </c>
      <c r="B2246" s="56" t="s">
        <v>165</v>
      </c>
      <c r="C2246" s="56" t="s">
        <v>14510</v>
      </c>
      <c r="D2246" s="56">
        <v>86950</v>
      </c>
      <c r="E2246" s="56" t="s">
        <v>52</v>
      </c>
      <c r="F2246" s="56" t="str">
        <f>+VLOOKUP(Tabla4[[#This Row],[Estado]],Catalogos!$I$3:$J$35,2,0)</f>
        <v>Sureste</v>
      </c>
      <c r="G2246" s="56" t="s">
        <v>9536</v>
      </c>
      <c r="H2246" s="56" t="s">
        <v>9540</v>
      </c>
      <c r="I2246" s="56" t="s">
        <v>9541</v>
      </c>
      <c r="J2246" s="56" t="s">
        <v>401</v>
      </c>
      <c r="K2246" s="56" t="s">
        <v>257</v>
      </c>
      <c r="L2246" s="56" t="s">
        <v>72</v>
      </c>
      <c r="M2246" s="12"/>
    </row>
    <row r="2247" spans="1:13" x14ac:dyDescent="0.25">
      <c r="A2247" s="55" t="s">
        <v>24</v>
      </c>
      <c r="B2247" s="56" t="s">
        <v>165</v>
      </c>
      <c r="C2247" s="56" t="s">
        <v>14512</v>
      </c>
      <c r="D2247" s="56">
        <v>86500</v>
      </c>
      <c r="E2247" s="56" t="s">
        <v>52</v>
      </c>
      <c r="F2247" s="56" t="str">
        <f>+VLOOKUP(Tabla4[[#This Row],[Estado]],Catalogos!$I$3:$J$35,2,0)</f>
        <v>Sureste</v>
      </c>
      <c r="G2247" s="56" t="s">
        <v>9543</v>
      </c>
      <c r="H2247" s="56" t="s">
        <v>9547</v>
      </c>
      <c r="I2247" s="56" t="s">
        <v>172</v>
      </c>
      <c r="J2247" s="56" t="s">
        <v>9548</v>
      </c>
      <c r="K2247" s="56" t="s">
        <v>257</v>
      </c>
      <c r="L2247" s="56" t="s">
        <v>72</v>
      </c>
      <c r="M2247" s="12"/>
    </row>
    <row r="2248" spans="1:13" x14ac:dyDescent="0.25">
      <c r="A2248" s="55" t="s">
        <v>24</v>
      </c>
      <c r="B2248" s="56" t="s">
        <v>165</v>
      </c>
      <c r="C2248" s="56" t="s">
        <v>14513</v>
      </c>
      <c r="D2248" s="56">
        <v>86500</v>
      </c>
      <c r="E2248" s="56" t="s">
        <v>52</v>
      </c>
      <c r="F2248" s="56" t="str">
        <f>+VLOOKUP(Tabla4[[#This Row],[Estado]],Catalogos!$I$3:$J$35,2,0)</f>
        <v>Sureste</v>
      </c>
      <c r="G2248" s="56" t="s">
        <v>9543</v>
      </c>
      <c r="H2248" s="56" t="s">
        <v>9550</v>
      </c>
      <c r="I2248" s="56" t="s">
        <v>9551</v>
      </c>
      <c r="J2248" s="56" t="s">
        <v>401</v>
      </c>
      <c r="K2248" s="56" t="s">
        <v>257</v>
      </c>
      <c r="L2248" s="56" t="s">
        <v>72</v>
      </c>
      <c r="M2248" s="12"/>
    </row>
    <row r="2249" spans="1:13" x14ac:dyDescent="0.25">
      <c r="A2249" s="55" t="s">
        <v>24</v>
      </c>
      <c r="B2249" s="56" t="s">
        <v>165</v>
      </c>
      <c r="C2249" s="56" t="s">
        <v>11543</v>
      </c>
      <c r="D2249" s="56">
        <v>86500</v>
      </c>
      <c r="E2249" s="56" t="s">
        <v>52</v>
      </c>
      <c r="F2249" s="56" t="str">
        <f>+VLOOKUP(Tabla4[[#This Row],[Estado]],Catalogos!$I$3:$J$35,2,0)</f>
        <v>Sureste</v>
      </c>
      <c r="G2249" s="56" t="s">
        <v>9543</v>
      </c>
      <c r="H2249" s="56" t="s">
        <v>12792</v>
      </c>
      <c r="I2249" s="56" t="s">
        <v>12793</v>
      </c>
      <c r="J2249" s="56" t="s">
        <v>401</v>
      </c>
      <c r="K2249" s="56" t="s">
        <v>257</v>
      </c>
      <c r="L2249" s="56" t="s">
        <v>72</v>
      </c>
      <c r="M2249" s="12"/>
    </row>
    <row r="2250" spans="1:13" x14ac:dyDescent="0.25">
      <c r="A2250" s="55" t="s">
        <v>24</v>
      </c>
      <c r="B2250" s="56" t="s">
        <v>165</v>
      </c>
      <c r="C2250" s="56" t="s">
        <v>9542</v>
      </c>
      <c r="D2250" s="56">
        <v>86500</v>
      </c>
      <c r="E2250" s="56" t="s">
        <v>52</v>
      </c>
      <c r="F2250" s="56" t="str">
        <f>+VLOOKUP(Tabla4[[#This Row],[Estado]],Catalogos!$I$3:$J$35,2,0)</f>
        <v>Sureste</v>
      </c>
      <c r="G2250" s="56" t="s">
        <v>9543</v>
      </c>
      <c r="H2250" s="56" t="s">
        <v>9544</v>
      </c>
      <c r="I2250" s="56" t="s">
        <v>9545</v>
      </c>
      <c r="J2250" s="56" t="s">
        <v>401</v>
      </c>
      <c r="K2250" s="56" t="s">
        <v>257</v>
      </c>
      <c r="L2250" s="56" t="s">
        <v>72</v>
      </c>
      <c r="M2250" s="12"/>
    </row>
    <row r="2251" spans="1:13" x14ac:dyDescent="0.25">
      <c r="A2251" s="55" t="s">
        <v>24</v>
      </c>
      <c r="B2251" s="56" t="s">
        <v>165</v>
      </c>
      <c r="C2251" s="56" t="s">
        <v>14514</v>
      </c>
      <c r="D2251" s="56">
        <v>86500</v>
      </c>
      <c r="E2251" s="56" t="s">
        <v>52</v>
      </c>
      <c r="F2251" s="56" t="str">
        <f>+VLOOKUP(Tabla4[[#This Row],[Estado]],Catalogos!$I$3:$J$35,2,0)</f>
        <v>Sureste</v>
      </c>
      <c r="G2251" s="56" t="s">
        <v>9543</v>
      </c>
      <c r="H2251" s="56" t="s">
        <v>9554</v>
      </c>
      <c r="I2251" s="56" t="s">
        <v>9555</v>
      </c>
      <c r="J2251" s="56" t="s">
        <v>401</v>
      </c>
      <c r="K2251" s="56" t="s">
        <v>257</v>
      </c>
      <c r="L2251" s="56" t="s">
        <v>72</v>
      </c>
      <c r="M2251" s="12"/>
    </row>
    <row r="2252" spans="1:13" x14ac:dyDescent="0.25">
      <c r="A2252" s="55" t="s">
        <v>24</v>
      </c>
      <c r="B2252" s="56" t="s">
        <v>165</v>
      </c>
      <c r="C2252" s="56" t="s">
        <v>14515</v>
      </c>
      <c r="D2252" s="56">
        <v>86500</v>
      </c>
      <c r="E2252" s="56" t="s">
        <v>52</v>
      </c>
      <c r="F2252" s="56" t="str">
        <f>+VLOOKUP(Tabla4[[#This Row],[Estado]],Catalogos!$I$3:$J$35,2,0)</f>
        <v>Sureste</v>
      </c>
      <c r="G2252" s="56" t="s">
        <v>9543</v>
      </c>
      <c r="H2252" s="56" t="s">
        <v>9557</v>
      </c>
      <c r="I2252" s="56" t="s">
        <v>9558</v>
      </c>
      <c r="J2252" s="56" t="s">
        <v>401</v>
      </c>
      <c r="K2252" s="56" t="s">
        <v>257</v>
      </c>
      <c r="L2252" s="56" t="s">
        <v>72</v>
      </c>
      <c r="M2252" s="12"/>
    </row>
    <row r="2253" spans="1:13" x14ac:dyDescent="0.25">
      <c r="A2253" s="55" t="s">
        <v>24</v>
      </c>
      <c r="B2253" s="56" t="s">
        <v>165</v>
      </c>
      <c r="C2253" s="56" t="s">
        <v>13229</v>
      </c>
      <c r="D2253" s="56">
        <v>86553</v>
      </c>
      <c r="E2253" s="56" t="s">
        <v>52</v>
      </c>
      <c r="F2253" s="56" t="str">
        <f>+VLOOKUP(Tabla4[[#This Row],[Estado]],Catalogos!$I$3:$J$35,2,0)</f>
        <v>Sureste</v>
      </c>
      <c r="G2253" s="56" t="s">
        <v>9543</v>
      </c>
      <c r="H2253" s="56" t="s">
        <v>12794</v>
      </c>
      <c r="I2253" s="56" t="s">
        <v>12795</v>
      </c>
      <c r="J2253" s="56" t="s">
        <v>685</v>
      </c>
      <c r="K2253" s="56" t="s">
        <v>257</v>
      </c>
      <c r="L2253" s="56" t="s">
        <v>72</v>
      </c>
      <c r="M2253" s="12"/>
    </row>
    <row r="2254" spans="1:13" x14ac:dyDescent="0.25">
      <c r="A2254" s="55" t="s">
        <v>24</v>
      </c>
      <c r="B2254" s="56" t="s">
        <v>165</v>
      </c>
      <c r="C2254" s="56" t="s">
        <v>14516</v>
      </c>
      <c r="D2254" s="56">
        <v>86480</v>
      </c>
      <c r="E2254" s="56" t="s">
        <v>52</v>
      </c>
      <c r="F2254" s="56" t="str">
        <f>+VLOOKUP(Tabla4[[#This Row],[Estado]],Catalogos!$I$3:$J$35,2,0)</f>
        <v>Sureste</v>
      </c>
      <c r="G2254" s="56" t="s">
        <v>9543</v>
      </c>
      <c r="H2254" s="56" t="s">
        <v>9560</v>
      </c>
      <c r="I2254" s="56" t="s">
        <v>3089</v>
      </c>
      <c r="J2254" s="56" t="s">
        <v>401</v>
      </c>
      <c r="K2254" s="56" t="s">
        <v>257</v>
      </c>
      <c r="L2254" s="56" t="s">
        <v>72</v>
      </c>
      <c r="M2254" s="12"/>
    </row>
    <row r="2255" spans="1:13" x14ac:dyDescent="0.25">
      <c r="A2255" s="55" t="s">
        <v>24</v>
      </c>
      <c r="B2255" s="56" t="s">
        <v>165</v>
      </c>
      <c r="C2255" s="56" t="s">
        <v>14517</v>
      </c>
      <c r="D2255" s="56">
        <v>86500</v>
      </c>
      <c r="E2255" s="56" t="s">
        <v>52</v>
      </c>
      <c r="F2255" s="56" t="str">
        <f>+VLOOKUP(Tabla4[[#This Row],[Estado]],Catalogos!$I$3:$J$35,2,0)</f>
        <v>Sureste</v>
      </c>
      <c r="G2255" s="56" t="s">
        <v>9543</v>
      </c>
      <c r="H2255" s="56" t="s">
        <v>9562</v>
      </c>
      <c r="I2255" s="56" t="s">
        <v>9563</v>
      </c>
      <c r="J2255" s="56" t="s">
        <v>401</v>
      </c>
      <c r="K2255" s="56" t="s">
        <v>257</v>
      </c>
      <c r="L2255" s="56" t="s">
        <v>72</v>
      </c>
      <c r="M2255" s="12"/>
    </row>
    <row r="2256" spans="1:13" x14ac:dyDescent="0.25">
      <c r="A2256" s="55" t="s">
        <v>24</v>
      </c>
      <c r="B2256" s="56" t="s">
        <v>165</v>
      </c>
      <c r="C2256" s="56" t="s">
        <v>14518</v>
      </c>
      <c r="D2256" s="56">
        <v>86600</v>
      </c>
      <c r="E2256" s="56" t="s">
        <v>52</v>
      </c>
      <c r="F2256" s="56" t="str">
        <f>+VLOOKUP(Tabla4[[#This Row],[Estado]],Catalogos!$I$3:$J$35,2,0)</f>
        <v>Sureste</v>
      </c>
      <c r="G2256" s="56" t="s">
        <v>9543</v>
      </c>
      <c r="H2256" s="56" t="s">
        <v>14519</v>
      </c>
      <c r="I2256" s="56">
        <v>122</v>
      </c>
      <c r="J2256" s="56" t="s">
        <v>14520</v>
      </c>
      <c r="K2256" s="56" t="s">
        <v>257</v>
      </c>
      <c r="L2256" s="56" t="s">
        <v>72</v>
      </c>
      <c r="M2256" s="12"/>
    </row>
    <row r="2257" spans="1:13" x14ac:dyDescent="0.25">
      <c r="A2257" s="55" t="s">
        <v>24</v>
      </c>
      <c r="B2257" s="56" t="s">
        <v>165</v>
      </c>
      <c r="C2257" s="56" t="s">
        <v>11621</v>
      </c>
      <c r="D2257" s="56">
        <v>86750</v>
      </c>
      <c r="E2257" s="56" t="s">
        <v>52</v>
      </c>
      <c r="F2257" s="56" t="str">
        <f>+VLOOKUP(Tabla4[[#This Row],[Estado]],Catalogos!$I$3:$J$35,2,0)</f>
        <v>Sureste</v>
      </c>
      <c r="G2257" s="56" t="s">
        <v>9565</v>
      </c>
      <c r="H2257" s="56" t="s">
        <v>12796</v>
      </c>
      <c r="I2257" s="56" t="s">
        <v>12797</v>
      </c>
      <c r="J2257" s="56" t="s">
        <v>401</v>
      </c>
      <c r="K2257" s="56" t="s">
        <v>257</v>
      </c>
      <c r="L2257" s="56" t="s">
        <v>72</v>
      </c>
      <c r="M2257" s="12"/>
    </row>
    <row r="2258" spans="1:13" x14ac:dyDescent="0.25">
      <c r="A2258" s="55" t="s">
        <v>24</v>
      </c>
      <c r="B2258" s="56" t="s">
        <v>165</v>
      </c>
      <c r="C2258" s="56" t="s">
        <v>14521</v>
      </c>
      <c r="D2258" s="56">
        <v>86761</v>
      </c>
      <c r="E2258" s="56" t="s">
        <v>52</v>
      </c>
      <c r="F2258" s="56" t="str">
        <f>+VLOOKUP(Tabla4[[#This Row],[Estado]],Catalogos!$I$3:$J$35,2,0)</f>
        <v>Sureste</v>
      </c>
      <c r="G2258" s="56" t="s">
        <v>9565</v>
      </c>
      <c r="H2258" s="56" t="s">
        <v>9566</v>
      </c>
      <c r="I2258" s="56" t="s">
        <v>9567</v>
      </c>
      <c r="J2258" s="56" t="s">
        <v>9568</v>
      </c>
      <c r="K2258" s="56" t="s">
        <v>257</v>
      </c>
      <c r="L2258" s="56" t="s">
        <v>72</v>
      </c>
      <c r="M2258" s="12"/>
    </row>
    <row r="2259" spans="1:13" x14ac:dyDescent="0.25">
      <c r="A2259" s="55" t="s">
        <v>24</v>
      </c>
      <c r="B2259" s="56" t="s">
        <v>165</v>
      </c>
      <c r="C2259" s="56" t="s">
        <v>14523</v>
      </c>
      <c r="D2259" s="56">
        <v>86270</v>
      </c>
      <c r="E2259" s="56" t="s">
        <v>52</v>
      </c>
      <c r="F2259" s="56" t="str">
        <f>+VLOOKUP(Tabla4[[#This Row],[Estado]],Catalogos!$I$3:$J$35,2,0)</f>
        <v>Sureste</v>
      </c>
      <c r="G2259" s="56" t="s">
        <v>401</v>
      </c>
      <c r="H2259" s="56" t="s">
        <v>9577</v>
      </c>
      <c r="I2259" s="56" t="s">
        <v>9578</v>
      </c>
      <c r="J2259" s="56" t="s">
        <v>401</v>
      </c>
      <c r="K2259" s="56" t="s">
        <v>257</v>
      </c>
      <c r="L2259" s="56" t="s">
        <v>72</v>
      </c>
      <c r="M2259" s="12"/>
    </row>
    <row r="2260" spans="1:13" x14ac:dyDescent="0.25">
      <c r="A2260" s="55" t="s">
        <v>26</v>
      </c>
      <c r="B2260" s="56" t="s">
        <v>165</v>
      </c>
      <c r="C2260" s="56" t="s">
        <v>12801</v>
      </c>
      <c r="D2260" s="56">
        <v>86070</v>
      </c>
      <c r="E2260" s="56" t="s">
        <v>52</v>
      </c>
      <c r="F2260" s="56" t="str">
        <f>+VLOOKUP(Tabla4[[#This Row],[Estado]],Catalogos!$I$3:$J$35,2,0)</f>
        <v>Sureste</v>
      </c>
      <c r="G2260" s="56" t="s">
        <v>401</v>
      </c>
      <c r="H2260" s="70" t="s">
        <v>12802</v>
      </c>
      <c r="I2260" s="56">
        <v>103</v>
      </c>
      <c r="J2260" s="56" t="s">
        <v>9744</v>
      </c>
      <c r="K2260" s="56" t="s">
        <v>12803</v>
      </c>
      <c r="L2260" s="56" t="s">
        <v>72</v>
      </c>
      <c r="M2260" s="12"/>
    </row>
    <row r="2261" spans="1:13" x14ac:dyDescent="0.25">
      <c r="A2261" s="55" t="s">
        <v>24</v>
      </c>
      <c r="B2261" s="56" t="s">
        <v>165</v>
      </c>
      <c r="C2261" s="56" t="s">
        <v>13061</v>
      </c>
      <c r="D2261" s="56">
        <v>86300</v>
      </c>
      <c r="E2261" s="56" t="s">
        <v>52</v>
      </c>
      <c r="F2261" s="56" t="str">
        <f>+VLOOKUP(Tabla4[[#This Row],[Estado]],Catalogos!$I$3:$J$35,2,0)</f>
        <v>Sureste</v>
      </c>
      <c r="G2261" s="56" t="s">
        <v>9580</v>
      </c>
      <c r="H2261" s="56" t="s">
        <v>9590</v>
      </c>
      <c r="I2261" s="56" t="s">
        <v>172</v>
      </c>
      <c r="J2261" s="56" t="s">
        <v>401</v>
      </c>
      <c r="K2261" s="56" t="s">
        <v>257</v>
      </c>
      <c r="L2261" s="56" t="s">
        <v>72</v>
      </c>
      <c r="M2261" s="12"/>
    </row>
    <row r="2262" spans="1:13" x14ac:dyDescent="0.25">
      <c r="A2262" s="55" t="s">
        <v>24</v>
      </c>
      <c r="B2262" s="56" t="s">
        <v>165</v>
      </c>
      <c r="C2262" s="56" t="s">
        <v>14524</v>
      </c>
      <c r="D2262" s="56">
        <v>86370</v>
      </c>
      <c r="E2262" s="56" t="s">
        <v>52</v>
      </c>
      <c r="F2262" s="56" t="str">
        <f>+VLOOKUP(Tabla4[[#This Row],[Estado]],Catalogos!$I$3:$J$35,2,0)</f>
        <v>Sureste</v>
      </c>
      <c r="G2262" s="56" t="s">
        <v>9580</v>
      </c>
      <c r="H2262" s="56" t="s">
        <v>9592</v>
      </c>
      <c r="I2262" s="56" t="s">
        <v>172</v>
      </c>
      <c r="J2262" s="56" t="s">
        <v>9593</v>
      </c>
      <c r="K2262" s="56" t="s">
        <v>257</v>
      </c>
      <c r="L2262" s="56" t="s">
        <v>72</v>
      </c>
      <c r="M2262" s="12"/>
    </row>
    <row r="2263" spans="1:13" x14ac:dyDescent="0.25">
      <c r="A2263" s="55" t="s">
        <v>24</v>
      </c>
      <c r="B2263" s="56" t="s">
        <v>165</v>
      </c>
      <c r="C2263" s="56" t="s">
        <v>9579</v>
      </c>
      <c r="D2263" s="56">
        <v>86640</v>
      </c>
      <c r="E2263" s="56" t="s">
        <v>52</v>
      </c>
      <c r="F2263" s="56" t="str">
        <f>+VLOOKUP(Tabla4[[#This Row],[Estado]],Catalogos!$I$3:$J$35,2,0)</f>
        <v>Sureste</v>
      </c>
      <c r="G2263" s="56" t="s">
        <v>9580</v>
      </c>
      <c r="H2263" s="56" t="s">
        <v>9581</v>
      </c>
      <c r="I2263" s="56" t="s">
        <v>9582</v>
      </c>
      <c r="J2263" s="56" t="s">
        <v>9583</v>
      </c>
      <c r="K2263" s="56" t="s">
        <v>257</v>
      </c>
      <c r="L2263" s="56" t="s">
        <v>72</v>
      </c>
      <c r="M2263" s="12"/>
    </row>
    <row r="2264" spans="1:13" x14ac:dyDescent="0.25">
      <c r="A2264" s="55" t="s">
        <v>24</v>
      </c>
      <c r="B2264" s="56" t="s">
        <v>165</v>
      </c>
      <c r="C2264" s="56" t="s">
        <v>14525</v>
      </c>
      <c r="D2264" s="56">
        <v>86300</v>
      </c>
      <c r="E2264" s="56" t="s">
        <v>52</v>
      </c>
      <c r="F2264" s="56" t="str">
        <f>+VLOOKUP(Tabla4[[#This Row],[Estado]],Catalogos!$I$3:$J$35,2,0)</f>
        <v>Sureste</v>
      </c>
      <c r="G2264" s="56" t="s">
        <v>9580</v>
      </c>
      <c r="H2264" s="56" t="s">
        <v>9596</v>
      </c>
      <c r="I2264" s="56" t="s">
        <v>9597</v>
      </c>
      <c r="J2264" s="56" t="s">
        <v>401</v>
      </c>
      <c r="K2264" s="56" t="s">
        <v>257</v>
      </c>
      <c r="L2264" s="56" t="s">
        <v>72</v>
      </c>
      <c r="M2264" s="12"/>
    </row>
    <row r="2265" spans="1:13" x14ac:dyDescent="0.25">
      <c r="A2265" s="55" t="s">
        <v>24</v>
      </c>
      <c r="B2265" s="56" t="s">
        <v>165</v>
      </c>
      <c r="C2265" s="56" t="s">
        <v>14526</v>
      </c>
      <c r="D2265" s="56">
        <v>86323</v>
      </c>
      <c r="E2265" s="56" t="s">
        <v>52</v>
      </c>
      <c r="F2265" s="56" t="str">
        <f>+VLOOKUP(Tabla4[[#This Row],[Estado]],Catalogos!$I$3:$J$35,2,0)</f>
        <v>Sureste</v>
      </c>
      <c r="G2265" s="56" t="s">
        <v>9580</v>
      </c>
      <c r="H2265" s="56" t="s">
        <v>9599</v>
      </c>
      <c r="I2265" s="56" t="s">
        <v>172</v>
      </c>
      <c r="J2265" s="56" t="s">
        <v>9600</v>
      </c>
      <c r="K2265" s="56" t="s">
        <v>257</v>
      </c>
      <c r="L2265" s="56" t="s">
        <v>72</v>
      </c>
      <c r="M2265" s="12"/>
    </row>
    <row r="2266" spans="1:13" x14ac:dyDescent="0.25">
      <c r="A2266" s="55" t="s">
        <v>24</v>
      </c>
      <c r="B2266" s="56" t="s">
        <v>165</v>
      </c>
      <c r="C2266" s="56" t="s">
        <v>9584</v>
      </c>
      <c r="D2266" s="56">
        <v>86660</v>
      </c>
      <c r="E2266" s="56" t="s">
        <v>52</v>
      </c>
      <c r="F2266" s="56" t="str">
        <f>+VLOOKUP(Tabla4[[#This Row],[Estado]],Catalogos!$I$3:$J$35,2,0)</f>
        <v>Sureste</v>
      </c>
      <c r="G2266" s="56" t="s">
        <v>9580</v>
      </c>
      <c r="H2266" s="56" t="s">
        <v>9585</v>
      </c>
      <c r="I2266" s="56" t="s">
        <v>172</v>
      </c>
      <c r="J2266" s="56" t="s">
        <v>9586</v>
      </c>
      <c r="K2266" s="56" t="s">
        <v>257</v>
      </c>
      <c r="L2266" s="56" t="s">
        <v>72</v>
      </c>
      <c r="M2266" s="12"/>
    </row>
    <row r="2267" spans="1:13" x14ac:dyDescent="0.25">
      <c r="A2267" s="55" t="s">
        <v>24</v>
      </c>
      <c r="B2267" s="56" t="s">
        <v>165</v>
      </c>
      <c r="C2267" s="56" t="s">
        <v>9587</v>
      </c>
      <c r="D2267" s="56">
        <v>86300</v>
      </c>
      <c r="E2267" s="56" t="s">
        <v>52</v>
      </c>
      <c r="F2267" s="56" t="str">
        <f>+VLOOKUP(Tabla4[[#This Row],[Estado]],Catalogos!$I$3:$J$35,2,0)</f>
        <v>Sureste</v>
      </c>
      <c r="G2267" s="56" t="s">
        <v>9580</v>
      </c>
      <c r="H2267" s="56" t="s">
        <v>9588</v>
      </c>
      <c r="I2267" s="56" t="s">
        <v>172</v>
      </c>
      <c r="J2267" s="56" t="s">
        <v>401</v>
      </c>
      <c r="K2267" s="56" t="s">
        <v>257</v>
      </c>
      <c r="L2267" s="56" t="s">
        <v>72</v>
      </c>
      <c r="M2267" s="12"/>
    </row>
    <row r="2268" spans="1:13" x14ac:dyDescent="0.25">
      <c r="A2268" s="55" t="s">
        <v>24</v>
      </c>
      <c r="B2268" s="56" t="s">
        <v>165</v>
      </c>
      <c r="C2268" s="56" t="s">
        <v>13405</v>
      </c>
      <c r="D2268" s="56">
        <v>86300</v>
      </c>
      <c r="E2268" s="56" t="s">
        <v>52</v>
      </c>
      <c r="F2268" s="56" t="str">
        <f>+VLOOKUP(Tabla4[[#This Row],[Estado]],Catalogos!$I$3:$J$35,2,0)</f>
        <v>Sureste</v>
      </c>
      <c r="G2268" s="56" t="s">
        <v>9580</v>
      </c>
      <c r="H2268" s="56" t="s">
        <v>9603</v>
      </c>
      <c r="I2268" s="56" t="s">
        <v>9604</v>
      </c>
      <c r="J2268" s="56" t="s">
        <v>401</v>
      </c>
      <c r="K2268" s="56" t="s">
        <v>257</v>
      </c>
      <c r="L2268" s="56" t="s">
        <v>72</v>
      </c>
      <c r="M2268" s="12"/>
    </row>
    <row r="2269" spans="1:13" x14ac:dyDescent="0.25">
      <c r="A2269" s="55" t="s">
        <v>24</v>
      </c>
      <c r="B2269" s="56" t="s">
        <v>165</v>
      </c>
      <c r="C2269" s="56" t="s">
        <v>9630</v>
      </c>
      <c r="D2269" s="56">
        <v>86300</v>
      </c>
      <c r="E2269" s="56" t="s">
        <v>52</v>
      </c>
      <c r="F2269" s="56" t="str">
        <f>+VLOOKUP(Tabla4[[#This Row],[Estado]],Catalogos!$I$3:$J$35,2,0)</f>
        <v>Sureste</v>
      </c>
      <c r="G2269" s="56" t="s">
        <v>9580</v>
      </c>
      <c r="H2269" s="56" t="s">
        <v>12804</v>
      </c>
      <c r="I2269" s="56" t="s">
        <v>12805</v>
      </c>
      <c r="J2269" s="56" t="s">
        <v>401</v>
      </c>
      <c r="K2269" s="56" t="s">
        <v>257</v>
      </c>
      <c r="L2269" s="56" t="s">
        <v>72</v>
      </c>
      <c r="M2269" s="12"/>
    </row>
    <row r="2270" spans="1:13" x14ac:dyDescent="0.25">
      <c r="A2270" s="55" t="s">
        <v>24</v>
      </c>
      <c r="B2270" s="56" t="s">
        <v>165</v>
      </c>
      <c r="C2270" s="56" t="s">
        <v>14528</v>
      </c>
      <c r="D2270" s="56">
        <v>86670</v>
      </c>
      <c r="E2270" s="56" t="s">
        <v>52</v>
      </c>
      <c r="F2270" s="56" t="str">
        <f>+VLOOKUP(Tabla4[[#This Row],[Estado]],Catalogos!$I$3:$J$35,2,0)</f>
        <v>Sureste</v>
      </c>
      <c r="G2270" s="56" t="s">
        <v>9580</v>
      </c>
      <c r="H2270" s="56" t="s">
        <v>9606</v>
      </c>
      <c r="I2270" s="56" t="s">
        <v>172</v>
      </c>
      <c r="J2270" s="56" t="s">
        <v>9607</v>
      </c>
      <c r="K2270" s="56" t="s">
        <v>257</v>
      </c>
      <c r="L2270" s="56" t="s">
        <v>72</v>
      </c>
      <c r="M2270" s="12"/>
    </row>
    <row r="2271" spans="1:13" x14ac:dyDescent="0.25">
      <c r="A2271" s="55" t="s">
        <v>24</v>
      </c>
      <c r="B2271" s="56" t="s">
        <v>165</v>
      </c>
      <c r="C2271" s="56" t="s">
        <v>14529</v>
      </c>
      <c r="D2271" s="56">
        <v>86690</v>
      </c>
      <c r="E2271" s="56" t="s">
        <v>52</v>
      </c>
      <c r="F2271" s="56" t="str">
        <f>+VLOOKUP(Tabla4[[#This Row],[Estado]],Catalogos!$I$3:$J$35,2,0)</f>
        <v>Sureste</v>
      </c>
      <c r="G2271" s="56" t="s">
        <v>9614</v>
      </c>
      <c r="H2271" s="56" t="s">
        <v>9617</v>
      </c>
      <c r="I2271" s="56" t="s">
        <v>9618</v>
      </c>
      <c r="J2271" s="56" t="s">
        <v>401</v>
      </c>
      <c r="K2271" s="56" t="s">
        <v>257</v>
      </c>
      <c r="L2271" s="56" t="s">
        <v>72</v>
      </c>
      <c r="M2271" s="12"/>
    </row>
    <row r="2272" spans="1:13" x14ac:dyDescent="0.25">
      <c r="A2272" s="55" t="s">
        <v>24</v>
      </c>
      <c r="B2272" s="56" t="s">
        <v>165</v>
      </c>
      <c r="C2272" s="56" t="s">
        <v>14530</v>
      </c>
      <c r="D2272" s="56">
        <v>86690</v>
      </c>
      <c r="E2272" s="56" t="s">
        <v>52</v>
      </c>
      <c r="F2272" s="56" t="str">
        <f>+VLOOKUP(Tabla4[[#This Row],[Estado]],Catalogos!$I$3:$J$35,2,0)</f>
        <v>Sureste</v>
      </c>
      <c r="G2272" s="56" t="s">
        <v>9614</v>
      </c>
      <c r="H2272" s="56" t="s">
        <v>9620</v>
      </c>
      <c r="I2272" s="56" t="s">
        <v>172</v>
      </c>
      <c r="J2272" s="56" t="s">
        <v>401</v>
      </c>
      <c r="K2272" s="56" t="s">
        <v>257</v>
      </c>
      <c r="L2272" s="56" t="s">
        <v>72</v>
      </c>
      <c r="M2272" s="12"/>
    </row>
    <row r="2273" spans="1:13" x14ac:dyDescent="0.25">
      <c r="A2273" s="55" t="s">
        <v>24</v>
      </c>
      <c r="B2273" s="56" t="s">
        <v>165</v>
      </c>
      <c r="C2273" s="56" t="s">
        <v>14531</v>
      </c>
      <c r="D2273" s="56">
        <v>86690</v>
      </c>
      <c r="E2273" s="56" t="s">
        <v>52</v>
      </c>
      <c r="F2273" s="56" t="str">
        <f>+VLOOKUP(Tabla4[[#This Row],[Estado]],Catalogos!$I$3:$J$35,2,0)</f>
        <v>Sureste</v>
      </c>
      <c r="G2273" s="56" t="s">
        <v>9614</v>
      </c>
      <c r="H2273" s="56" t="s">
        <v>9622</v>
      </c>
      <c r="I2273" s="56">
        <v>54</v>
      </c>
      <c r="J2273" s="56" t="s">
        <v>401</v>
      </c>
      <c r="K2273" s="56" t="s">
        <v>257</v>
      </c>
      <c r="L2273" s="56" t="s">
        <v>72</v>
      </c>
      <c r="M2273" s="12"/>
    </row>
    <row r="2274" spans="1:13" x14ac:dyDescent="0.25">
      <c r="A2274" s="55" t="s">
        <v>24</v>
      </c>
      <c r="B2274" s="56" t="s">
        <v>165</v>
      </c>
      <c r="C2274" s="56" t="s">
        <v>13229</v>
      </c>
      <c r="D2274" s="56">
        <v>86690</v>
      </c>
      <c r="E2274" s="56" t="s">
        <v>52</v>
      </c>
      <c r="F2274" s="56" t="str">
        <f>+VLOOKUP(Tabla4[[#This Row],[Estado]],Catalogos!$I$3:$J$35,2,0)</f>
        <v>Sureste</v>
      </c>
      <c r="G2274" s="56" t="s">
        <v>9614</v>
      </c>
      <c r="H2274" s="56" t="s">
        <v>12806</v>
      </c>
      <c r="I2274" s="56" t="s">
        <v>172</v>
      </c>
      <c r="J2274" s="56" t="s">
        <v>401</v>
      </c>
      <c r="K2274" s="56" t="s">
        <v>257</v>
      </c>
      <c r="L2274" s="56" t="s">
        <v>72</v>
      </c>
      <c r="M2274" s="12"/>
    </row>
    <row r="2275" spans="1:13" x14ac:dyDescent="0.25">
      <c r="A2275" s="55" t="s">
        <v>24</v>
      </c>
      <c r="B2275" s="56" t="s">
        <v>165</v>
      </c>
      <c r="C2275" s="56" t="s">
        <v>9613</v>
      </c>
      <c r="D2275" s="56">
        <v>86690</v>
      </c>
      <c r="E2275" s="56" t="s">
        <v>52</v>
      </c>
      <c r="F2275" s="56" t="str">
        <f>+VLOOKUP(Tabla4[[#This Row],[Estado]],Catalogos!$I$3:$J$35,2,0)</f>
        <v>Sureste</v>
      </c>
      <c r="G2275" s="56" t="s">
        <v>9614</v>
      </c>
      <c r="H2275" s="56" t="s">
        <v>9615</v>
      </c>
      <c r="I2275" s="56" t="s">
        <v>172</v>
      </c>
      <c r="J2275" s="56" t="s">
        <v>401</v>
      </c>
      <c r="K2275" s="56" t="s">
        <v>257</v>
      </c>
      <c r="L2275" s="56" t="s">
        <v>72</v>
      </c>
      <c r="M2275" s="12"/>
    </row>
    <row r="2276" spans="1:13" x14ac:dyDescent="0.25">
      <c r="A2276" s="55" t="s">
        <v>24</v>
      </c>
      <c r="B2276" s="56" t="s">
        <v>165</v>
      </c>
      <c r="C2276" s="56" t="s">
        <v>11621</v>
      </c>
      <c r="D2276" s="56">
        <v>86990</v>
      </c>
      <c r="E2276" s="56" t="s">
        <v>52</v>
      </c>
      <c r="F2276" s="56" t="str">
        <f>+VLOOKUP(Tabla4[[#This Row],[Estado]],Catalogos!$I$3:$J$35,2,0)</f>
        <v>Sureste</v>
      </c>
      <c r="G2276" s="56" t="s">
        <v>6589</v>
      </c>
      <c r="H2276" s="56" t="s">
        <v>12807</v>
      </c>
      <c r="I2276" s="56" t="s">
        <v>12808</v>
      </c>
      <c r="J2276" s="56" t="s">
        <v>401</v>
      </c>
      <c r="K2276" s="56" t="s">
        <v>257</v>
      </c>
      <c r="L2276" s="56" t="s">
        <v>72</v>
      </c>
      <c r="M2276" s="12"/>
    </row>
    <row r="2277" spans="1:13" x14ac:dyDescent="0.25">
      <c r="A2277" s="55" t="s">
        <v>24</v>
      </c>
      <c r="B2277" s="56" t="s">
        <v>165</v>
      </c>
      <c r="C2277" s="56" t="s">
        <v>9624</v>
      </c>
      <c r="D2277" s="56">
        <v>86990</v>
      </c>
      <c r="E2277" s="56" t="s">
        <v>52</v>
      </c>
      <c r="F2277" s="56" t="str">
        <f>+VLOOKUP(Tabla4[[#This Row],[Estado]],Catalogos!$I$3:$J$35,2,0)</f>
        <v>Sureste</v>
      </c>
      <c r="G2277" s="56" t="s">
        <v>6589</v>
      </c>
      <c r="H2277" s="56" t="s">
        <v>9625</v>
      </c>
      <c r="I2277" s="56" t="s">
        <v>172</v>
      </c>
      <c r="J2277" s="56" t="s">
        <v>401</v>
      </c>
      <c r="K2277" s="56" t="s">
        <v>257</v>
      </c>
      <c r="L2277" s="56" t="s">
        <v>72</v>
      </c>
      <c r="M2277" s="12"/>
    </row>
    <row r="2278" spans="1:13" x14ac:dyDescent="0.25">
      <c r="A2278" s="55" t="s">
        <v>24</v>
      </c>
      <c r="B2278" s="56" t="s">
        <v>165</v>
      </c>
      <c r="C2278" s="56" t="s">
        <v>9627</v>
      </c>
      <c r="D2278" s="56">
        <v>86400</v>
      </c>
      <c r="E2278" s="56" t="s">
        <v>52</v>
      </c>
      <c r="F2278" s="56" t="str">
        <f>+VLOOKUP(Tabla4[[#This Row],[Estado]],Catalogos!$I$3:$J$35,2,0)</f>
        <v>Sureste</v>
      </c>
      <c r="G2278" s="56" t="s">
        <v>9628</v>
      </c>
      <c r="H2278" s="56" t="s">
        <v>9629</v>
      </c>
      <c r="I2278" s="56" t="s">
        <v>172</v>
      </c>
      <c r="J2278" s="56" t="s">
        <v>401</v>
      </c>
      <c r="K2278" s="56" t="s">
        <v>257</v>
      </c>
      <c r="L2278" s="56" t="s">
        <v>72</v>
      </c>
      <c r="M2278" s="12"/>
    </row>
    <row r="2279" spans="1:13" x14ac:dyDescent="0.25">
      <c r="A2279" s="55" t="s">
        <v>24</v>
      </c>
      <c r="B2279" s="56" t="s">
        <v>165</v>
      </c>
      <c r="C2279" s="56" t="s">
        <v>13229</v>
      </c>
      <c r="D2279" s="56">
        <v>86400</v>
      </c>
      <c r="E2279" s="56" t="s">
        <v>52</v>
      </c>
      <c r="F2279" s="56" t="str">
        <f>+VLOOKUP(Tabla4[[#This Row],[Estado]],Catalogos!$I$3:$J$35,2,0)</f>
        <v>Sureste</v>
      </c>
      <c r="G2279" s="56" t="s">
        <v>9628</v>
      </c>
      <c r="H2279" s="56" t="s">
        <v>9639</v>
      </c>
      <c r="I2279" s="56" t="s">
        <v>9640</v>
      </c>
      <c r="J2279" s="56" t="s">
        <v>401</v>
      </c>
      <c r="K2279" s="56" t="s">
        <v>257</v>
      </c>
      <c r="L2279" s="56" t="s">
        <v>72</v>
      </c>
      <c r="M2279" s="12"/>
    </row>
    <row r="2280" spans="1:13" x14ac:dyDescent="0.25">
      <c r="A2280" s="55" t="s">
        <v>24</v>
      </c>
      <c r="B2280" s="56" t="s">
        <v>165</v>
      </c>
      <c r="C2280" s="56" t="s">
        <v>11543</v>
      </c>
      <c r="D2280" s="56">
        <v>86400</v>
      </c>
      <c r="E2280" s="56" t="s">
        <v>52</v>
      </c>
      <c r="F2280" s="56" t="str">
        <f>+VLOOKUP(Tabla4[[#This Row],[Estado]],Catalogos!$I$3:$J$35,2,0)</f>
        <v>Sureste</v>
      </c>
      <c r="G2280" s="56" t="s">
        <v>9628</v>
      </c>
      <c r="H2280" s="56" t="s">
        <v>9642</v>
      </c>
      <c r="I2280" s="56" t="s">
        <v>9643</v>
      </c>
      <c r="J2280" s="56" t="s">
        <v>401</v>
      </c>
      <c r="K2280" s="56" t="s">
        <v>257</v>
      </c>
      <c r="L2280" s="56" t="s">
        <v>72</v>
      </c>
      <c r="M2280" s="12"/>
    </row>
    <row r="2281" spans="1:13" x14ac:dyDescent="0.25">
      <c r="A2281" s="55" t="s">
        <v>24</v>
      </c>
      <c r="B2281" s="56" t="s">
        <v>165</v>
      </c>
      <c r="C2281" s="56" t="s">
        <v>9630</v>
      </c>
      <c r="D2281" s="56">
        <v>86400</v>
      </c>
      <c r="E2281" s="56" t="s">
        <v>52</v>
      </c>
      <c r="F2281" s="56" t="str">
        <f>+VLOOKUP(Tabla4[[#This Row],[Estado]],Catalogos!$I$3:$J$35,2,0)</f>
        <v>Sureste</v>
      </c>
      <c r="G2281" s="56" t="s">
        <v>9628</v>
      </c>
      <c r="H2281" s="56" t="s">
        <v>9631</v>
      </c>
      <c r="I2281" s="56" t="s">
        <v>9632</v>
      </c>
      <c r="J2281" s="56" t="s">
        <v>401</v>
      </c>
      <c r="K2281" s="56" t="s">
        <v>257</v>
      </c>
      <c r="L2281" s="56" t="s">
        <v>72</v>
      </c>
      <c r="M2281" s="12"/>
    </row>
    <row r="2282" spans="1:13" x14ac:dyDescent="0.25">
      <c r="A2282" s="55" t="s">
        <v>24</v>
      </c>
      <c r="B2282" s="56" t="s">
        <v>165</v>
      </c>
      <c r="C2282" s="56" t="s">
        <v>9633</v>
      </c>
      <c r="D2282" s="56">
        <v>86440</v>
      </c>
      <c r="E2282" s="56" t="s">
        <v>52</v>
      </c>
      <c r="F2282" s="56" t="str">
        <f>+VLOOKUP(Tabla4[[#This Row],[Estado]],Catalogos!$I$3:$J$35,2,0)</f>
        <v>Sureste</v>
      </c>
      <c r="G2282" s="56" t="s">
        <v>9628</v>
      </c>
      <c r="H2282" s="56" t="s">
        <v>9634</v>
      </c>
      <c r="I2282" s="56" t="s">
        <v>172</v>
      </c>
      <c r="J2282" s="56" t="s">
        <v>401</v>
      </c>
      <c r="K2282" s="56" t="s">
        <v>257</v>
      </c>
      <c r="L2282" s="56" t="s">
        <v>72</v>
      </c>
      <c r="M2282" s="12"/>
    </row>
    <row r="2283" spans="1:13" x14ac:dyDescent="0.25">
      <c r="A2283" s="55" t="s">
        <v>24</v>
      </c>
      <c r="B2283" s="56" t="s">
        <v>165</v>
      </c>
      <c r="C2283" s="56" t="s">
        <v>9635</v>
      </c>
      <c r="D2283" s="56">
        <v>86418</v>
      </c>
      <c r="E2283" s="56" t="s">
        <v>52</v>
      </c>
      <c r="F2283" s="56" t="str">
        <f>+VLOOKUP(Tabla4[[#This Row],[Estado]],Catalogos!$I$3:$J$35,2,0)</f>
        <v>Sureste</v>
      </c>
      <c r="G2283" s="56" t="s">
        <v>9628</v>
      </c>
      <c r="H2283" s="56" t="s">
        <v>9636</v>
      </c>
      <c r="I2283" s="56" t="s">
        <v>172</v>
      </c>
      <c r="J2283" s="56" t="s">
        <v>401</v>
      </c>
      <c r="K2283" s="56" t="s">
        <v>257</v>
      </c>
      <c r="L2283" s="56" t="s">
        <v>72</v>
      </c>
      <c r="M2283" s="12"/>
    </row>
    <row r="2284" spans="1:13" x14ac:dyDescent="0.25">
      <c r="A2284" s="55" t="s">
        <v>24</v>
      </c>
      <c r="B2284" s="56" t="s">
        <v>165</v>
      </c>
      <c r="C2284" s="56" t="s">
        <v>14532</v>
      </c>
      <c r="D2284" s="56">
        <v>86850</v>
      </c>
      <c r="E2284" s="56" t="s">
        <v>52</v>
      </c>
      <c r="F2284" s="56" t="str">
        <f>+VLOOKUP(Tabla4[[#This Row],[Estado]],Catalogos!$I$3:$J$35,2,0)</f>
        <v>Sureste</v>
      </c>
      <c r="G2284" s="56" t="s">
        <v>9647</v>
      </c>
      <c r="H2284" s="56" t="s">
        <v>9648</v>
      </c>
      <c r="I2284" s="56" t="s">
        <v>172</v>
      </c>
      <c r="J2284" s="56" t="s">
        <v>401</v>
      </c>
      <c r="K2284" s="56" t="s">
        <v>257</v>
      </c>
      <c r="L2284" s="56" t="s">
        <v>72</v>
      </c>
      <c r="M2284" s="12"/>
    </row>
    <row r="2285" spans="1:13" x14ac:dyDescent="0.25">
      <c r="A2285" s="55" t="s">
        <v>24</v>
      </c>
      <c r="B2285" s="56" t="s">
        <v>165</v>
      </c>
      <c r="C2285" s="56" t="s">
        <v>11621</v>
      </c>
      <c r="D2285" s="56">
        <v>86200</v>
      </c>
      <c r="E2285" s="56" t="s">
        <v>52</v>
      </c>
      <c r="F2285" s="56" t="str">
        <f>+VLOOKUP(Tabla4[[#This Row],[Estado]],Catalogos!$I$3:$J$35,2,0)</f>
        <v>Sureste</v>
      </c>
      <c r="G2285" s="56" t="s">
        <v>4967</v>
      </c>
      <c r="H2285" s="56" t="s">
        <v>12809</v>
      </c>
      <c r="I2285" s="56" t="s">
        <v>12810</v>
      </c>
      <c r="J2285" s="56" t="s">
        <v>401</v>
      </c>
      <c r="K2285" s="56" t="s">
        <v>257</v>
      </c>
      <c r="L2285" s="56" t="s">
        <v>72</v>
      </c>
      <c r="M2285" s="12"/>
    </row>
    <row r="2286" spans="1:13" x14ac:dyDescent="0.25">
      <c r="A2286" s="55" t="s">
        <v>24</v>
      </c>
      <c r="B2286" s="56" t="s">
        <v>165</v>
      </c>
      <c r="C2286" s="56" t="s">
        <v>14533</v>
      </c>
      <c r="D2286" s="56">
        <v>86200</v>
      </c>
      <c r="E2286" s="56" t="s">
        <v>52</v>
      </c>
      <c r="F2286" s="56" t="str">
        <f>+VLOOKUP(Tabla4[[#This Row],[Estado]],Catalogos!$I$3:$J$35,2,0)</f>
        <v>Sureste</v>
      </c>
      <c r="G2286" s="56" t="s">
        <v>4967</v>
      </c>
      <c r="H2286" s="56" t="s">
        <v>9650</v>
      </c>
      <c r="I2286" s="56" t="s">
        <v>172</v>
      </c>
      <c r="J2286" s="56" t="s">
        <v>401</v>
      </c>
      <c r="K2286" s="56" t="s">
        <v>257</v>
      </c>
      <c r="L2286" s="56" t="s">
        <v>72</v>
      </c>
      <c r="M2286" s="12"/>
    </row>
    <row r="2287" spans="1:13" x14ac:dyDescent="0.25">
      <c r="A2287" s="55" t="s">
        <v>24</v>
      </c>
      <c r="B2287" s="56" t="s">
        <v>165</v>
      </c>
      <c r="C2287" s="56" t="s">
        <v>13149</v>
      </c>
      <c r="D2287" s="56">
        <v>86200</v>
      </c>
      <c r="E2287" s="56" t="s">
        <v>52</v>
      </c>
      <c r="F2287" s="56" t="str">
        <f>+VLOOKUP(Tabla4[[#This Row],[Estado]],Catalogos!$I$3:$J$35,2,0)</f>
        <v>Sureste</v>
      </c>
      <c r="G2287" s="56" t="s">
        <v>4967</v>
      </c>
      <c r="H2287" s="56" t="s">
        <v>9652</v>
      </c>
      <c r="I2287" s="56" t="s">
        <v>172</v>
      </c>
      <c r="J2287" s="56" t="s">
        <v>401</v>
      </c>
      <c r="K2287" s="56" t="s">
        <v>257</v>
      </c>
      <c r="L2287" s="56" t="s">
        <v>72</v>
      </c>
      <c r="M2287" s="12"/>
    </row>
    <row r="2288" spans="1:13" x14ac:dyDescent="0.25">
      <c r="A2288" s="55" t="s">
        <v>24</v>
      </c>
      <c r="B2288" s="56" t="s">
        <v>165</v>
      </c>
      <c r="C2288" s="56" t="s">
        <v>11543</v>
      </c>
      <c r="D2288" s="56">
        <v>86200</v>
      </c>
      <c r="E2288" s="56" t="s">
        <v>52</v>
      </c>
      <c r="F2288" s="56" t="str">
        <f>+VLOOKUP(Tabla4[[#This Row],[Estado]],Catalogos!$I$3:$J$35,2,0)</f>
        <v>Sureste</v>
      </c>
      <c r="G2288" s="56" t="s">
        <v>4967</v>
      </c>
      <c r="H2288" s="56" t="s">
        <v>12811</v>
      </c>
      <c r="I2288" s="56" t="s">
        <v>172</v>
      </c>
      <c r="J2288" s="56" t="s">
        <v>12812</v>
      </c>
      <c r="K2288" s="56" t="s">
        <v>257</v>
      </c>
      <c r="L2288" s="56" t="s">
        <v>72</v>
      </c>
      <c r="M2288" s="12"/>
    </row>
    <row r="2289" spans="1:13" x14ac:dyDescent="0.25">
      <c r="A2289" s="55" t="s">
        <v>24</v>
      </c>
      <c r="B2289" s="56" t="s">
        <v>165</v>
      </c>
      <c r="C2289" s="56" t="s">
        <v>14534</v>
      </c>
      <c r="D2289" s="56">
        <v>86781</v>
      </c>
      <c r="E2289" s="56" t="s">
        <v>52</v>
      </c>
      <c r="F2289" s="56" t="str">
        <f>+VLOOKUP(Tabla4[[#This Row],[Estado]],Catalogos!$I$3:$J$35,2,0)</f>
        <v>Sureste</v>
      </c>
      <c r="G2289" s="56" t="s">
        <v>9654</v>
      </c>
      <c r="H2289" s="56" t="s">
        <v>9655</v>
      </c>
      <c r="I2289" s="56" t="s">
        <v>172</v>
      </c>
      <c r="J2289" s="56" t="s">
        <v>401</v>
      </c>
      <c r="K2289" s="56" t="s">
        <v>257</v>
      </c>
      <c r="L2289" s="56" t="s">
        <v>72</v>
      </c>
      <c r="M2289" s="12"/>
    </row>
    <row r="2290" spans="1:13" x14ac:dyDescent="0.25">
      <c r="A2290" s="55" t="s">
        <v>24</v>
      </c>
      <c r="B2290" s="56" t="s">
        <v>165</v>
      </c>
      <c r="C2290" s="56" t="s">
        <v>11621</v>
      </c>
      <c r="D2290" s="56">
        <v>86700</v>
      </c>
      <c r="E2290" s="56" t="s">
        <v>52</v>
      </c>
      <c r="F2290" s="56" t="str">
        <f>+VLOOKUP(Tabla4[[#This Row],[Estado]],Catalogos!$I$3:$J$35,2,0)</f>
        <v>Sureste</v>
      </c>
      <c r="G2290" s="56" t="s">
        <v>9656</v>
      </c>
      <c r="H2290" s="56" t="s">
        <v>12813</v>
      </c>
      <c r="I2290" s="56" t="s">
        <v>9797</v>
      </c>
      <c r="J2290" s="56" t="s">
        <v>401</v>
      </c>
      <c r="K2290" s="56" t="s">
        <v>257</v>
      </c>
      <c r="L2290" s="56" t="s">
        <v>72</v>
      </c>
      <c r="M2290" s="12"/>
    </row>
    <row r="2291" spans="1:13" x14ac:dyDescent="0.25">
      <c r="A2291" s="55" t="s">
        <v>24</v>
      </c>
      <c r="B2291" s="56" t="s">
        <v>165</v>
      </c>
      <c r="C2291" s="56" t="s">
        <v>13229</v>
      </c>
      <c r="D2291" s="56">
        <v>86700</v>
      </c>
      <c r="E2291" s="56" t="s">
        <v>52</v>
      </c>
      <c r="F2291" s="56" t="str">
        <f>+VLOOKUP(Tabla4[[#This Row],[Estado]],Catalogos!$I$3:$J$35,2,0)</f>
        <v>Sureste</v>
      </c>
      <c r="G2291" s="56" t="s">
        <v>9656</v>
      </c>
      <c r="H2291" s="56" t="s">
        <v>9657</v>
      </c>
      <c r="I2291" s="56" t="s">
        <v>7223</v>
      </c>
      <c r="J2291" s="56" t="s">
        <v>401</v>
      </c>
      <c r="K2291" s="56" t="s">
        <v>257</v>
      </c>
      <c r="L2291" s="56" t="s">
        <v>72</v>
      </c>
      <c r="M2291" s="12"/>
    </row>
    <row r="2292" spans="1:13" x14ac:dyDescent="0.25">
      <c r="A2292" s="55" t="s">
        <v>24</v>
      </c>
      <c r="B2292" s="56" t="s">
        <v>165</v>
      </c>
      <c r="C2292" s="56" t="s">
        <v>14535</v>
      </c>
      <c r="D2292" s="56">
        <v>86722</v>
      </c>
      <c r="E2292" s="56" t="s">
        <v>52</v>
      </c>
      <c r="F2292" s="56" t="str">
        <f>+VLOOKUP(Tabla4[[#This Row],[Estado]],Catalogos!$I$3:$J$35,2,0)</f>
        <v>Sureste</v>
      </c>
      <c r="G2292" s="56" t="s">
        <v>9656</v>
      </c>
      <c r="H2292" s="56" t="s">
        <v>9659</v>
      </c>
      <c r="I2292" s="56" t="s">
        <v>172</v>
      </c>
      <c r="J2292" s="56" t="s">
        <v>9660</v>
      </c>
      <c r="K2292" s="56" t="s">
        <v>257</v>
      </c>
      <c r="L2292" s="56" t="s">
        <v>72</v>
      </c>
      <c r="M2292" s="12"/>
    </row>
    <row r="2293" spans="1:13" x14ac:dyDescent="0.25">
      <c r="A2293" s="55" t="s">
        <v>24</v>
      </c>
      <c r="B2293" s="56" t="s">
        <v>165</v>
      </c>
      <c r="C2293" s="56" t="s">
        <v>14536</v>
      </c>
      <c r="D2293" s="56">
        <v>86722</v>
      </c>
      <c r="E2293" s="56" t="s">
        <v>52</v>
      </c>
      <c r="F2293" s="56" t="str">
        <f>+VLOOKUP(Tabla4[[#This Row],[Estado]],Catalogos!$I$3:$J$35,2,0)</f>
        <v>Sureste</v>
      </c>
      <c r="G2293" s="56" t="s">
        <v>9656</v>
      </c>
      <c r="H2293" s="56" t="s">
        <v>6620</v>
      </c>
      <c r="I2293" s="56" t="s">
        <v>172</v>
      </c>
      <c r="J2293" s="56" t="s">
        <v>9662</v>
      </c>
      <c r="K2293" s="56" t="s">
        <v>257</v>
      </c>
      <c r="L2293" s="56" t="s">
        <v>72</v>
      </c>
      <c r="M2293" s="12"/>
    </row>
    <row r="2294" spans="1:13" x14ac:dyDescent="0.25">
      <c r="A2294" s="55" t="s">
        <v>24</v>
      </c>
      <c r="B2294" s="56" t="s">
        <v>165</v>
      </c>
      <c r="C2294" s="56" t="s">
        <v>14537</v>
      </c>
      <c r="D2294" s="56">
        <v>86720</v>
      </c>
      <c r="E2294" s="56" t="s">
        <v>52</v>
      </c>
      <c r="F2294" s="56" t="str">
        <f>+VLOOKUP(Tabla4[[#This Row],[Estado]],Catalogos!$I$3:$J$35,2,0)</f>
        <v>Sureste</v>
      </c>
      <c r="G2294" s="56" t="s">
        <v>9656</v>
      </c>
      <c r="H2294" s="56" t="s">
        <v>9664</v>
      </c>
      <c r="I2294" s="56" t="s">
        <v>172</v>
      </c>
      <c r="J2294" s="56" t="s">
        <v>9665</v>
      </c>
      <c r="K2294" s="56" t="s">
        <v>257</v>
      </c>
      <c r="L2294" s="56" t="s">
        <v>72</v>
      </c>
      <c r="M2294" s="12"/>
    </row>
    <row r="2295" spans="1:13" x14ac:dyDescent="0.25">
      <c r="A2295" s="55" t="s">
        <v>24</v>
      </c>
      <c r="B2295" s="56" t="s">
        <v>165</v>
      </c>
      <c r="C2295" s="56" t="s">
        <v>14539</v>
      </c>
      <c r="D2295" s="56">
        <v>86220</v>
      </c>
      <c r="E2295" s="56" t="s">
        <v>52</v>
      </c>
      <c r="F2295" s="56" t="str">
        <f>+VLOOKUP(Tabla4[[#This Row],[Estado]],Catalogos!$I$3:$J$35,2,0)</f>
        <v>Sureste</v>
      </c>
      <c r="G2295" s="56" t="s">
        <v>9667</v>
      </c>
      <c r="H2295" s="56" t="s">
        <v>9668</v>
      </c>
      <c r="I2295" s="56" t="s">
        <v>172</v>
      </c>
      <c r="J2295" s="56" t="s">
        <v>401</v>
      </c>
      <c r="K2295" s="56" t="s">
        <v>257</v>
      </c>
      <c r="L2295" s="56" t="s">
        <v>72</v>
      </c>
      <c r="M2295" s="12"/>
    </row>
    <row r="2296" spans="1:13" x14ac:dyDescent="0.25">
      <c r="A2296" s="55" t="s">
        <v>24</v>
      </c>
      <c r="B2296" s="56" t="s">
        <v>165</v>
      </c>
      <c r="C2296" s="56" t="s">
        <v>14540</v>
      </c>
      <c r="D2296" s="56">
        <v>86220</v>
      </c>
      <c r="E2296" s="56" t="s">
        <v>52</v>
      </c>
      <c r="F2296" s="56" t="str">
        <f>+VLOOKUP(Tabla4[[#This Row],[Estado]],Catalogos!$I$3:$J$35,2,0)</f>
        <v>Sureste</v>
      </c>
      <c r="G2296" s="56" t="s">
        <v>9667</v>
      </c>
      <c r="H2296" s="56" t="s">
        <v>9670</v>
      </c>
      <c r="I2296" s="56" t="s">
        <v>7376</v>
      </c>
      <c r="J2296" s="56" t="s">
        <v>9671</v>
      </c>
      <c r="K2296" s="56" t="s">
        <v>257</v>
      </c>
      <c r="L2296" s="56" t="s">
        <v>72</v>
      </c>
      <c r="M2296" s="12"/>
    </row>
    <row r="2297" spans="1:13" x14ac:dyDescent="0.25">
      <c r="A2297" s="55" t="s">
        <v>24</v>
      </c>
      <c r="B2297" s="56" t="s">
        <v>165</v>
      </c>
      <c r="C2297" s="56" t="s">
        <v>14541</v>
      </c>
      <c r="D2297" s="56">
        <v>88247</v>
      </c>
      <c r="E2297" s="56" t="s">
        <v>52</v>
      </c>
      <c r="F2297" s="56" t="str">
        <f>+VLOOKUP(Tabla4[[#This Row],[Estado]],Catalogos!$I$3:$J$35,2,0)</f>
        <v>Sureste</v>
      </c>
      <c r="G2297" s="56" t="s">
        <v>9667</v>
      </c>
      <c r="H2297" s="56" t="s">
        <v>9673</v>
      </c>
      <c r="I2297" s="56" t="s">
        <v>9674</v>
      </c>
      <c r="J2297" s="56"/>
      <c r="K2297" s="56" t="s">
        <v>257</v>
      </c>
      <c r="L2297" s="56" t="s">
        <v>72</v>
      </c>
      <c r="M2297" s="12"/>
    </row>
    <row r="2298" spans="1:13" x14ac:dyDescent="0.25">
      <c r="A2298" s="55" t="s">
        <v>24</v>
      </c>
      <c r="B2298" s="56" t="s">
        <v>165</v>
      </c>
      <c r="C2298" s="56" t="s">
        <v>14542</v>
      </c>
      <c r="D2298" s="56">
        <v>86247</v>
      </c>
      <c r="E2298" s="56" t="s">
        <v>52</v>
      </c>
      <c r="F2298" s="56" t="str">
        <f>+VLOOKUP(Tabla4[[#This Row],[Estado]],Catalogos!$I$3:$J$35,2,0)</f>
        <v>Sureste</v>
      </c>
      <c r="G2298" s="56" t="s">
        <v>9667</v>
      </c>
      <c r="H2298" s="56" t="s">
        <v>9676</v>
      </c>
      <c r="I2298" s="56" t="s">
        <v>172</v>
      </c>
      <c r="J2298" s="56" t="s">
        <v>172</v>
      </c>
      <c r="K2298" s="56" t="s">
        <v>257</v>
      </c>
      <c r="L2298" s="56" t="s">
        <v>72</v>
      </c>
      <c r="M2298" s="12"/>
    </row>
    <row r="2299" spans="1:13" x14ac:dyDescent="0.25">
      <c r="A2299" s="55" t="s">
        <v>24</v>
      </c>
      <c r="B2299" s="56" t="s">
        <v>165</v>
      </c>
      <c r="C2299" s="56" t="s">
        <v>14543</v>
      </c>
      <c r="D2299" s="56">
        <v>86605</v>
      </c>
      <c r="E2299" s="56" t="s">
        <v>52</v>
      </c>
      <c r="F2299" s="56" t="str">
        <f>+VLOOKUP(Tabla4[[#This Row],[Estado]],Catalogos!$I$3:$J$35,2,0)</f>
        <v>Sureste</v>
      </c>
      <c r="G2299" s="56" t="s">
        <v>9682</v>
      </c>
      <c r="H2299" s="56" t="s">
        <v>9686</v>
      </c>
      <c r="I2299" s="56" t="s">
        <v>9687</v>
      </c>
      <c r="J2299" s="56" t="s">
        <v>401</v>
      </c>
      <c r="K2299" s="56" t="s">
        <v>257</v>
      </c>
      <c r="L2299" s="56" t="s">
        <v>72</v>
      </c>
      <c r="M2299" s="12"/>
    </row>
    <row r="2300" spans="1:13" x14ac:dyDescent="0.25">
      <c r="A2300" s="55" t="s">
        <v>24</v>
      </c>
      <c r="B2300" s="56" t="s">
        <v>165</v>
      </c>
      <c r="C2300" s="56" t="s">
        <v>14544</v>
      </c>
      <c r="D2300" s="56">
        <v>86608</v>
      </c>
      <c r="E2300" s="56" t="s">
        <v>52</v>
      </c>
      <c r="F2300" s="56" t="str">
        <f>+VLOOKUP(Tabla4[[#This Row],[Estado]],Catalogos!$I$3:$J$35,2,0)</f>
        <v>Sureste</v>
      </c>
      <c r="G2300" s="56" t="s">
        <v>9682</v>
      </c>
      <c r="H2300" s="56" t="s">
        <v>9689</v>
      </c>
      <c r="I2300" s="56" t="s">
        <v>9690</v>
      </c>
      <c r="J2300" s="56" t="s">
        <v>9691</v>
      </c>
      <c r="K2300" s="56" t="s">
        <v>257</v>
      </c>
      <c r="L2300" s="56" t="s">
        <v>72</v>
      </c>
      <c r="M2300" s="12"/>
    </row>
    <row r="2301" spans="1:13" x14ac:dyDescent="0.25">
      <c r="A2301" s="55" t="s">
        <v>24</v>
      </c>
      <c r="B2301" s="56" t="s">
        <v>165</v>
      </c>
      <c r="C2301" s="56" t="s">
        <v>14545</v>
      </c>
      <c r="D2301" s="56">
        <v>86600</v>
      </c>
      <c r="E2301" s="56" t="s">
        <v>52</v>
      </c>
      <c r="F2301" s="56" t="str">
        <f>+VLOOKUP(Tabla4[[#This Row],[Estado]],Catalogos!$I$3:$J$35,2,0)</f>
        <v>Sureste</v>
      </c>
      <c r="G2301" s="56" t="s">
        <v>9682</v>
      </c>
      <c r="H2301" s="56" t="s">
        <v>9693</v>
      </c>
      <c r="I2301" s="56" t="s">
        <v>172</v>
      </c>
      <c r="J2301" s="56" t="s">
        <v>401</v>
      </c>
      <c r="K2301" s="56" t="s">
        <v>257</v>
      </c>
      <c r="L2301" s="56" t="s">
        <v>72</v>
      </c>
      <c r="M2301" s="12"/>
    </row>
    <row r="2302" spans="1:13" x14ac:dyDescent="0.25">
      <c r="A2302" s="55" t="s">
        <v>24</v>
      </c>
      <c r="B2302" s="56" t="s">
        <v>165</v>
      </c>
      <c r="C2302" s="56" t="s">
        <v>9630</v>
      </c>
      <c r="D2302" s="56">
        <v>86600</v>
      </c>
      <c r="E2302" s="56" t="s">
        <v>52</v>
      </c>
      <c r="F2302" s="56" t="str">
        <f>+VLOOKUP(Tabla4[[#This Row],[Estado]],Catalogos!$I$3:$J$35,2,0)</f>
        <v>Sureste</v>
      </c>
      <c r="G2302" s="56" t="s">
        <v>9682</v>
      </c>
      <c r="H2302" s="56" t="s">
        <v>9695</v>
      </c>
      <c r="I2302" s="56" t="s">
        <v>9640</v>
      </c>
      <c r="J2302" s="56" t="s">
        <v>401</v>
      </c>
      <c r="K2302" s="56" t="s">
        <v>257</v>
      </c>
      <c r="L2302" s="56" t="s">
        <v>72</v>
      </c>
      <c r="M2302" s="12"/>
    </row>
    <row r="2303" spans="1:13" x14ac:dyDescent="0.25">
      <c r="A2303" s="55" t="s">
        <v>24</v>
      </c>
      <c r="B2303" s="56" t="s">
        <v>165</v>
      </c>
      <c r="C2303" s="56" t="s">
        <v>14546</v>
      </c>
      <c r="D2303" s="56">
        <v>86600</v>
      </c>
      <c r="E2303" s="56" t="s">
        <v>52</v>
      </c>
      <c r="F2303" s="56" t="str">
        <f>+VLOOKUP(Tabla4[[#This Row],[Estado]],Catalogos!$I$3:$J$35,2,0)</f>
        <v>Sureste</v>
      </c>
      <c r="G2303" s="56" t="s">
        <v>9682</v>
      </c>
      <c r="H2303" s="56" t="s">
        <v>9697</v>
      </c>
      <c r="I2303" s="56" t="s">
        <v>9698</v>
      </c>
      <c r="J2303" s="56" t="s">
        <v>401</v>
      </c>
      <c r="K2303" s="56" t="s">
        <v>257</v>
      </c>
      <c r="L2303" s="56" t="s">
        <v>72</v>
      </c>
      <c r="M2303" s="12"/>
    </row>
    <row r="2304" spans="1:13" x14ac:dyDescent="0.25">
      <c r="A2304" s="55" t="s">
        <v>24</v>
      </c>
      <c r="B2304" s="56" t="s">
        <v>165</v>
      </c>
      <c r="C2304" s="56" t="s">
        <v>11543</v>
      </c>
      <c r="D2304" s="56">
        <v>86600</v>
      </c>
      <c r="E2304" s="56" t="s">
        <v>52</v>
      </c>
      <c r="F2304" s="56" t="str">
        <f>+VLOOKUP(Tabla4[[#This Row],[Estado]],Catalogos!$I$3:$J$35,2,0)</f>
        <v>Sureste</v>
      </c>
      <c r="G2304" s="56" t="s">
        <v>9682</v>
      </c>
      <c r="H2304" s="56" t="s">
        <v>12814</v>
      </c>
      <c r="I2304" s="56" t="s">
        <v>172</v>
      </c>
      <c r="J2304" s="56" t="s">
        <v>401</v>
      </c>
      <c r="K2304" s="56" t="s">
        <v>257</v>
      </c>
      <c r="L2304" s="56" t="s">
        <v>72</v>
      </c>
      <c r="M2304" s="12"/>
    </row>
    <row r="2305" spans="1:13" x14ac:dyDescent="0.25">
      <c r="A2305" s="55" t="s">
        <v>24</v>
      </c>
      <c r="B2305" s="56" t="s">
        <v>165</v>
      </c>
      <c r="C2305" s="56" t="s">
        <v>14547</v>
      </c>
      <c r="D2305" s="56">
        <v>86600</v>
      </c>
      <c r="E2305" s="56" t="s">
        <v>52</v>
      </c>
      <c r="F2305" s="56" t="str">
        <f>+VLOOKUP(Tabla4[[#This Row],[Estado]],Catalogos!$I$3:$J$35,2,0)</f>
        <v>Sureste</v>
      </c>
      <c r="G2305" s="56" t="s">
        <v>9682</v>
      </c>
      <c r="H2305" s="56" t="s">
        <v>9700</v>
      </c>
      <c r="I2305" s="56" t="s">
        <v>9701</v>
      </c>
      <c r="J2305" s="56" t="s">
        <v>401</v>
      </c>
      <c r="K2305" s="56" t="s">
        <v>257</v>
      </c>
      <c r="L2305" s="56" t="s">
        <v>72</v>
      </c>
      <c r="M2305" s="12"/>
    </row>
    <row r="2306" spans="1:13" x14ac:dyDescent="0.25">
      <c r="A2306" s="55" t="s">
        <v>24</v>
      </c>
      <c r="B2306" s="56" t="s">
        <v>165</v>
      </c>
      <c r="C2306" s="56" t="s">
        <v>14548</v>
      </c>
      <c r="D2306" s="56">
        <v>86600</v>
      </c>
      <c r="E2306" s="56" t="s">
        <v>52</v>
      </c>
      <c r="F2306" s="56" t="str">
        <f>+VLOOKUP(Tabla4[[#This Row],[Estado]],Catalogos!$I$3:$J$35,2,0)</f>
        <v>Sureste</v>
      </c>
      <c r="G2306" s="56" t="s">
        <v>9682</v>
      </c>
      <c r="H2306" s="56" t="s">
        <v>9703</v>
      </c>
      <c r="I2306" s="56" t="s">
        <v>172</v>
      </c>
      <c r="J2306" s="56" t="s">
        <v>9704</v>
      </c>
      <c r="K2306" s="56" t="s">
        <v>257</v>
      </c>
      <c r="L2306" s="56" t="s">
        <v>72</v>
      </c>
      <c r="M2306" s="12"/>
    </row>
    <row r="2307" spans="1:13" x14ac:dyDescent="0.25">
      <c r="A2307" s="55" t="s">
        <v>24</v>
      </c>
      <c r="B2307" s="56" t="s">
        <v>165</v>
      </c>
      <c r="C2307" s="56" t="s">
        <v>9681</v>
      </c>
      <c r="D2307" s="56">
        <v>86610</v>
      </c>
      <c r="E2307" s="56" t="s">
        <v>52</v>
      </c>
      <c r="F2307" s="56" t="str">
        <f>+VLOOKUP(Tabla4[[#This Row],[Estado]],Catalogos!$I$3:$J$35,2,0)</f>
        <v>Sureste</v>
      </c>
      <c r="G2307" s="56" t="s">
        <v>9682</v>
      </c>
      <c r="H2307" s="56" t="s">
        <v>9683</v>
      </c>
      <c r="I2307" s="56"/>
      <c r="J2307" s="56" t="s">
        <v>9684</v>
      </c>
      <c r="K2307" s="56" t="s">
        <v>257</v>
      </c>
      <c r="L2307" s="56" t="s">
        <v>72</v>
      </c>
      <c r="M2307" s="12"/>
    </row>
    <row r="2308" spans="1:13" x14ac:dyDescent="0.25">
      <c r="A2308" s="55" t="s">
        <v>24</v>
      </c>
      <c r="B2308" s="56" t="s">
        <v>165</v>
      </c>
      <c r="C2308" s="56" t="s">
        <v>14549</v>
      </c>
      <c r="D2308" s="56">
        <v>86870</v>
      </c>
      <c r="E2308" s="56" t="s">
        <v>52</v>
      </c>
      <c r="F2308" s="56" t="str">
        <f>+VLOOKUP(Tabla4[[#This Row],[Estado]],Catalogos!$I$3:$J$35,2,0)</f>
        <v>Sureste</v>
      </c>
      <c r="G2308" s="56" t="s">
        <v>9707</v>
      </c>
      <c r="H2308" s="56" t="s">
        <v>9708</v>
      </c>
      <c r="I2308" s="56" t="s">
        <v>172</v>
      </c>
      <c r="J2308" s="56" t="s">
        <v>685</v>
      </c>
      <c r="K2308" s="56" t="s">
        <v>257</v>
      </c>
      <c r="L2308" s="56" t="s">
        <v>72</v>
      </c>
      <c r="M2308" s="12"/>
    </row>
    <row r="2309" spans="1:13" x14ac:dyDescent="0.25">
      <c r="A2309" s="55" t="s">
        <v>24</v>
      </c>
      <c r="B2309" s="56" t="s">
        <v>165</v>
      </c>
      <c r="C2309" s="56" t="s">
        <v>11621</v>
      </c>
      <c r="D2309" s="56">
        <v>86800</v>
      </c>
      <c r="E2309" s="56" t="s">
        <v>52</v>
      </c>
      <c r="F2309" s="56" t="str">
        <f>+VLOOKUP(Tabla4[[#This Row],[Estado]],Catalogos!$I$3:$J$35,2,0)</f>
        <v>Sureste</v>
      </c>
      <c r="G2309" s="56" t="s">
        <v>9710</v>
      </c>
      <c r="H2309" s="56" t="s">
        <v>12815</v>
      </c>
      <c r="I2309" s="56" t="s">
        <v>12816</v>
      </c>
      <c r="J2309" s="56" t="s">
        <v>401</v>
      </c>
      <c r="K2309" s="56" t="s">
        <v>257</v>
      </c>
      <c r="L2309" s="56" t="s">
        <v>72</v>
      </c>
      <c r="M2309" s="12"/>
    </row>
    <row r="2310" spans="1:13" x14ac:dyDescent="0.25">
      <c r="A2310" s="55" t="s">
        <v>24</v>
      </c>
      <c r="B2310" s="56" t="s">
        <v>165</v>
      </c>
      <c r="C2310" s="56" t="s">
        <v>14550</v>
      </c>
      <c r="D2310" s="56">
        <v>86800</v>
      </c>
      <c r="E2310" s="56" t="s">
        <v>52</v>
      </c>
      <c r="F2310" s="56" t="str">
        <f>+VLOOKUP(Tabla4[[#This Row],[Estado]],Catalogos!$I$3:$J$35,2,0)</f>
        <v>Sureste</v>
      </c>
      <c r="G2310" s="56" t="s">
        <v>9710</v>
      </c>
      <c r="H2310" s="56" t="s">
        <v>9711</v>
      </c>
      <c r="I2310" s="56" t="s">
        <v>9712</v>
      </c>
      <c r="J2310" s="56" t="s">
        <v>401</v>
      </c>
      <c r="K2310" s="56" t="s">
        <v>257</v>
      </c>
      <c r="L2310" s="56" t="s">
        <v>72</v>
      </c>
      <c r="M2310" s="12"/>
    </row>
    <row r="2311" spans="1:13" x14ac:dyDescent="0.25">
      <c r="A2311" s="55" t="s">
        <v>24</v>
      </c>
      <c r="B2311" s="56" t="s">
        <v>165</v>
      </c>
      <c r="C2311" s="56" t="s">
        <v>9587</v>
      </c>
      <c r="D2311" s="56">
        <v>86800</v>
      </c>
      <c r="E2311" s="56" t="s">
        <v>52</v>
      </c>
      <c r="F2311" s="56" t="str">
        <f>+VLOOKUP(Tabla4[[#This Row],[Estado]],Catalogos!$I$3:$J$35,2,0)</f>
        <v>Sureste</v>
      </c>
      <c r="G2311" s="56" t="s">
        <v>9710</v>
      </c>
      <c r="H2311" s="56" t="s">
        <v>9714</v>
      </c>
      <c r="I2311" s="56" t="s">
        <v>9715</v>
      </c>
      <c r="J2311" s="56" t="s">
        <v>401</v>
      </c>
      <c r="K2311" s="56" t="s">
        <v>257</v>
      </c>
      <c r="L2311" s="56" t="s">
        <v>72</v>
      </c>
      <c r="M2311" s="12"/>
    </row>
    <row r="2312" spans="1:13" x14ac:dyDescent="0.25">
      <c r="A2312" s="55" t="s">
        <v>24</v>
      </c>
      <c r="B2312" s="56" t="s">
        <v>165</v>
      </c>
      <c r="C2312" s="56" t="s">
        <v>14551</v>
      </c>
      <c r="D2312" s="56">
        <v>86900</v>
      </c>
      <c r="E2312" s="56" t="s">
        <v>52</v>
      </c>
      <c r="F2312" s="56" t="str">
        <f>+VLOOKUP(Tabla4[[#This Row],[Estado]],Catalogos!$I$3:$J$35,2,0)</f>
        <v>Sureste</v>
      </c>
      <c r="G2312" s="56" t="s">
        <v>9717</v>
      </c>
      <c r="H2312" s="56" t="s">
        <v>9718</v>
      </c>
      <c r="I2312" s="56" t="s">
        <v>9719</v>
      </c>
      <c r="J2312" s="56" t="s">
        <v>401</v>
      </c>
      <c r="K2312" s="56" t="s">
        <v>257</v>
      </c>
      <c r="L2312" s="56" t="s">
        <v>72</v>
      </c>
      <c r="M2312" s="12"/>
    </row>
    <row r="2313" spans="1:13" x14ac:dyDescent="0.25">
      <c r="A2313" s="55" t="s">
        <v>24</v>
      </c>
      <c r="B2313" s="56" t="s">
        <v>165</v>
      </c>
      <c r="C2313" s="56" t="s">
        <v>14552</v>
      </c>
      <c r="D2313" s="56">
        <v>86900</v>
      </c>
      <c r="E2313" s="56" t="s">
        <v>52</v>
      </c>
      <c r="F2313" s="56" t="str">
        <f>+VLOOKUP(Tabla4[[#This Row],[Estado]],Catalogos!$I$3:$J$35,2,0)</f>
        <v>Sureste</v>
      </c>
      <c r="G2313" s="56" t="s">
        <v>9717</v>
      </c>
      <c r="H2313" s="56" t="s">
        <v>9721</v>
      </c>
      <c r="I2313" s="56" t="s">
        <v>984</v>
      </c>
      <c r="J2313" s="56" t="s">
        <v>401</v>
      </c>
      <c r="K2313" s="56" t="s">
        <v>257</v>
      </c>
      <c r="L2313" s="56" t="s">
        <v>72</v>
      </c>
      <c r="M2313" s="12"/>
    </row>
    <row r="2314" spans="1:13" x14ac:dyDescent="0.25">
      <c r="A2314" s="55" t="s">
        <v>24</v>
      </c>
      <c r="B2314" s="56" t="s">
        <v>165</v>
      </c>
      <c r="C2314" s="56" t="s">
        <v>14553</v>
      </c>
      <c r="D2314" s="56">
        <v>86901</v>
      </c>
      <c r="E2314" s="56" t="s">
        <v>52</v>
      </c>
      <c r="F2314" s="56" t="str">
        <f>+VLOOKUP(Tabla4[[#This Row],[Estado]],Catalogos!$I$3:$J$35,2,0)</f>
        <v>Sureste</v>
      </c>
      <c r="G2314" s="56" t="s">
        <v>9717</v>
      </c>
      <c r="H2314" s="56" t="s">
        <v>9723</v>
      </c>
      <c r="I2314" s="56" t="s">
        <v>172</v>
      </c>
      <c r="J2314" s="56" t="s">
        <v>9724</v>
      </c>
      <c r="K2314" s="56" t="s">
        <v>257</v>
      </c>
      <c r="L2314" s="56" t="s">
        <v>72</v>
      </c>
      <c r="M2314" s="12"/>
    </row>
    <row r="2315" spans="1:13" x14ac:dyDescent="0.25">
      <c r="A2315" s="55" t="s">
        <v>24</v>
      </c>
      <c r="B2315" s="56" t="s">
        <v>165</v>
      </c>
      <c r="C2315" s="56" t="s">
        <v>14561</v>
      </c>
      <c r="D2315" s="56">
        <v>86288</v>
      </c>
      <c r="E2315" s="56" t="s">
        <v>52</v>
      </c>
      <c r="F2315" s="56" t="str">
        <f>+VLOOKUP(Tabla4[[#This Row],[Estado]],Catalogos!$I$3:$J$35,2,0)</f>
        <v>Sureste</v>
      </c>
      <c r="G2315" s="56" t="s">
        <v>9754</v>
      </c>
      <c r="H2315" s="56" t="s">
        <v>9766</v>
      </c>
      <c r="I2315" s="56" t="s">
        <v>9767</v>
      </c>
      <c r="J2315" s="56" t="s">
        <v>9768</v>
      </c>
      <c r="K2315" s="56" t="s">
        <v>257</v>
      </c>
      <c r="L2315" s="56" t="s">
        <v>72</v>
      </c>
      <c r="M2315" s="12"/>
    </row>
    <row r="2316" spans="1:13" x14ac:dyDescent="0.25">
      <c r="A2316" s="55" t="s">
        <v>24</v>
      </c>
      <c r="B2316" s="56" t="s">
        <v>165</v>
      </c>
      <c r="C2316" s="56" t="s">
        <v>14562</v>
      </c>
      <c r="D2316" s="56">
        <v>86068</v>
      </c>
      <c r="E2316" s="56" t="s">
        <v>52</v>
      </c>
      <c r="F2316" s="56" t="str">
        <f>+VLOOKUP(Tabla4[[#This Row],[Estado]],Catalogos!$I$3:$J$35,2,0)</f>
        <v>Sureste</v>
      </c>
      <c r="G2316" s="56" t="s">
        <v>9754</v>
      </c>
      <c r="H2316" s="56" t="s">
        <v>9770</v>
      </c>
      <c r="I2316" s="56" t="s">
        <v>9771</v>
      </c>
      <c r="J2316" s="56" t="s">
        <v>9772</v>
      </c>
      <c r="K2316" s="56" t="s">
        <v>257</v>
      </c>
      <c r="L2316" s="56" t="s">
        <v>72</v>
      </c>
      <c r="M2316" s="12"/>
    </row>
    <row r="2317" spans="1:13" x14ac:dyDescent="0.25">
      <c r="A2317" s="55" t="s">
        <v>24</v>
      </c>
      <c r="B2317" s="56" t="s">
        <v>165</v>
      </c>
      <c r="C2317" s="56" t="s">
        <v>14563</v>
      </c>
      <c r="D2317" s="56">
        <v>86000</v>
      </c>
      <c r="E2317" s="56" t="s">
        <v>52</v>
      </c>
      <c r="F2317" s="56" t="str">
        <f>+VLOOKUP(Tabla4[[#This Row],[Estado]],Catalogos!$I$3:$J$35,2,0)</f>
        <v>Sureste</v>
      </c>
      <c r="G2317" s="56" t="s">
        <v>9754</v>
      </c>
      <c r="H2317" s="56" t="s">
        <v>9774</v>
      </c>
      <c r="I2317" s="56" t="s">
        <v>9775</v>
      </c>
      <c r="J2317" s="56" t="s">
        <v>401</v>
      </c>
      <c r="K2317" s="56" t="s">
        <v>257</v>
      </c>
      <c r="L2317" s="56" t="s">
        <v>72</v>
      </c>
      <c r="M2317" s="12"/>
    </row>
    <row r="2318" spans="1:13" x14ac:dyDescent="0.25">
      <c r="A2318" s="55" t="s">
        <v>24</v>
      </c>
      <c r="B2318" s="56" t="s">
        <v>165</v>
      </c>
      <c r="C2318" s="56" t="s">
        <v>14518</v>
      </c>
      <c r="D2318" s="56">
        <v>86000</v>
      </c>
      <c r="E2318" s="56" t="s">
        <v>52</v>
      </c>
      <c r="F2318" s="56" t="str">
        <f>+VLOOKUP(Tabla4[[#This Row],[Estado]],Catalogos!$I$3:$J$35,2,0)</f>
        <v>Sureste</v>
      </c>
      <c r="G2318" s="56" t="s">
        <v>9754</v>
      </c>
      <c r="H2318" s="56" t="s">
        <v>9777</v>
      </c>
      <c r="I2318" s="56" t="s">
        <v>9778</v>
      </c>
      <c r="J2318" s="56" t="s">
        <v>401</v>
      </c>
      <c r="K2318" s="56" t="s">
        <v>257</v>
      </c>
      <c r="L2318" s="56" t="s">
        <v>72</v>
      </c>
      <c r="M2318" s="12"/>
    </row>
    <row r="2319" spans="1:13" x14ac:dyDescent="0.25">
      <c r="A2319" s="55" t="s">
        <v>24</v>
      </c>
      <c r="B2319" s="56" t="s">
        <v>165</v>
      </c>
      <c r="C2319" s="56" t="s">
        <v>11543</v>
      </c>
      <c r="D2319" s="56">
        <v>86000</v>
      </c>
      <c r="E2319" s="56" t="s">
        <v>52</v>
      </c>
      <c r="F2319" s="56" t="str">
        <f>+VLOOKUP(Tabla4[[#This Row],[Estado]],Catalogos!$I$3:$J$35,2,0)</f>
        <v>Sureste</v>
      </c>
      <c r="G2319" s="56" t="s">
        <v>9754</v>
      </c>
      <c r="H2319" s="56" t="s">
        <v>12817</v>
      </c>
      <c r="I2319" s="56" t="s">
        <v>12818</v>
      </c>
      <c r="J2319" s="56" t="s">
        <v>401</v>
      </c>
      <c r="K2319" s="56" t="s">
        <v>257</v>
      </c>
      <c r="L2319" s="56" t="s">
        <v>72</v>
      </c>
      <c r="M2319" s="12"/>
    </row>
    <row r="2320" spans="1:13" x14ac:dyDescent="0.25">
      <c r="A2320" s="55" t="s">
        <v>24</v>
      </c>
      <c r="B2320" s="56" t="s">
        <v>165</v>
      </c>
      <c r="C2320" s="56" t="s">
        <v>14564</v>
      </c>
      <c r="D2320" s="56">
        <v>86100</v>
      </c>
      <c r="E2320" s="56" t="s">
        <v>52</v>
      </c>
      <c r="F2320" s="56" t="str">
        <f>+VLOOKUP(Tabla4[[#This Row],[Estado]],Catalogos!$I$3:$J$35,2,0)</f>
        <v>Sureste</v>
      </c>
      <c r="G2320" s="56" t="s">
        <v>9754</v>
      </c>
      <c r="H2320" s="56" t="s">
        <v>12819</v>
      </c>
      <c r="I2320" s="56" t="s">
        <v>12820</v>
      </c>
      <c r="J2320" s="56" t="s">
        <v>9782</v>
      </c>
      <c r="K2320" s="56" t="s">
        <v>257</v>
      </c>
      <c r="L2320" s="56" t="s">
        <v>72</v>
      </c>
      <c r="M2320" s="12"/>
    </row>
    <row r="2321" spans="1:13" x14ac:dyDescent="0.25">
      <c r="A2321" s="55" t="s">
        <v>24</v>
      </c>
      <c r="B2321" s="56" t="s">
        <v>165</v>
      </c>
      <c r="C2321" s="56" t="s">
        <v>14565</v>
      </c>
      <c r="D2321" s="56">
        <v>86100</v>
      </c>
      <c r="E2321" s="56" t="s">
        <v>52</v>
      </c>
      <c r="F2321" s="56" t="str">
        <f>+VLOOKUP(Tabla4[[#This Row],[Estado]],Catalogos!$I$3:$J$35,2,0)</f>
        <v>Sureste</v>
      </c>
      <c r="G2321" s="56" t="s">
        <v>9754</v>
      </c>
      <c r="H2321" s="56" t="s">
        <v>9780</v>
      </c>
      <c r="I2321" s="56" t="s">
        <v>9781</v>
      </c>
      <c r="J2321" s="56" t="s">
        <v>9782</v>
      </c>
      <c r="K2321" s="56" t="s">
        <v>257</v>
      </c>
      <c r="L2321" s="56" t="s">
        <v>72</v>
      </c>
      <c r="M2321" s="12"/>
    </row>
    <row r="2322" spans="1:13" x14ac:dyDescent="0.25">
      <c r="A2322" s="55" t="s">
        <v>24</v>
      </c>
      <c r="B2322" s="56" t="s">
        <v>165</v>
      </c>
      <c r="C2322" s="56" t="s">
        <v>13860</v>
      </c>
      <c r="D2322" s="56">
        <v>86100</v>
      </c>
      <c r="E2322" s="56" t="s">
        <v>52</v>
      </c>
      <c r="F2322" s="56" t="str">
        <f>+VLOOKUP(Tabla4[[#This Row],[Estado]],Catalogos!$I$3:$J$35,2,0)</f>
        <v>Sureste</v>
      </c>
      <c r="G2322" s="56" t="s">
        <v>9754</v>
      </c>
      <c r="H2322" s="56" t="s">
        <v>9784</v>
      </c>
      <c r="I2322" s="56" t="s">
        <v>9785</v>
      </c>
      <c r="J2322" s="56" t="s">
        <v>9756</v>
      </c>
      <c r="K2322" s="56" t="s">
        <v>257</v>
      </c>
      <c r="L2322" s="56" t="s">
        <v>72</v>
      </c>
      <c r="M2322" s="12"/>
    </row>
    <row r="2323" spans="1:13" x14ac:dyDescent="0.25">
      <c r="A2323" s="55" t="s">
        <v>24</v>
      </c>
      <c r="B2323" s="56" t="s">
        <v>165</v>
      </c>
      <c r="C2323" s="56" t="s">
        <v>14566</v>
      </c>
      <c r="D2323" s="56">
        <v>86000</v>
      </c>
      <c r="E2323" s="56" t="s">
        <v>52</v>
      </c>
      <c r="F2323" s="56" t="str">
        <f>+VLOOKUP(Tabla4[[#This Row],[Estado]],Catalogos!$I$3:$J$35,2,0)</f>
        <v>Sureste</v>
      </c>
      <c r="G2323" s="56" t="s">
        <v>9754</v>
      </c>
      <c r="H2323" s="56" t="s">
        <v>9787</v>
      </c>
      <c r="I2323" s="56" t="s">
        <v>9788</v>
      </c>
      <c r="J2323" s="56" t="s">
        <v>401</v>
      </c>
      <c r="K2323" s="56" t="s">
        <v>257</v>
      </c>
      <c r="L2323" s="56" t="s">
        <v>72</v>
      </c>
      <c r="M2323" s="12"/>
    </row>
    <row r="2324" spans="1:13" x14ac:dyDescent="0.25">
      <c r="A2324" s="55" t="s">
        <v>24</v>
      </c>
      <c r="B2324" s="56" t="s">
        <v>165</v>
      </c>
      <c r="C2324" s="56" t="s">
        <v>14567</v>
      </c>
      <c r="D2324" s="56">
        <v>86100</v>
      </c>
      <c r="E2324" s="56" t="s">
        <v>52</v>
      </c>
      <c r="F2324" s="56" t="str">
        <f>+VLOOKUP(Tabla4[[#This Row],[Estado]],Catalogos!$I$3:$J$35,2,0)</f>
        <v>Sureste</v>
      </c>
      <c r="G2324" s="56" t="s">
        <v>9754</v>
      </c>
      <c r="H2324" s="56" t="s">
        <v>9790</v>
      </c>
      <c r="I2324" s="56" t="s">
        <v>9791</v>
      </c>
      <c r="J2324" s="56" t="s">
        <v>9756</v>
      </c>
      <c r="K2324" s="56" t="s">
        <v>257</v>
      </c>
      <c r="L2324" s="56" t="s">
        <v>72</v>
      </c>
      <c r="M2324" s="12"/>
    </row>
    <row r="2325" spans="1:13" x14ac:dyDescent="0.25">
      <c r="A2325" s="55" t="s">
        <v>24</v>
      </c>
      <c r="B2325" s="56" t="s">
        <v>165</v>
      </c>
      <c r="C2325" s="56" t="s">
        <v>14568</v>
      </c>
      <c r="D2325" s="56">
        <v>86019</v>
      </c>
      <c r="E2325" s="56" t="s">
        <v>52</v>
      </c>
      <c r="F2325" s="56" t="str">
        <f>+VLOOKUP(Tabla4[[#This Row],[Estado]],Catalogos!$I$3:$J$35,2,0)</f>
        <v>Sureste</v>
      </c>
      <c r="G2325" s="56" t="s">
        <v>9754</v>
      </c>
      <c r="H2325" s="56" t="s">
        <v>9793</v>
      </c>
      <c r="I2325" s="56" t="s">
        <v>9794</v>
      </c>
      <c r="J2325" s="56" t="s">
        <v>8767</v>
      </c>
      <c r="K2325" s="56" t="s">
        <v>257</v>
      </c>
      <c r="L2325" s="56" t="s">
        <v>72</v>
      </c>
      <c r="M2325" s="12"/>
    </row>
    <row r="2326" spans="1:13" x14ac:dyDescent="0.25">
      <c r="A2326" s="55" t="s">
        <v>24</v>
      </c>
      <c r="B2326" s="56" t="s">
        <v>165</v>
      </c>
      <c r="C2326" s="56" t="s">
        <v>14569</v>
      </c>
      <c r="D2326" s="56">
        <v>86000</v>
      </c>
      <c r="E2326" s="56" t="s">
        <v>52</v>
      </c>
      <c r="F2326" s="56" t="str">
        <f>+VLOOKUP(Tabla4[[#This Row],[Estado]],Catalogos!$I$3:$J$35,2,0)</f>
        <v>Sureste</v>
      </c>
      <c r="G2326" s="56" t="s">
        <v>9754</v>
      </c>
      <c r="H2326" s="56" t="s">
        <v>9796</v>
      </c>
      <c r="I2326" s="56" t="s">
        <v>9797</v>
      </c>
      <c r="J2326" s="56" t="s">
        <v>401</v>
      </c>
      <c r="K2326" s="56" t="s">
        <v>257</v>
      </c>
      <c r="L2326" s="56" t="s">
        <v>72</v>
      </c>
      <c r="M2326" s="12"/>
    </row>
    <row r="2327" spans="1:13" x14ac:dyDescent="0.25">
      <c r="A2327" s="55" t="s">
        <v>24</v>
      </c>
      <c r="B2327" s="56" t="s">
        <v>165</v>
      </c>
      <c r="C2327" s="56" t="s">
        <v>14570</v>
      </c>
      <c r="D2327" s="56">
        <v>86027</v>
      </c>
      <c r="E2327" s="56" t="s">
        <v>52</v>
      </c>
      <c r="F2327" s="56" t="str">
        <f>+VLOOKUP(Tabla4[[#This Row],[Estado]],Catalogos!$I$3:$J$35,2,0)</f>
        <v>Sureste</v>
      </c>
      <c r="G2327" s="56" t="s">
        <v>9754</v>
      </c>
      <c r="H2327" s="56" t="s">
        <v>9799</v>
      </c>
      <c r="I2327" s="56" t="s">
        <v>9800</v>
      </c>
      <c r="J2327" s="56" t="s">
        <v>9801</v>
      </c>
      <c r="K2327" s="56" t="s">
        <v>257</v>
      </c>
      <c r="L2327" s="56" t="s">
        <v>72</v>
      </c>
      <c r="M2327" s="12"/>
    </row>
    <row r="2328" spans="1:13" x14ac:dyDescent="0.25">
      <c r="A2328" s="55" t="s">
        <v>24</v>
      </c>
      <c r="B2328" s="56" t="s">
        <v>165</v>
      </c>
      <c r="C2328" s="56" t="s">
        <v>14571</v>
      </c>
      <c r="D2328" s="56">
        <v>86090</v>
      </c>
      <c r="E2328" s="56" t="s">
        <v>52</v>
      </c>
      <c r="F2328" s="56" t="str">
        <f>+VLOOKUP(Tabla4[[#This Row],[Estado]],Catalogos!$I$3:$J$35,2,0)</f>
        <v>Sureste</v>
      </c>
      <c r="G2328" s="56" t="s">
        <v>9754</v>
      </c>
      <c r="H2328" s="56" t="s">
        <v>9803</v>
      </c>
      <c r="I2328" s="56" t="s">
        <v>9804</v>
      </c>
      <c r="J2328" s="56" t="s">
        <v>9805</v>
      </c>
      <c r="K2328" s="56" t="s">
        <v>257</v>
      </c>
      <c r="L2328" s="56" t="s">
        <v>72</v>
      </c>
      <c r="M2328" s="12"/>
    </row>
    <row r="2329" spans="1:13" x14ac:dyDescent="0.25">
      <c r="A2329" s="55" t="s">
        <v>24</v>
      </c>
      <c r="B2329" s="56" t="s">
        <v>165</v>
      </c>
      <c r="C2329" s="56" t="s">
        <v>14572</v>
      </c>
      <c r="D2329" s="56">
        <v>86130</v>
      </c>
      <c r="E2329" s="56" t="s">
        <v>52</v>
      </c>
      <c r="F2329" s="56" t="str">
        <f>+VLOOKUP(Tabla4[[#This Row],[Estado]],Catalogos!$I$3:$J$35,2,0)</f>
        <v>Sureste</v>
      </c>
      <c r="G2329" s="56" t="s">
        <v>9754</v>
      </c>
      <c r="H2329" s="56" t="s">
        <v>9807</v>
      </c>
      <c r="I2329" s="56" t="s">
        <v>9808</v>
      </c>
      <c r="J2329" s="56" t="s">
        <v>9809</v>
      </c>
      <c r="K2329" s="56" t="s">
        <v>257</v>
      </c>
      <c r="L2329" s="56" t="s">
        <v>72</v>
      </c>
      <c r="M2329" s="12"/>
    </row>
    <row r="2330" spans="1:13" x14ac:dyDescent="0.25">
      <c r="A2330" s="55" t="s">
        <v>24</v>
      </c>
      <c r="B2330" s="56" t="s">
        <v>165</v>
      </c>
      <c r="C2330" s="56" t="s">
        <v>14573</v>
      </c>
      <c r="D2330" s="56">
        <v>86150</v>
      </c>
      <c r="E2330" s="56" t="s">
        <v>52</v>
      </c>
      <c r="F2330" s="56" t="str">
        <f>+VLOOKUP(Tabla4[[#This Row],[Estado]],Catalogos!$I$3:$J$35,2,0)</f>
        <v>Sureste</v>
      </c>
      <c r="G2330" s="56" t="s">
        <v>9754</v>
      </c>
      <c r="H2330" s="56" t="s">
        <v>9811</v>
      </c>
      <c r="I2330" s="56" t="s">
        <v>9812</v>
      </c>
      <c r="J2330" s="56" t="s">
        <v>9813</v>
      </c>
      <c r="K2330" s="56" t="s">
        <v>257</v>
      </c>
      <c r="L2330" s="56" t="s">
        <v>72</v>
      </c>
      <c r="M2330" s="12"/>
    </row>
    <row r="2331" spans="1:13" x14ac:dyDescent="0.25">
      <c r="A2331" s="55" t="s">
        <v>24</v>
      </c>
      <c r="B2331" s="56" t="s">
        <v>165</v>
      </c>
      <c r="C2331" s="56" t="s">
        <v>14574</v>
      </c>
      <c r="D2331" s="56">
        <v>86284</v>
      </c>
      <c r="E2331" s="56" t="s">
        <v>52</v>
      </c>
      <c r="F2331" s="56" t="str">
        <f>+VLOOKUP(Tabla4[[#This Row],[Estado]],Catalogos!$I$3:$J$35,2,0)</f>
        <v>Sureste</v>
      </c>
      <c r="G2331" s="56" t="s">
        <v>9754</v>
      </c>
      <c r="H2331" s="56" t="s">
        <v>9815</v>
      </c>
      <c r="I2331" s="56" t="s">
        <v>172</v>
      </c>
      <c r="J2331" s="56" t="s">
        <v>9816</v>
      </c>
      <c r="K2331" s="56" t="s">
        <v>257</v>
      </c>
      <c r="L2331" s="56" t="s">
        <v>72</v>
      </c>
      <c r="M2331" s="12"/>
    </row>
    <row r="2332" spans="1:13" x14ac:dyDescent="0.25">
      <c r="A2332" s="55" t="s">
        <v>24</v>
      </c>
      <c r="B2332" s="56" t="s">
        <v>165</v>
      </c>
      <c r="C2332" s="56" t="s">
        <v>14575</v>
      </c>
      <c r="D2332" s="56">
        <v>86150</v>
      </c>
      <c r="E2332" s="56" t="s">
        <v>52</v>
      </c>
      <c r="F2332" s="56" t="str">
        <f>+VLOOKUP(Tabla4[[#This Row],[Estado]],Catalogos!$I$3:$J$35,2,0)</f>
        <v>Sureste</v>
      </c>
      <c r="G2332" s="56" t="s">
        <v>9754</v>
      </c>
      <c r="H2332" s="56" t="s">
        <v>9818</v>
      </c>
      <c r="I2332" s="56" t="s">
        <v>9819</v>
      </c>
      <c r="J2332" s="56" t="s">
        <v>9820</v>
      </c>
      <c r="K2332" s="56" t="s">
        <v>257</v>
      </c>
      <c r="L2332" s="56" t="s">
        <v>72</v>
      </c>
      <c r="M2332" s="12"/>
    </row>
    <row r="2333" spans="1:13" x14ac:dyDescent="0.25">
      <c r="A2333" s="55" t="s">
        <v>24</v>
      </c>
      <c r="B2333" s="56" t="s">
        <v>165</v>
      </c>
      <c r="C2333" s="56" t="s">
        <v>14577</v>
      </c>
      <c r="D2333" s="56">
        <v>86280</v>
      </c>
      <c r="E2333" s="56" t="s">
        <v>52</v>
      </c>
      <c r="F2333" s="56" t="str">
        <f>+VLOOKUP(Tabla4[[#This Row],[Estado]],Catalogos!$I$3:$J$35,2,0)</f>
        <v>Sureste</v>
      </c>
      <c r="G2333" s="56" t="s">
        <v>9754</v>
      </c>
      <c r="H2333" s="56" t="s">
        <v>9822</v>
      </c>
      <c r="I2333" s="56" t="s">
        <v>9823</v>
      </c>
      <c r="J2333" s="56" t="s">
        <v>9824</v>
      </c>
      <c r="K2333" s="56" t="s">
        <v>257</v>
      </c>
      <c r="L2333" s="56" t="s">
        <v>72</v>
      </c>
      <c r="M2333" s="12"/>
    </row>
    <row r="2334" spans="1:13" x14ac:dyDescent="0.25">
      <c r="A2334" s="55" t="s">
        <v>24</v>
      </c>
      <c r="B2334" s="56" t="s">
        <v>165</v>
      </c>
      <c r="C2334" s="56" t="s">
        <v>13140</v>
      </c>
      <c r="D2334" s="56">
        <v>86080</v>
      </c>
      <c r="E2334" s="56" t="s">
        <v>52</v>
      </c>
      <c r="F2334" s="56" t="str">
        <f>+VLOOKUP(Tabla4[[#This Row],[Estado]],Catalogos!$I$3:$J$35,2,0)</f>
        <v>Sureste</v>
      </c>
      <c r="G2334" s="56" t="s">
        <v>9754</v>
      </c>
      <c r="H2334" s="56" t="s">
        <v>9826</v>
      </c>
      <c r="I2334" s="56" t="s">
        <v>9827</v>
      </c>
      <c r="J2334" s="56" t="s">
        <v>9828</v>
      </c>
      <c r="K2334" s="56" t="s">
        <v>257</v>
      </c>
      <c r="L2334" s="56" t="s">
        <v>72</v>
      </c>
      <c r="M2334" s="12"/>
    </row>
    <row r="2335" spans="1:13" x14ac:dyDescent="0.25">
      <c r="A2335" s="55" t="s">
        <v>24</v>
      </c>
      <c r="B2335" s="56" t="s">
        <v>165</v>
      </c>
      <c r="C2335" s="56" t="s">
        <v>14578</v>
      </c>
      <c r="D2335" s="56">
        <v>86150</v>
      </c>
      <c r="E2335" s="56" t="s">
        <v>52</v>
      </c>
      <c r="F2335" s="56" t="str">
        <f>+VLOOKUP(Tabla4[[#This Row],[Estado]],Catalogos!$I$3:$J$35,2,0)</f>
        <v>Sureste</v>
      </c>
      <c r="G2335" s="56" t="s">
        <v>9754</v>
      </c>
      <c r="H2335" s="56" t="s">
        <v>9830</v>
      </c>
      <c r="I2335" s="56" t="s">
        <v>9831</v>
      </c>
      <c r="J2335" s="56" t="s">
        <v>9832</v>
      </c>
      <c r="K2335" s="56" t="s">
        <v>257</v>
      </c>
      <c r="L2335" s="56" t="s">
        <v>72</v>
      </c>
      <c r="M2335" s="12"/>
    </row>
    <row r="2336" spans="1:13" x14ac:dyDescent="0.25">
      <c r="A2336" s="55" t="s">
        <v>24</v>
      </c>
      <c r="B2336" s="56" t="s">
        <v>165</v>
      </c>
      <c r="C2336" s="56" t="s">
        <v>14580</v>
      </c>
      <c r="D2336" s="56">
        <v>86017</v>
      </c>
      <c r="E2336" s="56" t="s">
        <v>52</v>
      </c>
      <c r="F2336" s="56" t="str">
        <f>+VLOOKUP(Tabla4[[#This Row],[Estado]],Catalogos!$I$3:$J$35,2,0)</f>
        <v>Sureste</v>
      </c>
      <c r="G2336" s="56" t="s">
        <v>9754</v>
      </c>
      <c r="H2336" s="56" t="s">
        <v>638</v>
      </c>
      <c r="I2336" s="56" t="s">
        <v>3008</v>
      </c>
      <c r="J2336" s="56" t="s">
        <v>9834</v>
      </c>
      <c r="K2336" s="56" t="s">
        <v>257</v>
      </c>
      <c r="L2336" s="56" t="s">
        <v>72</v>
      </c>
      <c r="M2336" s="12"/>
    </row>
    <row r="2337" spans="1:13" x14ac:dyDescent="0.25">
      <c r="A2337" s="55" t="s">
        <v>24</v>
      </c>
      <c r="B2337" s="56" t="s">
        <v>165</v>
      </c>
      <c r="C2337" s="56" t="s">
        <v>9757</v>
      </c>
      <c r="D2337" s="56">
        <v>86109</v>
      </c>
      <c r="E2337" s="56" t="s">
        <v>52</v>
      </c>
      <c r="F2337" s="56" t="str">
        <f>+VLOOKUP(Tabla4[[#This Row],[Estado]],Catalogos!$I$3:$J$35,2,0)</f>
        <v>Sureste</v>
      </c>
      <c r="G2337" s="56" t="s">
        <v>9754</v>
      </c>
      <c r="H2337" s="56" t="s">
        <v>9758</v>
      </c>
      <c r="I2337" s="56">
        <v>144</v>
      </c>
      <c r="J2337" s="56" t="s">
        <v>9759</v>
      </c>
      <c r="K2337" s="56" t="s">
        <v>257</v>
      </c>
      <c r="L2337" s="56" t="s">
        <v>72</v>
      </c>
      <c r="M2337" s="12"/>
    </row>
    <row r="2338" spans="1:13" x14ac:dyDescent="0.25">
      <c r="A2338" s="55" t="s">
        <v>24</v>
      </c>
      <c r="B2338" s="56" t="s">
        <v>165</v>
      </c>
      <c r="C2338" s="56" t="s">
        <v>14581</v>
      </c>
      <c r="D2338" s="56">
        <v>86108</v>
      </c>
      <c r="E2338" s="56" t="s">
        <v>52</v>
      </c>
      <c r="F2338" s="56" t="str">
        <f>+VLOOKUP(Tabla4[[#This Row],[Estado]],Catalogos!$I$3:$J$35,2,0)</f>
        <v>Sureste</v>
      </c>
      <c r="G2338" s="56" t="s">
        <v>9754</v>
      </c>
      <c r="H2338" s="56" t="s">
        <v>9837</v>
      </c>
      <c r="I2338" s="56" t="s">
        <v>9838</v>
      </c>
      <c r="J2338" s="56" t="s">
        <v>9839</v>
      </c>
      <c r="K2338" s="56" t="s">
        <v>257</v>
      </c>
      <c r="L2338" s="56" t="s">
        <v>72</v>
      </c>
      <c r="M2338" s="12"/>
    </row>
    <row r="2339" spans="1:13" x14ac:dyDescent="0.25">
      <c r="A2339" s="55" t="s">
        <v>24</v>
      </c>
      <c r="B2339" s="56" t="s">
        <v>165</v>
      </c>
      <c r="C2339" s="56" t="s">
        <v>14582</v>
      </c>
      <c r="D2339" s="56">
        <v>86190</v>
      </c>
      <c r="E2339" s="56" t="s">
        <v>52</v>
      </c>
      <c r="F2339" s="56" t="str">
        <f>+VLOOKUP(Tabla4[[#This Row],[Estado]],Catalogos!$I$3:$J$35,2,0)</f>
        <v>Sureste</v>
      </c>
      <c r="G2339" s="56" t="s">
        <v>9754</v>
      </c>
      <c r="H2339" s="56" t="s">
        <v>9841</v>
      </c>
      <c r="I2339" s="56" t="s">
        <v>9842</v>
      </c>
      <c r="J2339" s="56" t="s">
        <v>9843</v>
      </c>
      <c r="K2339" s="56" t="s">
        <v>257</v>
      </c>
      <c r="L2339" s="56" t="s">
        <v>72</v>
      </c>
      <c r="M2339" s="12"/>
    </row>
    <row r="2340" spans="1:13" x14ac:dyDescent="0.25">
      <c r="A2340" s="55" t="s">
        <v>26</v>
      </c>
      <c r="B2340" s="56" t="s">
        <v>165</v>
      </c>
      <c r="C2340" s="56" t="s">
        <v>9863</v>
      </c>
      <c r="D2340" s="56">
        <v>88610</v>
      </c>
      <c r="E2340" s="56" t="s">
        <v>53</v>
      </c>
      <c r="F2340" s="56" t="str">
        <f>+VLOOKUP(Tabla4[[#This Row],[Estado]],Catalogos!$I$3:$J$35,2,0)</f>
        <v>Noroeste</v>
      </c>
      <c r="G2340" s="56" t="s">
        <v>9864</v>
      </c>
      <c r="H2340" s="56" t="s">
        <v>9865</v>
      </c>
      <c r="I2340" s="56" t="s">
        <v>9866</v>
      </c>
      <c r="J2340" s="56" t="s">
        <v>9867</v>
      </c>
      <c r="K2340" s="56">
        <v>8999096900</v>
      </c>
      <c r="L2340" s="56" t="s">
        <v>72</v>
      </c>
      <c r="M2340" s="12"/>
    </row>
    <row r="2341" spans="1:13" x14ac:dyDescent="0.25">
      <c r="A2341" s="55" t="s">
        <v>31</v>
      </c>
      <c r="B2341" s="56" t="s">
        <v>99</v>
      </c>
      <c r="C2341" s="56" t="s">
        <v>9868</v>
      </c>
      <c r="D2341" s="56">
        <v>88610</v>
      </c>
      <c r="E2341" s="56" t="s">
        <v>53</v>
      </c>
      <c r="F2341" s="56" t="str">
        <f>+VLOOKUP(Tabla4[[#This Row],[Estado]],Catalogos!$I$3:$J$35,2,0)</f>
        <v>Noroeste</v>
      </c>
      <c r="G2341" s="56" t="s">
        <v>9864</v>
      </c>
      <c r="H2341" s="56" t="s">
        <v>9869</v>
      </c>
      <c r="I2341" s="56" t="s">
        <v>7150</v>
      </c>
      <c r="J2341" s="56" t="s">
        <v>9867</v>
      </c>
      <c r="K2341" s="56">
        <v>8999096964</v>
      </c>
      <c r="L2341" s="56" t="s">
        <v>72</v>
      </c>
      <c r="M2341" s="12" t="s">
        <v>9870</v>
      </c>
    </row>
    <row r="2342" spans="1:13" x14ac:dyDescent="0.25">
      <c r="A2342" s="55" t="s">
        <v>31</v>
      </c>
      <c r="B2342" s="56" t="s">
        <v>99</v>
      </c>
      <c r="C2342" s="56" t="s">
        <v>9871</v>
      </c>
      <c r="D2342" s="56">
        <v>88610</v>
      </c>
      <c r="E2342" s="56" t="s">
        <v>53</v>
      </c>
      <c r="F2342" s="56" t="str">
        <f>+VLOOKUP(Tabla4[[#This Row],[Estado]],Catalogos!$I$3:$J$35,2,0)</f>
        <v>Noroeste</v>
      </c>
      <c r="G2342" s="56" t="s">
        <v>9864</v>
      </c>
      <c r="H2342" s="56" t="s">
        <v>9869</v>
      </c>
      <c r="I2342" s="56" t="s">
        <v>7150</v>
      </c>
      <c r="J2342" s="56" t="s">
        <v>9867</v>
      </c>
      <c r="K2342" s="56">
        <v>8999096964</v>
      </c>
      <c r="L2342" s="56" t="s">
        <v>72</v>
      </c>
      <c r="M2342" s="12" t="s">
        <v>9870</v>
      </c>
    </row>
    <row r="2343" spans="1:13" x14ac:dyDescent="0.25">
      <c r="A2343" s="55" t="s">
        <v>31</v>
      </c>
      <c r="B2343" s="56" t="s">
        <v>112</v>
      </c>
      <c r="C2343" s="56" t="s">
        <v>9872</v>
      </c>
      <c r="D2343" s="56">
        <v>88610</v>
      </c>
      <c r="E2343" s="56" t="s">
        <v>53</v>
      </c>
      <c r="F2343" s="56" t="str">
        <f>+VLOOKUP(Tabla4[[#This Row],[Estado]],Catalogos!$I$3:$J$35,2,0)</f>
        <v>Noroeste</v>
      </c>
      <c r="G2343" s="56" t="s">
        <v>9864</v>
      </c>
      <c r="H2343" s="56" t="s">
        <v>9869</v>
      </c>
      <c r="I2343" s="56" t="s">
        <v>7150</v>
      </c>
      <c r="J2343" s="56" t="s">
        <v>9867</v>
      </c>
      <c r="K2343" s="56">
        <v>8999096964</v>
      </c>
      <c r="L2343" s="56" t="s">
        <v>72</v>
      </c>
      <c r="M2343" s="12" t="s">
        <v>9870</v>
      </c>
    </row>
    <row r="2344" spans="1:13" x14ac:dyDescent="0.25">
      <c r="A2344" s="55" t="s">
        <v>31</v>
      </c>
      <c r="B2344" s="56" t="s">
        <v>112</v>
      </c>
      <c r="C2344" s="56" t="s">
        <v>9873</v>
      </c>
      <c r="D2344" s="56">
        <v>88610</v>
      </c>
      <c r="E2344" s="56" t="s">
        <v>53</v>
      </c>
      <c r="F2344" s="56" t="str">
        <f>+VLOOKUP(Tabla4[[#This Row],[Estado]],Catalogos!$I$3:$J$35,2,0)</f>
        <v>Noroeste</v>
      </c>
      <c r="G2344" s="56" t="s">
        <v>9864</v>
      </c>
      <c r="H2344" s="56" t="s">
        <v>9869</v>
      </c>
      <c r="I2344" s="56" t="s">
        <v>7150</v>
      </c>
      <c r="J2344" s="56" t="s">
        <v>9867</v>
      </c>
      <c r="K2344" s="56">
        <v>8999096964</v>
      </c>
      <c r="L2344" s="56" t="s">
        <v>72</v>
      </c>
      <c r="M2344" s="12" t="s">
        <v>9870</v>
      </c>
    </row>
    <row r="2345" spans="1:13" x14ac:dyDescent="0.25">
      <c r="A2345" s="55" t="s">
        <v>31</v>
      </c>
      <c r="B2345" s="56" t="s">
        <v>123</v>
      </c>
      <c r="C2345" s="56" t="s">
        <v>9874</v>
      </c>
      <c r="D2345" s="56">
        <v>88610</v>
      </c>
      <c r="E2345" s="56" t="s">
        <v>53</v>
      </c>
      <c r="F2345" s="56" t="str">
        <f>+VLOOKUP(Tabla4[[#This Row],[Estado]],Catalogos!$I$3:$J$35,2,0)</f>
        <v>Noroeste</v>
      </c>
      <c r="G2345" s="56" t="s">
        <v>9864</v>
      </c>
      <c r="H2345" s="56" t="s">
        <v>9869</v>
      </c>
      <c r="I2345" s="56" t="s">
        <v>7150</v>
      </c>
      <c r="J2345" s="56" t="s">
        <v>9867</v>
      </c>
      <c r="K2345" s="56">
        <v>8999096964</v>
      </c>
      <c r="L2345" s="56" t="s">
        <v>72</v>
      </c>
      <c r="M2345" s="12" t="s">
        <v>9870</v>
      </c>
    </row>
    <row r="2346" spans="1:13" x14ac:dyDescent="0.25">
      <c r="A2346" s="55" t="s">
        <v>31</v>
      </c>
      <c r="B2346" s="56" t="s">
        <v>123</v>
      </c>
      <c r="C2346" s="56" t="s">
        <v>9875</v>
      </c>
      <c r="D2346" s="56">
        <v>88610</v>
      </c>
      <c r="E2346" s="56" t="s">
        <v>53</v>
      </c>
      <c r="F2346" s="56" t="str">
        <f>+VLOOKUP(Tabla4[[#This Row],[Estado]],Catalogos!$I$3:$J$35,2,0)</f>
        <v>Noroeste</v>
      </c>
      <c r="G2346" s="56" t="s">
        <v>9864</v>
      </c>
      <c r="H2346" s="56" t="s">
        <v>9869</v>
      </c>
      <c r="I2346" s="56" t="s">
        <v>7150</v>
      </c>
      <c r="J2346" s="56" t="s">
        <v>9867</v>
      </c>
      <c r="K2346" s="56">
        <v>8999096964</v>
      </c>
      <c r="L2346" s="56" t="s">
        <v>72</v>
      </c>
      <c r="M2346" s="12" t="s">
        <v>9870</v>
      </c>
    </row>
    <row r="2347" spans="1:13" x14ac:dyDescent="0.25">
      <c r="A2347" s="55" t="s">
        <v>31</v>
      </c>
      <c r="B2347" s="56" t="s">
        <v>1441</v>
      </c>
      <c r="C2347" s="56" t="s">
        <v>9876</v>
      </c>
      <c r="D2347" s="56">
        <v>88610</v>
      </c>
      <c r="E2347" s="56" t="s">
        <v>53</v>
      </c>
      <c r="F2347" s="56" t="str">
        <f>+VLOOKUP(Tabla4[[#This Row],[Estado]],Catalogos!$I$3:$J$35,2,0)</f>
        <v>Noroeste</v>
      </c>
      <c r="G2347" s="56" t="s">
        <v>9864</v>
      </c>
      <c r="H2347" s="56" t="s">
        <v>9869</v>
      </c>
      <c r="I2347" s="56" t="s">
        <v>7150</v>
      </c>
      <c r="J2347" s="56" t="s">
        <v>9867</v>
      </c>
      <c r="K2347" s="56">
        <v>8999096964</v>
      </c>
      <c r="L2347" s="56" t="s">
        <v>72</v>
      </c>
      <c r="M2347" s="12" t="s">
        <v>9870</v>
      </c>
    </row>
    <row r="2348" spans="1:13" x14ac:dyDescent="0.25">
      <c r="A2348" s="55" t="s">
        <v>31</v>
      </c>
      <c r="B2348" s="56" t="s">
        <v>1441</v>
      </c>
      <c r="C2348" s="56" t="s">
        <v>9877</v>
      </c>
      <c r="D2348" s="56">
        <v>88610</v>
      </c>
      <c r="E2348" s="56" t="s">
        <v>53</v>
      </c>
      <c r="F2348" s="56" t="str">
        <f>+VLOOKUP(Tabla4[[#This Row],[Estado]],Catalogos!$I$3:$J$35,2,0)</f>
        <v>Noroeste</v>
      </c>
      <c r="G2348" s="56" t="s">
        <v>9864</v>
      </c>
      <c r="H2348" s="56" t="s">
        <v>9869</v>
      </c>
      <c r="I2348" s="56" t="s">
        <v>7150</v>
      </c>
      <c r="J2348" s="56" t="s">
        <v>9867</v>
      </c>
      <c r="K2348" s="56">
        <v>8999096964</v>
      </c>
      <c r="L2348" s="56" t="s">
        <v>72</v>
      </c>
      <c r="M2348" s="12" t="s">
        <v>9870</v>
      </c>
    </row>
    <row r="2349" spans="1:13" x14ac:dyDescent="0.25">
      <c r="A2349" s="55" t="s">
        <v>31</v>
      </c>
      <c r="B2349" s="56" t="s">
        <v>11682</v>
      </c>
      <c r="C2349" s="56" t="s">
        <v>9878</v>
      </c>
      <c r="D2349" s="56">
        <v>88610</v>
      </c>
      <c r="E2349" s="56" t="s">
        <v>53</v>
      </c>
      <c r="F2349" s="56" t="str">
        <f>+VLOOKUP(Tabla4[[#This Row],[Estado]],Catalogos!$I$3:$J$35,2,0)</f>
        <v>Noroeste</v>
      </c>
      <c r="G2349" s="56" t="s">
        <v>9864</v>
      </c>
      <c r="H2349" s="56" t="s">
        <v>9869</v>
      </c>
      <c r="I2349" s="56" t="s">
        <v>7150</v>
      </c>
      <c r="J2349" s="56" t="s">
        <v>9867</v>
      </c>
      <c r="K2349" s="56">
        <v>8999096964</v>
      </c>
      <c r="L2349" s="56" t="s">
        <v>72</v>
      </c>
      <c r="M2349" s="12" t="s">
        <v>9870</v>
      </c>
    </row>
    <row r="2350" spans="1:13" x14ac:dyDescent="0.25">
      <c r="A2350" s="55" t="s">
        <v>31</v>
      </c>
      <c r="B2350" s="56" t="s">
        <v>1373</v>
      </c>
      <c r="C2350" s="56" t="s">
        <v>9879</v>
      </c>
      <c r="D2350" s="56">
        <v>88610</v>
      </c>
      <c r="E2350" s="56" t="s">
        <v>53</v>
      </c>
      <c r="F2350" s="56" t="str">
        <f>+VLOOKUP(Tabla4[[#This Row],[Estado]],Catalogos!$I$3:$J$35,2,0)</f>
        <v>Noroeste</v>
      </c>
      <c r="G2350" s="56" t="s">
        <v>9864</v>
      </c>
      <c r="H2350" s="56" t="s">
        <v>9869</v>
      </c>
      <c r="I2350" s="56" t="s">
        <v>7150</v>
      </c>
      <c r="J2350" s="56" t="s">
        <v>9867</v>
      </c>
      <c r="K2350" s="56">
        <v>8999096964</v>
      </c>
      <c r="L2350" s="56" t="s">
        <v>72</v>
      </c>
      <c r="M2350" s="12" t="s">
        <v>9870</v>
      </c>
    </row>
    <row r="2351" spans="1:13" x14ac:dyDescent="0.25">
      <c r="A2351" s="55" t="s">
        <v>31</v>
      </c>
      <c r="B2351" s="56" t="s">
        <v>1373</v>
      </c>
      <c r="C2351" s="56" t="s">
        <v>9880</v>
      </c>
      <c r="D2351" s="56">
        <v>88610</v>
      </c>
      <c r="E2351" s="56" t="s">
        <v>53</v>
      </c>
      <c r="F2351" s="56" t="str">
        <f>+VLOOKUP(Tabla4[[#This Row],[Estado]],Catalogos!$I$3:$J$35,2,0)</f>
        <v>Noroeste</v>
      </c>
      <c r="G2351" s="56" t="s">
        <v>9864</v>
      </c>
      <c r="H2351" s="56" t="s">
        <v>9869</v>
      </c>
      <c r="I2351" s="56" t="s">
        <v>7150</v>
      </c>
      <c r="J2351" s="56" t="s">
        <v>9867</v>
      </c>
      <c r="K2351" s="56">
        <v>8999096964</v>
      </c>
      <c r="L2351" s="56" t="s">
        <v>72</v>
      </c>
      <c r="M2351" s="12" t="s">
        <v>9870</v>
      </c>
    </row>
    <row r="2352" spans="1:13" x14ac:dyDescent="0.25">
      <c r="A2352" s="55" t="s">
        <v>31</v>
      </c>
      <c r="B2352" s="56" t="s">
        <v>1645</v>
      </c>
      <c r="C2352" s="56" t="s">
        <v>9881</v>
      </c>
      <c r="D2352" s="56">
        <v>88610</v>
      </c>
      <c r="E2352" s="56" t="s">
        <v>53</v>
      </c>
      <c r="F2352" s="56" t="str">
        <f>+VLOOKUP(Tabla4[[#This Row],[Estado]],Catalogos!$I$3:$J$35,2,0)</f>
        <v>Noroeste</v>
      </c>
      <c r="G2352" s="56" t="s">
        <v>9864</v>
      </c>
      <c r="H2352" s="56" t="s">
        <v>9869</v>
      </c>
      <c r="I2352" s="56" t="s">
        <v>7150</v>
      </c>
      <c r="J2352" s="56" t="s">
        <v>9867</v>
      </c>
      <c r="K2352" s="56">
        <v>8999096964</v>
      </c>
      <c r="L2352" s="56" t="s">
        <v>72</v>
      </c>
      <c r="M2352" s="12" t="s">
        <v>9870</v>
      </c>
    </row>
    <row r="2353" spans="1:13" x14ac:dyDescent="0.25">
      <c r="A2353" s="55" t="s">
        <v>31</v>
      </c>
      <c r="B2353" s="56" t="s">
        <v>135</v>
      </c>
      <c r="C2353" s="56" t="s">
        <v>9882</v>
      </c>
      <c r="D2353" s="56">
        <v>88610</v>
      </c>
      <c r="E2353" s="56" t="s">
        <v>53</v>
      </c>
      <c r="F2353" s="56" t="str">
        <f>+VLOOKUP(Tabla4[[#This Row],[Estado]],Catalogos!$I$3:$J$35,2,0)</f>
        <v>Noroeste</v>
      </c>
      <c r="G2353" s="56" t="s">
        <v>9864</v>
      </c>
      <c r="H2353" s="56" t="s">
        <v>9869</v>
      </c>
      <c r="I2353" s="56" t="s">
        <v>7150</v>
      </c>
      <c r="J2353" s="56" t="s">
        <v>9867</v>
      </c>
      <c r="K2353" s="56">
        <v>8999096964</v>
      </c>
      <c r="L2353" s="56" t="s">
        <v>72</v>
      </c>
      <c r="M2353" s="12" t="s">
        <v>9870</v>
      </c>
    </row>
    <row r="2354" spans="1:13" x14ac:dyDescent="0.25">
      <c r="A2354" s="55" t="s">
        <v>31</v>
      </c>
      <c r="B2354" s="56" t="s">
        <v>135</v>
      </c>
      <c r="C2354" s="56" t="s">
        <v>9883</v>
      </c>
      <c r="D2354" s="56">
        <v>88610</v>
      </c>
      <c r="E2354" s="56" t="s">
        <v>53</v>
      </c>
      <c r="F2354" s="56" t="str">
        <f>+VLOOKUP(Tabla4[[#This Row],[Estado]],Catalogos!$I$3:$J$35,2,0)</f>
        <v>Noroeste</v>
      </c>
      <c r="G2354" s="56" t="s">
        <v>9864</v>
      </c>
      <c r="H2354" s="56" t="s">
        <v>9869</v>
      </c>
      <c r="I2354" s="56" t="s">
        <v>7150</v>
      </c>
      <c r="J2354" s="56" t="s">
        <v>9867</v>
      </c>
      <c r="K2354" s="56">
        <v>8999096964</v>
      </c>
      <c r="L2354" s="56" t="s">
        <v>72</v>
      </c>
      <c r="M2354" s="12" t="s">
        <v>9870</v>
      </c>
    </row>
    <row r="2355" spans="1:13" x14ac:dyDescent="0.25">
      <c r="A2355" s="55" t="s">
        <v>31</v>
      </c>
      <c r="B2355" s="56" t="s">
        <v>11679</v>
      </c>
      <c r="C2355" s="56" t="s">
        <v>9884</v>
      </c>
      <c r="D2355" s="56">
        <v>88610</v>
      </c>
      <c r="E2355" s="56" t="s">
        <v>53</v>
      </c>
      <c r="F2355" s="56" t="str">
        <f>+VLOOKUP(Tabla4[[#This Row],[Estado]],Catalogos!$I$3:$J$35,2,0)</f>
        <v>Noroeste</v>
      </c>
      <c r="G2355" s="56" t="s">
        <v>9864</v>
      </c>
      <c r="H2355" s="56" t="s">
        <v>9869</v>
      </c>
      <c r="I2355" s="56" t="s">
        <v>7150</v>
      </c>
      <c r="J2355" s="56" t="s">
        <v>9867</v>
      </c>
      <c r="K2355" s="56">
        <v>8999096964</v>
      </c>
      <c r="L2355" s="56" t="s">
        <v>72</v>
      </c>
      <c r="M2355" s="12" t="s">
        <v>9870</v>
      </c>
    </row>
    <row r="2356" spans="1:13" x14ac:dyDescent="0.25">
      <c r="A2356" s="55" t="s">
        <v>31</v>
      </c>
      <c r="B2356" s="56" t="s">
        <v>229</v>
      </c>
      <c r="C2356" s="56" t="s">
        <v>9885</v>
      </c>
      <c r="D2356" s="56">
        <v>88610</v>
      </c>
      <c r="E2356" s="56" t="s">
        <v>53</v>
      </c>
      <c r="F2356" s="56" t="str">
        <f>+VLOOKUP(Tabla4[[#This Row],[Estado]],Catalogos!$I$3:$J$35,2,0)</f>
        <v>Noroeste</v>
      </c>
      <c r="G2356" s="56" t="s">
        <v>9864</v>
      </c>
      <c r="H2356" s="56" t="s">
        <v>9869</v>
      </c>
      <c r="I2356" s="56" t="s">
        <v>7150</v>
      </c>
      <c r="J2356" s="56" t="s">
        <v>9867</v>
      </c>
      <c r="K2356" s="56">
        <v>8999096964</v>
      </c>
      <c r="L2356" s="56" t="s">
        <v>72</v>
      </c>
      <c r="M2356" s="12" t="s">
        <v>9870</v>
      </c>
    </row>
    <row r="2357" spans="1:13" x14ac:dyDescent="0.25">
      <c r="A2357" s="55" t="s">
        <v>31</v>
      </c>
      <c r="B2357" s="56" t="s">
        <v>229</v>
      </c>
      <c r="C2357" s="56" t="s">
        <v>9886</v>
      </c>
      <c r="D2357" s="56">
        <v>88610</v>
      </c>
      <c r="E2357" s="56" t="s">
        <v>53</v>
      </c>
      <c r="F2357" s="56" t="str">
        <f>+VLOOKUP(Tabla4[[#This Row],[Estado]],Catalogos!$I$3:$J$35,2,0)</f>
        <v>Noroeste</v>
      </c>
      <c r="G2357" s="56" t="s">
        <v>9864</v>
      </c>
      <c r="H2357" s="56" t="s">
        <v>9869</v>
      </c>
      <c r="I2357" s="56" t="s">
        <v>7150</v>
      </c>
      <c r="J2357" s="56" t="s">
        <v>9867</v>
      </c>
      <c r="K2357" s="56">
        <v>8999096964</v>
      </c>
      <c r="L2357" s="56" t="s">
        <v>72</v>
      </c>
      <c r="M2357" s="12" t="s">
        <v>9870</v>
      </c>
    </row>
    <row r="2358" spans="1:13" x14ac:dyDescent="0.25">
      <c r="A2358" s="55" t="s">
        <v>26</v>
      </c>
      <c r="B2358" s="56" t="s">
        <v>165</v>
      </c>
      <c r="C2358" s="56" t="s">
        <v>9889</v>
      </c>
      <c r="D2358" s="56">
        <v>89240</v>
      </c>
      <c r="E2358" s="56" t="s">
        <v>53</v>
      </c>
      <c r="F2358" s="56" t="str">
        <f>+VLOOKUP(Tabla4[[#This Row],[Estado]],Catalogos!$I$3:$J$35,2,0)</f>
        <v>Noroeste</v>
      </c>
      <c r="G2358" s="56" t="s">
        <v>9890</v>
      </c>
      <c r="H2358" s="56" t="s">
        <v>9891</v>
      </c>
      <c r="I2358" s="56">
        <v>1900</v>
      </c>
      <c r="J2358" s="56" t="s">
        <v>401</v>
      </c>
      <c r="K2358" s="56">
        <v>8332130201</v>
      </c>
      <c r="L2358" s="56" t="s">
        <v>72</v>
      </c>
      <c r="M2358" s="12"/>
    </row>
    <row r="2359" spans="1:13" x14ac:dyDescent="0.25">
      <c r="A2359" s="55" t="s">
        <v>26</v>
      </c>
      <c r="B2359" s="56" t="s">
        <v>165</v>
      </c>
      <c r="C2359" s="56" t="s">
        <v>12844</v>
      </c>
      <c r="D2359" s="56">
        <v>90010</v>
      </c>
      <c r="E2359" s="56" t="s">
        <v>54</v>
      </c>
      <c r="F2359" s="56" t="str">
        <f>+VLOOKUP(Tabla4[[#This Row],[Estado]],Catalogos!$I$3:$J$35,2,0)</f>
        <v>Sureste</v>
      </c>
      <c r="G2359" s="56" t="s">
        <v>54</v>
      </c>
      <c r="H2359" s="56" t="s">
        <v>1911</v>
      </c>
      <c r="I2359" s="56">
        <v>10</v>
      </c>
      <c r="J2359" s="56" t="s">
        <v>9932</v>
      </c>
      <c r="K2359" s="56">
        <v>2461175271</v>
      </c>
      <c r="L2359" s="56" t="s">
        <v>72</v>
      </c>
      <c r="M2359" s="12"/>
    </row>
    <row r="2360" spans="1:13" x14ac:dyDescent="0.25">
      <c r="A2360" s="55" t="s">
        <v>26</v>
      </c>
      <c r="B2360" s="56" t="s">
        <v>165</v>
      </c>
      <c r="C2360" s="58" t="s">
        <v>14859</v>
      </c>
      <c r="D2360" s="56">
        <v>90780</v>
      </c>
      <c r="E2360" s="56" t="s">
        <v>54</v>
      </c>
      <c r="F2360" s="56" t="str">
        <f>+VLOOKUP(Tabla4[[#This Row],[Estado]],Catalogos!$I$3:$J$35,2,0)</f>
        <v>Sureste</v>
      </c>
      <c r="G2360" s="56" t="s">
        <v>9943</v>
      </c>
      <c r="H2360" s="56" t="s">
        <v>9944</v>
      </c>
      <c r="I2360" s="56">
        <v>162</v>
      </c>
      <c r="J2360" s="56" t="s">
        <v>9945</v>
      </c>
      <c r="K2360" s="56" t="s">
        <v>9946</v>
      </c>
      <c r="L2360" s="56" t="s">
        <v>72</v>
      </c>
      <c r="M2360" s="12"/>
    </row>
    <row r="2361" spans="1:13" x14ac:dyDescent="0.25">
      <c r="A2361" s="55" t="s">
        <v>24</v>
      </c>
      <c r="B2361" s="56" t="s">
        <v>165</v>
      </c>
      <c r="C2361" s="56" t="s">
        <v>14595</v>
      </c>
      <c r="D2361" s="56">
        <v>96049</v>
      </c>
      <c r="E2361" s="56" t="s">
        <v>55</v>
      </c>
      <c r="F2361" s="56" t="str">
        <f>+VLOOKUP(Tabla4[[#This Row],[Estado]],Catalogos!$I$3:$J$35,2,0)</f>
        <v>Sureste</v>
      </c>
      <c r="G2361" s="56" t="s">
        <v>9961</v>
      </c>
      <c r="H2361" s="56" t="s">
        <v>9962</v>
      </c>
      <c r="I2361" s="56" t="s">
        <v>9963</v>
      </c>
      <c r="J2361" s="56" t="s">
        <v>9964</v>
      </c>
      <c r="K2361" s="56" t="s">
        <v>257</v>
      </c>
      <c r="L2361" s="56" t="s">
        <v>72</v>
      </c>
      <c r="M2361" s="12"/>
    </row>
    <row r="2362" spans="1:13" x14ac:dyDescent="0.25">
      <c r="A2362" s="55" t="s">
        <v>24</v>
      </c>
      <c r="B2362" s="56" t="s">
        <v>165</v>
      </c>
      <c r="C2362" s="56" t="s">
        <v>14596</v>
      </c>
      <c r="D2362" s="56">
        <v>96000</v>
      </c>
      <c r="E2362" s="56" t="s">
        <v>55</v>
      </c>
      <c r="F2362" s="56" t="str">
        <f>+VLOOKUP(Tabla4[[#This Row],[Estado]],Catalogos!$I$3:$J$35,2,0)</f>
        <v>Sureste</v>
      </c>
      <c r="G2362" s="56" t="s">
        <v>9961</v>
      </c>
      <c r="H2362" s="56" t="s">
        <v>9966</v>
      </c>
      <c r="I2362" s="56" t="s">
        <v>9967</v>
      </c>
      <c r="J2362" s="56" t="s">
        <v>401</v>
      </c>
      <c r="K2362" s="56" t="s">
        <v>257</v>
      </c>
      <c r="L2362" s="56" t="s">
        <v>72</v>
      </c>
      <c r="M2362" s="12"/>
    </row>
    <row r="2363" spans="1:13" x14ac:dyDescent="0.25">
      <c r="A2363" s="55" t="s">
        <v>24</v>
      </c>
      <c r="B2363" s="56" t="s">
        <v>165</v>
      </c>
      <c r="C2363" s="56" t="s">
        <v>14597</v>
      </c>
      <c r="D2363" s="56">
        <v>96000</v>
      </c>
      <c r="E2363" s="56" t="s">
        <v>55</v>
      </c>
      <c r="F2363" s="56" t="str">
        <f>+VLOOKUP(Tabla4[[#This Row],[Estado]],Catalogos!$I$3:$J$35,2,0)</f>
        <v>Sureste</v>
      </c>
      <c r="G2363" s="56" t="s">
        <v>9961</v>
      </c>
      <c r="H2363" s="56" t="s">
        <v>9969</v>
      </c>
      <c r="I2363" s="56" t="s">
        <v>9970</v>
      </c>
      <c r="J2363" s="56" t="s">
        <v>401</v>
      </c>
      <c r="K2363" s="56" t="s">
        <v>257</v>
      </c>
      <c r="L2363" s="56" t="s">
        <v>72</v>
      </c>
      <c r="M2363" s="12"/>
    </row>
    <row r="2364" spans="1:13" x14ac:dyDescent="0.25">
      <c r="A2364" s="55" t="s">
        <v>24</v>
      </c>
      <c r="B2364" s="56" t="s">
        <v>165</v>
      </c>
      <c r="C2364" s="56" t="s">
        <v>14598</v>
      </c>
      <c r="D2364" s="56">
        <v>96056</v>
      </c>
      <c r="E2364" s="56" t="s">
        <v>55</v>
      </c>
      <c r="F2364" s="56" t="str">
        <f>+VLOOKUP(Tabla4[[#This Row],[Estado]],Catalogos!$I$3:$J$35,2,0)</f>
        <v>Sureste</v>
      </c>
      <c r="G2364" s="56" t="s">
        <v>9961</v>
      </c>
      <c r="H2364" s="56" t="s">
        <v>9972</v>
      </c>
      <c r="I2364" s="56">
        <v>408</v>
      </c>
      <c r="J2364" s="56" t="s">
        <v>9973</v>
      </c>
      <c r="K2364" s="56" t="s">
        <v>257</v>
      </c>
      <c r="L2364" s="56" t="s">
        <v>72</v>
      </c>
      <c r="M2364" s="12"/>
    </row>
    <row r="2365" spans="1:13" x14ac:dyDescent="0.25">
      <c r="A2365" s="55" t="s">
        <v>24</v>
      </c>
      <c r="B2365" s="56" t="s">
        <v>165</v>
      </c>
      <c r="C2365" s="56" t="s">
        <v>14599</v>
      </c>
      <c r="D2365" s="56">
        <v>91480</v>
      </c>
      <c r="E2365" s="56" t="s">
        <v>55</v>
      </c>
      <c r="F2365" s="56" t="str">
        <f>+VLOOKUP(Tabla4[[#This Row],[Estado]],Catalogos!$I$3:$J$35,2,0)</f>
        <v>Sureste</v>
      </c>
      <c r="G2365" s="56" t="s">
        <v>4895</v>
      </c>
      <c r="H2365" s="56" t="s">
        <v>2739</v>
      </c>
      <c r="I2365" s="56">
        <v>3</v>
      </c>
      <c r="J2365" s="56" t="s">
        <v>401</v>
      </c>
      <c r="K2365" s="56" t="s">
        <v>257</v>
      </c>
      <c r="L2365" s="56" t="s">
        <v>72</v>
      </c>
      <c r="M2365" s="12"/>
    </row>
    <row r="2366" spans="1:13" x14ac:dyDescent="0.25">
      <c r="A2366" s="55" t="s">
        <v>24</v>
      </c>
      <c r="B2366" s="56" t="s">
        <v>165</v>
      </c>
      <c r="C2366" s="56" t="s">
        <v>14600</v>
      </c>
      <c r="D2366" s="56">
        <v>96680</v>
      </c>
      <c r="E2366" s="56" t="s">
        <v>55</v>
      </c>
      <c r="F2366" s="56" t="str">
        <f>+VLOOKUP(Tabla4[[#This Row],[Estado]],Catalogos!$I$3:$J$35,2,0)</f>
        <v>Sureste</v>
      </c>
      <c r="G2366" s="56" t="s">
        <v>9976</v>
      </c>
      <c r="H2366" s="56" t="s">
        <v>9977</v>
      </c>
      <c r="I2366" s="56" t="s">
        <v>7966</v>
      </c>
      <c r="J2366" s="56" t="s">
        <v>403</v>
      </c>
      <c r="K2366" s="56" t="s">
        <v>257</v>
      </c>
      <c r="L2366" s="56" t="s">
        <v>72</v>
      </c>
      <c r="M2366" s="12"/>
    </row>
    <row r="2367" spans="1:13" x14ac:dyDescent="0.25">
      <c r="A2367" s="55" t="s">
        <v>24</v>
      </c>
      <c r="B2367" s="56" t="s">
        <v>165</v>
      </c>
      <c r="C2367" s="56" t="s">
        <v>14601</v>
      </c>
      <c r="D2367" s="56">
        <v>96660</v>
      </c>
      <c r="E2367" s="56" t="s">
        <v>55</v>
      </c>
      <c r="F2367" s="56" t="str">
        <f>+VLOOKUP(Tabla4[[#This Row],[Estado]],Catalogos!$I$3:$J$35,2,0)</f>
        <v>Sureste</v>
      </c>
      <c r="G2367" s="56" t="s">
        <v>9976</v>
      </c>
      <c r="H2367" s="56" t="s">
        <v>9979</v>
      </c>
      <c r="I2367" s="56" t="s">
        <v>9980</v>
      </c>
      <c r="J2367" s="56" t="s">
        <v>9981</v>
      </c>
      <c r="K2367" s="56" t="s">
        <v>257</v>
      </c>
      <c r="L2367" s="56" t="s">
        <v>72</v>
      </c>
      <c r="M2367" s="12"/>
    </row>
    <row r="2368" spans="1:13" x14ac:dyDescent="0.25">
      <c r="A2368" s="55" t="s">
        <v>24</v>
      </c>
      <c r="B2368" s="56" t="s">
        <v>165</v>
      </c>
      <c r="C2368" s="56" t="s">
        <v>11621</v>
      </c>
      <c r="D2368" s="56">
        <v>96600</v>
      </c>
      <c r="E2368" s="56" t="s">
        <v>55</v>
      </c>
      <c r="F2368" s="56" t="str">
        <f>+VLOOKUP(Tabla4[[#This Row],[Estado]],Catalogos!$I$3:$J$35,2,0)</f>
        <v>Sureste</v>
      </c>
      <c r="G2368" s="56" t="s">
        <v>9976</v>
      </c>
      <c r="H2368" s="56" t="s">
        <v>9983</v>
      </c>
      <c r="I2368" s="56" t="s">
        <v>9984</v>
      </c>
      <c r="J2368" s="56" t="s">
        <v>401</v>
      </c>
      <c r="K2368" s="56" t="s">
        <v>257</v>
      </c>
      <c r="L2368" s="56" t="s">
        <v>72</v>
      </c>
      <c r="M2368" s="12"/>
    </row>
    <row r="2369" spans="1:13" x14ac:dyDescent="0.25">
      <c r="A2369" s="55" t="s">
        <v>24</v>
      </c>
      <c r="B2369" s="56" t="s">
        <v>165</v>
      </c>
      <c r="C2369" s="56" t="s">
        <v>14602</v>
      </c>
      <c r="D2369" s="56">
        <v>96600</v>
      </c>
      <c r="E2369" s="56" t="s">
        <v>55</v>
      </c>
      <c r="F2369" s="56" t="str">
        <f>+VLOOKUP(Tabla4[[#This Row],[Estado]],Catalogos!$I$3:$J$35,2,0)</f>
        <v>Sureste</v>
      </c>
      <c r="G2369" s="56" t="s">
        <v>9976</v>
      </c>
      <c r="H2369" s="56" t="s">
        <v>9986</v>
      </c>
      <c r="I2369" s="56" t="s">
        <v>9987</v>
      </c>
      <c r="J2369" s="56" t="s">
        <v>401</v>
      </c>
      <c r="K2369" s="56" t="s">
        <v>257</v>
      </c>
      <c r="L2369" s="56" t="s">
        <v>72</v>
      </c>
      <c r="M2369" s="12"/>
    </row>
    <row r="2370" spans="1:13" x14ac:dyDescent="0.25">
      <c r="A2370" s="55" t="s">
        <v>24</v>
      </c>
      <c r="B2370" s="56" t="s">
        <v>165</v>
      </c>
      <c r="C2370" s="56" t="s">
        <v>14603</v>
      </c>
      <c r="D2370" s="56">
        <v>96600</v>
      </c>
      <c r="E2370" s="56" t="s">
        <v>55</v>
      </c>
      <c r="F2370" s="56" t="str">
        <f>+VLOOKUP(Tabla4[[#This Row],[Estado]],Catalogos!$I$3:$J$35,2,0)</f>
        <v>Sureste</v>
      </c>
      <c r="G2370" s="56" t="s">
        <v>9976</v>
      </c>
      <c r="H2370" s="56" t="s">
        <v>9989</v>
      </c>
      <c r="I2370" s="56">
        <v>53</v>
      </c>
      <c r="J2370" s="56" t="s">
        <v>401</v>
      </c>
      <c r="K2370" s="56" t="s">
        <v>257</v>
      </c>
      <c r="L2370" s="56" t="s">
        <v>72</v>
      </c>
      <c r="M2370" s="12"/>
    </row>
    <row r="2371" spans="1:13" x14ac:dyDescent="0.25">
      <c r="A2371" s="55" t="s">
        <v>24</v>
      </c>
      <c r="B2371" s="56" t="s">
        <v>165</v>
      </c>
      <c r="C2371" s="56" t="s">
        <v>14604</v>
      </c>
      <c r="D2371" s="56">
        <v>91477</v>
      </c>
      <c r="E2371" s="56" t="s">
        <v>55</v>
      </c>
      <c r="F2371" s="56" t="str">
        <f>+VLOOKUP(Tabla4[[#This Row],[Estado]],Catalogos!$I$3:$J$35,2,0)</f>
        <v>Sureste</v>
      </c>
      <c r="G2371" s="56" t="s">
        <v>9991</v>
      </c>
      <c r="H2371" s="56" t="s">
        <v>9992</v>
      </c>
      <c r="I2371" s="56">
        <v>39</v>
      </c>
      <c r="J2371" s="56" t="s">
        <v>401</v>
      </c>
      <c r="K2371" s="56" t="s">
        <v>257</v>
      </c>
      <c r="L2371" s="56" t="s">
        <v>72</v>
      </c>
      <c r="M2371" s="12"/>
    </row>
    <row r="2372" spans="1:13" x14ac:dyDescent="0.25">
      <c r="A2372" s="55" t="s">
        <v>24</v>
      </c>
      <c r="B2372" s="56" t="s">
        <v>165</v>
      </c>
      <c r="C2372" s="56" t="s">
        <v>14605</v>
      </c>
      <c r="D2372" s="56">
        <v>91320</v>
      </c>
      <c r="E2372" s="56" t="s">
        <v>55</v>
      </c>
      <c r="F2372" s="56" t="str">
        <f>+VLOOKUP(Tabla4[[#This Row],[Estado]],Catalogos!$I$3:$J$35,2,0)</f>
        <v>Sureste</v>
      </c>
      <c r="G2372" s="56" t="s">
        <v>9994</v>
      </c>
      <c r="H2372" s="56" t="s">
        <v>9995</v>
      </c>
      <c r="I2372" s="56">
        <v>45</v>
      </c>
      <c r="J2372" s="56" t="s">
        <v>814</v>
      </c>
      <c r="K2372" s="56" t="s">
        <v>257</v>
      </c>
      <c r="L2372" s="56" t="s">
        <v>72</v>
      </c>
      <c r="M2372" s="12"/>
    </row>
    <row r="2373" spans="1:13" x14ac:dyDescent="0.25">
      <c r="A2373" s="55" t="s">
        <v>24</v>
      </c>
      <c r="B2373" s="56" t="s">
        <v>165</v>
      </c>
      <c r="C2373" s="56" t="s">
        <v>14606</v>
      </c>
      <c r="D2373" s="56">
        <v>95264</v>
      </c>
      <c r="E2373" s="56" t="s">
        <v>55</v>
      </c>
      <c r="F2373" s="56" t="str">
        <f>+VLOOKUP(Tabla4[[#This Row],[Estado]],Catalogos!$I$3:$J$35,2,0)</f>
        <v>Sureste</v>
      </c>
      <c r="G2373" s="56" t="s">
        <v>9997</v>
      </c>
      <c r="H2373" s="56" t="s">
        <v>9998</v>
      </c>
      <c r="I2373" s="56" t="s">
        <v>9999</v>
      </c>
      <c r="J2373" s="56" t="s">
        <v>10000</v>
      </c>
      <c r="K2373" s="56" t="s">
        <v>257</v>
      </c>
      <c r="L2373" s="56" t="s">
        <v>72</v>
      </c>
      <c r="M2373" s="12"/>
    </row>
    <row r="2374" spans="1:13" x14ac:dyDescent="0.25">
      <c r="A2374" s="55" t="s">
        <v>24</v>
      </c>
      <c r="B2374" s="56" t="s">
        <v>165</v>
      </c>
      <c r="C2374" s="56" t="s">
        <v>14607</v>
      </c>
      <c r="D2374" s="56">
        <v>95270</v>
      </c>
      <c r="E2374" s="56" t="s">
        <v>55</v>
      </c>
      <c r="F2374" s="56" t="str">
        <f>+VLOOKUP(Tabla4[[#This Row],[Estado]],Catalogos!$I$3:$J$35,2,0)</f>
        <v>Sureste</v>
      </c>
      <c r="G2374" s="56" t="s">
        <v>9997</v>
      </c>
      <c r="H2374" s="56" t="s">
        <v>10002</v>
      </c>
      <c r="I2374" s="56">
        <v>70</v>
      </c>
      <c r="J2374" s="56" t="s">
        <v>401</v>
      </c>
      <c r="K2374" s="56" t="s">
        <v>257</v>
      </c>
      <c r="L2374" s="56" t="s">
        <v>72</v>
      </c>
      <c r="M2374" s="12"/>
    </row>
    <row r="2375" spans="1:13" x14ac:dyDescent="0.25">
      <c r="A2375" s="55" t="s">
        <v>24</v>
      </c>
      <c r="B2375" s="56" t="s">
        <v>165</v>
      </c>
      <c r="C2375" s="56" t="s">
        <v>14608</v>
      </c>
      <c r="D2375" s="56">
        <v>94950</v>
      </c>
      <c r="E2375" s="56" t="s">
        <v>55</v>
      </c>
      <c r="F2375" s="56" t="str">
        <f>+VLOOKUP(Tabla4[[#This Row],[Estado]],Catalogos!$I$3:$J$35,2,0)</f>
        <v>Sureste</v>
      </c>
      <c r="G2375" s="56" t="s">
        <v>10009</v>
      </c>
      <c r="H2375" s="56" t="s">
        <v>10010</v>
      </c>
      <c r="I2375" s="56" t="s">
        <v>10011</v>
      </c>
      <c r="J2375" s="56" t="s">
        <v>401</v>
      </c>
      <c r="K2375" s="56" t="s">
        <v>257</v>
      </c>
      <c r="L2375" s="56" t="s">
        <v>72</v>
      </c>
      <c r="M2375" s="12"/>
    </row>
    <row r="2376" spans="1:13" x14ac:dyDescent="0.25">
      <c r="A2376" s="55" t="s">
        <v>24</v>
      </c>
      <c r="B2376" s="56" t="s">
        <v>165</v>
      </c>
      <c r="C2376" s="56" t="s">
        <v>14609</v>
      </c>
      <c r="D2376" s="56">
        <v>95840</v>
      </c>
      <c r="E2376" s="56" t="s">
        <v>55</v>
      </c>
      <c r="F2376" s="56" t="str">
        <f>+VLOOKUP(Tabla4[[#This Row],[Estado]],Catalogos!$I$3:$J$35,2,0)</f>
        <v>Sureste</v>
      </c>
      <c r="G2376" s="56" t="s">
        <v>10013</v>
      </c>
      <c r="H2376" s="56" t="s">
        <v>10014</v>
      </c>
      <c r="I2376" s="56" t="s">
        <v>10015</v>
      </c>
      <c r="J2376" s="56" t="s">
        <v>401</v>
      </c>
      <c r="K2376" s="56" t="s">
        <v>257</v>
      </c>
      <c r="L2376" s="56" t="s">
        <v>72</v>
      </c>
      <c r="M2376" s="12"/>
    </row>
    <row r="2377" spans="1:13" x14ac:dyDescent="0.25">
      <c r="A2377" s="55" t="s">
        <v>24</v>
      </c>
      <c r="B2377" s="56" t="s">
        <v>165</v>
      </c>
      <c r="C2377" s="56" t="s">
        <v>14611</v>
      </c>
      <c r="D2377" s="56">
        <v>91300</v>
      </c>
      <c r="E2377" s="56" t="s">
        <v>55</v>
      </c>
      <c r="F2377" s="56" t="str">
        <f>+VLOOKUP(Tabla4[[#This Row],[Estado]],Catalogos!$I$3:$J$35,2,0)</f>
        <v>Sureste</v>
      </c>
      <c r="G2377" s="56" t="s">
        <v>10017</v>
      </c>
      <c r="H2377" s="56" t="s">
        <v>8288</v>
      </c>
      <c r="I2377" s="56">
        <v>55</v>
      </c>
      <c r="J2377" s="56" t="s">
        <v>401</v>
      </c>
      <c r="K2377" s="56" t="s">
        <v>257</v>
      </c>
      <c r="L2377" s="56" t="s">
        <v>72</v>
      </c>
      <c r="M2377" s="12"/>
    </row>
    <row r="2378" spans="1:13" x14ac:dyDescent="0.25">
      <c r="A2378" s="55" t="s">
        <v>24</v>
      </c>
      <c r="B2378" s="56" t="s">
        <v>165</v>
      </c>
      <c r="C2378" s="56" t="s">
        <v>14613</v>
      </c>
      <c r="D2378" s="56">
        <v>94297</v>
      </c>
      <c r="E2378" s="56" t="s">
        <v>55</v>
      </c>
      <c r="F2378" s="56" t="str">
        <f>+VLOOKUP(Tabla4[[#This Row],[Estado]],Catalogos!$I$3:$J$35,2,0)</f>
        <v>Sureste</v>
      </c>
      <c r="G2378" s="56" t="s">
        <v>10074</v>
      </c>
      <c r="H2378" s="56" t="s">
        <v>10027</v>
      </c>
      <c r="I2378" s="56" t="s">
        <v>10028</v>
      </c>
      <c r="J2378" s="56" t="s">
        <v>4530</v>
      </c>
      <c r="K2378" s="56" t="s">
        <v>257</v>
      </c>
      <c r="L2378" s="56" t="s">
        <v>72</v>
      </c>
      <c r="M2378" s="12"/>
    </row>
    <row r="2379" spans="1:13" x14ac:dyDescent="0.25">
      <c r="A2379" s="55" t="s">
        <v>24</v>
      </c>
      <c r="B2379" s="56" t="s">
        <v>165</v>
      </c>
      <c r="C2379" s="56" t="s">
        <v>10083</v>
      </c>
      <c r="D2379" s="56">
        <v>94297</v>
      </c>
      <c r="E2379" s="56" t="s">
        <v>55</v>
      </c>
      <c r="F2379" s="56" t="str">
        <f>+VLOOKUP(Tabla4[[#This Row],[Estado]],Catalogos!$I$3:$J$35,2,0)</f>
        <v>Sureste</v>
      </c>
      <c r="G2379" s="56" t="s">
        <v>10074</v>
      </c>
      <c r="H2379" s="56" t="s">
        <v>10030</v>
      </c>
      <c r="I2379" s="56" t="s">
        <v>10031</v>
      </c>
      <c r="J2379" s="56" t="s">
        <v>1332</v>
      </c>
      <c r="K2379" s="56" t="s">
        <v>257</v>
      </c>
      <c r="L2379" s="56" t="s">
        <v>72</v>
      </c>
      <c r="M2379" s="12"/>
    </row>
    <row r="2380" spans="1:13" x14ac:dyDescent="0.25">
      <c r="A2380" s="55" t="s">
        <v>24</v>
      </c>
      <c r="B2380" s="56" t="s">
        <v>165</v>
      </c>
      <c r="C2380" s="56" t="s">
        <v>11621</v>
      </c>
      <c r="D2380" s="56">
        <v>94290</v>
      </c>
      <c r="E2380" s="56" t="s">
        <v>55</v>
      </c>
      <c r="F2380" s="56" t="str">
        <f>+VLOOKUP(Tabla4[[#This Row],[Estado]],Catalogos!$I$3:$J$35,2,0)</f>
        <v>Sureste</v>
      </c>
      <c r="G2380" s="56" t="s">
        <v>10074</v>
      </c>
      <c r="H2380" s="56" t="s">
        <v>10032</v>
      </c>
      <c r="I2380" s="56" t="s">
        <v>10033</v>
      </c>
      <c r="J2380" s="56" t="s">
        <v>10034</v>
      </c>
      <c r="K2380" s="56" t="s">
        <v>257</v>
      </c>
      <c r="L2380" s="56" t="s">
        <v>72</v>
      </c>
      <c r="M2380" s="12"/>
    </row>
    <row r="2381" spans="1:13" x14ac:dyDescent="0.25">
      <c r="A2381" s="55" t="s">
        <v>24</v>
      </c>
      <c r="B2381" s="56" t="s">
        <v>165</v>
      </c>
      <c r="C2381" s="56" t="s">
        <v>14614</v>
      </c>
      <c r="D2381" s="56">
        <v>94294</v>
      </c>
      <c r="E2381" s="56" t="s">
        <v>55</v>
      </c>
      <c r="F2381" s="56" t="str">
        <f>+VLOOKUP(Tabla4[[#This Row],[Estado]],Catalogos!$I$3:$J$35,2,0)</f>
        <v>Sureste</v>
      </c>
      <c r="G2381" s="56" t="s">
        <v>10074</v>
      </c>
      <c r="H2381" s="56" t="s">
        <v>10036</v>
      </c>
      <c r="I2381" s="56" t="s">
        <v>10037</v>
      </c>
      <c r="J2381" s="56" t="s">
        <v>10038</v>
      </c>
      <c r="K2381" s="56" t="s">
        <v>257</v>
      </c>
      <c r="L2381" s="56" t="s">
        <v>72</v>
      </c>
      <c r="M2381" s="12"/>
    </row>
    <row r="2382" spans="1:13" x14ac:dyDescent="0.25">
      <c r="A2382" s="55" t="s">
        <v>24</v>
      </c>
      <c r="B2382" s="56" t="s">
        <v>165</v>
      </c>
      <c r="C2382" s="56" t="s">
        <v>10085</v>
      </c>
      <c r="D2382" s="56">
        <v>94293</v>
      </c>
      <c r="E2382" s="56" t="s">
        <v>55</v>
      </c>
      <c r="F2382" s="56" t="str">
        <f>+VLOOKUP(Tabla4[[#This Row],[Estado]],Catalogos!$I$3:$J$35,2,0)</f>
        <v>Sureste</v>
      </c>
      <c r="G2382" s="56" t="s">
        <v>10074</v>
      </c>
      <c r="H2382" s="56" t="s">
        <v>10040</v>
      </c>
      <c r="I2382" s="56" t="s">
        <v>10041</v>
      </c>
      <c r="J2382" s="56" t="s">
        <v>10042</v>
      </c>
      <c r="K2382" s="56" t="s">
        <v>257</v>
      </c>
      <c r="L2382" s="56" t="s">
        <v>72</v>
      </c>
      <c r="M2382" s="12"/>
    </row>
    <row r="2383" spans="1:13" x14ac:dyDescent="0.25">
      <c r="A2383" s="55" t="s">
        <v>24</v>
      </c>
      <c r="B2383" s="56" t="s">
        <v>165</v>
      </c>
      <c r="C2383" s="56" t="s">
        <v>14615</v>
      </c>
      <c r="D2383" s="56">
        <v>94294</v>
      </c>
      <c r="E2383" s="56" t="s">
        <v>55</v>
      </c>
      <c r="F2383" s="56" t="str">
        <f>+VLOOKUP(Tabla4[[#This Row],[Estado]],Catalogos!$I$3:$J$35,2,0)</f>
        <v>Sureste</v>
      </c>
      <c r="G2383" s="56" t="s">
        <v>10074</v>
      </c>
      <c r="H2383" s="56" t="s">
        <v>10044</v>
      </c>
      <c r="I2383" s="56" t="s">
        <v>10045</v>
      </c>
      <c r="J2383" s="56" t="s">
        <v>10046</v>
      </c>
      <c r="K2383" s="56" t="s">
        <v>257</v>
      </c>
      <c r="L2383" s="56" t="s">
        <v>72</v>
      </c>
      <c r="M2383" s="12"/>
    </row>
    <row r="2384" spans="1:13" x14ac:dyDescent="0.25">
      <c r="A2384" s="55" t="s">
        <v>24</v>
      </c>
      <c r="B2384" s="56" t="s">
        <v>165</v>
      </c>
      <c r="C2384" s="56" t="s">
        <v>14616</v>
      </c>
      <c r="D2384" s="56">
        <v>94297</v>
      </c>
      <c r="E2384" s="56" t="s">
        <v>55</v>
      </c>
      <c r="F2384" s="56" t="str">
        <f>+VLOOKUP(Tabla4[[#This Row],[Estado]],Catalogos!$I$3:$J$35,2,0)</f>
        <v>Sureste</v>
      </c>
      <c r="G2384" s="56" t="s">
        <v>10074</v>
      </c>
      <c r="H2384" s="56" t="s">
        <v>10048</v>
      </c>
      <c r="I2384" s="56" t="s">
        <v>10049</v>
      </c>
      <c r="J2384" s="56" t="s">
        <v>10050</v>
      </c>
      <c r="K2384" s="56" t="s">
        <v>257</v>
      </c>
      <c r="L2384" s="56" t="s">
        <v>72</v>
      </c>
      <c r="M2384" s="12"/>
    </row>
    <row r="2385" spans="1:13" x14ac:dyDescent="0.25">
      <c r="A2385" s="55" t="s">
        <v>24</v>
      </c>
      <c r="B2385" s="56" t="s">
        <v>165</v>
      </c>
      <c r="C2385" s="56" t="s">
        <v>14618</v>
      </c>
      <c r="D2385" s="56">
        <v>94293</v>
      </c>
      <c r="E2385" s="56" t="s">
        <v>55</v>
      </c>
      <c r="F2385" s="56" t="str">
        <f>+VLOOKUP(Tabla4[[#This Row],[Estado]],Catalogos!$I$3:$J$35,2,0)</f>
        <v>Sureste</v>
      </c>
      <c r="G2385" s="56" t="s">
        <v>10074</v>
      </c>
      <c r="H2385" s="56" t="s">
        <v>10052</v>
      </c>
      <c r="I2385" s="56">
        <v>1</v>
      </c>
      <c r="J2385" s="56" t="s">
        <v>10053</v>
      </c>
      <c r="K2385" s="56" t="s">
        <v>257</v>
      </c>
      <c r="L2385" s="56" t="s">
        <v>72</v>
      </c>
      <c r="M2385" s="12"/>
    </row>
    <row r="2386" spans="1:13" x14ac:dyDescent="0.25">
      <c r="A2386" s="55" t="s">
        <v>24</v>
      </c>
      <c r="B2386" s="56" t="s">
        <v>165</v>
      </c>
      <c r="C2386" s="56" t="s">
        <v>14619</v>
      </c>
      <c r="D2386" s="56">
        <v>94294</v>
      </c>
      <c r="E2386" s="56" t="s">
        <v>55</v>
      </c>
      <c r="F2386" s="56" t="str">
        <f>+VLOOKUP(Tabla4[[#This Row],[Estado]],Catalogos!$I$3:$J$35,2,0)</f>
        <v>Sureste</v>
      </c>
      <c r="G2386" s="56" t="s">
        <v>10074</v>
      </c>
      <c r="H2386" s="56" t="s">
        <v>10055</v>
      </c>
      <c r="I2386" s="56" t="s">
        <v>10056</v>
      </c>
      <c r="J2386" s="56" t="s">
        <v>10057</v>
      </c>
      <c r="K2386" s="56" t="s">
        <v>257</v>
      </c>
      <c r="L2386" s="56" t="s">
        <v>72</v>
      </c>
      <c r="M2386" s="12"/>
    </row>
    <row r="2387" spans="1:13" x14ac:dyDescent="0.25">
      <c r="A2387" s="55" t="s">
        <v>24</v>
      </c>
      <c r="B2387" s="56" t="s">
        <v>165</v>
      </c>
      <c r="C2387" s="56" t="s">
        <v>14620</v>
      </c>
      <c r="D2387" s="56">
        <v>94274</v>
      </c>
      <c r="E2387" s="56" t="s">
        <v>55</v>
      </c>
      <c r="F2387" s="56" t="str">
        <f>+VLOOKUP(Tabla4[[#This Row],[Estado]],Catalogos!$I$3:$J$35,2,0)</f>
        <v>Sureste</v>
      </c>
      <c r="G2387" s="56" t="s">
        <v>10074</v>
      </c>
      <c r="H2387" s="56" t="s">
        <v>10059</v>
      </c>
      <c r="I2387" s="56" t="s">
        <v>10060</v>
      </c>
      <c r="J2387" s="56" t="s">
        <v>10061</v>
      </c>
      <c r="K2387" s="56" t="s">
        <v>257</v>
      </c>
      <c r="L2387" s="56" t="s">
        <v>72</v>
      </c>
      <c r="M2387" s="12"/>
    </row>
    <row r="2388" spans="1:13" x14ac:dyDescent="0.25">
      <c r="A2388" s="55" t="s">
        <v>24</v>
      </c>
      <c r="B2388" s="56" t="s">
        <v>165</v>
      </c>
      <c r="C2388" s="56" t="s">
        <v>14564</v>
      </c>
      <c r="D2388" s="56">
        <v>94299</v>
      </c>
      <c r="E2388" s="56" t="s">
        <v>55</v>
      </c>
      <c r="F2388" s="56" t="str">
        <f>+VLOOKUP(Tabla4[[#This Row],[Estado]],Catalogos!$I$3:$J$35,2,0)</f>
        <v>Sureste</v>
      </c>
      <c r="G2388" s="56" t="s">
        <v>10074</v>
      </c>
      <c r="H2388" s="56" t="s">
        <v>10063</v>
      </c>
      <c r="I2388" s="56" t="s">
        <v>10064</v>
      </c>
      <c r="J2388" s="56" t="s">
        <v>10065</v>
      </c>
      <c r="K2388" s="56" t="s">
        <v>257</v>
      </c>
      <c r="L2388" s="56" t="s">
        <v>72</v>
      </c>
      <c r="M2388" s="12"/>
    </row>
    <row r="2389" spans="1:13" x14ac:dyDescent="0.25">
      <c r="A2389" s="55" t="s">
        <v>24</v>
      </c>
      <c r="B2389" s="56" t="s">
        <v>165</v>
      </c>
      <c r="C2389" s="56" t="s">
        <v>14622</v>
      </c>
      <c r="D2389" s="56">
        <v>94294</v>
      </c>
      <c r="E2389" s="56" t="s">
        <v>55</v>
      </c>
      <c r="F2389" s="56" t="str">
        <f>+VLOOKUP(Tabla4[[#This Row],[Estado]],Catalogos!$I$3:$J$35,2,0)</f>
        <v>Sureste</v>
      </c>
      <c r="G2389" s="56" t="s">
        <v>10074</v>
      </c>
      <c r="H2389" s="56" t="s">
        <v>10067</v>
      </c>
      <c r="I2389" s="56">
        <v>27</v>
      </c>
      <c r="J2389" s="56" t="s">
        <v>10068</v>
      </c>
      <c r="K2389" s="56" t="s">
        <v>257</v>
      </c>
      <c r="L2389" s="56" t="s">
        <v>72</v>
      </c>
      <c r="M2389" s="12"/>
    </row>
    <row r="2390" spans="1:13" x14ac:dyDescent="0.25">
      <c r="A2390" s="55" t="s">
        <v>24</v>
      </c>
      <c r="B2390" s="56" t="s">
        <v>165</v>
      </c>
      <c r="C2390" s="56" t="s">
        <v>11543</v>
      </c>
      <c r="D2390" s="56">
        <v>91680</v>
      </c>
      <c r="E2390" s="56" t="s">
        <v>55</v>
      </c>
      <c r="F2390" s="56" t="str">
        <f>+VLOOKUP(Tabla4[[#This Row],[Estado]],Catalogos!$I$3:$J$35,2,0)</f>
        <v>Sureste</v>
      </c>
      <c r="G2390" s="56" t="s">
        <v>10093</v>
      </c>
      <c r="H2390" s="56" t="s">
        <v>10094</v>
      </c>
      <c r="I2390" s="56" t="s">
        <v>10095</v>
      </c>
      <c r="J2390" s="56" t="s">
        <v>401</v>
      </c>
      <c r="K2390" s="56" t="s">
        <v>257</v>
      </c>
      <c r="L2390" s="56" t="s">
        <v>72</v>
      </c>
      <c r="M2390" s="12"/>
    </row>
    <row r="2391" spans="1:13" x14ac:dyDescent="0.25">
      <c r="A2391" s="55" t="s">
        <v>24</v>
      </c>
      <c r="B2391" s="56" t="s">
        <v>165</v>
      </c>
      <c r="C2391" s="56" t="s">
        <v>14623</v>
      </c>
      <c r="D2391" s="56">
        <v>91680</v>
      </c>
      <c r="E2391" s="56" t="s">
        <v>55</v>
      </c>
      <c r="F2391" s="56" t="str">
        <f>+VLOOKUP(Tabla4[[#This Row],[Estado]],Catalogos!$I$3:$J$35,2,0)</f>
        <v>Sureste</v>
      </c>
      <c r="G2391" s="56" t="s">
        <v>10093</v>
      </c>
      <c r="H2391" s="56" t="s">
        <v>6589</v>
      </c>
      <c r="I2391" s="56" t="s">
        <v>9541</v>
      </c>
      <c r="J2391" s="56" t="s">
        <v>1138</v>
      </c>
      <c r="K2391" s="56" t="s">
        <v>257</v>
      </c>
      <c r="L2391" s="56" t="s">
        <v>72</v>
      </c>
      <c r="M2391" s="12"/>
    </row>
    <row r="2392" spans="1:13" x14ac:dyDescent="0.25">
      <c r="A2392" s="55" t="s">
        <v>24</v>
      </c>
      <c r="B2392" s="56" t="s">
        <v>165</v>
      </c>
      <c r="C2392" s="56" t="s">
        <v>14624</v>
      </c>
      <c r="D2392" s="56">
        <v>95870</v>
      </c>
      <c r="E2392" s="56" t="s">
        <v>55</v>
      </c>
      <c r="F2392" s="56" t="str">
        <f>+VLOOKUP(Tabla4[[#This Row],[Estado]],Catalogos!$I$3:$J$35,2,0)</f>
        <v>Sureste</v>
      </c>
      <c r="G2392" s="56" t="s">
        <v>10098</v>
      </c>
      <c r="H2392" s="56" t="s">
        <v>1332</v>
      </c>
      <c r="I2392" s="56">
        <v>5</v>
      </c>
      <c r="J2392" s="56" t="s">
        <v>401</v>
      </c>
      <c r="K2392" s="56" t="s">
        <v>257</v>
      </c>
      <c r="L2392" s="56" t="s">
        <v>72</v>
      </c>
      <c r="M2392" s="12"/>
    </row>
    <row r="2393" spans="1:13" x14ac:dyDescent="0.25">
      <c r="A2393" s="55" t="s">
        <v>24</v>
      </c>
      <c r="B2393" s="56" t="s">
        <v>165</v>
      </c>
      <c r="C2393" s="56" t="s">
        <v>14625</v>
      </c>
      <c r="D2393" s="56">
        <v>95870</v>
      </c>
      <c r="E2393" s="56" t="s">
        <v>55</v>
      </c>
      <c r="F2393" s="56" t="str">
        <f>+VLOOKUP(Tabla4[[#This Row],[Estado]],Catalogos!$I$3:$J$35,2,0)</f>
        <v>Sureste</v>
      </c>
      <c r="G2393" s="56" t="s">
        <v>10098</v>
      </c>
      <c r="H2393" s="56" t="s">
        <v>10100</v>
      </c>
      <c r="I2393" s="56">
        <v>8</v>
      </c>
      <c r="J2393" s="56" t="s">
        <v>401</v>
      </c>
      <c r="K2393" s="56" t="s">
        <v>257</v>
      </c>
      <c r="L2393" s="56" t="s">
        <v>72</v>
      </c>
      <c r="M2393" s="12"/>
    </row>
    <row r="2394" spans="1:13" x14ac:dyDescent="0.25">
      <c r="A2394" s="55" t="s">
        <v>24</v>
      </c>
      <c r="B2394" s="56" t="s">
        <v>165</v>
      </c>
      <c r="C2394" s="56" t="s">
        <v>14626</v>
      </c>
      <c r="D2394" s="56">
        <v>95870</v>
      </c>
      <c r="E2394" s="56" t="s">
        <v>55</v>
      </c>
      <c r="F2394" s="56" t="str">
        <f>+VLOOKUP(Tabla4[[#This Row],[Estado]],Catalogos!$I$3:$J$35,2,0)</f>
        <v>Sureste</v>
      </c>
      <c r="G2394" s="56" t="s">
        <v>10098</v>
      </c>
      <c r="H2394" s="56" t="s">
        <v>10102</v>
      </c>
      <c r="I2394" s="56">
        <v>7</v>
      </c>
      <c r="J2394" s="56" t="s">
        <v>10103</v>
      </c>
      <c r="K2394" s="56" t="s">
        <v>257</v>
      </c>
      <c r="L2394" s="56" t="s">
        <v>72</v>
      </c>
      <c r="M2394" s="12"/>
    </row>
    <row r="2395" spans="1:13" x14ac:dyDescent="0.25">
      <c r="A2395" s="55" t="s">
        <v>24</v>
      </c>
      <c r="B2395" s="56" t="s">
        <v>165</v>
      </c>
      <c r="C2395" s="56" t="s">
        <v>14627</v>
      </c>
      <c r="D2395" s="56">
        <v>95980</v>
      </c>
      <c r="E2395" s="56" t="s">
        <v>55</v>
      </c>
      <c r="F2395" s="56" t="str">
        <f>+VLOOKUP(Tabla4[[#This Row],[Estado]],Catalogos!$I$3:$J$35,2,0)</f>
        <v>Sureste</v>
      </c>
      <c r="G2395" s="56" t="s">
        <v>10105</v>
      </c>
      <c r="H2395" s="56" t="s">
        <v>10106</v>
      </c>
      <c r="I2395" s="56">
        <v>729</v>
      </c>
      <c r="J2395" s="56" t="s">
        <v>10107</v>
      </c>
      <c r="K2395" s="56" t="s">
        <v>257</v>
      </c>
      <c r="L2395" s="56" t="s">
        <v>72</v>
      </c>
      <c r="M2395" s="12"/>
    </row>
    <row r="2396" spans="1:13" x14ac:dyDescent="0.25">
      <c r="A2396" s="55" t="s">
        <v>24</v>
      </c>
      <c r="B2396" s="56" t="s">
        <v>165</v>
      </c>
      <c r="C2396" s="56" t="s">
        <v>14628</v>
      </c>
      <c r="D2396" s="56">
        <v>94160</v>
      </c>
      <c r="E2396" s="56" t="s">
        <v>55</v>
      </c>
      <c r="F2396" s="56" t="str">
        <f>+VLOOKUP(Tabla4[[#This Row],[Estado]],Catalogos!$I$3:$J$35,2,0)</f>
        <v>Sureste</v>
      </c>
      <c r="G2396" s="56" t="s">
        <v>10109</v>
      </c>
      <c r="H2396" s="56" t="s">
        <v>10110</v>
      </c>
      <c r="I2396" s="56">
        <v>84</v>
      </c>
      <c r="J2396" s="56" t="s">
        <v>401</v>
      </c>
      <c r="K2396" s="56" t="s">
        <v>257</v>
      </c>
      <c r="L2396" s="56" t="s">
        <v>72</v>
      </c>
      <c r="M2396" s="12"/>
    </row>
    <row r="2397" spans="1:13" x14ac:dyDescent="0.25">
      <c r="A2397" s="55" t="s">
        <v>24</v>
      </c>
      <c r="B2397" s="56" t="s">
        <v>165</v>
      </c>
      <c r="C2397" s="56" t="s">
        <v>14629</v>
      </c>
      <c r="D2397" s="56">
        <v>91370</v>
      </c>
      <c r="E2397" s="56" t="s">
        <v>55</v>
      </c>
      <c r="F2397" s="56" t="str">
        <f>+VLOOKUP(Tabla4[[#This Row],[Estado]],Catalogos!$I$3:$J$35,2,0)</f>
        <v>Sureste</v>
      </c>
      <c r="G2397" s="56" t="s">
        <v>10112</v>
      </c>
      <c r="H2397" s="56" t="s">
        <v>10113</v>
      </c>
      <c r="I2397" s="56">
        <v>22</v>
      </c>
      <c r="J2397" s="56" t="s">
        <v>10114</v>
      </c>
      <c r="K2397" s="56" t="s">
        <v>257</v>
      </c>
      <c r="L2397" s="56" t="s">
        <v>72</v>
      </c>
      <c r="M2397" s="12"/>
    </row>
    <row r="2398" spans="1:13" x14ac:dyDescent="0.25">
      <c r="A2398" s="55" t="s">
        <v>24</v>
      </c>
      <c r="B2398" s="56" t="s">
        <v>165</v>
      </c>
      <c r="C2398" s="56" t="s">
        <v>13103</v>
      </c>
      <c r="D2398" s="56">
        <v>91500</v>
      </c>
      <c r="E2398" s="56" t="s">
        <v>55</v>
      </c>
      <c r="F2398" s="56" t="str">
        <f>+VLOOKUP(Tabla4[[#This Row],[Estado]],Catalogos!$I$3:$J$35,2,0)</f>
        <v>Sureste</v>
      </c>
      <c r="G2398" s="56" t="s">
        <v>10116</v>
      </c>
      <c r="H2398" s="56" t="s">
        <v>10117</v>
      </c>
      <c r="I2398" s="56" t="s">
        <v>1019</v>
      </c>
      <c r="J2398" s="56" t="s">
        <v>401</v>
      </c>
      <c r="K2398" s="56" t="s">
        <v>257</v>
      </c>
      <c r="L2398" s="56" t="s">
        <v>72</v>
      </c>
      <c r="M2398" s="12"/>
    </row>
    <row r="2399" spans="1:13" x14ac:dyDescent="0.25">
      <c r="A2399" s="55" t="s">
        <v>24</v>
      </c>
      <c r="B2399" s="56" t="s">
        <v>165</v>
      </c>
      <c r="C2399" s="56" t="s">
        <v>14631</v>
      </c>
      <c r="D2399" s="56">
        <v>91500</v>
      </c>
      <c r="E2399" s="56" t="s">
        <v>55</v>
      </c>
      <c r="F2399" s="56" t="str">
        <f>+VLOOKUP(Tabla4[[#This Row],[Estado]],Catalogos!$I$3:$J$35,2,0)</f>
        <v>Sureste</v>
      </c>
      <c r="G2399" s="56" t="s">
        <v>10116</v>
      </c>
      <c r="H2399" s="56" t="s">
        <v>10119</v>
      </c>
      <c r="I2399" s="56" t="s">
        <v>973</v>
      </c>
      <c r="J2399" s="56" t="s">
        <v>401</v>
      </c>
      <c r="K2399" s="56" t="s">
        <v>257</v>
      </c>
      <c r="L2399" s="56" t="s">
        <v>72</v>
      </c>
      <c r="M2399" s="12"/>
    </row>
    <row r="2400" spans="1:13" x14ac:dyDescent="0.25">
      <c r="A2400" s="55" t="s">
        <v>24</v>
      </c>
      <c r="B2400" s="56" t="s">
        <v>165</v>
      </c>
      <c r="C2400" s="56" t="s">
        <v>14632</v>
      </c>
      <c r="D2400" s="56">
        <v>91500</v>
      </c>
      <c r="E2400" s="56" t="s">
        <v>55</v>
      </c>
      <c r="F2400" s="56" t="str">
        <f>+VLOOKUP(Tabla4[[#This Row],[Estado]],Catalogos!$I$3:$J$35,2,0)</f>
        <v>Sureste</v>
      </c>
      <c r="G2400" s="56" t="s">
        <v>10116</v>
      </c>
      <c r="H2400" s="56" t="s">
        <v>4414</v>
      </c>
      <c r="I2400" s="56" t="s">
        <v>10121</v>
      </c>
      <c r="J2400" s="56" t="s">
        <v>401</v>
      </c>
      <c r="K2400" s="56" t="s">
        <v>257</v>
      </c>
      <c r="L2400" s="56" t="s">
        <v>72</v>
      </c>
      <c r="M2400" s="12"/>
    </row>
    <row r="2401" spans="1:13" x14ac:dyDescent="0.25">
      <c r="A2401" s="55" t="s">
        <v>24</v>
      </c>
      <c r="B2401" s="56" t="s">
        <v>165</v>
      </c>
      <c r="C2401" s="56" t="s">
        <v>13971</v>
      </c>
      <c r="D2401" s="56">
        <v>96400</v>
      </c>
      <c r="E2401" s="56" t="s">
        <v>55</v>
      </c>
      <c r="F2401" s="56" t="str">
        <f>+VLOOKUP(Tabla4[[#This Row],[Estado]],Catalogos!$I$3:$J$35,2,0)</f>
        <v>Sureste</v>
      </c>
      <c r="G2401" s="56" t="s">
        <v>10126</v>
      </c>
      <c r="H2401" s="56" t="s">
        <v>10130</v>
      </c>
      <c r="I2401" s="56" t="s">
        <v>10131</v>
      </c>
      <c r="J2401" s="56" t="s">
        <v>401</v>
      </c>
      <c r="K2401" s="56" t="s">
        <v>257</v>
      </c>
      <c r="L2401" s="56" t="s">
        <v>72</v>
      </c>
      <c r="M2401" s="12"/>
    </row>
    <row r="2402" spans="1:13" x14ac:dyDescent="0.25">
      <c r="A2402" s="55" t="s">
        <v>24</v>
      </c>
      <c r="B2402" s="56" t="s">
        <v>165</v>
      </c>
      <c r="C2402" s="56" t="s">
        <v>13973</v>
      </c>
      <c r="D2402" s="56">
        <v>96560</v>
      </c>
      <c r="E2402" s="56" t="s">
        <v>55</v>
      </c>
      <c r="F2402" s="56" t="str">
        <f>+VLOOKUP(Tabla4[[#This Row],[Estado]],Catalogos!$I$3:$J$35,2,0)</f>
        <v>Sureste</v>
      </c>
      <c r="G2402" s="56" t="s">
        <v>10126</v>
      </c>
      <c r="H2402" s="56" t="s">
        <v>10133</v>
      </c>
      <c r="I2402" s="56" t="s">
        <v>10134</v>
      </c>
      <c r="J2402" s="56" t="s">
        <v>6589</v>
      </c>
      <c r="K2402" s="56" t="s">
        <v>257</v>
      </c>
      <c r="L2402" s="56" t="s">
        <v>72</v>
      </c>
      <c r="M2402" s="12"/>
    </row>
    <row r="2403" spans="1:13" x14ac:dyDescent="0.25">
      <c r="A2403" s="55" t="s">
        <v>24</v>
      </c>
      <c r="B2403" s="56" t="s">
        <v>165</v>
      </c>
      <c r="C2403" s="56" t="s">
        <v>14020</v>
      </c>
      <c r="D2403" s="56">
        <v>96535</v>
      </c>
      <c r="E2403" s="56" t="s">
        <v>55</v>
      </c>
      <c r="F2403" s="56" t="str">
        <f>+VLOOKUP(Tabla4[[#This Row],[Estado]],Catalogos!$I$3:$J$35,2,0)</f>
        <v>Sureste</v>
      </c>
      <c r="G2403" s="56" t="s">
        <v>10126</v>
      </c>
      <c r="H2403" s="56" t="s">
        <v>10136</v>
      </c>
      <c r="I2403" s="56" t="s">
        <v>10137</v>
      </c>
      <c r="J2403" s="56" t="s">
        <v>10138</v>
      </c>
      <c r="K2403" s="56" t="s">
        <v>257</v>
      </c>
      <c r="L2403" s="56" t="s">
        <v>72</v>
      </c>
      <c r="M2403" s="12"/>
    </row>
    <row r="2404" spans="1:13" x14ac:dyDescent="0.25">
      <c r="A2404" s="55" t="s">
        <v>24</v>
      </c>
      <c r="B2404" s="56" t="s">
        <v>165</v>
      </c>
      <c r="C2404" s="56" t="s">
        <v>14633</v>
      </c>
      <c r="D2404" s="56">
        <v>96490</v>
      </c>
      <c r="E2404" s="56" t="s">
        <v>55</v>
      </c>
      <c r="F2404" s="56" t="str">
        <f>+VLOOKUP(Tabla4[[#This Row],[Estado]],Catalogos!$I$3:$J$35,2,0)</f>
        <v>Sureste</v>
      </c>
      <c r="G2404" s="56" t="s">
        <v>10126</v>
      </c>
      <c r="H2404" s="56" t="s">
        <v>10140</v>
      </c>
      <c r="I2404" s="56" t="s">
        <v>10141</v>
      </c>
      <c r="J2404" s="56" t="s">
        <v>7612</v>
      </c>
      <c r="K2404" s="56" t="s">
        <v>257</v>
      </c>
      <c r="L2404" s="56" t="s">
        <v>72</v>
      </c>
      <c r="M2404" s="12"/>
    </row>
    <row r="2405" spans="1:13" x14ac:dyDescent="0.25">
      <c r="A2405" s="55" t="s">
        <v>24</v>
      </c>
      <c r="B2405" s="56" t="s">
        <v>165</v>
      </c>
      <c r="C2405" s="56" t="s">
        <v>14634</v>
      </c>
      <c r="D2405" s="56">
        <v>96360</v>
      </c>
      <c r="E2405" s="56" t="s">
        <v>55</v>
      </c>
      <c r="F2405" s="56" t="str">
        <f>+VLOOKUP(Tabla4[[#This Row],[Estado]],Catalogos!$I$3:$J$35,2,0)</f>
        <v>Sureste</v>
      </c>
      <c r="G2405" s="56" t="s">
        <v>10126</v>
      </c>
      <c r="H2405" s="56" t="s">
        <v>10143</v>
      </c>
      <c r="I2405" s="56" t="s">
        <v>10144</v>
      </c>
      <c r="J2405" s="56" t="s">
        <v>1138</v>
      </c>
      <c r="K2405" s="56" t="s">
        <v>257</v>
      </c>
      <c r="L2405" s="56" t="s">
        <v>72</v>
      </c>
      <c r="M2405" s="12"/>
    </row>
    <row r="2406" spans="1:13" x14ac:dyDescent="0.25">
      <c r="A2406" s="55" t="s">
        <v>24</v>
      </c>
      <c r="B2406" s="56" t="s">
        <v>165</v>
      </c>
      <c r="C2406" s="56" t="s">
        <v>14635</v>
      </c>
      <c r="D2406" s="56">
        <v>93535</v>
      </c>
      <c r="E2406" s="56" t="s">
        <v>55</v>
      </c>
      <c r="F2406" s="56" t="str">
        <f>+VLOOKUP(Tabla4[[#This Row],[Estado]],Catalogos!$I$3:$J$35,2,0)</f>
        <v>Sureste</v>
      </c>
      <c r="G2406" s="56" t="s">
        <v>10126</v>
      </c>
      <c r="H2406" s="56" t="s">
        <v>10146</v>
      </c>
      <c r="I2406" s="56" t="s">
        <v>10147</v>
      </c>
      <c r="J2406" s="56" t="s">
        <v>10148</v>
      </c>
      <c r="K2406" s="56" t="s">
        <v>257</v>
      </c>
      <c r="L2406" s="56" t="s">
        <v>72</v>
      </c>
      <c r="M2406" s="12"/>
    </row>
    <row r="2407" spans="1:13" x14ac:dyDescent="0.25">
      <c r="A2407" s="55" t="s">
        <v>24</v>
      </c>
      <c r="B2407" s="56" t="s">
        <v>165</v>
      </c>
      <c r="C2407" s="56" t="s">
        <v>14636</v>
      </c>
      <c r="D2407" s="56">
        <v>96566</v>
      </c>
      <c r="E2407" s="56" t="s">
        <v>55</v>
      </c>
      <c r="F2407" s="56" t="str">
        <f>+VLOOKUP(Tabla4[[#This Row],[Estado]],Catalogos!$I$3:$J$35,2,0)</f>
        <v>Sureste</v>
      </c>
      <c r="G2407" s="56" t="s">
        <v>10126</v>
      </c>
      <c r="H2407" s="56" t="s">
        <v>10150</v>
      </c>
      <c r="I2407" s="56" t="s">
        <v>10151</v>
      </c>
      <c r="J2407" s="56" t="s">
        <v>501</v>
      </c>
      <c r="K2407" s="56" t="s">
        <v>257</v>
      </c>
      <c r="L2407" s="56" t="s">
        <v>72</v>
      </c>
      <c r="M2407" s="12"/>
    </row>
    <row r="2408" spans="1:13" x14ac:dyDescent="0.25">
      <c r="A2408" s="55" t="s">
        <v>24</v>
      </c>
      <c r="B2408" s="56" t="s">
        <v>165</v>
      </c>
      <c r="C2408" s="56" t="s">
        <v>14637</v>
      </c>
      <c r="D2408" s="56">
        <v>94295</v>
      </c>
      <c r="E2408" s="56" t="s">
        <v>55</v>
      </c>
      <c r="F2408" s="56" t="str">
        <f>+VLOOKUP(Tabla4[[#This Row],[Estado]],Catalogos!$I$3:$J$35,2,0)</f>
        <v>Sureste</v>
      </c>
      <c r="G2408" s="56" t="s">
        <v>10126</v>
      </c>
      <c r="H2408" s="56" t="s">
        <v>10153</v>
      </c>
      <c r="I2408" s="56" t="s">
        <v>7611</v>
      </c>
      <c r="J2408" s="56" t="s">
        <v>10154</v>
      </c>
      <c r="K2408" s="56" t="s">
        <v>257</v>
      </c>
      <c r="L2408" s="56" t="s">
        <v>72</v>
      </c>
      <c r="M2408" s="12"/>
    </row>
    <row r="2409" spans="1:13" x14ac:dyDescent="0.25">
      <c r="A2409" s="55" t="s">
        <v>24</v>
      </c>
      <c r="B2409" s="56" t="s">
        <v>165</v>
      </c>
      <c r="C2409" s="56" t="s">
        <v>14638</v>
      </c>
      <c r="D2409" s="56">
        <v>96400</v>
      </c>
      <c r="E2409" s="56" t="s">
        <v>55</v>
      </c>
      <c r="F2409" s="56" t="str">
        <f>+VLOOKUP(Tabla4[[#This Row],[Estado]],Catalogos!$I$3:$J$35,2,0)</f>
        <v>Sureste</v>
      </c>
      <c r="G2409" s="56" t="s">
        <v>10126</v>
      </c>
      <c r="H2409" s="56" t="s">
        <v>10156</v>
      </c>
      <c r="I2409" s="56" t="s">
        <v>10157</v>
      </c>
      <c r="J2409" s="56" t="s">
        <v>401</v>
      </c>
      <c r="K2409" s="56" t="s">
        <v>257</v>
      </c>
      <c r="L2409" s="56" t="s">
        <v>72</v>
      </c>
      <c r="M2409" s="12"/>
    </row>
    <row r="2410" spans="1:13" x14ac:dyDescent="0.25">
      <c r="A2410" s="55" t="s">
        <v>24</v>
      </c>
      <c r="B2410" s="56" t="s">
        <v>165</v>
      </c>
      <c r="C2410" s="56" t="s">
        <v>14639</v>
      </c>
      <c r="D2410" s="56">
        <v>96566</v>
      </c>
      <c r="E2410" s="56" t="s">
        <v>55</v>
      </c>
      <c r="F2410" s="56" t="str">
        <f>+VLOOKUP(Tabla4[[#This Row],[Estado]],Catalogos!$I$3:$J$35,2,0)</f>
        <v>Sureste</v>
      </c>
      <c r="G2410" s="56" t="s">
        <v>10126</v>
      </c>
      <c r="H2410" s="56" t="s">
        <v>10159</v>
      </c>
      <c r="I2410" s="56" t="s">
        <v>10160</v>
      </c>
      <c r="J2410" s="56" t="s">
        <v>10161</v>
      </c>
      <c r="K2410" s="56" t="s">
        <v>257</v>
      </c>
      <c r="L2410" s="56" t="s">
        <v>72</v>
      </c>
      <c r="M2410" s="12"/>
    </row>
    <row r="2411" spans="1:13" x14ac:dyDescent="0.25">
      <c r="A2411" s="55" t="s">
        <v>24</v>
      </c>
      <c r="B2411" s="56" t="s">
        <v>165</v>
      </c>
      <c r="C2411" s="56" t="s">
        <v>13086</v>
      </c>
      <c r="D2411" s="56">
        <v>96538</v>
      </c>
      <c r="E2411" s="56" t="s">
        <v>55</v>
      </c>
      <c r="F2411" s="56" t="str">
        <f>+VLOOKUP(Tabla4[[#This Row],[Estado]],Catalogos!$I$3:$J$35,2,0)</f>
        <v>Sureste</v>
      </c>
      <c r="G2411" s="56" t="s">
        <v>10126</v>
      </c>
      <c r="H2411" s="56" t="s">
        <v>10163</v>
      </c>
      <c r="I2411" s="56" t="s">
        <v>10164</v>
      </c>
      <c r="J2411" s="56" t="s">
        <v>10165</v>
      </c>
      <c r="K2411" s="56" t="s">
        <v>257</v>
      </c>
      <c r="L2411" s="56" t="s">
        <v>72</v>
      </c>
      <c r="M2411" s="12"/>
    </row>
    <row r="2412" spans="1:13" x14ac:dyDescent="0.25">
      <c r="A2412" s="55" t="s">
        <v>24</v>
      </c>
      <c r="B2412" s="56" t="s">
        <v>165</v>
      </c>
      <c r="C2412" s="56" t="s">
        <v>14640</v>
      </c>
      <c r="D2412" s="56">
        <v>96380</v>
      </c>
      <c r="E2412" s="56" t="s">
        <v>55</v>
      </c>
      <c r="F2412" s="56" t="str">
        <f>+VLOOKUP(Tabla4[[#This Row],[Estado]],Catalogos!$I$3:$J$35,2,0)</f>
        <v>Sureste</v>
      </c>
      <c r="G2412" s="56" t="s">
        <v>10126</v>
      </c>
      <c r="H2412" s="56" t="s">
        <v>10167</v>
      </c>
      <c r="I2412" s="56" t="s">
        <v>10168</v>
      </c>
      <c r="J2412" s="56" t="s">
        <v>10169</v>
      </c>
      <c r="K2412" s="56" t="s">
        <v>257</v>
      </c>
      <c r="L2412" s="56" t="s">
        <v>72</v>
      </c>
      <c r="M2412" s="12"/>
    </row>
    <row r="2413" spans="1:13" x14ac:dyDescent="0.25">
      <c r="A2413" s="55" t="s">
        <v>24</v>
      </c>
      <c r="B2413" s="56" t="s">
        <v>165</v>
      </c>
      <c r="C2413" s="56" t="s">
        <v>14641</v>
      </c>
      <c r="D2413" s="56">
        <v>96400</v>
      </c>
      <c r="E2413" s="56" t="s">
        <v>55</v>
      </c>
      <c r="F2413" s="56" t="str">
        <f>+VLOOKUP(Tabla4[[#This Row],[Estado]],Catalogos!$I$3:$J$35,2,0)</f>
        <v>Sureste</v>
      </c>
      <c r="G2413" s="56" t="s">
        <v>10126</v>
      </c>
      <c r="H2413" s="56" t="s">
        <v>10171</v>
      </c>
      <c r="I2413" s="56" t="s">
        <v>10172</v>
      </c>
      <c r="J2413" s="56" t="s">
        <v>401</v>
      </c>
      <c r="K2413" s="56" t="s">
        <v>257</v>
      </c>
      <c r="L2413" s="56" t="s">
        <v>72</v>
      </c>
      <c r="M2413" s="12"/>
    </row>
    <row r="2414" spans="1:13" x14ac:dyDescent="0.25">
      <c r="A2414" s="55" t="s">
        <v>24</v>
      </c>
      <c r="B2414" s="56" t="s">
        <v>165</v>
      </c>
      <c r="C2414" s="56" t="s">
        <v>14642</v>
      </c>
      <c r="D2414" s="56">
        <v>96510</v>
      </c>
      <c r="E2414" s="56" t="s">
        <v>55</v>
      </c>
      <c r="F2414" s="56" t="str">
        <f>+VLOOKUP(Tabla4[[#This Row],[Estado]],Catalogos!$I$3:$J$35,2,0)</f>
        <v>Sureste</v>
      </c>
      <c r="G2414" s="56" t="s">
        <v>10126</v>
      </c>
      <c r="H2414" s="56" t="s">
        <v>10174</v>
      </c>
      <c r="I2414" s="56">
        <v>803</v>
      </c>
      <c r="J2414" s="56" t="s">
        <v>10175</v>
      </c>
      <c r="K2414" s="56" t="s">
        <v>257</v>
      </c>
      <c r="L2414" s="56" t="s">
        <v>72</v>
      </c>
      <c r="M2414" s="12"/>
    </row>
    <row r="2415" spans="1:13" x14ac:dyDescent="0.25">
      <c r="A2415" s="55" t="s">
        <v>24</v>
      </c>
      <c r="B2415" s="56" t="s">
        <v>165</v>
      </c>
      <c r="C2415" s="56" t="s">
        <v>10176</v>
      </c>
      <c r="D2415" s="56">
        <v>94520</v>
      </c>
      <c r="E2415" s="56" t="s">
        <v>55</v>
      </c>
      <c r="F2415" s="56" t="str">
        <f>+VLOOKUP(Tabla4[[#This Row],[Estado]],Catalogos!$I$3:$J$35,2,0)</f>
        <v>Sureste</v>
      </c>
      <c r="G2415" s="56" t="s">
        <v>10177</v>
      </c>
      <c r="H2415" s="56" t="s">
        <v>10178</v>
      </c>
      <c r="I2415" s="56" t="s">
        <v>10179</v>
      </c>
      <c r="J2415" s="56" t="s">
        <v>378</v>
      </c>
      <c r="K2415" s="56" t="s">
        <v>257</v>
      </c>
      <c r="L2415" s="56" t="s">
        <v>72</v>
      </c>
      <c r="M2415" s="12"/>
    </row>
    <row r="2416" spans="1:13" x14ac:dyDescent="0.25">
      <c r="A2416" s="55" t="s">
        <v>24</v>
      </c>
      <c r="B2416" s="56" t="s">
        <v>165</v>
      </c>
      <c r="C2416" s="56" t="s">
        <v>10180</v>
      </c>
      <c r="D2416" s="56">
        <v>94630</v>
      </c>
      <c r="E2416" s="56" t="s">
        <v>55</v>
      </c>
      <c r="F2416" s="56" t="str">
        <f>+VLOOKUP(Tabla4[[#This Row],[Estado]],Catalogos!$I$3:$J$35,2,0)</f>
        <v>Sureste</v>
      </c>
      <c r="G2416" s="56" t="s">
        <v>10177</v>
      </c>
      <c r="H2416" s="56" t="s">
        <v>10181</v>
      </c>
      <c r="I2416" s="56" t="s">
        <v>10182</v>
      </c>
      <c r="J2416" s="56" t="s">
        <v>10183</v>
      </c>
      <c r="K2416" s="56" t="s">
        <v>257</v>
      </c>
      <c r="L2416" s="56" t="s">
        <v>72</v>
      </c>
      <c r="M2416" s="12"/>
    </row>
    <row r="2417" spans="1:13" x14ac:dyDescent="0.25">
      <c r="A2417" s="55" t="s">
        <v>24</v>
      </c>
      <c r="B2417" s="56" t="s">
        <v>165</v>
      </c>
      <c r="C2417" s="56" t="s">
        <v>10184</v>
      </c>
      <c r="D2417" s="56">
        <v>94500</v>
      </c>
      <c r="E2417" s="56" t="s">
        <v>55</v>
      </c>
      <c r="F2417" s="56" t="str">
        <f>+VLOOKUP(Tabla4[[#This Row],[Estado]],Catalogos!$I$3:$J$35,2,0)</f>
        <v>Sureste</v>
      </c>
      <c r="G2417" s="56" t="s">
        <v>10177</v>
      </c>
      <c r="H2417" s="56" t="s">
        <v>10185</v>
      </c>
      <c r="I2417" s="56">
        <v>116</v>
      </c>
      <c r="J2417" s="56" t="s">
        <v>10186</v>
      </c>
      <c r="K2417" s="56" t="s">
        <v>257</v>
      </c>
      <c r="L2417" s="56" t="s">
        <v>72</v>
      </c>
      <c r="M2417" s="12"/>
    </row>
    <row r="2418" spans="1:13" x14ac:dyDescent="0.25">
      <c r="A2418" s="55" t="s">
        <v>24</v>
      </c>
      <c r="B2418" s="56" t="s">
        <v>165</v>
      </c>
      <c r="C2418" s="56" t="s">
        <v>14644</v>
      </c>
      <c r="D2418" s="56">
        <v>94580</v>
      </c>
      <c r="E2418" s="56" t="s">
        <v>55</v>
      </c>
      <c r="F2418" s="56" t="str">
        <f>+VLOOKUP(Tabla4[[#This Row],[Estado]],Catalogos!$I$3:$J$35,2,0)</f>
        <v>Sureste</v>
      </c>
      <c r="G2418" s="56" t="s">
        <v>10177</v>
      </c>
      <c r="H2418" s="56" t="s">
        <v>10191</v>
      </c>
      <c r="I2418" s="56">
        <v>2106</v>
      </c>
      <c r="J2418" s="56" t="s">
        <v>10192</v>
      </c>
      <c r="K2418" s="56" t="s">
        <v>257</v>
      </c>
      <c r="L2418" s="56" t="s">
        <v>72</v>
      </c>
      <c r="M2418" s="12"/>
    </row>
    <row r="2419" spans="1:13" x14ac:dyDescent="0.25">
      <c r="A2419" s="55" t="s">
        <v>24</v>
      </c>
      <c r="B2419" s="56" t="s">
        <v>165</v>
      </c>
      <c r="C2419" s="56" t="s">
        <v>14645</v>
      </c>
      <c r="D2419" s="56">
        <v>95330</v>
      </c>
      <c r="E2419" s="56" t="s">
        <v>55</v>
      </c>
      <c r="F2419" s="56" t="str">
        <f>+VLOOKUP(Tabla4[[#This Row],[Estado]],Catalogos!$I$3:$J$35,2,0)</f>
        <v>Sureste</v>
      </c>
      <c r="G2419" s="56" t="s">
        <v>10201</v>
      </c>
      <c r="H2419" s="56" t="s">
        <v>10202</v>
      </c>
      <c r="I2419" s="56" t="s">
        <v>10203</v>
      </c>
      <c r="J2419" s="56" t="s">
        <v>401</v>
      </c>
      <c r="K2419" s="56" t="s">
        <v>257</v>
      </c>
      <c r="L2419" s="56" t="s">
        <v>72</v>
      </c>
      <c r="M2419" s="12"/>
    </row>
    <row r="2420" spans="1:13" x14ac:dyDescent="0.25">
      <c r="A2420" s="55" t="s">
        <v>24</v>
      </c>
      <c r="B2420" s="56" t="s">
        <v>165</v>
      </c>
      <c r="C2420" s="56" t="s">
        <v>14646</v>
      </c>
      <c r="D2420" s="56">
        <v>95400</v>
      </c>
      <c r="E2420" s="56" t="s">
        <v>55</v>
      </c>
      <c r="F2420" s="56" t="str">
        <f>+VLOOKUP(Tabla4[[#This Row],[Estado]],Catalogos!$I$3:$J$35,2,0)</f>
        <v>Sureste</v>
      </c>
      <c r="G2420" s="56" t="s">
        <v>10201</v>
      </c>
      <c r="H2420" s="56" t="s">
        <v>10205</v>
      </c>
      <c r="I2420" s="56" t="s">
        <v>10206</v>
      </c>
      <c r="J2420" s="56" t="s">
        <v>1138</v>
      </c>
      <c r="K2420" s="56" t="s">
        <v>257</v>
      </c>
      <c r="L2420" s="56" t="s">
        <v>72</v>
      </c>
      <c r="M2420" s="12"/>
    </row>
    <row r="2421" spans="1:13" x14ac:dyDescent="0.25">
      <c r="A2421" s="55" t="s">
        <v>24</v>
      </c>
      <c r="B2421" s="56" t="s">
        <v>165</v>
      </c>
      <c r="C2421" s="56" t="s">
        <v>14647</v>
      </c>
      <c r="D2421" s="56">
        <v>95400</v>
      </c>
      <c r="E2421" s="56" t="s">
        <v>55</v>
      </c>
      <c r="F2421" s="56" t="str">
        <f>+VLOOKUP(Tabla4[[#This Row],[Estado]],Catalogos!$I$3:$J$35,2,0)</f>
        <v>Sureste</v>
      </c>
      <c r="G2421" s="56" t="s">
        <v>10201</v>
      </c>
      <c r="H2421" s="56" t="s">
        <v>10208</v>
      </c>
      <c r="I2421" s="56" t="s">
        <v>10209</v>
      </c>
      <c r="J2421" s="56" t="s">
        <v>401</v>
      </c>
      <c r="K2421" s="56" t="s">
        <v>257</v>
      </c>
      <c r="L2421" s="56" t="s">
        <v>72</v>
      </c>
      <c r="M2421" s="12"/>
    </row>
    <row r="2422" spans="1:13" x14ac:dyDescent="0.25">
      <c r="A2422" s="55" t="s">
        <v>24</v>
      </c>
      <c r="B2422" s="56" t="s">
        <v>165</v>
      </c>
      <c r="C2422" s="56" t="s">
        <v>14648</v>
      </c>
      <c r="D2422" s="56">
        <v>95400</v>
      </c>
      <c r="E2422" s="56" t="s">
        <v>55</v>
      </c>
      <c r="F2422" s="56" t="str">
        <f>+VLOOKUP(Tabla4[[#This Row],[Estado]],Catalogos!$I$3:$J$35,2,0)</f>
        <v>Sureste</v>
      </c>
      <c r="G2422" s="56" t="s">
        <v>10201</v>
      </c>
      <c r="H2422" s="56" t="s">
        <v>8266</v>
      </c>
      <c r="I2422" s="56">
        <v>301</v>
      </c>
      <c r="J2422" s="56" t="s">
        <v>401</v>
      </c>
      <c r="K2422" s="56" t="s">
        <v>257</v>
      </c>
      <c r="L2422" s="56" t="s">
        <v>72</v>
      </c>
      <c r="M2422" s="12"/>
    </row>
    <row r="2423" spans="1:13" x14ac:dyDescent="0.25">
      <c r="A2423" s="55" t="s">
        <v>24</v>
      </c>
      <c r="B2423" s="56" t="s">
        <v>165</v>
      </c>
      <c r="C2423" s="56" t="s">
        <v>14649</v>
      </c>
      <c r="D2423" s="56">
        <v>95400</v>
      </c>
      <c r="E2423" s="56" t="s">
        <v>55</v>
      </c>
      <c r="F2423" s="56" t="str">
        <f>+VLOOKUP(Tabla4[[#This Row],[Estado]],Catalogos!$I$3:$J$35,2,0)</f>
        <v>Sureste</v>
      </c>
      <c r="G2423" s="56" t="s">
        <v>10201</v>
      </c>
      <c r="H2423" s="56" t="s">
        <v>10212</v>
      </c>
      <c r="I2423" s="56" t="s">
        <v>10213</v>
      </c>
      <c r="J2423" s="56" t="s">
        <v>401</v>
      </c>
      <c r="K2423" s="56" t="s">
        <v>257</v>
      </c>
      <c r="L2423" s="56" t="s">
        <v>72</v>
      </c>
      <c r="M2423" s="12"/>
    </row>
    <row r="2424" spans="1:13" x14ac:dyDescent="0.25">
      <c r="A2424" s="55" t="s">
        <v>24</v>
      </c>
      <c r="B2424" s="56" t="s">
        <v>165</v>
      </c>
      <c r="C2424" s="56" t="s">
        <v>14650</v>
      </c>
      <c r="D2424" s="56">
        <v>95400</v>
      </c>
      <c r="E2424" s="56" t="s">
        <v>55</v>
      </c>
      <c r="F2424" s="56" t="str">
        <f>+VLOOKUP(Tabla4[[#This Row],[Estado]],Catalogos!$I$3:$J$35,2,0)</f>
        <v>Sureste</v>
      </c>
      <c r="G2424" s="56" t="s">
        <v>10201</v>
      </c>
      <c r="H2424" s="56" t="s">
        <v>385</v>
      </c>
      <c r="I2424" s="56" t="s">
        <v>3344</v>
      </c>
      <c r="J2424" s="56" t="s">
        <v>1138</v>
      </c>
      <c r="K2424" s="56" t="s">
        <v>257</v>
      </c>
      <c r="L2424" s="56" t="s">
        <v>72</v>
      </c>
      <c r="M2424" s="12"/>
    </row>
    <row r="2425" spans="1:13" x14ac:dyDescent="0.25">
      <c r="A2425" s="55" t="s">
        <v>24</v>
      </c>
      <c r="B2425" s="56" t="s">
        <v>165</v>
      </c>
      <c r="C2425" s="56" t="s">
        <v>14651</v>
      </c>
      <c r="D2425" s="56">
        <v>95400</v>
      </c>
      <c r="E2425" s="56" t="s">
        <v>55</v>
      </c>
      <c r="F2425" s="56" t="str">
        <f>+VLOOKUP(Tabla4[[#This Row],[Estado]],Catalogos!$I$3:$J$35,2,0)</f>
        <v>Sureste</v>
      </c>
      <c r="G2425" s="56" t="s">
        <v>10201</v>
      </c>
      <c r="H2425" s="56" t="s">
        <v>10216</v>
      </c>
      <c r="I2425" s="56">
        <v>1112</v>
      </c>
      <c r="J2425" s="56" t="s">
        <v>1138</v>
      </c>
      <c r="K2425" s="56" t="s">
        <v>257</v>
      </c>
      <c r="L2425" s="56" t="s">
        <v>72</v>
      </c>
      <c r="M2425" s="12"/>
    </row>
    <row r="2426" spans="1:13" x14ac:dyDescent="0.25">
      <c r="A2426" s="55" t="s">
        <v>24</v>
      </c>
      <c r="B2426" s="56" t="s">
        <v>165</v>
      </c>
      <c r="C2426" s="56" t="s">
        <v>14652</v>
      </c>
      <c r="D2426" s="56">
        <v>91620</v>
      </c>
      <c r="E2426" s="56" t="s">
        <v>55</v>
      </c>
      <c r="F2426" s="56" t="str">
        <f>+VLOOKUP(Tabla4[[#This Row],[Estado]],Catalogos!$I$3:$J$35,2,0)</f>
        <v>Sureste</v>
      </c>
      <c r="G2426" s="56" t="s">
        <v>10218</v>
      </c>
      <c r="H2426" s="56" t="s">
        <v>10219</v>
      </c>
      <c r="I2426" s="56" t="s">
        <v>1130</v>
      </c>
      <c r="J2426" s="56" t="s">
        <v>10220</v>
      </c>
      <c r="K2426" s="56" t="s">
        <v>257</v>
      </c>
      <c r="L2426" s="56" t="s">
        <v>72</v>
      </c>
      <c r="M2426" s="12"/>
    </row>
    <row r="2427" spans="1:13" x14ac:dyDescent="0.25">
      <c r="A2427" s="55" t="s">
        <v>24</v>
      </c>
      <c r="B2427" s="56" t="s">
        <v>165</v>
      </c>
      <c r="C2427" s="56" t="s">
        <v>14653</v>
      </c>
      <c r="D2427" s="56">
        <v>94140</v>
      </c>
      <c r="E2427" s="56" t="s">
        <v>55</v>
      </c>
      <c r="F2427" s="56" t="str">
        <f>+VLOOKUP(Tabla4[[#This Row],[Estado]],Catalogos!$I$3:$J$35,2,0)</f>
        <v>Sureste</v>
      </c>
      <c r="G2427" s="56" t="s">
        <v>10222</v>
      </c>
      <c r="H2427" s="56" t="s">
        <v>10223</v>
      </c>
      <c r="I2427" s="56">
        <v>34</v>
      </c>
      <c r="J2427" s="56" t="s">
        <v>814</v>
      </c>
      <c r="K2427" s="56" t="s">
        <v>257</v>
      </c>
      <c r="L2427" s="56" t="s">
        <v>72</v>
      </c>
      <c r="M2427" s="12"/>
    </row>
    <row r="2428" spans="1:13" x14ac:dyDescent="0.25">
      <c r="A2428" s="55" t="s">
        <v>24</v>
      </c>
      <c r="B2428" s="56" t="s">
        <v>165</v>
      </c>
      <c r="C2428" s="56" t="s">
        <v>14654</v>
      </c>
      <c r="D2428" s="56">
        <v>94140</v>
      </c>
      <c r="E2428" s="56" t="s">
        <v>55</v>
      </c>
      <c r="F2428" s="56" t="str">
        <f>+VLOOKUP(Tabla4[[#This Row],[Estado]],Catalogos!$I$3:$J$35,2,0)</f>
        <v>Sureste</v>
      </c>
      <c r="G2428" s="56" t="s">
        <v>10222</v>
      </c>
      <c r="H2428" s="56" t="s">
        <v>10225</v>
      </c>
      <c r="I2428" s="56">
        <v>706</v>
      </c>
      <c r="J2428" s="56" t="s">
        <v>401</v>
      </c>
      <c r="K2428" s="56" t="s">
        <v>257</v>
      </c>
      <c r="L2428" s="56" t="s">
        <v>72</v>
      </c>
      <c r="M2428" s="12"/>
    </row>
    <row r="2429" spans="1:13" x14ac:dyDescent="0.25">
      <c r="A2429" s="55" t="s">
        <v>24</v>
      </c>
      <c r="B2429" s="56" t="s">
        <v>165</v>
      </c>
      <c r="C2429" s="56" t="s">
        <v>11621</v>
      </c>
      <c r="D2429" s="56">
        <v>96340</v>
      </c>
      <c r="E2429" s="56" t="s">
        <v>55</v>
      </c>
      <c r="F2429" s="56" t="str">
        <f>+VLOOKUP(Tabla4[[#This Row],[Estado]],Catalogos!$I$3:$J$35,2,0)</f>
        <v>Sureste</v>
      </c>
      <c r="G2429" s="56" t="s">
        <v>10226</v>
      </c>
      <c r="H2429" s="56" t="s">
        <v>10227</v>
      </c>
      <c r="I2429" s="56" t="s">
        <v>10228</v>
      </c>
      <c r="J2429" s="56" t="s">
        <v>10229</v>
      </c>
      <c r="K2429" s="56" t="s">
        <v>257</v>
      </c>
      <c r="L2429" s="56" t="s">
        <v>72</v>
      </c>
      <c r="M2429" s="12"/>
    </row>
    <row r="2430" spans="1:13" x14ac:dyDescent="0.25">
      <c r="A2430" s="55" t="s">
        <v>24</v>
      </c>
      <c r="B2430" s="56" t="s">
        <v>165</v>
      </c>
      <c r="C2430" s="56" t="s">
        <v>14656</v>
      </c>
      <c r="D2430" s="56">
        <v>96340</v>
      </c>
      <c r="E2430" s="56" t="s">
        <v>55</v>
      </c>
      <c r="F2430" s="56" t="str">
        <f>+VLOOKUP(Tabla4[[#This Row],[Estado]],Catalogos!$I$3:$J$35,2,0)</f>
        <v>Sureste</v>
      </c>
      <c r="G2430" s="56" t="s">
        <v>10226</v>
      </c>
      <c r="H2430" s="56" t="s">
        <v>10231</v>
      </c>
      <c r="I2430" s="56" t="s">
        <v>10232</v>
      </c>
      <c r="J2430" s="56" t="s">
        <v>10233</v>
      </c>
      <c r="K2430" s="56" t="s">
        <v>257</v>
      </c>
      <c r="L2430" s="56" t="s">
        <v>72</v>
      </c>
      <c r="M2430" s="12"/>
    </row>
    <row r="2431" spans="1:13" x14ac:dyDescent="0.25">
      <c r="A2431" s="55" t="s">
        <v>24</v>
      </c>
      <c r="B2431" s="56" t="s">
        <v>165</v>
      </c>
      <c r="C2431" s="56" t="s">
        <v>11543</v>
      </c>
      <c r="D2431" s="56">
        <v>96340</v>
      </c>
      <c r="E2431" s="56" t="s">
        <v>55</v>
      </c>
      <c r="F2431" s="56" t="str">
        <f>+VLOOKUP(Tabla4[[#This Row],[Estado]],Catalogos!$I$3:$J$35,2,0)</f>
        <v>Sureste</v>
      </c>
      <c r="G2431" s="56" t="s">
        <v>10226</v>
      </c>
      <c r="H2431" s="56" t="s">
        <v>10234</v>
      </c>
      <c r="I2431" s="56" t="s">
        <v>10235</v>
      </c>
      <c r="J2431" s="56" t="s">
        <v>10236</v>
      </c>
      <c r="K2431" s="56" t="s">
        <v>257</v>
      </c>
      <c r="L2431" s="56" t="s">
        <v>72</v>
      </c>
      <c r="M2431" s="12"/>
    </row>
    <row r="2432" spans="1:13" x14ac:dyDescent="0.25">
      <c r="A2432" s="55" t="s">
        <v>24</v>
      </c>
      <c r="B2432" s="56" t="s">
        <v>165</v>
      </c>
      <c r="C2432" s="56" t="s">
        <v>14657</v>
      </c>
      <c r="D2432" s="56">
        <v>96346</v>
      </c>
      <c r="E2432" s="56" t="s">
        <v>55</v>
      </c>
      <c r="F2432" s="56" t="str">
        <f>+VLOOKUP(Tabla4[[#This Row],[Estado]],Catalogos!$I$3:$J$35,2,0)</f>
        <v>Sureste</v>
      </c>
      <c r="G2432" s="56" t="s">
        <v>10226</v>
      </c>
      <c r="H2432" s="56" t="s">
        <v>10238</v>
      </c>
      <c r="I2432" s="56">
        <v>17</v>
      </c>
      <c r="J2432" s="56" t="s">
        <v>10239</v>
      </c>
      <c r="K2432" s="56" t="s">
        <v>257</v>
      </c>
      <c r="L2432" s="56" t="s">
        <v>72</v>
      </c>
      <c r="M2432" s="12"/>
    </row>
    <row r="2433" spans="1:13" x14ac:dyDescent="0.25">
      <c r="A2433" s="55" t="s">
        <v>24</v>
      </c>
      <c r="B2433" s="56" t="s">
        <v>165</v>
      </c>
      <c r="C2433" s="56" t="s">
        <v>14658</v>
      </c>
      <c r="D2433" s="56">
        <v>96370</v>
      </c>
      <c r="E2433" s="56" t="s">
        <v>55</v>
      </c>
      <c r="F2433" s="56" t="str">
        <f>+VLOOKUP(Tabla4[[#This Row],[Estado]],Catalogos!$I$3:$J$35,2,0)</f>
        <v>Sureste</v>
      </c>
      <c r="G2433" s="56" t="s">
        <v>10241</v>
      </c>
      <c r="H2433" s="56" t="s">
        <v>10242</v>
      </c>
      <c r="I2433" s="56">
        <v>101</v>
      </c>
      <c r="J2433" s="56" t="s">
        <v>10243</v>
      </c>
      <c r="K2433" s="56" t="s">
        <v>257</v>
      </c>
      <c r="L2433" s="56" t="s">
        <v>72</v>
      </c>
      <c r="M2433" s="12"/>
    </row>
    <row r="2434" spans="1:13" x14ac:dyDescent="0.25">
      <c r="A2434" s="55" t="s">
        <v>24</v>
      </c>
      <c r="B2434" s="56" t="s">
        <v>165</v>
      </c>
      <c r="C2434" s="56" t="s">
        <v>11621</v>
      </c>
      <c r="D2434" s="56">
        <v>94915</v>
      </c>
      <c r="E2434" s="56" t="s">
        <v>55</v>
      </c>
      <c r="F2434" s="56" t="str">
        <f>+VLOOKUP(Tabla4[[#This Row],[Estado]],Catalogos!$I$3:$J$35,2,0)</f>
        <v>Sureste</v>
      </c>
      <c r="G2434" s="56" t="s">
        <v>10244</v>
      </c>
      <c r="H2434" s="56" t="s">
        <v>10245</v>
      </c>
      <c r="I2434" s="56" t="s">
        <v>10246</v>
      </c>
      <c r="J2434" s="56" t="s">
        <v>10247</v>
      </c>
      <c r="K2434" s="56" t="s">
        <v>257</v>
      </c>
      <c r="L2434" s="56" t="s">
        <v>72</v>
      </c>
      <c r="M2434" s="12"/>
    </row>
    <row r="2435" spans="1:13" x14ac:dyDescent="0.25">
      <c r="A2435" s="55" t="s">
        <v>24</v>
      </c>
      <c r="B2435" s="56" t="s">
        <v>165</v>
      </c>
      <c r="C2435" s="56" t="s">
        <v>14659</v>
      </c>
      <c r="D2435" s="56">
        <v>94470</v>
      </c>
      <c r="E2435" s="56" t="s">
        <v>55</v>
      </c>
      <c r="F2435" s="56" t="str">
        <f>+VLOOKUP(Tabla4[[#This Row],[Estado]],Catalogos!$I$3:$J$35,2,0)</f>
        <v>Sureste</v>
      </c>
      <c r="G2435" s="56" t="s">
        <v>10249</v>
      </c>
      <c r="H2435" s="56" t="s">
        <v>10250</v>
      </c>
      <c r="I2435" s="56">
        <v>103</v>
      </c>
      <c r="J2435" s="56" t="s">
        <v>401</v>
      </c>
      <c r="K2435" s="56" t="s">
        <v>257</v>
      </c>
      <c r="L2435" s="56" t="s">
        <v>72</v>
      </c>
      <c r="M2435" s="12"/>
    </row>
    <row r="2436" spans="1:13" x14ac:dyDescent="0.25">
      <c r="A2436" s="55" t="s">
        <v>24</v>
      </c>
      <c r="B2436" s="56" t="s">
        <v>165</v>
      </c>
      <c r="C2436" s="56" t="s">
        <v>14660</v>
      </c>
      <c r="D2436" s="56">
        <v>94100</v>
      </c>
      <c r="E2436" s="56" t="s">
        <v>55</v>
      </c>
      <c r="F2436" s="56" t="str">
        <f>+VLOOKUP(Tabla4[[#This Row],[Estado]],Catalogos!$I$3:$J$35,2,0)</f>
        <v>Sureste</v>
      </c>
      <c r="G2436" s="56" t="s">
        <v>10252</v>
      </c>
      <c r="H2436" s="56" t="s">
        <v>10253</v>
      </c>
      <c r="I2436" s="56">
        <v>207</v>
      </c>
      <c r="J2436" s="56" t="s">
        <v>401</v>
      </c>
      <c r="K2436" s="56" t="s">
        <v>257</v>
      </c>
      <c r="L2436" s="56" t="s">
        <v>72</v>
      </c>
      <c r="M2436" s="12"/>
    </row>
    <row r="2437" spans="1:13" x14ac:dyDescent="0.25">
      <c r="A2437" s="55" t="s">
        <v>24</v>
      </c>
      <c r="B2437" s="56" t="s">
        <v>165</v>
      </c>
      <c r="C2437" s="56" t="s">
        <v>14661</v>
      </c>
      <c r="D2437" s="56">
        <v>94100</v>
      </c>
      <c r="E2437" s="56" t="s">
        <v>55</v>
      </c>
      <c r="F2437" s="56" t="str">
        <f>+VLOOKUP(Tabla4[[#This Row],[Estado]],Catalogos!$I$3:$J$35,2,0)</f>
        <v>Sureste</v>
      </c>
      <c r="G2437" s="56" t="s">
        <v>10252</v>
      </c>
      <c r="H2437" s="56" t="s">
        <v>10255</v>
      </c>
      <c r="I2437" s="56">
        <v>1274</v>
      </c>
      <c r="J2437" s="56" t="s">
        <v>814</v>
      </c>
      <c r="K2437" s="56" t="s">
        <v>257</v>
      </c>
      <c r="L2437" s="56" t="s">
        <v>72</v>
      </c>
      <c r="M2437" s="12"/>
    </row>
    <row r="2438" spans="1:13" x14ac:dyDescent="0.25">
      <c r="A2438" s="55" t="s">
        <v>24</v>
      </c>
      <c r="B2438" s="56" t="s">
        <v>165</v>
      </c>
      <c r="C2438" s="56" t="s">
        <v>14662</v>
      </c>
      <c r="D2438" s="56">
        <v>95850</v>
      </c>
      <c r="E2438" s="56" t="s">
        <v>55</v>
      </c>
      <c r="F2438" s="56" t="str">
        <f>+VLOOKUP(Tabla4[[#This Row],[Estado]],Catalogos!$I$3:$J$35,2,0)</f>
        <v>Sureste</v>
      </c>
      <c r="G2438" s="56" t="s">
        <v>10257</v>
      </c>
      <c r="H2438" s="56" t="s">
        <v>2890</v>
      </c>
      <c r="I2438" s="56">
        <v>3</v>
      </c>
      <c r="J2438" s="56" t="s">
        <v>401</v>
      </c>
      <c r="K2438" s="56" t="s">
        <v>257</v>
      </c>
      <c r="L2438" s="56" t="s">
        <v>72</v>
      </c>
      <c r="M2438" s="12"/>
    </row>
    <row r="2439" spans="1:13" x14ac:dyDescent="0.25">
      <c r="A2439" s="55" t="s">
        <v>24</v>
      </c>
      <c r="B2439" s="56" t="s">
        <v>165</v>
      </c>
      <c r="C2439" s="56" t="s">
        <v>14663</v>
      </c>
      <c r="D2439" s="56">
        <v>95640</v>
      </c>
      <c r="E2439" s="56" t="s">
        <v>55</v>
      </c>
      <c r="F2439" s="56" t="str">
        <f>+VLOOKUP(Tabla4[[#This Row],[Estado]],Catalogos!$I$3:$J$35,2,0)</f>
        <v>Sureste</v>
      </c>
      <c r="G2439" s="56" t="s">
        <v>10259</v>
      </c>
      <c r="H2439" s="56" t="s">
        <v>10260</v>
      </c>
      <c r="I2439" s="56">
        <v>445</v>
      </c>
      <c r="J2439" s="56" t="s">
        <v>401</v>
      </c>
      <c r="K2439" s="56" t="s">
        <v>257</v>
      </c>
      <c r="L2439" s="56" t="s">
        <v>72</v>
      </c>
      <c r="M2439" s="12"/>
    </row>
    <row r="2440" spans="1:13" x14ac:dyDescent="0.25">
      <c r="A2440" s="55" t="s">
        <v>24</v>
      </c>
      <c r="B2440" s="56" t="s">
        <v>165</v>
      </c>
      <c r="C2440" s="56" t="s">
        <v>14664</v>
      </c>
      <c r="D2440" s="56">
        <v>94180</v>
      </c>
      <c r="E2440" s="56" t="s">
        <v>55</v>
      </c>
      <c r="F2440" s="56" t="str">
        <f>+VLOOKUP(Tabla4[[#This Row],[Estado]],Catalogos!$I$3:$J$35,2,0)</f>
        <v>Sureste</v>
      </c>
      <c r="G2440" s="56" t="s">
        <v>10262</v>
      </c>
      <c r="H2440" s="56" t="s">
        <v>10263</v>
      </c>
      <c r="I2440" s="56">
        <v>6</v>
      </c>
      <c r="J2440" s="56" t="s">
        <v>401</v>
      </c>
      <c r="K2440" s="56" t="s">
        <v>257</v>
      </c>
      <c r="L2440" s="56" t="s">
        <v>72</v>
      </c>
      <c r="M2440" s="12"/>
    </row>
    <row r="2441" spans="1:13" x14ac:dyDescent="0.25">
      <c r="A2441" s="55" t="s">
        <v>24</v>
      </c>
      <c r="B2441" s="56" t="s">
        <v>165</v>
      </c>
      <c r="C2441" s="56" t="s">
        <v>14665</v>
      </c>
      <c r="D2441" s="56">
        <v>96365</v>
      </c>
      <c r="E2441" s="56" t="s">
        <v>55</v>
      </c>
      <c r="F2441" s="56" t="str">
        <f>+VLOOKUP(Tabla4[[#This Row],[Estado]],Catalogos!$I$3:$J$35,2,0)</f>
        <v>Sureste</v>
      </c>
      <c r="G2441" s="56" t="s">
        <v>10265</v>
      </c>
      <c r="H2441" s="56" t="s">
        <v>10266</v>
      </c>
      <c r="I2441" s="56" t="s">
        <v>10267</v>
      </c>
      <c r="J2441" s="56" t="s">
        <v>401</v>
      </c>
      <c r="K2441" s="56" t="s">
        <v>257</v>
      </c>
      <c r="L2441" s="56" t="s">
        <v>72</v>
      </c>
      <c r="M2441" s="12"/>
    </row>
    <row r="2442" spans="1:13" x14ac:dyDescent="0.25">
      <c r="A2442" s="55" t="s">
        <v>24</v>
      </c>
      <c r="B2442" s="56" t="s">
        <v>165</v>
      </c>
      <c r="C2442" s="56" t="s">
        <v>14666</v>
      </c>
      <c r="D2442" s="56">
        <v>94410</v>
      </c>
      <c r="E2442" s="56" t="s">
        <v>55</v>
      </c>
      <c r="F2442" s="56" t="str">
        <f>+VLOOKUP(Tabla4[[#This Row],[Estado]],Catalogos!$I$3:$J$35,2,0)</f>
        <v>Sureste</v>
      </c>
      <c r="G2442" s="56" t="s">
        <v>10269</v>
      </c>
      <c r="H2442" s="56" t="s">
        <v>10270</v>
      </c>
      <c r="I2442" s="56">
        <v>5</v>
      </c>
      <c r="J2442" s="56" t="s">
        <v>401</v>
      </c>
      <c r="K2442" s="56" t="s">
        <v>257</v>
      </c>
      <c r="L2442" s="56" t="s">
        <v>72</v>
      </c>
      <c r="M2442" s="12"/>
    </row>
    <row r="2443" spans="1:13" x14ac:dyDescent="0.25">
      <c r="A2443" s="55" t="s">
        <v>24</v>
      </c>
      <c r="B2443" s="56" t="s">
        <v>165</v>
      </c>
      <c r="C2443" s="56" t="s">
        <v>14667</v>
      </c>
      <c r="D2443" s="56">
        <v>96200</v>
      </c>
      <c r="E2443" s="56" t="s">
        <v>55</v>
      </c>
      <c r="F2443" s="56" t="str">
        <f>+VLOOKUP(Tabla4[[#This Row],[Estado]],Catalogos!$I$3:$J$35,2,0)</f>
        <v>Sureste</v>
      </c>
      <c r="G2443" s="56" t="s">
        <v>10272</v>
      </c>
      <c r="H2443" s="56" t="s">
        <v>10273</v>
      </c>
      <c r="I2443" s="56" t="s">
        <v>10274</v>
      </c>
      <c r="J2443" s="56" t="s">
        <v>401</v>
      </c>
      <c r="K2443" s="56" t="s">
        <v>257</v>
      </c>
      <c r="L2443" s="56" t="s">
        <v>72</v>
      </c>
      <c r="M2443" s="12"/>
    </row>
    <row r="2444" spans="1:13" x14ac:dyDescent="0.25">
      <c r="A2444" s="55" t="s">
        <v>24</v>
      </c>
      <c r="B2444" s="56" t="s">
        <v>165</v>
      </c>
      <c r="C2444" s="56" t="s">
        <v>14668</v>
      </c>
      <c r="D2444" s="56">
        <v>96200</v>
      </c>
      <c r="E2444" s="56" t="s">
        <v>55</v>
      </c>
      <c r="F2444" s="56" t="str">
        <f>+VLOOKUP(Tabla4[[#This Row],[Estado]],Catalogos!$I$3:$J$35,2,0)</f>
        <v>Sureste</v>
      </c>
      <c r="G2444" s="56" t="s">
        <v>10272</v>
      </c>
      <c r="H2444" s="56" t="s">
        <v>10276</v>
      </c>
      <c r="I2444" s="56" t="s">
        <v>10277</v>
      </c>
      <c r="J2444" s="56" t="s">
        <v>1138</v>
      </c>
      <c r="K2444" s="56" t="s">
        <v>257</v>
      </c>
      <c r="L2444" s="56" t="s">
        <v>72</v>
      </c>
      <c r="M2444" s="12"/>
    </row>
    <row r="2445" spans="1:13" x14ac:dyDescent="0.25">
      <c r="A2445" s="55" t="s">
        <v>24</v>
      </c>
      <c r="B2445" s="56" t="s">
        <v>165</v>
      </c>
      <c r="C2445" s="56" t="s">
        <v>14669</v>
      </c>
      <c r="D2445" s="56">
        <v>95580</v>
      </c>
      <c r="E2445" s="56" t="s">
        <v>55</v>
      </c>
      <c r="F2445" s="56" t="str">
        <f>+VLOOKUP(Tabla4[[#This Row],[Estado]],Catalogos!$I$3:$J$35,2,0)</f>
        <v>Sureste</v>
      </c>
      <c r="G2445" s="56" t="s">
        <v>10279</v>
      </c>
      <c r="H2445" s="56" t="s">
        <v>10280</v>
      </c>
      <c r="I2445" s="56">
        <v>85</v>
      </c>
      <c r="J2445" s="56" t="s">
        <v>10281</v>
      </c>
      <c r="K2445" s="56" t="s">
        <v>257</v>
      </c>
      <c r="L2445" s="56" t="s">
        <v>72</v>
      </c>
      <c r="M2445" s="12"/>
    </row>
    <row r="2446" spans="1:13" x14ac:dyDescent="0.25">
      <c r="A2446" s="55" t="s">
        <v>24</v>
      </c>
      <c r="B2446" s="56" t="s">
        <v>165</v>
      </c>
      <c r="C2446" s="56" t="s">
        <v>14670</v>
      </c>
      <c r="D2446" s="56">
        <v>95690</v>
      </c>
      <c r="E2446" s="56" t="s">
        <v>55</v>
      </c>
      <c r="F2446" s="56" t="str">
        <f>+VLOOKUP(Tabla4[[#This Row],[Estado]],Catalogos!$I$3:$J$35,2,0)</f>
        <v>Sureste</v>
      </c>
      <c r="G2446" s="56" t="s">
        <v>10283</v>
      </c>
      <c r="H2446" s="56" t="s">
        <v>39</v>
      </c>
      <c r="I2446" s="56">
        <v>503</v>
      </c>
      <c r="J2446" s="56" t="s">
        <v>401</v>
      </c>
      <c r="K2446" s="56" t="s">
        <v>257</v>
      </c>
      <c r="L2446" s="56" t="s">
        <v>72</v>
      </c>
      <c r="M2446" s="12"/>
    </row>
    <row r="2447" spans="1:13" x14ac:dyDescent="0.25">
      <c r="A2447" s="55" t="s">
        <v>24</v>
      </c>
      <c r="B2447" s="56" t="s">
        <v>165</v>
      </c>
      <c r="C2447" s="56" t="s">
        <v>14671</v>
      </c>
      <c r="D2447" s="56">
        <v>95693</v>
      </c>
      <c r="E2447" s="56" t="s">
        <v>55</v>
      </c>
      <c r="F2447" s="56" t="str">
        <f>+VLOOKUP(Tabla4[[#This Row],[Estado]],Catalogos!$I$3:$J$35,2,0)</f>
        <v>Sureste</v>
      </c>
      <c r="G2447" s="56" t="s">
        <v>10283</v>
      </c>
      <c r="H2447" s="56" t="s">
        <v>10285</v>
      </c>
      <c r="I2447" s="56">
        <v>7</v>
      </c>
      <c r="J2447" s="56" t="s">
        <v>10286</v>
      </c>
      <c r="K2447" s="56" t="s">
        <v>257</v>
      </c>
      <c r="L2447" s="56" t="s">
        <v>72</v>
      </c>
      <c r="M2447" s="12"/>
    </row>
    <row r="2448" spans="1:13" x14ac:dyDescent="0.25">
      <c r="A2448" s="55" t="s">
        <v>24</v>
      </c>
      <c r="B2448" s="56" t="s">
        <v>165</v>
      </c>
      <c r="C2448" s="56" t="s">
        <v>14672</v>
      </c>
      <c r="D2448" s="56">
        <v>96980</v>
      </c>
      <c r="E2448" s="56" t="s">
        <v>55</v>
      </c>
      <c r="F2448" s="56" t="str">
        <f>+VLOOKUP(Tabla4[[#This Row],[Estado]],Catalogos!$I$3:$J$35,2,0)</f>
        <v>Sureste</v>
      </c>
      <c r="G2448" s="56" t="s">
        <v>10288</v>
      </c>
      <c r="H2448" s="56" t="s">
        <v>10289</v>
      </c>
      <c r="I2448" s="56">
        <v>1801</v>
      </c>
      <c r="J2448" s="56" t="s">
        <v>10290</v>
      </c>
      <c r="K2448" s="56" t="s">
        <v>257</v>
      </c>
      <c r="L2448" s="56" t="s">
        <v>72</v>
      </c>
      <c r="M2448" s="12"/>
    </row>
    <row r="2449" spans="1:13" x14ac:dyDescent="0.25">
      <c r="A2449" s="55" t="s">
        <v>24</v>
      </c>
      <c r="B2449" s="56" t="s">
        <v>165</v>
      </c>
      <c r="C2449" s="56" t="s">
        <v>14673</v>
      </c>
      <c r="D2449" s="56">
        <v>96980</v>
      </c>
      <c r="E2449" s="56" t="s">
        <v>55</v>
      </c>
      <c r="F2449" s="56" t="str">
        <f>+VLOOKUP(Tabla4[[#This Row],[Estado]],Catalogos!$I$3:$J$35,2,0)</f>
        <v>Sureste</v>
      </c>
      <c r="G2449" s="56" t="s">
        <v>10288</v>
      </c>
      <c r="H2449" s="56" t="s">
        <v>10292</v>
      </c>
      <c r="I2449" s="56" t="s">
        <v>10293</v>
      </c>
      <c r="J2449" s="56" t="s">
        <v>10294</v>
      </c>
      <c r="K2449" s="56" t="s">
        <v>257</v>
      </c>
      <c r="L2449" s="56" t="s">
        <v>72</v>
      </c>
      <c r="M2449" s="12"/>
    </row>
    <row r="2450" spans="1:13" x14ac:dyDescent="0.25">
      <c r="A2450" s="55" t="s">
        <v>24</v>
      </c>
      <c r="B2450" s="56" t="s">
        <v>165</v>
      </c>
      <c r="C2450" s="56" t="s">
        <v>14674</v>
      </c>
      <c r="D2450" s="56">
        <v>96980</v>
      </c>
      <c r="E2450" s="56" t="s">
        <v>55</v>
      </c>
      <c r="F2450" s="56" t="str">
        <f>+VLOOKUP(Tabla4[[#This Row],[Estado]],Catalogos!$I$3:$J$35,2,0)</f>
        <v>Sureste</v>
      </c>
      <c r="G2450" s="56" t="s">
        <v>10288</v>
      </c>
      <c r="H2450" s="56" t="s">
        <v>10296</v>
      </c>
      <c r="I2450" s="56">
        <v>105</v>
      </c>
      <c r="J2450" s="56" t="s">
        <v>401</v>
      </c>
      <c r="K2450" s="56" t="s">
        <v>257</v>
      </c>
      <c r="L2450" s="56" t="s">
        <v>72</v>
      </c>
      <c r="M2450" s="12"/>
    </row>
    <row r="2451" spans="1:13" x14ac:dyDescent="0.25">
      <c r="A2451" s="55" t="s">
        <v>24</v>
      </c>
      <c r="B2451" s="56" t="s">
        <v>165</v>
      </c>
      <c r="C2451" s="56" t="s">
        <v>14675</v>
      </c>
      <c r="D2451" s="56">
        <v>96980</v>
      </c>
      <c r="E2451" s="56" t="s">
        <v>55</v>
      </c>
      <c r="F2451" s="56" t="str">
        <f>+VLOOKUP(Tabla4[[#This Row],[Estado]],Catalogos!$I$3:$J$35,2,0)</f>
        <v>Sureste</v>
      </c>
      <c r="G2451" s="56" t="s">
        <v>10288</v>
      </c>
      <c r="H2451" s="56" t="s">
        <v>52</v>
      </c>
      <c r="I2451" s="56">
        <v>9</v>
      </c>
      <c r="J2451" s="56" t="s">
        <v>10298</v>
      </c>
      <c r="K2451" s="56" t="s">
        <v>257</v>
      </c>
      <c r="L2451" s="56" t="s">
        <v>72</v>
      </c>
      <c r="M2451" s="12"/>
    </row>
    <row r="2452" spans="1:13" x14ac:dyDescent="0.25">
      <c r="A2452" s="55" t="s">
        <v>24</v>
      </c>
      <c r="B2452" s="56" t="s">
        <v>165</v>
      </c>
      <c r="C2452" s="56" t="s">
        <v>14676</v>
      </c>
      <c r="D2452" s="56">
        <v>91330</v>
      </c>
      <c r="E2452" s="56" t="s">
        <v>55</v>
      </c>
      <c r="F2452" s="56" t="str">
        <f>+VLOOKUP(Tabla4[[#This Row],[Estado]],Catalogos!$I$3:$J$35,2,0)</f>
        <v>Sureste</v>
      </c>
      <c r="G2452" s="56" t="s">
        <v>10300</v>
      </c>
      <c r="H2452" s="56" t="s">
        <v>9901</v>
      </c>
      <c r="I2452" s="56">
        <v>39</v>
      </c>
      <c r="J2452" s="56" t="s">
        <v>401</v>
      </c>
      <c r="K2452" s="56" t="s">
        <v>257</v>
      </c>
      <c r="L2452" s="56" t="s">
        <v>72</v>
      </c>
      <c r="M2452" s="12"/>
    </row>
    <row r="2453" spans="1:13" x14ac:dyDescent="0.25">
      <c r="A2453" s="55" t="s">
        <v>24</v>
      </c>
      <c r="B2453" s="56" t="s">
        <v>165</v>
      </c>
      <c r="C2453" s="56" t="s">
        <v>14677</v>
      </c>
      <c r="D2453" s="56">
        <v>95280</v>
      </c>
      <c r="E2453" s="56" t="s">
        <v>55</v>
      </c>
      <c r="F2453" s="56" t="str">
        <f>+VLOOKUP(Tabla4[[#This Row],[Estado]],Catalogos!$I$3:$J$35,2,0)</f>
        <v>Sureste</v>
      </c>
      <c r="G2453" s="56" t="s">
        <v>10302</v>
      </c>
      <c r="H2453" s="56" t="s">
        <v>10303</v>
      </c>
      <c r="I2453" s="56" t="s">
        <v>10304</v>
      </c>
      <c r="J2453" s="56" t="s">
        <v>401</v>
      </c>
      <c r="K2453" s="56" t="s">
        <v>257</v>
      </c>
      <c r="L2453" s="56" t="s">
        <v>72</v>
      </c>
      <c r="M2453" s="12"/>
    </row>
    <row r="2454" spans="1:13" x14ac:dyDescent="0.25">
      <c r="A2454" s="55" t="s">
        <v>24</v>
      </c>
      <c r="B2454" s="56" t="s">
        <v>165</v>
      </c>
      <c r="C2454" s="56" t="s">
        <v>14678</v>
      </c>
      <c r="D2454" s="56">
        <v>95280</v>
      </c>
      <c r="E2454" s="56" t="s">
        <v>55</v>
      </c>
      <c r="F2454" s="56" t="str">
        <f>+VLOOKUP(Tabla4[[#This Row],[Estado]],Catalogos!$I$3:$J$35,2,0)</f>
        <v>Sureste</v>
      </c>
      <c r="G2454" s="56" t="s">
        <v>10302</v>
      </c>
      <c r="H2454" s="56" t="s">
        <v>303</v>
      </c>
      <c r="I2454" s="56">
        <v>219</v>
      </c>
      <c r="J2454" s="56" t="s">
        <v>401</v>
      </c>
      <c r="K2454" s="56" t="s">
        <v>257</v>
      </c>
      <c r="L2454" s="56" t="s">
        <v>72</v>
      </c>
      <c r="M2454" s="12"/>
    </row>
    <row r="2455" spans="1:13" x14ac:dyDescent="0.25">
      <c r="A2455" s="55" t="s">
        <v>24</v>
      </c>
      <c r="B2455" s="56" t="s">
        <v>165</v>
      </c>
      <c r="C2455" s="56" t="s">
        <v>14679</v>
      </c>
      <c r="D2455" s="56">
        <v>94700</v>
      </c>
      <c r="E2455" s="56" t="s">
        <v>55</v>
      </c>
      <c r="F2455" s="56" t="str">
        <f>+VLOOKUP(Tabla4[[#This Row],[Estado]],Catalogos!$I$3:$J$35,2,0)</f>
        <v>Sureste</v>
      </c>
      <c r="G2455" s="56" t="s">
        <v>10307</v>
      </c>
      <c r="H2455" s="56" t="s">
        <v>3728</v>
      </c>
      <c r="I2455" s="56" t="s">
        <v>10308</v>
      </c>
      <c r="J2455" s="56" t="s">
        <v>401</v>
      </c>
      <c r="K2455" s="56" t="s">
        <v>257</v>
      </c>
      <c r="L2455" s="56" t="s">
        <v>72</v>
      </c>
      <c r="M2455" s="12"/>
    </row>
    <row r="2456" spans="1:13" x14ac:dyDescent="0.25">
      <c r="A2456" s="55" t="s">
        <v>24</v>
      </c>
      <c r="B2456" s="56" t="s">
        <v>165</v>
      </c>
      <c r="C2456" s="56" t="s">
        <v>13099</v>
      </c>
      <c r="D2456" s="56">
        <v>94274</v>
      </c>
      <c r="E2456" s="56" t="s">
        <v>55</v>
      </c>
      <c r="F2456" s="56" t="str">
        <f>+VLOOKUP(Tabla4[[#This Row],[Estado]],Catalogos!$I$3:$J$35,2,0)</f>
        <v>Sureste</v>
      </c>
      <c r="G2456" s="56" t="s">
        <v>10310</v>
      </c>
      <c r="H2456" s="56" t="s">
        <v>10311</v>
      </c>
      <c r="I2456" s="56" t="s">
        <v>10312</v>
      </c>
      <c r="J2456" s="56" t="s">
        <v>10313</v>
      </c>
      <c r="K2456" s="56" t="s">
        <v>257</v>
      </c>
      <c r="L2456" s="56" t="s">
        <v>72</v>
      </c>
      <c r="M2456" s="12"/>
    </row>
    <row r="2457" spans="1:13" x14ac:dyDescent="0.25">
      <c r="A2457" s="55" t="s">
        <v>24</v>
      </c>
      <c r="B2457" s="56" t="s">
        <v>165</v>
      </c>
      <c r="C2457" s="56" t="s">
        <v>14680</v>
      </c>
      <c r="D2457" s="56">
        <v>94273</v>
      </c>
      <c r="E2457" s="56" t="s">
        <v>55</v>
      </c>
      <c r="F2457" s="56" t="str">
        <f>+VLOOKUP(Tabla4[[#This Row],[Estado]],Catalogos!$I$3:$J$35,2,0)</f>
        <v>Sureste</v>
      </c>
      <c r="G2457" s="56" t="s">
        <v>10310</v>
      </c>
      <c r="H2457" s="56" t="s">
        <v>10315</v>
      </c>
      <c r="I2457" s="56" t="s">
        <v>10316</v>
      </c>
      <c r="J2457" s="56" t="s">
        <v>401</v>
      </c>
      <c r="K2457" s="56" t="s">
        <v>257</v>
      </c>
      <c r="L2457" s="56" t="s">
        <v>72</v>
      </c>
      <c r="M2457" s="12"/>
    </row>
    <row r="2458" spans="1:13" x14ac:dyDescent="0.25">
      <c r="A2458" s="55" t="s">
        <v>24</v>
      </c>
      <c r="B2458" s="56" t="s">
        <v>165</v>
      </c>
      <c r="C2458" s="56" t="s">
        <v>14681</v>
      </c>
      <c r="D2458" s="56">
        <v>94276</v>
      </c>
      <c r="E2458" s="56" t="s">
        <v>55</v>
      </c>
      <c r="F2458" s="56" t="str">
        <f>+VLOOKUP(Tabla4[[#This Row],[Estado]],Catalogos!$I$3:$J$35,2,0)</f>
        <v>Sureste</v>
      </c>
      <c r="G2458" s="56" t="s">
        <v>10310</v>
      </c>
      <c r="H2458" s="56" t="s">
        <v>10318</v>
      </c>
      <c r="I2458" s="56" t="s">
        <v>10319</v>
      </c>
      <c r="J2458" s="56" t="s">
        <v>10320</v>
      </c>
      <c r="K2458" s="56" t="s">
        <v>257</v>
      </c>
      <c r="L2458" s="56" t="s">
        <v>72</v>
      </c>
      <c r="M2458" s="12"/>
    </row>
    <row r="2459" spans="1:13" x14ac:dyDescent="0.25">
      <c r="A2459" s="55" t="s">
        <v>24</v>
      </c>
      <c r="B2459" s="56" t="s">
        <v>165</v>
      </c>
      <c r="C2459" s="56" t="s">
        <v>14682</v>
      </c>
      <c r="D2459" s="56">
        <v>96730</v>
      </c>
      <c r="E2459" s="56" t="s">
        <v>55</v>
      </c>
      <c r="F2459" s="56" t="str">
        <f>+VLOOKUP(Tabla4[[#This Row],[Estado]],Catalogos!$I$3:$J$35,2,0)</f>
        <v>Sureste</v>
      </c>
      <c r="G2459" s="56" t="s">
        <v>10322</v>
      </c>
      <c r="H2459" s="56" t="s">
        <v>10323</v>
      </c>
      <c r="I2459" s="56" t="s">
        <v>10324</v>
      </c>
      <c r="J2459" s="56" t="s">
        <v>10325</v>
      </c>
      <c r="K2459" s="56" t="s">
        <v>257</v>
      </c>
      <c r="L2459" s="56" t="s">
        <v>72</v>
      </c>
      <c r="M2459" s="12"/>
    </row>
    <row r="2460" spans="1:13" x14ac:dyDescent="0.25">
      <c r="A2460" s="55" t="s">
        <v>24</v>
      </c>
      <c r="B2460" s="56" t="s">
        <v>165</v>
      </c>
      <c r="C2460" s="56" t="s">
        <v>13391</v>
      </c>
      <c r="D2460" s="56">
        <v>96700</v>
      </c>
      <c r="E2460" s="56" t="s">
        <v>55</v>
      </c>
      <c r="F2460" s="56" t="str">
        <f>+VLOOKUP(Tabla4[[#This Row],[Estado]],Catalogos!$I$3:$J$35,2,0)</f>
        <v>Sureste</v>
      </c>
      <c r="G2460" s="56" t="s">
        <v>10322</v>
      </c>
      <c r="H2460" s="56" t="s">
        <v>10327</v>
      </c>
      <c r="I2460" s="56" t="s">
        <v>10328</v>
      </c>
      <c r="J2460" s="56" t="s">
        <v>401</v>
      </c>
      <c r="K2460" s="56" t="s">
        <v>257</v>
      </c>
      <c r="L2460" s="56" t="s">
        <v>72</v>
      </c>
      <c r="M2460" s="12"/>
    </row>
    <row r="2461" spans="1:13" x14ac:dyDescent="0.25">
      <c r="A2461" s="55" t="s">
        <v>24</v>
      </c>
      <c r="B2461" s="56" t="s">
        <v>165</v>
      </c>
      <c r="C2461" s="56" t="s">
        <v>13926</v>
      </c>
      <c r="D2461" s="56">
        <v>96710</v>
      </c>
      <c r="E2461" s="56" t="s">
        <v>55</v>
      </c>
      <c r="F2461" s="56" t="str">
        <f>+VLOOKUP(Tabla4[[#This Row],[Estado]],Catalogos!$I$3:$J$35,2,0)</f>
        <v>Sureste</v>
      </c>
      <c r="G2461" s="56" t="s">
        <v>10322</v>
      </c>
      <c r="H2461" s="56" t="s">
        <v>10330</v>
      </c>
      <c r="I2461" s="56" t="s">
        <v>10331</v>
      </c>
      <c r="J2461" s="56" t="s">
        <v>10332</v>
      </c>
      <c r="K2461" s="56" t="s">
        <v>257</v>
      </c>
      <c r="L2461" s="56" t="s">
        <v>72</v>
      </c>
      <c r="M2461" s="12"/>
    </row>
    <row r="2462" spans="1:13" x14ac:dyDescent="0.25">
      <c r="A2462" s="55" t="s">
        <v>24</v>
      </c>
      <c r="B2462" s="56" t="s">
        <v>165</v>
      </c>
      <c r="C2462" s="56" t="s">
        <v>14684</v>
      </c>
      <c r="D2462" s="56">
        <v>96700</v>
      </c>
      <c r="E2462" s="56" t="s">
        <v>55</v>
      </c>
      <c r="F2462" s="56" t="str">
        <f>+VLOOKUP(Tabla4[[#This Row],[Estado]],Catalogos!$I$3:$J$35,2,0)</f>
        <v>Sureste</v>
      </c>
      <c r="G2462" s="56" t="s">
        <v>10322</v>
      </c>
      <c r="H2462" s="56" t="s">
        <v>10334</v>
      </c>
      <c r="I2462" s="56" t="s">
        <v>10335</v>
      </c>
      <c r="J2462" s="56" t="s">
        <v>401</v>
      </c>
      <c r="K2462" s="56" t="s">
        <v>257</v>
      </c>
      <c r="L2462" s="56" t="s">
        <v>72</v>
      </c>
      <c r="M2462" s="12"/>
    </row>
    <row r="2463" spans="1:13" x14ac:dyDescent="0.25">
      <c r="A2463" s="55" t="s">
        <v>24</v>
      </c>
      <c r="B2463" s="56" t="s">
        <v>165</v>
      </c>
      <c r="C2463" s="56" t="s">
        <v>14685</v>
      </c>
      <c r="D2463" s="56">
        <v>96700</v>
      </c>
      <c r="E2463" s="56" t="s">
        <v>55</v>
      </c>
      <c r="F2463" s="56" t="str">
        <f>+VLOOKUP(Tabla4[[#This Row],[Estado]],Catalogos!$I$3:$J$35,2,0)</f>
        <v>Sureste</v>
      </c>
      <c r="G2463" s="56" t="s">
        <v>10322</v>
      </c>
      <c r="H2463" s="56" t="s">
        <v>10337</v>
      </c>
      <c r="I2463" s="56" t="s">
        <v>10338</v>
      </c>
      <c r="J2463" s="56" t="s">
        <v>401</v>
      </c>
      <c r="K2463" s="56" t="s">
        <v>257</v>
      </c>
      <c r="L2463" s="56" t="s">
        <v>72</v>
      </c>
      <c r="M2463" s="12"/>
    </row>
    <row r="2464" spans="1:13" x14ac:dyDescent="0.25">
      <c r="A2464" s="55" t="s">
        <v>24</v>
      </c>
      <c r="B2464" s="56" t="s">
        <v>165</v>
      </c>
      <c r="C2464" s="56" t="s">
        <v>14686</v>
      </c>
      <c r="D2464" s="56">
        <v>96348</v>
      </c>
      <c r="E2464" s="56" t="s">
        <v>55</v>
      </c>
      <c r="F2464" s="56" t="str">
        <f>+VLOOKUP(Tabla4[[#This Row],[Estado]],Catalogos!$I$3:$J$35,2,0)</f>
        <v>Sureste</v>
      </c>
      <c r="G2464" s="56" t="s">
        <v>10322</v>
      </c>
      <c r="H2464" s="56" t="s">
        <v>10340</v>
      </c>
      <c r="I2464" s="56" t="s">
        <v>172</v>
      </c>
      <c r="J2464" s="56" t="s">
        <v>10341</v>
      </c>
      <c r="K2464" s="56" t="s">
        <v>257</v>
      </c>
      <c r="L2464" s="56" t="s">
        <v>72</v>
      </c>
      <c r="M2464" s="12"/>
    </row>
    <row r="2465" spans="1:13" x14ac:dyDescent="0.25">
      <c r="A2465" s="55" t="s">
        <v>24</v>
      </c>
      <c r="B2465" s="56" t="s">
        <v>165</v>
      </c>
      <c r="C2465" s="56" t="s">
        <v>14687</v>
      </c>
      <c r="D2465" s="56">
        <v>96700</v>
      </c>
      <c r="E2465" s="56" t="s">
        <v>55</v>
      </c>
      <c r="F2465" s="56" t="str">
        <f>+VLOOKUP(Tabla4[[#This Row],[Estado]],Catalogos!$I$3:$J$35,2,0)</f>
        <v>Sureste</v>
      </c>
      <c r="G2465" s="56" t="s">
        <v>10322</v>
      </c>
      <c r="H2465" s="56" t="s">
        <v>10343</v>
      </c>
      <c r="I2465" s="56">
        <v>110</v>
      </c>
      <c r="J2465" s="56" t="s">
        <v>401</v>
      </c>
      <c r="K2465" s="56" t="s">
        <v>257</v>
      </c>
      <c r="L2465" s="56" t="s">
        <v>72</v>
      </c>
      <c r="M2465" s="12"/>
    </row>
    <row r="2466" spans="1:13" x14ac:dyDescent="0.25">
      <c r="A2466" s="55" t="s">
        <v>24</v>
      </c>
      <c r="B2466" s="56" t="s">
        <v>165</v>
      </c>
      <c r="C2466" s="56" t="s">
        <v>13591</v>
      </c>
      <c r="D2466" s="56">
        <v>96790</v>
      </c>
      <c r="E2466" s="56" t="s">
        <v>55</v>
      </c>
      <c r="F2466" s="56" t="str">
        <f>+VLOOKUP(Tabla4[[#This Row],[Estado]],Catalogos!$I$3:$J$35,2,0)</f>
        <v>Sureste</v>
      </c>
      <c r="G2466" s="56" t="s">
        <v>10322</v>
      </c>
      <c r="H2466" s="56" t="s">
        <v>10345</v>
      </c>
      <c r="I2466" s="56" t="s">
        <v>10346</v>
      </c>
      <c r="J2466" s="56" t="s">
        <v>742</v>
      </c>
      <c r="K2466" s="56" t="s">
        <v>257</v>
      </c>
      <c r="L2466" s="56" t="s">
        <v>72</v>
      </c>
      <c r="M2466" s="12"/>
    </row>
    <row r="2467" spans="1:13" x14ac:dyDescent="0.25">
      <c r="A2467" s="55" t="s">
        <v>24</v>
      </c>
      <c r="B2467" s="56" t="s">
        <v>165</v>
      </c>
      <c r="C2467" s="56" t="s">
        <v>10661</v>
      </c>
      <c r="D2467" s="56">
        <v>96848</v>
      </c>
      <c r="E2467" s="56" t="s">
        <v>55</v>
      </c>
      <c r="F2467" s="56" t="str">
        <f>+VLOOKUP(Tabla4[[#This Row],[Estado]],Catalogos!$I$3:$J$35,2,0)</f>
        <v>Sureste</v>
      </c>
      <c r="G2467" s="56" t="s">
        <v>10322</v>
      </c>
      <c r="H2467" s="56" t="s">
        <v>14688</v>
      </c>
      <c r="I2467" s="56" t="s">
        <v>14689</v>
      </c>
      <c r="J2467" s="56" t="s">
        <v>14690</v>
      </c>
      <c r="K2467" s="56" t="s">
        <v>257</v>
      </c>
      <c r="L2467" s="56" t="s">
        <v>72</v>
      </c>
      <c r="M2467" s="12"/>
    </row>
    <row r="2468" spans="1:13" x14ac:dyDescent="0.25">
      <c r="A2468" s="55" t="s">
        <v>24</v>
      </c>
      <c r="B2468" s="56" t="s">
        <v>165</v>
      </c>
      <c r="C2468" s="56" t="s">
        <v>14691</v>
      </c>
      <c r="D2468" s="56">
        <v>96720</v>
      </c>
      <c r="E2468" s="56" t="s">
        <v>55</v>
      </c>
      <c r="F2468" s="56" t="str">
        <f>+VLOOKUP(Tabla4[[#This Row],[Estado]],Catalogos!$I$3:$J$35,2,0)</f>
        <v>Sureste</v>
      </c>
      <c r="G2468" s="56" t="s">
        <v>10322</v>
      </c>
      <c r="H2468" s="56" t="s">
        <v>10348</v>
      </c>
      <c r="I2468" s="56" t="s">
        <v>10349</v>
      </c>
      <c r="J2468" s="56" t="s">
        <v>10350</v>
      </c>
      <c r="K2468" s="56" t="s">
        <v>257</v>
      </c>
      <c r="L2468" s="56" t="s">
        <v>72</v>
      </c>
      <c r="M2468" s="12"/>
    </row>
    <row r="2469" spans="1:13" x14ac:dyDescent="0.25">
      <c r="A2469" s="55" t="s">
        <v>24</v>
      </c>
      <c r="B2469" s="56" t="s">
        <v>165</v>
      </c>
      <c r="C2469" s="56" t="s">
        <v>14692</v>
      </c>
      <c r="D2469" s="56">
        <v>93820</v>
      </c>
      <c r="E2469" s="56" t="s">
        <v>55</v>
      </c>
      <c r="F2469" s="56" t="str">
        <f>+VLOOKUP(Tabla4[[#This Row],[Estado]],Catalogos!$I$3:$J$35,2,0)</f>
        <v>Sureste</v>
      </c>
      <c r="G2469" s="56" t="s">
        <v>10352</v>
      </c>
      <c r="H2469" s="56" t="s">
        <v>10353</v>
      </c>
      <c r="I2469" s="56">
        <v>301</v>
      </c>
      <c r="J2469" s="56" t="s">
        <v>401</v>
      </c>
      <c r="K2469" s="56" t="s">
        <v>257</v>
      </c>
      <c r="L2469" s="56" t="s">
        <v>72</v>
      </c>
      <c r="M2469" s="12"/>
    </row>
    <row r="2470" spans="1:13" x14ac:dyDescent="0.25">
      <c r="A2470" s="55" t="s">
        <v>24</v>
      </c>
      <c r="B2470" s="56" t="s">
        <v>165</v>
      </c>
      <c r="C2470" s="56" t="s">
        <v>14693</v>
      </c>
      <c r="D2470" s="56">
        <v>95240</v>
      </c>
      <c r="E2470" s="56" t="s">
        <v>55</v>
      </c>
      <c r="F2470" s="56" t="str">
        <f>+VLOOKUP(Tabla4[[#This Row],[Estado]],Catalogos!$I$3:$J$35,2,0)</f>
        <v>Sureste</v>
      </c>
      <c r="G2470" s="56" t="s">
        <v>10355</v>
      </c>
      <c r="H2470" s="56" t="s">
        <v>10356</v>
      </c>
      <c r="I2470" s="56">
        <v>790</v>
      </c>
      <c r="J2470" s="56" t="s">
        <v>401</v>
      </c>
      <c r="K2470" s="56" t="s">
        <v>257</v>
      </c>
      <c r="L2470" s="56" t="s">
        <v>72</v>
      </c>
      <c r="M2470" s="12"/>
    </row>
    <row r="2471" spans="1:13" x14ac:dyDescent="0.25">
      <c r="A2471" s="55" t="s">
        <v>24</v>
      </c>
      <c r="B2471" s="56" t="s">
        <v>165</v>
      </c>
      <c r="C2471" s="56" t="s">
        <v>14694</v>
      </c>
      <c r="D2471" s="56">
        <v>96360</v>
      </c>
      <c r="E2471" s="56" t="s">
        <v>55</v>
      </c>
      <c r="F2471" s="56" t="str">
        <f>+VLOOKUP(Tabla4[[#This Row],[Estado]],Catalogos!$I$3:$J$35,2,0)</f>
        <v>Sureste</v>
      </c>
      <c r="G2471" s="56" t="s">
        <v>10358</v>
      </c>
      <c r="H2471" s="56" t="s">
        <v>10363</v>
      </c>
      <c r="I2471" s="56">
        <v>41</v>
      </c>
      <c r="J2471" s="56" t="s">
        <v>10341</v>
      </c>
      <c r="K2471" s="56" t="s">
        <v>257</v>
      </c>
      <c r="L2471" s="56" t="s">
        <v>72</v>
      </c>
      <c r="M2471" s="12"/>
    </row>
    <row r="2472" spans="1:13" x14ac:dyDescent="0.25">
      <c r="A2472" s="55" t="s">
        <v>24</v>
      </c>
      <c r="B2472" s="56" t="s">
        <v>165</v>
      </c>
      <c r="C2472" s="56" t="s">
        <v>10357</v>
      </c>
      <c r="D2472" s="56">
        <v>96360</v>
      </c>
      <c r="E2472" s="56" t="s">
        <v>55</v>
      </c>
      <c r="F2472" s="56" t="str">
        <f>+VLOOKUP(Tabla4[[#This Row],[Estado]],Catalogos!$I$3:$J$35,2,0)</f>
        <v>Sureste</v>
      </c>
      <c r="G2472" s="56" t="s">
        <v>10358</v>
      </c>
      <c r="H2472" s="56" t="s">
        <v>10359</v>
      </c>
      <c r="I2472" s="56" t="s">
        <v>10360</v>
      </c>
      <c r="J2472" s="56" t="s">
        <v>10361</v>
      </c>
      <c r="K2472" s="56" t="s">
        <v>257</v>
      </c>
      <c r="L2472" s="56" t="s">
        <v>72</v>
      </c>
      <c r="M2472" s="12"/>
    </row>
    <row r="2473" spans="1:13" x14ac:dyDescent="0.25">
      <c r="A2473" s="55" t="s">
        <v>24</v>
      </c>
      <c r="B2473" s="56" t="s">
        <v>165</v>
      </c>
      <c r="C2473" s="56" t="s">
        <v>14695</v>
      </c>
      <c r="D2473" s="56">
        <v>91400</v>
      </c>
      <c r="E2473" s="56" t="s">
        <v>55</v>
      </c>
      <c r="F2473" s="56" t="str">
        <f>+VLOOKUP(Tabla4[[#This Row],[Estado]],Catalogos!$I$3:$J$35,2,0)</f>
        <v>Sureste</v>
      </c>
      <c r="G2473" s="56" t="s">
        <v>10366</v>
      </c>
      <c r="H2473" s="56" t="s">
        <v>1911</v>
      </c>
      <c r="I2473" s="56" t="s">
        <v>2797</v>
      </c>
      <c r="J2473" s="56" t="s">
        <v>10367</v>
      </c>
      <c r="K2473" s="56" t="s">
        <v>257</v>
      </c>
      <c r="L2473" s="56" t="s">
        <v>72</v>
      </c>
      <c r="M2473" s="12"/>
    </row>
    <row r="2474" spans="1:13" x14ac:dyDescent="0.25">
      <c r="A2474" s="55" t="s">
        <v>24</v>
      </c>
      <c r="B2474" s="56" t="s">
        <v>165</v>
      </c>
      <c r="C2474" s="56" t="s">
        <v>14696</v>
      </c>
      <c r="D2474" s="56">
        <v>96160</v>
      </c>
      <c r="E2474" s="56" t="s">
        <v>55</v>
      </c>
      <c r="F2474" s="56" t="str">
        <f>+VLOOKUP(Tabla4[[#This Row],[Estado]],Catalogos!$I$3:$J$35,2,0)</f>
        <v>Sureste</v>
      </c>
      <c r="G2474" s="56" t="s">
        <v>10369</v>
      </c>
      <c r="H2474" s="56" t="s">
        <v>10370</v>
      </c>
      <c r="I2474" s="56">
        <v>501</v>
      </c>
      <c r="J2474" s="56" t="s">
        <v>10236</v>
      </c>
      <c r="K2474" s="56" t="s">
        <v>257</v>
      </c>
      <c r="L2474" s="56" t="s">
        <v>72</v>
      </c>
      <c r="M2474" s="12"/>
    </row>
    <row r="2475" spans="1:13" x14ac:dyDescent="0.25">
      <c r="A2475" s="55" t="s">
        <v>24</v>
      </c>
      <c r="B2475" s="56" t="s">
        <v>165</v>
      </c>
      <c r="C2475" s="56" t="s">
        <v>14697</v>
      </c>
      <c r="D2475" s="56">
        <v>94900</v>
      </c>
      <c r="E2475" s="56" t="s">
        <v>55</v>
      </c>
      <c r="F2475" s="56" t="str">
        <f>+VLOOKUP(Tabla4[[#This Row],[Estado]],Catalogos!$I$3:$J$35,2,0)</f>
        <v>Sureste</v>
      </c>
      <c r="G2475" s="56" t="s">
        <v>10372</v>
      </c>
      <c r="H2475" s="56" t="s">
        <v>2739</v>
      </c>
      <c r="I2475" s="56">
        <v>22</v>
      </c>
      <c r="J2475" s="56" t="s">
        <v>401</v>
      </c>
      <c r="K2475" s="56" t="s">
        <v>257</v>
      </c>
      <c r="L2475" s="56" t="s">
        <v>72</v>
      </c>
      <c r="M2475" s="12"/>
    </row>
    <row r="2476" spans="1:13" x14ac:dyDescent="0.25">
      <c r="A2476" s="55" t="s">
        <v>24</v>
      </c>
      <c r="B2476" s="56" t="s">
        <v>165</v>
      </c>
      <c r="C2476" s="56" t="s">
        <v>14699</v>
      </c>
      <c r="D2476" s="56">
        <v>94300</v>
      </c>
      <c r="E2476" s="56" t="s">
        <v>55</v>
      </c>
      <c r="F2476" s="56" t="str">
        <f>+VLOOKUP(Tabla4[[#This Row],[Estado]],Catalogos!$I$3:$J$35,2,0)</f>
        <v>Sureste</v>
      </c>
      <c r="G2476" s="56" t="s">
        <v>10374</v>
      </c>
      <c r="H2476" s="56" t="s">
        <v>10381</v>
      </c>
      <c r="I2476" s="56" t="s">
        <v>10382</v>
      </c>
      <c r="J2476" s="56" t="s">
        <v>401</v>
      </c>
      <c r="K2476" s="56" t="s">
        <v>257</v>
      </c>
      <c r="L2476" s="56" t="s">
        <v>72</v>
      </c>
      <c r="M2476" s="12"/>
    </row>
    <row r="2477" spans="1:13" x14ac:dyDescent="0.25">
      <c r="A2477" s="55" t="s">
        <v>24</v>
      </c>
      <c r="B2477" s="56" t="s">
        <v>165</v>
      </c>
      <c r="C2477" s="56" t="s">
        <v>14701</v>
      </c>
      <c r="D2477" s="56">
        <v>94310</v>
      </c>
      <c r="E2477" s="56" t="s">
        <v>55</v>
      </c>
      <c r="F2477" s="56" t="str">
        <f>+VLOOKUP(Tabla4[[#This Row],[Estado]],Catalogos!$I$3:$J$35,2,0)</f>
        <v>Sureste</v>
      </c>
      <c r="G2477" s="56" t="s">
        <v>10374</v>
      </c>
      <c r="H2477" s="56" t="s">
        <v>10384</v>
      </c>
      <c r="I2477" s="56" t="s">
        <v>10385</v>
      </c>
      <c r="J2477" s="56" t="s">
        <v>10386</v>
      </c>
      <c r="K2477" s="56" t="s">
        <v>257</v>
      </c>
      <c r="L2477" s="56" t="s">
        <v>72</v>
      </c>
      <c r="M2477" s="12"/>
    </row>
    <row r="2478" spans="1:13" x14ac:dyDescent="0.25">
      <c r="A2478" s="55" t="s">
        <v>24</v>
      </c>
      <c r="B2478" s="56" t="s">
        <v>165</v>
      </c>
      <c r="C2478" s="56" t="s">
        <v>14702</v>
      </c>
      <c r="D2478" s="56">
        <v>96330</v>
      </c>
      <c r="E2478" s="56" t="s">
        <v>55</v>
      </c>
      <c r="F2478" s="56" t="str">
        <f>+VLOOKUP(Tabla4[[#This Row],[Estado]],Catalogos!$I$3:$J$35,2,0)</f>
        <v>Sureste</v>
      </c>
      <c r="G2478" s="56" t="s">
        <v>10394</v>
      </c>
      <c r="H2478" s="56" t="s">
        <v>10395</v>
      </c>
      <c r="I2478" s="56" t="s">
        <v>10396</v>
      </c>
      <c r="J2478" s="56" t="s">
        <v>10397</v>
      </c>
      <c r="K2478" s="56" t="s">
        <v>257</v>
      </c>
      <c r="L2478" s="56" t="s">
        <v>72</v>
      </c>
      <c r="M2478" s="12"/>
    </row>
    <row r="2479" spans="1:13" x14ac:dyDescent="0.25">
      <c r="A2479" s="55" t="s">
        <v>24</v>
      </c>
      <c r="B2479" s="56" t="s">
        <v>165</v>
      </c>
      <c r="C2479" s="56" t="s">
        <v>14703</v>
      </c>
      <c r="D2479" s="56">
        <v>91670</v>
      </c>
      <c r="E2479" s="56" t="s">
        <v>55</v>
      </c>
      <c r="F2479" s="56" t="str">
        <f>+VLOOKUP(Tabla4[[#This Row],[Estado]],Catalogos!$I$3:$J$35,2,0)</f>
        <v>Sureste</v>
      </c>
      <c r="G2479" s="56" t="s">
        <v>10399</v>
      </c>
      <c r="H2479" s="56" t="s">
        <v>10400</v>
      </c>
      <c r="I2479" s="56">
        <v>30</v>
      </c>
      <c r="J2479" s="56" t="s">
        <v>401</v>
      </c>
      <c r="K2479" s="56" t="s">
        <v>257</v>
      </c>
      <c r="L2479" s="56" t="s">
        <v>72</v>
      </c>
      <c r="M2479" s="12"/>
    </row>
    <row r="2480" spans="1:13" x14ac:dyDescent="0.25">
      <c r="A2480" s="55" t="s">
        <v>24</v>
      </c>
      <c r="B2480" s="56" t="s">
        <v>165</v>
      </c>
      <c r="C2480" s="56" t="s">
        <v>14704</v>
      </c>
      <c r="D2480" s="56">
        <v>94970</v>
      </c>
      <c r="E2480" s="56" t="s">
        <v>55</v>
      </c>
      <c r="F2480" s="56" t="str">
        <f>+VLOOKUP(Tabla4[[#This Row],[Estado]],Catalogos!$I$3:$J$35,2,0)</f>
        <v>Sureste</v>
      </c>
      <c r="G2480" s="56" t="s">
        <v>10402</v>
      </c>
      <c r="H2480" s="56" t="s">
        <v>10403</v>
      </c>
      <c r="I2480" s="56">
        <v>44</v>
      </c>
      <c r="J2480" s="56" t="s">
        <v>401</v>
      </c>
      <c r="K2480" s="56" t="s">
        <v>257</v>
      </c>
      <c r="L2480" s="56" t="s">
        <v>72</v>
      </c>
      <c r="M2480" s="12"/>
    </row>
    <row r="2481" spans="1:13" x14ac:dyDescent="0.25">
      <c r="A2481" s="55" t="s">
        <v>24</v>
      </c>
      <c r="B2481" s="56" t="s">
        <v>165</v>
      </c>
      <c r="C2481" s="56" t="s">
        <v>14705</v>
      </c>
      <c r="D2481" s="56">
        <v>91270</v>
      </c>
      <c r="E2481" s="56" t="s">
        <v>55</v>
      </c>
      <c r="F2481" s="56" t="str">
        <f>+VLOOKUP(Tabla4[[#This Row],[Estado]],Catalogos!$I$3:$J$35,2,0)</f>
        <v>Sureste</v>
      </c>
      <c r="G2481" s="56" t="s">
        <v>10405</v>
      </c>
      <c r="H2481" s="56" t="s">
        <v>8980</v>
      </c>
      <c r="I2481" s="56">
        <v>22</v>
      </c>
      <c r="J2481" s="56" t="s">
        <v>401</v>
      </c>
      <c r="K2481" s="56" t="s">
        <v>257</v>
      </c>
      <c r="L2481" s="56" t="s">
        <v>72</v>
      </c>
      <c r="M2481" s="12"/>
    </row>
    <row r="2482" spans="1:13" x14ac:dyDescent="0.25">
      <c r="A2482" s="55" t="s">
        <v>24</v>
      </c>
      <c r="B2482" s="56" t="s">
        <v>165</v>
      </c>
      <c r="C2482" s="56" t="s">
        <v>14706</v>
      </c>
      <c r="D2482" s="56">
        <v>91274</v>
      </c>
      <c r="E2482" s="56" t="s">
        <v>55</v>
      </c>
      <c r="F2482" s="56" t="str">
        <f>+VLOOKUP(Tabla4[[#This Row],[Estado]],Catalogos!$I$3:$J$35,2,0)</f>
        <v>Sureste</v>
      </c>
      <c r="G2482" s="56" t="s">
        <v>10405</v>
      </c>
      <c r="H2482" s="56" t="s">
        <v>10407</v>
      </c>
      <c r="I2482" s="56">
        <v>19</v>
      </c>
      <c r="J2482" s="56" t="s">
        <v>8514</v>
      </c>
      <c r="K2482" s="56" t="s">
        <v>257</v>
      </c>
      <c r="L2482" s="56" t="s">
        <v>72</v>
      </c>
      <c r="M2482" s="12"/>
    </row>
    <row r="2483" spans="1:13" x14ac:dyDescent="0.25">
      <c r="A2483" s="55" t="s">
        <v>24</v>
      </c>
      <c r="B2483" s="56" t="s">
        <v>165</v>
      </c>
      <c r="C2483" s="56" t="s">
        <v>14707</v>
      </c>
      <c r="D2483" s="56">
        <v>95600</v>
      </c>
      <c r="E2483" s="56" t="s">
        <v>55</v>
      </c>
      <c r="F2483" s="56" t="str">
        <f>+VLOOKUP(Tabla4[[#This Row],[Estado]],Catalogos!$I$3:$J$35,2,0)</f>
        <v>Sureste</v>
      </c>
      <c r="G2483" s="56" t="s">
        <v>10409</v>
      </c>
      <c r="H2483" s="56" t="s">
        <v>10410</v>
      </c>
      <c r="I2483" s="56">
        <v>994</v>
      </c>
      <c r="J2483" s="56" t="s">
        <v>401</v>
      </c>
      <c r="K2483" s="56" t="s">
        <v>257</v>
      </c>
      <c r="L2483" s="56" t="s">
        <v>72</v>
      </c>
      <c r="M2483" s="12"/>
    </row>
    <row r="2484" spans="1:13" x14ac:dyDescent="0.25">
      <c r="A2484" s="55" t="s">
        <v>24</v>
      </c>
      <c r="B2484" s="56" t="s">
        <v>165</v>
      </c>
      <c r="C2484" s="56" t="s">
        <v>13676</v>
      </c>
      <c r="D2484" s="56">
        <v>94730</v>
      </c>
      <c r="E2484" s="56" t="s">
        <v>55</v>
      </c>
      <c r="F2484" s="56" t="str">
        <f>+VLOOKUP(Tabla4[[#This Row],[Estado]],Catalogos!$I$3:$J$35,2,0)</f>
        <v>Sureste</v>
      </c>
      <c r="G2484" s="56" t="s">
        <v>10412</v>
      </c>
      <c r="H2484" s="56" t="s">
        <v>10413</v>
      </c>
      <c r="I2484" s="56">
        <v>1</v>
      </c>
      <c r="J2484" s="56" t="s">
        <v>401</v>
      </c>
      <c r="K2484" s="56" t="s">
        <v>257</v>
      </c>
      <c r="L2484" s="56" t="s">
        <v>72</v>
      </c>
      <c r="M2484" s="12"/>
    </row>
    <row r="2485" spans="1:13" x14ac:dyDescent="0.25">
      <c r="A2485" s="55" t="s">
        <v>24</v>
      </c>
      <c r="B2485" s="56" t="s">
        <v>165</v>
      </c>
      <c r="C2485" s="56" t="s">
        <v>14708</v>
      </c>
      <c r="D2485" s="56">
        <v>95799</v>
      </c>
      <c r="E2485" s="56" t="s">
        <v>55</v>
      </c>
      <c r="F2485" s="56" t="str">
        <f>+VLOOKUP(Tabla4[[#This Row],[Estado]],Catalogos!$I$3:$J$35,2,0)</f>
        <v>Sureste</v>
      </c>
      <c r="G2485" s="56" t="s">
        <v>10415</v>
      </c>
      <c r="H2485" s="56" t="s">
        <v>10416</v>
      </c>
      <c r="I2485" s="56" t="s">
        <v>10417</v>
      </c>
      <c r="J2485" s="56" t="s">
        <v>10418</v>
      </c>
      <c r="K2485" s="56" t="s">
        <v>257</v>
      </c>
      <c r="L2485" s="56" t="s">
        <v>72</v>
      </c>
      <c r="M2485" s="12"/>
    </row>
    <row r="2486" spans="1:13" x14ac:dyDescent="0.25">
      <c r="A2486" s="55" t="s">
        <v>24</v>
      </c>
      <c r="B2486" s="56" t="s">
        <v>165</v>
      </c>
      <c r="C2486" s="56" t="s">
        <v>14709</v>
      </c>
      <c r="D2486" s="56">
        <v>95700</v>
      </c>
      <c r="E2486" s="56" t="s">
        <v>55</v>
      </c>
      <c r="F2486" s="56" t="str">
        <f>+VLOOKUP(Tabla4[[#This Row],[Estado]],Catalogos!$I$3:$J$35,2,0)</f>
        <v>Sureste</v>
      </c>
      <c r="G2486" s="56" t="s">
        <v>10415</v>
      </c>
      <c r="H2486" s="56" t="s">
        <v>10420</v>
      </c>
      <c r="I2486" s="56">
        <v>9</v>
      </c>
      <c r="J2486" s="56" t="s">
        <v>401</v>
      </c>
      <c r="K2486" s="56" t="s">
        <v>257</v>
      </c>
      <c r="L2486" s="56" t="s">
        <v>72</v>
      </c>
      <c r="M2486" s="12"/>
    </row>
    <row r="2487" spans="1:13" x14ac:dyDescent="0.25">
      <c r="A2487" s="55" t="s">
        <v>24</v>
      </c>
      <c r="B2487" s="104" t="s">
        <v>165</v>
      </c>
      <c r="C2487" s="104" t="s">
        <v>14710</v>
      </c>
      <c r="D2487" s="56">
        <v>95830</v>
      </c>
      <c r="E2487" s="56" t="s">
        <v>55</v>
      </c>
      <c r="F2487" s="56" t="str">
        <f>+VLOOKUP(Tabla4[[#This Row],[Estado]],Catalogos!$I$3:$J$35,2,0)</f>
        <v>Sureste</v>
      </c>
      <c r="G2487" s="56" t="s">
        <v>10422</v>
      </c>
      <c r="H2487" s="56" t="s">
        <v>10423</v>
      </c>
      <c r="I2487" s="56" t="s">
        <v>10424</v>
      </c>
      <c r="J2487" s="56" t="s">
        <v>401</v>
      </c>
      <c r="K2487" s="56" t="s">
        <v>257</v>
      </c>
      <c r="L2487" s="56" t="s">
        <v>72</v>
      </c>
      <c r="M2487" s="12"/>
    </row>
    <row r="2488" spans="1:13" x14ac:dyDescent="0.25">
      <c r="A2488" s="55" t="s">
        <v>24</v>
      </c>
      <c r="B2488" s="106" t="s">
        <v>165</v>
      </c>
      <c r="C2488" s="106" t="s">
        <v>14711</v>
      </c>
      <c r="D2488" s="56">
        <v>95832</v>
      </c>
      <c r="E2488" s="56" t="s">
        <v>55</v>
      </c>
      <c r="F2488" s="56" t="str">
        <f>+VLOOKUP(Tabla4[[#This Row],[Estado]],Catalogos!$I$3:$J$35,2,0)</f>
        <v>Sureste</v>
      </c>
      <c r="G2488" s="56" t="s">
        <v>10422</v>
      </c>
      <c r="H2488" s="56" t="s">
        <v>9901</v>
      </c>
      <c r="I2488" s="56">
        <v>3</v>
      </c>
      <c r="J2488" s="56" t="s">
        <v>401</v>
      </c>
      <c r="K2488" s="56" t="s">
        <v>257</v>
      </c>
      <c r="L2488" s="56" t="s">
        <v>72</v>
      </c>
      <c r="M2488" s="12"/>
    </row>
    <row r="2489" spans="1:13" x14ac:dyDescent="0.25">
      <c r="A2489" s="55" t="s">
        <v>24</v>
      </c>
      <c r="B2489" s="106" t="s">
        <v>165</v>
      </c>
      <c r="C2489" s="106" t="s">
        <v>14712</v>
      </c>
      <c r="D2489" s="56">
        <v>96150</v>
      </c>
      <c r="E2489" s="56" t="s">
        <v>55</v>
      </c>
      <c r="F2489" s="56" t="str">
        <f>+VLOOKUP(Tabla4[[#This Row],[Estado]],Catalogos!$I$3:$J$35,2,0)</f>
        <v>Sureste</v>
      </c>
      <c r="G2489" s="56" t="s">
        <v>10427</v>
      </c>
      <c r="H2489" s="56" t="s">
        <v>10428</v>
      </c>
      <c r="I2489" s="56">
        <v>11</v>
      </c>
      <c r="J2489" s="56" t="s">
        <v>401</v>
      </c>
      <c r="K2489" s="56" t="s">
        <v>257</v>
      </c>
      <c r="L2489" s="56" t="s">
        <v>72</v>
      </c>
      <c r="M2489" s="12"/>
    </row>
    <row r="2490" spans="1:13" x14ac:dyDescent="0.25">
      <c r="A2490" s="55" t="s">
        <v>24</v>
      </c>
      <c r="B2490" s="106" t="s">
        <v>165</v>
      </c>
      <c r="C2490" s="106" t="s">
        <v>14713</v>
      </c>
      <c r="D2490" s="56">
        <v>96150</v>
      </c>
      <c r="E2490" s="56" t="s">
        <v>55</v>
      </c>
      <c r="F2490" s="56" t="str">
        <f>+VLOOKUP(Tabla4[[#This Row],[Estado]],Catalogos!$I$3:$J$35,2,0)</f>
        <v>Sureste</v>
      </c>
      <c r="G2490" s="56" t="s">
        <v>10427</v>
      </c>
      <c r="H2490" s="56" t="s">
        <v>10430</v>
      </c>
      <c r="I2490" s="56" t="s">
        <v>10431</v>
      </c>
      <c r="J2490" s="56" t="s">
        <v>10432</v>
      </c>
      <c r="K2490" s="56" t="s">
        <v>257</v>
      </c>
      <c r="L2490" s="56" t="s">
        <v>72</v>
      </c>
      <c r="M2490" s="12"/>
    </row>
    <row r="2491" spans="1:13" x14ac:dyDescent="0.25">
      <c r="A2491" s="55" t="s">
        <v>24</v>
      </c>
      <c r="B2491" s="106" t="s">
        <v>165</v>
      </c>
      <c r="C2491" s="106" t="s">
        <v>14714</v>
      </c>
      <c r="D2491" s="56">
        <v>94240</v>
      </c>
      <c r="E2491" s="56" t="s">
        <v>55</v>
      </c>
      <c r="F2491" s="56" t="str">
        <f>+VLOOKUP(Tabla4[[#This Row],[Estado]],Catalogos!$I$3:$J$35,2,0)</f>
        <v>Sureste</v>
      </c>
      <c r="G2491" s="56" t="s">
        <v>10434</v>
      </c>
      <c r="H2491" s="56" t="s">
        <v>10435</v>
      </c>
      <c r="I2491" s="56" t="s">
        <v>10436</v>
      </c>
      <c r="J2491" s="56" t="s">
        <v>401</v>
      </c>
      <c r="K2491" s="56" t="s">
        <v>257</v>
      </c>
      <c r="L2491" s="56" t="s">
        <v>72</v>
      </c>
      <c r="M2491" s="12"/>
    </row>
    <row r="2492" spans="1:13" x14ac:dyDescent="0.25">
      <c r="A2492" s="55" t="s">
        <v>24</v>
      </c>
      <c r="B2492" s="106" t="s">
        <v>165</v>
      </c>
      <c r="C2492" s="106" t="s">
        <v>14715</v>
      </c>
      <c r="D2492" s="56">
        <v>94240</v>
      </c>
      <c r="E2492" s="56" t="s">
        <v>55</v>
      </c>
      <c r="F2492" s="56" t="str">
        <f>+VLOOKUP(Tabla4[[#This Row],[Estado]],Catalogos!$I$3:$J$35,2,0)</f>
        <v>Sureste</v>
      </c>
      <c r="G2492" s="56" t="s">
        <v>10434</v>
      </c>
      <c r="H2492" s="56" t="s">
        <v>2739</v>
      </c>
      <c r="I2492" s="56" t="s">
        <v>10438</v>
      </c>
      <c r="J2492" s="56" t="s">
        <v>1138</v>
      </c>
      <c r="K2492" s="56" t="s">
        <v>257</v>
      </c>
      <c r="L2492" s="56" t="s">
        <v>72</v>
      </c>
      <c r="M2492" s="12"/>
    </row>
    <row r="2493" spans="1:13" x14ac:dyDescent="0.25">
      <c r="A2493" s="55" t="s">
        <v>24</v>
      </c>
      <c r="B2493" s="106" t="s">
        <v>165</v>
      </c>
      <c r="C2493" s="106" t="s">
        <v>14716</v>
      </c>
      <c r="D2493" s="56">
        <v>95950</v>
      </c>
      <c r="E2493" s="56" t="s">
        <v>55</v>
      </c>
      <c r="F2493" s="56" t="str">
        <f>+VLOOKUP(Tabla4[[#This Row],[Estado]],Catalogos!$I$3:$J$35,2,0)</f>
        <v>Sureste</v>
      </c>
      <c r="G2493" s="56" t="s">
        <v>10440</v>
      </c>
      <c r="H2493" s="56" t="s">
        <v>10441</v>
      </c>
      <c r="I2493" s="56">
        <v>17</v>
      </c>
      <c r="J2493" s="56" t="s">
        <v>10442</v>
      </c>
      <c r="K2493" s="56" t="s">
        <v>257</v>
      </c>
      <c r="L2493" s="56" t="s">
        <v>72</v>
      </c>
      <c r="M2493" s="12"/>
    </row>
    <row r="2494" spans="1:13" x14ac:dyDescent="0.25">
      <c r="A2494" s="55" t="s">
        <v>24</v>
      </c>
      <c r="B2494" s="106" t="s">
        <v>165</v>
      </c>
      <c r="C2494" s="106" t="s">
        <v>14717</v>
      </c>
      <c r="D2494" s="56">
        <v>91615</v>
      </c>
      <c r="E2494" s="56" t="s">
        <v>55</v>
      </c>
      <c r="F2494" s="56" t="str">
        <f>+VLOOKUP(Tabla4[[#This Row],[Estado]],Catalogos!$I$3:$J$35,2,0)</f>
        <v>Sureste</v>
      </c>
      <c r="G2494" s="56" t="s">
        <v>10444</v>
      </c>
      <c r="H2494" s="56" t="s">
        <v>10445</v>
      </c>
      <c r="I2494" s="56">
        <v>59</v>
      </c>
      <c r="J2494" s="56" t="s">
        <v>401</v>
      </c>
      <c r="K2494" s="56" t="s">
        <v>257</v>
      </c>
      <c r="L2494" s="56" t="s">
        <v>72</v>
      </c>
      <c r="M2494" s="12"/>
    </row>
    <row r="2495" spans="1:13" x14ac:dyDescent="0.25">
      <c r="A2495" s="55" t="s">
        <v>24</v>
      </c>
      <c r="B2495" s="106" t="s">
        <v>165</v>
      </c>
      <c r="C2495" s="106" t="s">
        <v>14718</v>
      </c>
      <c r="D2495" s="56">
        <v>96180</v>
      </c>
      <c r="E2495" s="56" t="s">
        <v>55</v>
      </c>
      <c r="F2495" s="56" t="str">
        <f>+VLOOKUP(Tabla4[[#This Row],[Estado]],Catalogos!$I$3:$J$35,2,0)</f>
        <v>Sureste</v>
      </c>
      <c r="G2495" s="56" t="s">
        <v>10447</v>
      </c>
      <c r="H2495" s="56" t="s">
        <v>10448</v>
      </c>
      <c r="I2495" s="56">
        <v>5</v>
      </c>
      <c r="J2495" s="56" t="s">
        <v>401</v>
      </c>
      <c r="K2495" s="56" t="s">
        <v>257</v>
      </c>
      <c r="L2495" s="56" t="s">
        <v>72</v>
      </c>
      <c r="M2495" s="12"/>
    </row>
    <row r="2496" spans="1:13" x14ac:dyDescent="0.25">
      <c r="A2496" s="55" t="s">
        <v>24</v>
      </c>
      <c r="B2496" s="106" t="s">
        <v>165</v>
      </c>
      <c r="C2496" s="106" t="s">
        <v>14719</v>
      </c>
      <c r="D2496" s="56">
        <v>95096</v>
      </c>
      <c r="E2496" s="56" t="s">
        <v>55</v>
      </c>
      <c r="F2496" s="56" t="str">
        <f>+VLOOKUP(Tabla4[[#This Row],[Estado]],Catalogos!$I$3:$J$35,2,0)</f>
        <v>Sureste</v>
      </c>
      <c r="G2496" s="56" t="s">
        <v>10450</v>
      </c>
      <c r="H2496" s="56" t="s">
        <v>10451</v>
      </c>
      <c r="I2496" s="56" t="s">
        <v>172</v>
      </c>
      <c r="J2496" s="56" t="s">
        <v>5489</v>
      </c>
      <c r="K2496" s="56" t="s">
        <v>257</v>
      </c>
      <c r="L2496" s="56" t="s">
        <v>72</v>
      </c>
      <c r="M2496" s="12"/>
    </row>
    <row r="2497" spans="1:13" x14ac:dyDescent="0.25">
      <c r="A2497" s="55" t="s">
        <v>24</v>
      </c>
      <c r="B2497" s="106" t="s">
        <v>165</v>
      </c>
      <c r="C2497" s="106" t="s">
        <v>14720</v>
      </c>
      <c r="D2497" s="56">
        <v>95096</v>
      </c>
      <c r="E2497" s="56" t="s">
        <v>55</v>
      </c>
      <c r="F2497" s="56" t="str">
        <f>+VLOOKUP(Tabla4[[#This Row],[Estado]],Catalogos!$I$3:$J$35,2,0)</f>
        <v>Sureste</v>
      </c>
      <c r="G2497" s="56" t="s">
        <v>10450</v>
      </c>
      <c r="H2497" s="56" t="s">
        <v>10453</v>
      </c>
      <c r="I2497" s="56">
        <v>8</v>
      </c>
      <c r="J2497" s="56" t="s">
        <v>5489</v>
      </c>
      <c r="K2497" s="56" t="s">
        <v>257</v>
      </c>
      <c r="L2497" s="56" t="s">
        <v>72</v>
      </c>
      <c r="M2497" s="12"/>
    </row>
    <row r="2498" spans="1:13" x14ac:dyDescent="0.25">
      <c r="A2498" s="55" t="s">
        <v>24</v>
      </c>
      <c r="B2498" s="106" t="s">
        <v>165</v>
      </c>
      <c r="C2498" s="106" t="s">
        <v>14721</v>
      </c>
      <c r="D2498" s="56">
        <v>95100</v>
      </c>
      <c r="E2498" s="56" t="s">
        <v>55</v>
      </c>
      <c r="F2498" s="56" t="str">
        <f>+VLOOKUP(Tabla4[[#This Row],[Estado]],Catalogos!$I$3:$J$35,2,0)</f>
        <v>Sureste</v>
      </c>
      <c r="G2498" s="56" t="s">
        <v>8337</v>
      </c>
      <c r="H2498" s="56" t="s">
        <v>10455</v>
      </c>
      <c r="I2498" s="56" t="s">
        <v>10456</v>
      </c>
      <c r="J2498" s="56" t="s">
        <v>401</v>
      </c>
      <c r="K2498" s="56" t="s">
        <v>257</v>
      </c>
      <c r="L2498" s="56" t="s">
        <v>72</v>
      </c>
      <c r="M2498" s="12"/>
    </row>
    <row r="2499" spans="1:13" x14ac:dyDescent="0.25">
      <c r="A2499" s="55" t="s">
        <v>24</v>
      </c>
      <c r="B2499" s="106" t="s">
        <v>165</v>
      </c>
      <c r="C2499" s="106" t="s">
        <v>14722</v>
      </c>
      <c r="D2499" s="56">
        <v>95100</v>
      </c>
      <c r="E2499" s="56" t="s">
        <v>55</v>
      </c>
      <c r="F2499" s="56" t="str">
        <f>+VLOOKUP(Tabla4[[#This Row],[Estado]],Catalogos!$I$3:$J$35,2,0)</f>
        <v>Sureste</v>
      </c>
      <c r="G2499" s="56" t="s">
        <v>8337</v>
      </c>
      <c r="H2499" s="56" t="s">
        <v>10458</v>
      </c>
      <c r="I2499" s="56" t="s">
        <v>10459</v>
      </c>
      <c r="J2499" s="56" t="s">
        <v>401</v>
      </c>
      <c r="K2499" s="56" t="s">
        <v>257</v>
      </c>
      <c r="L2499" s="56" t="s">
        <v>72</v>
      </c>
      <c r="M2499" s="12"/>
    </row>
    <row r="2500" spans="1:13" x14ac:dyDescent="0.25">
      <c r="A2500" s="55" t="s">
        <v>24</v>
      </c>
      <c r="B2500" s="106" t="s">
        <v>165</v>
      </c>
      <c r="C2500" s="106" t="s">
        <v>14723</v>
      </c>
      <c r="D2500" s="56">
        <v>95110</v>
      </c>
      <c r="E2500" s="56" t="s">
        <v>55</v>
      </c>
      <c r="F2500" s="56" t="str">
        <f>+VLOOKUP(Tabla4[[#This Row],[Estado]],Catalogos!$I$3:$J$35,2,0)</f>
        <v>Sureste</v>
      </c>
      <c r="G2500" s="56" t="s">
        <v>8337</v>
      </c>
      <c r="H2500" s="56" t="s">
        <v>10461</v>
      </c>
      <c r="I2500" s="56">
        <v>701</v>
      </c>
      <c r="J2500" s="56" t="s">
        <v>10462</v>
      </c>
      <c r="K2500" s="56" t="s">
        <v>257</v>
      </c>
      <c r="L2500" s="56" t="s">
        <v>72</v>
      </c>
      <c r="M2500" s="12"/>
    </row>
    <row r="2501" spans="1:13" x14ac:dyDescent="0.25">
      <c r="A2501" s="55" t="s">
        <v>24</v>
      </c>
      <c r="B2501" s="106" t="s">
        <v>165</v>
      </c>
      <c r="C2501" s="106" t="s">
        <v>14724</v>
      </c>
      <c r="D2501" s="56">
        <v>95226</v>
      </c>
      <c r="E2501" s="56" t="s">
        <v>55</v>
      </c>
      <c r="F2501" s="56" t="str">
        <f>+VLOOKUP(Tabla4[[#This Row],[Estado]],Catalogos!$I$3:$J$35,2,0)</f>
        <v>Sureste</v>
      </c>
      <c r="G2501" s="56" t="s">
        <v>10464</v>
      </c>
      <c r="H2501" s="56" t="s">
        <v>10465</v>
      </c>
      <c r="I2501" s="56" t="s">
        <v>10466</v>
      </c>
      <c r="J2501" s="56" t="s">
        <v>401</v>
      </c>
      <c r="K2501" s="56" t="s">
        <v>257</v>
      </c>
      <c r="L2501" s="56" t="s">
        <v>72</v>
      </c>
      <c r="M2501" s="12"/>
    </row>
    <row r="2502" spans="1:13" x14ac:dyDescent="0.25">
      <c r="A2502" s="55" t="s">
        <v>24</v>
      </c>
      <c r="B2502" s="106" t="s">
        <v>165</v>
      </c>
      <c r="C2502" s="106" t="s">
        <v>14725</v>
      </c>
      <c r="D2502" s="56">
        <v>95300</v>
      </c>
      <c r="E2502" s="56" t="s">
        <v>55</v>
      </c>
      <c r="F2502" s="56" t="str">
        <f>+VLOOKUP(Tabla4[[#This Row],[Estado]],Catalogos!$I$3:$J$35,2,0)</f>
        <v>Sureste</v>
      </c>
      <c r="G2502" s="56" t="s">
        <v>10468</v>
      </c>
      <c r="H2502" s="56" t="s">
        <v>3264</v>
      </c>
      <c r="I2502" s="56">
        <v>103</v>
      </c>
      <c r="J2502" s="56" t="s">
        <v>401</v>
      </c>
      <c r="K2502" s="56" t="s">
        <v>257</v>
      </c>
      <c r="L2502" s="56" t="s">
        <v>72</v>
      </c>
      <c r="M2502" s="12"/>
    </row>
    <row r="2503" spans="1:13" x14ac:dyDescent="0.25">
      <c r="A2503" s="55" t="s">
        <v>24</v>
      </c>
      <c r="B2503" s="56" t="s">
        <v>165</v>
      </c>
      <c r="C2503" s="56" t="s">
        <v>14726</v>
      </c>
      <c r="D2503" s="56">
        <v>91660</v>
      </c>
      <c r="E2503" s="56" t="s">
        <v>55</v>
      </c>
      <c r="F2503" s="56" t="str">
        <f>+VLOOKUP(Tabla4[[#This Row],[Estado]],Catalogos!$I$3:$J$35,2,0)</f>
        <v>Sureste</v>
      </c>
      <c r="G2503" s="56" t="s">
        <v>10474</v>
      </c>
      <c r="H2503" s="56" t="s">
        <v>10475</v>
      </c>
      <c r="I2503" s="56">
        <v>36</v>
      </c>
      <c r="J2503" s="56" t="s">
        <v>401</v>
      </c>
      <c r="K2503" s="56" t="s">
        <v>257</v>
      </c>
      <c r="L2503" s="56" t="s">
        <v>72</v>
      </c>
      <c r="M2503" s="12"/>
    </row>
    <row r="2504" spans="1:13" x14ac:dyDescent="0.25">
      <c r="A2504" s="55" t="s">
        <v>24</v>
      </c>
      <c r="B2504" s="56" t="s">
        <v>165</v>
      </c>
      <c r="C2504" s="56" t="s">
        <v>13351</v>
      </c>
      <c r="D2504" s="56">
        <v>93980</v>
      </c>
      <c r="E2504" s="56" t="s">
        <v>55</v>
      </c>
      <c r="F2504" s="56" t="str">
        <f>+VLOOKUP(Tabla4[[#This Row],[Estado]],Catalogos!$I$3:$J$35,2,0)</f>
        <v>Sureste</v>
      </c>
      <c r="G2504" s="56" t="s">
        <v>10477</v>
      </c>
      <c r="H2504" s="56" t="s">
        <v>10478</v>
      </c>
      <c r="I2504" s="56">
        <v>218</v>
      </c>
      <c r="J2504" s="56" t="s">
        <v>401</v>
      </c>
      <c r="K2504" s="56" t="s">
        <v>257</v>
      </c>
      <c r="L2504" s="56" t="s">
        <v>72</v>
      </c>
      <c r="M2504" s="12"/>
    </row>
    <row r="2505" spans="1:13" x14ac:dyDescent="0.25">
      <c r="A2505" s="55" t="s">
        <v>24</v>
      </c>
      <c r="B2505" s="56" t="s">
        <v>165</v>
      </c>
      <c r="C2505" s="56" t="s">
        <v>14727</v>
      </c>
      <c r="D2505" s="56">
        <v>93960</v>
      </c>
      <c r="E2505" s="56" t="s">
        <v>55</v>
      </c>
      <c r="F2505" s="56" t="str">
        <f>+VLOOKUP(Tabla4[[#This Row],[Estado]],Catalogos!$I$3:$J$35,2,0)</f>
        <v>Sureste</v>
      </c>
      <c r="G2505" s="56" t="s">
        <v>10477</v>
      </c>
      <c r="H2505" s="56" t="s">
        <v>8288</v>
      </c>
      <c r="I2505" s="56">
        <v>110</v>
      </c>
      <c r="J2505" s="56" t="s">
        <v>401</v>
      </c>
      <c r="K2505" s="56" t="s">
        <v>257</v>
      </c>
      <c r="L2505" s="56" t="s">
        <v>72</v>
      </c>
      <c r="M2505" s="12"/>
    </row>
    <row r="2506" spans="1:13" x14ac:dyDescent="0.25">
      <c r="A2506" s="55" t="s">
        <v>24</v>
      </c>
      <c r="B2506" s="56" t="s">
        <v>165</v>
      </c>
      <c r="C2506" s="56" t="s">
        <v>14735</v>
      </c>
      <c r="D2506" s="56">
        <v>91726</v>
      </c>
      <c r="E2506" s="56" t="s">
        <v>55</v>
      </c>
      <c r="F2506" s="56" t="str">
        <f>+VLOOKUP(Tabla4[[#This Row],[Estado]],Catalogos!$I$3:$J$35,2,0)</f>
        <v>Sureste</v>
      </c>
      <c r="G2506" s="56" t="s">
        <v>55</v>
      </c>
      <c r="H2506" s="56" t="s">
        <v>10503</v>
      </c>
      <c r="I2506" s="56" t="s">
        <v>10504</v>
      </c>
      <c r="J2506" s="56" t="s">
        <v>10505</v>
      </c>
      <c r="K2506" s="56" t="s">
        <v>257</v>
      </c>
      <c r="L2506" s="56" t="s">
        <v>72</v>
      </c>
      <c r="M2506" s="12"/>
    </row>
    <row r="2507" spans="1:13" x14ac:dyDescent="0.25">
      <c r="A2507" s="55" t="s">
        <v>24</v>
      </c>
      <c r="B2507" s="56" t="s">
        <v>165</v>
      </c>
      <c r="C2507" s="56" t="s">
        <v>14736</v>
      </c>
      <c r="D2507" s="56">
        <v>91910</v>
      </c>
      <c r="E2507" s="56" t="s">
        <v>55</v>
      </c>
      <c r="F2507" s="56" t="str">
        <f>+VLOOKUP(Tabla4[[#This Row],[Estado]],Catalogos!$I$3:$J$35,2,0)</f>
        <v>Sureste</v>
      </c>
      <c r="G2507" s="56" t="s">
        <v>55</v>
      </c>
      <c r="H2507" s="56" t="s">
        <v>10507</v>
      </c>
      <c r="I2507" s="56" t="s">
        <v>10508</v>
      </c>
      <c r="J2507" s="56" t="s">
        <v>1160</v>
      </c>
      <c r="K2507" s="56" t="s">
        <v>257</v>
      </c>
      <c r="L2507" s="56" t="s">
        <v>72</v>
      </c>
      <c r="M2507" s="12"/>
    </row>
    <row r="2508" spans="1:13" x14ac:dyDescent="0.25">
      <c r="A2508" s="55" t="s">
        <v>24</v>
      </c>
      <c r="B2508" s="56" t="s">
        <v>165</v>
      </c>
      <c r="C2508" s="56" t="s">
        <v>14737</v>
      </c>
      <c r="D2508" s="56">
        <v>91850</v>
      </c>
      <c r="E2508" s="56" t="s">
        <v>55</v>
      </c>
      <c r="F2508" s="56" t="str">
        <f>+VLOOKUP(Tabla4[[#This Row],[Estado]],Catalogos!$I$3:$J$35,2,0)</f>
        <v>Sureste</v>
      </c>
      <c r="G2508" s="56" t="s">
        <v>55</v>
      </c>
      <c r="H2508" s="56" t="s">
        <v>10510</v>
      </c>
      <c r="I2508" s="56" t="s">
        <v>10511</v>
      </c>
      <c r="J2508" s="56" t="s">
        <v>10512</v>
      </c>
      <c r="K2508" s="56" t="s">
        <v>257</v>
      </c>
      <c r="L2508" s="56" t="s">
        <v>72</v>
      </c>
      <c r="M2508" s="12"/>
    </row>
    <row r="2509" spans="1:13" x14ac:dyDescent="0.25">
      <c r="A2509" s="55" t="s">
        <v>24</v>
      </c>
      <c r="B2509" s="56" t="s">
        <v>165</v>
      </c>
      <c r="C2509" s="56" t="s">
        <v>14738</v>
      </c>
      <c r="D2509" s="56">
        <v>91779</v>
      </c>
      <c r="E2509" s="56" t="s">
        <v>55</v>
      </c>
      <c r="F2509" s="56" t="str">
        <f>+VLOOKUP(Tabla4[[#This Row],[Estado]],Catalogos!$I$3:$J$35,2,0)</f>
        <v>Sureste</v>
      </c>
      <c r="G2509" s="56" t="s">
        <v>55</v>
      </c>
      <c r="H2509" s="56" t="s">
        <v>10514</v>
      </c>
      <c r="I2509" s="56" t="s">
        <v>10515</v>
      </c>
      <c r="J2509" s="56" t="s">
        <v>10516</v>
      </c>
      <c r="K2509" s="56" t="s">
        <v>257</v>
      </c>
      <c r="L2509" s="56" t="s">
        <v>72</v>
      </c>
      <c r="M2509" s="12"/>
    </row>
    <row r="2510" spans="1:13" x14ac:dyDescent="0.25">
      <c r="A2510" s="55" t="s">
        <v>24</v>
      </c>
      <c r="B2510" s="56" t="s">
        <v>165</v>
      </c>
      <c r="C2510" s="56" t="s">
        <v>14739</v>
      </c>
      <c r="D2510" s="56">
        <v>91700</v>
      </c>
      <c r="E2510" s="56" t="s">
        <v>55</v>
      </c>
      <c r="F2510" s="56" t="str">
        <f>+VLOOKUP(Tabla4[[#This Row],[Estado]],Catalogos!$I$3:$J$35,2,0)</f>
        <v>Sureste</v>
      </c>
      <c r="G2510" s="56" t="s">
        <v>55</v>
      </c>
      <c r="H2510" s="56" t="s">
        <v>10518</v>
      </c>
      <c r="I2510" s="56" t="s">
        <v>10519</v>
      </c>
      <c r="J2510" s="56" t="s">
        <v>10488</v>
      </c>
      <c r="K2510" s="56" t="s">
        <v>257</v>
      </c>
      <c r="L2510" s="56" t="s">
        <v>72</v>
      </c>
      <c r="M2510" s="12"/>
    </row>
    <row r="2511" spans="1:13" x14ac:dyDescent="0.25">
      <c r="A2511" s="55" t="s">
        <v>24</v>
      </c>
      <c r="B2511" s="56" t="s">
        <v>165</v>
      </c>
      <c r="C2511" s="56" t="s">
        <v>13557</v>
      </c>
      <c r="D2511" s="56">
        <v>91940</v>
      </c>
      <c r="E2511" s="56" t="s">
        <v>55</v>
      </c>
      <c r="F2511" s="56" t="str">
        <f>+VLOOKUP(Tabla4[[#This Row],[Estado]],Catalogos!$I$3:$J$35,2,0)</f>
        <v>Sureste</v>
      </c>
      <c r="G2511" s="56" t="s">
        <v>55</v>
      </c>
      <c r="H2511" s="56" t="s">
        <v>10521</v>
      </c>
      <c r="I2511" s="56" t="s">
        <v>172</v>
      </c>
      <c r="J2511" s="56" t="s">
        <v>10522</v>
      </c>
      <c r="K2511" s="56" t="s">
        <v>257</v>
      </c>
      <c r="L2511" s="56" t="s">
        <v>72</v>
      </c>
      <c r="M2511" s="12"/>
    </row>
    <row r="2512" spans="1:13" x14ac:dyDescent="0.25">
      <c r="A2512" s="55" t="s">
        <v>24</v>
      </c>
      <c r="B2512" s="56" t="s">
        <v>165</v>
      </c>
      <c r="C2512" s="56" t="s">
        <v>14740</v>
      </c>
      <c r="D2512" s="56">
        <v>91700</v>
      </c>
      <c r="E2512" s="56" t="s">
        <v>55</v>
      </c>
      <c r="F2512" s="56" t="str">
        <f>+VLOOKUP(Tabla4[[#This Row],[Estado]],Catalogos!$I$3:$J$35,2,0)</f>
        <v>Sureste</v>
      </c>
      <c r="G2512" s="56" t="s">
        <v>55</v>
      </c>
      <c r="H2512" s="56" t="s">
        <v>10524</v>
      </c>
      <c r="I2512" s="56" t="s">
        <v>10525</v>
      </c>
      <c r="J2512" s="56" t="s">
        <v>401</v>
      </c>
      <c r="K2512" s="56" t="s">
        <v>257</v>
      </c>
      <c r="L2512" s="56" t="s">
        <v>72</v>
      </c>
      <c r="M2512" s="12"/>
    </row>
    <row r="2513" spans="1:13" x14ac:dyDescent="0.25">
      <c r="A2513" s="55" t="s">
        <v>24</v>
      </c>
      <c r="B2513" s="56" t="s">
        <v>165</v>
      </c>
      <c r="C2513" s="56" t="s">
        <v>14741</v>
      </c>
      <c r="D2513" s="56">
        <v>91729</v>
      </c>
      <c r="E2513" s="56" t="s">
        <v>55</v>
      </c>
      <c r="F2513" s="56" t="str">
        <f>+VLOOKUP(Tabla4[[#This Row],[Estado]],Catalogos!$I$3:$J$35,2,0)</f>
        <v>Sureste</v>
      </c>
      <c r="G2513" s="56" t="s">
        <v>55</v>
      </c>
      <c r="H2513" s="56" t="s">
        <v>10527</v>
      </c>
      <c r="I2513" s="56" t="s">
        <v>10528</v>
      </c>
      <c r="J2513" s="56" t="s">
        <v>10529</v>
      </c>
      <c r="K2513" s="56" t="s">
        <v>257</v>
      </c>
      <c r="L2513" s="56" t="s">
        <v>72</v>
      </c>
      <c r="M2513" s="12"/>
    </row>
    <row r="2514" spans="1:13" x14ac:dyDescent="0.25">
      <c r="A2514" s="55" t="s">
        <v>24</v>
      </c>
      <c r="B2514" s="56" t="s">
        <v>165</v>
      </c>
      <c r="C2514" s="56" t="s">
        <v>13923</v>
      </c>
      <c r="D2514" s="56">
        <v>91717</v>
      </c>
      <c r="E2514" s="56" t="s">
        <v>55</v>
      </c>
      <c r="F2514" s="56" t="str">
        <f>+VLOOKUP(Tabla4[[#This Row],[Estado]],Catalogos!$I$3:$J$35,2,0)</f>
        <v>Sureste</v>
      </c>
      <c r="G2514" s="56" t="s">
        <v>55</v>
      </c>
      <c r="H2514" s="56" t="s">
        <v>10531</v>
      </c>
      <c r="I2514" s="56" t="s">
        <v>10532</v>
      </c>
      <c r="J2514" s="56" t="s">
        <v>400</v>
      </c>
      <c r="K2514" s="56" t="s">
        <v>257</v>
      </c>
      <c r="L2514" s="56" t="s">
        <v>72</v>
      </c>
      <c r="M2514" s="12"/>
    </row>
    <row r="2515" spans="1:13" x14ac:dyDescent="0.25">
      <c r="A2515" s="55" t="s">
        <v>24</v>
      </c>
      <c r="B2515" s="56" t="s">
        <v>165</v>
      </c>
      <c r="C2515" s="56" t="s">
        <v>14743</v>
      </c>
      <c r="D2515" s="56">
        <v>91897</v>
      </c>
      <c r="E2515" s="56" t="s">
        <v>55</v>
      </c>
      <c r="F2515" s="56" t="str">
        <f>+VLOOKUP(Tabla4[[#This Row],[Estado]],Catalogos!$I$3:$J$35,2,0)</f>
        <v>Sureste</v>
      </c>
      <c r="G2515" s="56" t="s">
        <v>55</v>
      </c>
      <c r="H2515" s="56" t="s">
        <v>10534</v>
      </c>
      <c r="I2515" s="56" t="s">
        <v>10535</v>
      </c>
      <c r="J2515" s="56" t="s">
        <v>10536</v>
      </c>
      <c r="K2515" s="56" t="s">
        <v>257</v>
      </c>
      <c r="L2515" s="56" t="s">
        <v>72</v>
      </c>
      <c r="M2515" s="12"/>
    </row>
    <row r="2516" spans="1:13" x14ac:dyDescent="0.25">
      <c r="A2516" s="55" t="s">
        <v>24</v>
      </c>
      <c r="B2516" s="56" t="s">
        <v>165</v>
      </c>
      <c r="C2516" s="56" t="s">
        <v>14744</v>
      </c>
      <c r="D2516" s="56">
        <v>91965</v>
      </c>
      <c r="E2516" s="56" t="s">
        <v>55</v>
      </c>
      <c r="F2516" s="56" t="str">
        <f>+VLOOKUP(Tabla4[[#This Row],[Estado]],Catalogos!$I$3:$J$35,2,0)</f>
        <v>Sureste</v>
      </c>
      <c r="G2516" s="56" t="s">
        <v>55</v>
      </c>
      <c r="H2516" s="56" t="s">
        <v>10538</v>
      </c>
      <c r="I2516" s="56" t="s">
        <v>10539</v>
      </c>
      <c r="J2516" s="56" t="s">
        <v>10540</v>
      </c>
      <c r="K2516" s="56" t="s">
        <v>257</v>
      </c>
      <c r="L2516" s="56" t="s">
        <v>72</v>
      </c>
      <c r="M2516" s="12"/>
    </row>
    <row r="2517" spans="1:13" x14ac:dyDescent="0.25">
      <c r="A2517" s="55" t="s">
        <v>24</v>
      </c>
      <c r="B2517" s="56" t="s">
        <v>165</v>
      </c>
      <c r="C2517" s="56" t="s">
        <v>14745</v>
      </c>
      <c r="D2517" s="56">
        <v>91810</v>
      </c>
      <c r="E2517" s="56" t="s">
        <v>55</v>
      </c>
      <c r="F2517" s="56" t="str">
        <f>+VLOOKUP(Tabla4[[#This Row],[Estado]],Catalogos!$I$3:$J$35,2,0)</f>
        <v>Sureste</v>
      </c>
      <c r="G2517" s="56" t="s">
        <v>55</v>
      </c>
      <c r="H2517" s="56" t="s">
        <v>10542</v>
      </c>
      <c r="I2517" s="56" t="s">
        <v>10543</v>
      </c>
      <c r="J2517" s="56" t="s">
        <v>10544</v>
      </c>
      <c r="K2517" s="56" t="s">
        <v>257</v>
      </c>
      <c r="L2517" s="56" t="s">
        <v>72</v>
      </c>
      <c r="M2517" s="12"/>
    </row>
    <row r="2518" spans="1:13" x14ac:dyDescent="0.25">
      <c r="A2518" s="55" t="s">
        <v>24</v>
      </c>
      <c r="B2518" s="56" t="s">
        <v>165</v>
      </c>
      <c r="C2518" s="56" t="s">
        <v>14746</v>
      </c>
      <c r="D2518" s="56">
        <v>91700</v>
      </c>
      <c r="E2518" s="56" t="s">
        <v>55</v>
      </c>
      <c r="F2518" s="56" t="str">
        <f>+VLOOKUP(Tabla4[[#This Row],[Estado]],Catalogos!$I$3:$J$35,2,0)</f>
        <v>Sureste</v>
      </c>
      <c r="G2518" s="56" t="s">
        <v>55</v>
      </c>
      <c r="H2518" s="56" t="s">
        <v>10546</v>
      </c>
      <c r="I2518" s="56" t="s">
        <v>10547</v>
      </c>
      <c r="J2518" s="56" t="s">
        <v>401</v>
      </c>
      <c r="K2518" s="56" t="s">
        <v>257</v>
      </c>
      <c r="L2518" s="56" t="s">
        <v>72</v>
      </c>
      <c r="M2518" s="12"/>
    </row>
    <row r="2519" spans="1:13" x14ac:dyDescent="0.25">
      <c r="A2519" s="55" t="s">
        <v>24</v>
      </c>
      <c r="B2519" s="56" t="s">
        <v>165</v>
      </c>
      <c r="C2519" s="56" t="s">
        <v>14748</v>
      </c>
      <c r="D2519" s="56">
        <v>91809</v>
      </c>
      <c r="E2519" s="56" t="s">
        <v>55</v>
      </c>
      <c r="F2519" s="56" t="str">
        <f>+VLOOKUP(Tabla4[[#This Row],[Estado]],Catalogos!$I$3:$J$35,2,0)</f>
        <v>Sureste</v>
      </c>
      <c r="G2519" s="56" t="s">
        <v>55</v>
      </c>
      <c r="H2519" s="56" t="s">
        <v>10549</v>
      </c>
      <c r="I2519" s="56" t="s">
        <v>10550</v>
      </c>
      <c r="J2519" s="56" t="s">
        <v>10551</v>
      </c>
      <c r="K2519" s="56" t="s">
        <v>257</v>
      </c>
      <c r="L2519" s="56" t="s">
        <v>72</v>
      </c>
      <c r="M2519" s="12"/>
    </row>
    <row r="2520" spans="1:13" x14ac:dyDescent="0.25">
      <c r="A2520" s="55" t="s">
        <v>24</v>
      </c>
      <c r="B2520" s="56" t="s">
        <v>165</v>
      </c>
      <c r="C2520" s="56" t="s">
        <v>14749</v>
      </c>
      <c r="D2520" s="56">
        <v>91758</v>
      </c>
      <c r="E2520" s="56" t="s">
        <v>55</v>
      </c>
      <c r="F2520" s="56" t="str">
        <f>+VLOOKUP(Tabla4[[#This Row],[Estado]],Catalogos!$I$3:$J$35,2,0)</f>
        <v>Sureste</v>
      </c>
      <c r="G2520" s="56" t="s">
        <v>55</v>
      </c>
      <c r="H2520" s="56" t="s">
        <v>10553</v>
      </c>
      <c r="I2520" s="56" t="s">
        <v>10554</v>
      </c>
      <c r="J2520" s="56" t="s">
        <v>42</v>
      </c>
      <c r="K2520" s="56" t="s">
        <v>257</v>
      </c>
      <c r="L2520" s="56" t="s">
        <v>72</v>
      </c>
      <c r="M2520" s="12"/>
    </row>
    <row r="2521" spans="1:13" x14ac:dyDescent="0.25">
      <c r="A2521" s="55" t="s">
        <v>24</v>
      </c>
      <c r="B2521" s="56" t="s">
        <v>165</v>
      </c>
      <c r="C2521" s="56" t="s">
        <v>14750</v>
      </c>
      <c r="D2521" s="56">
        <v>91750</v>
      </c>
      <c r="E2521" s="56" t="s">
        <v>55</v>
      </c>
      <c r="F2521" s="56" t="str">
        <f>+VLOOKUP(Tabla4[[#This Row],[Estado]],Catalogos!$I$3:$J$35,2,0)</f>
        <v>Sureste</v>
      </c>
      <c r="G2521" s="56" t="s">
        <v>55</v>
      </c>
      <c r="H2521" s="56" t="s">
        <v>10556</v>
      </c>
      <c r="I2521" s="56" t="s">
        <v>10557</v>
      </c>
      <c r="J2521" s="56" t="s">
        <v>10558</v>
      </c>
      <c r="K2521" s="56" t="s">
        <v>257</v>
      </c>
      <c r="L2521" s="56" t="s">
        <v>72</v>
      </c>
      <c r="M2521" s="12"/>
    </row>
    <row r="2522" spans="1:13" x14ac:dyDescent="0.25">
      <c r="A2522" s="55" t="s">
        <v>24</v>
      </c>
      <c r="B2522" s="56" t="s">
        <v>165</v>
      </c>
      <c r="C2522" s="56" t="s">
        <v>14752</v>
      </c>
      <c r="D2522" s="56">
        <v>91910</v>
      </c>
      <c r="E2522" s="56" t="s">
        <v>55</v>
      </c>
      <c r="F2522" s="56" t="str">
        <f>+VLOOKUP(Tabla4[[#This Row],[Estado]],Catalogos!$I$3:$J$35,2,0)</f>
        <v>Sureste</v>
      </c>
      <c r="G2522" s="56" t="s">
        <v>55</v>
      </c>
      <c r="H2522" s="56" t="s">
        <v>10560</v>
      </c>
      <c r="I2522" s="56" t="s">
        <v>10561</v>
      </c>
      <c r="J2522" s="56" t="s">
        <v>1160</v>
      </c>
      <c r="K2522" s="56" t="s">
        <v>257</v>
      </c>
      <c r="L2522" s="56" t="s">
        <v>72</v>
      </c>
      <c r="M2522" s="12"/>
    </row>
    <row r="2523" spans="1:13" x14ac:dyDescent="0.25">
      <c r="A2523" s="55" t="s">
        <v>24</v>
      </c>
      <c r="B2523" s="56" t="s">
        <v>165</v>
      </c>
      <c r="C2523" s="56" t="s">
        <v>14753</v>
      </c>
      <c r="D2523" s="56">
        <v>91700</v>
      </c>
      <c r="E2523" s="56" t="s">
        <v>55</v>
      </c>
      <c r="F2523" s="56" t="str">
        <f>+VLOOKUP(Tabla4[[#This Row],[Estado]],Catalogos!$I$3:$J$35,2,0)</f>
        <v>Sureste</v>
      </c>
      <c r="G2523" s="56" t="s">
        <v>55</v>
      </c>
      <c r="H2523" s="56" t="s">
        <v>10563</v>
      </c>
      <c r="I2523" s="56" t="s">
        <v>10564</v>
      </c>
      <c r="J2523" s="56" t="s">
        <v>10565</v>
      </c>
      <c r="K2523" s="56" t="s">
        <v>257</v>
      </c>
      <c r="L2523" s="56" t="s">
        <v>72</v>
      </c>
      <c r="M2523" s="12"/>
    </row>
    <row r="2524" spans="1:13" x14ac:dyDescent="0.25">
      <c r="A2524" s="55" t="s">
        <v>24</v>
      </c>
      <c r="B2524" s="56" t="s">
        <v>165</v>
      </c>
      <c r="C2524" s="56" t="s">
        <v>14754</v>
      </c>
      <c r="D2524" s="56">
        <v>91725</v>
      </c>
      <c r="E2524" s="56" t="s">
        <v>55</v>
      </c>
      <c r="F2524" s="56" t="str">
        <f>+VLOOKUP(Tabla4[[#This Row],[Estado]],Catalogos!$I$3:$J$35,2,0)</f>
        <v>Sureste</v>
      </c>
      <c r="G2524" s="56" t="s">
        <v>55</v>
      </c>
      <c r="H2524" s="56" t="s">
        <v>10567</v>
      </c>
      <c r="I2524" s="56" t="s">
        <v>10568</v>
      </c>
      <c r="J2524" s="56" t="s">
        <v>10569</v>
      </c>
      <c r="K2524" s="56" t="s">
        <v>257</v>
      </c>
      <c r="L2524" s="56" t="s">
        <v>72</v>
      </c>
      <c r="M2524" s="12"/>
    </row>
    <row r="2525" spans="1:13" x14ac:dyDescent="0.25">
      <c r="A2525" s="55" t="s">
        <v>24</v>
      </c>
      <c r="B2525" s="56" t="s">
        <v>165</v>
      </c>
      <c r="C2525" s="56" t="s">
        <v>14755</v>
      </c>
      <c r="D2525" s="56">
        <v>91897</v>
      </c>
      <c r="E2525" s="56" t="s">
        <v>55</v>
      </c>
      <c r="F2525" s="56" t="str">
        <f>+VLOOKUP(Tabla4[[#This Row],[Estado]],Catalogos!$I$3:$J$35,2,0)</f>
        <v>Sureste</v>
      </c>
      <c r="G2525" s="56" t="s">
        <v>55</v>
      </c>
      <c r="H2525" s="56" t="s">
        <v>10571</v>
      </c>
      <c r="I2525" s="56" t="s">
        <v>10572</v>
      </c>
      <c r="J2525" s="56" t="s">
        <v>10573</v>
      </c>
      <c r="K2525" s="56" t="s">
        <v>257</v>
      </c>
      <c r="L2525" s="56" t="s">
        <v>72</v>
      </c>
      <c r="M2525" s="12"/>
    </row>
    <row r="2526" spans="1:13" x14ac:dyDescent="0.25">
      <c r="A2526" s="110" t="s">
        <v>24</v>
      </c>
      <c r="B2526" s="83" t="s">
        <v>165</v>
      </c>
      <c r="C2526" s="83" t="s">
        <v>14756</v>
      </c>
      <c r="D2526" s="83">
        <v>91725</v>
      </c>
      <c r="E2526" s="56" t="s">
        <v>55</v>
      </c>
      <c r="F2526" s="56" t="str">
        <f>+VLOOKUP(Tabla4[[#This Row],[Estado]],Catalogos!$I$3:$J$35,2,0)</f>
        <v>Sureste</v>
      </c>
      <c r="G2526" s="56" t="s">
        <v>55</v>
      </c>
      <c r="H2526" s="83" t="s">
        <v>10575</v>
      </c>
      <c r="I2526" s="83" t="s">
        <v>10576</v>
      </c>
      <c r="J2526" s="83" t="s">
        <v>10569</v>
      </c>
      <c r="K2526" s="83" t="s">
        <v>257</v>
      </c>
      <c r="L2526" s="83" t="s">
        <v>72</v>
      </c>
      <c r="M2526" s="17"/>
    </row>
    <row r="2527" spans="1:13" x14ac:dyDescent="0.25">
      <c r="A2527" s="55" t="s">
        <v>24</v>
      </c>
      <c r="B2527" s="56" t="s">
        <v>165</v>
      </c>
      <c r="C2527" s="56" t="s">
        <v>14757</v>
      </c>
      <c r="D2527" s="56">
        <v>91870</v>
      </c>
      <c r="E2527" s="56" t="s">
        <v>55</v>
      </c>
      <c r="F2527" s="56" t="str">
        <f>+VLOOKUP(Tabla4[[#This Row],[Estado]],Catalogos!$I$3:$J$35,2,0)</f>
        <v>Sureste</v>
      </c>
      <c r="G2527" s="56" t="s">
        <v>55</v>
      </c>
      <c r="H2527" s="83" t="s">
        <v>10578</v>
      </c>
      <c r="I2527" s="83" t="s">
        <v>10579</v>
      </c>
      <c r="J2527" s="83" t="s">
        <v>5522</v>
      </c>
      <c r="K2527" s="83" t="s">
        <v>257</v>
      </c>
      <c r="L2527" s="83" t="s">
        <v>72</v>
      </c>
      <c r="M2527" s="12"/>
    </row>
    <row r="2528" spans="1:13" x14ac:dyDescent="0.25">
      <c r="A2528" s="55" t="s">
        <v>24</v>
      </c>
      <c r="B2528" s="56" t="s">
        <v>165</v>
      </c>
      <c r="C2528" s="56" t="s">
        <v>14758</v>
      </c>
      <c r="D2528" s="56">
        <v>91919</v>
      </c>
      <c r="E2528" s="56" t="s">
        <v>55</v>
      </c>
      <c r="F2528" s="56" t="str">
        <f>+VLOOKUP(Tabla4[[#This Row],[Estado]],Catalogos!$I$3:$J$35,2,0)</f>
        <v>Sureste</v>
      </c>
      <c r="G2528" s="56" t="s">
        <v>55</v>
      </c>
      <c r="H2528" s="83" t="s">
        <v>10581</v>
      </c>
      <c r="I2528" s="83">
        <v>809</v>
      </c>
      <c r="J2528" s="83" t="s">
        <v>1279</v>
      </c>
      <c r="K2528" s="83" t="s">
        <v>257</v>
      </c>
      <c r="L2528" s="83" t="s">
        <v>72</v>
      </c>
      <c r="M2528" s="12"/>
    </row>
    <row r="2529" spans="1:13" x14ac:dyDescent="0.25">
      <c r="A2529" s="55" t="s">
        <v>24</v>
      </c>
      <c r="B2529" s="56" t="s">
        <v>165</v>
      </c>
      <c r="C2529" s="56" t="s">
        <v>14759</v>
      </c>
      <c r="D2529" s="56">
        <v>91808</v>
      </c>
      <c r="E2529" s="56" t="s">
        <v>55</v>
      </c>
      <c r="F2529" s="56" t="str">
        <f>+VLOOKUP(Tabla4[[#This Row],[Estado]],Catalogos!$I$3:$J$35,2,0)</f>
        <v>Sureste</v>
      </c>
      <c r="G2529" s="56" t="s">
        <v>55</v>
      </c>
      <c r="H2529" s="83" t="s">
        <v>10583</v>
      </c>
      <c r="I2529" s="83" t="s">
        <v>10584</v>
      </c>
      <c r="J2529" s="83" t="s">
        <v>10585</v>
      </c>
      <c r="K2529" s="83" t="s">
        <v>257</v>
      </c>
      <c r="L2529" s="83" t="s">
        <v>72</v>
      </c>
      <c r="M2529" s="12"/>
    </row>
    <row r="2530" spans="1:13" x14ac:dyDescent="0.25">
      <c r="A2530" s="55" t="s">
        <v>24</v>
      </c>
      <c r="B2530" s="56" t="s">
        <v>165</v>
      </c>
      <c r="C2530" s="56" t="s">
        <v>14760</v>
      </c>
      <c r="D2530" s="56">
        <v>91919</v>
      </c>
      <c r="E2530" s="56" t="s">
        <v>55</v>
      </c>
      <c r="F2530" s="56" t="str">
        <f>+VLOOKUP(Tabla4[[#This Row],[Estado]],Catalogos!$I$3:$J$35,2,0)</f>
        <v>Sureste</v>
      </c>
      <c r="G2530" s="56" t="s">
        <v>55</v>
      </c>
      <c r="H2530" s="83" t="s">
        <v>10587</v>
      </c>
      <c r="I2530" s="83">
        <v>527</v>
      </c>
      <c r="J2530" s="83" t="s">
        <v>1279</v>
      </c>
      <c r="K2530" s="83" t="s">
        <v>257</v>
      </c>
      <c r="L2530" s="83" t="s">
        <v>72</v>
      </c>
      <c r="M2530" s="12"/>
    </row>
    <row r="2531" spans="1:13" x14ac:dyDescent="0.25">
      <c r="A2531" s="55" t="s">
        <v>24</v>
      </c>
      <c r="B2531" s="56" t="s">
        <v>165</v>
      </c>
      <c r="C2531" s="56" t="s">
        <v>14761</v>
      </c>
      <c r="D2531" s="56">
        <v>91777</v>
      </c>
      <c r="E2531" s="56" t="s">
        <v>55</v>
      </c>
      <c r="F2531" s="56" t="str">
        <f>+VLOOKUP(Tabla4[[#This Row],[Estado]],Catalogos!$I$3:$J$35,2,0)</f>
        <v>Sureste</v>
      </c>
      <c r="G2531" s="56" t="s">
        <v>55</v>
      </c>
      <c r="H2531" s="83" t="s">
        <v>10589</v>
      </c>
      <c r="I2531" s="83" t="s">
        <v>10590</v>
      </c>
      <c r="J2531" s="83" t="s">
        <v>10591</v>
      </c>
      <c r="K2531" s="83" t="s">
        <v>257</v>
      </c>
      <c r="L2531" s="83" t="s">
        <v>72</v>
      </c>
      <c r="M2531" s="12"/>
    </row>
    <row r="2532" spans="1:13" x14ac:dyDescent="0.25">
      <c r="A2532" s="55" t="s">
        <v>24</v>
      </c>
      <c r="B2532" s="56" t="s">
        <v>165</v>
      </c>
      <c r="C2532" s="56" t="s">
        <v>14762</v>
      </c>
      <c r="D2532" s="56">
        <v>91700</v>
      </c>
      <c r="E2532" s="56" t="s">
        <v>55</v>
      </c>
      <c r="F2532" s="56" t="str">
        <f>+VLOOKUP(Tabla4[[#This Row],[Estado]],Catalogos!$I$3:$J$35,2,0)</f>
        <v>Sureste</v>
      </c>
      <c r="G2532" s="56" t="s">
        <v>55</v>
      </c>
      <c r="H2532" s="83" t="s">
        <v>9941</v>
      </c>
      <c r="I2532" s="83" t="s">
        <v>10593</v>
      </c>
      <c r="J2532" s="83" t="s">
        <v>10594</v>
      </c>
      <c r="K2532" s="83" t="s">
        <v>257</v>
      </c>
      <c r="L2532" s="83" t="s">
        <v>72</v>
      </c>
      <c r="M2532" s="12"/>
    </row>
    <row r="2533" spans="1:13" x14ac:dyDescent="0.25">
      <c r="A2533" s="55" t="s">
        <v>24</v>
      </c>
      <c r="B2533" s="56" t="s">
        <v>165</v>
      </c>
      <c r="C2533" s="56" t="s">
        <v>13172</v>
      </c>
      <c r="D2533" s="56">
        <v>91726</v>
      </c>
      <c r="E2533" s="56" t="s">
        <v>55</v>
      </c>
      <c r="F2533" s="56" t="str">
        <f>+VLOOKUP(Tabla4[[#This Row],[Estado]],Catalogos!$I$3:$J$35,2,0)</f>
        <v>Sureste</v>
      </c>
      <c r="G2533" s="56" t="s">
        <v>55</v>
      </c>
      <c r="H2533" s="83" t="s">
        <v>10596</v>
      </c>
      <c r="I2533" s="83">
        <v>13</v>
      </c>
      <c r="J2533" s="83" t="s">
        <v>10505</v>
      </c>
      <c r="K2533" s="83" t="s">
        <v>257</v>
      </c>
      <c r="L2533" s="83" t="s">
        <v>72</v>
      </c>
      <c r="M2533" s="12"/>
    </row>
    <row r="2534" spans="1:13" x14ac:dyDescent="0.25">
      <c r="A2534" s="110" t="s">
        <v>24</v>
      </c>
      <c r="B2534" s="83" t="s">
        <v>165</v>
      </c>
      <c r="C2534" s="83" t="s">
        <v>14763</v>
      </c>
      <c r="D2534" s="83">
        <v>92632</v>
      </c>
      <c r="E2534" s="56" t="s">
        <v>55</v>
      </c>
      <c r="F2534" s="56" t="str">
        <f>+VLOOKUP(Tabla4[[#This Row],[Estado]],Catalogos!$I$3:$J$35,2,0)</f>
        <v>Sureste</v>
      </c>
      <c r="G2534" s="56" t="s">
        <v>55</v>
      </c>
      <c r="H2534" s="83" t="s">
        <v>10598</v>
      </c>
      <c r="I2534" s="83" t="s">
        <v>10599</v>
      </c>
      <c r="J2534" s="83" t="s">
        <v>10600</v>
      </c>
      <c r="K2534" s="83" t="s">
        <v>257</v>
      </c>
      <c r="L2534" s="83" t="s">
        <v>72</v>
      </c>
      <c r="M2534" s="17"/>
    </row>
    <row r="2535" spans="1:13" x14ac:dyDescent="0.25">
      <c r="A2535" s="110" t="s">
        <v>24</v>
      </c>
      <c r="B2535" s="83" t="s">
        <v>165</v>
      </c>
      <c r="C2535" s="83" t="s">
        <v>14764</v>
      </c>
      <c r="D2535" s="83">
        <v>91717</v>
      </c>
      <c r="E2535" s="56" t="s">
        <v>55</v>
      </c>
      <c r="F2535" s="56" t="str">
        <f>+VLOOKUP(Tabla4[[#This Row],[Estado]],Catalogos!$I$3:$J$35,2,0)</f>
        <v>Sureste</v>
      </c>
      <c r="G2535" s="56" t="s">
        <v>55</v>
      </c>
      <c r="H2535" s="83" t="s">
        <v>10602</v>
      </c>
      <c r="I2535" s="83" t="s">
        <v>172</v>
      </c>
      <c r="J2535" s="83" t="s">
        <v>10603</v>
      </c>
      <c r="K2535" s="83" t="s">
        <v>257</v>
      </c>
      <c r="L2535" s="83" t="s">
        <v>72</v>
      </c>
      <c r="M2535" s="17"/>
    </row>
    <row r="2536" spans="1:13" x14ac:dyDescent="0.25">
      <c r="A2536" s="110" t="s">
        <v>24</v>
      </c>
      <c r="B2536" s="83" t="s">
        <v>165</v>
      </c>
      <c r="C2536" s="83" t="s">
        <v>14765</v>
      </c>
      <c r="D2536" s="83">
        <v>91910</v>
      </c>
      <c r="E2536" s="56" t="s">
        <v>55</v>
      </c>
      <c r="F2536" s="56" t="str">
        <f>+VLOOKUP(Tabla4[[#This Row],[Estado]],Catalogos!$I$3:$J$35,2,0)</f>
        <v>Sureste</v>
      </c>
      <c r="G2536" s="56" t="s">
        <v>55</v>
      </c>
      <c r="H2536" s="83" t="s">
        <v>10605</v>
      </c>
      <c r="I2536" s="83" t="s">
        <v>10606</v>
      </c>
      <c r="J2536" s="83" t="s">
        <v>10607</v>
      </c>
      <c r="K2536" s="83" t="s">
        <v>257</v>
      </c>
      <c r="L2536" s="83" t="s">
        <v>72</v>
      </c>
      <c r="M2536" s="17"/>
    </row>
    <row r="2537" spans="1:13" x14ac:dyDescent="0.25">
      <c r="A2537" s="110" t="s">
        <v>24</v>
      </c>
      <c r="B2537" s="83" t="s">
        <v>165</v>
      </c>
      <c r="C2537" s="83" t="s">
        <v>14766</v>
      </c>
      <c r="D2537" s="83">
        <v>91700</v>
      </c>
      <c r="E2537" s="56" t="s">
        <v>55</v>
      </c>
      <c r="F2537" s="56" t="str">
        <f>+VLOOKUP(Tabla4[[#This Row],[Estado]],Catalogos!$I$3:$J$35,2,0)</f>
        <v>Sureste</v>
      </c>
      <c r="G2537" s="56" t="s">
        <v>55</v>
      </c>
      <c r="H2537" s="83" t="s">
        <v>10609</v>
      </c>
      <c r="I2537" s="83">
        <v>277</v>
      </c>
      <c r="J2537" s="83" t="s">
        <v>10610</v>
      </c>
      <c r="K2537" s="83" t="s">
        <v>257</v>
      </c>
      <c r="L2537" s="56" t="s">
        <v>72</v>
      </c>
      <c r="M2537" s="17"/>
    </row>
    <row r="2538" spans="1:13" x14ac:dyDescent="0.25">
      <c r="A2538" s="110" t="s">
        <v>24</v>
      </c>
      <c r="B2538" s="83" t="s">
        <v>165</v>
      </c>
      <c r="C2538" s="83" t="s">
        <v>14767</v>
      </c>
      <c r="D2538" s="83">
        <v>94273</v>
      </c>
      <c r="E2538" s="56" t="s">
        <v>55</v>
      </c>
      <c r="F2538" s="56" t="str">
        <f>+VLOOKUP(Tabla4[[#This Row],[Estado]],Catalogos!$I$3:$J$35,2,0)</f>
        <v>Sureste</v>
      </c>
      <c r="G2538" s="56" t="s">
        <v>55</v>
      </c>
      <c r="H2538" s="83" t="s">
        <v>10612</v>
      </c>
      <c r="I2538" s="83">
        <v>13</v>
      </c>
      <c r="J2538" s="83" t="s">
        <v>10613</v>
      </c>
      <c r="K2538" s="83" t="s">
        <v>257</v>
      </c>
      <c r="L2538" s="56" t="s">
        <v>72</v>
      </c>
      <c r="M2538" s="17"/>
    </row>
    <row r="2539" spans="1:13" x14ac:dyDescent="0.25">
      <c r="A2539" s="110" t="s">
        <v>24</v>
      </c>
      <c r="B2539" s="83" t="s">
        <v>165</v>
      </c>
      <c r="C2539" s="56" t="s">
        <v>14768</v>
      </c>
      <c r="D2539" s="83">
        <v>91769</v>
      </c>
      <c r="E2539" s="56" t="s">
        <v>55</v>
      </c>
      <c r="F2539" s="56" t="str">
        <f>+VLOOKUP(Tabla4[[#This Row],[Estado]],Catalogos!$I$3:$J$35,2,0)</f>
        <v>Sureste</v>
      </c>
      <c r="G2539" s="56" t="s">
        <v>55</v>
      </c>
      <c r="H2539" s="83" t="s">
        <v>10615</v>
      </c>
      <c r="I2539" s="83">
        <v>522</v>
      </c>
      <c r="J2539" s="83" t="s">
        <v>10616</v>
      </c>
      <c r="K2539" s="83" t="s">
        <v>257</v>
      </c>
      <c r="L2539" s="56" t="s">
        <v>72</v>
      </c>
      <c r="M2539" s="17"/>
    </row>
    <row r="2540" spans="1:13" x14ac:dyDescent="0.25">
      <c r="A2540" s="110" t="s">
        <v>24</v>
      </c>
      <c r="B2540" s="83" t="s">
        <v>165</v>
      </c>
      <c r="C2540" s="83" t="s">
        <v>14769</v>
      </c>
      <c r="D2540" s="83">
        <v>91698</v>
      </c>
      <c r="E2540" s="56" t="s">
        <v>55</v>
      </c>
      <c r="F2540" s="56" t="str">
        <f>+VLOOKUP(Tabla4[[#This Row],[Estado]],Catalogos!$I$3:$J$35,2,0)</f>
        <v>Sureste</v>
      </c>
      <c r="G2540" s="56" t="s">
        <v>55</v>
      </c>
      <c r="H2540" s="83" t="s">
        <v>10618</v>
      </c>
      <c r="I2540" s="83">
        <v>444</v>
      </c>
      <c r="J2540" s="83" t="s">
        <v>10619</v>
      </c>
      <c r="K2540" s="83" t="s">
        <v>257</v>
      </c>
      <c r="L2540" s="56" t="s">
        <v>72</v>
      </c>
      <c r="M2540" s="17"/>
    </row>
    <row r="2541" spans="1:13" x14ac:dyDescent="0.25">
      <c r="A2541" s="110" t="s">
        <v>24</v>
      </c>
      <c r="B2541" s="83" t="s">
        <v>165</v>
      </c>
      <c r="C2541" s="56" t="s">
        <v>14770</v>
      </c>
      <c r="D2541" s="83">
        <v>91917</v>
      </c>
      <c r="E2541" s="56" t="s">
        <v>55</v>
      </c>
      <c r="F2541" s="56" t="str">
        <f>+VLOOKUP(Tabla4[[#This Row],[Estado]],Catalogos!$I$3:$J$35,2,0)</f>
        <v>Sureste</v>
      </c>
      <c r="G2541" s="56" t="s">
        <v>55</v>
      </c>
      <c r="H2541" s="83" t="s">
        <v>10621</v>
      </c>
      <c r="I2541" s="83" t="s">
        <v>9487</v>
      </c>
      <c r="J2541" s="69" t="s">
        <v>10622</v>
      </c>
      <c r="K2541" s="83" t="s">
        <v>257</v>
      </c>
      <c r="L2541" s="56" t="s">
        <v>72</v>
      </c>
      <c r="M2541" s="17"/>
    </row>
    <row r="2542" spans="1:13" x14ac:dyDescent="0.25">
      <c r="A2542" s="55" t="s">
        <v>24</v>
      </c>
      <c r="B2542" s="56" t="s">
        <v>165</v>
      </c>
      <c r="C2542" s="56" t="s">
        <v>14771</v>
      </c>
      <c r="D2542" s="56">
        <v>94286</v>
      </c>
      <c r="E2542" s="56" t="s">
        <v>55</v>
      </c>
      <c r="F2542" s="56" t="str">
        <f>+VLOOKUP(Tabla4[[#This Row],[Estado]],Catalogos!$I$3:$J$35,2,0)</f>
        <v>Sureste</v>
      </c>
      <c r="G2542" s="56" t="s">
        <v>55</v>
      </c>
      <c r="H2542" s="56" t="s">
        <v>10624</v>
      </c>
      <c r="I2542" s="56" t="s">
        <v>10625</v>
      </c>
      <c r="J2542" s="56" t="s">
        <v>10626</v>
      </c>
      <c r="K2542" s="56" t="s">
        <v>257</v>
      </c>
      <c r="L2542" s="56" t="s">
        <v>72</v>
      </c>
      <c r="M2542" s="17"/>
    </row>
    <row r="2543" spans="1:13" x14ac:dyDescent="0.25">
      <c r="A2543" s="55" t="s">
        <v>24</v>
      </c>
      <c r="B2543" s="56" t="s">
        <v>165</v>
      </c>
      <c r="C2543" s="56" t="s">
        <v>14772</v>
      </c>
      <c r="D2543" s="56">
        <v>95264</v>
      </c>
      <c r="E2543" s="56" t="s">
        <v>55</v>
      </c>
      <c r="F2543" s="56" t="str">
        <f>+VLOOKUP(Tabla4[[#This Row],[Estado]],Catalogos!$I$3:$J$35,2,0)</f>
        <v>Sureste</v>
      </c>
      <c r="G2543" s="56" t="s">
        <v>55</v>
      </c>
      <c r="H2543" s="56" t="s">
        <v>10628</v>
      </c>
      <c r="I2543" s="56" t="s">
        <v>10629</v>
      </c>
      <c r="J2543" s="56" t="s">
        <v>10630</v>
      </c>
      <c r="K2543" s="56" t="s">
        <v>257</v>
      </c>
      <c r="L2543" s="56" t="s">
        <v>72</v>
      </c>
      <c r="M2543" s="17"/>
    </row>
    <row r="2544" spans="1:13" x14ac:dyDescent="0.25">
      <c r="A2544" s="55" t="s">
        <v>26</v>
      </c>
      <c r="B2544" s="56" t="s">
        <v>165</v>
      </c>
      <c r="C2544" s="56" t="s">
        <v>10482</v>
      </c>
      <c r="D2544" s="56">
        <v>91698</v>
      </c>
      <c r="E2544" s="56" t="s">
        <v>55</v>
      </c>
      <c r="F2544" s="56" t="str">
        <f>+VLOOKUP(Tabla4[[#This Row],[Estado]],Catalogos!$I$3:$J$35,2,0)</f>
        <v>Sureste</v>
      </c>
      <c r="G2544" s="56" t="s">
        <v>55</v>
      </c>
      <c r="H2544" s="56" t="s">
        <v>10483</v>
      </c>
      <c r="I2544" s="56">
        <v>835</v>
      </c>
      <c r="J2544" s="56" t="s">
        <v>10484</v>
      </c>
      <c r="K2544" s="56">
        <v>2292762200</v>
      </c>
      <c r="L2544" s="56" t="s">
        <v>72</v>
      </c>
      <c r="M2544" s="17"/>
    </row>
    <row r="2545" spans="1:13" x14ac:dyDescent="0.25">
      <c r="A2545" s="55" t="s">
        <v>26</v>
      </c>
      <c r="B2545" s="56" t="s">
        <v>165</v>
      </c>
      <c r="C2545" s="56" t="s">
        <v>10480</v>
      </c>
      <c r="D2545" s="56">
        <v>91910</v>
      </c>
      <c r="E2545" s="56" t="s">
        <v>55</v>
      </c>
      <c r="F2545" s="56" t="str">
        <f>+VLOOKUP(Tabla4[[#This Row],[Estado]],Catalogos!$I$3:$J$35,2,0)</f>
        <v>Sureste</v>
      </c>
      <c r="G2545" s="56" t="s">
        <v>55</v>
      </c>
      <c r="H2545" s="56" t="s">
        <v>10481</v>
      </c>
      <c r="I2545" s="56">
        <v>1004</v>
      </c>
      <c r="J2545" s="56" t="s">
        <v>1160</v>
      </c>
      <c r="K2545" s="56">
        <v>2299231440</v>
      </c>
      <c r="L2545" s="56" t="s">
        <v>72</v>
      </c>
      <c r="M2545" s="17"/>
    </row>
    <row r="2546" spans="1:13" x14ac:dyDescent="0.25">
      <c r="A2546" s="55" t="s">
        <v>24</v>
      </c>
      <c r="B2546" s="56" t="s">
        <v>165</v>
      </c>
      <c r="C2546" s="56" t="s">
        <v>14774</v>
      </c>
      <c r="D2546" s="56">
        <v>91020</v>
      </c>
      <c r="E2546" s="56" t="s">
        <v>55</v>
      </c>
      <c r="F2546" s="56" t="str">
        <f>+VLOOKUP(Tabla4[[#This Row],[Estado]],Catalogos!$I$3:$J$35,2,0)</f>
        <v>Sureste</v>
      </c>
      <c r="G2546" s="56" t="s">
        <v>10658</v>
      </c>
      <c r="H2546" s="56" t="s">
        <v>10686</v>
      </c>
      <c r="I2546" s="56">
        <v>2609</v>
      </c>
      <c r="J2546" s="56" t="s">
        <v>10687</v>
      </c>
      <c r="K2546" s="56" t="s">
        <v>257</v>
      </c>
      <c r="L2546" s="56" t="s">
        <v>72</v>
      </c>
      <c r="M2546" s="17"/>
    </row>
    <row r="2547" spans="1:13" x14ac:dyDescent="0.25">
      <c r="A2547" s="55" t="s">
        <v>24</v>
      </c>
      <c r="B2547" s="56" t="s">
        <v>165</v>
      </c>
      <c r="C2547" s="56" t="s">
        <v>14775</v>
      </c>
      <c r="D2547" s="56">
        <v>91190</v>
      </c>
      <c r="E2547" s="56" t="s">
        <v>55</v>
      </c>
      <c r="F2547" s="56" t="str">
        <f>+VLOOKUP(Tabla4[[#This Row],[Estado]],Catalogos!$I$3:$J$35,2,0)</f>
        <v>Sureste</v>
      </c>
      <c r="G2547" s="56" t="s">
        <v>10658</v>
      </c>
      <c r="H2547" s="56" t="s">
        <v>10689</v>
      </c>
      <c r="I2547" s="56" t="s">
        <v>10690</v>
      </c>
      <c r="J2547" s="56" t="s">
        <v>10691</v>
      </c>
      <c r="K2547" s="56" t="s">
        <v>257</v>
      </c>
      <c r="L2547" s="56" t="s">
        <v>72</v>
      </c>
      <c r="M2547" s="17"/>
    </row>
    <row r="2548" spans="1:13" x14ac:dyDescent="0.25">
      <c r="A2548" s="55" t="s">
        <v>24</v>
      </c>
      <c r="B2548" s="56" t="s">
        <v>165</v>
      </c>
      <c r="C2548" s="56" t="s">
        <v>13828</v>
      </c>
      <c r="D2548" s="56">
        <v>91637</v>
      </c>
      <c r="E2548" s="56" t="s">
        <v>55</v>
      </c>
      <c r="F2548" s="56" t="str">
        <f>+VLOOKUP(Tabla4[[#This Row],[Estado]],Catalogos!$I$3:$J$35,2,0)</f>
        <v>Sureste</v>
      </c>
      <c r="G2548" s="56" t="s">
        <v>10658</v>
      </c>
      <c r="H2548" s="56" t="s">
        <v>10693</v>
      </c>
      <c r="I2548" s="56" t="s">
        <v>10694</v>
      </c>
      <c r="J2548" s="56" t="s">
        <v>10695</v>
      </c>
      <c r="K2548" s="56" t="s">
        <v>257</v>
      </c>
      <c r="L2548" s="56" t="s">
        <v>72</v>
      </c>
      <c r="M2548" s="17"/>
    </row>
    <row r="2549" spans="1:13" x14ac:dyDescent="0.25">
      <c r="A2549" s="55" t="s">
        <v>24</v>
      </c>
      <c r="B2549" s="56" t="s">
        <v>165</v>
      </c>
      <c r="C2549" s="56" t="s">
        <v>14776</v>
      </c>
      <c r="D2549" s="56">
        <v>91000</v>
      </c>
      <c r="E2549" s="56" t="s">
        <v>55</v>
      </c>
      <c r="F2549" s="56" t="str">
        <f>+VLOOKUP(Tabla4[[#This Row],[Estado]],Catalogos!$I$3:$J$35,2,0)</f>
        <v>Sureste</v>
      </c>
      <c r="G2549" s="56" t="s">
        <v>10658</v>
      </c>
      <c r="H2549" s="56" t="s">
        <v>10697</v>
      </c>
      <c r="I2549" s="56" t="s">
        <v>10698</v>
      </c>
      <c r="J2549" s="56" t="s">
        <v>401</v>
      </c>
      <c r="K2549" s="56" t="s">
        <v>257</v>
      </c>
      <c r="L2549" s="56" t="s">
        <v>72</v>
      </c>
      <c r="M2549" s="17"/>
    </row>
    <row r="2550" spans="1:13" x14ac:dyDescent="0.25">
      <c r="A2550" s="55" t="s">
        <v>24</v>
      </c>
      <c r="B2550" s="56" t="s">
        <v>165</v>
      </c>
      <c r="C2550" s="56" t="s">
        <v>14777</v>
      </c>
      <c r="D2550" s="56">
        <v>91190</v>
      </c>
      <c r="E2550" s="56" t="s">
        <v>55</v>
      </c>
      <c r="F2550" s="56" t="str">
        <f>+VLOOKUP(Tabla4[[#This Row],[Estado]],Catalogos!$I$3:$J$35,2,0)</f>
        <v>Sureste</v>
      </c>
      <c r="G2550" s="56" t="s">
        <v>10658</v>
      </c>
      <c r="H2550" s="56" t="s">
        <v>10700</v>
      </c>
      <c r="I2550" s="56" t="s">
        <v>10701</v>
      </c>
      <c r="J2550" s="56" t="s">
        <v>10702</v>
      </c>
      <c r="K2550" s="56" t="s">
        <v>257</v>
      </c>
      <c r="L2550" s="56" t="s">
        <v>72</v>
      </c>
      <c r="M2550" s="17"/>
    </row>
    <row r="2551" spans="1:13" x14ac:dyDescent="0.25">
      <c r="A2551" s="55" t="s">
        <v>24</v>
      </c>
      <c r="B2551" s="56" t="s">
        <v>165</v>
      </c>
      <c r="C2551" s="56" t="s">
        <v>14778</v>
      </c>
      <c r="D2551" s="56">
        <v>91033</v>
      </c>
      <c r="E2551" s="56" t="s">
        <v>55</v>
      </c>
      <c r="F2551" s="56" t="str">
        <f>+VLOOKUP(Tabla4[[#This Row],[Estado]],Catalogos!$I$3:$J$35,2,0)</f>
        <v>Sureste</v>
      </c>
      <c r="G2551" s="56" t="s">
        <v>10658</v>
      </c>
      <c r="H2551" s="56" t="s">
        <v>10704</v>
      </c>
      <c r="I2551" s="56" t="s">
        <v>10705</v>
      </c>
      <c r="J2551" s="56" t="s">
        <v>10499</v>
      </c>
      <c r="K2551" s="56" t="s">
        <v>257</v>
      </c>
      <c r="L2551" s="56" t="s">
        <v>72</v>
      </c>
      <c r="M2551" s="17"/>
    </row>
    <row r="2552" spans="1:13" x14ac:dyDescent="0.25">
      <c r="A2552" s="55" t="s">
        <v>24</v>
      </c>
      <c r="B2552" s="56" t="s">
        <v>165</v>
      </c>
      <c r="C2552" s="56" t="s">
        <v>14779</v>
      </c>
      <c r="D2552" s="56">
        <v>91153</v>
      </c>
      <c r="E2552" s="56" t="s">
        <v>55</v>
      </c>
      <c r="F2552" s="56" t="str">
        <f>+VLOOKUP(Tabla4[[#This Row],[Estado]],Catalogos!$I$3:$J$35,2,0)</f>
        <v>Sureste</v>
      </c>
      <c r="G2552" s="56" t="s">
        <v>10658</v>
      </c>
      <c r="H2552" s="56" t="s">
        <v>10707</v>
      </c>
      <c r="I2552" s="56">
        <v>1</v>
      </c>
      <c r="J2552" s="56" t="s">
        <v>10522</v>
      </c>
      <c r="K2552" s="56" t="s">
        <v>257</v>
      </c>
      <c r="L2552" s="56" t="s">
        <v>72</v>
      </c>
      <c r="M2552" s="17"/>
    </row>
    <row r="2553" spans="1:13" x14ac:dyDescent="0.25">
      <c r="A2553" s="55" t="s">
        <v>24</v>
      </c>
      <c r="B2553" s="56" t="s">
        <v>165</v>
      </c>
      <c r="C2553" s="56" t="s">
        <v>14780</v>
      </c>
      <c r="D2553" s="56">
        <v>91069</v>
      </c>
      <c r="E2553" s="56" t="s">
        <v>55</v>
      </c>
      <c r="F2553" s="56" t="str">
        <f>+VLOOKUP(Tabla4[[#This Row],[Estado]],Catalogos!$I$3:$J$35,2,0)</f>
        <v>Sureste</v>
      </c>
      <c r="G2553" s="56" t="s">
        <v>10658</v>
      </c>
      <c r="H2553" s="56" t="s">
        <v>10709</v>
      </c>
      <c r="I2553" s="56">
        <v>28</v>
      </c>
      <c r="J2553" s="56" t="s">
        <v>10710</v>
      </c>
      <c r="K2553" s="56" t="s">
        <v>257</v>
      </c>
      <c r="L2553" s="56" t="s">
        <v>72</v>
      </c>
      <c r="M2553" s="17"/>
    </row>
    <row r="2554" spans="1:13" x14ac:dyDescent="0.25">
      <c r="A2554" s="55" t="s">
        <v>24</v>
      </c>
      <c r="B2554" s="56" t="s">
        <v>165</v>
      </c>
      <c r="C2554" s="56" t="s">
        <v>14781</v>
      </c>
      <c r="D2554" s="56">
        <v>91000</v>
      </c>
      <c r="E2554" s="56" t="s">
        <v>55</v>
      </c>
      <c r="F2554" s="56" t="str">
        <f>+VLOOKUP(Tabla4[[#This Row],[Estado]],Catalogos!$I$3:$J$35,2,0)</f>
        <v>Sureste</v>
      </c>
      <c r="G2554" s="56" t="s">
        <v>10658</v>
      </c>
      <c r="H2554" s="56" t="s">
        <v>10712</v>
      </c>
      <c r="I2554" s="56">
        <v>117</v>
      </c>
      <c r="J2554" s="56" t="s">
        <v>401</v>
      </c>
      <c r="K2554" s="56" t="s">
        <v>257</v>
      </c>
      <c r="L2554" s="56" t="s">
        <v>72</v>
      </c>
      <c r="M2554" s="17"/>
    </row>
    <row r="2555" spans="1:13" x14ac:dyDescent="0.25">
      <c r="A2555" s="55" t="s">
        <v>24</v>
      </c>
      <c r="B2555" s="56" t="s">
        <v>165</v>
      </c>
      <c r="C2555" s="56" t="s">
        <v>14782</v>
      </c>
      <c r="D2555" s="56">
        <v>91020</v>
      </c>
      <c r="E2555" s="56" t="s">
        <v>55</v>
      </c>
      <c r="F2555" s="56" t="str">
        <f>+VLOOKUP(Tabla4[[#This Row],[Estado]],Catalogos!$I$3:$J$35,2,0)</f>
        <v>Sureste</v>
      </c>
      <c r="G2555" s="56" t="s">
        <v>10658</v>
      </c>
      <c r="H2555" s="56" t="s">
        <v>10714</v>
      </c>
      <c r="I2555" s="56" t="s">
        <v>10715</v>
      </c>
      <c r="J2555" s="56" t="s">
        <v>10716</v>
      </c>
      <c r="K2555" s="56" t="s">
        <v>257</v>
      </c>
      <c r="L2555" s="56" t="s">
        <v>72</v>
      </c>
      <c r="M2555" s="17"/>
    </row>
    <row r="2556" spans="1:13" x14ac:dyDescent="0.25">
      <c r="A2556" s="55" t="s">
        <v>24</v>
      </c>
      <c r="B2556" s="56" t="s">
        <v>165</v>
      </c>
      <c r="C2556" s="56" t="s">
        <v>14784</v>
      </c>
      <c r="D2556" s="56">
        <v>91020</v>
      </c>
      <c r="E2556" s="56" t="s">
        <v>55</v>
      </c>
      <c r="F2556" s="56" t="str">
        <f>+VLOOKUP(Tabla4[[#This Row],[Estado]],Catalogos!$I$3:$J$35,2,0)</f>
        <v>Sureste</v>
      </c>
      <c r="G2556" s="56" t="s">
        <v>10658</v>
      </c>
      <c r="H2556" s="56" t="s">
        <v>10718</v>
      </c>
      <c r="I2556" s="56" t="s">
        <v>10719</v>
      </c>
      <c r="J2556" s="56" t="s">
        <v>10720</v>
      </c>
      <c r="K2556" s="56" t="s">
        <v>257</v>
      </c>
      <c r="L2556" s="56" t="s">
        <v>72</v>
      </c>
      <c r="M2556" s="17"/>
    </row>
    <row r="2557" spans="1:13" x14ac:dyDescent="0.25">
      <c r="A2557" s="55" t="s">
        <v>24</v>
      </c>
      <c r="B2557" s="56" t="s">
        <v>165</v>
      </c>
      <c r="C2557" s="56" t="s">
        <v>14786</v>
      </c>
      <c r="D2557" s="56">
        <v>91000</v>
      </c>
      <c r="E2557" s="56" t="s">
        <v>55</v>
      </c>
      <c r="F2557" s="56" t="str">
        <f>+VLOOKUP(Tabla4[[#This Row],[Estado]],Catalogos!$I$3:$J$35,2,0)</f>
        <v>Sureste</v>
      </c>
      <c r="G2557" s="56" t="s">
        <v>10658</v>
      </c>
      <c r="H2557" s="56" t="s">
        <v>10722</v>
      </c>
      <c r="I2557" s="56" t="s">
        <v>10723</v>
      </c>
      <c r="J2557" s="56" t="s">
        <v>401</v>
      </c>
      <c r="K2557" s="56" t="s">
        <v>257</v>
      </c>
      <c r="L2557" s="56" t="s">
        <v>72</v>
      </c>
      <c r="M2557" s="17"/>
    </row>
    <row r="2558" spans="1:13" x14ac:dyDescent="0.25">
      <c r="A2558" s="55" t="s">
        <v>24</v>
      </c>
      <c r="B2558" s="56" t="s">
        <v>165</v>
      </c>
      <c r="C2558" s="56" t="s">
        <v>10657</v>
      </c>
      <c r="D2558" s="56">
        <v>91000</v>
      </c>
      <c r="E2558" s="56" t="s">
        <v>55</v>
      </c>
      <c r="F2558" s="56" t="str">
        <f>+VLOOKUP(Tabla4[[#This Row],[Estado]],Catalogos!$I$3:$J$35,2,0)</f>
        <v>Sureste</v>
      </c>
      <c r="G2558" s="56" t="s">
        <v>10658</v>
      </c>
      <c r="H2558" s="56" t="s">
        <v>10659</v>
      </c>
      <c r="I2558" s="56" t="s">
        <v>10660</v>
      </c>
      <c r="J2558" s="56" t="s">
        <v>401</v>
      </c>
      <c r="K2558" s="56" t="s">
        <v>257</v>
      </c>
      <c r="L2558" s="56" t="s">
        <v>72</v>
      </c>
      <c r="M2558" s="17"/>
    </row>
    <row r="2559" spans="1:13" x14ac:dyDescent="0.25">
      <c r="A2559" s="55" t="s">
        <v>24</v>
      </c>
      <c r="B2559" s="56" t="s">
        <v>165</v>
      </c>
      <c r="C2559" s="56" t="s">
        <v>10661</v>
      </c>
      <c r="D2559" s="56">
        <v>91096</v>
      </c>
      <c r="E2559" s="56" t="s">
        <v>55</v>
      </c>
      <c r="F2559" s="56" t="str">
        <f>+VLOOKUP(Tabla4[[#This Row],[Estado]],Catalogos!$I$3:$J$35,2,0)</f>
        <v>Sureste</v>
      </c>
      <c r="G2559" s="56" t="s">
        <v>10658</v>
      </c>
      <c r="H2559" s="56" t="s">
        <v>10662</v>
      </c>
      <c r="I2559" s="56" t="s">
        <v>172</v>
      </c>
      <c r="J2559" s="56" t="s">
        <v>10663</v>
      </c>
      <c r="K2559" s="56" t="s">
        <v>257</v>
      </c>
      <c r="L2559" s="56" t="s">
        <v>72</v>
      </c>
      <c r="M2559" s="17"/>
    </row>
    <row r="2560" spans="1:13" x14ac:dyDescent="0.25">
      <c r="A2560" s="55" t="s">
        <v>24</v>
      </c>
      <c r="B2560" s="56" t="s">
        <v>165</v>
      </c>
      <c r="C2560" s="56" t="s">
        <v>10664</v>
      </c>
      <c r="D2560" s="56">
        <v>91015</v>
      </c>
      <c r="E2560" s="56" t="s">
        <v>55</v>
      </c>
      <c r="F2560" s="56" t="str">
        <f>+VLOOKUP(Tabla4[[#This Row],[Estado]],Catalogos!$I$3:$J$35,2,0)</f>
        <v>Sureste</v>
      </c>
      <c r="G2560" s="56" t="s">
        <v>10658</v>
      </c>
      <c r="H2560" s="56" t="s">
        <v>10665</v>
      </c>
      <c r="I2560" s="56">
        <v>56</v>
      </c>
      <c r="J2560" s="56" t="s">
        <v>7608</v>
      </c>
      <c r="K2560" s="56" t="s">
        <v>257</v>
      </c>
      <c r="L2560" s="56" t="s">
        <v>72</v>
      </c>
      <c r="M2560" s="17"/>
    </row>
    <row r="2561" spans="1:13" x14ac:dyDescent="0.25">
      <c r="A2561" s="55" t="s">
        <v>24</v>
      </c>
      <c r="B2561" s="56" t="s">
        <v>165</v>
      </c>
      <c r="C2561" s="56" t="s">
        <v>10666</v>
      </c>
      <c r="D2561" s="56">
        <v>91060</v>
      </c>
      <c r="E2561" s="56" t="s">
        <v>55</v>
      </c>
      <c r="F2561" s="56" t="str">
        <f>+VLOOKUP(Tabla4[[#This Row],[Estado]],Catalogos!$I$3:$J$35,2,0)</f>
        <v>Sureste</v>
      </c>
      <c r="G2561" s="56" t="s">
        <v>10658</v>
      </c>
      <c r="H2561" s="56" t="s">
        <v>10667</v>
      </c>
      <c r="I2561" s="56">
        <v>386</v>
      </c>
      <c r="J2561" s="56" t="s">
        <v>10668</v>
      </c>
      <c r="K2561" s="56" t="s">
        <v>257</v>
      </c>
      <c r="L2561" s="56" t="s">
        <v>72</v>
      </c>
      <c r="M2561" s="17"/>
    </row>
    <row r="2562" spans="1:13" x14ac:dyDescent="0.25">
      <c r="A2562" s="55" t="s">
        <v>24</v>
      </c>
      <c r="B2562" s="56" t="s">
        <v>165</v>
      </c>
      <c r="C2562" s="56" t="s">
        <v>10669</v>
      </c>
      <c r="D2562" s="56">
        <v>91100</v>
      </c>
      <c r="E2562" s="56" t="s">
        <v>55</v>
      </c>
      <c r="F2562" s="56" t="str">
        <f>+VLOOKUP(Tabla4[[#This Row],[Estado]],Catalogos!$I$3:$J$35,2,0)</f>
        <v>Sureste</v>
      </c>
      <c r="G2562" s="56" t="s">
        <v>10658</v>
      </c>
      <c r="H2562" s="56" t="s">
        <v>10670</v>
      </c>
      <c r="I2562" s="56">
        <v>607</v>
      </c>
      <c r="J2562" s="56" t="s">
        <v>8563</v>
      </c>
      <c r="K2562" s="56" t="s">
        <v>257</v>
      </c>
      <c r="L2562" s="56" t="s">
        <v>72</v>
      </c>
      <c r="M2562" s="17"/>
    </row>
    <row r="2563" spans="1:13" x14ac:dyDescent="0.25">
      <c r="A2563" s="55" t="s">
        <v>24</v>
      </c>
      <c r="B2563" s="56" t="s">
        <v>165</v>
      </c>
      <c r="C2563" s="56" t="s">
        <v>10671</v>
      </c>
      <c r="D2563" s="56">
        <v>91000</v>
      </c>
      <c r="E2563" s="56" t="s">
        <v>55</v>
      </c>
      <c r="F2563" s="56" t="str">
        <f>+VLOOKUP(Tabla4[[#This Row],[Estado]],Catalogos!$I$3:$J$35,2,0)</f>
        <v>Sureste</v>
      </c>
      <c r="G2563" s="56" t="s">
        <v>10658</v>
      </c>
      <c r="H2563" s="56" t="s">
        <v>6620</v>
      </c>
      <c r="I2563" s="56" t="s">
        <v>10672</v>
      </c>
      <c r="J2563" s="56" t="s">
        <v>814</v>
      </c>
      <c r="K2563" s="56" t="s">
        <v>257</v>
      </c>
      <c r="L2563" s="56" t="s">
        <v>72</v>
      </c>
      <c r="M2563" s="17"/>
    </row>
    <row r="2564" spans="1:13" x14ac:dyDescent="0.25">
      <c r="A2564" s="55" t="s">
        <v>24</v>
      </c>
      <c r="B2564" s="56" t="s">
        <v>165</v>
      </c>
      <c r="C2564" s="56" t="s">
        <v>14788</v>
      </c>
      <c r="D2564" s="56">
        <v>91240</v>
      </c>
      <c r="E2564" s="56" t="s">
        <v>55</v>
      </c>
      <c r="F2564" s="56" t="str">
        <f>+VLOOKUP(Tabla4[[#This Row],[Estado]],Catalogos!$I$3:$J$35,2,0)</f>
        <v>Sureste</v>
      </c>
      <c r="G2564" s="56" t="s">
        <v>10740</v>
      </c>
      <c r="H2564" s="56" t="s">
        <v>2739</v>
      </c>
      <c r="I2564" s="56">
        <v>55</v>
      </c>
      <c r="J2564" s="56" t="s">
        <v>401</v>
      </c>
      <c r="K2564" s="56" t="s">
        <v>257</v>
      </c>
      <c r="L2564" s="56" t="s">
        <v>72</v>
      </c>
      <c r="M2564" s="17"/>
    </row>
    <row r="2565" spans="1:13" x14ac:dyDescent="0.25">
      <c r="A2565" s="55" t="s">
        <v>24</v>
      </c>
      <c r="B2565" s="56" t="s">
        <v>165</v>
      </c>
      <c r="C2565" s="56" t="s">
        <v>14789</v>
      </c>
      <c r="D2565" s="56">
        <v>91240</v>
      </c>
      <c r="E2565" s="56" t="s">
        <v>55</v>
      </c>
      <c r="F2565" s="56" t="str">
        <f>+VLOOKUP(Tabla4[[#This Row],[Estado]],Catalogos!$I$3:$J$35,2,0)</f>
        <v>Sureste</v>
      </c>
      <c r="G2565" s="56" t="s">
        <v>10740</v>
      </c>
      <c r="H2565" s="56" t="s">
        <v>10742</v>
      </c>
      <c r="I2565" s="56" t="s">
        <v>9214</v>
      </c>
      <c r="J2565" s="56" t="s">
        <v>10743</v>
      </c>
      <c r="K2565" s="56" t="s">
        <v>257</v>
      </c>
      <c r="L2565" s="56" t="s">
        <v>72</v>
      </c>
      <c r="M2565" s="17"/>
    </row>
    <row r="2566" spans="1:13" x14ac:dyDescent="0.25">
      <c r="A2566" s="55" t="s">
        <v>24</v>
      </c>
      <c r="B2566" s="56" t="s">
        <v>165</v>
      </c>
      <c r="C2566" s="56" t="s">
        <v>14790</v>
      </c>
      <c r="D2566" s="56">
        <v>94930</v>
      </c>
      <c r="E2566" s="56" t="s">
        <v>55</v>
      </c>
      <c r="F2566" s="56" t="str">
        <f>+VLOOKUP(Tabla4[[#This Row],[Estado]],Catalogos!$I$3:$J$35,2,0)</f>
        <v>Sureste</v>
      </c>
      <c r="G2566" s="56" t="s">
        <v>10745</v>
      </c>
      <c r="H2566" s="56" t="s">
        <v>10746</v>
      </c>
      <c r="I2566" s="56">
        <v>208</v>
      </c>
      <c r="J2566" s="56" t="s">
        <v>401</v>
      </c>
      <c r="K2566" s="56" t="s">
        <v>257</v>
      </c>
      <c r="L2566" s="56" t="s">
        <v>72</v>
      </c>
      <c r="M2566" s="17"/>
    </row>
    <row r="2567" spans="1:13" x14ac:dyDescent="0.25">
      <c r="A2567" s="55" t="s">
        <v>24</v>
      </c>
      <c r="B2567" s="56" t="s">
        <v>165</v>
      </c>
      <c r="C2567" s="56" t="s">
        <v>14791</v>
      </c>
      <c r="D2567" s="56">
        <v>97380</v>
      </c>
      <c r="E2567" s="56" t="s">
        <v>56</v>
      </c>
      <c r="F2567" s="56" t="str">
        <f>+VLOOKUP(Tabla4[[#This Row],[Estado]],Catalogos!$I$3:$J$35,2,0)</f>
        <v>Sureste</v>
      </c>
      <c r="G2567" s="56" t="s">
        <v>10748</v>
      </c>
      <c r="H2567" s="56" t="s">
        <v>10749</v>
      </c>
      <c r="I2567" s="56" t="s">
        <v>10750</v>
      </c>
      <c r="J2567" s="56"/>
      <c r="K2567" s="56" t="s">
        <v>257</v>
      </c>
      <c r="L2567" s="56" t="s">
        <v>72</v>
      </c>
      <c r="M2567" s="17"/>
    </row>
    <row r="2568" spans="1:13" x14ac:dyDescent="0.25">
      <c r="A2568" s="55" t="s">
        <v>24</v>
      </c>
      <c r="B2568" s="56" t="s">
        <v>165</v>
      </c>
      <c r="C2568" s="56" t="s">
        <v>14792</v>
      </c>
      <c r="D2568" s="56">
        <v>97380</v>
      </c>
      <c r="E2568" s="56" t="s">
        <v>56</v>
      </c>
      <c r="F2568" s="56" t="str">
        <f>+VLOOKUP(Tabla4[[#This Row],[Estado]],Catalogos!$I$3:$J$35,2,0)</f>
        <v>Sureste</v>
      </c>
      <c r="G2568" s="56" t="s">
        <v>10748</v>
      </c>
      <c r="H2568" s="56" t="s">
        <v>10752</v>
      </c>
      <c r="I2568" s="56">
        <v>138</v>
      </c>
      <c r="J2568" s="56" t="s">
        <v>401</v>
      </c>
      <c r="K2568" s="56" t="s">
        <v>257</v>
      </c>
      <c r="L2568" s="56" t="s">
        <v>72</v>
      </c>
      <c r="M2568" s="17"/>
    </row>
    <row r="2569" spans="1:13" x14ac:dyDescent="0.25">
      <c r="A2569" s="55" t="s">
        <v>24</v>
      </c>
      <c r="B2569" s="56" t="s">
        <v>165</v>
      </c>
      <c r="C2569" s="56" t="s">
        <v>14793</v>
      </c>
      <c r="D2569" s="56">
        <v>97990</v>
      </c>
      <c r="E2569" s="56" t="s">
        <v>56</v>
      </c>
      <c r="F2569" s="56" t="str">
        <f>+VLOOKUP(Tabla4[[#This Row],[Estado]],Catalogos!$I$3:$J$35,2,0)</f>
        <v>Sureste</v>
      </c>
      <c r="G2569" s="56" t="s">
        <v>10754</v>
      </c>
      <c r="H2569" s="56" t="s">
        <v>10755</v>
      </c>
      <c r="I2569" s="56" t="s">
        <v>10756</v>
      </c>
      <c r="J2569" s="56" t="s">
        <v>9053</v>
      </c>
      <c r="K2569" s="56" t="s">
        <v>257</v>
      </c>
      <c r="L2569" s="56" t="s">
        <v>72</v>
      </c>
      <c r="M2569" s="17"/>
    </row>
    <row r="2570" spans="1:13" x14ac:dyDescent="0.25">
      <c r="A2570" s="55" t="s">
        <v>24</v>
      </c>
      <c r="B2570" s="56" t="s">
        <v>165</v>
      </c>
      <c r="C2570" s="56" t="s">
        <v>14794</v>
      </c>
      <c r="D2570" s="56">
        <v>97450</v>
      </c>
      <c r="E2570" s="56" t="s">
        <v>56</v>
      </c>
      <c r="F2570" s="56" t="str">
        <f>+VLOOKUP(Tabla4[[#This Row],[Estado]],Catalogos!$I$3:$J$35,2,0)</f>
        <v>Sureste</v>
      </c>
      <c r="G2570" s="56" t="s">
        <v>10758</v>
      </c>
      <c r="H2570" s="56" t="s">
        <v>10759</v>
      </c>
      <c r="I2570" s="56" t="s">
        <v>10760</v>
      </c>
      <c r="J2570" s="56" t="s">
        <v>401</v>
      </c>
      <c r="K2570" s="56" t="s">
        <v>257</v>
      </c>
      <c r="L2570" s="56" t="s">
        <v>72</v>
      </c>
      <c r="M2570" s="17"/>
    </row>
    <row r="2571" spans="1:13" x14ac:dyDescent="0.25">
      <c r="A2571" s="55" t="s">
        <v>24</v>
      </c>
      <c r="B2571" s="56" t="s">
        <v>165</v>
      </c>
      <c r="C2571" s="56" t="s">
        <v>14795</v>
      </c>
      <c r="D2571" s="56">
        <v>97620</v>
      </c>
      <c r="E2571" s="56" t="s">
        <v>56</v>
      </c>
      <c r="F2571" s="56" t="str">
        <f>+VLOOKUP(Tabla4[[#This Row],[Estado]],Catalogos!$I$3:$J$35,2,0)</f>
        <v>Sureste</v>
      </c>
      <c r="G2571" s="56" t="s">
        <v>10762</v>
      </c>
      <c r="H2571" s="56" t="s">
        <v>10763</v>
      </c>
      <c r="I2571" s="56">
        <v>121</v>
      </c>
      <c r="J2571" s="56" t="s">
        <v>401</v>
      </c>
      <c r="K2571" s="56" t="s">
        <v>257</v>
      </c>
      <c r="L2571" s="56" t="s">
        <v>72</v>
      </c>
      <c r="M2571" s="17"/>
    </row>
    <row r="2572" spans="1:13" x14ac:dyDescent="0.25">
      <c r="A2572" s="110" t="s">
        <v>24</v>
      </c>
      <c r="B2572" s="56" t="s">
        <v>165</v>
      </c>
      <c r="C2572" s="83" t="s">
        <v>14796</v>
      </c>
      <c r="D2572" s="83">
        <v>97322</v>
      </c>
      <c r="E2572" s="83" t="s">
        <v>56</v>
      </c>
      <c r="F2572" s="56" t="str">
        <f>+VLOOKUP(Tabla4[[#This Row],[Estado]],Catalogos!$I$3:$J$35,2,0)</f>
        <v>Sureste</v>
      </c>
      <c r="G2572" s="83" t="s">
        <v>10765</v>
      </c>
      <c r="H2572" s="83" t="s">
        <v>10766</v>
      </c>
      <c r="I2572" s="83" t="s">
        <v>10767</v>
      </c>
      <c r="J2572" s="83" t="s">
        <v>401</v>
      </c>
      <c r="K2572" s="83" t="s">
        <v>257</v>
      </c>
      <c r="L2572" s="56" t="s">
        <v>72</v>
      </c>
      <c r="M2572" s="16"/>
    </row>
    <row r="2573" spans="1:13" x14ac:dyDescent="0.25">
      <c r="A2573" s="55" t="s">
        <v>24</v>
      </c>
      <c r="B2573" s="56" t="s">
        <v>165</v>
      </c>
      <c r="C2573" s="56" t="s">
        <v>14797</v>
      </c>
      <c r="D2573" s="56">
        <v>97770</v>
      </c>
      <c r="E2573" s="56" t="s">
        <v>56</v>
      </c>
      <c r="F2573" s="56" t="str">
        <f>+VLOOKUP(Tabla4[[#This Row],[Estado]],Catalogos!$I$3:$J$35,2,0)</f>
        <v>Sureste</v>
      </c>
      <c r="G2573" s="56" t="s">
        <v>10769</v>
      </c>
      <c r="H2573" s="56" t="s">
        <v>10770</v>
      </c>
      <c r="I2573" s="56" t="s">
        <v>10760</v>
      </c>
      <c r="J2573" s="56" t="s">
        <v>401</v>
      </c>
      <c r="K2573" s="56" t="s">
        <v>257</v>
      </c>
      <c r="L2573" s="56" t="s">
        <v>72</v>
      </c>
      <c r="M2573" s="17"/>
    </row>
    <row r="2574" spans="1:13" x14ac:dyDescent="0.25">
      <c r="A2574" s="110" t="s">
        <v>24</v>
      </c>
      <c r="B2574" s="83" t="s">
        <v>165</v>
      </c>
      <c r="C2574" s="83" t="s">
        <v>14798</v>
      </c>
      <c r="D2574" s="83">
        <v>97760</v>
      </c>
      <c r="E2574" s="83" t="s">
        <v>56</v>
      </c>
      <c r="F2574" s="56" t="str">
        <f>+VLOOKUP(Tabla4[[#This Row],[Estado]],Catalogos!$I$3:$J$35,2,0)</f>
        <v>Sureste</v>
      </c>
      <c r="G2574" s="83" t="s">
        <v>10772</v>
      </c>
      <c r="H2574" s="83" t="s">
        <v>10773</v>
      </c>
      <c r="I2574" s="83" t="s">
        <v>10774</v>
      </c>
      <c r="J2574" s="83"/>
      <c r="K2574" s="83" t="s">
        <v>257</v>
      </c>
      <c r="L2574" s="56" t="s">
        <v>72</v>
      </c>
      <c r="M2574" s="17"/>
    </row>
    <row r="2575" spans="1:13" x14ac:dyDescent="0.25">
      <c r="A2575" s="110" t="s">
        <v>24</v>
      </c>
      <c r="B2575" s="56" t="s">
        <v>165</v>
      </c>
      <c r="C2575" s="83" t="s">
        <v>14800</v>
      </c>
      <c r="D2575" s="83">
        <v>97345</v>
      </c>
      <c r="E2575" s="56" t="s">
        <v>56</v>
      </c>
      <c r="F2575" s="56" t="str">
        <f>+VLOOKUP(Tabla4[[#This Row],[Estado]],Catalogos!$I$3:$J$35,2,0)</f>
        <v>Sureste</v>
      </c>
      <c r="G2575" s="56" t="s">
        <v>10776</v>
      </c>
      <c r="H2575" s="69" t="s">
        <v>10777</v>
      </c>
      <c r="I2575" s="83" t="s">
        <v>10778</v>
      </c>
      <c r="J2575" s="83" t="s">
        <v>401</v>
      </c>
      <c r="K2575" s="83" t="s">
        <v>257</v>
      </c>
      <c r="L2575" s="56" t="s">
        <v>72</v>
      </c>
      <c r="M2575" s="17"/>
    </row>
    <row r="2576" spans="1:13" x14ac:dyDescent="0.25">
      <c r="A2576" s="55" t="s">
        <v>24</v>
      </c>
      <c r="B2576" s="56" t="s">
        <v>165</v>
      </c>
      <c r="C2576" s="56" t="s">
        <v>14801</v>
      </c>
      <c r="D2576" s="56">
        <v>97500</v>
      </c>
      <c r="E2576" s="56" t="s">
        <v>56</v>
      </c>
      <c r="F2576" s="56" t="str">
        <f>+VLOOKUP(Tabla4[[#This Row],[Estado]],Catalogos!$I$3:$J$35,2,0)</f>
        <v>Sureste</v>
      </c>
      <c r="G2576" s="56" t="s">
        <v>10780</v>
      </c>
      <c r="H2576" s="56" t="s">
        <v>10781</v>
      </c>
      <c r="I2576" s="56" t="s">
        <v>10782</v>
      </c>
      <c r="J2576" s="56" t="s">
        <v>401</v>
      </c>
      <c r="K2576" s="56" t="s">
        <v>257</v>
      </c>
      <c r="L2576" s="56" t="s">
        <v>72</v>
      </c>
      <c r="M2576" s="12"/>
    </row>
    <row r="2577" spans="1:13" x14ac:dyDescent="0.25">
      <c r="A2577" s="55" t="s">
        <v>24</v>
      </c>
      <c r="B2577" s="56" t="s">
        <v>165</v>
      </c>
      <c r="C2577" s="56" t="s">
        <v>14802</v>
      </c>
      <c r="D2577" s="56">
        <v>97600</v>
      </c>
      <c r="E2577" s="56" t="s">
        <v>56</v>
      </c>
      <c r="F2577" s="56" t="str">
        <f>+VLOOKUP(Tabla4[[#This Row],[Estado]],Catalogos!$I$3:$J$35,2,0)</f>
        <v>Sureste</v>
      </c>
      <c r="G2577" s="56" t="s">
        <v>10784</v>
      </c>
      <c r="H2577" s="56" t="s">
        <v>10785</v>
      </c>
      <c r="I2577" s="56" t="s">
        <v>10786</v>
      </c>
      <c r="J2577" s="56" t="s">
        <v>401</v>
      </c>
      <c r="K2577" s="56" t="s">
        <v>257</v>
      </c>
      <c r="L2577" s="56" t="s">
        <v>72</v>
      </c>
      <c r="M2577" s="12"/>
    </row>
    <row r="2578" spans="1:13" x14ac:dyDescent="0.25">
      <c r="A2578" s="55" t="s">
        <v>24</v>
      </c>
      <c r="B2578" s="56" t="s">
        <v>165</v>
      </c>
      <c r="C2578" s="56" t="s">
        <v>14803</v>
      </c>
      <c r="D2578" s="56">
        <v>97322</v>
      </c>
      <c r="E2578" s="56" t="s">
        <v>56</v>
      </c>
      <c r="F2578" s="56" t="str">
        <f>+VLOOKUP(Tabla4[[#This Row],[Estado]],Catalogos!$I$3:$J$35,2,0)</f>
        <v>Sureste</v>
      </c>
      <c r="G2578" s="56" t="s">
        <v>10788</v>
      </c>
      <c r="H2578" s="56" t="s">
        <v>10789</v>
      </c>
      <c r="I2578" s="56">
        <v>52</v>
      </c>
      <c r="J2578" s="56" t="s">
        <v>10765</v>
      </c>
      <c r="K2578" s="56" t="s">
        <v>257</v>
      </c>
      <c r="L2578" s="56" t="s">
        <v>72</v>
      </c>
      <c r="M2578" s="12"/>
    </row>
    <row r="2579" spans="1:13" x14ac:dyDescent="0.25">
      <c r="A2579" s="55" t="s">
        <v>24</v>
      </c>
      <c r="B2579" s="56" t="s">
        <v>165</v>
      </c>
      <c r="C2579" s="56" t="s">
        <v>14804</v>
      </c>
      <c r="D2579" s="56">
        <v>97830</v>
      </c>
      <c r="E2579" s="56" t="s">
        <v>56</v>
      </c>
      <c r="F2579" s="56" t="str">
        <f>+VLOOKUP(Tabla4[[#This Row],[Estado]],Catalogos!$I$3:$J$35,2,0)</f>
        <v>Sureste</v>
      </c>
      <c r="G2579" s="56" t="s">
        <v>10791</v>
      </c>
      <c r="H2579" s="56" t="s">
        <v>10785</v>
      </c>
      <c r="I2579" s="56" t="s">
        <v>10792</v>
      </c>
      <c r="J2579" s="56"/>
      <c r="K2579" s="56" t="s">
        <v>257</v>
      </c>
      <c r="L2579" s="56" t="s">
        <v>72</v>
      </c>
      <c r="M2579" s="12"/>
    </row>
    <row r="2580" spans="1:13" x14ac:dyDescent="0.25">
      <c r="A2580" s="55" t="s">
        <v>24</v>
      </c>
      <c r="B2580" s="56" t="s">
        <v>165</v>
      </c>
      <c r="C2580" s="56" t="s">
        <v>14805</v>
      </c>
      <c r="D2580" s="56">
        <v>97480</v>
      </c>
      <c r="E2580" s="56" t="s">
        <v>56</v>
      </c>
      <c r="F2580" s="56" t="str">
        <f>+VLOOKUP(Tabla4[[#This Row],[Estado]],Catalogos!$I$3:$J$35,2,0)</f>
        <v>Sureste</v>
      </c>
      <c r="G2580" s="56" t="s">
        <v>10794</v>
      </c>
      <c r="H2580" s="56" t="s">
        <v>10795</v>
      </c>
      <c r="I2580" s="56" t="s">
        <v>10796</v>
      </c>
      <c r="J2580" s="56" t="s">
        <v>1138</v>
      </c>
      <c r="K2580" s="56" t="s">
        <v>257</v>
      </c>
      <c r="L2580" s="56" t="s">
        <v>72</v>
      </c>
      <c r="M2580" s="12"/>
    </row>
    <row r="2581" spans="1:13" x14ac:dyDescent="0.25">
      <c r="A2581" s="55" t="s">
        <v>24</v>
      </c>
      <c r="B2581" s="56" t="s">
        <v>165</v>
      </c>
      <c r="C2581" s="56" t="s">
        <v>14806</v>
      </c>
      <c r="D2581" s="56">
        <v>97580</v>
      </c>
      <c r="E2581" s="56" t="s">
        <v>56</v>
      </c>
      <c r="F2581" s="56" t="str">
        <f>+VLOOKUP(Tabla4[[#This Row],[Estado]],Catalogos!$I$3:$J$35,2,0)</f>
        <v>Sureste</v>
      </c>
      <c r="G2581" s="56" t="s">
        <v>10798</v>
      </c>
      <c r="H2581" s="56" t="s">
        <v>10799</v>
      </c>
      <c r="I2581" s="56" t="s">
        <v>10800</v>
      </c>
      <c r="J2581" s="56" t="s">
        <v>10801</v>
      </c>
      <c r="K2581" s="56" t="s">
        <v>257</v>
      </c>
      <c r="L2581" s="56" t="s">
        <v>72</v>
      </c>
      <c r="M2581" s="12"/>
    </row>
    <row r="2582" spans="1:13" x14ac:dyDescent="0.25">
      <c r="A2582" s="55" t="s">
        <v>24</v>
      </c>
      <c r="B2582" s="56" t="s">
        <v>165</v>
      </c>
      <c r="C2582" s="56" t="s">
        <v>14807</v>
      </c>
      <c r="D2582" s="56">
        <v>97350</v>
      </c>
      <c r="E2582" s="56" t="s">
        <v>56</v>
      </c>
      <c r="F2582" s="56" t="str">
        <f>+VLOOKUP(Tabla4[[#This Row],[Estado]],Catalogos!$I$3:$J$35,2,0)</f>
        <v>Sureste</v>
      </c>
      <c r="G2582" s="56" t="s">
        <v>10803</v>
      </c>
      <c r="H2582" s="56" t="s">
        <v>10804</v>
      </c>
      <c r="I2582" s="56" t="s">
        <v>1061</v>
      </c>
      <c r="J2582" s="56"/>
      <c r="K2582" s="56" t="s">
        <v>257</v>
      </c>
      <c r="L2582" s="56" t="s">
        <v>72</v>
      </c>
      <c r="M2582" s="12"/>
    </row>
    <row r="2583" spans="1:13" x14ac:dyDescent="0.25">
      <c r="A2583" s="55" t="s">
        <v>24</v>
      </c>
      <c r="B2583" s="56" t="s">
        <v>165</v>
      </c>
      <c r="C2583" s="56" t="s">
        <v>14808</v>
      </c>
      <c r="D2583" s="56">
        <v>97540</v>
      </c>
      <c r="E2583" s="56" t="s">
        <v>56</v>
      </c>
      <c r="F2583" s="56" t="str">
        <f>+VLOOKUP(Tabla4[[#This Row],[Estado]],Catalogos!$I$3:$J$35,2,0)</f>
        <v>Sureste</v>
      </c>
      <c r="G2583" s="56" t="s">
        <v>10806</v>
      </c>
      <c r="H2583" s="56" t="s">
        <v>10807</v>
      </c>
      <c r="I2583" s="56" t="s">
        <v>10808</v>
      </c>
      <c r="J2583" s="56" t="s">
        <v>401</v>
      </c>
      <c r="K2583" s="56" t="s">
        <v>257</v>
      </c>
      <c r="L2583" s="56" t="s">
        <v>72</v>
      </c>
      <c r="M2583" s="12"/>
    </row>
    <row r="2584" spans="1:13" x14ac:dyDescent="0.25">
      <c r="A2584" s="55" t="s">
        <v>24</v>
      </c>
      <c r="B2584" s="56" t="s">
        <v>165</v>
      </c>
      <c r="C2584" s="56" t="s">
        <v>14809</v>
      </c>
      <c r="D2584" s="56">
        <v>97370</v>
      </c>
      <c r="E2584" s="56" t="s">
        <v>56</v>
      </c>
      <c r="F2584" s="56" t="str">
        <f>+VLOOKUP(Tabla4[[#This Row],[Estado]],Catalogos!$I$3:$J$35,2,0)</f>
        <v>Sureste</v>
      </c>
      <c r="G2584" s="56" t="s">
        <v>10810</v>
      </c>
      <c r="H2584" s="56" t="s">
        <v>10811</v>
      </c>
      <c r="I2584" s="56" t="s">
        <v>10812</v>
      </c>
      <c r="J2584" s="56" t="s">
        <v>10813</v>
      </c>
      <c r="K2584" s="56" t="s">
        <v>257</v>
      </c>
      <c r="L2584" s="56" t="s">
        <v>72</v>
      </c>
      <c r="M2584" s="12"/>
    </row>
    <row r="2585" spans="1:13" x14ac:dyDescent="0.25">
      <c r="A2585" s="55" t="s">
        <v>24</v>
      </c>
      <c r="B2585" s="56" t="s">
        <v>165</v>
      </c>
      <c r="C2585" s="56" t="s">
        <v>14810</v>
      </c>
      <c r="D2585" s="56">
        <v>97370</v>
      </c>
      <c r="E2585" s="56" t="s">
        <v>56</v>
      </c>
      <c r="F2585" s="56" t="str">
        <f>+VLOOKUP(Tabla4[[#This Row],[Estado]],Catalogos!$I$3:$J$35,2,0)</f>
        <v>Sureste</v>
      </c>
      <c r="G2585" s="56" t="s">
        <v>10810</v>
      </c>
      <c r="H2585" s="56" t="s">
        <v>10815</v>
      </c>
      <c r="I2585" s="56" t="s">
        <v>10816</v>
      </c>
      <c r="J2585" s="56" t="s">
        <v>401</v>
      </c>
      <c r="K2585" s="56" t="s">
        <v>257</v>
      </c>
      <c r="L2585" s="56" t="s">
        <v>72</v>
      </c>
      <c r="M2585" s="12"/>
    </row>
    <row r="2586" spans="1:13" x14ac:dyDescent="0.25">
      <c r="A2586" s="55" t="s">
        <v>24</v>
      </c>
      <c r="B2586" s="56" t="s">
        <v>165</v>
      </c>
      <c r="C2586" s="56" t="s">
        <v>14811</v>
      </c>
      <c r="D2586" s="56">
        <v>97370</v>
      </c>
      <c r="E2586" s="56" t="s">
        <v>56</v>
      </c>
      <c r="F2586" s="56" t="str">
        <f>+VLOOKUP(Tabla4[[#This Row],[Estado]],Catalogos!$I$3:$J$35,2,0)</f>
        <v>Sureste</v>
      </c>
      <c r="G2586" s="56" t="s">
        <v>10810</v>
      </c>
      <c r="H2586" s="56" t="s">
        <v>10818</v>
      </c>
      <c r="I2586" s="56" t="s">
        <v>10819</v>
      </c>
      <c r="J2586" s="56" t="s">
        <v>10820</v>
      </c>
      <c r="K2586" s="56" t="s">
        <v>257</v>
      </c>
      <c r="L2586" s="56" t="s">
        <v>72</v>
      </c>
      <c r="M2586" s="12"/>
    </row>
    <row r="2587" spans="1:13" x14ac:dyDescent="0.25">
      <c r="A2587" s="55" t="s">
        <v>24</v>
      </c>
      <c r="B2587" s="56" t="s">
        <v>165</v>
      </c>
      <c r="C2587" s="56" t="s">
        <v>14812</v>
      </c>
      <c r="D2587" s="56">
        <v>97370</v>
      </c>
      <c r="E2587" s="56" t="s">
        <v>56</v>
      </c>
      <c r="F2587" s="56" t="str">
        <f>+VLOOKUP(Tabla4[[#This Row],[Estado]],Catalogos!$I$3:$J$35,2,0)</f>
        <v>Sureste</v>
      </c>
      <c r="G2587" s="56" t="s">
        <v>10810</v>
      </c>
      <c r="H2587" s="56" t="s">
        <v>10822</v>
      </c>
      <c r="I2587" s="56" t="s">
        <v>10823</v>
      </c>
      <c r="J2587" s="56" t="s">
        <v>10824</v>
      </c>
      <c r="K2587" s="56" t="s">
        <v>257</v>
      </c>
      <c r="L2587" s="56" t="s">
        <v>72</v>
      </c>
      <c r="M2587" s="12"/>
    </row>
    <row r="2588" spans="1:13" x14ac:dyDescent="0.25">
      <c r="A2588" s="55" t="s">
        <v>24</v>
      </c>
      <c r="B2588" s="56" t="s">
        <v>165</v>
      </c>
      <c r="C2588" s="56" t="s">
        <v>14813</v>
      </c>
      <c r="D2588" s="56">
        <v>97370</v>
      </c>
      <c r="E2588" s="56" t="s">
        <v>56</v>
      </c>
      <c r="F2588" s="56" t="str">
        <f>+VLOOKUP(Tabla4[[#This Row],[Estado]],Catalogos!$I$3:$J$35,2,0)</f>
        <v>Sureste</v>
      </c>
      <c r="G2588" s="56" t="s">
        <v>10810</v>
      </c>
      <c r="H2588" s="56" t="s">
        <v>10826</v>
      </c>
      <c r="I2588" s="56" t="s">
        <v>10827</v>
      </c>
      <c r="J2588" s="56" t="s">
        <v>10828</v>
      </c>
      <c r="K2588" s="56" t="s">
        <v>257</v>
      </c>
      <c r="L2588" s="56" t="s">
        <v>72</v>
      </c>
      <c r="M2588" s="12"/>
    </row>
    <row r="2589" spans="1:13" x14ac:dyDescent="0.25">
      <c r="A2589" s="55" t="s">
        <v>24</v>
      </c>
      <c r="B2589" s="56" t="s">
        <v>165</v>
      </c>
      <c r="C2589" s="56" t="s">
        <v>11543</v>
      </c>
      <c r="D2589" s="56">
        <v>97370</v>
      </c>
      <c r="E2589" s="56" t="s">
        <v>56</v>
      </c>
      <c r="F2589" s="56" t="str">
        <f>+VLOOKUP(Tabla4[[#This Row],[Estado]],Catalogos!$I$3:$J$35,2,0)</f>
        <v>Sureste</v>
      </c>
      <c r="G2589" s="56" t="s">
        <v>10810</v>
      </c>
      <c r="H2589" s="56" t="s">
        <v>10829</v>
      </c>
      <c r="I2589" s="56" t="s">
        <v>10830</v>
      </c>
      <c r="J2589" s="56" t="s">
        <v>401</v>
      </c>
      <c r="K2589" s="56" t="s">
        <v>257</v>
      </c>
      <c r="L2589" s="56" t="s">
        <v>72</v>
      </c>
      <c r="M2589" s="12"/>
    </row>
    <row r="2590" spans="1:13" x14ac:dyDescent="0.25">
      <c r="A2590" s="55" t="s">
        <v>24</v>
      </c>
      <c r="B2590" s="56" t="s">
        <v>165</v>
      </c>
      <c r="C2590" s="56" t="s">
        <v>14815</v>
      </c>
      <c r="D2590" s="56">
        <v>97670</v>
      </c>
      <c r="E2590" s="56" t="s">
        <v>56</v>
      </c>
      <c r="F2590" s="56" t="str">
        <f>+VLOOKUP(Tabla4[[#This Row],[Estado]],Catalogos!$I$3:$J$35,2,0)</f>
        <v>Sureste</v>
      </c>
      <c r="G2590" s="56" t="s">
        <v>10832</v>
      </c>
      <c r="H2590" s="56" t="s">
        <v>10833</v>
      </c>
      <c r="I2590" s="56" t="s">
        <v>10834</v>
      </c>
      <c r="J2590" s="56" t="s">
        <v>10835</v>
      </c>
      <c r="K2590" s="56" t="s">
        <v>257</v>
      </c>
      <c r="L2590" s="56" t="s">
        <v>72</v>
      </c>
      <c r="M2590" s="12"/>
    </row>
    <row r="2591" spans="1:13" x14ac:dyDescent="0.25">
      <c r="A2591" s="55" t="s">
        <v>24</v>
      </c>
      <c r="B2591" s="56" t="s">
        <v>165</v>
      </c>
      <c r="C2591" s="56" t="s">
        <v>14816</v>
      </c>
      <c r="D2591" s="56">
        <v>97800</v>
      </c>
      <c r="E2591" s="56" t="s">
        <v>56</v>
      </c>
      <c r="F2591" s="56" t="str">
        <f>+VLOOKUP(Tabla4[[#This Row],[Estado]],Catalogos!$I$3:$J$35,2,0)</f>
        <v>Sureste</v>
      </c>
      <c r="G2591" s="56" t="s">
        <v>10837</v>
      </c>
      <c r="H2591" s="56" t="s">
        <v>10838</v>
      </c>
      <c r="I2591" s="56" t="s">
        <v>10839</v>
      </c>
      <c r="J2591" s="56" t="s">
        <v>401</v>
      </c>
      <c r="K2591" s="56" t="s">
        <v>257</v>
      </c>
      <c r="L2591" s="56" t="s">
        <v>72</v>
      </c>
      <c r="M2591" s="12"/>
    </row>
    <row r="2592" spans="1:13" x14ac:dyDescent="0.25">
      <c r="A2592" s="55" t="s">
        <v>24</v>
      </c>
      <c r="B2592" s="56" t="s">
        <v>165</v>
      </c>
      <c r="C2592" s="56" t="s">
        <v>10840</v>
      </c>
      <c r="D2592" s="56">
        <v>97249</v>
      </c>
      <c r="E2592" s="56" t="s">
        <v>56</v>
      </c>
      <c r="F2592" s="56" t="str">
        <f>+VLOOKUP(Tabla4[[#This Row],[Estado]],Catalogos!$I$3:$J$35,2,0)</f>
        <v>Sureste</v>
      </c>
      <c r="G2592" s="56" t="s">
        <v>10841</v>
      </c>
      <c r="H2592" s="56" t="s">
        <v>10842</v>
      </c>
      <c r="I2592" s="56" t="s">
        <v>10843</v>
      </c>
      <c r="J2592" s="56" t="s">
        <v>10844</v>
      </c>
      <c r="K2592" s="56" t="s">
        <v>257</v>
      </c>
      <c r="L2592" s="56" t="s">
        <v>72</v>
      </c>
      <c r="M2592" s="12"/>
    </row>
    <row r="2593" spans="1:13" x14ac:dyDescent="0.25">
      <c r="A2593" s="55" t="s">
        <v>24</v>
      </c>
      <c r="B2593" s="56" t="s">
        <v>165</v>
      </c>
      <c r="C2593" s="56" t="s">
        <v>10845</v>
      </c>
      <c r="D2593" s="56">
        <v>97203</v>
      </c>
      <c r="E2593" s="56" t="s">
        <v>56</v>
      </c>
      <c r="F2593" s="56" t="str">
        <f>+VLOOKUP(Tabla4[[#This Row],[Estado]],Catalogos!$I$3:$J$35,2,0)</f>
        <v>Sureste</v>
      </c>
      <c r="G2593" s="56" t="s">
        <v>10841</v>
      </c>
      <c r="H2593" s="56" t="s">
        <v>10846</v>
      </c>
      <c r="I2593" s="56" t="s">
        <v>10847</v>
      </c>
      <c r="J2593" s="56" t="s">
        <v>10848</v>
      </c>
      <c r="K2593" s="56" t="s">
        <v>257</v>
      </c>
      <c r="L2593" s="56" t="s">
        <v>72</v>
      </c>
      <c r="M2593" s="12"/>
    </row>
    <row r="2594" spans="1:13" x14ac:dyDescent="0.25">
      <c r="A2594" s="55" t="s">
        <v>24</v>
      </c>
      <c r="B2594" s="56" t="s">
        <v>165</v>
      </c>
      <c r="C2594" s="56" t="s">
        <v>10849</v>
      </c>
      <c r="D2594" s="56">
        <v>97314</v>
      </c>
      <c r="E2594" s="56" t="s">
        <v>56</v>
      </c>
      <c r="F2594" s="56" t="str">
        <f>+VLOOKUP(Tabla4[[#This Row],[Estado]],Catalogos!$I$3:$J$35,2,0)</f>
        <v>Sureste</v>
      </c>
      <c r="G2594" s="56" t="s">
        <v>10841</v>
      </c>
      <c r="H2594" s="56" t="s">
        <v>10850</v>
      </c>
      <c r="I2594" s="56" t="s">
        <v>10851</v>
      </c>
      <c r="J2594" s="56" t="s">
        <v>10852</v>
      </c>
      <c r="K2594" s="56" t="s">
        <v>257</v>
      </c>
      <c r="L2594" s="56" t="s">
        <v>72</v>
      </c>
      <c r="M2594" s="12"/>
    </row>
    <row r="2595" spans="1:13" x14ac:dyDescent="0.25">
      <c r="A2595" s="55" t="s">
        <v>24</v>
      </c>
      <c r="B2595" s="56" t="s">
        <v>165</v>
      </c>
      <c r="C2595" s="56" t="s">
        <v>10853</v>
      </c>
      <c r="D2595" s="56">
        <v>97314</v>
      </c>
      <c r="E2595" s="56" t="s">
        <v>56</v>
      </c>
      <c r="F2595" s="56" t="str">
        <f>+VLOOKUP(Tabla4[[#This Row],[Estado]],Catalogos!$I$3:$J$35,2,0)</f>
        <v>Sureste</v>
      </c>
      <c r="G2595" s="56" t="s">
        <v>10841</v>
      </c>
      <c r="H2595" s="56" t="s">
        <v>10854</v>
      </c>
      <c r="I2595" s="56" t="s">
        <v>10855</v>
      </c>
      <c r="J2595" s="56" t="s">
        <v>10852</v>
      </c>
      <c r="K2595" s="56" t="s">
        <v>257</v>
      </c>
      <c r="L2595" s="56" t="s">
        <v>72</v>
      </c>
      <c r="M2595" s="12"/>
    </row>
    <row r="2596" spans="1:13" x14ac:dyDescent="0.25">
      <c r="A2596" s="55" t="s">
        <v>24</v>
      </c>
      <c r="B2596" s="56" t="s">
        <v>165</v>
      </c>
      <c r="C2596" s="56" t="s">
        <v>10856</v>
      </c>
      <c r="D2596" s="56">
        <v>97314</v>
      </c>
      <c r="E2596" s="56" t="s">
        <v>56</v>
      </c>
      <c r="F2596" s="56" t="str">
        <f>+VLOOKUP(Tabla4[[#This Row],[Estado]],Catalogos!$I$3:$J$35,2,0)</f>
        <v>Sureste</v>
      </c>
      <c r="G2596" s="56" t="s">
        <v>10841</v>
      </c>
      <c r="H2596" s="56" t="s">
        <v>10857</v>
      </c>
      <c r="I2596" s="56" t="s">
        <v>10858</v>
      </c>
      <c r="J2596" s="56" t="s">
        <v>10852</v>
      </c>
      <c r="K2596" s="56" t="s">
        <v>257</v>
      </c>
      <c r="L2596" s="56" t="s">
        <v>72</v>
      </c>
      <c r="M2596" s="12"/>
    </row>
    <row r="2597" spans="1:13" x14ac:dyDescent="0.25">
      <c r="A2597" s="55" t="s">
        <v>24</v>
      </c>
      <c r="B2597" s="56" t="s">
        <v>165</v>
      </c>
      <c r="C2597" s="56" t="s">
        <v>10859</v>
      </c>
      <c r="D2597" s="56">
        <v>97314</v>
      </c>
      <c r="E2597" s="56" t="s">
        <v>56</v>
      </c>
      <c r="F2597" s="56" t="str">
        <f>+VLOOKUP(Tabla4[[#This Row],[Estado]],Catalogos!$I$3:$J$35,2,0)</f>
        <v>Sureste</v>
      </c>
      <c r="G2597" s="56" t="s">
        <v>10841</v>
      </c>
      <c r="H2597" s="56" t="s">
        <v>10860</v>
      </c>
      <c r="I2597" s="56" t="s">
        <v>10861</v>
      </c>
      <c r="J2597" s="56" t="s">
        <v>10862</v>
      </c>
      <c r="K2597" s="56" t="s">
        <v>257</v>
      </c>
      <c r="L2597" s="56" t="s">
        <v>72</v>
      </c>
      <c r="M2597" s="12"/>
    </row>
    <row r="2598" spans="1:13" x14ac:dyDescent="0.25">
      <c r="A2598" s="55" t="s">
        <v>24</v>
      </c>
      <c r="B2598" s="56" t="s">
        <v>165</v>
      </c>
      <c r="C2598" s="56" t="s">
        <v>10863</v>
      </c>
      <c r="D2598" s="56">
        <v>97305</v>
      </c>
      <c r="E2598" s="56" t="s">
        <v>56</v>
      </c>
      <c r="F2598" s="56" t="str">
        <f>+VLOOKUP(Tabla4[[#This Row],[Estado]],Catalogos!$I$3:$J$35,2,0)</f>
        <v>Sureste</v>
      </c>
      <c r="G2598" s="56" t="s">
        <v>10841</v>
      </c>
      <c r="H2598" s="56" t="s">
        <v>10864</v>
      </c>
      <c r="I2598" s="56" t="s">
        <v>10865</v>
      </c>
      <c r="J2598" s="56" t="s">
        <v>401</v>
      </c>
      <c r="K2598" s="56" t="s">
        <v>257</v>
      </c>
      <c r="L2598" s="56" t="s">
        <v>72</v>
      </c>
      <c r="M2598" s="12"/>
    </row>
    <row r="2599" spans="1:13" x14ac:dyDescent="0.25">
      <c r="A2599" s="55" t="s">
        <v>24</v>
      </c>
      <c r="B2599" s="56" t="s">
        <v>165</v>
      </c>
      <c r="C2599" s="56" t="s">
        <v>10866</v>
      </c>
      <c r="D2599" s="56">
        <v>97000</v>
      </c>
      <c r="E2599" s="56" t="s">
        <v>56</v>
      </c>
      <c r="F2599" s="56" t="str">
        <f>+VLOOKUP(Tabla4[[#This Row],[Estado]],Catalogos!$I$3:$J$35,2,0)</f>
        <v>Sureste</v>
      </c>
      <c r="G2599" s="56" t="s">
        <v>10841</v>
      </c>
      <c r="H2599" s="56" t="s">
        <v>10867</v>
      </c>
      <c r="I2599" s="56" t="s">
        <v>10868</v>
      </c>
      <c r="J2599" s="56" t="s">
        <v>401</v>
      </c>
      <c r="K2599" s="56" t="s">
        <v>257</v>
      </c>
      <c r="L2599" s="56" t="s">
        <v>72</v>
      </c>
      <c r="M2599" s="12"/>
    </row>
    <row r="2600" spans="1:13" x14ac:dyDescent="0.25">
      <c r="A2600" s="55" t="s">
        <v>24</v>
      </c>
      <c r="B2600" s="56" t="s">
        <v>165</v>
      </c>
      <c r="C2600" s="56" t="s">
        <v>10869</v>
      </c>
      <c r="D2600" s="56">
        <v>97314</v>
      </c>
      <c r="E2600" s="56" t="s">
        <v>56</v>
      </c>
      <c r="F2600" s="56" t="str">
        <f>+VLOOKUP(Tabla4[[#This Row],[Estado]],Catalogos!$I$3:$J$35,2,0)</f>
        <v>Sureste</v>
      </c>
      <c r="G2600" s="56" t="s">
        <v>10841</v>
      </c>
      <c r="H2600" s="56" t="s">
        <v>10870</v>
      </c>
      <c r="I2600" s="56" t="s">
        <v>10871</v>
      </c>
      <c r="J2600" s="56" t="s">
        <v>10852</v>
      </c>
      <c r="K2600" s="56" t="s">
        <v>257</v>
      </c>
      <c r="L2600" s="56" t="s">
        <v>72</v>
      </c>
      <c r="M2600" s="12"/>
    </row>
    <row r="2601" spans="1:13" x14ac:dyDescent="0.25">
      <c r="A2601" s="55" t="s">
        <v>24</v>
      </c>
      <c r="B2601" s="56" t="s">
        <v>165</v>
      </c>
      <c r="C2601" s="56" t="s">
        <v>10872</v>
      </c>
      <c r="D2601" s="56">
        <v>97249</v>
      </c>
      <c r="E2601" s="56" t="s">
        <v>56</v>
      </c>
      <c r="F2601" s="56" t="str">
        <f>+VLOOKUP(Tabla4[[#This Row],[Estado]],Catalogos!$I$3:$J$35,2,0)</f>
        <v>Sureste</v>
      </c>
      <c r="G2601" s="56" t="s">
        <v>10841</v>
      </c>
      <c r="H2601" s="56" t="s">
        <v>10873</v>
      </c>
      <c r="I2601" s="56" t="s">
        <v>10874</v>
      </c>
      <c r="J2601" s="56" t="s">
        <v>10875</v>
      </c>
      <c r="K2601" s="56" t="s">
        <v>257</v>
      </c>
      <c r="L2601" s="56" t="s">
        <v>72</v>
      </c>
      <c r="M2601" s="12"/>
    </row>
    <row r="2602" spans="1:13" x14ac:dyDescent="0.25">
      <c r="A2602" s="55" t="s">
        <v>24</v>
      </c>
      <c r="B2602" s="56" t="s">
        <v>165</v>
      </c>
      <c r="C2602" s="56" t="s">
        <v>10876</v>
      </c>
      <c r="D2602" s="56">
        <v>97314</v>
      </c>
      <c r="E2602" s="56" t="s">
        <v>56</v>
      </c>
      <c r="F2602" s="56" t="str">
        <f>+VLOOKUP(Tabla4[[#This Row],[Estado]],Catalogos!$I$3:$J$35,2,0)</f>
        <v>Sureste</v>
      </c>
      <c r="G2602" s="56" t="s">
        <v>10841</v>
      </c>
      <c r="H2602" s="56" t="s">
        <v>10877</v>
      </c>
      <c r="I2602" s="56" t="s">
        <v>172</v>
      </c>
      <c r="J2602" s="56" t="s">
        <v>10852</v>
      </c>
      <c r="K2602" s="56" t="s">
        <v>257</v>
      </c>
      <c r="L2602" s="56" t="s">
        <v>72</v>
      </c>
      <c r="M2602" s="12"/>
    </row>
    <row r="2603" spans="1:13" x14ac:dyDescent="0.25">
      <c r="A2603" s="55" t="s">
        <v>24</v>
      </c>
      <c r="B2603" s="56" t="s">
        <v>165</v>
      </c>
      <c r="C2603" s="56" t="s">
        <v>10878</v>
      </c>
      <c r="D2603" s="56">
        <v>97230</v>
      </c>
      <c r="E2603" s="56" t="s">
        <v>56</v>
      </c>
      <c r="F2603" s="56" t="str">
        <f>+VLOOKUP(Tabla4[[#This Row],[Estado]],Catalogos!$I$3:$J$35,2,0)</f>
        <v>Sureste</v>
      </c>
      <c r="G2603" s="56" t="s">
        <v>10841</v>
      </c>
      <c r="H2603" s="56" t="s">
        <v>10879</v>
      </c>
      <c r="I2603" s="56" t="s">
        <v>10880</v>
      </c>
      <c r="J2603" s="56" t="s">
        <v>10881</v>
      </c>
      <c r="K2603" s="56" t="s">
        <v>257</v>
      </c>
      <c r="L2603" s="56" t="s">
        <v>72</v>
      </c>
      <c r="M2603" s="12"/>
    </row>
    <row r="2604" spans="1:13" x14ac:dyDescent="0.25">
      <c r="A2604" s="55" t="s">
        <v>24</v>
      </c>
      <c r="B2604" s="56" t="s">
        <v>165</v>
      </c>
      <c r="C2604" s="56" t="s">
        <v>10882</v>
      </c>
      <c r="D2604" s="56">
        <v>97306</v>
      </c>
      <c r="E2604" s="56" t="s">
        <v>56</v>
      </c>
      <c r="F2604" s="56" t="str">
        <f>+VLOOKUP(Tabla4[[#This Row],[Estado]],Catalogos!$I$3:$J$35,2,0)</f>
        <v>Sureste</v>
      </c>
      <c r="G2604" s="56" t="s">
        <v>10841</v>
      </c>
      <c r="H2604" s="56" t="s">
        <v>10883</v>
      </c>
      <c r="I2604" s="56" t="s">
        <v>10884</v>
      </c>
      <c r="J2604" s="56" t="s">
        <v>10885</v>
      </c>
      <c r="K2604" s="56" t="s">
        <v>257</v>
      </c>
      <c r="L2604" s="56" t="s">
        <v>72</v>
      </c>
      <c r="M2604" s="12"/>
    </row>
    <row r="2605" spans="1:13" x14ac:dyDescent="0.25">
      <c r="A2605" s="55" t="s">
        <v>24</v>
      </c>
      <c r="B2605" s="56" t="s">
        <v>165</v>
      </c>
      <c r="C2605" s="56" t="s">
        <v>10886</v>
      </c>
      <c r="D2605" s="56">
        <v>97130</v>
      </c>
      <c r="E2605" s="56" t="s">
        <v>56</v>
      </c>
      <c r="F2605" s="56" t="str">
        <f>+VLOOKUP(Tabla4[[#This Row],[Estado]],Catalogos!$I$3:$J$35,2,0)</f>
        <v>Sureste</v>
      </c>
      <c r="G2605" s="56" t="s">
        <v>10841</v>
      </c>
      <c r="H2605" s="56" t="s">
        <v>10887</v>
      </c>
      <c r="I2605" s="56" t="s">
        <v>10888</v>
      </c>
      <c r="J2605" s="56" t="s">
        <v>10889</v>
      </c>
      <c r="K2605" s="56" t="s">
        <v>257</v>
      </c>
      <c r="L2605" s="56" t="s">
        <v>72</v>
      </c>
      <c r="M2605" s="12"/>
    </row>
    <row r="2606" spans="1:13" x14ac:dyDescent="0.25">
      <c r="A2606" s="55" t="s">
        <v>24</v>
      </c>
      <c r="B2606" s="56" t="s">
        <v>165</v>
      </c>
      <c r="C2606" s="56" t="s">
        <v>10890</v>
      </c>
      <c r="D2606" s="56">
        <v>97302</v>
      </c>
      <c r="E2606" s="56" t="s">
        <v>56</v>
      </c>
      <c r="F2606" s="56" t="str">
        <f>+VLOOKUP(Tabla4[[#This Row],[Estado]],Catalogos!$I$3:$J$35,2,0)</f>
        <v>Sureste</v>
      </c>
      <c r="G2606" s="56" t="s">
        <v>10841</v>
      </c>
      <c r="H2606" s="56" t="s">
        <v>10891</v>
      </c>
      <c r="I2606" s="56" t="s">
        <v>172</v>
      </c>
      <c r="J2606" s="56" t="s">
        <v>10892</v>
      </c>
      <c r="K2606" s="56" t="s">
        <v>257</v>
      </c>
      <c r="L2606" s="56" t="s">
        <v>72</v>
      </c>
      <c r="M2606" s="12"/>
    </row>
    <row r="2607" spans="1:13" x14ac:dyDescent="0.25">
      <c r="A2607" s="55" t="s">
        <v>24</v>
      </c>
      <c r="B2607" s="56" t="s">
        <v>165</v>
      </c>
      <c r="C2607" s="56" t="s">
        <v>10893</v>
      </c>
      <c r="D2607" s="56">
        <v>97100</v>
      </c>
      <c r="E2607" s="56" t="s">
        <v>56</v>
      </c>
      <c r="F2607" s="56" t="str">
        <f>+VLOOKUP(Tabla4[[#This Row],[Estado]],Catalogos!$I$3:$J$35,2,0)</f>
        <v>Sureste</v>
      </c>
      <c r="G2607" s="56" t="s">
        <v>10841</v>
      </c>
      <c r="H2607" s="56" t="s">
        <v>10894</v>
      </c>
      <c r="I2607" s="56" t="s">
        <v>10895</v>
      </c>
      <c r="J2607" s="56" t="s">
        <v>10896</v>
      </c>
      <c r="K2607" s="56" t="s">
        <v>257</v>
      </c>
      <c r="L2607" s="56" t="s">
        <v>72</v>
      </c>
      <c r="M2607" s="12"/>
    </row>
    <row r="2608" spans="1:13" x14ac:dyDescent="0.25">
      <c r="A2608" s="55" t="s">
        <v>24</v>
      </c>
      <c r="B2608" s="56" t="s">
        <v>165</v>
      </c>
      <c r="C2608" s="56" t="s">
        <v>10897</v>
      </c>
      <c r="D2608" s="56">
        <v>97148</v>
      </c>
      <c r="E2608" s="56" t="s">
        <v>56</v>
      </c>
      <c r="F2608" s="56" t="str">
        <f>+VLOOKUP(Tabla4[[#This Row],[Estado]],Catalogos!$I$3:$J$35,2,0)</f>
        <v>Sureste</v>
      </c>
      <c r="G2608" s="56" t="s">
        <v>10841</v>
      </c>
      <c r="H2608" s="56" t="s">
        <v>10898</v>
      </c>
      <c r="I2608" s="56" t="s">
        <v>10899</v>
      </c>
      <c r="J2608" s="56" t="s">
        <v>10900</v>
      </c>
      <c r="K2608" s="56" t="s">
        <v>257</v>
      </c>
      <c r="L2608" s="56" t="s">
        <v>72</v>
      </c>
      <c r="M2608" s="12"/>
    </row>
    <row r="2609" spans="1:15" x14ac:dyDescent="0.25">
      <c r="A2609" s="55" t="s">
        <v>24</v>
      </c>
      <c r="B2609" s="56" t="s">
        <v>165</v>
      </c>
      <c r="C2609" s="56" t="s">
        <v>10901</v>
      </c>
      <c r="D2609" s="56">
        <v>97070</v>
      </c>
      <c r="E2609" s="56" t="s">
        <v>56</v>
      </c>
      <c r="F2609" s="56" t="str">
        <f>+VLOOKUP(Tabla4[[#This Row],[Estado]],Catalogos!$I$3:$J$35,2,0)</f>
        <v>Sureste</v>
      </c>
      <c r="G2609" s="56" t="s">
        <v>10841</v>
      </c>
      <c r="H2609" s="56" t="s">
        <v>10902</v>
      </c>
      <c r="I2609" s="56" t="s">
        <v>10903</v>
      </c>
      <c r="J2609" s="56" t="s">
        <v>10904</v>
      </c>
      <c r="K2609" s="56" t="s">
        <v>257</v>
      </c>
      <c r="L2609" s="56" t="s">
        <v>72</v>
      </c>
      <c r="M2609" s="12"/>
    </row>
    <row r="2610" spans="1:15" x14ac:dyDescent="0.25">
      <c r="A2610" s="55" t="s">
        <v>24</v>
      </c>
      <c r="B2610" s="56" t="s">
        <v>165</v>
      </c>
      <c r="C2610" s="56" t="s">
        <v>10905</v>
      </c>
      <c r="D2610" s="56">
        <v>97230</v>
      </c>
      <c r="E2610" s="56" t="s">
        <v>56</v>
      </c>
      <c r="F2610" s="56" t="str">
        <f>+VLOOKUP(Tabla4[[#This Row],[Estado]],Catalogos!$I$3:$J$35,2,0)</f>
        <v>Sureste</v>
      </c>
      <c r="G2610" s="56" t="s">
        <v>10841</v>
      </c>
      <c r="H2610" s="56" t="s">
        <v>10906</v>
      </c>
      <c r="I2610" s="56" t="s">
        <v>10907</v>
      </c>
      <c r="J2610" s="56" t="s">
        <v>401</v>
      </c>
      <c r="K2610" s="56" t="s">
        <v>257</v>
      </c>
      <c r="L2610" s="56" t="s">
        <v>72</v>
      </c>
      <c r="M2610" s="12"/>
    </row>
    <row r="2611" spans="1:15" x14ac:dyDescent="0.25">
      <c r="A2611" s="55" t="s">
        <v>24</v>
      </c>
      <c r="B2611" s="56" t="s">
        <v>165</v>
      </c>
      <c r="C2611" s="56" t="s">
        <v>10908</v>
      </c>
      <c r="D2611" s="56">
        <v>97167</v>
      </c>
      <c r="E2611" s="56" t="s">
        <v>56</v>
      </c>
      <c r="F2611" s="56" t="str">
        <f>+VLOOKUP(Tabla4[[#This Row],[Estado]],Catalogos!$I$3:$J$35,2,0)</f>
        <v>Sureste</v>
      </c>
      <c r="G2611" s="56" t="s">
        <v>10841</v>
      </c>
      <c r="H2611" s="56" t="s">
        <v>10909</v>
      </c>
      <c r="I2611" s="56" t="s">
        <v>10910</v>
      </c>
      <c r="J2611" s="56" t="s">
        <v>10911</v>
      </c>
      <c r="K2611" s="56" t="s">
        <v>257</v>
      </c>
      <c r="L2611" s="56" t="s">
        <v>72</v>
      </c>
      <c r="M2611" s="12"/>
    </row>
    <row r="2612" spans="1:15" x14ac:dyDescent="0.25">
      <c r="A2612" s="55" t="s">
        <v>24</v>
      </c>
      <c r="B2612" s="56" t="s">
        <v>165</v>
      </c>
      <c r="C2612" s="56" t="s">
        <v>11621</v>
      </c>
      <c r="D2612" s="56">
        <v>97000</v>
      </c>
      <c r="E2612" s="56" t="s">
        <v>56</v>
      </c>
      <c r="F2612" s="56" t="str">
        <f>+VLOOKUP(Tabla4[[#This Row],[Estado]],Catalogos!$I$3:$J$35,2,0)</f>
        <v>Sureste</v>
      </c>
      <c r="G2612" s="56" t="s">
        <v>10841</v>
      </c>
      <c r="H2612" s="56" t="s">
        <v>11292</v>
      </c>
      <c r="I2612" s="56" t="s">
        <v>11293</v>
      </c>
      <c r="J2612" s="56" t="s">
        <v>401</v>
      </c>
      <c r="K2612" s="56" t="s">
        <v>257</v>
      </c>
      <c r="L2612" s="56" t="s">
        <v>72</v>
      </c>
      <c r="M2612" s="12"/>
    </row>
    <row r="2613" spans="1:15" x14ac:dyDescent="0.25">
      <c r="A2613" s="55" t="s">
        <v>24</v>
      </c>
      <c r="B2613" s="56" t="s">
        <v>165</v>
      </c>
      <c r="C2613" s="56" t="s">
        <v>10912</v>
      </c>
      <c r="D2613" s="56">
        <v>97240</v>
      </c>
      <c r="E2613" s="56" t="s">
        <v>56</v>
      </c>
      <c r="F2613" s="56" t="str">
        <f>+VLOOKUP(Tabla4[[#This Row],[Estado]],Catalogos!$I$3:$J$35,2,0)</f>
        <v>Sureste</v>
      </c>
      <c r="G2613" s="56" t="s">
        <v>10841</v>
      </c>
      <c r="H2613" s="56" t="s">
        <v>10913</v>
      </c>
      <c r="I2613" s="56" t="s">
        <v>10914</v>
      </c>
      <c r="J2613" s="56" t="s">
        <v>10915</v>
      </c>
      <c r="K2613" s="56" t="s">
        <v>257</v>
      </c>
      <c r="L2613" s="56" t="s">
        <v>72</v>
      </c>
      <c r="M2613" s="12"/>
    </row>
    <row r="2614" spans="1:15" x14ac:dyDescent="0.25">
      <c r="A2614" s="55" t="s">
        <v>24</v>
      </c>
      <c r="B2614" s="56" t="s">
        <v>165</v>
      </c>
      <c r="C2614" s="56" t="s">
        <v>10916</v>
      </c>
      <c r="D2614" s="56">
        <v>97130</v>
      </c>
      <c r="E2614" s="56" t="s">
        <v>56</v>
      </c>
      <c r="F2614" s="56" t="str">
        <f>+VLOOKUP(Tabla4[[#This Row],[Estado]],Catalogos!$I$3:$J$35,2,0)</f>
        <v>Sureste</v>
      </c>
      <c r="G2614" s="56" t="s">
        <v>10841</v>
      </c>
      <c r="H2614" s="56" t="s">
        <v>10917</v>
      </c>
      <c r="I2614" s="56" t="s">
        <v>10918</v>
      </c>
      <c r="J2614" s="56" t="s">
        <v>5240</v>
      </c>
      <c r="K2614" s="56" t="s">
        <v>257</v>
      </c>
      <c r="L2614" s="56" t="s">
        <v>72</v>
      </c>
      <c r="M2614" s="12"/>
    </row>
    <row r="2615" spans="1:15" x14ac:dyDescent="0.25">
      <c r="A2615" s="55" t="s">
        <v>24</v>
      </c>
      <c r="B2615" s="56" t="s">
        <v>165</v>
      </c>
      <c r="C2615" s="56" t="s">
        <v>13103</v>
      </c>
      <c r="D2615" s="56">
        <v>97070</v>
      </c>
      <c r="E2615" s="56" t="s">
        <v>56</v>
      </c>
      <c r="F2615" s="56" t="str">
        <f>+VLOOKUP(Tabla4[[#This Row],[Estado]],Catalogos!$I$3:$J$35,2,0)</f>
        <v>Sureste</v>
      </c>
      <c r="G2615" s="56" t="s">
        <v>10841</v>
      </c>
      <c r="H2615" s="56" t="s">
        <v>11296</v>
      </c>
      <c r="I2615" s="56" t="s">
        <v>11297</v>
      </c>
      <c r="J2615" s="56" t="s">
        <v>11298</v>
      </c>
      <c r="K2615" s="56" t="s">
        <v>257</v>
      </c>
      <c r="L2615" s="56" t="s">
        <v>72</v>
      </c>
      <c r="M2615" s="12"/>
    </row>
    <row r="2616" spans="1:15" x14ac:dyDescent="0.25">
      <c r="A2616" s="55" t="s">
        <v>24</v>
      </c>
      <c r="B2616" s="56" t="s">
        <v>165</v>
      </c>
      <c r="C2616" s="56" t="s">
        <v>10919</v>
      </c>
      <c r="D2616" s="56">
        <v>97270</v>
      </c>
      <c r="E2616" s="56" t="s">
        <v>56</v>
      </c>
      <c r="F2616" s="56" t="str">
        <f>+VLOOKUP(Tabla4[[#This Row],[Estado]],Catalogos!$I$3:$J$35,2,0)</f>
        <v>Sureste</v>
      </c>
      <c r="G2616" s="56" t="s">
        <v>10841</v>
      </c>
      <c r="H2616" s="56" t="s">
        <v>10920</v>
      </c>
      <c r="I2616" s="56" t="s">
        <v>10921</v>
      </c>
      <c r="J2616" s="56" t="s">
        <v>10922</v>
      </c>
      <c r="K2616" s="56" t="s">
        <v>257</v>
      </c>
      <c r="L2616" s="56" t="s">
        <v>72</v>
      </c>
      <c r="M2616" s="12"/>
    </row>
    <row r="2617" spans="1:15" x14ac:dyDescent="0.25">
      <c r="A2617" s="55" t="s">
        <v>24</v>
      </c>
      <c r="B2617" s="56" t="s">
        <v>165</v>
      </c>
      <c r="C2617" s="56" t="s">
        <v>10923</v>
      </c>
      <c r="D2617" s="56">
        <v>97147</v>
      </c>
      <c r="E2617" s="56" t="s">
        <v>56</v>
      </c>
      <c r="F2617" s="56" t="str">
        <f>+VLOOKUP(Tabla4[[#This Row],[Estado]],Catalogos!$I$3:$J$35,2,0)</f>
        <v>Sureste</v>
      </c>
      <c r="G2617" s="56" t="s">
        <v>10841</v>
      </c>
      <c r="H2617" s="56" t="s">
        <v>10924</v>
      </c>
      <c r="I2617" s="56" t="s">
        <v>10925</v>
      </c>
      <c r="J2617" s="56" t="s">
        <v>10926</v>
      </c>
      <c r="K2617" s="56" t="s">
        <v>257</v>
      </c>
      <c r="L2617" s="56" t="s">
        <v>72</v>
      </c>
      <c r="M2617" s="12"/>
    </row>
    <row r="2618" spans="1:15" x14ac:dyDescent="0.25">
      <c r="A2618" s="55" t="s">
        <v>24</v>
      </c>
      <c r="B2618" s="56" t="s">
        <v>165</v>
      </c>
      <c r="C2618" s="56" t="s">
        <v>10927</v>
      </c>
      <c r="D2618" s="56">
        <v>97160</v>
      </c>
      <c r="E2618" s="56" t="s">
        <v>56</v>
      </c>
      <c r="F2618" s="56" t="str">
        <f>+VLOOKUP(Tabla4[[#This Row],[Estado]],Catalogos!$I$3:$J$35,2,0)</f>
        <v>Sureste</v>
      </c>
      <c r="G2618" s="56" t="s">
        <v>10841</v>
      </c>
      <c r="H2618" s="56" t="s">
        <v>10928</v>
      </c>
      <c r="I2618" s="56" t="s">
        <v>10929</v>
      </c>
      <c r="J2618" s="56" t="s">
        <v>10930</v>
      </c>
      <c r="K2618" s="56" t="s">
        <v>257</v>
      </c>
      <c r="L2618" s="56" t="s">
        <v>72</v>
      </c>
      <c r="M2618" s="12"/>
    </row>
    <row r="2619" spans="1:15" x14ac:dyDescent="0.25">
      <c r="A2619" s="55" t="s">
        <v>24</v>
      </c>
      <c r="B2619" s="56" t="s">
        <v>165</v>
      </c>
      <c r="C2619" s="56" t="s">
        <v>10931</v>
      </c>
      <c r="D2619" s="56">
        <v>97129</v>
      </c>
      <c r="E2619" s="56" t="s">
        <v>56</v>
      </c>
      <c r="F2619" s="56" t="str">
        <f>+VLOOKUP(Tabla4[[#This Row],[Estado]],Catalogos!$I$3:$J$35,2,0)</f>
        <v>Sureste</v>
      </c>
      <c r="G2619" s="56" t="s">
        <v>10841</v>
      </c>
      <c r="H2619" s="56" t="s">
        <v>10932</v>
      </c>
      <c r="I2619" s="56" t="s">
        <v>10933</v>
      </c>
      <c r="J2619" s="56" t="s">
        <v>10934</v>
      </c>
      <c r="K2619" s="56" t="s">
        <v>257</v>
      </c>
      <c r="L2619" s="56" t="s">
        <v>72</v>
      </c>
      <c r="M2619" s="12"/>
    </row>
    <row r="2620" spans="1:15" x14ac:dyDescent="0.25">
      <c r="A2620" s="55" t="s">
        <v>24</v>
      </c>
      <c r="B2620" s="56" t="s">
        <v>165</v>
      </c>
      <c r="C2620" s="56" t="s">
        <v>10935</v>
      </c>
      <c r="D2620" s="56">
        <v>97209</v>
      </c>
      <c r="E2620" s="56" t="s">
        <v>56</v>
      </c>
      <c r="F2620" s="56" t="str">
        <f>+VLOOKUP(Tabla4[[#This Row],[Estado]],Catalogos!$I$3:$J$35,2,0)</f>
        <v>Sureste</v>
      </c>
      <c r="G2620" s="56" t="s">
        <v>10841</v>
      </c>
      <c r="H2620" s="56" t="s">
        <v>10936</v>
      </c>
      <c r="I2620" s="56" t="s">
        <v>10937</v>
      </c>
      <c r="J2620" s="56" t="s">
        <v>10938</v>
      </c>
      <c r="K2620" s="56" t="s">
        <v>257</v>
      </c>
      <c r="L2620" s="56" t="s">
        <v>72</v>
      </c>
      <c r="M2620" s="12"/>
    </row>
    <row r="2621" spans="1:15" x14ac:dyDescent="0.25">
      <c r="A2621" s="110" t="s">
        <v>24</v>
      </c>
      <c r="B2621" s="106" t="s">
        <v>165</v>
      </c>
      <c r="C2621" s="106" t="s">
        <v>10939</v>
      </c>
      <c r="D2621" s="83">
        <v>97217</v>
      </c>
      <c r="E2621" s="83" t="s">
        <v>56</v>
      </c>
      <c r="F2621" s="92" t="str">
        <f>+VLOOKUP(Tabla4[[#This Row],[Estado]],Catalogos!$I$3:$J$35,2,0)</f>
        <v>Sureste</v>
      </c>
      <c r="G2621" s="83" t="s">
        <v>10841</v>
      </c>
      <c r="H2621" s="83" t="s">
        <v>10940</v>
      </c>
      <c r="I2621" s="83" t="s">
        <v>10941</v>
      </c>
      <c r="J2621" s="83" t="s">
        <v>10942</v>
      </c>
      <c r="K2621" s="104" t="s">
        <v>257</v>
      </c>
      <c r="L2621" s="83" t="s">
        <v>72</v>
      </c>
      <c r="M2621" s="16"/>
      <c r="N2621" s="1"/>
      <c r="O2621" s="12"/>
    </row>
    <row r="2622" spans="1:15" x14ac:dyDescent="0.25">
      <c r="A2622" s="55" t="s">
        <v>24</v>
      </c>
      <c r="B2622" s="56" t="s">
        <v>165</v>
      </c>
      <c r="C2622" s="56" t="s">
        <v>13935</v>
      </c>
      <c r="D2622" s="56">
        <v>97240</v>
      </c>
      <c r="E2622" s="56" t="s">
        <v>56</v>
      </c>
      <c r="F2622" s="56" t="str">
        <f>+VLOOKUP(Tabla4[[#This Row],[Estado]],Catalogos!$I$3:$J$35,2,0)</f>
        <v>Sureste</v>
      </c>
      <c r="G2622" s="56" t="s">
        <v>10841</v>
      </c>
      <c r="H2622" s="56" t="s">
        <v>11305</v>
      </c>
      <c r="I2622" s="56" t="s">
        <v>11306</v>
      </c>
      <c r="J2622" s="56" t="s">
        <v>11307</v>
      </c>
      <c r="K2622" s="56" t="s">
        <v>257</v>
      </c>
      <c r="L2622" s="56" t="s">
        <v>72</v>
      </c>
      <c r="M2622" s="12"/>
    </row>
    <row r="2623" spans="1:15" x14ac:dyDescent="0.25">
      <c r="A2623" s="55" t="s">
        <v>24</v>
      </c>
      <c r="B2623" s="56" t="s">
        <v>165</v>
      </c>
      <c r="C2623" s="56" t="s">
        <v>10943</v>
      </c>
      <c r="D2623" s="56">
        <v>97144</v>
      </c>
      <c r="E2623" s="56" t="s">
        <v>56</v>
      </c>
      <c r="F2623" s="56" t="str">
        <f>+VLOOKUP(Tabla4[[#This Row],[Estado]],Catalogos!$I$3:$J$35,2,0)</f>
        <v>Sureste</v>
      </c>
      <c r="G2623" s="56" t="s">
        <v>10841</v>
      </c>
      <c r="H2623" s="56" t="s">
        <v>10944</v>
      </c>
      <c r="I2623" s="56" t="s">
        <v>10945</v>
      </c>
      <c r="J2623" s="56" t="s">
        <v>10946</v>
      </c>
      <c r="K2623" s="56" t="s">
        <v>257</v>
      </c>
      <c r="L2623" s="56" t="s">
        <v>72</v>
      </c>
      <c r="M2623" s="12"/>
    </row>
    <row r="2624" spans="1:15" x14ac:dyDescent="0.25">
      <c r="A2624" s="55" t="s">
        <v>24</v>
      </c>
      <c r="B2624" s="56" t="s">
        <v>165</v>
      </c>
      <c r="C2624" s="56" t="s">
        <v>10947</v>
      </c>
      <c r="D2624" s="56">
        <v>97138</v>
      </c>
      <c r="E2624" s="56" t="s">
        <v>56</v>
      </c>
      <c r="F2624" s="56" t="str">
        <f>+VLOOKUP(Tabla4[[#This Row],[Estado]],Catalogos!$I$3:$J$35,2,0)</f>
        <v>Sureste</v>
      </c>
      <c r="G2624" s="56" t="s">
        <v>10841</v>
      </c>
      <c r="H2624" s="56" t="s">
        <v>10948</v>
      </c>
      <c r="I2624" s="56" t="s">
        <v>10949</v>
      </c>
      <c r="J2624" s="56" t="s">
        <v>10950</v>
      </c>
      <c r="K2624" s="56" t="s">
        <v>257</v>
      </c>
      <c r="L2624" s="56" t="s">
        <v>72</v>
      </c>
      <c r="M2624" s="12"/>
    </row>
    <row r="2625" spans="1:13" x14ac:dyDescent="0.25">
      <c r="A2625" s="55" t="s">
        <v>24</v>
      </c>
      <c r="B2625" s="56" t="s">
        <v>165</v>
      </c>
      <c r="C2625" s="56" t="s">
        <v>10951</v>
      </c>
      <c r="D2625" s="56">
        <v>97248</v>
      </c>
      <c r="E2625" s="56" t="s">
        <v>56</v>
      </c>
      <c r="F2625" s="56" t="str">
        <f>+VLOOKUP(Tabla4[[#This Row],[Estado]],Catalogos!$I$3:$J$35,2,0)</f>
        <v>Sureste</v>
      </c>
      <c r="G2625" s="56" t="s">
        <v>10841</v>
      </c>
      <c r="H2625" s="56" t="s">
        <v>10952</v>
      </c>
      <c r="I2625" s="56" t="s">
        <v>10953</v>
      </c>
      <c r="J2625" s="56" t="s">
        <v>10954</v>
      </c>
      <c r="K2625" s="56" t="s">
        <v>257</v>
      </c>
      <c r="L2625" s="56" t="s">
        <v>72</v>
      </c>
      <c r="M2625" s="12"/>
    </row>
    <row r="2626" spans="1:13" x14ac:dyDescent="0.25">
      <c r="A2626" s="55" t="s">
        <v>24</v>
      </c>
      <c r="B2626" s="56" t="s">
        <v>165</v>
      </c>
      <c r="C2626" s="56" t="s">
        <v>10955</v>
      </c>
      <c r="D2626" s="56">
        <v>97144</v>
      </c>
      <c r="E2626" s="56" t="s">
        <v>56</v>
      </c>
      <c r="F2626" s="56" t="str">
        <f>+VLOOKUP(Tabla4[[#This Row],[Estado]],Catalogos!$I$3:$J$35,2,0)</f>
        <v>Sureste</v>
      </c>
      <c r="G2626" s="56" t="s">
        <v>10841</v>
      </c>
      <c r="H2626" s="56" t="s">
        <v>10956</v>
      </c>
      <c r="I2626" s="56" t="s">
        <v>10957</v>
      </c>
      <c r="J2626" s="56" t="s">
        <v>10958</v>
      </c>
      <c r="K2626" s="56" t="s">
        <v>257</v>
      </c>
      <c r="L2626" s="56" t="s">
        <v>72</v>
      </c>
      <c r="M2626" s="12"/>
    </row>
    <row r="2627" spans="1:13" x14ac:dyDescent="0.25">
      <c r="A2627" s="55" t="s">
        <v>24</v>
      </c>
      <c r="B2627" s="56" t="s">
        <v>165</v>
      </c>
      <c r="C2627" s="56" t="s">
        <v>10959</v>
      </c>
      <c r="D2627" s="56">
        <v>97206</v>
      </c>
      <c r="E2627" s="56" t="s">
        <v>56</v>
      </c>
      <c r="F2627" s="56" t="str">
        <f>+VLOOKUP(Tabla4[[#This Row],[Estado]],Catalogos!$I$3:$J$35,2,0)</f>
        <v>Sureste</v>
      </c>
      <c r="G2627" s="56" t="s">
        <v>10841</v>
      </c>
      <c r="H2627" s="56" t="s">
        <v>10960</v>
      </c>
      <c r="I2627" s="56" t="s">
        <v>10961</v>
      </c>
      <c r="J2627" s="56" t="s">
        <v>10962</v>
      </c>
      <c r="K2627" s="56" t="s">
        <v>257</v>
      </c>
      <c r="L2627" s="56" t="s">
        <v>72</v>
      </c>
      <c r="M2627" s="12"/>
    </row>
    <row r="2628" spans="1:13" x14ac:dyDescent="0.25">
      <c r="A2628" s="55" t="s">
        <v>24</v>
      </c>
      <c r="B2628" s="56" t="s">
        <v>165</v>
      </c>
      <c r="C2628" s="56" t="s">
        <v>10963</v>
      </c>
      <c r="D2628" s="56">
        <v>97130</v>
      </c>
      <c r="E2628" s="56" t="s">
        <v>56</v>
      </c>
      <c r="F2628" s="56" t="str">
        <f>+VLOOKUP(Tabla4[[#This Row],[Estado]],Catalogos!$I$3:$J$35,2,0)</f>
        <v>Sureste</v>
      </c>
      <c r="G2628" s="56" t="s">
        <v>10841</v>
      </c>
      <c r="H2628" s="56" t="s">
        <v>10964</v>
      </c>
      <c r="I2628" s="56" t="s">
        <v>10965</v>
      </c>
      <c r="J2628" s="56" t="s">
        <v>5240</v>
      </c>
      <c r="K2628" s="56" t="s">
        <v>257</v>
      </c>
      <c r="L2628" s="56" t="s">
        <v>72</v>
      </c>
      <c r="M2628" s="12"/>
    </row>
    <row r="2629" spans="1:13" x14ac:dyDescent="0.25">
      <c r="A2629" s="55" t="s">
        <v>24</v>
      </c>
      <c r="B2629" s="56" t="s">
        <v>165</v>
      </c>
      <c r="C2629" s="56" t="s">
        <v>10966</v>
      </c>
      <c r="D2629" s="56">
        <v>97288</v>
      </c>
      <c r="E2629" s="56" t="s">
        <v>56</v>
      </c>
      <c r="F2629" s="56" t="str">
        <f>+VLOOKUP(Tabla4[[#This Row],[Estado]],Catalogos!$I$3:$J$35,2,0)</f>
        <v>Sureste</v>
      </c>
      <c r="G2629" s="56" t="s">
        <v>10841</v>
      </c>
      <c r="H2629" s="56" t="s">
        <v>10967</v>
      </c>
      <c r="I2629" s="56" t="s">
        <v>10968</v>
      </c>
      <c r="J2629" s="56" t="s">
        <v>10969</v>
      </c>
      <c r="K2629" s="56" t="s">
        <v>257</v>
      </c>
      <c r="L2629" s="56" t="s">
        <v>72</v>
      </c>
      <c r="M2629" s="12"/>
    </row>
    <row r="2630" spans="1:13" x14ac:dyDescent="0.25">
      <c r="A2630" s="55" t="s">
        <v>24</v>
      </c>
      <c r="B2630" s="56" t="s">
        <v>165</v>
      </c>
      <c r="C2630" s="56" t="s">
        <v>10970</v>
      </c>
      <c r="D2630" s="56">
        <v>97140</v>
      </c>
      <c r="E2630" s="56" t="s">
        <v>56</v>
      </c>
      <c r="F2630" s="56" t="str">
        <f>+VLOOKUP(Tabla4[[#This Row],[Estado]],Catalogos!$I$3:$J$35,2,0)</f>
        <v>Sureste</v>
      </c>
      <c r="G2630" s="56" t="s">
        <v>10841</v>
      </c>
      <c r="H2630" s="56" t="s">
        <v>10971</v>
      </c>
      <c r="I2630" s="56" t="s">
        <v>10972</v>
      </c>
      <c r="J2630" s="56" t="s">
        <v>10973</v>
      </c>
      <c r="K2630" s="56" t="s">
        <v>257</v>
      </c>
      <c r="L2630" s="56" t="s">
        <v>72</v>
      </c>
      <c r="M2630" s="12"/>
    </row>
    <row r="2631" spans="1:13" x14ac:dyDescent="0.25">
      <c r="A2631" s="55" t="s">
        <v>24</v>
      </c>
      <c r="B2631" s="56" t="s">
        <v>165</v>
      </c>
      <c r="C2631" s="56" t="s">
        <v>10974</v>
      </c>
      <c r="D2631" s="56">
        <v>97139</v>
      </c>
      <c r="E2631" s="56" t="s">
        <v>56</v>
      </c>
      <c r="F2631" s="56" t="str">
        <f>+VLOOKUP(Tabla4[[#This Row],[Estado]],Catalogos!$I$3:$J$35,2,0)</f>
        <v>Sureste</v>
      </c>
      <c r="G2631" s="56" t="s">
        <v>10841</v>
      </c>
      <c r="H2631" s="56" t="s">
        <v>10975</v>
      </c>
      <c r="I2631" s="56" t="s">
        <v>10976</v>
      </c>
      <c r="J2631" s="56" t="s">
        <v>10977</v>
      </c>
      <c r="K2631" s="56" t="s">
        <v>257</v>
      </c>
      <c r="L2631" s="56" t="s">
        <v>72</v>
      </c>
      <c r="M2631" s="12"/>
    </row>
    <row r="2632" spans="1:13" x14ac:dyDescent="0.25">
      <c r="A2632" s="55" t="s">
        <v>24</v>
      </c>
      <c r="B2632" s="56" t="s">
        <v>165</v>
      </c>
      <c r="C2632" s="56" t="s">
        <v>14615</v>
      </c>
      <c r="D2632" s="56">
        <v>97246</v>
      </c>
      <c r="E2632" s="56" t="s">
        <v>56</v>
      </c>
      <c r="F2632" s="56" t="str">
        <f>+VLOOKUP(Tabla4[[#This Row],[Estado]],Catalogos!$I$3:$J$35,2,0)</f>
        <v>Sureste</v>
      </c>
      <c r="G2632" s="56" t="s">
        <v>10841</v>
      </c>
      <c r="H2632" s="56" t="s">
        <v>11317</v>
      </c>
      <c r="I2632" s="56" t="s">
        <v>11318</v>
      </c>
      <c r="J2632" s="56" t="s">
        <v>11319</v>
      </c>
      <c r="K2632" s="56" t="s">
        <v>257</v>
      </c>
      <c r="L2632" s="56" t="s">
        <v>72</v>
      </c>
      <c r="M2632" s="12"/>
    </row>
    <row r="2633" spans="1:13" x14ac:dyDescent="0.25">
      <c r="A2633" s="110" t="s">
        <v>24</v>
      </c>
      <c r="B2633" s="83" t="s">
        <v>165</v>
      </c>
      <c r="C2633" s="83" t="s">
        <v>10978</v>
      </c>
      <c r="D2633" s="83">
        <v>97206</v>
      </c>
      <c r="E2633" s="83" t="s">
        <v>56</v>
      </c>
      <c r="F2633" s="56" t="str">
        <f>+VLOOKUP(Tabla4[[#This Row],[Estado]],Catalogos!$I$3:$J$35,2,0)</f>
        <v>Sureste</v>
      </c>
      <c r="G2633" s="83" t="s">
        <v>10841</v>
      </c>
      <c r="H2633" s="83" t="s">
        <v>10979</v>
      </c>
      <c r="I2633" s="83" t="s">
        <v>10980</v>
      </c>
      <c r="J2633" s="83" t="s">
        <v>10962</v>
      </c>
      <c r="K2633" s="83" t="s">
        <v>257</v>
      </c>
      <c r="L2633" s="83" t="s">
        <v>72</v>
      </c>
      <c r="M2633" s="17"/>
    </row>
    <row r="2634" spans="1:13" x14ac:dyDescent="0.25">
      <c r="A2634" s="55" t="s">
        <v>24</v>
      </c>
      <c r="B2634" s="56" t="s">
        <v>165</v>
      </c>
      <c r="C2634" s="56" t="s">
        <v>10981</v>
      </c>
      <c r="D2634" s="56">
        <v>97229</v>
      </c>
      <c r="E2634" s="56" t="s">
        <v>56</v>
      </c>
      <c r="F2634" s="56" t="str">
        <f>+VLOOKUP(Tabla4[[#This Row],[Estado]],Catalogos!$I$3:$J$35,2,0)</f>
        <v>Sureste</v>
      </c>
      <c r="G2634" s="56" t="s">
        <v>10841</v>
      </c>
      <c r="H2634" s="56" t="s">
        <v>10982</v>
      </c>
      <c r="I2634" s="56" t="s">
        <v>10983</v>
      </c>
      <c r="J2634" s="56" t="s">
        <v>2739</v>
      </c>
      <c r="K2634" s="56" t="s">
        <v>257</v>
      </c>
      <c r="L2634" s="83" t="s">
        <v>72</v>
      </c>
      <c r="M2634" s="12"/>
    </row>
    <row r="2635" spans="1:13" x14ac:dyDescent="0.25">
      <c r="A2635" s="55" t="s">
        <v>24</v>
      </c>
      <c r="B2635" s="56" t="s">
        <v>165</v>
      </c>
      <c r="C2635" s="56" t="s">
        <v>10984</v>
      </c>
      <c r="D2635" s="56">
        <v>97138</v>
      </c>
      <c r="E2635" s="56" t="s">
        <v>56</v>
      </c>
      <c r="F2635" s="56" t="str">
        <f>+VLOOKUP(Tabla4[[#This Row],[Estado]],Catalogos!$I$3:$J$35,2,0)</f>
        <v>Sureste</v>
      </c>
      <c r="G2635" s="56" t="s">
        <v>10841</v>
      </c>
      <c r="H2635" s="56" t="s">
        <v>10985</v>
      </c>
      <c r="I2635" s="56" t="s">
        <v>10986</v>
      </c>
      <c r="J2635" s="56" t="s">
        <v>5522</v>
      </c>
      <c r="K2635" s="56" t="s">
        <v>257</v>
      </c>
      <c r="L2635" s="83" t="s">
        <v>72</v>
      </c>
      <c r="M2635" s="12"/>
    </row>
    <row r="2636" spans="1:13" x14ac:dyDescent="0.25">
      <c r="A2636" s="55" t="s">
        <v>24</v>
      </c>
      <c r="B2636" s="56" t="s">
        <v>165</v>
      </c>
      <c r="C2636" s="56" t="s">
        <v>11543</v>
      </c>
      <c r="D2636" s="56">
        <v>97000</v>
      </c>
      <c r="E2636" s="56" t="s">
        <v>56</v>
      </c>
      <c r="F2636" s="56" t="str">
        <f>+VLOOKUP(Tabla4[[#This Row],[Estado]],Catalogos!$I$3:$J$35,2,0)</f>
        <v>Sureste</v>
      </c>
      <c r="G2636" s="56" t="s">
        <v>10841</v>
      </c>
      <c r="H2636" s="56" t="s">
        <v>11323</v>
      </c>
      <c r="I2636" s="56" t="s">
        <v>11324</v>
      </c>
      <c r="J2636" s="56" t="s">
        <v>401</v>
      </c>
      <c r="K2636" s="56" t="s">
        <v>257</v>
      </c>
      <c r="L2636" s="83" t="s">
        <v>72</v>
      </c>
      <c r="M2636" s="12"/>
    </row>
    <row r="2637" spans="1:13" x14ac:dyDescent="0.25">
      <c r="A2637" s="55" t="s">
        <v>24</v>
      </c>
      <c r="B2637" s="56" t="s">
        <v>165</v>
      </c>
      <c r="C2637" s="56" t="s">
        <v>13229</v>
      </c>
      <c r="D2637" s="56">
        <v>97000</v>
      </c>
      <c r="E2637" s="56" t="s">
        <v>56</v>
      </c>
      <c r="F2637" s="56" t="str">
        <f>+VLOOKUP(Tabla4[[#This Row],[Estado]],Catalogos!$I$3:$J$35,2,0)</f>
        <v>Sureste</v>
      </c>
      <c r="G2637" s="56" t="s">
        <v>10841</v>
      </c>
      <c r="H2637" s="56" t="s">
        <v>11325</v>
      </c>
      <c r="I2637" s="56" t="s">
        <v>11326</v>
      </c>
      <c r="J2637" s="56" t="s">
        <v>401</v>
      </c>
      <c r="K2637" s="56" t="s">
        <v>257</v>
      </c>
      <c r="L2637" s="83" t="s">
        <v>72</v>
      </c>
      <c r="M2637" s="12"/>
    </row>
    <row r="2638" spans="1:13" x14ac:dyDescent="0.25">
      <c r="A2638" s="55" t="s">
        <v>24</v>
      </c>
      <c r="B2638" s="56" t="s">
        <v>165</v>
      </c>
      <c r="C2638" s="56" t="s">
        <v>10987</v>
      </c>
      <c r="D2638" s="56">
        <v>97116</v>
      </c>
      <c r="E2638" s="56" t="s">
        <v>56</v>
      </c>
      <c r="F2638" s="56" t="str">
        <f>+VLOOKUP(Tabla4[[#This Row],[Estado]],Catalogos!$I$3:$J$35,2,0)</f>
        <v>Sureste</v>
      </c>
      <c r="G2638" s="56" t="s">
        <v>10841</v>
      </c>
      <c r="H2638" s="56" t="s">
        <v>10988</v>
      </c>
      <c r="I2638" s="56" t="s">
        <v>10989</v>
      </c>
      <c r="J2638" s="56" t="s">
        <v>10990</v>
      </c>
      <c r="K2638" s="56" t="s">
        <v>257</v>
      </c>
      <c r="L2638" s="83" t="s">
        <v>72</v>
      </c>
      <c r="M2638" s="12"/>
    </row>
    <row r="2639" spans="1:13" x14ac:dyDescent="0.25">
      <c r="A2639" s="55" t="s">
        <v>24</v>
      </c>
      <c r="B2639" s="56" t="s">
        <v>165</v>
      </c>
      <c r="C2639" s="56" t="s">
        <v>10991</v>
      </c>
      <c r="D2639" s="56">
        <v>97120</v>
      </c>
      <c r="E2639" s="56" t="s">
        <v>56</v>
      </c>
      <c r="F2639" s="56" t="str">
        <f>+VLOOKUP(Tabla4[[#This Row],[Estado]],Catalogos!$I$3:$J$35,2,0)</f>
        <v>Sureste</v>
      </c>
      <c r="G2639" s="56" t="s">
        <v>10841</v>
      </c>
      <c r="H2639" s="56" t="s">
        <v>10992</v>
      </c>
      <c r="I2639" s="56" t="s">
        <v>10993</v>
      </c>
      <c r="J2639" s="56" t="s">
        <v>10994</v>
      </c>
      <c r="K2639" s="56" t="s">
        <v>257</v>
      </c>
      <c r="L2639" s="83" t="s">
        <v>72</v>
      </c>
      <c r="M2639" s="12"/>
    </row>
    <row r="2640" spans="1:13" x14ac:dyDescent="0.25">
      <c r="A2640" s="55" t="s">
        <v>24</v>
      </c>
      <c r="B2640" s="56" t="s">
        <v>165</v>
      </c>
      <c r="C2640" s="56" t="s">
        <v>10995</v>
      </c>
      <c r="D2640" s="56">
        <v>97280</v>
      </c>
      <c r="E2640" s="56" t="s">
        <v>56</v>
      </c>
      <c r="F2640" s="56" t="str">
        <f>+VLOOKUP(Tabla4[[#This Row],[Estado]],Catalogos!$I$3:$J$35,2,0)</f>
        <v>Sureste</v>
      </c>
      <c r="G2640" s="56" t="s">
        <v>10841</v>
      </c>
      <c r="H2640" s="56" t="s">
        <v>10996</v>
      </c>
      <c r="I2640" s="56" t="s">
        <v>10997</v>
      </c>
      <c r="J2640" s="56" t="s">
        <v>10998</v>
      </c>
      <c r="K2640" s="56" t="s">
        <v>257</v>
      </c>
      <c r="L2640" s="83" t="s">
        <v>72</v>
      </c>
      <c r="M2640" s="12"/>
    </row>
    <row r="2641" spans="1:13" x14ac:dyDescent="0.25">
      <c r="A2641" s="55" t="s">
        <v>24</v>
      </c>
      <c r="B2641" s="56" t="s">
        <v>165</v>
      </c>
      <c r="C2641" s="56" t="s">
        <v>6127</v>
      </c>
      <c r="D2641" s="56">
        <v>97133</v>
      </c>
      <c r="E2641" s="56" t="s">
        <v>56</v>
      </c>
      <c r="F2641" s="56" t="str">
        <f>+VLOOKUP(Tabla4[[#This Row],[Estado]],Catalogos!$I$3:$J$35,2,0)</f>
        <v>Sureste</v>
      </c>
      <c r="G2641" s="56" t="s">
        <v>10841</v>
      </c>
      <c r="H2641" s="56" t="s">
        <v>11330</v>
      </c>
      <c r="I2641" s="56" t="s">
        <v>11331</v>
      </c>
      <c r="J2641" s="56" t="s">
        <v>11332</v>
      </c>
      <c r="K2641" s="56" t="s">
        <v>257</v>
      </c>
      <c r="L2641" s="83" t="s">
        <v>72</v>
      </c>
      <c r="M2641" s="12"/>
    </row>
    <row r="2642" spans="1:13" x14ac:dyDescent="0.25">
      <c r="A2642" s="55" t="s">
        <v>24</v>
      </c>
      <c r="B2642" s="56" t="s">
        <v>165</v>
      </c>
      <c r="C2642" s="56" t="s">
        <v>14739</v>
      </c>
      <c r="D2642" s="56">
        <v>97170</v>
      </c>
      <c r="E2642" s="56" t="s">
        <v>56</v>
      </c>
      <c r="F2642" s="56" t="str">
        <f>+VLOOKUP(Tabla4[[#This Row],[Estado]],Catalogos!$I$3:$J$35,2,0)</f>
        <v>Sureste</v>
      </c>
      <c r="G2642" s="56" t="s">
        <v>10841</v>
      </c>
      <c r="H2642" s="56" t="s">
        <v>11333</v>
      </c>
      <c r="I2642" s="56" t="s">
        <v>11334</v>
      </c>
      <c r="J2642" s="56" t="s">
        <v>11335</v>
      </c>
      <c r="K2642" s="56" t="s">
        <v>257</v>
      </c>
      <c r="L2642" s="83" t="s">
        <v>72</v>
      </c>
      <c r="M2642" s="12"/>
    </row>
    <row r="2643" spans="1:13" x14ac:dyDescent="0.25">
      <c r="A2643" s="55" t="s">
        <v>24</v>
      </c>
      <c r="B2643" s="56" t="s">
        <v>165</v>
      </c>
      <c r="C2643" s="56" t="s">
        <v>10999</v>
      </c>
      <c r="D2643" s="56">
        <v>97246</v>
      </c>
      <c r="E2643" s="56" t="s">
        <v>56</v>
      </c>
      <c r="F2643" s="56" t="str">
        <f>+VLOOKUP(Tabla4[[#This Row],[Estado]],Catalogos!$I$3:$J$35,2,0)</f>
        <v>Sureste</v>
      </c>
      <c r="G2643" s="56" t="s">
        <v>10841</v>
      </c>
      <c r="H2643" s="56" t="s">
        <v>11000</v>
      </c>
      <c r="I2643" s="56" t="s">
        <v>11001</v>
      </c>
      <c r="J2643" s="56" t="s">
        <v>11002</v>
      </c>
      <c r="K2643" s="56" t="s">
        <v>257</v>
      </c>
      <c r="L2643" s="83" t="s">
        <v>72</v>
      </c>
      <c r="M2643" s="12"/>
    </row>
    <row r="2644" spans="1:13" x14ac:dyDescent="0.25">
      <c r="A2644" s="55" t="s">
        <v>24</v>
      </c>
      <c r="B2644" s="56" t="s">
        <v>165</v>
      </c>
      <c r="C2644" s="56" t="s">
        <v>11003</v>
      </c>
      <c r="D2644" s="56">
        <v>97302</v>
      </c>
      <c r="E2644" s="56" t="s">
        <v>56</v>
      </c>
      <c r="F2644" s="56" t="str">
        <f>+VLOOKUP(Tabla4[[#This Row],[Estado]],Catalogos!$I$3:$J$35,2,0)</f>
        <v>Sureste</v>
      </c>
      <c r="G2644" s="56" t="s">
        <v>10841</v>
      </c>
      <c r="H2644" s="56" t="s">
        <v>11004</v>
      </c>
      <c r="I2644" s="56" t="s">
        <v>11005</v>
      </c>
      <c r="J2644" s="56" t="s">
        <v>11006</v>
      </c>
      <c r="K2644" s="56" t="s">
        <v>257</v>
      </c>
      <c r="L2644" s="83" t="s">
        <v>72</v>
      </c>
      <c r="M2644" s="12"/>
    </row>
    <row r="2645" spans="1:13" x14ac:dyDescent="0.25">
      <c r="A2645" s="55" t="s">
        <v>24</v>
      </c>
      <c r="B2645" s="56" t="s">
        <v>165</v>
      </c>
      <c r="C2645" s="56" t="s">
        <v>11007</v>
      </c>
      <c r="D2645" s="56">
        <v>97133</v>
      </c>
      <c r="E2645" s="56" t="s">
        <v>56</v>
      </c>
      <c r="F2645" s="56" t="str">
        <f>+VLOOKUP(Tabla4[[#This Row],[Estado]],Catalogos!$I$3:$J$35,2,0)</f>
        <v>Sureste</v>
      </c>
      <c r="G2645" s="56" t="s">
        <v>10841</v>
      </c>
      <c r="H2645" s="56" t="s">
        <v>11008</v>
      </c>
      <c r="I2645" s="56" t="s">
        <v>11009</v>
      </c>
      <c r="J2645" s="56" t="s">
        <v>11010</v>
      </c>
      <c r="K2645" s="56" t="s">
        <v>257</v>
      </c>
      <c r="L2645" s="83" t="s">
        <v>72</v>
      </c>
      <c r="M2645" s="12"/>
    </row>
    <row r="2646" spans="1:13" x14ac:dyDescent="0.25">
      <c r="A2646" s="55" t="s">
        <v>24</v>
      </c>
      <c r="B2646" s="56" t="s">
        <v>165</v>
      </c>
      <c r="C2646" s="56" t="s">
        <v>11011</v>
      </c>
      <c r="D2646" s="56">
        <v>97115</v>
      </c>
      <c r="E2646" s="56" t="s">
        <v>56</v>
      </c>
      <c r="F2646" s="56" t="str">
        <f>+VLOOKUP(Tabla4[[#This Row],[Estado]],Catalogos!$I$3:$J$35,2,0)</f>
        <v>Sureste</v>
      </c>
      <c r="G2646" s="56" t="s">
        <v>10841</v>
      </c>
      <c r="H2646" s="56" t="s">
        <v>11012</v>
      </c>
      <c r="I2646" s="56" t="s">
        <v>11013</v>
      </c>
      <c r="J2646" s="56" t="s">
        <v>11014</v>
      </c>
      <c r="K2646" s="56" t="s">
        <v>257</v>
      </c>
      <c r="L2646" s="83" t="s">
        <v>72</v>
      </c>
      <c r="M2646" s="12"/>
    </row>
    <row r="2647" spans="1:13" x14ac:dyDescent="0.25">
      <c r="A2647" s="55" t="s">
        <v>24</v>
      </c>
      <c r="B2647" s="56" t="s">
        <v>165</v>
      </c>
      <c r="C2647" s="56" t="s">
        <v>11015</v>
      </c>
      <c r="D2647" s="56">
        <v>97000</v>
      </c>
      <c r="E2647" s="56" t="s">
        <v>56</v>
      </c>
      <c r="F2647" s="56" t="str">
        <f>+VLOOKUP(Tabla4[[#This Row],[Estado]],Catalogos!$I$3:$J$35,2,0)</f>
        <v>Sureste</v>
      </c>
      <c r="G2647" s="56" t="s">
        <v>10841</v>
      </c>
      <c r="H2647" s="56" t="s">
        <v>11016</v>
      </c>
      <c r="I2647" s="56" t="s">
        <v>11017</v>
      </c>
      <c r="J2647" s="56" t="s">
        <v>401</v>
      </c>
      <c r="K2647" s="56" t="s">
        <v>257</v>
      </c>
      <c r="L2647" s="83" t="s">
        <v>72</v>
      </c>
      <c r="M2647" s="12"/>
    </row>
    <row r="2648" spans="1:13" x14ac:dyDescent="0.25">
      <c r="A2648" s="55" t="s">
        <v>24</v>
      </c>
      <c r="B2648" s="56" t="s">
        <v>165</v>
      </c>
      <c r="C2648" s="56" t="s">
        <v>11018</v>
      </c>
      <c r="D2648" s="56">
        <v>97148</v>
      </c>
      <c r="E2648" s="56" t="s">
        <v>56</v>
      </c>
      <c r="F2648" s="56" t="str">
        <f>+VLOOKUP(Tabla4[[#This Row],[Estado]],Catalogos!$I$3:$J$35,2,0)</f>
        <v>Sureste</v>
      </c>
      <c r="G2648" s="56" t="s">
        <v>10841</v>
      </c>
      <c r="H2648" s="56" t="s">
        <v>11019</v>
      </c>
      <c r="I2648" s="56" t="s">
        <v>11020</v>
      </c>
      <c r="J2648" s="56" t="s">
        <v>11021</v>
      </c>
      <c r="K2648" s="56" t="s">
        <v>257</v>
      </c>
      <c r="L2648" s="83" t="s">
        <v>72</v>
      </c>
      <c r="M2648" s="12"/>
    </row>
    <row r="2649" spans="1:13" x14ac:dyDescent="0.25">
      <c r="A2649" s="55" t="s">
        <v>24</v>
      </c>
      <c r="B2649" s="56" t="s">
        <v>165</v>
      </c>
      <c r="C2649" s="56" t="s">
        <v>11022</v>
      </c>
      <c r="D2649" s="56">
        <v>97259</v>
      </c>
      <c r="E2649" s="56" t="s">
        <v>56</v>
      </c>
      <c r="F2649" s="56" t="str">
        <f>+VLOOKUP(Tabla4[[#This Row],[Estado]],Catalogos!$I$3:$J$35,2,0)</f>
        <v>Sureste</v>
      </c>
      <c r="G2649" s="56" t="s">
        <v>10841</v>
      </c>
      <c r="H2649" s="56" t="s">
        <v>11023</v>
      </c>
      <c r="I2649" s="56" t="s">
        <v>11024</v>
      </c>
      <c r="J2649" s="56" t="s">
        <v>10915</v>
      </c>
      <c r="K2649" s="56" t="s">
        <v>257</v>
      </c>
      <c r="L2649" s="83" t="s">
        <v>72</v>
      </c>
      <c r="M2649" s="12"/>
    </row>
    <row r="2650" spans="1:13" x14ac:dyDescent="0.25">
      <c r="A2650" s="55" t="s">
        <v>24</v>
      </c>
      <c r="B2650" s="56" t="s">
        <v>165</v>
      </c>
      <c r="C2650" s="56" t="s">
        <v>11025</v>
      </c>
      <c r="D2650" s="56">
        <v>97203</v>
      </c>
      <c r="E2650" s="56" t="s">
        <v>56</v>
      </c>
      <c r="F2650" s="56" t="str">
        <f>+VLOOKUP(Tabla4[[#This Row],[Estado]],Catalogos!$I$3:$J$35,2,0)</f>
        <v>Sureste</v>
      </c>
      <c r="G2650" s="56" t="s">
        <v>10841</v>
      </c>
      <c r="H2650" s="56" t="s">
        <v>11026</v>
      </c>
      <c r="I2650" s="56" t="s">
        <v>11027</v>
      </c>
      <c r="J2650" s="56" t="s">
        <v>11028</v>
      </c>
      <c r="K2650" s="56" t="s">
        <v>257</v>
      </c>
      <c r="L2650" s="83" t="s">
        <v>72</v>
      </c>
      <c r="M2650" s="12"/>
    </row>
    <row r="2651" spans="1:13" x14ac:dyDescent="0.25">
      <c r="A2651" s="55" t="s">
        <v>24</v>
      </c>
      <c r="B2651" s="56" t="s">
        <v>165</v>
      </c>
      <c r="C2651" s="56" t="s">
        <v>11029</v>
      </c>
      <c r="D2651" s="56">
        <v>97199</v>
      </c>
      <c r="E2651" s="56" t="s">
        <v>56</v>
      </c>
      <c r="F2651" s="56" t="str">
        <f>+VLOOKUP(Tabla4[[#This Row],[Estado]],Catalogos!$I$3:$J$35,2,0)</f>
        <v>Sureste</v>
      </c>
      <c r="G2651" s="56" t="s">
        <v>10841</v>
      </c>
      <c r="H2651" s="56" t="s">
        <v>11030</v>
      </c>
      <c r="I2651" s="56" t="s">
        <v>11031</v>
      </c>
      <c r="J2651" s="56" t="s">
        <v>11032</v>
      </c>
      <c r="K2651" s="56" t="s">
        <v>257</v>
      </c>
      <c r="L2651" s="83" t="s">
        <v>72</v>
      </c>
      <c r="M2651" s="12"/>
    </row>
    <row r="2652" spans="1:13" x14ac:dyDescent="0.25">
      <c r="A2652" s="55" t="s">
        <v>24</v>
      </c>
      <c r="B2652" s="56" t="s">
        <v>165</v>
      </c>
      <c r="C2652" s="56" t="s">
        <v>11033</v>
      </c>
      <c r="D2652" s="56">
        <v>97177</v>
      </c>
      <c r="E2652" s="56" t="s">
        <v>56</v>
      </c>
      <c r="F2652" s="56" t="str">
        <f>+VLOOKUP(Tabla4[[#This Row],[Estado]],Catalogos!$I$3:$J$35,2,0)</f>
        <v>Sureste</v>
      </c>
      <c r="G2652" s="56" t="s">
        <v>10841</v>
      </c>
      <c r="H2652" s="56" t="s">
        <v>11034</v>
      </c>
      <c r="I2652" s="56" t="s">
        <v>11035</v>
      </c>
      <c r="J2652" s="56" t="s">
        <v>11036</v>
      </c>
      <c r="K2652" s="56" t="s">
        <v>257</v>
      </c>
      <c r="L2652" s="83" t="s">
        <v>72</v>
      </c>
      <c r="M2652" s="12"/>
    </row>
    <row r="2653" spans="1:13" x14ac:dyDescent="0.25">
      <c r="A2653" s="55" t="s">
        <v>24</v>
      </c>
      <c r="B2653" s="56" t="s">
        <v>165</v>
      </c>
      <c r="C2653" s="56" t="s">
        <v>11037</v>
      </c>
      <c r="D2653" s="56">
        <v>97143</v>
      </c>
      <c r="E2653" s="56" t="s">
        <v>56</v>
      </c>
      <c r="F2653" s="56" t="str">
        <f>+VLOOKUP(Tabla4[[#This Row],[Estado]],Catalogos!$I$3:$J$35,2,0)</f>
        <v>Sureste</v>
      </c>
      <c r="G2653" s="56" t="s">
        <v>10841</v>
      </c>
      <c r="H2653" s="56" t="s">
        <v>11038</v>
      </c>
      <c r="I2653" s="56" t="s">
        <v>11039</v>
      </c>
      <c r="J2653" s="56" t="s">
        <v>11040</v>
      </c>
      <c r="K2653" s="56" t="s">
        <v>257</v>
      </c>
      <c r="L2653" s="83" t="s">
        <v>72</v>
      </c>
      <c r="M2653" s="12"/>
    </row>
    <row r="2654" spans="1:13" x14ac:dyDescent="0.25">
      <c r="A2654" s="55" t="s">
        <v>24</v>
      </c>
      <c r="B2654" s="56" t="s">
        <v>165</v>
      </c>
      <c r="C2654" s="56" t="s">
        <v>11041</v>
      </c>
      <c r="D2654" s="56">
        <v>97150</v>
      </c>
      <c r="E2654" s="56" t="s">
        <v>56</v>
      </c>
      <c r="F2654" s="56" t="str">
        <f>+VLOOKUP(Tabla4[[#This Row],[Estado]],Catalogos!$I$3:$J$35,2,0)</f>
        <v>Sureste</v>
      </c>
      <c r="G2654" s="56" t="s">
        <v>10841</v>
      </c>
      <c r="H2654" s="56" t="s">
        <v>11042</v>
      </c>
      <c r="I2654" s="56" t="s">
        <v>11043</v>
      </c>
      <c r="J2654" s="56" t="s">
        <v>2354</v>
      </c>
      <c r="K2654" s="56" t="s">
        <v>257</v>
      </c>
      <c r="L2654" s="83" t="s">
        <v>72</v>
      </c>
      <c r="M2654" s="12"/>
    </row>
    <row r="2655" spans="1:13" x14ac:dyDescent="0.25">
      <c r="A2655" s="55" t="s">
        <v>24</v>
      </c>
      <c r="B2655" s="56" t="s">
        <v>165</v>
      </c>
      <c r="C2655" s="56" t="s">
        <v>11044</v>
      </c>
      <c r="D2655" s="56">
        <v>97000</v>
      </c>
      <c r="E2655" s="56" t="s">
        <v>56</v>
      </c>
      <c r="F2655" s="56" t="str">
        <f>+VLOOKUP(Tabla4[[#This Row],[Estado]],Catalogos!$I$3:$J$35,2,0)</f>
        <v>Sureste</v>
      </c>
      <c r="G2655" s="56" t="s">
        <v>10841</v>
      </c>
      <c r="H2655" s="56" t="s">
        <v>11045</v>
      </c>
      <c r="I2655" s="56" t="s">
        <v>11046</v>
      </c>
      <c r="J2655" s="56" t="s">
        <v>401</v>
      </c>
      <c r="K2655" s="56" t="s">
        <v>257</v>
      </c>
      <c r="L2655" s="83" t="s">
        <v>72</v>
      </c>
      <c r="M2655" s="12"/>
    </row>
    <row r="2656" spans="1:13" x14ac:dyDescent="0.25">
      <c r="A2656" s="55" t="s">
        <v>24</v>
      </c>
      <c r="B2656" s="56" t="s">
        <v>165</v>
      </c>
      <c r="C2656" s="56" t="s">
        <v>13814</v>
      </c>
      <c r="D2656" s="56">
        <v>97137</v>
      </c>
      <c r="E2656" s="56" t="s">
        <v>56</v>
      </c>
      <c r="F2656" s="56" t="str">
        <f>+VLOOKUP(Tabla4[[#This Row],[Estado]],Catalogos!$I$3:$J$35,2,0)</f>
        <v>Sureste</v>
      </c>
      <c r="G2656" s="56" t="s">
        <v>10841</v>
      </c>
      <c r="H2656" s="56" t="s">
        <v>11349</v>
      </c>
      <c r="I2656" s="56" t="s">
        <v>11350</v>
      </c>
      <c r="J2656" s="56" t="s">
        <v>11351</v>
      </c>
      <c r="K2656" s="56" t="s">
        <v>257</v>
      </c>
      <c r="L2656" s="83" t="s">
        <v>72</v>
      </c>
      <c r="M2656" s="12"/>
    </row>
    <row r="2657" spans="1:13" x14ac:dyDescent="0.25">
      <c r="A2657" s="55" t="s">
        <v>24</v>
      </c>
      <c r="B2657" s="56" t="s">
        <v>165</v>
      </c>
      <c r="C2657" s="56" t="s">
        <v>11047</v>
      </c>
      <c r="D2657" s="56">
        <v>97199</v>
      </c>
      <c r="E2657" s="56" t="s">
        <v>56</v>
      </c>
      <c r="F2657" s="56" t="str">
        <f>+VLOOKUP(Tabla4[[#This Row],[Estado]],Catalogos!$I$3:$J$35,2,0)</f>
        <v>Sureste</v>
      </c>
      <c r="G2657" s="56" t="s">
        <v>10841</v>
      </c>
      <c r="H2657" s="56" t="s">
        <v>11048</v>
      </c>
      <c r="I2657" s="56" t="s">
        <v>11049</v>
      </c>
      <c r="J2657" s="56" t="s">
        <v>11032</v>
      </c>
      <c r="K2657" s="56" t="s">
        <v>257</v>
      </c>
      <c r="L2657" s="83" t="s">
        <v>72</v>
      </c>
      <c r="M2657" s="12"/>
    </row>
    <row r="2658" spans="1:13" x14ac:dyDescent="0.25">
      <c r="A2658" s="55" t="s">
        <v>24</v>
      </c>
      <c r="B2658" s="56" t="s">
        <v>165</v>
      </c>
      <c r="C2658" s="56" t="s">
        <v>11050</v>
      </c>
      <c r="D2658" s="56">
        <v>97190</v>
      </c>
      <c r="E2658" s="56" t="s">
        <v>56</v>
      </c>
      <c r="F2658" s="56" t="str">
        <f>+VLOOKUP(Tabla4[[#This Row],[Estado]],Catalogos!$I$3:$J$35,2,0)</f>
        <v>Sureste</v>
      </c>
      <c r="G2658" s="56" t="s">
        <v>10841</v>
      </c>
      <c r="H2658" s="56" t="s">
        <v>11051</v>
      </c>
      <c r="I2658" s="56" t="s">
        <v>6561</v>
      </c>
      <c r="J2658" s="56" t="s">
        <v>11052</v>
      </c>
      <c r="K2658" s="56" t="s">
        <v>257</v>
      </c>
      <c r="L2658" s="83" t="s">
        <v>72</v>
      </c>
      <c r="M2658" s="12"/>
    </row>
    <row r="2659" spans="1:13" x14ac:dyDescent="0.25">
      <c r="A2659" s="55" t="s">
        <v>24</v>
      </c>
      <c r="B2659" s="56" t="s">
        <v>165</v>
      </c>
      <c r="C2659" s="56" t="s">
        <v>11053</v>
      </c>
      <c r="D2659" s="56">
        <v>97166</v>
      </c>
      <c r="E2659" s="56" t="s">
        <v>56</v>
      </c>
      <c r="F2659" s="56" t="str">
        <f>+VLOOKUP(Tabla4[[#This Row],[Estado]],Catalogos!$I$3:$J$35,2,0)</f>
        <v>Sureste</v>
      </c>
      <c r="G2659" s="56" t="s">
        <v>10841</v>
      </c>
      <c r="H2659" s="56" t="s">
        <v>11054</v>
      </c>
      <c r="I2659" s="56" t="s">
        <v>11055</v>
      </c>
      <c r="J2659" s="56" t="s">
        <v>11056</v>
      </c>
      <c r="K2659" s="56" t="s">
        <v>257</v>
      </c>
      <c r="L2659" s="83" t="s">
        <v>72</v>
      </c>
      <c r="M2659" s="12"/>
    </row>
    <row r="2660" spans="1:13" x14ac:dyDescent="0.25">
      <c r="A2660" s="55" t="s">
        <v>24</v>
      </c>
      <c r="B2660" s="56" t="s">
        <v>165</v>
      </c>
      <c r="C2660" s="56" t="s">
        <v>11057</v>
      </c>
      <c r="D2660" s="56">
        <v>97160</v>
      </c>
      <c r="E2660" s="56" t="s">
        <v>56</v>
      </c>
      <c r="F2660" s="56" t="str">
        <f>+VLOOKUP(Tabla4[[#This Row],[Estado]],Catalogos!$I$3:$J$35,2,0)</f>
        <v>Sureste</v>
      </c>
      <c r="G2660" s="56" t="s">
        <v>10841</v>
      </c>
      <c r="H2660" s="56" t="s">
        <v>11058</v>
      </c>
      <c r="I2660" s="56" t="s">
        <v>11059</v>
      </c>
      <c r="J2660" s="56" t="s">
        <v>11060</v>
      </c>
      <c r="K2660" s="56" t="s">
        <v>257</v>
      </c>
      <c r="L2660" s="83" t="s">
        <v>72</v>
      </c>
      <c r="M2660" s="12"/>
    </row>
    <row r="2661" spans="1:13" x14ac:dyDescent="0.25">
      <c r="A2661" s="55" t="s">
        <v>24</v>
      </c>
      <c r="B2661" s="56" t="s">
        <v>165</v>
      </c>
      <c r="C2661" s="56" t="s">
        <v>11061</v>
      </c>
      <c r="D2661" s="56">
        <v>97219</v>
      </c>
      <c r="E2661" s="56" t="s">
        <v>56</v>
      </c>
      <c r="F2661" s="56" t="str">
        <f>+VLOOKUP(Tabla4[[#This Row],[Estado]],Catalogos!$I$3:$J$35,2,0)</f>
        <v>Sureste</v>
      </c>
      <c r="G2661" s="56" t="s">
        <v>10841</v>
      </c>
      <c r="H2661" s="56" t="s">
        <v>11062</v>
      </c>
      <c r="I2661" s="56" t="s">
        <v>11063</v>
      </c>
      <c r="J2661" s="56" t="s">
        <v>11064</v>
      </c>
      <c r="K2661" s="56" t="s">
        <v>257</v>
      </c>
      <c r="L2661" s="83" t="s">
        <v>72</v>
      </c>
      <c r="M2661" s="12"/>
    </row>
    <row r="2662" spans="1:13" x14ac:dyDescent="0.25">
      <c r="A2662" s="110" t="s">
        <v>24</v>
      </c>
      <c r="B2662" s="83" t="s">
        <v>165</v>
      </c>
      <c r="C2662" s="83" t="s">
        <v>11065</v>
      </c>
      <c r="D2662" s="83">
        <v>97302</v>
      </c>
      <c r="E2662" s="83" t="s">
        <v>56</v>
      </c>
      <c r="F2662" s="56" t="str">
        <f>+VLOOKUP(Tabla4[[#This Row],[Estado]],Catalogos!$I$3:$J$35,2,0)</f>
        <v>Sureste</v>
      </c>
      <c r="G2662" s="83" t="s">
        <v>10841</v>
      </c>
      <c r="H2662" s="83" t="s">
        <v>11066</v>
      </c>
      <c r="I2662" s="83" t="s">
        <v>11067</v>
      </c>
      <c r="J2662" s="83" t="s">
        <v>130</v>
      </c>
      <c r="K2662" s="83" t="s">
        <v>257</v>
      </c>
      <c r="L2662" s="83" t="s">
        <v>72</v>
      </c>
      <c r="M2662" s="17"/>
    </row>
    <row r="2663" spans="1:13" x14ac:dyDescent="0.25">
      <c r="A2663" s="110" t="s">
        <v>24</v>
      </c>
      <c r="B2663" s="83" t="s">
        <v>165</v>
      </c>
      <c r="C2663" s="83" t="s">
        <v>11068</v>
      </c>
      <c r="D2663" s="83">
        <v>97143</v>
      </c>
      <c r="E2663" s="83" t="s">
        <v>56</v>
      </c>
      <c r="F2663" s="56" t="str">
        <f>+VLOOKUP(Tabla4[[#This Row],[Estado]],Catalogos!$I$3:$J$35,2,0)</f>
        <v>Sureste</v>
      </c>
      <c r="G2663" s="83" t="s">
        <v>10841</v>
      </c>
      <c r="H2663" s="83" t="s">
        <v>11069</v>
      </c>
      <c r="I2663" s="83" t="s">
        <v>11070</v>
      </c>
      <c r="J2663" s="83" t="s">
        <v>11071</v>
      </c>
      <c r="K2663" s="83" t="s">
        <v>257</v>
      </c>
      <c r="L2663" s="83" t="s">
        <v>72</v>
      </c>
      <c r="M2663" s="17"/>
    </row>
    <row r="2664" spans="1:13" x14ac:dyDescent="0.25">
      <c r="A2664" s="110" t="s">
        <v>24</v>
      </c>
      <c r="B2664" s="83" t="s">
        <v>165</v>
      </c>
      <c r="C2664" s="83" t="s">
        <v>11072</v>
      </c>
      <c r="D2664" s="83">
        <v>97238</v>
      </c>
      <c r="E2664" s="83" t="s">
        <v>56</v>
      </c>
      <c r="F2664" s="56" t="str">
        <f>+VLOOKUP(Tabla4[[#This Row],[Estado]],Catalogos!$I$3:$J$35,2,0)</f>
        <v>Sureste</v>
      </c>
      <c r="G2664" s="83" t="s">
        <v>10841</v>
      </c>
      <c r="H2664" s="83" t="s">
        <v>11073</v>
      </c>
      <c r="I2664" s="83" t="s">
        <v>11074</v>
      </c>
      <c r="J2664" s="83" t="s">
        <v>8177</v>
      </c>
      <c r="K2664" s="83" t="s">
        <v>257</v>
      </c>
      <c r="L2664" s="83" t="s">
        <v>72</v>
      </c>
      <c r="M2664" s="17"/>
    </row>
    <row r="2665" spans="1:13" x14ac:dyDescent="0.25">
      <c r="A2665" s="110" t="s">
        <v>24</v>
      </c>
      <c r="B2665" s="83" t="s">
        <v>165</v>
      </c>
      <c r="C2665" s="83" t="s">
        <v>14758</v>
      </c>
      <c r="D2665" s="83">
        <v>97000</v>
      </c>
      <c r="E2665" s="83" t="s">
        <v>56</v>
      </c>
      <c r="F2665" s="56" t="str">
        <f>+VLOOKUP(Tabla4[[#This Row],[Estado]],Catalogos!$I$3:$J$35,2,0)</f>
        <v>Sureste</v>
      </c>
      <c r="G2665" s="83" t="s">
        <v>10841</v>
      </c>
      <c r="H2665" s="83" t="s">
        <v>11360</v>
      </c>
      <c r="I2665" s="83" t="s">
        <v>11361</v>
      </c>
      <c r="J2665" s="83" t="s">
        <v>401</v>
      </c>
      <c r="K2665" s="83" t="s">
        <v>257</v>
      </c>
      <c r="L2665" s="83" t="s">
        <v>72</v>
      </c>
      <c r="M2665" s="17"/>
    </row>
    <row r="2666" spans="1:13" x14ac:dyDescent="0.25">
      <c r="A2666" s="110" t="s">
        <v>24</v>
      </c>
      <c r="B2666" s="83" t="s">
        <v>165</v>
      </c>
      <c r="C2666" s="83" t="s">
        <v>11075</v>
      </c>
      <c r="D2666" s="83">
        <v>97169</v>
      </c>
      <c r="E2666" s="83" t="s">
        <v>56</v>
      </c>
      <c r="F2666" s="56" t="str">
        <f>+VLOOKUP(Tabla4[[#This Row],[Estado]],Catalogos!$I$3:$J$35,2,0)</f>
        <v>Sureste</v>
      </c>
      <c r="G2666" s="83" t="s">
        <v>10841</v>
      </c>
      <c r="H2666" s="83" t="s">
        <v>11076</v>
      </c>
      <c r="I2666" s="83" t="s">
        <v>11077</v>
      </c>
      <c r="J2666" s="83" t="s">
        <v>11078</v>
      </c>
      <c r="K2666" s="83" t="s">
        <v>257</v>
      </c>
      <c r="L2666" s="83" t="s">
        <v>72</v>
      </c>
      <c r="M2666" s="17"/>
    </row>
    <row r="2667" spans="1:13" x14ac:dyDescent="0.25">
      <c r="A2667" s="110" t="s">
        <v>24</v>
      </c>
      <c r="B2667" s="83" t="s">
        <v>165</v>
      </c>
      <c r="C2667" s="83" t="s">
        <v>11079</v>
      </c>
      <c r="D2667" s="83">
        <v>97299</v>
      </c>
      <c r="E2667" s="83" t="s">
        <v>56</v>
      </c>
      <c r="F2667" s="56" t="str">
        <f>+VLOOKUP(Tabla4[[#This Row],[Estado]],Catalogos!$I$3:$J$35,2,0)</f>
        <v>Sureste</v>
      </c>
      <c r="G2667" s="83" t="s">
        <v>10841</v>
      </c>
      <c r="H2667" s="83" t="s">
        <v>11080</v>
      </c>
      <c r="I2667" s="83" t="s">
        <v>11081</v>
      </c>
      <c r="J2667" s="83" t="s">
        <v>11082</v>
      </c>
      <c r="K2667" s="83" t="s">
        <v>257</v>
      </c>
      <c r="L2667" s="83" t="s">
        <v>72</v>
      </c>
      <c r="M2667" s="17"/>
    </row>
    <row r="2668" spans="1:13" x14ac:dyDescent="0.25">
      <c r="A2668" s="110" t="s">
        <v>24</v>
      </c>
      <c r="B2668" s="83" t="s">
        <v>165</v>
      </c>
      <c r="C2668" s="83" t="s">
        <v>11083</v>
      </c>
      <c r="D2668" s="83">
        <v>97226</v>
      </c>
      <c r="E2668" s="83" t="s">
        <v>56</v>
      </c>
      <c r="F2668" s="56" t="str">
        <f>+VLOOKUP(Tabla4[[#This Row],[Estado]],Catalogos!$I$3:$J$35,2,0)</f>
        <v>Sureste</v>
      </c>
      <c r="G2668" s="83" t="s">
        <v>10841</v>
      </c>
      <c r="H2668" s="83" t="s">
        <v>11084</v>
      </c>
      <c r="I2668" s="83" t="s">
        <v>11085</v>
      </c>
      <c r="J2668" s="83" t="s">
        <v>11086</v>
      </c>
      <c r="K2668" s="83" t="s">
        <v>257</v>
      </c>
      <c r="L2668" s="83" t="s">
        <v>72</v>
      </c>
      <c r="M2668" s="17"/>
    </row>
    <row r="2669" spans="1:13" x14ac:dyDescent="0.25">
      <c r="A2669" s="110" t="s">
        <v>24</v>
      </c>
      <c r="B2669" s="83" t="s">
        <v>165</v>
      </c>
      <c r="C2669" s="83" t="s">
        <v>11087</v>
      </c>
      <c r="D2669" s="83">
        <v>97117</v>
      </c>
      <c r="E2669" s="83" t="s">
        <v>56</v>
      </c>
      <c r="F2669" s="56" t="str">
        <f>+VLOOKUP(Tabla4[[#This Row],[Estado]],Catalogos!$I$3:$J$35,2,0)</f>
        <v>Sureste</v>
      </c>
      <c r="G2669" s="83" t="s">
        <v>10841</v>
      </c>
      <c r="H2669" s="83" t="s">
        <v>11088</v>
      </c>
      <c r="I2669" s="83" t="s">
        <v>11089</v>
      </c>
      <c r="J2669" s="83" t="s">
        <v>11090</v>
      </c>
      <c r="K2669" s="83" t="s">
        <v>257</v>
      </c>
      <c r="L2669" s="83" t="s">
        <v>72</v>
      </c>
      <c r="M2669" s="17"/>
    </row>
    <row r="2670" spans="1:13" x14ac:dyDescent="0.25">
      <c r="A2670" s="110" t="s">
        <v>24</v>
      </c>
      <c r="B2670" s="83" t="s">
        <v>165</v>
      </c>
      <c r="C2670" s="83" t="s">
        <v>11091</v>
      </c>
      <c r="D2670" s="83">
        <v>97314</v>
      </c>
      <c r="E2670" s="83" t="s">
        <v>56</v>
      </c>
      <c r="F2670" s="56" t="str">
        <f>+VLOOKUP(Tabla4[[#This Row],[Estado]],Catalogos!$I$3:$J$35,2,0)</f>
        <v>Sureste</v>
      </c>
      <c r="G2670" s="83" t="s">
        <v>10841</v>
      </c>
      <c r="H2670" s="83" t="s">
        <v>11092</v>
      </c>
      <c r="I2670" s="83" t="s">
        <v>11093</v>
      </c>
      <c r="J2670" s="83" t="s">
        <v>10852</v>
      </c>
      <c r="K2670" s="83" t="s">
        <v>257</v>
      </c>
      <c r="L2670" s="83" t="s">
        <v>72</v>
      </c>
      <c r="M2670" s="17"/>
    </row>
    <row r="2671" spans="1:13" x14ac:dyDescent="0.25">
      <c r="A2671" s="110" t="s">
        <v>24</v>
      </c>
      <c r="B2671" s="83" t="s">
        <v>165</v>
      </c>
      <c r="C2671" s="83" t="s">
        <v>11094</v>
      </c>
      <c r="D2671" s="83">
        <v>97370</v>
      </c>
      <c r="E2671" s="83" t="s">
        <v>56</v>
      </c>
      <c r="F2671" s="56" t="str">
        <f>+VLOOKUP(Tabla4[[#This Row],[Estado]],Catalogos!$I$3:$J$35,2,0)</f>
        <v>Sureste</v>
      </c>
      <c r="G2671" s="83" t="s">
        <v>10841</v>
      </c>
      <c r="H2671" s="83" t="s">
        <v>11095</v>
      </c>
      <c r="I2671" s="83" t="s">
        <v>11096</v>
      </c>
      <c r="J2671" s="83" t="s">
        <v>11097</v>
      </c>
      <c r="K2671" s="83" t="s">
        <v>257</v>
      </c>
      <c r="L2671" s="83" t="s">
        <v>72</v>
      </c>
      <c r="M2671" s="17"/>
    </row>
    <row r="2672" spans="1:13" x14ac:dyDescent="0.25">
      <c r="A2672" s="110" t="s">
        <v>24</v>
      </c>
      <c r="B2672" s="83" t="s">
        <v>165</v>
      </c>
      <c r="C2672" s="83" t="s">
        <v>11098</v>
      </c>
      <c r="D2672" s="83">
        <v>97173</v>
      </c>
      <c r="E2672" s="83" t="s">
        <v>56</v>
      </c>
      <c r="F2672" s="56" t="str">
        <f>+VLOOKUP(Tabla4[[#This Row],[Estado]],Catalogos!$I$3:$J$35,2,0)</f>
        <v>Sureste</v>
      </c>
      <c r="G2672" s="83" t="s">
        <v>10841</v>
      </c>
      <c r="H2672" s="83" t="s">
        <v>11099</v>
      </c>
      <c r="I2672" s="83" t="s">
        <v>11100</v>
      </c>
      <c r="J2672" s="83" t="s">
        <v>11101</v>
      </c>
      <c r="K2672" s="83" t="s">
        <v>257</v>
      </c>
      <c r="L2672" s="83" t="s">
        <v>72</v>
      </c>
      <c r="M2672" s="17"/>
    </row>
    <row r="2673" spans="1:13" x14ac:dyDescent="0.25">
      <c r="A2673" s="110" t="s">
        <v>24</v>
      </c>
      <c r="B2673" s="83" t="s">
        <v>165</v>
      </c>
      <c r="C2673" s="83" t="s">
        <v>11102</v>
      </c>
      <c r="D2673" s="83">
        <v>97246</v>
      </c>
      <c r="E2673" s="83" t="s">
        <v>56</v>
      </c>
      <c r="F2673" s="56" t="str">
        <f>+VLOOKUP(Tabla4[[#This Row],[Estado]],Catalogos!$I$3:$J$35,2,0)</f>
        <v>Sureste</v>
      </c>
      <c r="G2673" s="83" t="s">
        <v>10841</v>
      </c>
      <c r="H2673" s="83" t="s">
        <v>11103</v>
      </c>
      <c r="I2673" s="83" t="s">
        <v>11104</v>
      </c>
      <c r="J2673" s="83" t="s">
        <v>11105</v>
      </c>
      <c r="K2673" s="83" t="s">
        <v>257</v>
      </c>
      <c r="L2673" s="83" t="s">
        <v>72</v>
      </c>
      <c r="M2673" s="17"/>
    </row>
    <row r="2674" spans="1:13" x14ac:dyDescent="0.25">
      <c r="A2674" s="110" t="s">
        <v>24</v>
      </c>
      <c r="B2674" s="83" t="s">
        <v>165</v>
      </c>
      <c r="C2674" s="83" t="s">
        <v>11106</v>
      </c>
      <c r="D2674" s="83">
        <v>97302</v>
      </c>
      <c r="E2674" s="83" t="s">
        <v>56</v>
      </c>
      <c r="F2674" s="56" t="str">
        <f>+VLOOKUP(Tabla4[[#This Row],[Estado]],Catalogos!$I$3:$J$35,2,0)</f>
        <v>Sureste</v>
      </c>
      <c r="G2674" s="83" t="s">
        <v>10841</v>
      </c>
      <c r="H2674" s="83" t="s">
        <v>11107</v>
      </c>
      <c r="I2674" s="83" t="s">
        <v>11108</v>
      </c>
      <c r="J2674" s="83" t="s">
        <v>3546</v>
      </c>
      <c r="K2674" s="83" t="s">
        <v>257</v>
      </c>
      <c r="L2674" s="83" t="s">
        <v>72</v>
      </c>
      <c r="M2674" s="17"/>
    </row>
    <row r="2675" spans="1:13" x14ac:dyDescent="0.25">
      <c r="A2675" s="110" t="s">
        <v>24</v>
      </c>
      <c r="B2675" s="83" t="s">
        <v>165</v>
      </c>
      <c r="C2675" s="83" t="s">
        <v>11109</v>
      </c>
      <c r="D2675" s="83">
        <v>97130</v>
      </c>
      <c r="E2675" s="83" t="s">
        <v>56</v>
      </c>
      <c r="F2675" s="56" t="str">
        <f>+VLOOKUP(Tabla4[[#This Row],[Estado]],Catalogos!$I$3:$J$35,2,0)</f>
        <v>Sureste</v>
      </c>
      <c r="G2675" s="83" t="s">
        <v>10841</v>
      </c>
      <c r="H2675" s="83" t="s">
        <v>11110</v>
      </c>
      <c r="I2675" s="83" t="s">
        <v>11111</v>
      </c>
      <c r="J2675" s="83" t="s">
        <v>11112</v>
      </c>
      <c r="K2675" s="83" t="s">
        <v>257</v>
      </c>
      <c r="L2675" s="83" t="s">
        <v>72</v>
      </c>
      <c r="M2675" s="17"/>
    </row>
    <row r="2676" spans="1:13" x14ac:dyDescent="0.25">
      <c r="A2676" s="110" t="s">
        <v>24</v>
      </c>
      <c r="B2676" s="83" t="s">
        <v>165</v>
      </c>
      <c r="C2676" s="83" t="s">
        <v>11113</v>
      </c>
      <c r="D2676" s="83">
        <v>97130</v>
      </c>
      <c r="E2676" s="83" t="s">
        <v>56</v>
      </c>
      <c r="F2676" s="56" t="str">
        <f>+VLOOKUP(Tabla4[[#This Row],[Estado]],Catalogos!$I$3:$J$35,2,0)</f>
        <v>Sureste</v>
      </c>
      <c r="G2676" s="83" t="s">
        <v>10841</v>
      </c>
      <c r="H2676" s="83" t="s">
        <v>11114</v>
      </c>
      <c r="I2676" s="83" t="s">
        <v>11115</v>
      </c>
      <c r="J2676" s="83" t="s">
        <v>11116</v>
      </c>
      <c r="K2676" s="83" t="s">
        <v>257</v>
      </c>
      <c r="L2676" s="83" t="s">
        <v>72</v>
      </c>
      <c r="M2676" s="17"/>
    </row>
    <row r="2677" spans="1:13" x14ac:dyDescent="0.25">
      <c r="A2677" s="110" t="s">
        <v>24</v>
      </c>
      <c r="B2677" s="83" t="s">
        <v>165</v>
      </c>
      <c r="C2677" s="83" t="s">
        <v>11117</v>
      </c>
      <c r="D2677" s="83">
        <v>97203</v>
      </c>
      <c r="E2677" s="83" t="s">
        <v>56</v>
      </c>
      <c r="F2677" s="56" t="str">
        <f>+VLOOKUP(Tabla4[[#This Row],[Estado]],Catalogos!$I$3:$J$35,2,0)</f>
        <v>Sureste</v>
      </c>
      <c r="G2677" s="83" t="s">
        <v>10841</v>
      </c>
      <c r="H2677" s="83" t="s">
        <v>11118</v>
      </c>
      <c r="I2677" s="83" t="s">
        <v>11119</v>
      </c>
      <c r="J2677" s="83" t="s">
        <v>11120</v>
      </c>
      <c r="K2677" s="83" t="s">
        <v>257</v>
      </c>
      <c r="L2677" s="83" t="s">
        <v>72</v>
      </c>
      <c r="M2677" s="17"/>
    </row>
    <row r="2678" spans="1:13" x14ac:dyDescent="0.25">
      <c r="A2678" s="110" t="s">
        <v>24</v>
      </c>
      <c r="B2678" s="83" t="s">
        <v>165</v>
      </c>
      <c r="C2678" s="83" t="s">
        <v>11121</v>
      </c>
      <c r="D2678" s="83">
        <v>97203</v>
      </c>
      <c r="E2678" s="83" t="s">
        <v>56</v>
      </c>
      <c r="F2678" s="56" t="str">
        <f>+VLOOKUP(Tabla4[[#This Row],[Estado]],Catalogos!$I$3:$J$35,2,0)</f>
        <v>Sureste</v>
      </c>
      <c r="G2678" s="83" t="s">
        <v>10841</v>
      </c>
      <c r="H2678" s="83" t="s">
        <v>11122</v>
      </c>
      <c r="I2678" s="83" t="s">
        <v>11123</v>
      </c>
      <c r="J2678" s="83" t="s">
        <v>11124</v>
      </c>
      <c r="K2678" s="83" t="s">
        <v>257</v>
      </c>
      <c r="L2678" s="83" t="s">
        <v>72</v>
      </c>
      <c r="M2678" s="17"/>
    </row>
    <row r="2679" spans="1:13" x14ac:dyDescent="0.25">
      <c r="A2679" s="110" t="s">
        <v>24</v>
      </c>
      <c r="B2679" s="83" t="s">
        <v>165</v>
      </c>
      <c r="C2679" s="83" t="s">
        <v>11125</v>
      </c>
      <c r="D2679" s="83">
        <v>97249</v>
      </c>
      <c r="E2679" s="83" t="s">
        <v>56</v>
      </c>
      <c r="F2679" s="56" t="str">
        <f>+VLOOKUP(Tabla4[[#This Row],[Estado]],Catalogos!$I$3:$J$35,2,0)</f>
        <v>Sureste</v>
      </c>
      <c r="G2679" s="83" t="s">
        <v>10841</v>
      </c>
      <c r="H2679" s="83" t="s">
        <v>11126</v>
      </c>
      <c r="I2679" s="83" t="s">
        <v>11127</v>
      </c>
      <c r="J2679" s="83" t="s">
        <v>11128</v>
      </c>
      <c r="K2679" s="83" t="s">
        <v>257</v>
      </c>
      <c r="L2679" s="83" t="s">
        <v>72</v>
      </c>
      <c r="M2679" s="17"/>
    </row>
    <row r="2680" spans="1:13" x14ac:dyDescent="0.25">
      <c r="A2680" s="55" t="s">
        <v>24</v>
      </c>
      <c r="B2680" s="56" t="s">
        <v>165</v>
      </c>
      <c r="C2680" s="56" t="s">
        <v>11129</v>
      </c>
      <c r="D2680" s="56">
        <v>97314</v>
      </c>
      <c r="E2680" s="56" t="s">
        <v>56</v>
      </c>
      <c r="F2680" s="56" t="str">
        <f>+VLOOKUP(Tabla4[[#This Row],[Estado]],Catalogos!$I$3:$J$35,2,0)</f>
        <v>Sureste</v>
      </c>
      <c r="G2680" s="56" t="s">
        <v>10841</v>
      </c>
      <c r="H2680" s="56" t="s">
        <v>11130</v>
      </c>
      <c r="I2680" s="56" t="s">
        <v>11131</v>
      </c>
      <c r="J2680" s="56" t="s">
        <v>11132</v>
      </c>
      <c r="K2680" s="56" t="s">
        <v>257</v>
      </c>
      <c r="L2680" s="56" t="s">
        <v>72</v>
      </c>
      <c r="M2680" s="12"/>
    </row>
    <row r="2681" spans="1:13" x14ac:dyDescent="0.25">
      <c r="A2681" s="55" t="s">
        <v>24</v>
      </c>
      <c r="B2681" s="56" t="s">
        <v>165</v>
      </c>
      <c r="C2681" s="56" t="s">
        <v>11133</v>
      </c>
      <c r="D2681" s="56">
        <v>97314</v>
      </c>
      <c r="E2681" s="56" t="s">
        <v>56</v>
      </c>
      <c r="F2681" s="56" t="str">
        <f>+VLOOKUP(Tabla4[[#This Row],[Estado]],Catalogos!$I$3:$J$35,2,0)</f>
        <v>Sureste</v>
      </c>
      <c r="G2681" s="56" t="s">
        <v>10841</v>
      </c>
      <c r="H2681" s="56" t="s">
        <v>11134</v>
      </c>
      <c r="I2681" s="56" t="s">
        <v>11135</v>
      </c>
      <c r="J2681" s="56" t="s">
        <v>11132</v>
      </c>
      <c r="K2681" s="56" t="s">
        <v>257</v>
      </c>
      <c r="L2681" s="56" t="s">
        <v>72</v>
      </c>
      <c r="M2681" s="12"/>
    </row>
    <row r="2682" spans="1:13" x14ac:dyDescent="0.25">
      <c r="A2682" s="55" t="s">
        <v>24</v>
      </c>
      <c r="B2682" s="56" t="s">
        <v>165</v>
      </c>
      <c r="C2682" s="56" t="s">
        <v>11136</v>
      </c>
      <c r="D2682" s="56">
        <v>97302</v>
      </c>
      <c r="E2682" s="56" t="s">
        <v>56</v>
      </c>
      <c r="F2682" s="56" t="str">
        <f>+VLOOKUP(Tabla4[[#This Row],[Estado]],Catalogos!$I$3:$J$35,2,0)</f>
        <v>Sureste</v>
      </c>
      <c r="G2682" s="56" t="s">
        <v>10841</v>
      </c>
      <c r="H2682" s="56" t="s">
        <v>11137</v>
      </c>
      <c r="I2682" s="56" t="s">
        <v>11138</v>
      </c>
      <c r="J2682" s="56" t="s">
        <v>11139</v>
      </c>
      <c r="K2682" s="56" t="s">
        <v>257</v>
      </c>
      <c r="L2682" s="56" t="s">
        <v>72</v>
      </c>
      <c r="M2682" s="12"/>
    </row>
    <row r="2683" spans="1:13" x14ac:dyDescent="0.25">
      <c r="A2683" s="55" t="s">
        <v>24</v>
      </c>
      <c r="B2683" s="56" t="s">
        <v>165</v>
      </c>
      <c r="C2683" s="56" t="s">
        <v>11140</v>
      </c>
      <c r="D2683" s="56">
        <v>97305</v>
      </c>
      <c r="E2683" s="56" t="s">
        <v>56</v>
      </c>
      <c r="F2683" s="56" t="str">
        <f>+VLOOKUP(Tabla4[[#This Row],[Estado]],Catalogos!$I$3:$J$35,2,0)</f>
        <v>Sureste</v>
      </c>
      <c r="G2683" s="56" t="s">
        <v>10841</v>
      </c>
      <c r="H2683" s="56" t="s">
        <v>11141</v>
      </c>
      <c r="I2683" s="56" t="s">
        <v>11142</v>
      </c>
      <c r="J2683" s="56" t="s">
        <v>11143</v>
      </c>
      <c r="K2683" s="56" t="s">
        <v>257</v>
      </c>
      <c r="L2683" s="56" t="s">
        <v>72</v>
      </c>
      <c r="M2683" s="12"/>
    </row>
    <row r="2684" spans="1:13" x14ac:dyDescent="0.25">
      <c r="A2684" s="55" t="s">
        <v>24</v>
      </c>
      <c r="B2684" s="56" t="s">
        <v>165</v>
      </c>
      <c r="C2684" s="56" t="s">
        <v>11144</v>
      </c>
      <c r="D2684" s="56">
        <v>97306</v>
      </c>
      <c r="E2684" s="56" t="s">
        <v>56</v>
      </c>
      <c r="F2684" s="56" t="str">
        <f>+VLOOKUP(Tabla4[[#This Row],[Estado]],Catalogos!$I$3:$J$35,2,0)</f>
        <v>Sureste</v>
      </c>
      <c r="G2684" s="56" t="s">
        <v>10841</v>
      </c>
      <c r="H2684" s="56" t="s">
        <v>11145</v>
      </c>
      <c r="I2684" s="56" t="s">
        <v>11146</v>
      </c>
      <c r="J2684" s="56" t="s">
        <v>11147</v>
      </c>
      <c r="K2684" s="56" t="s">
        <v>257</v>
      </c>
      <c r="L2684" s="56" t="s">
        <v>72</v>
      </c>
      <c r="M2684" s="12"/>
    </row>
    <row r="2685" spans="1:13" x14ac:dyDescent="0.25">
      <c r="A2685" s="55" t="s">
        <v>24</v>
      </c>
      <c r="B2685" s="56" t="s">
        <v>165</v>
      </c>
      <c r="C2685" s="56" t="s">
        <v>11148</v>
      </c>
      <c r="D2685" s="56">
        <v>97314</v>
      </c>
      <c r="E2685" s="56" t="s">
        <v>56</v>
      </c>
      <c r="F2685" s="56" t="str">
        <f>+VLOOKUP(Tabla4[[#This Row],[Estado]],Catalogos!$I$3:$J$35,2,0)</f>
        <v>Sureste</v>
      </c>
      <c r="G2685" s="56" t="s">
        <v>10841</v>
      </c>
      <c r="H2685" s="56" t="s">
        <v>11149</v>
      </c>
      <c r="I2685" s="56" t="s">
        <v>11150</v>
      </c>
      <c r="J2685" s="56" t="s">
        <v>11151</v>
      </c>
      <c r="K2685" s="56" t="s">
        <v>257</v>
      </c>
      <c r="L2685" s="56" t="s">
        <v>72</v>
      </c>
      <c r="M2685" s="12"/>
    </row>
    <row r="2686" spans="1:13" x14ac:dyDescent="0.25">
      <c r="A2686" s="55" t="s">
        <v>24</v>
      </c>
      <c r="B2686" s="56" t="s">
        <v>165</v>
      </c>
      <c r="C2686" s="56" t="s">
        <v>11152</v>
      </c>
      <c r="D2686" s="56">
        <v>97302</v>
      </c>
      <c r="E2686" s="56" t="s">
        <v>56</v>
      </c>
      <c r="F2686" s="56" t="str">
        <f>+VLOOKUP(Tabla4[[#This Row],[Estado]],Catalogos!$I$3:$J$35,2,0)</f>
        <v>Sureste</v>
      </c>
      <c r="G2686" s="56" t="s">
        <v>10841</v>
      </c>
      <c r="H2686" s="56" t="s">
        <v>11153</v>
      </c>
      <c r="I2686" s="56" t="s">
        <v>11154</v>
      </c>
      <c r="J2686" s="56" t="s">
        <v>11155</v>
      </c>
      <c r="K2686" s="56" t="s">
        <v>257</v>
      </c>
      <c r="L2686" s="56" t="s">
        <v>72</v>
      </c>
      <c r="M2686" s="12"/>
    </row>
    <row r="2687" spans="1:13" x14ac:dyDescent="0.25">
      <c r="A2687" s="55" t="s">
        <v>24</v>
      </c>
      <c r="B2687" s="56" t="s">
        <v>165</v>
      </c>
      <c r="C2687" s="56" t="s">
        <v>11156</v>
      </c>
      <c r="D2687" s="56">
        <v>97314</v>
      </c>
      <c r="E2687" s="56" t="s">
        <v>56</v>
      </c>
      <c r="F2687" s="56" t="str">
        <f>+VLOOKUP(Tabla4[[#This Row],[Estado]],Catalogos!$I$3:$J$35,2,0)</f>
        <v>Sureste</v>
      </c>
      <c r="G2687" s="56" t="s">
        <v>10841</v>
      </c>
      <c r="H2687" s="56" t="s">
        <v>11157</v>
      </c>
      <c r="I2687" s="56" t="s">
        <v>11158</v>
      </c>
      <c r="J2687" s="56" t="s">
        <v>11159</v>
      </c>
      <c r="K2687" s="56" t="s">
        <v>257</v>
      </c>
      <c r="L2687" s="56" t="s">
        <v>72</v>
      </c>
      <c r="M2687" s="12"/>
    </row>
    <row r="2688" spans="1:13" x14ac:dyDescent="0.25">
      <c r="A2688" s="55" t="s">
        <v>24</v>
      </c>
      <c r="B2688" s="56" t="s">
        <v>165</v>
      </c>
      <c r="C2688" s="56" t="s">
        <v>11160</v>
      </c>
      <c r="D2688" s="56">
        <v>97314</v>
      </c>
      <c r="E2688" s="56" t="s">
        <v>56</v>
      </c>
      <c r="F2688" s="56" t="str">
        <f>+VLOOKUP(Tabla4[[#This Row],[Estado]],Catalogos!$I$3:$J$35,2,0)</f>
        <v>Sureste</v>
      </c>
      <c r="G2688" s="56" t="s">
        <v>10841</v>
      </c>
      <c r="H2688" s="56" t="s">
        <v>11161</v>
      </c>
      <c r="I2688" s="56" t="s">
        <v>11162</v>
      </c>
      <c r="J2688" s="56" t="s">
        <v>11163</v>
      </c>
      <c r="K2688" s="56" t="s">
        <v>257</v>
      </c>
      <c r="L2688" s="56" t="s">
        <v>72</v>
      </c>
      <c r="M2688" s="12"/>
    </row>
    <row r="2689" spans="1:13" x14ac:dyDescent="0.25">
      <c r="A2689" s="55" t="s">
        <v>24</v>
      </c>
      <c r="B2689" s="56" t="s">
        <v>165</v>
      </c>
      <c r="C2689" s="56" t="s">
        <v>11164</v>
      </c>
      <c r="D2689" s="56">
        <v>97115</v>
      </c>
      <c r="E2689" s="56" t="s">
        <v>56</v>
      </c>
      <c r="F2689" s="56" t="str">
        <f>+VLOOKUP(Tabla4[[#This Row],[Estado]],Catalogos!$I$3:$J$35,2,0)</f>
        <v>Sureste</v>
      </c>
      <c r="G2689" s="56" t="s">
        <v>10841</v>
      </c>
      <c r="H2689" s="56" t="s">
        <v>11165</v>
      </c>
      <c r="I2689" s="56" t="s">
        <v>11166</v>
      </c>
      <c r="J2689" s="56" t="s">
        <v>11167</v>
      </c>
      <c r="K2689" s="56" t="s">
        <v>257</v>
      </c>
      <c r="L2689" s="56" t="s">
        <v>72</v>
      </c>
      <c r="M2689" s="12"/>
    </row>
    <row r="2690" spans="1:13" x14ac:dyDescent="0.25">
      <c r="A2690" s="55" t="s">
        <v>24</v>
      </c>
      <c r="B2690" s="56" t="s">
        <v>165</v>
      </c>
      <c r="C2690" s="56" t="s">
        <v>11168</v>
      </c>
      <c r="D2690" s="56">
        <v>97297</v>
      </c>
      <c r="E2690" s="56" t="s">
        <v>56</v>
      </c>
      <c r="F2690" s="56" t="str">
        <f>+VLOOKUP(Tabla4[[#This Row],[Estado]],Catalogos!$I$3:$J$35,2,0)</f>
        <v>Sureste</v>
      </c>
      <c r="G2690" s="56" t="s">
        <v>10841</v>
      </c>
      <c r="H2690" s="56" t="s">
        <v>11169</v>
      </c>
      <c r="I2690" s="56">
        <v>391</v>
      </c>
      <c r="J2690" s="56" t="s">
        <v>11170</v>
      </c>
      <c r="K2690" s="56" t="s">
        <v>257</v>
      </c>
      <c r="L2690" s="56" t="s">
        <v>72</v>
      </c>
      <c r="M2690" s="12"/>
    </row>
    <row r="2691" spans="1:13" x14ac:dyDescent="0.25">
      <c r="A2691" s="55" t="s">
        <v>24</v>
      </c>
      <c r="B2691" s="56" t="s">
        <v>165</v>
      </c>
      <c r="C2691" s="56" t="s">
        <v>11171</v>
      </c>
      <c r="D2691" s="56">
        <v>97180</v>
      </c>
      <c r="E2691" s="56" t="s">
        <v>56</v>
      </c>
      <c r="F2691" s="56" t="str">
        <f>+VLOOKUP(Tabla4[[#This Row],[Estado]],Catalogos!$I$3:$J$35,2,0)</f>
        <v>Sureste</v>
      </c>
      <c r="G2691" s="56" t="s">
        <v>10841</v>
      </c>
      <c r="H2691" s="56" t="s">
        <v>11172</v>
      </c>
      <c r="I2691" s="56">
        <v>200</v>
      </c>
      <c r="J2691" s="56" t="s">
        <v>11173</v>
      </c>
      <c r="K2691" s="56" t="s">
        <v>257</v>
      </c>
      <c r="L2691" s="56" t="s">
        <v>72</v>
      </c>
      <c r="M2691" s="12"/>
    </row>
    <row r="2692" spans="1:13" x14ac:dyDescent="0.25">
      <c r="A2692" s="55" t="s">
        <v>29</v>
      </c>
      <c r="B2692" s="56" t="s">
        <v>29</v>
      </c>
      <c r="C2692" s="56" t="s">
        <v>11227</v>
      </c>
      <c r="D2692" s="56">
        <v>97050</v>
      </c>
      <c r="E2692" s="56" t="s">
        <v>56</v>
      </c>
      <c r="F2692" s="56" t="str">
        <f>+VLOOKUP(Tabla4[[#This Row],[Estado]],Catalogos!$I$3:$J$35,2,0)</f>
        <v>Sureste</v>
      </c>
      <c r="G2692" s="56" t="s">
        <v>10841</v>
      </c>
      <c r="H2692" s="56" t="s">
        <v>11192</v>
      </c>
      <c r="I2692" s="56" t="s">
        <v>11228</v>
      </c>
      <c r="J2692" s="56" t="s">
        <v>11229</v>
      </c>
      <c r="K2692" s="56">
        <v>9999250226</v>
      </c>
      <c r="L2692" s="56" t="s">
        <v>72</v>
      </c>
      <c r="M2692" s="12"/>
    </row>
    <row r="2693" spans="1:13" x14ac:dyDescent="0.25">
      <c r="A2693" s="55" t="s">
        <v>26</v>
      </c>
      <c r="B2693" s="56" t="s">
        <v>165</v>
      </c>
      <c r="C2693" s="56" t="s">
        <v>11174</v>
      </c>
      <c r="D2693" s="56">
        <v>97305</v>
      </c>
      <c r="E2693" s="56" t="s">
        <v>56</v>
      </c>
      <c r="F2693" s="56" t="str">
        <f>+VLOOKUP(Tabla4[[#This Row],[Estado]],Catalogos!$I$3:$J$35,2,0)</f>
        <v>Sureste</v>
      </c>
      <c r="G2693" s="56" t="s">
        <v>10841</v>
      </c>
      <c r="H2693" s="56" t="s">
        <v>11175</v>
      </c>
      <c r="I2693" s="56" t="s">
        <v>172</v>
      </c>
      <c r="J2693" s="56" t="s">
        <v>11176</v>
      </c>
      <c r="K2693" s="56">
        <v>9996894500</v>
      </c>
      <c r="L2693" s="56" t="s">
        <v>72</v>
      </c>
      <c r="M2693" s="12"/>
    </row>
    <row r="2694" spans="1:13" x14ac:dyDescent="0.25">
      <c r="A2694" s="55" t="s">
        <v>31</v>
      </c>
      <c r="B2694" s="57" t="s">
        <v>14821</v>
      </c>
      <c r="C2694" s="57" t="s">
        <v>11230</v>
      </c>
      <c r="D2694" s="56">
        <v>97305</v>
      </c>
      <c r="E2694" s="56" t="s">
        <v>56</v>
      </c>
      <c r="F2694" s="56" t="str">
        <f>+VLOOKUP(Tabla4[[#This Row],[Estado]],Catalogos!$I$3:$J$35,2,0)</f>
        <v>Sureste</v>
      </c>
      <c r="G2694" s="56" t="s">
        <v>10841</v>
      </c>
      <c r="H2694" s="56" t="s">
        <v>11175</v>
      </c>
      <c r="I2694" s="56" t="s">
        <v>172</v>
      </c>
      <c r="J2694" s="56" t="s">
        <v>10892</v>
      </c>
      <c r="K2694" s="56">
        <v>9992149047</v>
      </c>
      <c r="L2694" s="56" t="s">
        <v>72</v>
      </c>
      <c r="M2694" s="12" t="s">
        <v>11231</v>
      </c>
    </row>
    <row r="2695" spans="1:13" x14ac:dyDescent="0.25">
      <c r="A2695" s="55" t="s">
        <v>31</v>
      </c>
      <c r="B2695" s="57" t="s">
        <v>14821</v>
      </c>
      <c r="C2695" s="57" t="s">
        <v>11232</v>
      </c>
      <c r="D2695" s="56">
        <v>97305</v>
      </c>
      <c r="E2695" s="56" t="s">
        <v>56</v>
      </c>
      <c r="F2695" s="56" t="str">
        <f>+VLOOKUP(Tabla4[[#This Row],[Estado]],Catalogos!$I$3:$J$35,2,0)</f>
        <v>Sureste</v>
      </c>
      <c r="G2695" s="56" t="s">
        <v>10841</v>
      </c>
      <c r="H2695" s="56" t="s">
        <v>11175</v>
      </c>
      <c r="I2695" s="56" t="s">
        <v>172</v>
      </c>
      <c r="J2695" s="56" t="s">
        <v>11233</v>
      </c>
      <c r="K2695" s="56">
        <v>9991285646</v>
      </c>
      <c r="L2695" s="56" t="s">
        <v>72</v>
      </c>
      <c r="M2695" s="12" t="s">
        <v>11231</v>
      </c>
    </row>
    <row r="2696" spans="1:13" x14ac:dyDescent="0.25">
      <c r="A2696" s="55" t="s">
        <v>31</v>
      </c>
      <c r="B2696" s="57" t="s">
        <v>108</v>
      </c>
      <c r="C2696" s="57" t="s">
        <v>11234</v>
      </c>
      <c r="D2696" s="56">
        <v>97305</v>
      </c>
      <c r="E2696" s="56" t="s">
        <v>56</v>
      </c>
      <c r="F2696" s="56" t="str">
        <f>+VLOOKUP(Tabla4[[#This Row],[Estado]],Catalogos!$I$3:$J$35,2,0)</f>
        <v>Sureste</v>
      </c>
      <c r="G2696" s="56" t="s">
        <v>10841</v>
      </c>
      <c r="H2696" s="56" t="s">
        <v>11175</v>
      </c>
      <c r="I2696" s="56" t="s">
        <v>172</v>
      </c>
      <c r="J2696" s="56" t="s">
        <v>11233</v>
      </c>
      <c r="K2696" s="56">
        <v>9991747770</v>
      </c>
      <c r="L2696" s="56" t="s">
        <v>72</v>
      </c>
      <c r="M2696" s="12" t="s">
        <v>11231</v>
      </c>
    </row>
    <row r="2697" spans="1:13" x14ac:dyDescent="0.25">
      <c r="A2697" s="110" t="s">
        <v>31</v>
      </c>
      <c r="B2697" s="139" t="s">
        <v>108</v>
      </c>
      <c r="C2697" s="139" t="s">
        <v>11235</v>
      </c>
      <c r="D2697" s="83">
        <v>97305</v>
      </c>
      <c r="E2697" s="83" t="s">
        <v>56</v>
      </c>
      <c r="F2697" s="56" t="str">
        <f>+VLOOKUP(Tabla4[[#This Row],[Estado]],Catalogos!$I$3:$J$35,2,0)</f>
        <v>Sureste</v>
      </c>
      <c r="G2697" s="83" t="s">
        <v>10841</v>
      </c>
      <c r="H2697" s="83" t="s">
        <v>10755</v>
      </c>
      <c r="I2697" s="83" t="s">
        <v>172</v>
      </c>
      <c r="J2697" s="83" t="s">
        <v>11233</v>
      </c>
      <c r="K2697" s="83">
        <v>9992205212</v>
      </c>
      <c r="L2697" s="83" t="s">
        <v>72</v>
      </c>
      <c r="M2697" s="17" t="s">
        <v>11231</v>
      </c>
    </row>
    <row r="2698" spans="1:13" x14ac:dyDescent="0.25">
      <c r="A2698" s="55" t="s">
        <v>31</v>
      </c>
      <c r="B2698" s="57" t="s">
        <v>108</v>
      </c>
      <c r="C2698" s="57" t="s">
        <v>11236</v>
      </c>
      <c r="D2698" s="56">
        <v>97305</v>
      </c>
      <c r="E2698" s="56" t="s">
        <v>56</v>
      </c>
      <c r="F2698" s="56" t="str">
        <f>+VLOOKUP(Tabla4[[#This Row],[Estado]],Catalogos!$I$3:$J$35,2,0)</f>
        <v>Sureste</v>
      </c>
      <c r="G2698" s="56" t="s">
        <v>10841</v>
      </c>
      <c r="H2698" s="56" t="s">
        <v>10755</v>
      </c>
      <c r="I2698" s="56" t="s">
        <v>172</v>
      </c>
      <c r="J2698" s="56" t="s">
        <v>11233</v>
      </c>
      <c r="K2698" s="56">
        <v>9991441585</v>
      </c>
      <c r="L2698" s="56" t="s">
        <v>72</v>
      </c>
      <c r="M2698" s="12" t="s">
        <v>11231</v>
      </c>
    </row>
    <row r="2699" spans="1:13" x14ac:dyDescent="0.25">
      <c r="A2699" s="55" t="s">
        <v>31</v>
      </c>
      <c r="B2699" s="57" t="s">
        <v>125</v>
      </c>
      <c r="C2699" s="57" t="s">
        <v>11237</v>
      </c>
      <c r="D2699" s="56">
        <v>97305</v>
      </c>
      <c r="E2699" s="56" t="s">
        <v>56</v>
      </c>
      <c r="F2699" s="56" t="str">
        <f>+VLOOKUP(Tabla4[[#This Row],[Estado]],Catalogos!$I$3:$J$35,2,0)</f>
        <v>Sureste</v>
      </c>
      <c r="G2699" s="56" t="s">
        <v>10841</v>
      </c>
      <c r="H2699" s="56" t="s">
        <v>10755</v>
      </c>
      <c r="I2699" s="56" t="s">
        <v>172</v>
      </c>
      <c r="J2699" s="56" t="s">
        <v>11233</v>
      </c>
      <c r="K2699" s="56">
        <v>9992772515</v>
      </c>
      <c r="L2699" s="56" t="s">
        <v>72</v>
      </c>
      <c r="M2699" s="12" t="s">
        <v>11231</v>
      </c>
    </row>
    <row r="2700" spans="1:13" x14ac:dyDescent="0.25">
      <c r="A2700" s="55" t="s">
        <v>31</v>
      </c>
      <c r="B2700" s="57" t="s">
        <v>9457</v>
      </c>
      <c r="C2700" s="57" t="s">
        <v>11238</v>
      </c>
      <c r="D2700" s="56">
        <v>97305</v>
      </c>
      <c r="E2700" s="56" t="s">
        <v>56</v>
      </c>
      <c r="F2700" s="56" t="str">
        <f>+VLOOKUP(Tabla4[[#This Row],[Estado]],Catalogos!$I$3:$J$35,2,0)</f>
        <v>Sureste</v>
      </c>
      <c r="G2700" s="56" t="s">
        <v>10841</v>
      </c>
      <c r="H2700" s="56" t="s">
        <v>10755</v>
      </c>
      <c r="I2700" s="56" t="s">
        <v>172</v>
      </c>
      <c r="J2700" s="56" t="s">
        <v>11233</v>
      </c>
      <c r="K2700" s="56">
        <v>9999214962</v>
      </c>
      <c r="L2700" s="56" t="s">
        <v>72</v>
      </c>
      <c r="M2700" s="12" t="s">
        <v>11231</v>
      </c>
    </row>
    <row r="2701" spans="1:13" x14ac:dyDescent="0.25">
      <c r="A2701" s="55" t="s">
        <v>31</v>
      </c>
      <c r="B2701" s="57" t="s">
        <v>85</v>
      </c>
      <c r="C2701" s="57" t="s">
        <v>11239</v>
      </c>
      <c r="D2701" s="56">
        <v>97305</v>
      </c>
      <c r="E2701" s="56" t="s">
        <v>56</v>
      </c>
      <c r="F2701" s="56" t="str">
        <f>+VLOOKUP(Tabla4[[#This Row],[Estado]],Catalogos!$I$3:$J$35,2,0)</f>
        <v>Sureste</v>
      </c>
      <c r="G2701" s="56" t="s">
        <v>10841</v>
      </c>
      <c r="H2701" s="56" t="s">
        <v>10755</v>
      </c>
      <c r="I2701" s="56" t="s">
        <v>172</v>
      </c>
      <c r="J2701" s="56" t="s">
        <v>11233</v>
      </c>
      <c r="K2701" s="56">
        <v>7775154929</v>
      </c>
      <c r="L2701" s="56" t="s">
        <v>72</v>
      </c>
      <c r="M2701" s="12" t="s">
        <v>11231</v>
      </c>
    </row>
    <row r="2702" spans="1:13" x14ac:dyDescent="0.25">
      <c r="A2702" s="55" t="s">
        <v>31</v>
      </c>
      <c r="B2702" s="57" t="s">
        <v>229</v>
      </c>
      <c r="C2702" s="57" t="s">
        <v>11240</v>
      </c>
      <c r="D2702" s="56">
        <v>97305</v>
      </c>
      <c r="E2702" s="56" t="s">
        <v>56</v>
      </c>
      <c r="F2702" s="56" t="str">
        <f>+VLOOKUP(Tabla4[[#This Row],[Estado]],Catalogos!$I$3:$J$35,2,0)</f>
        <v>Sureste</v>
      </c>
      <c r="G2702" s="56" t="s">
        <v>10841</v>
      </c>
      <c r="H2702" s="56" t="s">
        <v>10755</v>
      </c>
      <c r="I2702" s="56" t="s">
        <v>172</v>
      </c>
      <c r="J2702" s="56" t="s">
        <v>11233</v>
      </c>
      <c r="K2702" s="56">
        <v>9999012075</v>
      </c>
      <c r="L2702" s="56" t="s">
        <v>72</v>
      </c>
      <c r="M2702" s="12" t="s">
        <v>11231</v>
      </c>
    </row>
    <row r="2703" spans="1:13" x14ac:dyDescent="0.25">
      <c r="A2703" s="55" t="s">
        <v>31</v>
      </c>
      <c r="B2703" s="57" t="s">
        <v>12202</v>
      </c>
      <c r="C2703" s="57" t="s">
        <v>11241</v>
      </c>
      <c r="D2703" s="56">
        <v>97305</v>
      </c>
      <c r="E2703" s="56" t="s">
        <v>56</v>
      </c>
      <c r="F2703" s="56" t="str">
        <f>+VLOOKUP(Tabla4[[#This Row],[Estado]],Catalogos!$I$3:$J$35,2,0)</f>
        <v>Sureste</v>
      </c>
      <c r="G2703" s="56" t="s">
        <v>10841</v>
      </c>
      <c r="H2703" s="56" t="s">
        <v>10755</v>
      </c>
      <c r="I2703" s="56" t="s">
        <v>172</v>
      </c>
      <c r="J2703" s="56" t="s">
        <v>11233</v>
      </c>
      <c r="K2703" s="56">
        <v>9997501892</v>
      </c>
      <c r="L2703" s="56" t="s">
        <v>72</v>
      </c>
      <c r="M2703" s="12" t="s">
        <v>11231</v>
      </c>
    </row>
    <row r="2704" spans="1:13" x14ac:dyDescent="0.25">
      <c r="A2704" s="55" t="s">
        <v>31</v>
      </c>
      <c r="B2704" s="57" t="s">
        <v>12202</v>
      </c>
      <c r="C2704" s="57" t="s">
        <v>11242</v>
      </c>
      <c r="D2704" s="56">
        <v>97305</v>
      </c>
      <c r="E2704" s="56" t="s">
        <v>56</v>
      </c>
      <c r="F2704" s="56" t="str">
        <f>+VLOOKUP(Tabla4[[#This Row],[Estado]],Catalogos!$I$3:$J$35,2,0)</f>
        <v>Sureste</v>
      </c>
      <c r="G2704" s="56" t="s">
        <v>10841</v>
      </c>
      <c r="H2704" s="56" t="s">
        <v>10755</v>
      </c>
      <c r="I2704" s="56" t="s">
        <v>172</v>
      </c>
      <c r="J2704" s="56" t="s">
        <v>11233</v>
      </c>
      <c r="K2704" s="56">
        <v>9999214909</v>
      </c>
      <c r="L2704" s="56" t="s">
        <v>72</v>
      </c>
      <c r="M2704" s="12" t="s">
        <v>11231</v>
      </c>
    </row>
    <row r="2705" spans="1:13" x14ac:dyDescent="0.25">
      <c r="A2705" s="55" t="s">
        <v>31</v>
      </c>
      <c r="B2705" s="57" t="s">
        <v>12202</v>
      </c>
      <c r="C2705" s="57" t="s">
        <v>11243</v>
      </c>
      <c r="D2705" s="56">
        <v>97305</v>
      </c>
      <c r="E2705" s="56" t="s">
        <v>56</v>
      </c>
      <c r="F2705" s="56" t="str">
        <f>+VLOOKUP(Tabla4[[#This Row],[Estado]],Catalogos!$I$3:$J$35,2,0)</f>
        <v>Sureste</v>
      </c>
      <c r="G2705" s="56" t="s">
        <v>10841</v>
      </c>
      <c r="H2705" s="56" t="s">
        <v>10755</v>
      </c>
      <c r="I2705" s="56" t="s">
        <v>172</v>
      </c>
      <c r="J2705" s="56" t="s">
        <v>11233</v>
      </c>
      <c r="K2705" s="56">
        <v>5534552781</v>
      </c>
      <c r="L2705" s="56" t="s">
        <v>72</v>
      </c>
      <c r="M2705" s="12" t="s">
        <v>11231</v>
      </c>
    </row>
    <row r="2706" spans="1:13" x14ac:dyDescent="0.25">
      <c r="A2706" s="55" t="s">
        <v>31</v>
      </c>
      <c r="B2706" s="57" t="s">
        <v>12202</v>
      </c>
      <c r="C2706" s="57" t="s">
        <v>11244</v>
      </c>
      <c r="D2706" s="56">
        <v>97305</v>
      </c>
      <c r="E2706" s="56" t="s">
        <v>56</v>
      </c>
      <c r="F2706" s="56" t="str">
        <f>+VLOOKUP(Tabla4[[#This Row],[Estado]],Catalogos!$I$3:$J$35,2,0)</f>
        <v>Sureste</v>
      </c>
      <c r="G2706" s="56" t="s">
        <v>10841</v>
      </c>
      <c r="H2706" s="56" t="s">
        <v>10755</v>
      </c>
      <c r="I2706" s="56" t="s">
        <v>172</v>
      </c>
      <c r="J2706" s="56" t="s">
        <v>11233</v>
      </c>
      <c r="K2706" s="56">
        <v>9999900579</v>
      </c>
      <c r="L2706" s="56" t="s">
        <v>72</v>
      </c>
      <c r="M2706" s="12" t="s">
        <v>11231</v>
      </c>
    </row>
    <row r="2707" spans="1:13" x14ac:dyDescent="0.25">
      <c r="A2707" s="55" t="s">
        <v>31</v>
      </c>
      <c r="B2707" s="57" t="s">
        <v>12202</v>
      </c>
      <c r="C2707" s="57" t="s">
        <v>11245</v>
      </c>
      <c r="D2707" s="56">
        <v>97305</v>
      </c>
      <c r="E2707" s="56" t="s">
        <v>56</v>
      </c>
      <c r="F2707" s="56" t="str">
        <f>+VLOOKUP(Tabla4[[#This Row],[Estado]],Catalogos!$I$3:$J$35,2,0)</f>
        <v>Sureste</v>
      </c>
      <c r="G2707" s="56" t="s">
        <v>10841</v>
      </c>
      <c r="H2707" s="56" t="s">
        <v>10755</v>
      </c>
      <c r="I2707" s="56" t="s">
        <v>172</v>
      </c>
      <c r="J2707" s="56" t="s">
        <v>11233</v>
      </c>
      <c r="K2707" s="56">
        <v>9999214944</v>
      </c>
      <c r="L2707" s="56" t="s">
        <v>72</v>
      </c>
      <c r="M2707" s="12" t="s">
        <v>11231</v>
      </c>
    </row>
    <row r="2708" spans="1:13" x14ac:dyDescent="0.25">
      <c r="A2708" s="55" t="s">
        <v>31</v>
      </c>
      <c r="B2708" s="57" t="s">
        <v>261</v>
      </c>
      <c r="C2708" s="57" t="s">
        <v>11246</v>
      </c>
      <c r="D2708" s="56">
        <v>97305</v>
      </c>
      <c r="E2708" s="56" t="s">
        <v>56</v>
      </c>
      <c r="F2708" s="56" t="str">
        <f>+VLOOKUP(Tabla4[[#This Row],[Estado]],Catalogos!$I$3:$J$35,2,0)</f>
        <v>Sureste</v>
      </c>
      <c r="G2708" s="56" t="s">
        <v>10841</v>
      </c>
      <c r="H2708" s="56" t="s">
        <v>10755</v>
      </c>
      <c r="I2708" s="56" t="s">
        <v>172</v>
      </c>
      <c r="J2708" s="56" t="s">
        <v>11233</v>
      </c>
      <c r="K2708" s="56">
        <v>9999214933</v>
      </c>
      <c r="L2708" s="56" t="s">
        <v>72</v>
      </c>
      <c r="M2708" s="12" t="s">
        <v>11231</v>
      </c>
    </row>
    <row r="2709" spans="1:13" x14ac:dyDescent="0.25">
      <c r="A2709" s="55" t="s">
        <v>31</v>
      </c>
      <c r="B2709" s="57" t="s">
        <v>261</v>
      </c>
      <c r="C2709" s="57" t="s">
        <v>11247</v>
      </c>
      <c r="D2709" s="56">
        <v>97305</v>
      </c>
      <c r="E2709" s="56" t="s">
        <v>56</v>
      </c>
      <c r="F2709" s="56" t="str">
        <f>+VLOOKUP(Tabla4[[#This Row],[Estado]],Catalogos!$I$3:$J$35,2,0)</f>
        <v>Sureste</v>
      </c>
      <c r="G2709" s="56" t="s">
        <v>10841</v>
      </c>
      <c r="H2709" s="56" t="s">
        <v>10755</v>
      </c>
      <c r="I2709" s="56" t="s">
        <v>172</v>
      </c>
      <c r="J2709" s="56" t="s">
        <v>11233</v>
      </c>
      <c r="K2709" s="56">
        <v>9999214940</v>
      </c>
      <c r="L2709" s="56" t="s">
        <v>72</v>
      </c>
      <c r="M2709" s="12" t="s">
        <v>11231</v>
      </c>
    </row>
    <row r="2710" spans="1:13" x14ac:dyDescent="0.25">
      <c r="A2710" s="144" t="s">
        <v>31</v>
      </c>
      <c r="B2710" s="71" t="s">
        <v>229</v>
      </c>
      <c r="C2710" s="71" t="s">
        <v>11248</v>
      </c>
      <c r="D2710" s="88">
        <v>97305</v>
      </c>
      <c r="E2710" s="71" t="s">
        <v>56</v>
      </c>
      <c r="F2710" s="71" t="s">
        <v>21</v>
      </c>
      <c r="G2710" s="71" t="s">
        <v>10841</v>
      </c>
      <c r="H2710" s="71" t="s">
        <v>10755</v>
      </c>
      <c r="I2710" s="71" t="s">
        <v>172</v>
      </c>
      <c r="J2710" s="71" t="s">
        <v>11233</v>
      </c>
      <c r="K2710" s="114">
        <v>9999214901</v>
      </c>
      <c r="L2710" s="71" t="s">
        <v>72</v>
      </c>
      <c r="M2710" s="46" t="s">
        <v>11231</v>
      </c>
    </row>
    <row r="2711" spans="1:13" x14ac:dyDescent="0.25">
      <c r="A2711" s="55" t="s">
        <v>31</v>
      </c>
      <c r="B2711" s="56" t="s">
        <v>13705</v>
      </c>
      <c r="C2711" s="56" t="s">
        <v>11249</v>
      </c>
      <c r="D2711" s="56">
        <v>97133</v>
      </c>
      <c r="E2711" s="56" t="s">
        <v>56</v>
      </c>
      <c r="F2711" s="56" t="str">
        <f>+VLOOKUP(Tabla4[[#This Row],[Estado]],Catalogos!$I$3:$J$35,2,0)</f>
        <v>Sureste</v>
      </c>
      <c r="G2711" s="56" t="s">
        <v>10841</v>
      </c>
      <c r="H2711" s="56" t="s">
        <v>11186</v>
      </c>
      <c r="I2711" s="56">
        <v>199</v>
      </c>
      <c r="J2711" s="56" t="s">
        <v>11187</v>
      </c>
      <c r="K2711" s="56">
        <v>9999302880</v>
      </c>
      <c r="L2711" s="56" t="s">
        <v>72</v>
      </c>
      <c r="M2711" s="12" t="s">
        <v>11185</v>
      </c>
    </row>
    <row r="2712" spans="1:13" x14ac:dyDescent="0.25">
      <c r="A2712" s="55" t="s">
        <v>31</v>
      </c>
      <c r="B2712" s="56" t="s">
        <v>123</v>
      </c>
      <c r="C2712" s="56" t="s">
        <v>11250</v>
      </c>
      <c r="D2712" s="56">
        <v>97133</v>
      </c>
      <c r="E2712" s="56" t="s">
        <v>56</v>
      </c>
      <c r="F2712" s="56" t="str">
        <f>+VLOOKUP(Tabla4[[#This Row],[Estado]],Catalogos!$I$3:$J$35,2,0)</f>
        <v>Sureste</v>
      </c>
      <c r="G2712" s="56" t="s">
        <v>10841</v>
      </c>
      <c r="H2712" s="56" t="s">
        <v>11186</v>
      </c>
      <c r="I2712" s="56">
        <v>199</v>
      </c>
      <c r="J2712" s="56" t="s">
        <v>11187</v>
      </c>
      <c r="K2712" s="56">
        <v>9999302880</v>
      </c>
      <c r="L2712" s="56" t="s">
        <v>72</v>
      </c>
      <c r="M2712" s="12" t="s">
        <v>11185</v>
      </c>
    </row>
    <row r="2713" spans="1:13" x14ac:dyDescent="0.25">
      <c r="A2713" s="55" t="s">
        <v>31</v>
      </c>
      <c r="B2713" s="56" t="s">
        <v>13308</v>
      </c>
      <c r="C2713" s="56" t="s">
        <v>11251</v>
      </c>
      <c r="D2713" s="56">
        <v>97133</v>
      </c>
      <c r="E2713" s="56" t="s">
        <v>56</v>
      </c>
      <c r="F2713" s="56" t="str">
        <f>+VLOOKUP(Tabla4[[#This Row],[Estado]],Catalogos!$I$3:$J$35,2,0)</f>
        <v>Sureste</v>
      </c>
      <c r="G2713" s="56" t="s">
        <v>10841</v>
      </c>
      <c r="H2713" s="56" t="s">
        <v>11186</v>
      </c>
      <c r="I2713" s="56">
        <v>199</v>
      </c>
      <c r="J2713" s="56" t="s">
        <v>11187</v>
      </c>
      <c r="K2713" s="56">
        <v>9999302880</v>
      </c>
      <c r="L2713" s="56" t="s">
        <v>72</v>
      </c>
      <c r="M2713" s="12" t="s">
        <v>11185</v>
      </c>
    </row>
    <row r="2714" spans="1:13" x14ac:dyDescent="0.25">
      <c r="A2714" s="55" t="s">
        <v>31</v>
      </c>
      <c r="B2714" s="56" t="s">
        <v>11682</v>
      </c>
      <c r="C2714" s="56" t="s">
        <v>11252</v>
      </c>
      <c r="D2714" s="56">
        <v>97133</v>
      </c>
      <c r="E2714" s="56" t="s">
        <v>56</v>
      </c>
      <c r="F2714" s="56" t="str">
        <f>+VLOOKUP(Tabla4[[#This Row],[Estado]],Catalogos!$I$3:$J$35,2,0)</f>
        <v>Sureste</v>
      </c>
      <c r="G2714" s="56" t="s">
        <v>10841</v>
      </c>
      <c r="H2714" s="56" t="s">
        <v>11186</v>
      </c>
      <c r="I2714" s="56">
        <v>199</v>
      </c>
      <c r="J2714" s="56" t="s">
        <v>11187</v>
      </c>
      <c r="K2714" s="56">
        <v>9999302880</v>
      </c>
      <c r="L2714" s="56" t="s">
        <v>72</v>
      </c>
      <c r="M2714" s="12" t="s">
        <v>11185</v>
      </c>
    </row>
    <row r="2715" spans="1:13" x14ac:dyDescent="0.25">
      <c r="A2715" s="55" t="s">
        <v>31</v>
      </c>
      <c r="B2715" s="56" t="s">
        <v>11253</v>
      </c>
      <c r="C2715" s="56" t="s">
        <v>11254</v>
      </c>
      <c r="D2715" s="56">
        <v>97133</v>
      </c>
      <c r="E2715" s="56" t="s">
        <v>56</v>
      </c>
      <c r="F2715" s="56" t="str">
        <f>+VLOOKUP(Tabla4[[#This Row],[Estado]],Catalogos!$I$3:$J$35,2,0)</f>
        <v>Sureste</v>
      </c>
      <c r="G2715" s="56" t="s">
        <v>10841</v>
      </c>
      <c r="H2715" s="56" t="s">
        <v>11186</v>
      </c>
      <c r="I2715" s="56">
        <v>199</v>
      </c>
      <c r="J2715" s="56" t="s">
        <v>11187</v>
      </c>
      <c r="K2715" s="56">
        <v>9999302880</v>
      </c>
      <c r="L2715" s="56" t="s">
        <v>72</v>
      </c>
      <c r="M2715" s="12" t="s">
        <v>11185</v>
      </c>
    </row>
    <row r="2716" spans="1:13" x14ac:dyDescent="0.25">
      <c r="A2716" s="55" t="s">
        <v>31</v>
      </c>
      <c r="B2716" s="56" t="s">
        <v>1441</v>
      </c>
      <c r="C2716" s="56" t="s">
        <v>11255</v>
      </c>
      <c r="D2716" s="56">
        <v>97133</v>
      </c>
      <c r="E2716" s="56" t="s">
        <v>56</v>
      </c>
      <c r="F2716" s="56" t="str">
        <f>+VLOOKUP(Tabla4[[#This Row],[Estado]],Catalogos!$I$3:$J$35,2,0)</f>
        <v>Sureste</v>
      </c>
      <c r="G2716" s="56" t="s">
        <v>10841</v>
      </c>
      <c r="H2716" s="56" t="s">
        <v>11186</v>
      </c>
      <c r="I2716" s="56">
        <v>199</v>
      </c>
      <c r="J2716" s="56" t="s">
        <v>11187</v>
      </c>
      <c r="K2716" s="56">
        <v>9999302880</v>
      </c>
      <c r="L2716" s="56" t="s">
        <v>72</v>
      </c>
      <c r="M2716" s="12" t="s">
        <v>11185</v>
      </c>
    </row>
    <row r="2717" spans="1:13" x14ac:dyDescent="0.25">
      <c r="A2717" s="55" t="s">
        <v>31</v>
      </c>
      <c r="B2717" s="56" t="s">
        <v>11773</v>
      </c>
      <c r="C2717" s="56" t="s">
        <v>11256</v>
      </c>
      <c r="D2717" s="56">
        <v>97133</v>
      </c>
      <c r="E2717" s="56" t="s">
        <v>56</v>
      </c>
      <c r="F2717" s="56" t="str">
        <f>+VLOOKUP(Tabla4[[#This Row],[Estado]],Catalogos!$I$3:$J$35,2,0)</f>
        <v>Sureste</v>
      </c>
      <c r="G2717" s="56" t="s">
        <v>10841</v>
      </c>
      <c r="H2717" s="56" t="s">
        <v>11186</v>
      </c>
      <c r="I2717" s="56">
        <v>199</v>
      </c>
      <c r="J2717" s="56" t="s">
        <v>11187</v>
      </c>
      <c r="K2717" s="56">
        <v>9999302880</v>
      </c>
      <c r="L2717" s="56" t="s">
        <v>72</v>
      </c>
      <c r="M2717" s="12" t="s">
        <v>11185</v>
      </c>
    </row>
    <row r="2718" spans="1:13" x14ac:dyDescent="0.25">
      <c r="A2718" s="55" t="s">
        <v>31</v>
      </c>
      <c r="B2718" s="56" t="s">
        <v>12238</v>
      </c>
      <c r="C2718" s="56" t="s">
        <v>11257</v>
      </c>
      <c r="D2718" s="56">
        <v>97133</v>
      </c>
      <c r="E2718" s="56" t="s">
        <v>56</v>
      </c>
      <c r="F2718" s="56" t="str">
        <f>+VLOOKUP(Tabla4[[#This Row],[Estado]],Catalogos!$I$3:$J$35,2,0)</f>
        <v>Sureste</v>
      </c>
      <c r="G2718" s="56" t="s">
        <v>10841</v>
      </c>
      <c r="H2718" s="56" t="s">
        <v>11186</v>
      </c>
      <c r="I2718" s="56">
        <v>199</v>
      </c>
      <c r="J2718" s="56" t="s">
        <v>11187</v>
      </c>
      <c r="K2718" s="56">
        <v>9999302880</v>
      </c>
      <c r="L2718" s="56" t="s">
        <v>72</v>
      </c>
      <c r="M2718" s="12" t="s">
        <v>11185</v>
      </c>
    </row>
    <row r="2719" spans="1:13" x14ac:dyDescent="0.25">
      <c r="A2719" s="55" t="s">
        <v>31</v>
      </c>
      <c r="B2719" s="56" t="s">
        <v>123</v>
      </c>
      <c r="C2719" s="56" t="s">
        <v>11258</v>
      </c>
      <c r="D2719" s="56">
        <v>97133</v>
      </c>
      <c r="E2719" s="56" t="s">
        <v>56</v>
      </c>
      <c r="F2719" s="56" t="str">
        <f>+VLOOKUP(Tabla4[[#This Row],[Estado]],Catalogos!$I$3:$J$35,2,0)</f>
        <v>Sureste</v>
      </c>
      <c r="G2719" s="56" t="s">
        <v>10841</v>
      </c>
      <c r="H2719" s="56" t="s">
        <v>11186</v>
      </c>
      <c r="I2719" s="56">
        <v>199</v>
      </c>
      <c r="J2719" s="56" t="s">
        <v>11187</v>
      </c>
      <c r="K2719" s="56">
        <v>9999302880</v>
      </c>
      <c r="L2719" s="56" t="s">
        <v>72</v>
      </c>
      <c r="M2719" s="12" t="s">
        <v>11185</v>
      </c>
    </row>
    <row r="2720" spans="1:13" x14ac:dyDescent="0.25">
      <c r="A2720" s="55" t="s">
        <v>31</v>
      </c>
      <c r="B2720" s="56" t="s">
        <v>11773</v>
      </c>
      <c r="C2720" s="56" t="s">
        <v>11259</v>
      </c>
      <c r="D2720" s="56">
        <v>97133</v>
      </c>
      <c r="E2720" s="56" t="s">
        <v>56</v>
      </c>
      <c r="F2720" s="56" t="str">
        <f>+VLOOKUP(Tabla4[[#This Row],[Estado]],Catalogos!$I$3:$J$35,2,0)</f>
        <v>Sureste</v>
      </c>
      <c r="G2720" s="56" t="s">
        <v>10841</v>
      </c>
      <c r="H2720" s="56" t="s">
        <v>11186</v>
      </c>
      <c r="I2720" s="56">
        <v>199</v>
      </c>
      <c r="J2720" s="56" t="s">
        <v>11187</v>
      </c>
      <c r="K2720" s="56">
        <v>9999302880</v>
      </c>
      <c r="L2720" s="56" t="s">
        <v>72</v>
      </c>
      <c r="M2720" s="12" t="s">
        <v>11185</v>
      </c>
    </row>
    <row r="2721" spans="1:13" x14ac:dyDescent="0.25">
      <c r="A2721" s="55" t="s">
        <v>31</v>
      </c>
      <c r="B2721" s="56" t="s">
        <v>11927</v>
      </c>
      <c r="C2721" s="56" t="s">
        <v>11260</v>
      </c>
      <c r="D2721" s="56">
        <v>97133</v>
      </c>
      <c r="E2721" s="56" t="s">
        <v>56</v>
      </c>
      <c r="F2721" s="56" t="str">
        <f>+VLOOKUP(Tabla4[[#This Row],[Estado]],Catalogos!$I$3:$J$35,2,0)</f>
        <v>Sureste</v>
      </c>
      <c r="G2721" s="56" t="s">
        <v>10841</v>
      </c>
      <c r="H2721" s="56" t="s">
        <v>11186</v>
      </c>
      <c r="I2721" s="56">
        <v>199</v>
      </c>
      <c r="J2721" s="56" t="s">
        <v>11187</v>
      </c>
      <c r="K2721" s="56">
        <v>9999302880</v>
      </c>
      <c r="L2721" s="56" t="s">
        <v>72</v>
      </c>
      <c r="M2721" s="12" t="s">
        <v>11185</v>
      </c>
    </row>
    <row r="2722" spans="1:13" x14ac:dyDescent="0.25">
      <c r="A2722" s="55" t="s">
        <v>31</v>
      </c>
      <c r="B2722" s="56" t="s">
        <v>112</v>
      </c>
      <c r="C2722" s="56" t="s">
        <v>11261</v>
      </c>
      <c r="D2722" s="56">
        <v>97133</v>
      </c>
      <c r="E2722" s="56" t="s">
        <v>56</v>
      </c>
      <c r="F2722" s="56" t="str">
        <f>+VLOOKUP(Tabla4[[#This Row],[Estado]],Catalogos!$I$3:$J$35,2,0)</f>
        <v>Sureste</v>
      </c>
      <c r="G2722" s="56" t="s">
        <v>10841</v>
      </c>
      <c r="H2722" s="56" t="s">
        <v>11186</v>
      </c>
      <c r="I2722" s="56">
        <v>199</v>
      </c>
      <c r="J2722" s="56" t="s">
        <v>11187</v>
      </c>
      <c r="K2722" s="56">
        <v>9999302880</v>
      </c>
      <c r="L2722" s="56" t="s">
        <v>72</v>
      </c>
      <c r="M2722" s="12" t="s">
        <v>11185</v>
      </c>
    </row>
    <row r="2723" spans="1:13" x14ac:dyDescent="0.25">
      <c r="A2723" s="55" t="s">
        <v>31</v>
      </c>
      <c r="B2723" s="56" t="s">
        <v>4602</v>
      </c>
      <c r="C2723" s="56" t="s">
        <v>11262</v>
      </c>
      <c r="D2723" s="56">
        <v>97133</v>
      </c>
      <c r="E2723" s="56" t="s">
        <v>56</v>
      </c>
      <c r="F2723" s="56" t="str">
        <f>+VLOOKUP(Tabla4[[#This Row],[Estado]],Catalogos!$I$3:$J$35,2,0)</f>
        <v>Sureste</v>
      </c>
      <c r="G2723" s="56" t="s">
        <v>10841</v>
      </c>
      <c r="H2723" s="56" t="s">
        <v>11186</v>
      </c>
      <c r="I2723" s="56">
        <v>199</v>
      </c>
      <c r="J2723" s="56" t="s">
        <v>11187</v>
      </c>
      <c r="K2723" s="56">
        <v>9999302880</v>
      </c>
      <c r="L2723" s="56" t="s">
        <v>72</v>
      </c>
      <c r="M2723" s="12" t="s">
        <v>11185</v>
      </c>
    </row>
    <row r="2724" spans="1:13" x14ac:dyDescent="0.25">
      <c r="A2724" s="55" t="s">
        <v>31</v>
      </c>
      <c r="B2724" s="56" t="s">
        <v>11775</v>
      </c>
      <c r="C2724" s="56" t="s">
        <v>11263</v>
      </c>
      <c r="D2724" s="56">
        <v>97133</v>
      </c>
      <c r="E2724" s="56" t="s">
        <v>56</v>
      </c>
      <c r="F2724" s="56" t="str">
        <f>+VLOOKUP(Tabla4[[#This Row],[Estado]],Catalogos!$I$3:$J$35,2,0)</f>
        <v>Sureste</v>
      </c>
      <c r="G2724" s="56" t="s">
        <v>10841</v>
      </c>
      <c r="H2724" s="56" t="s">
        <v>11186</v>
      </c>
      <c r="I2724" s="56">
        <v>199</v>
      </c>
      <c r="J2724" s="56" t="s">
        <v>11187</v>
      </c>
      <c r="K2724" s="56">
        <v>9999302880</v>
      </c>
      <c r="L2724" s="56" t="s">
        <v>72</v>
      </c>
      <c r="M2724" s="12" t="s">
        <v>11185</v>
      </c>
    </row>
    <row r="2725" spans="1:13" x14ac:dyDescent="0.25">
      <c r="A2725" s="55" t="s">
        <v>31</v>
      </c>
      <c r="B2725" s="56" t="s">
        <v>123</v>
      </c>
      <c r="C2725" s="56" t="s">
        <v>11264</v>
      </c>
      <c r="D2725" s="56">
        <v>97133</v>
      </c>
      <c r="E2725" s="56" t="s">
        <v>56</v>
      </c>
      <c r="F2725" s="56" t="str">
        <f>+VLOOKUP(Tabla4[[#This Row],[Estado]],Catalogos!$I$3:$J$35,2,0)</f>
        <v>Sureste</v>
      </c>
      <c r="G2725" s="56" t="s">
        <v>10841</v>
      </c>
      <c r="H2725" s="56" t="s">
        <v>11186</v>
      </c>
      <c r="I2725" s="56">
        <v>199</v>
      </c>
      <c r="J2725" s="56" t="s">
        <v>11187</v>
      </c>
      <c r="K2725" s="56">
        <v>9999302880</v>
      </c>
      <c r="L2725" s="56" t="s">
        <v>72</v>
      </c>
      <c r="M2725" s="12" t="s">
        <v>11185</v>
      </c>
    </row>
    <row r="2726" spans="1:13" x14ac:dyDescent="0.25">
      <c r="A2726" s="55" t="s">
        <v>31</v>
      </c>
      <c r="B2726" s="56" t="s">
        <v>1460</v>
      </c>
      <c r="C2726" s="56" t="s">
        <v>11265</v>
      </c>
      <c r="D2726" s="56">
        <v>97133</v>
      </c>
      <c r="E2726" s="56" t="s">
        <v>56</v>
      </c>
      <c r="F2726" s="56" t="str">
        <f>+VLOOKUP(Tabla4[[#This Row],[Estado]],Catalogos!$I$3:$J$35,2,0)</f>
        <v>Sureste</v>
      </c>
      <c r="G2726" s="56" t="s">
        <v>10841</v>
      </c>
      <c r="H2726" s="56" t="s">
        <v>11186</v>
      </c>
      <c r="I2726" s="56">
        <v>199</v>
      </c>
      <c r="J2726" s="56" t="s">
        <v>11187</v>
      </c>
      <c r="K2726" s="56">
        <v>9999302880</v>
      </c>
      <c r="L2726" s="56" t="s">
        <v>72</v>
      </c>
      <c r="M2726" s="12" t="s">
        <v>11185</v>
      </c>
    </row>
    <row r="2727" spans="1:13" x14ac:dyDescent="0.25">
      <c r="A2727" s="55" t="s">
        <v>31</v>
      </c>
      <c r="B2727" s="56" t="s">
        <v>11926</v>
      </c>
      <c r="C2727" s="56" t="s">
        <v>11266</v>
      </c>
      <c r="D2727" s="56">
        <v>97133</v>
      </c>
      <c r="E2727" s="56" t="s">
        <v>56</v>
      </c>
      <c r="F2727" s="56" t="str">
        <f>+VLOOKUP(Tabla4[[#This Row],[Estado]],Catalogos!$I$3:$J$35,2,0)</f>
        <v>Sureste</v>
      </c>
      <c r="G2727" s="56" t="s">
        <v>10841</v>
      </c>
      <c r="H2727" s="56" t="s">
        <v>11186</v>
      </c>
      <c r="I2727" s="56">
        <v>199</v>
      </c>
      <c r="J2727" s="56" t="s">
        <v>11187</v>
      </c>
      <c r="K2727" s="56">
        <v>9999302880</v>
      </c>
      <c r="L2727" s="56" t="s">
        <v>72</v>
      </c>
      <c r="M2727" s="12" t="s">
        <v>11185</v>
      </c>
    </row>
    <row r="2728" spans="1:13" x14ac:dyDescent="0.25">
      <c r="A2728" s="55" t="s">
        <v>31</v>
      </c>
      <c r="B2728" s="56" t="s">
        <v>112</v>
      </c>
      <c r="C2728" s="56" t="s">
        <v>11267</v>
      </c>
      <c r="D2728" s="56">
        <v>97133</v>
      </c>
      <c r="E2728" s="56" t="s">
        <v>56</v>
      </c>
      <c r="F2728" s="56" t="str">
        <f>+VLOOKUP(Tabla4[[#This Row],[Estado]],Catalogos!$I$3:$J$35,2,0)</f>
        <v>Sureste</v>
      </c>
      <c r="G2728" s="56" t="s">
        <v>10841</v>
      </c>
      <c r="H2728" s="56" t="s">
        <v>11186</v>
      </c>
      <c r="I2728" s="56">
        <v>199</v>
      </c>
      <c r="J2728" s="56" t="s">
        <v>11187</v>
      </c>
      <c r="K2728" s="56">
        <v>9999302880</v>
      </c>
      <c r="L2728" s="56" t="s">
        <v>72</v>
      </c>
      <c r="M2728" s="12" t="s">
        <v>11185</v>
      </c>
    </row>
    <row r="2729" spans="1:13" x14ac:dyDescent="0.25">
      <c r="A2729" s="55" t="s">
        <v>31</v>
      </c>
      <c r="B2729" s="56" t="s">
        <v>1497</v>
      </c>
      <c r="C2729" s="56" t="s">
        <v>11268</v>
      </c>
      <c r="D2729" s="56">
        <v>97133</v>
      </c>
      <c r="E2729" s="56" t="s">
        <v>56</v>
      </c>
      <c r="F2729" s="56" t="str">
        <f>+VLOOKUP(Tabla4[[#This Row],[Estado]],Catalogos!$I$3:$J$35,2,0)</f>
        <v>Sureste</v>
      </c>
      <c r="G2729" s="56" t="s">
        <v>10841</v>
      </c>
      <c r="H2729" s="56" t="s">
        <v>11186</v>
      </c>
      <c r="I2729" s="56">
        <v>199</v>
      </c>
      <c r="J2729" s="56" t="s">
        <v>11187</v>
      </c>
      <c r="K2729" s="56">
        <v>9999302880</v>
      </c>
      <c r="L2729" s="56" t="s">
        <v>72</v>
      </c>
      <c r="M2729" s="12" t="s">
        <v>11185</v>
      </c>
    </row>
    <row r="2730" spans="1:13" x14ac:dyDescent="0.25">
      <c r="A2730" s="55" t="s">
        <v>31</v>
      </c>
      <c r="B2730" s="56" t="s">
        <v>1441</v>
      </c>
      <c r="C2730" s="56" t="s">
        <v>11269</v>
      </c>
      <c r="D2730" s="56">
        <v>97133</v>
      </c>
      <c r="E2730" s="56" t="s">
        <v>56</v>
      </c>
      <c r="F2730" s="56" t="str">
        <f>+VLOOKUP(Tabla4[[#This Row],[Estado]],Catalogos!$I$3:$J$35,2,0)</f>
        <v>Sureste</v>
      </c>
      <c r="G2730" s="56" t="s">
        <v>10841</v>
      </c>
      <c r="H2730" s="56" t="s">
        <v>11186</v>
      </c>
      <c r="I2730" s="56">
        <v>199</v>
      </c>
      <c r="J2730" s="56" t="s">
        <v>11187</v>
      </c>
      <c r="K2730" s="56">
        <v>9999302880</v>
      </c>
      <c r="L2730" s="56" t="s">
        <v>72</v>
      </c>
      <c r="M2730" s="12" t="s">
        <v>11185</v>
      </c>
    </row>
    <row r="2731" spans="1:13" x14ac:dyDescent="0.25">
      <c r="A2731" s="55" t="s">
        <v>31</v>
      </c>
      <c r="B2731" s="56" t="s">
        <v>99</v>
      </c>
      <c r="C2731" s="56" t="s">
        <v>11270</v>
      </c>
      <c r="D2731" s="56">
        <v>97133</v>
      </c>
      <c r="E2731" s="56" t="s">
        <v>56</v>
      </c>
      <c r="F2731" s="56" t="str">
        <f>+VLOOKUP(Tabla4[[#This Row],[Estado]],Catalogos!$I$3:$J$35,2,0)</f>
        <v>Sureste</v>
      </c>
      <c r="G2731" s="56" t="s">
        <v>10841</v>
      </c>
      <c r="H2731" s="56" t="s">
        <v>11186</v>
      </c>
      <c r="I2731" s="56">
        <v>199</v>
      </c>
      <c r="J2731" s="56" t="s">
        <v>11187</v>
      </c>
      <c r="K2731" s="56">
        <v>9999302880</v>
      </c>
      <c r="L2731" s="56" t="s">
        <v>72</v>
      </c>
      <c r="M2731" s="12" t="s">
        <v>11185</v>
      </c>
    </row>
    <row r="2732" spans="1:13" x14ac:dyDescent="0.25">
      <c r="A2732" s="55" t="s">
        <v>31</v>
      </c>
      <c r="B2732" s="56" t="s">
        <v>112</v>
      </c>
      <c r="C2732" s="56" t="s">
        <v>11271</v>
      </c>
      <c r="D2732" s="56">
        <v>97133</v>
      </c>
      <c r="E2732" s="56" t="s">
        <v>56</v>
      </c>
      <c r="F2732" s="56" t="str">
        <f>+VLOOKUP(Tabla4[[#This Row],[Estado]],Catalogos!$I$3:$J$35,2,0)</f>
        <v>Sureste</v>
      </c>
      <c r="G2732" s="56" t="s">
        <v>10841</v>
      </c>
      <c r="H2732" s="56" t="s">
        <v>11186</v>
      </c>
      <c r="I2732" s="56">
        <v>199</v>
      </c>
      <c r="J2732" s="56" t="s">
        <v>11187</v>
      </c>
      <c r="K2732" s="56">
        <v>9999302880</v>
      </c>
      <c r="L2732" s="56" t="s">
        <v>72</v>
      </c>
      <c r="M2732" s="12" t="s">
        <v>11185</v>
      </c>
    </row>
    <row r="2733" spans="1:13" x14ac:dyDescent="0.25">
      <c r="A2733" s="55" t="s">
        <v>31</v>
      </c>
      <c r="B2733" s="56" t="s">
        <v>99</v>
      </c>
      <c r="C2733" s="56" t="s">
        <v>11405</v>
      </c>
      <c r="D2733" s="56">
        <v>97133</v>
      </c>
      <c r="E2733" s="56" t="s">
        <v>56</v>
      </c>
      <c r="F2733" s="56" t="str">
        <f>+VLOOKUP(Tabla4[[#This Row],[Estado]],Catalogos!$I$3:$J$35,2,0)</f>
        <v>Sureste</v>
      </c>
      <c r="G2733" s="56" t="s">
        <v>10841</v>
      </c>
      <c r="H2733" s="56" t="s">
        <v>11186</v>
      </c>
      <c r="I2733" s="56">
        <v>199</v>
      </c>
      <c r="J2733" s="56" t="s">
        <v>11187</v>
      </c>
      <c r="K2733" s="56">
        <v>9999302880</v>
      </c>
      <c r="L2733" s="56" t="s">
        <v>72</v>
      </c>
      <c r="M2733" s="12" t="s">
        <v>11185</v>
      </c>
    </row>
    <row r="2734" spans="1:13" x14ac:dyDescent="0.25">
      <c r="A2734" s="55" t="s">
        <v>31</v>
      </c>
      <c r="B2734" s="56" t="s">
        <v>11686</v>
      </c>
      <c r="C2734" s="56" t="s">
        <v>11406</v>
      </c>
      <c r="D2734" s="56">
        <v>97133</v>
      </c>
      <c r="E2734" s="56" t="s">
        <v>56</v>
      </c>
      <c r="F2734" s="56" t="str">
        <f>+VLOOKUP(Tabla4[[#This Row],[Estado]],Catalogos!$I$3:$J$35,2,0)</f>
        <v>Sureste</v>
      </c>
      <c r="G2734" s="56" t="s">
        <v>10841</v>
      </c>
      <c r="H2734" s="56" t="s">
        <v>11186</v>
      </c>
      <c r="I2734" s="56">
        <v>199</v>
      </c>
      <c r="J2734" s="56" t="s">
        <v>11187</v>
      </c>
      <c r="K2734" s="56">
        <v>9999302880</v>
      </c>
      <c r="L2734" s="56" t="s">
        <v>72</v>
      </c>
      <c r="M2734" s="12" t="s">
        <v>11185</v>
      </c>
    </row>
    <row r="2735" spans="1:13" x14ac:dyDescent="0.25">
      <c r="A2735" s="55" t="s">
        <v>26</v>
      </c>
      <c r="B2735" s="56" t="s">
        <v>165</v>
      </c>
      <c r="C2735" s="56" t="s">
        <v>12862</v>
      </c>
      <c r="D2735" s="56">
        <v>97000</v>
      </c>
      <c r="E2735" s="56" t="s">
        <v>56</v>
      </c>
      <c r="F2735" s="56" t="str">
        <f>+VLOOKUP(Tabla4[[#This Row],[Estado]],Catalogos!$I$3:$J$35,2,0)</f>
        <v>Sureste</v>
      </c>
      <c r="G2735" s="56" t="s">
        <v>10841</v>
      </c>
      <c r="H2735" s="56" t="s">
        <v>12863</v>
      </c>
      <c r="I2735" s="56">
        <v>329</v>
      </c>
      <c r="J2735" s="56" t="s">
        <v>401</v>
      </c>
      <c r="K2735" s="56">
        <v>9999204040</v>
      </c>
      <c r="L2735" s="56" t="s">
        <v>72</v>
      </c>
      <c r="M2735" s="12"/>
    </row>
    <row r="2736" spans="1:13" x14ac:dyDescent="0.25">
      <c r="A2736" s="55" t="s">
        <v>24</v>
      </c>
      <c r="B2736" s="56" t="s">
        <v>165</v>
      </c>
      <c r="C2736" s="56" t="s">
        <v>11421</v>
      </c>
      <c r="D2736" s="56">
        <v>97430</v>
      </c>
      <c r="E2736" s="56" t="s">
        <v>56</v>
      </c>
      <c r="F2736" s="56" t="str">
        <f>+VLOOKUP(Tabla4[[#This Row],[Estado]],Catalogos!$I$3:$J$35,2,0)</f>
        <v>Sureste</v>
      </c>
      <c r="G2736" s="56" t="s">
        <v>11422</v>
      </c>
      <c r="H2736" s="56" t="s">
        <v>11423</v>
      </c>
      <c r="I2736" s="56" t="s">
        <v>11424</v>
      </c>
      <c r="J2736" s="56" t="s">
        <v>401</v>
      </c>
      <c r="K2736" s="56" t="s">
        <v>257</v>
      </c>
      <c r="L2736" s="56" t="s">
        <v>72</v>
      </c>
      <c r="M2736" s="12"/>
    </row>
    <row r="2737" spans="1:13" x14ac:dyDescent="0.25">
      <c r="A2737" s="55" t="s">
        <v>24</v>
      </c>
      <c r="B2737" s="56" t="s">
        <v>165</v>
      </c>
      <c r="C2737" s="56" t="s">
        <v>11425</v>
      </c>
      <c r="D2737" s="56">
        <v>97430</v>
      </c>
      <c r="E2737" s="56" t="s">
        <v>56</v>
      </c>
      <c r="F2737" s="56" t="str">
        <f>+VLOOKUP(Tabla4[[#This Row],[Estado]],Catalogos!$I$3:$J$35,2,0)</f>
        <v>Sureste</v>
      </c>
      <c r="G2737" s="56" t="s">
        <v>11422</v>
      </c>
      <c r="H2737" s="56" t="s">
        <v>11426</v>
      </c>
      <c r="I2737" s="56" t="s">
        <v>11427</v>
      </c>
      <c r="J2737" s="56" t="s">
        <v>401</v>
      </c>
      <c r="K2737" s="56" t="s">
        <v>257</v>
      </c>
      <c r="L2737" s="56" t="s">
        <v>72</v>
      </c>
      <c r="M2737" s="12"/>
    </row>
    <row r="2738" spans="1:13" x14ac:dyDescent="0.25">
      <c r="A2738" s="55" t="s">
        <v>24</v>
      </c>
      <c r="B2738" s="56" t="s">
        <v>165</v>
      </c>
      <c r="C2738" s="56" t="s">
        <v>11430</v>
      </c>
      <c r="D2738" s="56">
        <v>97840</v>
      </c>
      <c r="E2738" s="56" t="s">
        <v>56</v>
      </c>
      <c r="F2738" s="56" t="str">
        <f>+VLOOKUP(Tabla4[[#This Row],[Estado]],Catalogos!$I$3:$J$35,2,0)</f>
        <v>Sureste</v>
      </c>
      <c r="G2738" s="56" t="s">
        <v>11431</v>
      </c>
      <c r="H2738" s="56" t="s">
        <v>11432</v>
      </c>
      <c r="I2738" s="56" t="s">
        <v>11433</v>
      </c>
      <c r="J2738" s="56"/>
      <c r="K2738" s="56" t="s">
        <v>257</v>
      </c>
      <c r="L2738" s="56" t="s">
        <v>72</v>
      </c>
      <c r="M2738" s="12"/>
    </row>
    <row r="2739" spans="1:13" x14ac:dyDescent="0.25">
      <c r="A2739" s="55" t="s">
        <v>24</v>
      </c>
      <c r="B2739" s="56" t="s">
        <v>165</v>
      </c>
      <c r="C2739" s="56" t="s">
        <v>11435</v>
      </c>
      <c r="D2739" s="56">
        <v>97880</v>
      </c>
      <c r="E2739" s="56" t="s">
        <v>56</v>
      </c>
      <c r="F2739" s="56" t="str">
        <f>+VLOOKUP(Tabla4[[#This Row],[Estado]],Catalogos!$I$3:$J$35,2,0)</f>
        <v>Sureste</v>
      </c>
      <c r="G2739" s="56" t="s">
        <v>11436</v>
      </c>
      <c r="H2739" s="56" t="s">
        <v>11437</v>
      </c>
      <c r="I2739" s="56" t="s">
        <v>11438</v>
      </c>
      <c r="J2739" s="56" t="s">
        <v>401</v>
      </c>
      <c r="K2739" s="56" t="s">
        <v>257</v>
      </c>
      <c r="L2739" s="56" t="s">
        <v>72</v>
      </c>
      <c r="M2739" s="12"/>
    </row>
    <row r="2740" spans="1:13" x14ac:dyDescent="0.25">
      <c r="A2740" s="55" t="s">
        <v>24</v>
      </c>
      <c r="B2740" s="56" t="s">
        <v>165</v>
      </c>
      <c r="C2740" s="56" t="s">
        <v>11439</v>
      </c>
      <c r="D2740" s="56">
        <v>97880</v>
      </c>
      <c r="E2740" s="56" t="s">
        <v>56</v>
      </c>
      <c r="F2740" s="56" t="str">
        <f>+VLOOKUP(Tabla4[[#This Row],[Estado]],Catalogos!$I$3:$J$35,2,0)</f>
        <v>Sureste</v>
      </c>
      <c r="G2740" s="56" t="s">
        <v>11436</v>
      </c>
      <c r="H2740" s="56" t="s">
        <v>11440</v>
      </c>
      <c r="I2740" s="56" t="s">
        <v>11441</v>
      </c>
      <c r="J2740" s="56" t="s">
        <v>401</v>
      </c>
      <c r="K2740" s="56" t="s">
        <v>257</v>
      </c>
      <c r="L2740" s="56" t="s">
        <v>72</v>
      </c>
      <c r="M2740" s="12"/>
    </row>
    <row r="2741" spans="1:13" x14ac:dyDescent="0.25">
      <c r="A2741" s="55" t="s">
        <v>24</v>
      </c>
      <c r="B2741" s="56" t="s">
        <v>165</v>
      </c>
      <c r="C2741" s="56" t="s">
        <v>11444</v>
      </c>
      <c r="D2741" s="56">
        <v>97610</v>
      </c>
      <c r="E2741" s="56" t="s">
        <v>56</v>
      </c>
      <c r="F2741" s="56" t="str">
        <f>+VLOOKUP(Tabla4[[#This Row],[Estado]],Catalogos!$I$3:$J$35,2,0)</f>
        <v>Sureste</v>
      </c>
      <c r="G2741" s="56" t="s">
        <v>11445</v>
      </c>
      <c r="H2741" s="56" t="s">
        <v>11446</v>
      </c>
      <c r="I2741" s="56" t="s">
        <v>11447</v>
      </c>
      <c r="J2741" s="56" t="s">
        <v>401</v>
      </c>
      <c r="K2741" s="56" t="s">
        <v>257</v>
      </c>
      <c r="L2741" s="56" t="s">
        <v>72</v>
      </c>
      <c r="M2741" s="12"/>
    </row>
    <row r="2742" spans="1:13" x14ac:dyDescent="0.25">
      <c r="A2742" s="55" t="s">
        <v>24</v>
      </c>
      <c r="B2742" s="56" t="s">
        <v>165</v>
      </c>
      <c r="C2742" s="56" t="s">
        <v>11449</v>
      </c>
      <c r="D2742" s="56">
        <v>97930</v>
      </c>
      <c r="E2742" s="56" t="s">
        <v>56</v>
      </c>
      <c r="F2742" s="56" t="str">
        <f>+VLOOKUP(Tabla4[[#This Row],[Estado]],Catalogos!$I$3:$J$35,2,0)</f>
        <v>Sureste</v>
      </c>
      <c r="G2742" s="56" t="s">
        <v>11450</v>
      </c>
      <c r="H2742" s="56" t="s">
        <v>11451</v>
      </c>
      <c r="I2742" s="56" t="s">
        <v>11452</v>
      </c>
      <c r="J2742" s="56" t="s">
        <v>401</v>
      </c>
      <c r="K2742" s="56" t="s">
        <v>257</v>
      </c>
      <c r="L2742" s="56" t="s">
        <v>72</v>
      </c>
      <c r="M2742" s="12"/>
    </row>
    <row r="2743" spans="1:13" x14ac:dyDescent="0.25">
      <c r="A2743" s="55" t="s">
        <v>24</v>
      </c>
      <c r="B2743" s="56" t="s">
        <v>165</v>
      </c>
      <c r="C2743" s="56" t="s">
        <v>11454</v>
      </c>
      <c r="D2743" s="56">
        <v>97751</v>
      </c>
      <c r="E2743" s="56" t="s">
        <v>56</v>
      </c>
      <c r="F2743" s="56" t="str">
        <f>+VLOOKUP(Tabla4[[#This Row],[Estado]],Catalogos!$I$3:$J$35,2,0)</f>
        <v>Sureste</v>
      </c>
      <c r="G2743" s="56" t="s">
        <v>11455</v>
      </c>
      <c r="H2743" s="56" t="s">
        <v>11456</v>
      </c>
      <c r="I2743" s="56" t="s">
        <v>9234</v>
      </c>
      <c r="J2743" s="56" t="s">
        <v>401</v>
      </c>
      <c r="K2743" s="56" t="s">
        <v>257</v>
      </c>
      <c r="L2743" s="56" t="s">
        <v>72</v>
      </c>
      <c r="M2743" s="12"/>
    </row>
    <row r="2744" spans="1:13" x14ac:dyDescent="0.25">
      <c r="A2744" s="55" t="s">
        <v>24</v>
      </c>
      <c r="B2744" s="56" t="s">
        <v>165</v>
      </c>
      <c r="C2744" s="56" t="s">
        <v>11458</v>
      </c>
      <c r="D2744" s="56">
        <v>97320</v>
      </c>
      <c r="E2744" s="56" t="s">
        <v>56</v>
      </c>
      <c r="F2744" s="56" t="str">
        <f>+VLOOKUP(Tabla4[[#This Row],[Estado]],Catalogos!$I$3:$J$35,2,0)</f>
        <v>Sureste</v>
      </c>
      <c r="G2744" s="56" t="s">
        <v>642</v>
      </c>
      <c r="H2744" s="56" t="s">
        <v>11459</v>
      </c>
      <c r="I2744" s="56" t="s">
        <v>11460</v>
      </c>
      <c r="J2744" s="56"/>
      <c r="K2744" s="56" t="s">
        <v>257</v>
      </c>
      <c r="L2744" s="56" t="s">
        <v>72</v>
      </c>
      <c r="M2744" s="12"/>
    </row>
    <row r="2745" spans="1:13" x14ac:dyDescent="0.25">
      <c r="A2745" s="55" t="s">
        <v>24</v>
      </c>
      <c r="B2745" s="56" t="s">
        <v>165</v>
      </c>
      <c r="C2745" s="56" t="s">
        <v>11461</v>
      </c>
      <c r="D2745" s="56">
        <v>97320</v>
      </c>
      <c r="E2745" s="56" t="s">
        <v>56</v>
      </c>
      <c r="F2745" s="56" t="str">
        <f>+VLOOKUP(Tabla4[[#This Row],[Estado]],Catalogos!$I$3:$J$35,2,0)</f>
        <v>Sureste</v>
      </c>
      <c r="G2745" s="56" t="s">
        <v>642</v>
      </c>
      <c r="H2745" s="56" t="s">
        <v>11462</v>
      </c>
      <c r="I2745" s="56" t="s">
        <v>11463</v>
      </c>
      <c r="J2745" s="56" t="s">
        <v>8980</v>
      </c>
      <c r="K2745" s="56" t="s">
        <v>257</v>
      </c>
      <c r="L2745" s="56" t="s">
        <v>72</v>
      </c>
      <c r="M2745" s="12"/>
    </row>
    <row r="2746" spans="1:13" x14ac:dyDescent="0.25">
      <c r="A2746" s="55" t="s">
        <v>24</v>
      </c>
      <c r="B2746" s="56" t="s">
        <v>165</v>
      </c>
      <c r="C2746" s="56" t="s">
        <v>11464</v>
      </c>
      <c r="D2746" s="56">
        <v>97330</v>
      </c>
      <c r="E2746" s="56" t="s">
        <v>56</v>
      </c>
      <c r="F2746" s="56" t="str">
        <f>+VLOOKUP(Tabla4[[#This Row],[Estado]],Catalogos!$I$3:$J$35,2,0)</f>
        <v>Sureste</v>
      </c>
      <c r="G2746" s="56" t="s">
        <v>642</v>
      </c>
      <c r="H2746" s="56" t="s">
        <v>11465</v>
      </c>
      <c r="I2746" s="56" t="s">
        <v>11466</v>
      </c>
      <c r="J2746" s="56"/>
      <c r="K2746" s="56" t="s">
        <v>257</v>
      </c>
      <c r="L2746" s="56" t="s">
        <v>72</v>
      </c>
      <c r="M2746" s="12"/>
    </row>
    <row r="2747" spans="1:13" x14ac:dyDescent="0.25">
      <c r="A2747" s="55" t="s">
        <v>24</v>
      </c>
      <c r="B2747" s="56" t="s">
        <v>165</v>
      </c>
      <c r="C2747" s="56" t="s">
        <v>9542</v>
      </c>
      <c r="D2747" s="56">
        <v>97320</v>
      </c>
      <c r="E2747" s="56" t="s">
        <v>56</v>
      </c>
      <c r="F2747" s="56" t="str">
        <f>+VLOOKUP(Tabla4[[#This Row],[Estado]],Catalogos!$I$3:$J$35,2,0)</f>
        <v>Sureste</v>
      </c>
      <c r="G2747" s="56" t="s">
        <v>642</v>
      </c>
      <c r="H2747" s="56" t="s">
        <v>11467</v>
      </c>
      <c r="I2747" s="56" t="s">
        <v>11468</v>
      </c>
      <c r="J2747" s="56"/>
      <c r="K2747" s="56" t="s">
        <v>257</v>
      </c>
      <c r="L2747" s="56" t="s">
        <v>72</v>
      </c>
      <c r="M2747" s="12"/>
    </row>
    <row r="2748" spans="1:13" x14ac:dyDescent="0.25">
      <c r="A2748" s="55" t="s">
        <v>24</v>
      </c>
      <c r="B2748" s="56" t="s">
        <v>165</v>
      </c>
      <c r="C2748" s="56" t="s">
        <v>11469</v>
      </c>
      <c r="D2748" s="56">
        <v>97320</v>
      </c>
      <c r="E2748" s="56" t="s">
        <v>56</v>
      </c>
      <c r="F2748" s="56" t="str">
        <f>+VLOOKUP(Tabla4[[#This Row],[Estado]],Catalogos!$I$3:$J$35,2,0)</f>
        <v>Sureste</v>
      </c>
      <c r="G2748" s="56" t="s">
        <v>642</v>
      </c>
      <c r="H2748" s="56" t="s">
        <v>11470</v>
      </c>
      <c r="I2748" s="56" t="s">
        <v>11471</v>
      </c>
      <c r="J2748" s="56" t="s">
        <v>787</v>
      </c>
      <c r="K2748" s="56" t="s">
        <v>257</v>
      </c>
      <c r="L2748" s="56" t="s">
        <v>72</v>
      </c>
      <c r="M2748" s="12"/>
    </row>
    <row r="2749" spans="1:13" x14ac:dyDescent="0.25">
      <c r="A2749" s="55" t="s">
        <v>24</v>
      </c>
      <c r="B2749" s="56" t="s">
        <v>165</v>
      </c>
      <c r="C2749" s="56" t="s">
        <v>11472</v>
      </c>
      <c r="D2749" s="56">
        <v>97320</v>
      </c>
      <c r="E2749" s="56" t="s">
        <v>56</v>
      </c>
      <c r="F2749" s="56" t="str">
        <f>+VLOOKUP(Tabla4[[#This Row],[Estado]],Catalogos!$I$3:$J$35,2,0)</f>
        <v>Sureste</v>
      </c>
      <c r="G2749" s="56" t="s">
        <v>642</v>
      </c>
      <c r="H2749" s="56" t="s">
        <v>11473</v>
      </c>
      <c r="I2749" s="56">
        <v>234</v>
      </c>
      <c r="J2749" s="56" t="s">
        <v>11474</v>
      </c>
      <c r="K2749" s="56" t="s">
        <v>257</v>
      </c>
      <c r="L2749" s="56" t="s">
        <v>72</v>
      </c>
      <c r="M2749" s="12"/>
    </row>
    <row r="2750" spans="1:13" x14ac:dyDescent="0.25">
      <c r="A2750" s="55" t="s">
        <v>24</v>
      </c>
      <c r="B2750" s="56" t="s">
        <v>165</v>
      </c>
      <c r="C2750" s="56" t="s">
        <v>11480</v>
      </c>
      <c r="D2750" s="56">
        <v>97570</v>
      </c>
      <c r="E2750" s="56" t="s">
        <v>56</v>
      </c>
      <c r="F2750" s="56" t="str">
        <f>+VLOOKUP(Tabla4[[#This Row],[Estado]],Catalogos!$I$3:$J$35,2,0)</f>
        <v>Sureste</v>
      </c>
      <c r="G2750" s="56" t="s">
        <v>11481</v>
      </c>
      <c r="H2750" s="56" t="s">
        <v>11482</v>
      </c>
      <c r="I2750" s="56" t="s">
        <v>1170</v>
      </c>
      <c r="J2750" s="56"/>
      <c r="K2750" s="56" t="s">
        <v>257</v>
      </c>
      <c r="L2750" s="56" t="s">
        <v>72</v>
      </c>
      <c r="M2750" s="12"/>
    </row>
    <row r="2751" spans="1:13" x14ac:dyDescent="0.25">
      <c r="A2751" s="55" t="s">
        <v>24</v>
      </c>
      <c r="B2751" s="56" t="s">
        <v>165</v>
      </c>
      <c r="C2751" s="56" t="s">
        <v>11484</v>
      </c>
      <c r="D2751" s="56">
        <v>97690</v>
      </c>
      <c r="E2751" s="56" t="s">
        <v>56</v>
      </c>
      <c r="F2751" s="56" t="str">
        <f>+VLOOKUP(Tabla4[[#This Row],[Estado]],Catalogos!$I$3:$J$35,2,0)</f>
        <v>Sureste</v>
      </c>
      <c r="G2751" s="56" t="s">
        <v>11485</v>
      </c>
      <c r="H2751" s="56" t="s">
        <v>11486</v>
      </c>
      <c r="I2751" s="56" t="s">
        <v>11487</v>
      </c>
      <c r="J2751" s="56" t="s">
        <v>1138</v>
      </c>
      <c r="K2751" s="56" t="s">
        <v>257</v>
      </c>
      <c r="L2751" s="56" t="s">
        <v>72</v>
      </c>
      <c r="M2751" s="12"/>
    </row>
    <row r="2752" spans="1:13" x14ac:dyDescent="0.25">
      <c r="A2752" s="55" t="s">
        <v>24</v>
      </c>
      <c r="B2752" s="56" t="s">
        <v>165</v>
      </c>
      <c r="C2752" s="56" t="s">
        <v>11489</v>
      </c>
      <c r="D2752" s="56">
        <v>97910</v>
      </c>
      <c r="E2752" s="56" t="s">
        <v>56</v>
      </c>
      <c r="F2752" s="56" t="str">
        <f>+VLOOKUP(Tabla4[[#This Row],[Estado]],Catalogos!$I$3:$J$35,2,0)</f>
        <v>Sureste</v>
      </c>
      <c r="G2752" s="56" t="s">
        <v>11490</v>
      </c>
      <c r="H2752" s="56" t="s">
        <v>11451</v>
      </c>
      <c r="I2752" s="56" t="s">
        <v>11491</v>
      </c>
      <c r="J2752" s="56" t="s">
        <v>172</v>
      </c>
      <c r="K2752" s="56" t="s">
        <v>257</v>
      </c>
      <c r="L2752" s="56" t="s">
        <v>72</v>
      </c>
      <c r="M2752" s="12"/>
    </row>
    <row r="2753" spans="1:13" x14ac:dyDescent="0.25">
      <c r="A2753" s="55" t="s">
        <v>24</v>
      </c>
      <c r="B2753" s="56" t="s">
        <v>165</v>
      </c>
      <c r="C2753" s="56" t="s">
        <v>11493</v>
      </c>
      <c r="D2753" s="56">
        <v>97820</v>
      </c>
      <c r="E2753" s="56" t="s">
        <v>56</v>
      </c>
      <c r="F2753" s="56" t="str">
        <f>+VLOOKUP(Tabla4[[#This Row],[Estado]],Catalogos!$I$3:$J$35,2,0)</f>
        <v>Sureste</v>
      </c>
      <c r="G2753" s="56" t="s">
        <v>11494</v>
      </c>
      <c r="H2753" s="56" t="s">
        <v>11495</v>
      </c>
      <c r="I2753" s="56" t="s">
        <v>11496</v>
      </c>
      <c r="J2753" s="56" t="s">
        <v>11497</v>
      </c>
      <c r="K2753" s="56" t="s">
        <v>257</v>
      </c>
      <c r="L2753" s="56" t="s">
        <v>72</v>
      </c>
      <c r="M2753" s="12"/>
    </row>
    <row r="2754" spans="1:13" x14ac:dyDescent="0.25">
      <c r="A2754" s="55" t="s">
        <v>24</v>
      </c>
      <c r="B2754" s="56" t="s">
        <v>165</v>
      </c>
      <c r="C2754" s="56" t="s">
        <v>11499</v>
      </c>
      <c r="D2754" s="56">
        <v>97970</v>
      </c>
      <c r="E2754" s="56" t="s">
        <v>56</v>
      </c>
      <c r="F2754" s="56" t="str">
        <f>+VLOOKUP(Tabla4[[#This Row],[Estado]],Catalogos!$I$3:$J$35,2,0)</f>
        <v>Sureste</v>
      </c>
      <c r="G2754" s="56" t="s">
        <v>11500</v>
      </c>
      <c r="H2754" s="56" t="s">
        <v>11501</v>
      </c>
      <c r="I2754" s="56" t="s">
        <v>11502</v>
      </c>
      <c r="J2754" s="56" t="s">
        <v>401</v>
      </c>
      <c r="K2754" s="56" t="s">
        <v>257</v>
      </c>
      <c r="L2754" s="56" t="s">
        <v>72</v>
      </c>
      <c r="M2754" s="12"/>
    </row>
    <row r="2755" spans="1:13" x14ac:dyDescent="0.25">
      <c r="A2755" s="55" t="s">
        <v>24</v>
      </c>
      <c r="B2755" s="56" t="s">
        <v>165</v>
      </c>
      <c r="C2755" s="56" t="s">
        <v>11503</v>
      </c>
      <c r="D2755" s="56">
        <v>97970</v>
      </c>
      <c r="E2755" s="56" t="s">
        <v>56</v>
      </c>
      <c r="F2755" s="56" t="str">
        <f>+VLOOKUP(Tabla4[[#This Row],[Estado]],Catalogos!$I$3:$J$35,2,0)</f>
        <v>Sureste</v>
      </c>
      <c r="G2755" s="56" t="s">
        <v>11500</v>
      </c>
      <c r="H2755" s="56" t="s">
        <v>11504</v>
      </c>
      <c r="I2755" s="56" t="s">
        <v>11505</v>
      </c>
      <c r="J2755" s="56" t="s">
        <v>401</v>
      </c>
      <c r="K2755" s="56" t="s">
        <v>257</v>
      </c>
      <c r="L2755" s="56" t="s">
        <v>72</v>
      </c>
      <c r="M2755" s="12"/>
    </row>
    <row r="2756" spans="1:13" x14ac:dyDescent="0.25">
      <c r="A2756" s="55" t="s">
        <v>24</v>
      </c>
      <c r="B2756" s="56" t="s">
        <v>165</v>
      </c>
      <c r="C2756" s="56" t="s">
        <v>11508</v>
      </c>
      <c r="D2756" s="56">
        <v>97680</v>
      </c>
      <c r="E2756" s="56" t="s">
        <v>56</v>
      </c>
      <c r="F2756" s="56" t="str">
        <f>+VLOOKUP(Tabla4[[#This Row],[Estado]],Catalogos!$I$3:$J$35,2,0)</f>
        <v>Sureste</v>
      </c>
      <c r="G2756" s="56" t="s">
        <v>11509</v>
      </c>
      <c r="H2756" s="56" t="s">
        <v>11510</v>
      </c>
      <c r="I2756" s="56" t="s">
        <v>11511</v>
      </c>
      <c r="J2756" s="56"/>
      <c r="K2756" s="56" t="s">
        <v>257</v>
      </c>
      <c r="L2756" s="56" t="s">
        <v>72</v>
      </c>
      <c r="M2756" s="12"/>
    </row>
    <row r="2757" spans="1:13" x14ac:dyDescent="0.25">
      <c r="A2757" s="55" t="s">
        <v>24</v>
      </c>
      <c r="B2757" s="56" t="s">
        <v>165</v>
      </c>
      <c r="C2757" s="56" t="s">
        <v>11513</v>
      </c>
      <c r="D2757" s="56">
        <v>97510</v>
      </c>
      <c r="E2757" s="56" t="s">
        <v>56</v>
      </c>
      <c r="F2757" s="56" t="str">
        <f>+VLOOKUP(Tabla4[[#This Row],[Estado]],Catalogos!$I$3:$J$35,2,0)</f>
        <v>Sureste</v>
      </c>
      <c r="G2757" s="56" t="s">
        <v>11514</v>
      </c>
      <c r="H2757" s="56" t="s">
        <v>11515</v>
      </c>
      <c r="I2757" s="56" t="s">
        <v>11516</v>
      </c>
      <c r="J2757" s="56" t="s">
        <v>401</v>
      </c>
      <c r="K2757" s="56" t="s">
        <v>257</v>
      </c>
      <c r="L2757" s="56" t="s">
        <v>72</v>
      </c>
      <c r="M2757" s="12"/>
    </row>
    <row r="2758" spans="1:13" x14ac:dyDescent="0.25">
      <c r="A2758" s="55" t="s">
        <v>24</v>
      </c>
      <c r="B2758" s="56" t="s">
        <v>165</v>
      </c>
      <c r="C2758" s="56" t="s">
        <v>11518</v>
      </c>
      <c r="D2758" s="56">
        <v>97740</v>
      </c>
      <c r="E2758" s="56" t="s">
        <v>56</v>
      </c>
      <c r="F2758" s="56" t="str">
        <f>+VLOOKUP(Tabla4[[#This Row],[Estado]],Catalogos!$I$3:$J$35,2,0)</f>
        <v>Sureste</v>
      </c>
      <c r="G2758" s="56" t="s">
        <v>11519</v>
      </c>
      <c r="H2758" s="56" t="s">
        <v>11520</v>
      </c>
      <c r="I2758" s="56" t="s">
        <v>11521</v>
      </c>
      <c r="J2758" s="56"/>
      <c r="K2758" s="56" t="s">
        <v>257</v>
      </c>
      <c r="L2758" s="56" t="s">
        <v>72</v>
      </c>
      <c r="M2758" s="12"/>
    </row>
    <row r="2759" spans="1:13" x14ac:dyDescent="0.25">
      <c r="A2759" s="55" t="s">
        <v>24</v>
      </c>
      <c r="B2759" s="56" t="s">
        <v>165</v>
      </c>
      <c r="C2759" s="56" t="s">
        <v>11523</v>
      </c>
      <c r="D2759" s="56">
        <v>97860</v>
      </c>
      <c r="E2759" s="56" t="s">
        <v>56</v>
      </c>
      <c r="F2759" s="56" t="str">
        <f>+VLOOKUP(Tabla4[[#This Row],[Estado]],Catalogos!$I$3:$J$35,2,0)</f>
        <v>Sureste</v>
      </c>
      <c r="G2759" s="56" t="s">
        <v>11524</v>
      </c>
      <c r="H2759" s="56" t="s">
        <v>11525</v>
      </c>
      <c r="I2759" s="56" t="s">
        <v>11526</v>
      </c>
      <c r="J2759" s="56" t="s">
        <v>401</v>
      </c>
      <c r="K2759" s="56" t="s">
        <v>257</v>
      </c>
      <c r="L2759" s="56" t="s">
        <v>72</v>
      </c>
      <c r="M2759" s="12"/>
    </row>
    <row r="2760" spans="1:13" x14ac:dyDescent="0.25">
      <c r="A2760" s="55" t="s">
        <v>24</v>
      </c>
      <c r="B2760" s="56" t="s">
        <v>165</v>
      </c>
      <c r="C2760" s="56" t="s">
        <v>11527</v>
      </c>
      <c r="D2760" s="56">
        <v>97860</v>
      </c>
      <c r="E2760" s="56" t="s">
        <v>56</v>
      </c>
      <c r="F2760" s="56" t="str">
        <f>+VLOOKUP(Tabla4[[#This Row],[Estado]],Catalogos!$I$3:$J$35,2,0)</f>
        <v>Sureste</v>
      </c>
      <c r="G2760" s="56" t="s">
        <v>11524</v>
      </c>
      <c r="H2760" s="56" t="s">
        <v>11528</v>
      </c>
      <c r="I2760" s="56" t="s">
        <v>11529</v>
      </c>
      <c r="J2760" s="56"/>
      <c r="K2760" s="56" t="s">
        <v>257</v>
      </c>
      <c r="L2760" s="56" t="s">
        <v>72</v>
      </c>
      <c r="M2760" s="12"/>
    </row>
    <row r="2761" spans="1:13" x14ac:dyDescent="0.25">
      <c r="A2761" s="55" t="s">
        <v>24</v>
      </c>
      <c r="B2761" s="56" t="s">
        <v>165</v>
      </c>
      <c r="C2761" s="56" t="s">
        <v>11530</v>
      </c>
      <c r="D2761" s="56">
        <v>97860</v>
      </c>
      <c r="E2761" s="56" t="s">
        <v>56</v>
      </c>
      <c r="F2761" s="56" t="str">
        <f>+VLOOKUP(Tabla4[[#This Row],[Estado]],Catalogos!$I$3:$J$35,2,0)</f>
        <v>Sureste</v>
      </c>
      <c r="G2761" s="56" t="s">
        <v>11524</v>
      </c>
      <c r="H2761" s="56" t="s">
        <v>11531</v>
      </c>
      <c r="I2761" s="56" t="s">
        <v>172</v>
      </c>
      <c r="J2761" s="56"/>
      <c r="K2761" s="56" t="s">
        <v>257</v>
      </c>
      <c r="L2761" s="56" t="s">
        <v>72</v>
      </c>
      <c r="M2761" s="12"/>
    </row>
    <row r="2762" spans="1:13" x14ac:dyDescent="0.25">
      <c r="A2762" s="55" t="s">
        <v>24</v>
      </c>
      <c r="B2762" s="56" t="s">
        <v>165</v>
      </c>
      <c r="C2762" s="56" t="s">
        <v>11532</v>
      </c>
      <c r="D2762" s="56">
        <v>97860</v>
      </c>
      <c r="E2762" s="56" t="s">
        <v>56</v>
      </c>
      <c r="F2762" s="56" t="str">
        <f>+VLOOKUP(Tabla4[[#This Row],[Estado]],Catalogos!$I$3:$J$35,2,0)</f>
        <v>Sureste</v>
      </c>
      <c r="G2762" s="56" t="s">
        <v>11524</v>
      </c>
      <c r="H2762" s="56" t="s">
        <v>11533</v>
      </c>
      <c r="I2762" s="56">
        <v>161</v>
      </c>
      <c r="J2762" s="56" t="s">
        <v>401</v>
      </c>
      <c r="K2762" s="56" t="s">
        <v>257</v>
      </c>
      <c r="L2762" s="56" t="s">
        <v>72</v>
      </c>
      <c r="M2762" s="12"/>
    </row>
    <row r="2763" spans="1:13" x14ac:dyDescent="0.25">
      <c r="A2763" s="55" t="s">
        <v>24</v>
      </c>
      <c r="B2763" s="56" t="s">
        <v>165</v>
      </c>
      <c r="C2763" s="56" t="s">
        <v>11538</v>
      </c>
      <c r="D2763" s="56">
        <v>97470</v>
      </c>
      <c r="E2763" s="56" t="s">
        <v>56</v>
      </c>
      <c r="F2763" s="56" t="str">
        <f>+VLOOKUP(Tabla4[[#This Row],[Estado]],Catalogos!$I$3:$J$35,2,0)</f>
        <v>Sureste</v>
      </c>
      <c r="G2763" s="56" t="s">
        <v>11539</v>
      </c>
      <c r="H2763" s="56" t="s">
        <v>11540</v>
      </c>
      <c r="I2763" s="56" t="s">
        <v>10376</v>
      </c>
      <c r="J2763" s="56" t="s">
        <v>11541</v>
      </c>
      <c r="K2763" s="56" t="s">
        <v>257</v>
      </c>
      <c r="L2763" s="56" t="s">
        <v>72</v>
      </c>
      <c r="M2763" s="12"/>
    </row>
    <row r="2764" spans="1:13" x14ac:dyDescent="0.25">
      <c r="A2764" s="55" t="s">
        <v>24</v>
      </c>
      <c r="B2764" s="56" t="s">
        <v>165</v>
      </c>
      <c r="C2764" s="56" t="s">
        <v>11543</v>
      </c>
      <c r="D2764" s="56">
        <v>97700</v>
      </c>
      <c r="E2764" s="56" t="s">
        <v>56</v>
      </c>
      <c r="F2764" s="56" t="str">
        <f>+VLOOKUP(Tabla4[[#This Row],[Estado]],Catalogos!$I$3:$J$35,2,0)</f>
        <v>Sureste</v>
      </c>
      <c r="G2764" s="56" t="s">
        <v>11544</v>
      </c>
      <c r="H2764" s="56" t="s">
        <v>11545</v>
      </c>
      <c r="I2764" s="56" t="s">
        <v>11546</v>
      </c>
      <c r="J2764" s="56" t="s">
        <v>401</v>
      </c>
      <c r="K2764" s="56" t="s">
        <v>257</v>
      </c>
      <c r="L2764" s="56" t="s">
        <v>72</v>
      </c>
      <c r="M2764" s="12"/>
    </row>
    <row r="2765" spans="1:13" x14ac:dyDescent="0.25">
      <c r="A2765" s="55" t="s">
        <v>24</v>
      </c>
      <c r="B2765" s="56" t="s">
        <v>165</v>
      </c>
      <c r="C2765" s="56" t="s">
        <v>11547</v>
      </c>
      <c r="D2765" s="56">
        <v>97700</v>
      </c>
      <c r="E2765" s="56" t="s">
        <v>56</v>
      </c>
      <c r="F2765" s="56" t="str">
        <f>+VLOOKUP(Tabla4[[#This Row],[Estado]],Catalogos!$I$3:$J$35,2,0)</f>
        <v>Sureste</v>
      </c>
      <c r="G2765" s="56" t="s">
        <v>11544</v>
      </c>
      <c r="H2765" s="56" t="s">
        <v>11548</v>
      </c>
      <c r="I2765" s="56" t="s">
        <v>11549</v>
      </c>
      <c r="J2765" s="56" t="s">
        <v>11550</v>
      </c>
      <c r="K2765" s="56" t="s">
        <v>257</v>
      </c>
      <c r="L2765" s="56" t="s">
        <v>72</v>
      </c>
      <c r="M2765" s="12"/>
    </row>
    <row r="2766" spans="1:13" x14ac:dyDescent="0.25">
      <c r="A2766" s="55" t="s">
        <v>24</v>
      </c>
      <c r="B2766" s="56" t="s">
        <v>165</v>
      </c>
      <c r="C2766" s="56" t="s">
        <v>11551</v>
      </c>
      <c r="D2766" s="56">
        <v>97700</v>
      </c>
      <c r="E2766" s="56" t="s">
        <v>56</v>
      </c>
      <c r="F2766" s="56" t="str">
        <f>+VLOOKUP(Tabla4[[#This Row],[Estado]],Catalogos!$I$3:$J$35,2,0)</f>
        <v>Sureste</v>
      </c>
      <c r="G2766" s="56" t="s">
        <v>11544</v>
      </c>
      <c r="H2766" s="56" t="s">
        <v>11552</v>
      </c>
      <c r="I2766" s="56" t="s">
        <v>11553</v>
      </c>
      <c r="J2766" s="56" t="s">
        <v>401</v>
      </c>
      <c r="K2766" s="56" t="s">
        <v>257</v>
      </c>
      <c r="L2766" s="56" t="s">
        <v>72</v>
      </c>
      <c r="M2766" s="12"/>
    </row>
    <row r="2767" spans="1:13" x14ac:dyDescent="0.25">
      <c r="A2767" s="55" t="s">
        <v>24</v>
      </c>
      <c r="B2767" s="56" t="s">
        <v>165</v>
      </c>
      <c r="C2767" s="56" t="s">
        <v>11554</v>
      </c>
      <c r="D2767" s="56">
        <v>97700</v>
      </c>
      <c r="E2767" s="56" t="s">
        <v>56</v>
      </c>
      <c r="F2767" s="56" t="str">
        <f>+VLOOKUP(Tabla4[[#This Row],[Estado]],Catalogos!$I$3:$J$35,2,0)</f>
        <v>Sureste</v>
      </c>
      <c r="G2767" s="56" t="s">
        <v>11544</v>
      </c>
      <c r="H2767" s="56" t="s">
        <v>11555</v>
      </c>
      <c r="I2767" s="56" t="s">
        <v>11556</v>
      </c>
      <c r="J2767" s="56"/>
      <c r="K2767" s="56" t="s">
        <v>257</v>
      </c>
      <c r="L2767" s="56" t="s">
        <v>72</v>
      </c>
      <c r="M2767" s="12"/>
    </row>
    <row r="2768" spans="1:13" x14ac:dyDescent="0.25">
      <c r="A2768" s="55" t="s">
        <v>24</v>
      </c>
      <c r="B2768" s="56" t="s">
        <v>165</v>
      </c>
      <c r="C2768" s="56" t="s">
        <v>11557</v>
      </c>
      <c r="D2768" s="56">
        <v>97700</v>
      </c>
      <c r="E2768" s="56" t="s">
        <v>56</v>
      </c>
      <c r="F2768" s="56" t="str">
        <f>+VLOOKUP(Tabla4[[#This Row],[Estado]],Catalogos!$I$3:$J$35,2,0)</f>
        <v>Sureste</v>
      </c>
      <c r="G2768" s="56" t="s">
        <v>11544</v>
      </c>
      <c r="H2768" s="56" t="s">
        <v>11558</v>
      </c>
      <c r="I2768" s="56" t="s">
        <v>11559</v>
      </c>
      <c r="J2768" s="56" t="s">
        <v>401</v>
      </c>
      <c r="K2768" s="56" t="s">
        <v>257</v>
      </c>
      <c r="L2768" s="56" t="s">
        <v>72</v>
      </c>
      <c r="M2768" s="12"/>
    </row>
    <row r="2769" spans="1:13" x14ac:dyDescent="0.25">
      <c r="A2769" s="55" t="s">
        <v>24</v>
      </c>
      <c r="B2769" s="56" t="s">
        <v>165</v>
      </c>
      <c r="C2769" s="56" t="s">
        <v>11560</v>
      </c>
      <c r="D2769" s="56">
        <v>97702</v>
      </c>
      <c r="E2769" s="56" t="s">
        <v>56</v>
      </c>
      <c r="F2769" s="56" t="str">
        <f>+VLOOKUP(Tabla4[[#This Row],[Estado]],Catalogos!$I$3:$J$35,2,0)</f>
        <v>Sureste</v>
      </c>
      <c r="G2769" s="56" t="s">
        <v>11544</v>
      </c>
      <c r="H2769" s="56" t="s">
        <v>11561</v>
      </c>
      <c r="I2769" s="56" t="s">
        <v>11562</v>
      </c>
      <c r="J2769" s="56" t="s">
        <v>11563</v>
      </c>
      <c r="K2769" s="56" t="s">
        <v>257</v>
      </c>
      <c r="L2769" s="56" t="s">
        <v>72</v>
      </c>
      <c r="M2769" s="12"/>
    </row>
    <row r="2770" spans="1:13" x14ac:dyDescent="0.25">
      <c r="A2770" s="55" t="s">
        <v>24</v>
      </c>
      <c r="B2770" s="56" t="s">
        <v>165</v>
      </c>
      <c r="C2770" s="56" t="s">
        <v>11564</v>
      </c>
      <c r="D2770" s="56">
        <v>97703</v>
      </c>
      <c r="E2770" s="56" t="s">
        <v>56</v>
      </c>
      <c r="F2770" s="56" t="str">
        <f>+VLOOKUP(Tabla4[[#This Row],[Estado]],Catalogos!$I$3:$J$35,2,0)</f>
        <v>Sureste</v>
      </c>
      <c r="G2770" s="56" t="s">
        <v>11544</v>
      </c>
      <c r="H2770" s="56" t="s">
        <v>11565</v>
      </c>
      <c r="I2770" s="56">
        <v>229</v>
      </c>
      <c r="J2770" s="56" t="s">
        <v>11566</v>
      </c>
      <c r="K2770" s="56" t="s">
        <v>257</v>
      </c>
      <c r="L2770" s="56" t="s">
        <v>72</v>
      </c>
      <c r="M2770" s="12"/>
    </row>
    <row r="2771" spans="1:13" x14ac:dyDescent="0.25">
      <c r="A2771" s="55" t="s">
        <v>24</v>
      </c>
      <c r="B2771" s="56" t="s">
        <v>165</v>
      </c>
      <c r="C2771" s="56" t="s">
        <v>11573</v>
      </c>
      <c r="D2771" s="56">
        <v>97960</v>
      </c>
      <c r="E2771" s="56" t="s">
        <v>56</v>
      </c>
      <c r="F2771" s="56" t="str">
        <f>+VLOOKUP(Tabla4[[#This Row],[Estado]],Catalogos!$I$3:$J$35,2,0)</f>
        <v>Sureste</v>
      </c>
      <c r="G2771" s="56" t="s">
        <v>11574</v>
      </c>
      <c r="H2771" s="56" t="s">
        <v>11575</v>
      </c>
      <c r="I2771" s="56" t="s">
        <v>172</v>
      </c>
      <c r="J2771" s="56" t="s">
        <v>401</v>
      </c>
      <c r="K2771" s="56" t="s">
        <v>257</v>
      </c>
      <c r="L2771" s="56" t="s">
        <v>72</v>
      </c>
      <c r="M2771" s="12"/>
    </row>
    <row r="2772" spans="1:13" x14ac:dyDescent="0.25">
      <c r="A2772" s="55" t="s">
        <v>24</v>
      </c>
      <c r="B2772" s="56" t="s">
        <v>165</v>
      </c>
      <c r="C2772" s="56" t="s">
        <v>11577</v>
      </c>
      <c r="D2772" s="56">
        <v>97390</v>
      </c>
      <c r="E2772" s="56" t="s">
        <v>56</v>
      </c>
      <c r="F2772" s="56" t="str">
        <f>+VLOOKUP(Tabla4[[#This Row],[Estado]],Catalogos!$I$3:$J$35,2,0)</f>
        <v>Sureste</v>
      </c>
      <c r="G2772" s="56" t="s">
        <v>11578</v>
      </c>
      <c r="H2772" s="56" t="s">
        <v>10785</v>
      </c>
      <c r="I2772" s="56" t="s">
        <v>11579</v>
      </c>
      <c r="J2772" s="56"/>
      <c r="K2772" s="56" t="s">
        <v>257</v>
      </c>
      <c r="L2772" s="56" t="s">
        <v>72</v>
      </c>
      <c r="M2772" s="12"/>
    </row>
    <row r="2773" spans="1:13" x14ac:dyDescent="0.25">
      <c r="A2773" s="55" t="s">
        <v>24</v>
      </c>
      <c r="B2773" s="56" t="s">
        <v>165</v>
      </c>
      <c r="C2773" s="56" t="s">
        <v>11580</v>
      </c>
      <c r="D2773" s="56">
        <v>97390</v>
      </c>
      <c r="E2773" s="56" t="s">
        <v>56</v>
      </c>
      <c r="F2773" s="56" t="str">
        <f>+VLOOKUP(Tabla4[[#This Row],[Estado]],Catalogos!$I$3:$J$35,2,0)</f>
        <v>Sureste</v>
      </c>
      <c r="G2773" s="56" t="s">
        <v>11578</v>
      </c>
      <c r="H2773" s="56" t="s">
        <v>11581</v>
      </c>
      <c r="I2773" s="56" t="s">
        <v>11582</v>
      </c>
      <c r="J2773" s="56"/>
      <c r="K2773" s="56" t="s">
        <v>257</v>
      </c>
      <c r="L2773" s="56" t="s">
        <v>72</v>
      </c>
      <c r="M2773" s="12"/>
    </row>
    <row r="2774" spans="1:13" x14ac:dyDescent="0.25">
      <c r="A2774" s="55" t="s">
        <v>24</v>
      </c>
      <c r="B2774" s="56" t="s">
        <v>165</v>
      </c>
      <c r="C2774" s="56" t="s">
        <v>11583</v>
      </c>
      <c r="D2774" s="56">
        <v>97390</v>
      </c>
      <c r="E2774" s="56" t="s">
        <v>56</v>
      </c>
      <c r="F2774" s="56" t="str">
        <f>+VLOOKUP(Tabla4[[#This Row],[Estado]],Catalogos!$I$3:$J$35,2,0)</f>
        <v>Sureste</v>
      </c>
      <c r="G2774" s="56" t="s">
        <v>11578</v>
      </c>
      <c r="H2774" s="56" t="s">
        <v>11584</v>
      </c>
      <c r="I2774" s="56" t="s">
        <v>11585</v>
      </c>
      <c r="J2774" s="56" t="s">
        <v>4048</v>
      </c>
      <c r="K2774" s="56" t="s">
        <v>257</v>
      </c>
      <c r="L2774" s="56" t="s">
        <v>72</v>
      </c>
      <c r="M2774" s="12"/>
    </row>
    <row r="2775" spans="1:13" x14ac:dyDescent="0.25">
      <c r="A2775" s="55" t="s">
        <v>24</v>
      </c>
      <c r="B2775" s="56" t="s">
        <v>165</v>
      </c>
      <c r="C2775" s="56" t="s">
        <v>11586</v>
      </c>
      <c r="D2775" s="56">
        <v>97390</v>
      </c>
      <c r="E2775" s="56" t="s">
        <v>56</v>
      </c>
      <c r="F2775" s="56" t="str">
        <f>+VLOOKUP(Tabla4[[#This Row],[Estado]],Catalogos!$I$3:$J$35,2,0)</f>
        <v>Sureste</v>
      </c>
      <c r="G2775" s="56" t="s">
        <v>11578</v>
      </c>
      <c r="H2775" s="56" t="s">
        <v>11587</v>
      </c>
      <c r="I2775" s="56" t="s">
        <v>11588</v>
      </c>
      <c r="J2775" s="56" t="s">
        <v>11589</v>
      </c>
      <c r="K2775" s="56" t="s">
        <v>257</v>
      </c>
      <c r="L2775" s="56" t="s">
        <v>72</v>
      </c>
      <c r="M2775" s="12"/>
    </row>
    <row r="2776" spans="1:13" x14ac:dyDescent="0.25">
      <c r="A2776" s="55" t="s">
        <v>24</v>
      </c>
      <c r="B2776" s="56" t="s">
        <v>165</v>
      </c>
      <c r="C2776" s="56" t="s">
        <v>11590</v>
      </c>
      <c r="D2776" s="56">
        <v>97392</v>
      </c>
      <c r="E2776" s="56" t="s">
        <v>56</v>
      </c>
      <c r="F2776" s="56" t="str">
        <f>+VLOOKUP(Tabla4[[#This Row],[Estado]],Catalogos!$I$3:$J$35,2,0)</f>
        <v>Sureste</v>
      </c>
      <c r="G2776" s="56" t="s">
        <v>11578</v>
      </c>
      <c r="H2776" s="56" t="s">
        <v>11591</v>
      </c>
      <c r="I2776" s="56" t="s">
        <v>11592</v>
      </c>
      <c r="J2776" s="56" t="s">
        <v>11593</v>
      </c>
      <c r="K2776" s="56" t="s">
        <v>257</v>
      </c>
      <c r="L2776" s="56" t="s">
        <v>72</v>
      </c>
      <c r="M2776" s="12"/>
    </row>
    <row r="2777" spans="1:13" x14ac:dyDescent="0.25">
      <c r="A2777" s="55" t="s">
        <v>24</v>
      </c>
      <c r="B2777" s="56" t="s">
        <v>165</v>
      </c>
      <c r="C2777" s="56" t="s">
        <v>11599</v>
      </c>
      <c r="D2777" s="56">
        <v>97780</v>
      </c>
      <c r="E2777" s="56" t="s">
        <v>56</v>
      </c>
      <c r="F2777" s="56" t="str">
        <f>+VLOOKUP(Tabla4[[#This Row],[Estado]],Catalogos!$I$3:$J$35,2,0)</f>
        <v>Sureste</v>
      </c>
      <c r="G2777" s="56" t="s">
        <v>11600</v>
      </c>
      <c r="H2777" s="56" t="s">
        <v>11601</v>
      </c>
      <c r="I2777" s="56" t="s">
        <v>172</v>
      </c>
      <c r="J2777" s="56" t="s">
        <v>401</v>
      </c>
      <c r="K2777" s="56" t="s">
        <v>257</v>
      </c>
      <c r="L2777" s="56" t="s">
        <v>72</v>
      </c>
      <c r="M2777" s="12"/>
    </row>
    <row r="2778" spans="1:13" x14ac:dyDescent="0.25">
      <c r="A2778" s="55" t="s">
        <v>24</v>
      </c>
      <c r="B2778" s="56" t="s">
        <v>165</v>
      </c>
      <c r="C2778" s="56" t="s">
        <v>11602</v>
      </c>
      <c r="D2778" s="56">
        <v>97780</v>
      </c>
      <c r="E2778" s="56" t="s">
        <v>56</v>
      </c>
      <c r="F2778" s="56" t="str">
        <f>+VLOOKUP(Tabla4[[#This Row],[Estado]],Catalogos!$I$3:$J$35,2,0)</f>
        <v>Sureste</v>
      </c>
      <c r="G2778" s="56" t="s">
        <v>11600</v>
      </c>
      <c r="H2778" s="56" t="s">
        <v>11603</v>
      </c>
      <c r="I2778" s="56" t="s">
        <v>11604</v>
      </c>
      <c r="J2778" s="56" t="s">
        <v>401</v>
      </c>
      <c r="K2778" s="56" t="s">
        <v>257</v>
      </c>
      <c r="L2778" s="56" t="s">
        <v>72</v>
      </c>
      <c r="M2778" s="12"/>
    </row>
    <row r="2779" spans="1:13" x14ac:dyDescent="0.25">
      <c r="A2779" s="55" t="s">
        <v>24</v>
      </c>
      <c r="B2779" s="56" t="s">
        <v>165</v>
      </c>
      <c r="C2779" s="56" t="s">
        <v>11605</v>
      </c>
      <c r="D2779" s="56">
        <v>97780</v>
      </c>
      <c r="E2779" s="56" t="s">
        <v>56</v>
      </c>
      <c r="F2779" s="56" t="str">
        <f>+VLOOKUP(Tabla4[[#This Row],[Estado]],Catalogos!$I$3:$J$35,2,0)</f>
        <v>Sureste</v>
      </c>
      <c r="G2779" s="56" t="s">
        <v>11600</v>
      </c>
      <c r="H2779" s="56" t="s">
        <v>11606</v>
      </c>
      <c r="I2779" s="56" t="s">
        <v>11607</v>
      </c>
      <c r="J2779" s="56" t="s">
        <v>891</v>
      </c>
      <c r="K2779" s="56" t="s">
        <v>257</v>
      </c>
      <c r="L2779" s="56" t="s">
        <v>72</v>
      </c>
      <c r="M2779" s="12"/>
    </row>
    <row r="2780" spans="1:13" x14ac:dyDescent="0.25">
      <c r="A2780" s="55" t="s">
        <v>24</v>
      </c>
      <c r="B2780" s="56" t="s">
        <v>165</v>
      </c>
      <c r="C2780" s="56" t="s">
        <v>11608</v>
      </c>
      <c r="D2780" s="56">
        <v>97780</v>
      </c>
      <c r="E2780" s="56" t="s">
        <v>56</v>
      </c>
      <c r="F2780" s="56" t="str">
        <f>+VLOOKUP(Tabla4[[#This Row],[Estado]],Catalogos!$I$3:$J$35,2,0)</f>
        <v>Sureste</v>
      </c>
      <c r="G2780" s="56" t="s">
        <v>11600</v>
      </c>
      <c r="H2780" s="56" t="s">
        <v>11609</v>
      </c>
      <c r="I2780" s="56" t="s">
        <v>11610</v>
      </c>
      <c r="J2780" s="56" t="s">
        <v>401</v>
      </c>
      <c r="K2780" s="56" t="s">
        <v>257</v>
      </c>
      <c r="L2780" s="56" t="s">
        <v>72</v>
      </c>
      <c r="M2780" s="12"/>
    </row>
    <row r="2781" spans="1:13" x14ac:dyDescent="0.25">
      <c r="A2781" s="55" t="s">
        <v>24</v>
      </c>
      <c r="B2781" s="56" t="s">
        <v>165</v>
      </c>
      <c r="C2781" s="56" t="s">
        <v>11611</v>
      </c>
      <c r="D2781" s="56">
        <v>97780</v>
      </c>
      <c r="E2781" s="56" t="s">
        <v>56</v>
      </c>
      <c r="F2781" s="56" t="str">
        <f>+VLOOKUP(Tabla4[[#This Row],[Estado]],Catalogos!$I$3:$J$35,2,0)</f>
        <v>Sureste</v>
      </c>
      <c r="G2781" s="56" t="s">
        <v>11600</v>
      </c>
      <c r="H2781" s="56" t="s">
        <v>11612</v>
      </c>
      <c r="I2781" s="56" t="s">
        <v>11613</v>
      </c>
      <c r="J2781" s="56" t="s">
        <v>9903</v>
      </c>
      <c r="K2781" s="56" t="s">
        <v>257</v>
      </c>
      <c r="L2781" s="56" t="s">
        <v>72</v>
      </c>
      <c r="M2781" s="12"/>
    </row>
    <row r="2782" spans="1:13" x14ac:dyDescent="0.25">
      <c r="A2782" s="55" t="s">
        <v>24</v>
      </c>
      <c r="B2782" s="56" t="s">
        <v>165</v>
      </c>
      <c r="C2782" s="56" t="s">
        <v>11614</v>
      </c>
      <c r="D2782" s="56">
        <v>97780</v>
      </c>
      <c r="E2782" s="56" t="s">
        <v>56</v>
      </c>
      <c r="F2782" s="56" t="str">
        <f>+VLOOKUP(Tabla4[[#This Row],[Estado]],Catalogos!$I$3:$J$35,2,0)</f>
        <v>Sureste</v>
      </c>
      <c r="G2782" s="56" t="s">
        <v>11600</v>
      </c>
      <c r="H2782" s="56" t="s">
        <v>11615</v>
      </c>
      <c r="I2782" s="56" t="s">
        <v>11616</v>
      </c>
      <c r="J2782" s="56" t="s">
        <v>401</v>
      </c>
      <c r="K2782" s="56" t="s">
        <v>257</v>
      </c>
      <c r="L2782" s="56" t="s">
        <v>72</v>
      </c>
      <c r="M2782" s="12"/>
    </row>
    <row r="2783" spans="1:13" x14ac:dyDescent="0.25">
      <c r="A2783" s="55" t="s">
        <v>24</v>
      </c>
      <c r="B2783" s="56" t="s">
        <v>165</v>
      </c>
      <c r="C2783" s="56" t="s">
        <v>11617</v>
      </c>
      <c r="D2783" s="56">
        <v>97780</v>
      </c>
      <c r="E2783" s="56" t="s">
        <v>56</v>
      </c>
      <c r="F2783" s="56" t="str">
        <f>+VLOOKUP(Tabla4[[#This Row],[Estado]],Catalogos!$I$3:$J$35,2,0)</f>
        <v>Sureste</v>
      </c>
      <c r="G2783" s="56" t="s">
        <v>11600</v>
      </c>
      <c r="H2783" s="56" t="s">
        <v>11618</v>
      </c>
      <c r="I2783" s="56" t="s">
        <v>11619</v>
      </c>
      <c r="J2783" s="56" t="s">
        <v>11620</v>
      </c>
      <c r="K2783" s="56" t="s">
        <v>257</v>
      </c>
      <c r="L2783" s="56" t="s">
        <v>72</v>
      </c>
      <c r="M2783" s="12"/>
    </row>
    <row r="2784" spans="1:13" x14ac:dyDescent="0.25">
      <c r="A2784" s="55" t="s">
        <v>24</v>
      </c>
      <c r="B2784" s="56" t="s">
        <v>165</v>
      </c>
      <c r="C2784" s="56" t="s">
        <v>11621</v>
      </c>
      <c r="D2784" s="56">
        <v>97780</v>
      </c>
      <c r="E2784" s="56" t="s">
        <v>56</v>
      </c>
      <c r="F2784" s="56" t="str">
        <f>+VLOOKUP(Tabla4[[#This Row],[Estado]],Catalogos!$I$3:$J$35,2,0)</f>
        <v>Sureste</v>
      </c>
      <c r="G2784" s="56" t="s">
        <v>11600</v>
      </c>
      <c r="H2784" s="56" t="s">
        <v>11622</v>
      </c>
      <c r="I2784" s="56" t="s">
        <v>11623</v>
      </c>
      <c r="J2784" s="56" t="s">
        <v>401</v>
      </c>
      <c r="K2784" s="56" t="s">
        <v>257</v>
      </c>
      <c r="L2784" s="56" t="s">
        <v>72</v>
      </c>
      <c r="M2784" s="12"/>
    </row>
    <row r="2785" spans="1:13" x14ac:dyDescent="0.25">
      <c r="A2785" s="55" t="s">
        <v>26</v>
      </c>
      <c r="B2785" s="56" t="s">
        <v>165</v>
      </c>
      <c r="C2785" s="58" t="s">
        <v>14860</v>
      </c>
      <c r="D2785" s="56">
        <v>98619</v>
      </c>
      <c r="E2785" s="56" t="s">
        <v>57</v>
      </c>
      <c r="F2785" s="56" t="str">
        <f>+VLOOKUP(Tabla4[[#This Row],[Estado]],Catalogos!$I$3:$J$35,2,0)</f>
        <v>Bajío</v>
      </c>
      <c r="G2785" s="56" t="s">
        <v>5389</v>
      </c>
      <c r="H2785" s="56" t="s">
        <v>11648</v>
      </c>
      <c r="I2785" s="56">
        <v>2</v>
      </c>
      <c r="J2785" s="56" t="s">
        <v>11649</v>
      </c>
      <c r="K2785" s="56">
        <v>4925844572</v>
      </c>
      <c r="L2785" s="56" t="s">
        <v>72</v>
      </c>
      <c r="M2785" s="12"/>
    </row>
    <row r="2786" spans="1:13" x14ac:dyDescent="0.25">
      <c r="A2786" s="110" t="s">
        <v>26</v>
      </c>
      <c r="B2786" s="83" t="s">
        <v>165</v>
      </c>
      <c r="C2786" s="83" t="s">
        <v>12879</v>
      </c>
      <c r="D2786" s="83">
        <v>98000</v>
      </c>
      <c r="E2786" s="83" t="s">
        <v>57</v>
      </c>
      <c r="F2786" s="83" t="str">
        <f>+VLOOKUP(Tabla4[[#This Row],[Estado]],Catalogos!$I$3:$J$35,2,0)</f>
        <v>Bajío</v>
      </c>
      <c r="G2786" s="83" t="s">
        <v>57</v>
      </c>
      <c r="H2786" s="83" t="s">
        <v>12880</v>
      </c>
      <c r="I2786" s="83">
        <v>304</v>
      </c>
      <c r="J2786" s="83" t="s">
        <v>401</v>
      </c>
      <c r="K2786" s="83">
        <v>4929220226</v>
      </c>
      <c r="L2786" s="83" t="s">
        <v>72</v>
      </c>
      <c r="M2786" s="17"/>
    </row>
  </sheetData>
  <sheetProtection algorithmName="SHA-512" hashValue="EU6AEtBnmWdF8Jn3qlmLQCfrKKznH8+//Mvr2tDPTFcykI/JAkvryxRUghaUGwFj4B2H951X7NHOpwWIihNM1Q==" saltValue="Fz450QI4bnH+ywhjn/NGpg==" spinCount="100000" sheet="1" objects="1" scenarios="1" autoFilter="0"/>
  <sortState xmlns:xlrd2="http://schemas.microsoft.com/office/spreadsheetml/2017/richdata2" ref="A3:M2526">
    <sortCondition ref="E3:E2526"/>
    <sortCondition ref="G3:G2526"/>
  </sortState>
  <mergeCells count="1">
    <mergeCell ref="A1:M1"/>
  </mergeCells>
  <phoneticPr fontId="6" type="noConversion"/>
  <conditionalFormatting sqref="C2542">
    <cfRule type="duplicateValues" dxfId="38" priority="42"/>
  </conditionalFormatting>
  <conditionalFormatting sqref="C2543">
    <cfRule type="duplicateValues" dxfId="37" priority="41"/>
  </conditionalFormatting>
  <conditionalFormatting sqref="C2544">
    <cfRule type="duplicateValues" dxfId="36" priority="40"/>
  </conditionalFormatting>
  <conditionalFormatting sqref="C2545">
    <cfRule type="duplicateValues" dxfId="35" priority="39"/>
  </conditionalFormatting>
  <conditionalFormatting sqref="C2546">
    <cfRule type="duplicateValues" dxfId="34" priority="38"/>
  </conditionalFormatting>
  <conditionalFormatting sqref="C2547">
    <cfRule type="duplicateValues" dxfId="33" priority="37"/>
  </conditionalFormatting>
  <conditionalFormatting sqref="C2548">
    <cfRule type="duplicateValues" dxfId="32" priority="36"/>
  </conditionalFormatting>
  <conditionalFormatting sqref="C2549">
    <cfRule type="duplicateValues" dxfId="31" priority="35"/>
  </conditionalFormatting>
  <conditionalFormatting sqref="C2550">
    <cfRule type="duplicateValues" dxfId="30" priority="34"/>
  </conditionalFormatting>
  <conditionalFormatting sqref="C2551">
    <cfRule type="duplicateValues" dxfId="29" priority="33"/>
  </conditionalFormatting>
  <conditionalFormatting sqref="C2552">
    <cfRule type="duplicateValues" dxfId="28" priority="32"/>
  </conditionalFormatting>
  <conditionalFormatting sqref="C2553">
    <cfRule type="duplicateValues" dxfId="27" priority="31"/>
  </conditionalFormatting>
  <conditionalFormatting sqref="C2554">
    <cfRule type="duplicateValues" dxfId="26" priority="30"/>
  </conditionalFormatting>
  <conditionalFormatting sqref="C2555">
    <cfRule type="duplicateValues" dxfId="25" priority="29"/>
  </conditionalFormatting>
  <conditionalFormatting sqref="C2556">
    <cfRule type="duplicateValues" dxfId="24" priority="28"/>
  </conditionalFormatting>
  <conditionalFormatting sqref="C2557">
    <cfRule type="duplicateValues" dxfId="23" priority="27"/>
  </conditionalFormatting>
  <conditionalFormatting sqref="C2558">
    <cfRule type="duplicateValues" dxfId="22" priority="26"/>
  </conditionalFormatting>
  <conditionalFormatting sqref="C2559">
    <cfRule type="duplicateValues" dxfId="21" priority="25"/>
  </conditionalFormatting>
  <conditionalFormatting sqref="C2560">
    <cfRule type="duplicateValues" dxfId="20" priority="24"/>
  </conditionalFormatting>
  <conditionalFormatting sqref="C2561">
    <cfRule type="duplicateValues" dxfId="19" priority="23"/>
  </conditionalFormatting>
  <conditionalFormatting sqref="C2562">
    <cfRule type="duplicateValues" dxfId="18" priority="22"/>
  </conditionalFormatting>
  <conditionalFormatting sqref="C2563">
    <cfRule type="duplicateValues" dxfId="17" priority="21"/>
  </conditionalFormatting>
  <conditionalFormatting sqref="C2564">
    <cfRule type="duplicateValues" dxfId="16" priority="20"/>
  </conditionalFormatting>
  <conditionalFormatting sqref="C2565">
    <cfRule type="duplicateValues" dxfId="15" priority="19"/>
  </conditionalFormatting>
  <conditionalFormatting sqref="C2566">
    <cfRule type="duplicateValues" dxfId="14" priority="18"/>
  </conditionalFormatting>
  <conditionalFormatting sqref="C2567">
    <cfRule type="duplicateValues" dxfId="13" priority="17"/>
  </conditionalFormatting>
  <conditionalFormatting sqref="C2568">
    <cfRule type="duplicateValues" dxfId="12" priority="16"/>
  </conditionalFormatting>
  <conditionalFormatting sqref="C2569">
    <cfRule type="duplicateValues" dxfId="11" priority="15"/>
  </conditionalFormatting>
  <conditionalFormatting sqref="C2570">
    <cfRule type="duplicateValues" dxfId="10" priority="14"/>
  </conditionalFormatting>
  <conditionalFormatting sqref="C2571">
    <cfRule type="duplicateValues" dxfId="9" priority="13"/>
  </conditionalFormatting>
  <conditionalFormatting sqref="C2573">
    <cfRule type="duplicateValues" dxfId="8" priority="12"/>
  </conditionalFormatting>
  <conditionalFormatting sqref="C2574">
    <cfRule type="duplicateValues" dxfId="7" priority="11"/>
  </conditionalFormatting>
  <conditionalFormatting sqref="C2575">
    <cfRule type="duplicateValues" dxfId="6" priority="10"/>
  </conditionalFormatting>
  <conditionalFormatting sqref="C2576:C2620 C2622:C2633">
    <cfRule type="duplicateValues" dxfId="5" priority="9"/>
  </conditionalFormatting>
  <conditionalFormatting sqref="C2634:C2688">
    <cfRule type="duplicateValues" dxfId="4" priority="54"/>
  </conditionalFormatting>
  <conditionalFormatting sqref="C2689:C2697">
    <cfRule type="duplicateValues" dxfId="3" priority="5"/>
  </conditionalFormatting>
  <conditionalFormatting sqref="C2698">
    <cfRule type="duplicateValues" dxfId="2" priority="2"/>
  </conditionalFormatting>
  <conditionalFormatting sqref="C2699:C2786">
    <cfRule type="duplicateValues" dxfId="1" priority="1"/>
  </conditionalFormatting>
  <conditionalFormatting sqref="C2787:C1048576 C2:C1277 C1321:C2541">
    <cfRule type="duplicateValues" dxfId="0" priority="43"/>
  </conditionalFormatting>
  <hyperlinks>
    <hyperlink ref="K824" r:id="rId1" xr:uid="{21DD27EF-3A7F-4F24-A317-F01B032A661A}"/>
  </hyperlinks>
  <pageMargins left="0.7" right="0.7" top="0.75" bottom="0.75" header="0.3" footer="0.3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A3C2352-8E92-46DD-B60F-3BB45D8F30BE}">
          <x14:formula1>
            <xm:f>Catalogos!$G$4:$G$35</xm:f>
          </x14:formula1>
          <xm:sqref>E2541:E2543 E3:E2324 E2545:E2620 E2622:E2688 E2698:E2786</xm:sqref>
        </x14:dataValidation>
        <x14:dataValidation type="list" allowBlank="1" showInputMessage="1" showErrorMessage="1" xr:uid="{F7F177C7-6EC2-48CE-875F-23870B729E9F}">
          <x14:formula1>
            <xm:f>Catalogos!$A$4:$A$13</xm:f>
          </x14:formula1>
          <xm:sqref>A3:A2527 A2542:A2620 A2622:A2633 A2698:A2786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a045a1e-3475-447e-9bab-21548867ed99" xsi:nil="true"/>
    <lcf76f155ced4ddcb4097134ff3c332f xmlns="415ba69c-2ebd-475e-a508-038c6ae23c1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5203AECE21EC4DA25B0F42494CBABC" ma:contentTypeVersion="14" ma:contentTypeDescription="Create a new document." ma:contentTypeScope="" ma:versionID="0c0644fcc117a23dda3e6323b70e8dfd">
  <xsd:schema xmlns:xsd="http://www.w3.org/2001/XMLSchema" xmlns:xs="http://www.w3.org/2001/XMLSchema" xmlns:p="http://schemas.microsoft.com/office/2006/metadata/properties" xmlns:ns2="415ba69c-2ebd-475e-a508-038c6ae23c1c" xmlns:ns3="5a045a1e-3475-447e-9bab-21548867ed99" targetNamespace="http://schemas.microsoft.com/office/2006/metadata/properties" ma:root="true" ma:fieldsID="48a309c6330298beb49c7971c1ac1ca0" ns2:_="" ns3:_="">
    <xsd:import namespace="415ba69c-2ebd-475e-a508-038c6ae23c1c"/>
    <xsd:import namespace="5a045a1e-3475-447e-9bab-21548867ed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5ba69c-2ebd-475e-a508-038c6ae23c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8ae7bf6-5ac9-4edb-a7e0-886d92fb71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045a1e-3475-447e-9bab-21548867ed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c722f990-5ca5-4214-afbb-da7d1f1a104e}" ma:internalName="TaxCatchAll" ma:showField="CatchAllData" ma:web="5a045a1e-3475-447e-9bab-21548867ed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7CCC95F-4FCD-40B0-A9FC-3E7E34DA58BD}">
  <ds:schemaRefs>
    <ds:schemaRef ds:uri="http://schemas.microsoft.com/office/2006/metadata/properties"/>
    <ds:schemaRef ds:uri="http://schemas.microsoft.com/office/infopath/2007/PartnerControls"/>
    <ds:schemaRef ds:uri="5a045a1e-3475-447e-9bab-21548867ed99"/>
    <ds:schemaRef ds:uri="415ba69c-2ebd-475e-a508-038c6ae23c1c"/>
  </ds:schemaRefs>
</ds:datastoreItem>
</file>

<file path=customXml/itemProps2.xml><?xml version="1.0" encoding="utf-8"?>
<ds:datastoreItem xmlns:ds="http://schemas.openxmlformats.org/officeDocument/2006/customXml" ds:itemID="{05C371B3-3447-480A-AA39-2821EC8FA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5ba69c-2ebd-475e-a508-038c6ae23c1c"/>
    <ds:schemaRef ds:uri="5a045a1e-3475-447e-9bab-21548867ed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2B00C5D-0D32-4C74-8970-199A065EA9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Catalogos</vt:lpstr>
      <vt:lpstr>AP</vt:lpstr>
      <vt:lpstr>GMM</vt:lpstr>
      <vt:lpstr>Ala Azul</vt:lpstr>
      <vt:lpstr>Ala Azul Plus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Camacho Sanchez Marlon Agustin</dc:creator>
  <cp:keywords/>
  <dc:description/>
  <cp:lastModifiedBy>Munoz Cirilo Daniel Azael</cp:lastModifiedBy>
  <cp:revision/>
  <dcterms:created xsi:type="dcterms:W3CDTF">2024-01-09T18:40:25Z</dcterms:created>
  <dcterms:modified xsi:type="dcterms:W3CDTF">2024-11-07T15:18:46Z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0x0101009A5203AECE21EC4DA25B0F42494CBABC</vt:lpwstr>
  </property>
  <property fmtid="{D5CDD505-2E9C-101B-9397-08002B2CF9AE}" pid="3" name="MediaServiceImageTags">
    <vt:lpwstr/>
  </property>
</Properties>
</file>